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G:\My Drive\Privat\Nibe loggar\USb logg med set fil\"/>
    </mc:Choice>
  </mc:AlternateContent>
  <xr:revisionPtr revIDLastSave="0" documentId="8_{F1FE8A18-2741-4ACD-9B85-F5F36643EF20}" xr6:coauthVersionLast="47" xr6:coauthVersionMax="47" xr10:uidLastSave="{00000000-0000-0000-0000-000000000000}"/>
  <bookViews>
    <workbookView xWindow="-120" yWindow="-120" windowWidth="29040" windowHeight="17640" tabRatio="918"/>
  </bookViews>
  <sheets>
    <sheet name="logg värden" sheetId="1" r:id="rId1"/>
    <sheet name="värden för tabell" sheetId="2" r:id="rId2"/>
    <sheet name="gradminuter" sheetId="3" r:id="rId3"/>
    <sheet name="radiatorer,golvvärme temperatur" sheetId="4" r:id="rId4"/>
    <sheet name="ute,inne,avluft temperaturer" sheetId="5" r:id="rId5"/>
    <sheet name="Värmepump" sheetId="6" r:id="rId6"/>
    <sheet name="varmvatten, eltillsats" sheetId="7" r:id="rId7"/>
    <sheet name="luftflöde, kompressor frev, avf" sheetId="8" r:id="rId8"/>
    <sheet name="Ström, tilsatt elpatron" sheetId="9" r:id="rId9"/>
    <sheet name="Använd effekt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2" l="1"/>
  <c r="C1" i="2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D1" i="2"/>
  <c r="AE1" i="2"/>
  <c r="AF1" i="2"/>
  <c r="AG1" i="2"/>
  <c r="AH1" i="2"/>
  <c r="AI1" i="2"/>
  <c r="AJ1" i="2"/>
  <c r="AK1" i="2"/>
  <c r="AL1" i="2"/>
  <c r="AM1" i="2"/>
  <c r="A2" i="2"/>
  <c r="B2" i="2"/>
  <c r="C2" i="2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M2" i="2"/>
  <c r="A3" i="2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L3" i="2" s="1"/>
  <c r="AK3" i="2"/>
  <c r="AM3" i="2"/>
  <c r="A4" i="2"/>
  <c r="B4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M4" i="2"/>
  <c r="A5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L5" i="2" s="1"/>
  <c r="AK5" i="2"/>
  <c r="AM5" i="2"/>
  <c r="A6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M6" i="2"/>
  <c r="A7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M7" i="2"/>
  <c r="A8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M8" i="2"/>
  <c r="A9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M9" i="2"/>
  <c r="A10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M10" i="2"/>
  <c r="A11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M11" i="2"/>
  <c r="A12" i="2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M12" i="2"/>
  <c r="A13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M13" i="2"/>
  <c r="A14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M14" i="2"/>
  <c r="A15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M15" i="2"/>
  <c r="A16" i="2"/>
  <c r="B16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M16" i="2"/>
  <c r="A17" i="2"/>
  <c r="B17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M17" i="2"/>
  <c r="A18" i="2"/>
  <c r="B18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M18" i="2"/>
  <c r="A19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M19" i="2"/>
  <c r="A20" i="2"/>
  <c r="B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L20" i="2" s="1"/>
  <c r="AK20" i="2"/>
  <c r="AM20" i="2"/>
  <c r="A21" i="2"/>
  <c r="B21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M21" i="2"/>
  <c r="A22" i="2"/>
  <c r="B22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M22" i="2"/>
  <c r="A23" i="2"/>
  <c r="B23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24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M24" i="2"/>
  <c r="A25" i="2"/>
  <c r="B25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M25" i="2"/>
  <c r="A26" i="2"/>
  <c r="B26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M26" i="2"/>
  <c r="A27" i="2"/>
  <c r="B27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 s="1"/>
  <c r="AM27" i="2"/>
  <c r="A28" i="2"/>
  <c r="B28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M28" i="2"/>
  <c r="A29" i="2"/>
  <c r="B29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M29" i="2"/>
  <c r="A30" i="2"/>
  <c r="B30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 s="1"/>
  <c r="AM30" i="2"/>
  <c r="A31" i="2"/>
  <c r="B31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M31" i="2"/>
  <c r="A32" i="2"/>
  <c r="B32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M32" i="2"/>
  <c r="A33" i="2"/>
  <c r="B33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M33" i="2"/>
  <c r="A34" i="2"/>
  <c r="B34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 s="1"/>
  <c r="AM34" i="2"/>
  <c r="A35" i="2"/>
  <c r="B35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M35" i="2"/>
  <c r="A36" i="2"/>
  <c r="B36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M36" i="2"/>
  <c r="A37" i="2"/>
  <c r="B37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M37" i="2"/>
  <c r="A38" i="2"/>
  <c r="B38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 s="1"/>
  <c r="AM38" i="2"/>
  <c r="A39" i="2"/>
  <c r="B39" i="2"/>
  <c r="C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M39" i="2"/>
  <c r="A40" i="2"/>
  <c r="B40" i="2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M40" i="2"/>
  <c r="A41" i="2"/>
  <c r="B41" i="2"/>
  <c r="C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M41" i="2"/>
  <c r="A42" i="2"/>
  <c r="B42" i="2"/>
  <c r="C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M42" i="2"/>
  <c r="A43" i="2"/>
  <c r="B43" i="2"/>
  <c r="C43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L43" i="2" s="1"/>
  <c r="AK43" i="2"/>
  <c r="AM43" i="2"/>
  <c r="A44" i="2"/>
  <c r="B44" i="2"/>
  <c r="C44" i="2"/>
  <c r="D44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M44" i="2"/>
  <c r="A45" i="2"/>
  <c r="B45" i="2"/>
  <c r="C45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M45" i="2"/>
  <c r="A46" i="2"/>
  <c r="B46" i="2"/>
  <c r="C46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 s="1"/>
  <c r="AM46" i="2"/>
  <c r="A47" i="2"/>
  <c r="B47" i="2"/>
  <c r="C47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M47" i="2"/>
  <c r="A48" i="2"/>
  <c r="B48" i="2"/>
  <c r="C48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M48" i="2"/>
  <c r="A49" i="2"/>
  <c r="B49" i="2"/>
  <c r="C49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M49" i="2"/>
  <c r="A50" i="2"/>
  <c r="B50" i="2"/>
  <c r="C50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 s="1"/>
  <c r="AM50" i="2"/>
  <c r="A51" i="2"/>
  <c r="B51" i="2"/>
  <c r="C51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M51" i="2"/>
  <c r="A52" i="2"/>
  <c r="B52" i="2"/>
  <c r="C52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L52" i="2" s="1"/>
  <c r="AK52" i="2"/>
  <c r="AM52" i="2"/>
  <c r="A53" i="2"/>
  <c r="B53" i="2"/>
  <c r="C53" i="2"/>
  <c r="D53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M53" i="2"/>
  <c r="A54" i="2"/>
  <c r="B54" i="2"/>
  <c r="C54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M54" i="2"/>
  <c r="A55" i="2"/>
  <c r="B55" i="2"/>
  <c r="C55" i="2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56" i="2"/>
  <c r="B56" i="2"/>
  <c r="C56" i="2"/>
  <c r="D56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L56" i="2" s="1"/>
  <c r="AK56" i="2"/>
  <c r="AM56" i="2"/>
  <c r="A57" i="2"/>
  <c r="B57" i="2"/>
  <c r="C57" i="2"/>
  <c r="D57" i="2"/>
  <c r="E57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M57" i="2"/>
  <c r="A58" i="2"/>
  <c r="B58" i="2"/>
  <c r="C58" i="2"/>
  <c r="D58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M58" i="2"/>
  <c r="A59" i="2"/>
  <c r="B59" i="2"/>
  <c r="C59" i="2"/>
  <c r="D59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 s="1"/>
  <c r="AM59" i="2"/>
  <c r="A60" i="2"/>
  <c r="B60" i="2"/>
  <c r="C60" i="2"/>
  <c r="D60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M60" i="2"/>
  <c r="A61" i="2"/>
  <c r="B61" i="2"/>
  <c r="C61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M61" i="2"/>
  <c r="A62" i="2"/>
  <c r="B62" i="2"/>
  <c r="C62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M62" i="2"/>
  <c r="A63" i="2"/>
  <c r="B63" i="2"/>
  <c r="C63" i="2"/>
  <c r="D63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M63" i="2"/>
  <c r="A64" i="2"/>
  <c r="B64" i="2"/>
  <c r="C64" i="2"/>
  <c r="D64" i="2"/>
  <c r="E64" i="2"/>
  <c r="F64" i="2"/>
  <c r="G64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M64" i="2"/>
  <c r="A65" i="2"/>
  <c r="B65" i="2"/>
  <c r="C65" i="2"/>
  <c r="D65" i="2"/>
  <c r="E65" i="2"/>
  <c r="F65" i="2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M65" i="2"/>
  <c r="A66" i="2"/>
  <c r="B66" i="2"/>
  <c r="C66" i="2"/>
  <c r="D66" i="2"/>
  <c r="E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M66" i="2"/>
  <c r="A67" i="2"/>
  <c r="B67" i="2"/>
  <c r="C67" i="2"/>
  <c r="D67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M67" i="2"/>
  <c r="A68" i="2"/>
  <c r="B68" i="2"/>
  <c r="C68" i="2"/>
  <c r="D68" i="2"/>
  <c r="E68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M68" i="2"/>
  <c r="A69" i="2"/>
  <c r="B69" i="2"/>
  <c r="C69" i="2"/>
  <c r="D69" i="2"/>
  <c r="E69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M69" i="2"/>
  <c r="A70" i="2"/>
  <c r="B70" i="2"/>
  <c r="C70" i="2"/>
  <c r="D70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M70" i="2"/>
  <c r="A71" i="2"/>
  <c r="B71" i="2"/>
  <c r="C71" i="2"/>
  <c r="D71" i="2"/>
  <c r="E71" i="2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 s="1"/>
  <c r="AM71" i="2"/>
  <c r="A72" i="2"/>
  <c r="B72" i="2"/>
  <c r="C72" i="2"/>
  <c r="D72" i="2"/>
  <c r="E72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M72" i="2"/>
  <c r="A73" i="2"/>
  <c r="B73" i="2"/>
  <c r="C73" i="2"/>
  <c r="D73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AG73" i="2"/>
  <c r="AH73" i="2"/>
  <c r="AI73" i="2"/>
  <c r="AJ73" i="2"/>
  <c r="AK73" i="2"/>
  <c r="AM73" i="2"/>
  <c r="A74" i="2"/>
  <c r="B74" i="2"/>
  <c r="C74" i="2"/>
  <c r="D74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AG74" i="2"/>
  <c r="AH74" i="2"/>
  <c r="AI74" i="2"/>
  <c r="AJ74" i="2"/>
  <c r="AK74" i="2"/>
  <c r="AM74" i="2"/>
  <c r="A75" i="2"/>
  <c r="B75" i="2"/>
  <c r="C75" i="2"/>
  <c r="D75" i="2"/>
  <c r="E75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AF75" i="2"/>
  <c r="AG75" i="2"/>
  <c r="AH75" i="2"/>
  <c r="AI75" i="2"/>
  <c r="AJ75" i="2"/>
  <c r="AL75" i="2" s="1"/>
  <c r="AK75" i="2"/>
  <c r="AM75" i="2"/>
  <c r="A76" i="2"/>
  <c r="B76" i="2"/>
  <c r="C76" i="2"/>
  <c r="D76" i="2"/>
  <c r="E76" i="2"/>
  <c r="F76" i="2"/>
  <c r="G76" i="2"/>
  <c r="H76" i="2"/>
  <c r="I76" i="2"/>
  <c r="J76" i="2"/>
  <c r="K76" i="2"/>
  <c r="L76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AF76" i="2"/>
  <c r="AG76" i="2"/>
  <c r="AH76" i="2"/>
  <c r="AI76" i="2"/>
  <c r="AJ76" i="2"/>
  <c r="AK76" i="2"/>
  <c r="AM76" i="2"/>
  <c r="A77" i="2"/>
  <c r="B77" i="2"/>
  <c r="C77" i="2"/>
  <c r="D77" i="2"/>
  <c r="E77" i="2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AF77" i="2"/>
  <c r="AG77" i="2"/>
  <c r="AH77" i="2"/>
  <c r="AI77" i="2"/>
  <c r="AJ77" i="2"/>
  <c r="AK77" i="2"/>
  <c r="AM77" i="2"/>
  <c r="A78" i="2"/>
  <c r="B78" i="2"/>
  <c r="C78" i="2"/>
  <c r="D78" i="2"/>
  <c r="E78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AG78" i="2"/>
  <c r="AH78" i="2"/>
  <c r="AI78" i="2"/>
  <c r="AJ78" i="2"/>
  <c r="AK78" i="2"/>
  <c r="AL78" i="2" s="1"/>
  <c r="AM78" i="2"/>
  <c r="A79" i="2"/>
  <c r="B79" i="2"/>
  <c r="C79" i="2"/>
  <c r="D79" i="2"/>
  <c r="E79" i="2"/>
  <c r="F79" i="2"/>
  <c r="G79" i="2"/>
  <c r="H79" i="2"/>
  <c r="I79" i="2"/>
  <c r="J79" i="2"/>
  <c r="K79" i="2"/>
  <c r="L79" i="2"/>
  <c r="M79" i="2"/>
  <c r="N79" i="2"/>
  <c r="O79" i="2"/>
  <c r="P79" i="2"/>
  <c r="Q79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E79" i="2"/>
  <c r="AF79" i="2"/>
  <c r="AG79" i="2"/>
  <c r="AH79" i="2"/>
  <c r="AI79" i="2"/>
  <c r="AJ79" i="2"/>
  <c r="AK79" i="2"/>
  <c r="AM79" i="2"/>
  <c r="A80" i="2"/>
  <c r="B80" i="2"/>
  <c r="C80" i="2"/>
  <c r="D80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AG80" i="2"/>
  <c r="AH80" i="2"/>
  <c r="AI80" i="2"/>
  <c r="AJ80" i="2"/>
  <c r="AK80" i="2"/>
  <c r="AM80" i="2"/>
  <c r="A81" i="2"/>
  <c r="B81" i="2"/>
  <c r="C81" i="2"/>
  <c r="D81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AG81" i="2"/>
  <c r="AH81" i="2"/>
  <c r="AI81" i="2"/>
  <c r="AJ81" i="2"/>
  <c r="AL81" i="2" s="1"/>
  <c r="AK81" i="2"/>
  <c r="AM81" i="2"/>
  <c r="A82" i="2"/>
  <c r="B82" i="2"/>
  <c r="C82" i="2"/>
  <c r="D82" i="2"/>
  <c r="E82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AF82" i="2"/>
  <c r="AG82" i="2"/>
  <c r="AH82" i="2"/>
  <c r="AI82" i="2"/>
  <c r="AJ82" i="2"/>
  <c r="AK82" i="2"/>
  <c r="AL82" i="2" s="1"/>
  <c r="AM82" i="2"/>
  <c r="A83" i="2"/>
  <c r="B83" i="2"/>
  <c r="C83" i="2"/>
  <c r="D83" i="2"/>
  <c r="E83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AF83" i="2"/>
  <c r="AG83" i="2"/>
  <c r="AH83" i="2"/>
  <c r="AI83" i="2"/>
  <c r="AJ83" i="2"/>
  <c r="AL83" i="2" s="1"/>
  <c r="AK83" i="2"/>
  <c r="AM83" i="2"/>
  <c r="A84" i="2"/>
  <c r="B84" i="2"/>
  <c r="C84" i="2"/>
  <c r="D84" i="2"/>
  <c r="E84" i="2"/>
  <c r="F84" i="2"/>
  <c r="G84" i="2"/>
  <c r="H84" i="2"/>
  <c r="I84" i="2"/>
  <c r="J84" i="2"/>
  <c r="K84" i="2"/>
  <c r="L84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AF84" i="2"/>
  <c r="AG84" i="2"/>
  <c r="AH84" i="2"/>
  <c r="AI84" i="2"/>
  <c r="AJ84" i="2"/>
  <c r="AK84" i="2"/>
  <c r="AM84" i="2"/>
  <c r="A85" i="2"/>
  <c r="B85" i="2"/>
  <c r="C85" i="2"/>
  <c r="D85" i="2"/>
  <c r="E85" i="2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M85" i="2"/>
  <c r="A86" i="2"/>
  <c r="B86" i="2"/>
  <c r="C86" i="2"/>
  <c r="D86" i="2"/>
  <c r="E86" i="2"/>
  <c r="F86" i="2"/>
  <c r="G86" i="2"/>
  <c r="H86" i="2"/>
  <c r="I86" i="2"/>
  <c r="J86" i="2"/>
  <c r="K86" i="2"/>
  <c r="L86" i="2"/>
  <c r="M86" i="2"/>
  <c r="N86" i="2"/>
  <c r="O86" i="2"/>
  <c r="P86" i="2"/>
  <c r="Q86" i="2"/>
  <c r="R86" i="2"/>
  <c r="S86" i="2"/>
  <c r="T86" i="2"/>
  <c r="U86" i="2"/>
  <c r="V86" i="2"/>
  <c r="W86" i="2"/>
  <c r="X86" i="2"/>
  <c r="Y86" i="2"/>
  <c r="Z86" i="2"/>
  <c r="AA86" i="2"/>
  <c r="AB86" i="2"/>
  <c r="AC86" i="2"/>
  <c r="AD86" i="2"/>
  <c r="AE86" i="2"/>
  <c r="AF86" i="2"/>
  <c r="AG86" i="2"/>
  <c r="AH86" i="2"/>
  <c r="AI86" i="2"/>
  <c r="AJ86" i="2"/>
  <c r="AK86" i="2"/>
  <c r="AM86" i="2"/>
  <c r="A87" i="2"/>
  <c r="B87" i="2"/>
  <c r="C87" i="2"/>
  <c r="D87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AG87" i="2"/>
  <c r="AH87" i="2"/>
  <c r="AI87" i="2"/>
  <c r="AJ87" i="2"/>
  <c r="AL87" i="2" s="1"/>
  <c r="AK87" i="2"/>
  <c r="AM87" i="2"/>
  <c r="A88" i="2"/>
  <c r="B88" i="2"/>
  <c r="C88" i="2"/>
  <c r="D88" i="2"/>
  <c r="E88" i="2"/>
  <c r="F88" i="2"/>
  <c r="G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M88" i="2"/>
  <c r="A89" i="2"/>
  <c r="B89" i="2"/>
  <c r="C89" i="2"/>
  <c r="D89" i="2"/>
  <c r="E89" i="2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AG89" i="2"/>
  <c r="AH89" i="2"/>
  <c r="AI89" i="2"/>
  <c r="AJ89" i="2"/>
  <c r="AK89" i="2"/>
  <c r="AM89" i="2"/>
  <c r="A90" i="2"/>
  <c r="B90" i="2"/>
  <c r="C90" i="2"/>
  <c r="D90" i="2"/>
  <c r="E90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AF90" i="2"/>
  <c r="AG90" i="2"/>
  <c r="AH90" i="2"/>
  <c r="AI90" i="2"/>
  <c r="AJ90" i="2"/>
  <c r="AK90" i="2"/>
  <c r="AM90" i="2"/>
  <c r="A91" i="2"/>
  <c r="B91" i="2"/>
  <c r="C91" i="2"/>
  <c r="D91" i="2"/>
  <c r="E91" i="2"/>
  <c r="F91" i="2"/>
  <c r="G91" i="2"/>
  <c r="H91" i="2"/>
  <c r="I91" i="2"/>
  <c r="J91" i="2"/>
  <c r="K91" i="2"/>
  <c r="L91" i="2"/>
  <c r="M91" i="2"/>
  <c r="N91" i="2"/>
  <c r="O91" i="2"/>
  <c r="P91" i="2"/>
  <c r="Q91" i="2"/>
  <c r="R91" i="2"/>
  <c r="S91" i="2"/>
  <c r="T91" i="2"/>
  <c r="U91" i="2"/>
  <c r="V91" i="2"/>
  <c r="W91" i="2"/>
  <c r="X91" i="2"/>
  <c r="Y91" i="2"/>
  <c r="Z91" i="2"/>
  <c r="AA91" i="2"/>
  <c r="AB91" i="2"/>
  <c r="AC91" i="2"/>
  <c r="AD91" i="2"/>
  <c r="AE91" i="2"/>
  <c r="AF91" i="2"/>
  <c r="AG91" i="2"/>
  <c r="AH91" i="2"/>
  <c r="AI91" i="2"/>
  <c r="AJ91" i="2"/>
  <c r="AK91" i="2"/>
  <c r="AL91" i="2" s="1"/>
  <c r="AM91" i="2"/>
  <c r="A92" i="2"/>
  <c r="B92" i="2"/>
  <c r="C92" i="2"/>
  <c r="D92" i="2"/>
  <c r="E92" i="2"/>
  <c r="F92" i="2"/>
  <c r="G92" i="2"/>
  <c r="H92" i="2"/>
  <c r="I92" i="2"/>
  <c r="J92" i="2"/>
  <c r="K92" i="2"/>
  <c r="L92" i="2"/>
  <c r="M92" i="2"/>
  <c r="N92" i="2"/>
  <c r="O92" i="2"/>
  <c r="P92" i="2"/>
  <c r="Q92" i="2"/>
  <c r="R92" i="2"/>
  <c r="S92" i="2"/>
  <c r="T92" i="2"/>
  <c r="U92" i="2"/>
  <c r="V92" i="2"/>
  <c r="W92" i="2"/>
  <c r="X92" i="2"/>
  <c r="Y92" i="2"/>
  <c r="Z92" i="2"/>
  <c r="AA92" i="2"/>
  <c r="AB92" i="2"/>
  <c r="AC92" i="2"/>
  <c r="AD92" i="2"/>
  <c r="AE92" i="2"/>
  <c r="AF92" i="2"/>
  <c r="AG92" i="2"/>
  <c r="AH92" i="2"/>
  <c r="AI92" i="2"/>
  <c r="AJ92" i="2"/>
  <c r="AK92" i="2"/>
  <c r="AM92" i="2"/>
  <c r="A93" i="2"/>
  <c r="B93" i="2"/>
  <c r="C93" i="2"/>
  <c r="D93" i="2"/>
  <c r="E93" i="2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AF93" i="2"/>
  <c r="AG93" i="2"/>
  <c r="AH93" i="2"/>
  <c r="AI93" i="2"/>
  <c r="AJ93" i="2"/>
  <c r="AK93" i="2"/>
  <c r="AM93" i="2"/>
  <c r="A94" i="2"/>
  <c r="B94" i="2"/>
  <c r="C94" i="2"/>
  <c r="D94" i="2"/>
  <c r="E94" i="2"/>
  <c r="F94" i="2"/>
  <c r="G94" i="2"/>
  <c r="H94" i="2"/>
  <c r="I94" i="2"/>
  <c r="J94" i="2"/>
  <c r="K94" i="2"/>
  <c r="L94" i="2"/>
  <c r="M94" i="2"/>
  <c r="N94" i="2"/>
  <c r="O94" i="2"/>
  <c r="P94" i="2"/>
  <c r="Q94" i="2"/>
  <c r="R94" i="2"/>
  <c r="S94" i="2"/>
  <c r="T94" i="2"/>
  <c r="U94" i="2"/>
  <c r="V94" i="2"/>
  <c r="W94" i="2"/>
  <c r="X94" i="2"/>
  <c r="Y94" i="2"/>
  <c r="Z94" i="2"/>
  <c r="AA94" i="2"/>
  <c r="AB94" i="2"/>
  <c r="AC94" i="2"/>
  <c r="AD94" i="2"/>
  <c r="AE94" i="2"/>
  <c r="AF94" i="2"/>
  <c r="AG94" i="2"/>
  <c r="AH94" i="2"/>
  <c r="AI94" i="2"/>
  <c r="AJ94" i="2"/>
  <c r="AK94" i="2"/>
  <c r="AL94" i="2" s="1"/>
  <c r="AM94" i="2"/>
  <c r="A95" i="2"/>
  <c r="B95" i="2"/>
  <c r="C95" i="2"/>
  <c r="D95" i="2"/>
  <c r="E95" i="2"/>
  <c r="F95" i="2"/>
  <c r="G95" i="2"/>
  <c r="H95" i="2"/>
  <c r="I95" i="2"/>
  <c r="J95" i="2"/>
  <c r="K95" i="2"/>
  <c r="L95" i="2"/>
  <c r="M95" i="2"/>
  <c r="N95" i="2"/>
  <c r="O95" i="2"/>
  <c r="P95" i="2"/>
  <c r="Q95" i="2"/>
  <c r="R95" i="2"/>
  <c r="S95" i="2"/>
  <c r="T95" i="2"/>
  <c r="U95" i="2"/>
  <c r="V95" i="2"/>
  <c r="W95" i="2"/>
  <c r="X95" i="2"/>
  <c r="Y95" i="2"/>
  <c r="Z95" i="2"/>
  <c r="AA95" i="2"/>
  <c r="AB95" i="2"/>
  <c r="AC95" i="2"/>
  <c r="AD95" i="2"/>
  <c r="AE95" i="2"/>
  <c r="AF95" i="2"/>
  <c r="AG95" i="2"/>
  <c r="AH95" i="2"/>
  <c r="AI95" i="2"/>
  <c r="AJ95" i="2"/>
  <c r="AK95" i="2"/>
  <c r="AM95" i="2"/>
  <c r="A96" i="2"/>
  <c r="B96" i="2"/>
  <c r="C96" i="2"/>
  <c r="D96" i="2"/>
  <c r="E96" i="2"/>
  <c r="F96" i="2"/>
  <c r="G96" i="2"/>
  <c r="H96" i="2"/>
  <c r="I96" i="2"/>
  <c r="J96" i="2"/>
  <c r="K96" i="2"/>
  <c r="L96" i="2"/>
  <c r="M96" i="2"/>
  <c r="N96" i="2"/>
  <c r="O96" i="2"/>
  <c r="P96" i="2"/>
  <c r="Q96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AF96" i="2"/>
  <c r="AG96" i="2"/>
  <c r="AH96" i="2"/>
  <c r="AI96" i="2"/>
  <c r="AJ96" i="2"/>
  <c r="AK96" i="2"/>
  <c r="AM96" i="2"/>
  <c r="A97" i="2"/>
  <c r="B97" i="2"/>
  <c r="C97" i="2"/>
  <c r="D97" i="2"/>
  <c r="E97" i="2"/>
  <c r="F97" i="2"/>
  <c r="G97" i="2"/>
  <c r="H97" i="2"/>
  <c r="I97" i="2"/>
  <c r="J97" i="2"/>
  <c r="K97" i="2"/>
  <c r="L97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AF97" i="2"/>
  <c r="AG97" i="2"/>
  <c r="AH97" i="2"/>
  <c r="AI97" i="2"/>
  <c r="AJ97" i="2"/>
  <c r="AK97" i="2"/>
  <c r="AM97" i="2"/>
  <c r="A98" i="2"/>
  <c r="B98" i="2"/>
  <c r="C98" i="2"/>
  <c r="D98" i="2"/>
  <c r="E98" i="2"/>
  <c r="F98" i="2"/>
  <c r="G98" i="2"/>
  <c r="H98" i="2"/>
  <c r="I98" i="2"/>
  <c r="J98" i="2"/>
  <c r="K98" i="2"/>
  <c r="L98" i="2"/>
  <c r="M98" i="2"/>
  <c r="N98" i="2"/>
  <c r="O98" i="2"/>
  <c r="P98" i="2"/>
  <c r="Q98" i="2"/>
  <c r="R98" i="2"/>
  <c r="S98" i="2"/>
  <c r="T98" i="2"/>
  <c r="U98" i="2"/>
  <c r="V98" i="2"/>
  <c r="W98" i="2"/>
  <c r="X98" i="2"/>
  <c r="Y98" i="2"/>
  <c r="Z98" i="2"/>
  <c r="AA98" i="2"/>
  <c r="AB98" i="2"/>
  <c r="AC98" i="2"/>
  <c r="AD98" i="2"/>
  <c r="AE98" i="2"/>
  <c r="AF98" i="2"/>
  <c r="AG98" i="2"/>
  <c r="AH98" i="2"/>
  <c r="AI98" i="2"/>
  <c r="AJ98" i="2"/>
  <c r="AK98" i="2"/>
  <c r="AL98" i="2" s="1"/>
  <c r="AM98" i="2"/>
  <c r="A99" i="2"/>
  <c r="B99" i="2"/>
  <c r="C99" i="2"/>
  <c r="D99" i="2"/>
  <c r="E99" i="2"/>
  <c r="F99" i="2"/>
  <c r="G99" i="2"/>
  <c r="H99" i="2"/>
  <c r="I99" i="2"/>
  <c r="J99" i="2"/>
  <c r="K99" i="2"/>
  <c r="L99" i="2"/>
  <c r="M99" i="2"/>
  <c r="N99" i="2"/>
  <c r="O99" i="2"/>
  <c r="P99" i="2"/>
  <c r="Q99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AF99" i="2"/>
  <c r="AG99" i="2"/>
  <c r="AH99" i="2"/>
  <c r="AI99" i="2"/>
  <c r="AJ99" i="2"/>
  <c r="AK99" i="2"/>
  <c r="AM99" i="2"/>
  <c r="A100" i="2"/>
  <c r="B100" i="2"/>
  <c r="C100" i="2"/>
  <c r="D100" i="2"/>
  <c r="E100" i="2"/>
  <c r="F100" i="2"/>
  <c r="G100" i="2"/>
  <c r="H100" i="2"/>
  <c r="I100" i="2"/>
  <c r="J100" i="2"/>
  <c r="K100" i="2"/>
  <c r="L100" i="2"/>
  <c r="M100" i="2"/>
  <c r="N100" i="2"/>
  <c r="O100" i="2"/>
  <c r="P100" i="2"/>
  <c r="Q100" i="2"/>
  <c r="R100" i="2"/>
  <c r="S100" i="2"/>
  <c r="T100" i="2"/>
  <c r="U100" i="2"/>
  <c r="V100" i="2"/>
  <c r="W100" i="2"/>
  <c r="X100" i="2"/>
  <c r="Y100" i="2"/>
  <c r="Z100" i="2"/>
  <c r="AA100" i="2"/>
  <c r="AB100" i="2"/>
  <c r="AC100" i="2"/>
  <c r="AD100" i="2"/>
  <c r="AE100" i="2"/>
  <c r="AF100" i="2"/>
  <c r="AG100" i="2"/>
  <c r="AH100" i="2"/>
  <c r="AI100" i="2"/>
  <c r="AJ100" i="2"/>
  <c r="AK100" i="2"/>
  <c r="AM100" i="2"/>
  <c r="A101" i="2"/>
  <c r="B101" i="2"/>
  <c r="C101" i="2"/>
  <c r="D101" i="2"/>
  <c r="E101" i="2"/>
  <c r="F101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S101" i="2"/>
  <c r="T101" i="2"/>
  <c r="U101" i="2"/>
  <c r="V101" i="2"/>
  <c r="W101" i="2"/>
  <c r="X101" i="2"/>
  <c r="Y101" i="2"/>
  <c r="Z101" i="2"/>
  <c r="AA101" i="2"/>
  <c r="AB101" i="2"/>
  <c r="AC101" i="2"/>
  <c r="AD101" i="2"/>
  <c r="AE101" i="2"/>
  <c r="AF101" i="2"/>
  <c r="AG101" i="2"/>
  <c r="AH101" i="2"/>
  <c r="AI101" i="2"/>
  <c r="AJ101" i="2"/>
  <c r="AK101" i="2"/>
  <c r="AM101" i="2"/>
  <c r="A102" i="2"/>
  <c r="B102" i="2"/>
  <c r="C102" i="2"/>
  <c r="D102" i="2"/>
  <c r="E102" i="2"/>
  <c r="F102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S102" i="2"/>
  <c r="T102" i="2"/>
  <c r="U102" i="2"/>
  <c r="V102" i="2"/>
  <c r="W102" i="2"/>
  <c r="X102" i="2"/>
  <c r="Y102" i="2"/>
  <c r="Z102" i="2"/>
  <c r="AA102" i="2"/>
  <c r="AB102" i="2"/>
  <c r="AC102" i="2"/>
  <c r="AD102" i="2"/>
  <c r="AE102" i="2"/>
  <c r="AF102" i="2"/>
  <c r="AG102" i="2"/>
  <c r="AH102" i="2"/>
  <c r="AI102" i="2"/>
  <c r="AJ102" i="2"/>
  <c r="AK102" i="2"/>
  <c r="AL102" i="2" s="1"/>
  <c r="AM102" i="2"/>
  <c r="A103" i="2"/>
  <c r="B103" i="2"/>
  <c r="C103" i="2"/>
  <c r="D103" i="2"/>
  <c r="E103" i="2"/>
  <c r="F103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AF103" i="2"/>
  <c r="AG103" i="2"/>
  <c r="AH103" i="2"/>
  <c r="AI103" i="2"/>
  <c r="AJ103" i="2"/>
  <c r="AK103" i="2"/>
  <c r="AL103" i="2"/>
  <c r="AM103" i="2"/>
  <c r="A104" i="2"/>
  <c r="B104" i="2"/>
  <c r="C104" i="2"/>
  <c r="D104" i="2"/>
  <c r="E104" i="2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AG104" i="2"/>
  <c r="AH104" i="2"/>
  <c r="AI104" i="2"/>
  <c r="AJ104" i="2"/>
  <c r="AL104" i="2" s="1"/>
  <c r="AK104" i="2"/>
  <c r="AM104" i="2"/>
  <c r="A105" i="2"/>
  <c r="B105" i="2"/>
  <c r="C105" i="2"/>
  <c r="D105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AF105" i="2"/>
  <c r="AG105" i="2"/>
  <c r="AH105" i="2"/>
  <c r="AI105" i="2"/>
  <c r="AJ105" i="2"/>
  <c r="AK105" i="2"/>
  <c r="AM105" i="2"/>
  <c r="A106" i="2"/>
  <c r="B106" i="2"/>
  <c r="C106" i="2"/>
  <c r="D106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AF106" i="2"/>
  <c r="AG106" i="2"/>
  <c r="AH106" i="2"/>
  <c r="AI106" i="2"/>
  <c r="AJ106" i="2"/>
  <c r="AK106" i="2"/>
  <c r="AM106" i="2"/>
  <c r="A107" i="2"/>
  <c r="B107" i="2"/>
  <c r="C107" i="2"/>
  <c r="D107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108" i="2"/>
  <c r="B108" i="2"/>
  <c r="C108" i="2"/>
  <c r="D108" i="2"/>
  <c r="E108" i="2"/>
  <c r="F108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AG108" i="2"/>
  <c r="AH108" i="2"/>
  <c r="AI108" i="2"/>
  <c r="AJ108" i="2"/>
  <c r="AK108" i="2"/>
  <c r="AM108" i="2"/>
  <c r="A109" i="2"/>
  <c r="B109" i="2"/>
  <c r="C109" i="2"/>
  <c r="D109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AG109" i="2"/>
  <c r="AH109" i="2"/>
  <c r="AI109" i="2"/>
  <c r="AJ109" i="2"/>
  <c r="AK109" i="2"/>
  <c r="AM109" i="2"/>
  <c r="A110" i="2"/>
  <c r="B110" i="2"/>
  <c r="C110" i="2"/>
  <c r="D110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AG110" i="2"/>
  <c r="AH110" i="2"/>
  <c r="AI110" i="2"/>
  <c r="AJ110" i="2"/>
  <c r="AK110" i="2"/>
  <c r="AL110" i="2" s="1"/>
  <c r="AM110" i="2"/>
  <c r="A111" i="2"/>
  <c r="B111" i="2"/>
  <c r="C111" i="2"/>
  <c r="D111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AG111" i="2"/>
  <c r="AH111" i="2"/>
  <c r="AI111" i="2"/>
  <c r="AJ111" i="2"/>
  <c r="AK111" i="2"/>
  <c r="AM111" i="2"/>
  <c r="A112" i="2"/>
  <c r="B112" i="2"/>
  <c r="C112" i="2"/>
  <c r="D112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AG112" i="2"/>
  <c r="AH112" i="2"/>
  <c r="AI112" i="2"/>
  <c r="AJ112" i="2"/>
  <c r="AK112" i="2"/>
  <c r="AM112" i="2"/>
  <c r="A113" i="2"/>
  <c r="B113" i="2"/>
  <c r="C113" i="2"/>
  <c r="D113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AG113" i="2"/>
  <c r="AH113" i="2"/>
  <c r="AI113" i="2"/>
  <c r="AJ113" i="2"/>
  <c r="AK113" i="2"/>
  <c r="AM113" i="2"/>
  <c r="A114" i="2"/>
  <c r="B114" i="2"/>
  <c r="C114" i="2"/>
  <c r="D114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AG114" i="2"/>
  <c r="AH114" i="2"/>
  <c r="AI114" i="2"/>
  <c r="AJ114" i="2"/>
  <c r="AK114" i="2"/>
  <c r="AL114" i="2" s="1"/>
  <c r="AM114" i="2"/>
  <c r="A115" i="2"/>
  <c r="B115" i="2"/>
  <c r="C115" i="2"/>
  <c r="D115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AG115" i="2"/>
  <c r="AH115" i="2"/>
  <c r="AI115" i="2"/>
  <c r="AJ115" i="2"/>
  <c r="AK115" i="2"/>
  <c r="AM115" i="2"/>
  <c r="A116" i="2"/>
  <c r="B116" i="2"/>
  <c r="C116" i="2"/>
  <c r="D116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I116" i="2"/>
  <c r="AJ116" i="2"/>
  <c r="AK116" i="2"/>
  <c r="AM116" i="2"/>
  <c r="A117" i="2"/>
  <c r="B117" i="2"/>
  <c r="C117" i="2"/>
  <c r="D117" i="2"/>
  <c r="E117" i="2"/>
  <c r="F117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AF117" i="2"/>
  <c r="AG117" i="2"/>
  <c r="AH117" i="2"/>
  <c r="AI117" i="2"/>
  <c r="AJ117" i="2"/>
  <c r="AK117" i="2"/>
  <c r="AM117" i="2"/>
  <c r="A118" i="2"/>
  <c r="B118" i="2"/>
  <c r="C118" i="2"/>
  <c r="D118" i="2"/>
  <c r="E118" i="2"/>
  <c r="F118" i="2"/>
  <c r="G118" i="2"/>
  <c r="H118" i="2"/>
  <c r="I118" i="2"/>
  <c r="J118" i="2"/>
  <c r="K118" i="2"/>
  <c r="L118" i="2"/>
  <c r="M118" i="2"/>
  <c r="N118" i="2"/>
  <c r="O118" i="2"/>
  <c r="P118" i="2"/>
  <c r="Q118" i="2"/>
  <c r="R118" i="2"/>
  <c r="S118" i="2"/>
  <c r="T118" i="2"/>
  <c r="U118" i="2"/>
  <c r="V118" i="2"/>
  <c r="W118" i="2"/>
  <c r="X118" i="2"/>
  <c r="Y118" i="2"/>
  <c r="Z118" i="2"/>
  <c r="AA118" i="2"/>
  <c r="AB118" i="2"/>
  <c r="AC118" i="2"/>
  <c r="AD118" i="2"/>
  <c r="AE118" i="2"/>
  <c r="AF118" i="2"/>
  <c r="AG118" i="2"/>
  <c r="AH118" i="2"/>
  <c r="AI118" i="2"/>
  <c r="AJ118" i="2"/>
  <c r="AK118" i="2"/>
  <c r="AM118" i="2"/>
  <c r="A119" i="2"/>
  <c r="B119" i="2"/>
  <c r="C119" i="2"/>
  <c r="D119" i="2"/>
  <c r="E119" i="2"/>
  <c r="F119" i="2"/>
  <c r="G119" i="2"/>
  <c r="H119" i="2"/>
  <c r="I119" i="2"/>
  <c r="J119" i="2"/>
  <c r="K119" i="2"/>
  <c r="L119" i="2"/>
  <c r="M119" i="2"/>
  <c r="N119" i="2"/>
  <c r="O119" i="2"/>
  <c r="P119" i="2"/>
  <c r="Q119" i="2"/>
  <c r="R119" i="2"/>
  <c r="S119" i="2"/>
  <c r="T119" i="2"/>
  <c r="U119" i="2"/>
  <c r="V119" i="2"/>
  <c r="W119" i="2"/>
  <c r="X119" i="2"/>
  <c r="Y119" i="2"/>
  <c r="Z119" i="2"/>
  <c r="AA119" i="2"/>
  <c r="AB119" i="2"/>
  <c r="AC119" i="2"/>
  <c r="AD119" i="2"/>
  <c r="AE119" i="2"/>
  <c r="AF119" i="2"/>
  <c r="AG119" i="2"/>
  <c r="AH119" i="2"/>
  <c r="AI119" i="2"/>
  <c r="AJ119" i="2"/>
  <c r="AK119" i="2"/>
  <c r="AM119" i="2"/>
  <c r="A120" i="2"/>
  <c r="B120" i="2"/>
  <c r="C120" i="2"/>
  <c r="D120" i="2"/>
  <c r="E120" i="2"/>
  <c r="F120" i="2"/>
  <c r="G120" i="2"/>
  <c r="H120" i="2"/>
  <c r="I120" i="2"/>
  <c r="J120" i="2"/>
  <c r="K120" i="2"/>
  <c r="L120" i="2"/>
  <c r="M120" i="2"/>
  <c r="N120" i="2"/>
  <c r="O120" i="2"/>
  <c r="P120" i="2"/>
  <c r="Q120" i="2"/>
  <c r="R120" i="2"/>
  <c r="S120" i="2"/>
  <c r="T120" i="2"/>
  <c r="U120" i="2"/>
  <c r="V120" i="2"/>
  <c r="W120" i="2"/>
  <c r="X120" i="2"/>
  <c r="Y120" i="2"/>
  <c r="Z120" i="2"/>
  <c r="AA120" i="2"/>
  <c r="AB120" i="2"/>
  <c r="AC120" i="2"/>
  <c r="AD120" i="2"/>
  <c r="AE120" i="2"/>
  <c r="AF120" i="2"/>
  <c r="AG120" i="2"/>
  <c r="AH120" i="2"/>
  <c r="AI120" i="2"/>
  <c r="AJ120" i="2"/>
  <c r="AK120" i="2"/>
  <c r="AM120" i="2"/>
  <c r="A121" i="2"/>
  <c r="B121" i="2"/>
  <c r="C121" i="2"/>
  <c r="D121" i="2"/>
  <c r="E121" i="2"/>
  <c r="F121" i="2"/>
  <c r="G121" i="2"/>
  <c r="H121" i="2"/>
  <c r="I121" i="2"/>
  <c r="J121" i="2"/>
  <c r="K121" i="2"/>
  <c r="L121" i="2"/>
  <c r="M121" i="2"/>
  <c r="N121" i="2"/>
  <c r="O121" i="2"/>
  <c r="P121" i="2"/>
  <c r="Q121" i="2"/>
  <c r="R121" i="2"/>
  <c r="S121" i="2"/>
  <c r="T121" i="2"/>
  <c r="U121" i="2"/>
  <c r="V121" i="2"/>
  <c r="W121" i="2"/>
  <c r="X121" i="2"/>
  <c r="Y121" i="2"/>
  <c r="Z121" i="2"/>
  <c r="AA121" i="2"/>
  <c r="AB121" i="2"/>
  <c r="AC121" i="2"/>
  <c r="AD121" i="2"/>
  <c r="AE121" i="2"/>
  <c r="AF121" i="2"/>
  <c r="AG121" i="2"/>
  <c r="AH121" i="2"/>
  <c r="AI121" i="2"/>
  <c r="AJ121" i="2"/>
  <c r="AK121" i="2"/>
  <c r="AM121" i="2"/>
  <c r="A122" i="2"/>
  <c r="B122" i="2"/>
  <c r="C122" i="2"/>
  <c r="D122" i="2"/>
  <c r="E122" i="2"/>
  <c r="F122" i="2"/>
  <c r="G122" i="2"/>
  <c r="H122" i="2"/>
  <c r="I122" i="2"/>
  <c r="J122" i="2"/>
  <c r="K122" i="2"/>
  <c r="L122" i="2"/>
  <c r="M122" i="2"/>
  <c r="N122" i="2"/>
  <c r="O122" i="2"/>
  <c r="P122" i="2"/>
  <c r="Q122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AF122" i="2"/>
  <c r="AG122" i="2"/>
  <c r="AH122" i="2"/>
  <c r="AI122" i="2"/>
  <c r="AJ122" i="2"/>
  <c r="AK122" i="2"/>
  <c r="AM122" i="2"/>
  <c r="A123" i="2"/>
  <c r="B123" i="2"/>
  <c r="C123" i="2"/>
  <c r="D123" i="2"/>
  <c r="E123" i="2"/>
  <c r="F123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AG123" i="2"/>
  <c r="AH123" i="2"/>
  <c r="AI123" i="2"/>
  <c r="AJ123" i="2"/>
  <c r="AK123" i="2"/>
  <c r="AM123" i="2"/>
  <c r="A124" i="2"/>
  <c r="B124" i="2"/>
  <c r="C124" i="2"/>
  <c r="D124" i="2"/>
  <c r="E124" i="2"/>
  <c r="F124" i="2"/>
  <c r="G124" i="2"/>
  <c r="H124" i="2"/>
  <c r="I124" i="2"/>
  <c r="J124" i="2"/>
  <c r="K124" i="2"/>
  <c r="L124" i="2"/>
  <c r="M124" i="2"/>
  <c r="N124" i="2"/>
  <c r="O124" i="2"/>
  <c r="P124" i="2"/>
  <c r="Q124" i="2"/>
  <c r="R124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AF124" i="2"/>
  <c r="AG124" i="2"/>
  <c r="AH124" i="2"/>
  <c r="AI124" i="2"/>
  <c r="AJ124" i="2"/>
  <c r="AK124" i="2"/>
  <c r="AM124" i="2"/>
  <c r="A125" i="2"/>
  <c r="B125" i="2"/>
  <c r="C125" i="2"/>
  <c r="D125" i="2"/>
  <c r="E125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AG125" i="2"/>
  <c r="AH125" i="2"/>
  <c r="AI125" i="2"/>
  <c r="AJ125" i="2"/>
  <c r="AL125" i="2" s="1"/>
  <c r="AK125" i="2"/>
  <c r="AM125" i="2"/>
  <c r="A126" i="2"/>
  <c r="B126" i="2"/>
  <c r="C126" i="2"/>
  <c r="D126" i="2"/>
  <c r="E126" i="2"/>
  <c r="F126" i="2"/>
  <c r="G126" i="2"/>
  <c r="H126" i="2"/>
  <c r="I126" i="2"/>
  <c r="J126" i="2"/>
  <c r="K126" i="2"/>
  <c r="L126" i="2"/>
  <c r="M126" i="2"/>
  <c r="N126" i="2"/>
  <c r="O126" i="2"/>
  <c r="P126" i="2"/>
  <c r="Q126" i="2"/>
  <c r="R126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AF126" i="2"/>
  <c r="AG126" i="2"/>
  <c r="AH126" i="2"/>
  <c r="AI126" i="2"/>
  <c r="AJ126" i="2"/>
  <c r="AK126" i="2"/>
  <c r="AL126" i="2" s="1"/>
  <c r="AM126" i="2"/>
  <c r="A127" i="2"/>
  <c r="B127" i="2"/>
  <c r="C127" i="2"/>
  <c r="D127" i="2"/>
  <c r="E127" i="2"/>
  <c r="F127" i="2"/>
  <c r="G127" i="2"/>
  <c r="H127" i="2"/>
  <c r="I127" i="2"/>
  <c r="J127" i="2"/>
  <c r="K127" i="2"/>
  <c r="L127" i="2"/>
  <c r="M127" i="2"/>
  <c r="N127" i="2"/>
  <c r="O127" i="2"/>
  <c r="P127" i="2"/>
  <c r="Q127" i="2"/>
  <c r="R127" i="2"/>
  <c r="S127" i="2"/>
  <c r="T127" i="2"/>
  <c r="U127" i="2"/>
  <c r="V127" i="2"/>
  <c r="W127" i="2"/>
  <c r="X127" i="2"/>
  <c r="Y127" i="2"/>
  <c r="Z127" i="2"/>
  <c r="AA127" i="2"/>
  <c r="AB127" i="2"/>
  <c r="AC127" i="2"/>
  <c r="AD127" i="2"/>
  <c r="AE127" i="2"/>
  <c r="AF127" i="2"/>
  <c r="AG127" i="2"/>
  <c r="AH127" i="2"/>
  <c r="AI127" i="2"/>
  <c r="AJ127" i="2"/>
  <c r="AL127" i="2" s="1"/>
  <c r="AK127" i="2"/>
  <c r="AM127" i="2"/>
  <c r="A128" i="2"/>
  <c r="B128" i="2"/>
  <c r="C128" i="2"/>
  <c r="D128" i="2"/>
  <c r="E128" i="2"/>
  <c r="F128" i="2"/>
  <c r="G128" i="2"/>
  <c r="H128" i="2"/>
  <c r="I128" i="2"/>
  <c r="J128" i="2"/>
  <c r="K128" i="2"/>
  <c r="L128" i="2"/>
  <c r="M128" i="2"/>
  <c r="N128" i="2"/>
  <c r="O128" i="2"/>
  <c r="P128" i="2"/>
  <c r="Q128" i="2"/>
  <c r="R128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AF128" i="2"/>
  <c r="AG128" i="2"/>
  <c r="AH128" i="2"/>
  <c r="AI128" i="2"/>
  <c r="AJ128" i="2"/>
  <c r="AK128" i="2"/>
  <c r="AM128" i="2"/>
  <c r="A129" i="2"/>
  <c r="B129" i="2"/>
  <c r="C129" i="2"/>
  <c r="D129" i="2"/>
  <c r="E129" i="2"/>
  <c r="F129" i="2"/>
  <c r="G129" i="2"/>
  <c r="H129" i="2"/>
  <c r="I129" i="2"/>
  <c r="J129" i="2"/>
  <c r="K129" i="2"/>
  <c r="L129" i="2"/>
  <c r="M129" i="2"/>
  <c r="N129" i="2"/>
  <c r="O129" i="2"/>
  <c r="P129" i="2"/>
  <c r="Q129" i="2"/>
  <c r="R129" i="2"/>
  <c r="S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AF129" i="2"/>
  <c r="AG129" i="2"/>
  <c r="AH129" i="2"/>
  <c r="AI129" i="2"/>
  <c r="AJ129" i="2"/>
  <c r="AL129" i="2" s="1"/>
  <c r="AK129" i="2"/>
  <c r="AM129" i="2"/>
  <c r="A130" i="2"/>
  <c r="B130" i="2"/>
  <c r="C130" i="2"/>
  <c r="D130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F130" i="2"/>
  <c r="AG130" i="2"/>
  <c r="AH130" i="2"/>
  <c r="AI130" i="2"/>
  <c r="AJ130" i="2"/>
  <c r="AK130" i="2"/>
  <c r="AL130" i="2" s="1"/>
  <c r="AM130" i="2"/>
  <c r="A131" i="2"/>
  <c r="B131" i="2"/>
  <c r="C131" i="2"/>
  <c r="D131" i="2"/>
  <c r="E131" i="2"/>
  <c r="F131" i="2"/>
  <c r="G131" i="2"/>
  <c r="H131" i="2"/>
  <c r="I131" i="2"/>
  <c r="J131" i="2"/>
  <c r="K131" i="2"/>
  <c r="L131" i="2"/>
  <c r="M131" i="2"/>
  <c r="N131" i="2"/>
  <c r="O131" i="2"/>
  <c r="P131" i="2"/>
  <c r="Q131" i="2"/>
  <c r="R131" i="2"/>
  <c r="S131" i="2"/>
  <c r="T131" i="2"/>
  <c r="U131" i="2"/>
  <c r="V131" i="2"/>
  <c r="W131" i="2"/>
  <c r="X131" i="2"/>
  <c r="Y131" i="2"/>
  <c r="Z131" i="2"/>
  <c r="AA131" i="2"/>
  <c r="AB131" i="2"/>
  <c r="AC131" i="2"/>
  <c r="AD131" i="2"/>
  <c r="AE131" i="2"/>
  <c r="AF131" i="2"/>
  <c r="AG131" i="2"/>
  <c r="AH131" i="2"/>
  <c r="AI131" i="2"/>
  <c r="AJ131" i="2"/>
  <c r="AL131" i="2" s="1"/>
  <c r="AK131" i="2"/>
  <c r="AM131" i="2"/>
  <c r="A132" i="2"/>
  <c r="B132" i="2"/>
  <c r="C132" i="2"/>
  <c r="D132" i="2"/>
  <c r="E132" i="2"/>
  <c r="F132" i="2"/>
  <c r="G132" i="2"/>
  <c r="H132" i="2"/>
  <c r="I132" i="2"/>
  <c r="J132" i="2"/>
  <c r="K132" i="2"/>
  <c r="L132" i="2"/>
  <c r="M132" i="2"/>
  <c r="N132" i="2"/>
  <c r="O132" i="2"/>
  <c r="P132" i="2"/>
  <c r="Q132" i="2"/>
  <c r="R132" i="2"/>
  <c r="S132" i="2"/>
  <c r="T132" i="2"/>
  <c r="U132" i="2"/>
  <c r="V132" i="2"/>
  <c r="W132" i="2"/>
  <c r="X132" i="2"/>
  <c r="Y132" i="2"/>
  <c r="Z132" i="2"/>
  <c r="AA132" i="2"/>
  <c r="AB132" i="2"/>
  <c r="AC132" i="2"/>
  <c r="AD132" i="2"/>
  <c r="AE132" i="2"/>
  <c r="AF132" i="2"/>
  <c r="AG132" i="2"/>
  <c r="AH132" i="2"/>
  <c r="AI132" i="2"/>
  <c r="AJ132" i="2"/>
  <c r="AK132" i="2"/>
  <c r="AM132" i="2"/>
  <c r="A133" i="2"/>
  <c r="B133" i="2"/>
  <c r="C133" i="2"/>
  <c r="D133" i="2"/>
  <c r="E133" i="2"/>
  <c r="F133" i="2"/>
  <c r="G133" i="2"/>
  <c r="H133" i="2"/>
  <c r="I133" i="2"/>
  <c r="J133" i="2"/>
  <c r="K133" i="2"/>
  <c r="L133" i="2"/>
  <c r="M133" i="2"/>
  <c r="N133" i="2"/>
  <c r="O133" i="2"/>
  <c r="P133" i="2"/>
  <c r="Q133" i="2"/>
  <c r="R133" i="2"/>
  <c r="S133" i="2"/>
  <c r="T133" i="2"/>
  <c r="U133" i="2"/>
  <c r="V133" i="2"/>
  <c r="W133" i="2"/>
  <c r="X133" i="2"/>
  <c r="Y133" i="2"/>
  <c r="Z133" i="2"/>
  <c r="AA133" i="2"/>
  <c r="AB133" i="2"/>
  <c r="AC133" i="2"/>
  <c r="AD133" i="2"/>
  <c r="AE133" i="2"/>
  <c r="AF133" i="2"/>
  <c r="AG133" i="2"/>
  <c r="AH133" i="2"/>
  <c r="AI133" i="2"/>
  <c r="AJ133" i="2"/>
  <c r="AK133" i="2"/>
  <c r="AM133" i="2"/>
  <c r="A134" i="2"/>
  <c r="B134" i="2"/>
  <c r="C134" i="2"/>
  <c r="D134" i="2"/>
  <c r="E134" i="2"/>
  <c r="F134" i="2"/>
  <c r="G134" i="2"/>
  <c r="H134" i="2"/>
  <c r="I134" i="2"/>
  <c r="J134" i="2"/>
  <c r="K134" i="2"/>
  <c r="L134" i="2"/>
  <c r="M134" i="2"/>
  <c r="N134" i="2"/>
  <c r="O134" i="2"/>
  <c r="P134" i="2"/>
  <c r="Q134" i="2"/>
  <c r="R134" i="2"/>
  <c r="S134" i="2"/>
  <c r="T134" i="2"/>
  <c r="U134" i="2"/>
  <c r="V134" i="2"/>
  <c r="W134" i="2"/>
  <c r="X134" i="2"/>
  <c r="Y134" i="2"/>
  <c r="Z134" i="2"/>
  <c r="AA134" i="2"/>
  <c r="AB134" i="2"/>
  <c r="AC134" i="2"/>
  <c r="AD134" i="2"/>
  <c r="AE134" i="2"/>
  <c r="AF134" i="2"/>
  <c r="AG134" i="2"/>
  <c r="AH134" i="2"/>
  <c r="AI134" i="2"/>
  <c r="AJ134" i="2"/>
  <c r="AK134" i="2"/>
  <c r="AL134" i="2" s="1"/>
  <c r="AM134" i="2"/>
  <c r="A135" i="2"/>
  <c r="B135" i="2"/>
  <c r="C135" i="2"/>
  <c r="D135" i="2"/>
  <c r="E135" i="2"/>
  <c r="F135" i="2"/>
  <c r="G135" i="2"/>
  <c r="H135" i="2"/>
  <c r="I135" i="2"/>
  <c r="J135" i="2"/>
  <c r="K135" i="2"/>
  <c r="L135" i="2"/>
  <c r="M135" i="2"/>
  <c r="N135" i="2"/>
  <c r="O135" i="2"/>
  <c r="P135" i="2"/>
  <c r="Q135" i="2"/>
  <c r="R135" i="2"/>
  <c r="S135" i="2"/>
  <c r="T135" i="2"/>
  <c r="U135" i="2"/>
  <c r="V135" i="2"/>
  <c r="W135" i="2"/>
  <c r="X135" i="2"/>
  <c r="Y135" i="2"/>
  <c r="Z135" i="2"/>
  <c r="AA135" i="2"/>
  <c r="AB135" i="2"/>
  <c r="AC135" i="2"/>
  <c r="AD135" i="2"/>
  <c r="AE135" i="2"/>
  <c r="AF135" i="2"/>
  <c r="AG135" i="2"/>
  <c r="AH135" i="2"/>
  <c r="AI135" i="2"/>
  <c r="AJ135" i="2"/>
  <c r="AL135" i="2" s="1"/>
  <c r="AK135" i="2"/>
  <c r="AM135" i="2"/>
  <c r="A136" i="2"/>
  <c r="B136" i="2"/>
  <c r="C136" i="2"/>
  <c r="D136" i="2"/>
  <c r="E136" i="2"/>
  <c r="F136" i="2"/>
  <c r="G136" i="2"/>
  <c r="H136" i="2"/>
  <c r="I136" i="2"/>
  <c r="J136" i="2"/>
  <c r="K136" i="2"/>
  <c r="L136" i="2"/>
  <c r="M136" i="2"/>
  <c r="N136" i="2"/>
  <c r="O136" i="2"/>
  <c r="P136" i="2"/>
  <c r="Q136" i="2"/>
  <c r="R136" i="2"/>
  <c r="S136" i="2"/>
  <c r="T136" i="2"/>
  <c r="U136" i="2"/>
  <c r="V136" i="2"/>
  <c r="W136" i="2"/>
  <c r="X136" i="2"/>
  <c r="Y136" i="2"/>
  <c r="Z136" i="2"/>
  <c r="AA136" i="2"/>
  <c r="AB136" i="2"/>
  <c r="AC136" i="2"/>
  <c r="AD136" i="2"/>
  <c r="AE136" i="2"/>
  <c r="AF136" i="2"/>
  <c r="AG136" i="2"/>
  <c r="AH136" i="2"/>
  <c r="AI136" i="2"/>
  <c r="AJ136" i="2"/>
  <c r="AL136" i="2" s="1"/>
  <c r="AK136" i="2"/>
  <c r="AM136" i="2"/>
  <c r="A137" i="2"/>
  <c r="B137" i="2"/>
  <c r="C137" i="2"/>
  <c r="D137" i="2"/>
  <c r="E137" i="2"/>
  <c r="F137" i="2"/>
  <c r="G137" i="2"/>
  <c r="H137" i="2"/>
  <c r="I137" i="2"/>
  <c r="J137" i="2"/>
  <c r="K137" i="2"/>
  <c r="L137" i="2"/>
  <c r="M137" i="2"/>
  <c r="N137" i="2"/>
  <c r="O137" i="2"/>
  <c r="P137" i="2"/>
  <c r="Q137" i="2"/>
  <c r="R137" i="2"/>
  <c r="S137" i="2"/>
  <c r="T137" i="2"/>
  <c r="U137" i="2"/>
  <c r="V137" i="2"/>
  <c r="W137" i="2"/>
  <c r="X137" i="2"/>
  <c r="Y137" i="2"/>
  <c r="Z137" i="2"/>
  <c r="AA137" i="2"/>
  <c r="AB137" i="2"/>
  <c r="AC137" i="2"/>
  <c r="AD137" i="2"/>
  <c r="AE137" i="2"/>
  <c r="AF137" i="2"/>
  <c r="AG137" i="2"/>
  <c r="AH137" i="2"/>
  <c r="AI137" i="2"/>
  <c r="AJ137" i="2"/>
  <c r="AK137" i="2"/>
  <c r="AM137" i="2"/>
  <c r="A138" i="2"/>
  <c r="B138" i="2"/>
  <c r="C138" i="2"/>
  <c r="D138" i="2"/>
  <c r="E138" i="2"/>
  <c r="F138" i="2"/>
  <c r="G138" i="2"/>
  <c r="H138" i="2"/>
  <c r="I138" i="2"/>
  <c r="J138" i="2"/>
  <c r="K138" i="2"/>
  <c r="L138" i="2"/>
  <c r="M138" i="2"/>
  <c r="N138" i="2"/>
  <c r="O138" i="2"/>
  <c r="P138" i="2"/>
  <c r="Q138" i="2"/>
  <c r="R138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AF138" i="2"/>
  <c r="AG138" i="2"/>
  <c r="AH138" i="2"/>
  <c r="AI138" i="2"/>
  <c r="AJ138" i="2"/>
  <c r="AK138" i="2"/>
  <c r="AM138" i="2"/>
  <c r="A139" i="2"/>
  <c r="B139" i="2"/>
  <c r="C139" i="2"/>
  <c r="D139" i="2"/>
  <c r="E139" i="2"/>
  <c r="F139" i="2"/>
  <c r="G139" i="2"/>
  <c r="H139" i="2"/>
  <c r="I139" i="2"/>
  <c r="J139" i="2"/>
  <c r="K139" i="2"/>
  <c r="L139" i="2"/>
  <c r="M139" i="2"/>
  <c r="N139" i="2"/>
  <c r="O139" i="2"/>
  <c r="P139" i="2"/>
  <c r="Q139" i="2"/>
  <c r="R139" i="2"/>
  <c r="S139" i="2"/>
  <c r="T139" i="2"/>
  <c r="U139" i="2"/>
  <c r="V139" i="2"/>
  <c r="W139" i="2"/>
  <c r="X139" i="2"/>
  <c r="Y139" i="2"/>
  <c r="Z139" i="2"/>
  <c r="AA139" i="2"/>
  <c r="AB139" i="2"/>
  <c r="AC139" i="2"/>
  <c r="AD139" i="2"/>
  <c r="AE139" i="2"/>
  <c r="AF139" i="2"/>
  <c r="AG139" i="2"/>
  <c r="AH139" i="2"/>
  <c r="AI139" i="2"/>
  <c r="AJ139" i="2"/>
  <c r="AK139" i="2"/>
  <c r="AL139" i="2"/>
  <c r="AM139" i="2"/>
  <c r="A140" i="2"/>
  <c r="B140" i="2"/>
  <c r="C140" i="2"/>
  <c r="D140" i="2"/>
  <c r="E140" i="2"/>
  <c r="F140" i="2"/>
  <c r="G140" i="2"/>
  <c r="H140" i="2"/>
  <c r="I140" i="2"/>
  <c r="J140" i="2"/>
  <c r="K140" i="2"/>
  <c r="L140" i="2"/>
  <c r="M140" i="2"/>
  <c r="N140" i="2"/>
  <c r="O140" i="2"/>
  <c r="P140" i="2"/>
  <c r="Q140" i="2"/>
  <c r="R140" i="2"/>
  <c r="S140" i="2"/>
  <c r="T140" i="2"/>
  <c r="U140" i="2"/>
  <c r="V140" i="2"/>
  <c r="W140" i="2"/>
  <c r="X140" i="2"/>
  <c r="Y140" i="2"/>
  <c r="Z140" i="2"/>
  <c r="AA140" i="2"/>
  <c r="AB140" i="2"/>
  <c r="AC140" i="2"/>
  <c r="AD140" i="2"/>
  <c r="AE140" i="2"/>
  <c r="AF140" i="2"/>
  <c r="AG140" i="2"/>
  <c r="AH140" i="2"/>
  <c r="AI140" i="2"/>
  <c r="AJ140" i="2"/>
  <c r="AK140" i="2"/>
  <c r="AM140" i="2"/>
  <c r="A141" i="2"/>
  <c r="B141" i="2"/>
  <c r="C141" i="2"/>
  <c r="D141" i="2"/>
  <c r="E141" i="2"/>
  <c r="F141" i="2"/>
  <c r="G141" i="2"/>
  <c r="H141" i="2"/>
  <c r="I141" i="2"/>
  <c r="J141" i="2"/>
  <c r="K141" i="2"/>
  <c r="L141" i="2"/>
  <c r="M141" i="2"/>
  <c r="N141" i="2"/>
  <c r="O141" i="2"/>
  <c r="P141" i="2"/>
  <c r="Q141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AG141" i="2"/>
  <c r="AH141" i="2"/>
  <c r="AI141" i="2"/>
  <c r="AJ141" i="2"/>
  <c r="AK141" i="2"/>
  <c r="AM141" i="2"/>
  <c r="A142" i="2"/>
  <c r="B142" i="2"/>
  <c r="C142" i="2"/>
  <c r="D142" i="2"/>
  <c r="E142" i="2"/>
  <c r="F142" i="2"/>
  <c r="G142" i="2"/>
  <c r="H142" i="2"/>
  <c r="I142" i="2"/>
  <c r="J142" i="2"/>
  <c r="K142" i="2"/>
  <c r="L142" i="2"/>
  <c r="M142" i="2"/>
  <c r="N142" i="2"/>
  <c r="O142" i="2"/>
  <c r="P142" i="2"/>
  <c r="Q142" i="2"/>
  <c r="R142" i="2"/>
  <c r="S142" i="2"/>
  <c r="T142" i="2"/>
  <c r="U142" i="2"/>
  <c r="V142" i="2"/>
  <c r="W142" i="2"/>
  <c r="X142" i="2"/>
  <c r="Y142" i="2"/>
  <c r="Z142" i="2"/>
  <c r="AA142" i="2"/>
  <c r="AB142" i="2"/>
  <c r="AC142" i="2"/>
  <c r="AD142" i="2"/>
  <c r="AE142" i="2"/>
  <c r="AF142" i="2"/>
  <c r="AG142" i="2"/>
  <c r="AH142" i="2"/>
  <c r="AI142" i="2"/>
  <c r="AJ142" i="2"/>
  <c r="AK142" i="2"/>
  <c r="AM142" i="2"/>
  <c r="A143" i="2"/>
  <c r="B143" i="2"/>
  <c r="C143" i="2"/>
  <c r="D143" i="2"/>
  <c r="E143" i="2"/>
  <c r="F143" i="2"/>
  <c r="G143" i="2"/>
  <c r="H143" i="2"/>
  <c r="I143" i="2"/>
  <c r="J143" i="2"/>
  <c r="K143" i="2"/>
  <c r="L143" i="2"/>
  <c r="M143" i="2"/>
  <c r="N143" i="2"/>
  <c r="O143" i="2"/>
  <c r="P143" i="2"/>
  <c r="Q143" i="2"/>
  <c r="R143" i="2"/>
  <c r="S143" i="2"/>
  <c r="T143" i="2"/>
  <c r="U143" i="2"/>
  <c r="V143" i="2"/>
  <c r="W143" i="2"/>
  <c r="X143" i="2"/>
  <c r="Y143" i="2"/>
  <c r="Z143" i="2"/>
  <c r="AA143" i="2"/>
  <c r="AB143" i="2"/>
  <c r="AC143" i="2"/>
  <c r="AD143" i="2"/>
  <c r="AE143" i="2"/>
  <c r="AF143" i="2"/>
  <c r="AG143" i="2"/>
  <c r="AH143" i="2"/>
  <c r="AI143" i="2"/>
  <c r="AJ143" i="2"/>
  <c r="AK143" i="2"/>
  <c r="AM143" i="2"/>
  <c r="A144" i="2"/>
  <c r="B144" i="2"/>
  <c r="C144" i="2"/>
  <c r="D144" i="2"/>
  <c r="E144" i="2"/>
  <c r="F144" i="2"/>
  <c r="G144" i="2"/>
  <c r="H144" i="2"/>
  <c r="I144" i="2"/>
  <c r="J144" i="2"/>
  <c r="K144" i="2"/>
  <c r="L144" i="2"/>
  <c r="M144" i="2"/>
  <c r="N144" i="2"/>
  <c r="O144" i="2"/>
  <c r="P144" i="2"/>
  <c r="Q144" i="2"/>
  <c r="R144" i="2"/>
  <c r="S144" i="2"/>
  <c r="T144" i="2"/>
  <c r="U144" i="2"/>
  <c r="V144" i="2"/>
  <c r="W144" i="2"/>
  <c r="X144" i="2"/>
  <c r="Y144" i="2"/>
  <c r="Z144" i="2"/>
  <c r="AA144" i="2"/>
  <c r="AB144" i="2"/>
  <c r="AC144" i="2"/>
  <c r="AD144" i="2"/>
  <c r="AE144" i="2"/>
  <c r="AF144" i="2"/>
  <c r="AG144" i="2"/>
  <c r="AH144" i="2"/>
  <c r="AI144" i="2"/>
  <c r="AJ144" i="2"/>
  <c r="AK144" i="2"/>
  <c r="AM144" i="2"/>
  <c r="A145" i="2"/>
  <c r="B145" i="2"/>
  <c r="C145" i="2"/>
  <c r="D145" i="2"/>
  <c r="E145" i="2"/>
  <c r="F145" i="2"/>
  <c r="G145" i="2"/>
  <c r="H145" i="2"/>
  <c r="I145" i="2"/>
  <c r="J145" i="2"/>
  <c r="K145" i="2"/>
  <c r="L145" i="2"/>
  <c r="M145" i="2"/>
  <c r="N145" i="2"/>
  <c r="O145" i="2"/>
  <c r="P145" i="2"/>
  <c r="Q145" i="2"/>
  <c r="R145" i="2"/>
  <c r="S145" i="2"/>
  <c r="T145" i="2"/>
  <c r="U145" i="2"/>
  <c r="V145" i="2"/>
  <c r="W145" i="2"/>
  <c r="X145" i="2"/>
  <c r="Y145" i="2"/>
  <c r="Z145" i="2"/>
  <c r="AA145" i="2"/>
  <c r="AB145" i="2"/>
  <c r="AC145" i="2"/>
  <c r="AD145" i="2"/>
  <c r="AE145" i="2"/>
  <c r="AF145" i="2"/>
  <c r="AG145" i="2"/>
  <c r="AH145" i="2"/>
  <c r="AI145" i="2"/>
  <c r="AJ145" i="2"/>
  <c r="AK145" i="2"/>
  <c r="AM145" i="2"/>
  <c r="A146" i="2"/>
  <c r="B146" i="2"/>
  <c r="C146" i="2"/>
  <c r="D146" i="2"/>
  <c r="E146" i="2"/>
  <c r="F146" i="2"/>
  <c r="G146" i="2"/>
  <c r="H146" i="2"/>
  <c r="I146" i="2"/>
  <c r="J146" i="2"/>
  <c r="K146" i="2"/>
  <c r="L146" i="2"/>
  <c r="M146" i="2"/>
  <c r="N146" i="2"/>
  <c r="O146" i="2"/>
  <c r="P146" i="2"/>
  <c r="Q146" i="2"/>
  <c r="R146" i="2"/>
  <c r="S146" i="2"/>
  <c r="T146" i="2"/>
  <c r="U146" i="2"/>
  <c r="V146" i="2"/>
  <c r="W146" i="2"/>
  <c r="X146" i="2"/>
  <c r="Y146" i="2"/>
  <c r="Z146" i="2"/>
  <c r="AA146" i="2"/>
  <c r="AB146" i="2"/>
  <c r="AC146" i="2"/>
  <c r="AD146" i="2"/>
  <c r="AE146" i="2"/>
  <c r="AF146" i="2"/>
  <c r="AG146" i="2"/>
  <c r="AH146" i="2"/>
  <c r="AI146" i="2"/>
  <c r="AJ146" i="2"/>
  <c r="AK146" i="2"/>
  <c r="AM146" i="2"/>
  <c r="A147" i="2"/>
  <c r="B147" i="2"/>
  <c r="C147" i="2"/>
  <c r="D147" i="2"/>
  <c r="E147" i="2"/>
  <c r="F147" i="2"/>
  <c r="G147" i="2"/>
  <c r="H147" i="2"/>
  <c r="I147" i="2"/>
  <c r="J147" i="2"/>
  <c r="K147" i="2"/>
  <c r="L147" i="2"/>
  <c r="M147" i="2"/>
  <c r="N147" i="2"/>
  <c r="O147" i="2"/>
  <c r="P147" i="2"/>
  <c r="Q147" i="2"/>
  <c r="R147" i="2"/>
  <c r="S147" i="2"/>
  <c r="T147" i="2"/>
  <c r="U147" i="2"/>
  <c r="V147" i="2"/>
  <c r="W147" i="2"/>
  <c r="X147" i="2"/>
  <c r="Y147" i="2"/>
  <c r="Z147" i="2"/>
  <c r="AA147" i="2"/>
  <c r="AB147" i="2"/>
  <c r="AC147" i="2"/>
  <c r="AD147" i="2"/>
  <c r="AE147" i="2"/>
  <c r="AF147" i="2"/>
  <c r="AG147" i="2"/>
  <c r="AH147" i="2"/>
  <c r="AI147" i="2"/>
  <c r="AJ147" i="2"/>
  <c r="AK147" i="2"/>
  <c r="AM147" i="2"/>
  <c r="A148" i="2"/>
  <c r="B148" i="2"/>
  <c r="C148" i="2"/>
  <c r="D148" i="2"/>
  <c r="E148" i="2"/>
  <c r="F148" i="2"/>
  <c r="G148" i="2"/>
  <c r="H148" i="2"/>
  <c r="I148" i="2"/>
  <c r="J148" i="2"/>
  <c r="K148" i="2"/>
  <c r="L148" i="2"/>
  <c r="M148" i="2"/>
  <c r="N148" i="2"/>
  <c r="O148" i="2"/>
  <c r="P148" i="2"/>
  <c r="Q148" i="2"/>
  <c r="R148" i="2"/>
  <c r="S148" i="2"/>
  <c r="T148" i="2"/>
  <c r="U148" i="2"/>
  <c r="V148" i="2"/>
  <c r="W148" i="2"/>
  <c r="X148" i="2"/>
  <c r="Y148" i="2"/>
  <c r="Z148" i="2"/>
  <c r="AA148" i="2"/>
  <c r="AB148" i="2"/>
  <c r="AC148" i="2"/>
  <c r="AD148" i="2"/>
  <c r="AE148" i="2"/>
  <c r="AF148" i="2"/>
  <c r="AG148" i="2"/>
  <c r="AH148" i="2"/>
  <c r="AI148" i="2"/>
  <c r="AJ148" i="2"/>
  <c r="AL148" i="2" s="1"/>
  <c r="AK148" i="2"/>
  <c r="AM148" i="2"/>
  <c r="A149" i="2"/>
  <c r="B149" i="2"/>
  <c r="C149" i="2"/>
  <c r="D149" i="2"/>
  <c r="E149" i="2"/>
  <c r="F149" i="2"/>
  <c r="G149" i="2"/>
  <c r="H149" i="2"/>
  <c r="I149" i="2"/>
  <c r="J149" i="2"/>
  <c r="K149" i="2"/>
  <c r="L149" i="2"/>
  <c r="M149" i="2"/>
  <c r="N149" i="2"/>
  <c r="O149" i="2"/>
  <c r="P149" i="2"/>
  <c r="Q149" i="2"/>
  <c r="R149" i="2"/>
  <c r="S149" i="2"/>
  <c r="T149" i="2"/>
  <c r="U149" i="2"/>
  <c r="V149" i="2"/>
  <c r="W149" i="2"/>
  <c r="X149" i="2"/>
  <c r="Y149" i="2"/>
  <c r="Z149" i="2"/>
  <c r="AA149" i="2"/>
  <c r="AB149" i="2"/>
  <c r="AC149" i="2"/>
  <c r="AD149" i="2"/>
  <c r="AE149" i="2"/>
  <c r="AF149" i="2"/>
  <c r="AG149" i="2"/>
  <c r="AH149" i="2"/>
  <c r="AI149" i="2"/>
  <c r="AJ149" i="2"/>
  <c r="AK149" i="2"/>
  <c r="AM149" i="2"/>
  <c r="A150" i="2"/>
  <c r="B150" i="2"/>
  <c r="C150" i="2"/>
  <c r="D150" i="2"/>
  <c r="E150" i="2"/>
  <c r="F150" i="2"/>
  <c r="G150" i="2"/>
  <c r="H150" i="2"/>
  <c r="I150" i="2"/>
  <c r="J150" i="2"/>
  <c r="K150" i="2"/>
  <c r="L150" i="2"/>
  <c r="M150" i="2"/>
  <c r="N150" i="2"/>
  <c r="O150" i="2"/>
  <c r="P150" i="2"/>
  <c r="Q150" i="2"/>
  <c r="R150" i="2"/>
  <c r="S150" i="2"/>
  <c r="T150" i="2"/>
  <c r="U150" i="2"/>
  <c r="V150" i="2"/>
  <c r="W150" i="2"/>
  <c r="X150" i="2"/>
  <c r="Y150" i="2"/>
  <c r="Z150" i="2"/>
  <c r="AA150" i="2"/>
  <c r="AB150" i="2"/>
  <c r="AC150" i="2"/>
  <c r="AD150" i="2"/>
  <c r="AE150" i="2"/>
  <c r="AF150" i="2"/>
  <c r="AG150" i="2"/>
  <c r="AH150" i="2"/>
  <c r="AI150" i="2"/>
  <c r="AJ150" i="2"/>
  <c r="AK150" i="2"/>
  <c r="AM150" i="2"/>
  <c r="A151" i="2"/>
  <c r="B151" i="2"/>
  <c r="C151" i="2"/>
  <c r="D151" i="2"/>
  <c r="E151" i="2"/>
  <c r="F151" i="2"/>
  <c r="G151" i="2"/>
  <c r="H151" i="2"/>
  <c r="I151" i="2"/>
  <c r="J151" i="2"/>
  <c r="K151" i="2"/>
  <c r="L151" i="2"/>
  <c r="M151" i="2"/>
  <c r="N151" i="2"/>
  <c r="O151" i="2"/>
  <c r="P151" i="2"/>
  <c r="Q151" i="2"/>
  <c r="R151" i="2"/>
  <c r="S151" i="2"/>
  <c r="T151" i="2"/>
  <c r="U151" i="2"/>
  <c r="V151" i="2"/>
  <c r="W151" i="2"/>
  <c r="X151" i="2"/>
  <c r="Y151" i="2"/>
  <c r="Z151" i="2"/>
  <c r="AA151" i="2"/>
  <c r="AB151" i="2"/>
  <c r="AC151" i="2"/>
  <c r="AD151" i="2"/>
  <c r="AE151" i="2"/>
  <c r="AF151" i="2"/>
  <c r="AG151" i="2"/>
  <c r="AH151" i="2"/>
  <c r="AI151" i="2"/>
  <c r="AJ151" i="2"/>
  <c r="AK151" i="2"/>
  <c r="AL151" i="2" s="1"/>
  <c r="AM151" i="2"/>
  <c r="A152" i="2"/>
  <c r="B152" i="2"/>
  <c r="C152" i="2"/>
  <c r="D152" i="2"/>
  <c r="E152" i="2"/>
  <c r="F152" i="2"/>
  <c r="G152" i="2"/>
  <c r="H152" i="2"/>
  <c r="I152" i="2"/>
  <c r="J152" i="2"/>
  <c r="K152" i="2"/>
  <c r="L152" i="2"/>
  <c r="M152" i="2"/>
  <c r="N152" i="2"/>
  <c r="O152" i="2"/>
  <c r="P152" i="2"/>
  <c r="Q152" i="2"/>
  <c r="R152" i="2"/>
  <c r="S152" i="2"/>
  <c r="T152" i="2"/>
  <c r="U152" i="2"/>
  <c r="V152" i="2"/>
  <c r="W152" i="2"/>
  <c r="X152" i="2"/>
  <c r="Y152" i="2"/>
  <c r="Z152" i="2"/>
  <c r="AA152" i="2"/>
  <c r="AB152" i="2"/>
  <c r="AC152" i="2"/>
  <c r="AD152" i="2"/>
  <c r="AE152" i="2"/>
  <c r="AF152" i="2"/>
  <c r="AG152" i="2"/>
  <c r="AH152" i="2"/>
  <c r="AI152" i="2"/>
  <c r="AJ152" i="2"/>
  <c r="AK152" i="2"/>
  <c r="AM152" i="2"/>
  <c r="A153" i="2"/>
  <c r="B153" i="2"/>
  <c r="C153" i="2"/>
  <c r="D153" i="2"/>
  <c r="E153" i="2"/>
  <c r="F153" i="2"/>
  <c r="G153" i="2"/>
  <c r="H153" i="2"/>
  <c r="I153" i="2"/>
  <c r="J153" i="2"/>
  <c r="K153" i="2"/>
  <c r="L153" i="2"/>
  <c r="M153" i="2"/>
  <c r="N153" i="2"/>
  <c r="O153" i="2"/>
  <c r="P153" i="2"/>
  <c r="Q153" i="2"/>
  <c r="R153" i="2"/>
  <c r="S153" i="2"/>
  <c r="T153" i="2"/>
  <c r="U153" i="2"/>
  <c r="V153" i="2"/>
  <c r="W153" i="2"/>
  <c r="X153" i="2"/>
  <c r="Y153" i="2"/>
  <c r="Z153" i="2"/>
  <c r="AA153" i="2"/>
  <c r="AB153" i="2"/>
  <c r="AC153" i="2"/>
  <c r="AD153" i="2"/>
  <c r="AE153" i="2"/>
  <c r="AF153" i="2"/>
  <c r="AG153" i="2"/>
  <c r="AH153" i="2"/>
  <c r="AI153" i="2"/>
  <c r="AJ153" i="2"/>
  <c r="AK153" i="2"/>
  <c r="AM153" i="2"/>
  <c r="A154" i="2"/>
  <c r="B154" i="2"/>
  <c r="C154" i="2"/>
  <c r="D154" i="2"/>
  <c r="E154" i="2"/>
  <c r="F154" i="2"/>
  <c r="G154" i="2"/>
  <c r="H154" i="2"/>
  <c r="I154" i="2"/>
  <c r="J154" i="2"/>
  <c r="K154" i="2"/>
  <c r="L154" i="2"/>
  <c r="M154" i="2"/>
  <c r="N154" i="2"/>
  <c r="O154" i="2"/>
  <c r="P154" i="2"/>
  <c r="Q154" i="2"/>
  <c r="R154" i="2"/>
  <c r="S154" i="2"/>
  <c r="T154" i="2"/>
  <c r="U154" i="2"/>
  <c r="V154" i="2"/>
  <c r="W154" i="2"/>
  <c r="X154" i="2"/>
  <c r="Y154" i="2"/>
  <c r="Z154" i="2"/>
  <c r="AA154" i="2"/>
  <c r="AB154" i="2"/>
  <c r="AC154" i="2"/>
  <c r="AD154" i="2"/>
  <c r="AE154" i="2"/>
  <c r="AF154" i="2"/>
  <c r="AG154" i="2"/>
  <c r="AH154" i="2"/>
  <c r="AI154" i="2"/>
  <c r="AJ154" i="2"/>
  <c r="AK154" i="2"/>
  <c r="AM154" i="2"/>
  <c r="A155" i="2"/>
  <c r="B155" i="2"/>
  <c r="C155" i="2"/>
  <c r="D155" i="2"/>
  <c r="E155" i="2"/>
  <c r="F155" i="2"/>
  <c r="G155" i="2"/>
  <c r="H155" i="2"/>
  <c r="I155" i="2"/>
  <c r="J155" i="2"/>
  <c r="K155" i="2"/>
  <c r="L155" i="2"/>
  <c r="M155" i="2"/>
  <c r="N155" i="2"/>
  <c r="O155" i="2"/>
  <c r="P155" i="2"/>
  <c r="Q155" i="2"/>
  <c r="R155" i="2"/>
  <c r="S155" i="2"/>
  <c r="T155" i="2"/>
  <c r="U155" i="2"/>
  <c r="V155" i="2"/>
  <c r="W155" i="2"/>
  <c r="X155" i="2"/>
  <c r="Y155" i="2"/>
  <c r="Z155" i="2"/>
  <c r="AA155" i="2"/>
  <c r="AB155" i="2"/>
  <c r="AC155" i="2"/>
  <c r="AD155" i="2"/>
  <c r="AE155" i="2"/>
  <c r="AF155" i="2"/>
  <c r="AG155" i="2"/>
  <c r="AH155" i="2"/>
  <c r="AI155" i="2"/>
  <c r="AJ155" i="2"/>
  <c r="AK155" i="2"/>
  <c r="AM155" i="2"/>
  <c r="A156" i="2"/>
  <c r="B156" i="2"/>
  <c r="C156" i="2"/>
  <c r="D156" i="2"/>
  <c r="E156" i="2"/>
  <c r="F156" i="2"/>
  <c r="G156" i="2"/>
  <c r="H156" i="2"/>
  <c r="I156" i="2"/>
  <c r="J156" i="2"/>
  <c r="K156" i="2"/>
  <c r="L156" i="2"/>
  <c r="M156" i="2"/>
  <c r="N156" i="2"/>
  <c r="O156" i="2"/>
  <c r="P156" i="2"/>
  <c r="Q156" i="2"/>
  <c r="R156" i="2"/>
  <c r="S156" i="2"/>
  <c r="T156" i="2"/>
  <c r="U156" i="2"/>
  <c r="V156" i="2"/>
  <c r="W156" i="2"/>
  <c r="X156" i="2"/>
  <c r="Y156" i="2"/>
  <c r="Z156" i="2"/>
  <c r="AA156" i="2"/>
  <c r="AB156" i="2"/>
  <c r="AC156" i="2"/>
  <c r="AD156" i="2"/>
  <c r="AE156" i="2"/>
  <c r="AF156" i="2"/>
  <c r="AG156" i="2"/>
  <c r="AH156" i="2"/>
  <c r="AI156" i="2"/>
  <c r="AJ156" i="2"/>
  <c r="AK156" i="2"/>
  <c r="AM156" i="2"/>
  <c r="A157" i="2"/>
  <c r="B157" i="2"/>
  <c r="C157" i="2"/>
  <c r="D157" i="2"/>
  <c r="E157" i="2"/>
  <c r="F157" i="2"/>
  <c r="G157" i="2"/>
  <c r="H157" i="2"/>
  <c r="I157" i="2"/>
  <c r="J157" i="2"/>
  <c r="K157" i="2"/>
  <c r="L157" i="2"/>
  <c r="M157" i="2"/>
  <c r="N157" i="2"/>
  <c r="O157" i="2"/>
  <c r="P157" i="2"/>
  <c r="Q157" i="2"/>
  <c r="R157" i="2"/>
  <c r="S157" i="2"/>
  <c r="T157" i="2"/>
  <c r="U157" i="2"/>
  <c r="V157" i="2"/>
  <c r="W157" i="2"/>
  <c r="X157" i="2"/>
  <c r="Y157" i="2"/>
  <c r="Z157" i="2"/>
  <c r="AA157" i="2"/>
  <c r="AB157" i="2"/>
  <c r="AC157" i="2"/>
  <c r="AD157" i="2"/>
  <c r="AE157" i="2"/>
  <c r="AF157" i="2"/>
  <c r="AG157" i="2"/>
  <c r="AH157" i="2"/>
  <c r="AI157" i="2"/>
  <c r="AJ157" i="2"/>
  <c r="AL157" i="2" s="1"/>
  <c r="AK157" i="2"/>
  <c r="AM157" i="2"/>
  <c r="A158" i="2"/>
  <c r="B158" i="2"/>
  <c r="C158" i="2"/>
  <c r="D158" i="2"/>
  <c r="E158" i="2"/>
  <c r="F158" i="2"/>
  <c r="G158" i="2"/>
  <c r="H158" i="2"/>
  <c r="I158" i="2"/>
  <c r="J158" i="2"/>
  <c r="K158" i="2"/>
  <c r="L158" i="2"/>
  <c r="M158" i="2"/>
  <c r="N158" i="2"/>
  <c r="O158" i="2"/>
  <c r="P158" i="2"/>
  <c r="Q158" i="2"/>
  <c r="R158" i="2"/>
  <c r="S158" i="2"/>
  <c r="T158" i="2"/>
  <c r="U158" i="2"/>
  <c r="V158" i="2"/>
  <c r="W158" i="2"/>
  <c r="X158" i="2"/>
  <c r="Y158" i="2"/>
  <c r="Z158" i="2"/>
  <c r="AA158" i="2"/>
  <c r="AB158" i="2"/>
  <c r="AC158" i="2"/>
  <c r="AD158" i="2"/>
  <c r="AE158" i="2"/>
  <c r="AF158" i="2"/>
  <c r="AG158" i="2"/>
  <c r="AH158" i="2"/>
  <c r="AI158" i="2"/>
  <c r="AJ158" i="2"/>
  <c r="AK158" i="2"/>
  <c r="AL158" i="2" s="1"/>
  <c r="AM158" i="2"/>
  <c r="A159" i="2"/>
  <c r="B159" i="2"/>
  <c r="C159" i="2"/>
  <c r="D159" i="2"/>
  <c r="E159" i="2"/>
  <c r="F159" i="2"/>
  <c r="G159" i="2"/>
  <c r="H159" i="2"/>
  <c r="I159" i="2"/>
  <c r="J159" i="2"/>
  <c r="K159" i="2"/>
  <c r="L159" i="2"/>
  <c r="M159" i="2"/>
  <c r="N159" i="2"/>
  <c r="O159" i="2"/>
  <c r="P159" i="2"/>
  <c r="Q159" i="2"/>
  <c r="R159" i="2"/>
  <c r="S159" i="2"/>
  <c r="T159" i="2"/>
  <c r="U159" i="2"/>
  <c r="V159" i="2"/>
  <c r="W159" i="2"/>
  <c r="X159" i="2"/>
  <c r="Y159" i="2"/>
  <c r="Z159" i="2"/>
  <c r="AA159" i="2"/>
  <c r="AB159" i="2"/>
  <c r="AC159" i="2"/>
  <c r="AD159" i="2"/>
  <c r="AE159" i="2"/>
  <c r="AF159" i="2"/>
  <c r="AG159" i="2"/>
  <c r="AH159" i="2"/>
  <c r="AI159" i="2"/>
  <c r="AJ159" i="2"/>
  <c r="AL159" i="2" s="1"/>
  <c r="AK159" i="2"/>
  <c r="AM159" i="2"/>
  <c r="A160" i="2"/>
  <c r="B160" i="2"/>
  <c r="C160" i="2"/>
  <c r="D160" i="2"/>
  <c r="E160" i="2"/>
  <c r="F160" i="2"/>
  <c r="G160" i="2"/>
  <c r="H160" i="2"/>
  <c r="I160" i="2"/>
  <c r="J160" i="2"/>
  <c r="K160" i="2"/>
  <c r="L160" i="2"/>
  <c r="M160" i="2"/>
  <c r="N160" i="2"/>
  <c r="O160" i="2"/>
  <c r="P160" i="2"/>
  <c r="Q160" i="2"/>
  <c r="R160" i="2"/>
  <c r="S160" i="2"/>
  <c r="T160" i="2"/>
  <c r="U160" i="2"/>
  <c r="V160" i="2"/>
  <c r="W160" i="2"/>
  <c r="X160" i="2"/>
  <c r="Y160" i="2"/>
  <c r="Z160" i="2"/>
  <c r="AA160" i="2"/>
  <c r="AB160" i="2"/>
  <c r="AC160" i="2"/>
  <c r="AD160" i="2"/>
  <c r="AE160" i="2"/>
  <c r="AF160" i="2"/>
  <c r="AG160" i="2"/>
  <c r="AH160" i="2"/>
  <c r="AI160" i="2"/>
  <c r="AJ160" i="2"/>
  <c r="AK160" i="2"/>
  <c r="AM160" i="2"/>
  <c r="A161" i="2"/>
  <c r="B161" i="2"/>
  <c r="C161" i="2"/>
  <c r="D161" i="2"/>
  <c r="E161" i="2"/>
  <c r="F161" i="2"/>
  <c r="G161" i="2"/>
  <c r="H161" i="2"/>
  <c r="I161" i="2"/>
  <c r="J161" i="2"/>
  <c r="K161" i="2"/>
  <c r="L161" i="2"/>
  <c r="M161" i="2"/>
  <c r="N161" i="2"/>
  <c r="O161" i="2"/>
  <c r="P161" i="2"/>
  <c r="Q161" i="2"/>
  <c r="R161" i="2"/>
  <c r="S161" i="2"/>
  <c r="T161" i="2"/>
  <c r="U161" i="2"/>
  <c r="V161" i="2"/>
  <c r="W161" i="2"/>
  <c r="X161" i="2"/>
  <c r="Y161" i="2"/>
  <c r="Z161" i="2"/>
  <c r="AA161" i="2"/>
  <c r="AB161" i="2"/>
  <c r="AC161" i="2"/>
  <c r="AD161" i="2"/>
  <c r="AE161" i="2"/>
  <c r="AF161" i="2"/>
  <c r="AG161" i="2"/>
  <c r="AH161" i="2"/>
  <c r="AI161" i="2"/>
  <c r="AJ161" i="2"/>
  <c r="AL161" i="2" s="1"/>
  <c r="AK161" i="2"/>
  <c r="AM161" i="2"/>
  <c r="A162" i="2"/>
  <c r="B162" i="2"/>
  <c r="C162" i="2"/>
  <c r="D162" i="2"/>
  <c r="E162" i="2"/>
  <c r="F162" i="2"/>
  <c r="G162" i="2"/>
  <c r="H162" i="2"/>
  <c r="I162" i="2"/>
  <c r="J162" i="2"/>
  <c r="K162" i="2"/>
  <c r="L162" i="2"/>
  <c r="M162" i="2"/>
  <c r="N162" i="2"/>
  <c r="O162" i="2"/>
  <c r="P162" i="2"/>
  <c r="Q162" i="2"/>
  <c r="R162" i="2"/>
  <c r="S162" i="2"/>
  <c r="T162" i="2"/>
  <c r="U162" i="2"/>
  <c r="V162" i="2"/>
  <c r="W162" i="2"/>
  <c r="X162" i="2"/>
  <c r="Y162" i="2"/>
  <c r="Z162" i="2"/>
  <c r="AA162" i="2"/>
  <c r="AB162" i="2"/>
  <c r="AC162" i="2"/>
  <c r="AD162" i="2"/>
  <c r="AE162" i="2"/>
  <c r="AF162" i="2"/>
  <c r="AG162" i="2"/>
  <c r="AH162" i="2"/>
  <c r="AI162" i="2"/>
  <c r="AJ162" i="2"/>
  <c r="AK162" i="2"/>
  <c r="AL162" i="2" s="1"/>
  <c r="AM162" i="2"/>
  <c r="A163" i="2"/>
  <c r="B163" i="2"/>
  <c r="C163" i="2"/>
  <c r="D163" i="2"/>
  <c r="E163" i="2"/>
  <c r="F163" i="2"/>
  <c r="G163" i="2"/>
  <c r="H163" i="2"/>
  <c r="I163" i="2"/>
  <c r="J163" i="2"/>
  <c r="K163" i="2"/>
  <c r="L163" i="2"/>
  <c r="M163" i="2"/>
  <c r="N163" i="2"/>
  <c r="O163" i="2"/>
  <c r="P163" i="2"/>
  <c r="Q163" i="2"/>
  <c r="R163" i="2"/>
  <c r="S163" i="2"/>
  <c r="T163" i="2"/>
  <c r="U163" i="2"/>
  <c r="V163" i="2"/>
  <c r="W163" i="2"/>
  <c r="X163" i="2"/>
  <c r="Y163" i="2"/>
  <c r="Z163" i="2"/>
  <c r="AA163" i="2"/>
  <c r="AB163" i="2"/>
  <c r="AC163" i="2"/>
  <c r="AD163" i="2"/>
  <c r="AE163" i="2"/>
  <c r="AF163" i="2"/>
  <c r="AG163" i="2"/>
  <c r="AH163" i="2"/>
  <c r="AI163" i="2"/>
  <c r="AJ163" i="2"/>
  <c r="AL163" i="2" s="1"/>
  <c r="AK163" i="2"/>
  <c r="AM163" i="2"/>
  <c r="A164" i="2"/>
  <c r="B164" i="2"/>
  <c r="C164" i="2"/>
  <c r="D164" i="2"/>
  <c r="E164" i="2"/>
  <c r="F164" i="2"/>
  <c r="G164" i="2"/>
  <c r="H164" i="2"/>
  <c r="I164" i="2"/>
  <c r="J164" i="2"/>
  <c r="K164" i="2"/>
  <c r="L164" i="2"/>
  <c r="M164" i="2"/>
  <c r="N164" i="2"/>
  <c r="O164" i="2"/>
  <c r="P164" i="2"/>
  <c r="Q164" i="2"/>
  <c r="R164" i="2"/>
  <c r="S164" i="2"/>
  <c r="T164" i="2"/>
  <c r="U164" i="2"/>
  <c r="V164" i="2"/>
  <c r="W164" i="2"/>
  <c r="X164" i="2"/>
  <c r="Y164" i="2"/>
  <c r="Z164" i="2"/>
  <c r="AA164" i="2"/>
  <c r="AB164" i="2"/>
  <c r="AC164" i="2"/>
  <c r="AD164" i="2"/>
  <c r="AE164" i="2"/>
  <c r="AF164" i="2"/>
  <c r="AG164" i="2"/>
  <c r="AH164" i="2"/>
  <c r="AI164" i="2"/>
  <c r="AJ164" i="2"/>
  <c r="AK164" i="2"/>
  <c r="AM164" i="2"/>
  <c r="A165" i="2"/>
  <c r="B165" i="2"/>
  <c r="C165" i="2"/>
  <c r="D165" i="2"/>
  <c r="E165" i="2"/>
  <c r="F165" i="2"/>
  <c r="G165" i="2"/>
  <c r="H165" i="2"/>
  <c r="I165" i="2"/>
  <c r="J165" i="2"/>
  <c r="K165" i="2"/>
  <c r="L165" i="2"/>
  <c r="M165" i="2"/>
  <c r="N165" i="2"/>
  <c r="O165" i="2"/>
  <c r="P165" i="2"/>
  <c r="Q165" i="2"/>
  <c r="R165" i="2"/>
  <c r="S165" i="2"/>
  <c r="T165" i="2"/>
  <c r="U165" i="2"/>
  <c r="V165" i="2"/>
  <c r="W165" i="2"/>
  <c r="X165" i="2"/>
  <c r="Y165" i="2"/>
  <c r="Z165" i="2"/>
  <c r="AA165" i="2"/>
  <c r="AB165" i="2"/>
  <c r="AC165" i="2"/>
  <c r="AD165" i="2"/>
  <c r="AE165" i="2"/>
  <c r="AF165" i="2"/>
  <c r="AG165" i="2"/>
  <c r="AH165" i="2"/>
  <c r="AI165" i="2"/>
  <c r="AJ165" i="2"/>
  <c r="AK165" i="2"/>
  <c r="AM165" i="2"/>
  <c r="A166" i="2"/>
  <c r="B166" i="2"/>
  <c r="C166" i="2"/>
  <c r="D166" i="2"/>
  <c r="E166" i="2"/>
  <c r="F166" i="2"/>
  <c r="G166" i="2"/>
  <c r="H166" i="2"/>
  <c r="I166" i="2"/>
  <c r="J166" i="2"/>
  <c r="K166" i="2"/>
  <c r="L166" i="2"/>
  <c r="M166" i="2"/>
  <c r="N166" i="2"/>
  <c r="O166" i="2"/>
  <c r="P166" i="2"/>
  <c r="Q166" i="2"/>
  <c r="R166" i="2"/>
  <c r="S166" i="2"/>
  <c r="T166" i="2"/>
  <c r="U166" i="2"/>
  <c r="V166" i="2"/>
  <c r="W166" i="2"/>
  <c r="X166" i="2"/>
  <c r="Y166" i="2"/>
  <c r="Z166" i="2"/>
  <c r="AA166" i="2"/>
  <c r="AB166" i="2"/>
  <c r="AC166" i="2"/>
  <c r="AD166" i="2"/>
  <c r="AE166" i="2"/>
  <c r="AF166" i="2"/>
  <c r="AG166" i="2"/>
  <c r="AH166" i="2"/>
  <c r="AI166" i="2"/>
  <c r="AJ166" i="2"/>
  <c r="AK166" i="2"/>
  <c r="AL166" i="2" s="1"/>
  <c r="AM166" i="2"/>
  <c r="A167" i="2"/>
  <c r="B167" i="2"/>
  <c r="C167" i="2"/>
  <c r="D167" i="2"/>
  <c r="E167" i="2"/>
  <c r="F167" i="2"/>
  <c r="G167" i="2"/>
  <c r="H167" i="2"/>
  <c r="I167" i="2"/>
  <c r="J167" i="2"/>
  <c r="K167" i="2"/>
  <c r="L167" i="2"/>
  <c r="M167" i="2"/>
  <c r="N167" i="2"/>
  <c r="O167" i="2"/>
  <c r="P167" i="2"/>
  <c r="Q167" i="2"/>
  <c r="R167" i="2"/>
  <c r="S167" i="2"/>
  <c r="T167" i="2"/>
  <c r="U167" i="2"/>
  <c r="V167" i="2"/>
  <c r="W167" i="2"/>
  <c r="X167" i="2"/>
  <c r="Y167" i="2"/>
  <c r="Z167" i="2"/>
  <c r="AA167" i="2"/>
  <c r="AB167" i="2"/>
  <c r="AC167" i="2"/>
  <c r="AD167" i="2"/>
  <c r="AE167" i="2"/>
  <c r="AF167" i="2"/>
  <c r="AG167" i="2"/>
  <c r="AH167" i="2"/>
  <c r="AI167" i="2"/>
  <c r="AJ167" i="2"/>
  <c r="AL167" i="2" s="1"/>
  <c r="AK167" i="2"/>
  <c r="AM167" i="2"/>
  <c r="A168" i="2"/>
  <c r="B168" i="2"/>
  <c r="C168" i="2"/>
  <c r="D168" i="2"/>
  <c r="E168" i="2"/>
  <c r="F168" i="2"/>
  <c r="G168" i="2"/>
  <c r="H168" i="2"/>
  <c r="I168" i="2"/>
  <c r="J168" i="2"/>
  <c r="K168" i="2"/>
  <c r="L168" i="2"/>
  <c r="M168" i="2"/>
  <c r="N168" i="2"/>
  <c r="O168" i="2"/>
  <c r="P168" i="2"/>
  <c r="Q168" i="2"/>
  <c r="R168" i="2"/>
  <c r="S168" i="2"/>
  <c r="T168" i="2"/>
  <c r="U168" i="2"/>
  <c r="V168" i="2"/>
  <c r="W168" i="2"/>
  <c r="X168" i="2"/>
  <c r="Y168" i="2"/>
  <c r="Z168" i="2"/>
  <c r="AA168" i="2"/>
  <c r="AB168" i="2"/>
  <c r="AC168" i="2"/>
  <c r="AD168" i="2"/>
  <c r="AE168" i="2"/>
  <c r="AF168" i="2"/>
  <c r="AG168" i="2"/>
  <c r="AH168" i="2"/>
  <c r="AI168" i="2"/>
  <c r="AJ168" i="2"/>
  <c r="AK168" i="2"/>
  <c r="AM168" i="2"/>
  <c r="A169" i="2"/>
  <c r="B169" i="2"/>
  <c r="C169" i="2"/>
  <c r="D169" i="2"/>
  <c r="E169" i="2"/>
  <c r="F169" i="2"/>
  <c r="G169" i="2"/>
  <c r="H169" i="2"/>
  <c r="I169" i="2"/>
  <c r="J169" i="2"/>
  <c r="K169" i="2"/>
  <c r="L169" i="2"/>
  <c r="M169" i="2"/>
  <c r="N169" i="2"/>
  <c r="O169" i="2"/>
  <c r="P169" i="2"/>
  <c r="Q169" i="2"/>
  <c r="R169" i="2"/>
  <c r="S169" i="2"/>
  <c r="T169" i="2"/>
  <c r="U169" i="2"/>
  <c r="V169" i="2"/>
  <c r="W169" i="2"/>
  <c r="X169" i="2"/>
  <c r="Y169" i="2"/>
  <c r="Z169" i="2"/>
  <c r="AA169" i="2"/>
  <c r="AB169" i="2"/>
  <c r="AC169" i="2"/>
  <c r="AD169" i="2"/>
  <c r="AE169" i="2"/>
  <c r="AF169" i="2"/>
  <c r="AG169" i="2"/>
  <c r="AH169" i="2"/>
  <c r="AI169" i="2"/>
  <c r="AJ169" i="2"/>
  <c r="AK169" i="2"/>
  <c r="AM169" i="2"/>
  <c r="A170" i="2"/>
  <c r="B170" i="2"/>
  <c r="C170" i="2"/>
  <c r="D170" i="2"/>
  <c r="E170" i="2"/>
  <c r="F170" i="2"/>
  <c r="G170" i="2"/>
  <c r="H170" i="2"/>
  <c r="I170" i="2"/>
  <c r="J170" i="2"/>
  <c r="K170" i="2"/>
  <c r="L170" i="2"/>
  <c r="M170" i="2"/>
  <c r="N170" i="2"/>
  <c r="O170" i="2"/>
  <c r="P170" i="2"/>
  <c r="Q170" i="2"/>
  <c r="R170" i="2"/>
  <c r="S170" i="2"/>
  <c r="T170" i="2"/>
  <c r="U170" i="2"/>
  <c r="V170" i="2"/>
  <c r="W170" i="2"/>
  <c r="X170" i="2"/>
  <c r="Y170" i="2"/>
  <c r="Z170" i="2"/>
  <c r="AA170" i="2"/>
  <c r="AB170" i="2"/>
  <c r="AC170" i="2"/>
  <c r="AD170" i="2"/>
  <c r="AE170" i="2"/>
  <c r="AF170" i="2"/>
  <c r="AG170" i="2"/>
  <c r="AH170" i="2"/>
  <c r="AI170" i="2"/>
  <c r="AJ170" i="2"/>
  <c r="AK170" i="2"/>
  <c r="AM170" i="2"/>
  <c r="A171" i="2"/>
  <c r="B171" i="2"/>
  <c r="C171" i="2"/>
  <c r="D171" i="2"/>
  <c r="E171" i="2"/>
  <c r="F171" i="2"/>
  <c r="G171" i="2"/>
  <c r="H171" i="2"/>
  <c r="I171" i="2"/>
  <c r="J171" i="2"/>
  <c r="K171" i="2"/>
  <c r="L171" i="2"/>
  <c r="M171" i="2"/>
  <c r="N171" i="2"/>
  <c r="O171" i="2"/>
  <c r="P171" i="2"/>
  <c r="Q171" i="2"/>
  <c r="R171" i="2"/>
  <c r="S171" i="2"/>
  <c r="T171" i="2"/>
  <c r="U171" i="2"/>
  <c r="V171" i="2"/>
  <c r="W171" i="2"/>
  <c r="X171" i="2"/>
  <c r="Y171" i="2"/>
  <c r="Z171" i="2"/>
  <c r="AA171" i="2"/>
  <c r="AB171" i="2"/>
  <c r="AC171" i="2"/>
  <c r="AD171" i="2"/>
  <c r="AE171" i="2"/>
  <c r="AF171" i="2"/>
  <c r="AG171" i="2"/>
  <c r="AH171" i="2"/>
  <c r="AI171" i="2"/>
  <c r="AJ171" i="2"/>
  <c r="AL171" i="2" s="1"/>
  <c r="AK171" i="2"/>
  <c r="AM171" i="2"/>
  <c r="A172" i="2"/>
  <c r="B172" i="2"/>
  <c r="C172" i="2"/>
  <c r="D172" i="2"/>
  <c r="E172" i="2"/>
  <c r="F172" i="2"/>
  <c r="G172" i="2"/>
  <c r="H172" i="2"/>
  <c r="I172" i="2"/>
  <c r="J172" i="2"/>
  <c r="K172" i="2"/>
  <c r="L172" i="2"/>
  <c r="M172" i="2"/>
  <c r="N172" i="2"/>
  <c r="O172" i="2"/>
  <c r="P172" i="2"/>
  <c r="Q172" i="2"/>
  <c r="R172" i="2"/>
  <c r="S172" i="2"/>
  <c r="T172" i="2"/>
  <c r="U172" i="2"/>
  <c r="V172" i="2"/>
  <c r="W172" i="2"/>
  <c r="X172" i="2"/>
  <c r="Y172" i="2"/>
  <c r="Z172" i="2"/>
  <c r="AA172" i="2"/>
  <c r="AB172" i="2"/>
  <c r="AC172" i="2"/>
  <c r="AD172" i="2"/>
  <c r="AE172" i="2"/>
  <c r="AF172" i="2"/>
  <c r="AG172" i="2"/>
  <c r="AH172" i="2"/>
  <c r="AI172" i="2"/>
  <c r="AJ172" i="2"/>
  <c r="AK172" i="2"/>
  <c r="AM172" i="2"/>
  <c r="A173" i="2"/>
  <c r="B173" i="2"/>
  <c r="C173" i="2"/>
  <c r="D173" i="2"/>
  <c r="E173" i="2"/>
  <c r="F173" i="2"/>
  <c r="G173" i="2"/>
  <c r="H173" i="2"/>
  <c r="I173" i="2"/>
  <c r="J173" i="2"/>
  <c r="K173" i="2"/>
  <c r="L173" i="2"/>
  <c r="M173" i="2"/>
  <c r="N173" i="2"/>
  <c r="O173" i="2"/>
  <c r="P173" i="2"/>
  <c r="Q173" i="2"/>
  <c r="R173" i="2"/>
  <c r="S173" i="2"/>
  <c r="T173" i="2"/>
  <c r="U173" i="2"/>
  <c r="V173" i="2"/>
  <c r="W173" i="2"/>
  <c r="X173" i="2"/>
  <c r="Y173" i="2"/>
  <c r="Z173" i="2"/>
  <c r="AA173" i="2"/>
  <c r="AB173" i="2"/>
  <c r="AC173" i="2"/>
  <c r="AD173" i="2"/>
  <c r="AE173" i="2"/>
  <c r="AF173" i="2"/>
  <c r="AG173" i="2"/>
  <c r="AH173" i="2"/>
  <c r="AI173" i="2"/>
  <c r="AJ173" i="2"/>
  <c r="AK173" i="2"/>
  <c r="AM173" i="2"/>
  <c r="A174" i="2"/>
  <c r="B174" i="2"/>
  <c r="C174" i="2"/>
  <c r="D174" i="2"/>
  <c r="E174" i="2"/>
  <c r="F174" i="2"/>
  <c r="G174" i="2"/>
  <c r="H174" i="2"/>
  <c r="I174" i="2"/>
  <c r="J174" i="2"/>
  <c r="K174" i="2"/>
  <c r="L174" i="2"/>
  <c r="M174" i="2"/>
  <c r="N174" i="2"/>
  <c r="O174" i="2"/>
  <c r="P174" i="2"/>
  <c r="Q174" i="2"/>
  <c r="R174" i="2"/>
  <c r="S174" i="2"/>
  <c r="T174" i="2"/>
  <c r="U174" i="2"/>
  <c r="V174" i="2"/>
  <c r="W174" i="2"/>
  <c r="X174" i="2"/>
  <c r="Y174" i="2"/>
  <c r="Z174" i="2"/>
  <c r="AA174" i="2"/>
  <c r="AB174" i="2"/>
  <c r="AC174" i="2"/>
  <c r="AD174" i="2"/>
  <c r="AE174" i="2"/>
  <c r="AF174" i="2"/>
  <c r="AG174" i="2"/>
  <c r="AH174" i="2"/>
  <c r="AI174" i="2"/>
  <c r="AJ174" i="2"/>
  <c r="AK174" i="2"/>
  <c r="AL174" i="2" s="1"/>
  <c r="AM174" i="2"/>
  <c r="A175" i="2"/>
  <c r="B175" i="2"/>
  <c r="C175" i="2"/>
  <c r="D175" i="2"/>
  <c r="E175" i="2"/>
  <c r="F175" i="2"/>
  <c r="G175" i="2"/>
  <c r="H175" i="2"/>
  <c r="I175" i="2"/>
  <c r="J175" i="2"/>
  <c r="K175" i="2"/>
  <c r="L175" i="2"/>
  <c r="M175" i="2"/>
  <c r="N175" i="2"/>
  <c r="O175" i="2"/>
  <c r="P175" i="2"/>
  <c r="Q175" i="2"/>
  <c r="R175" i="2"/>
  <c r="S175" i="2"/>
  <c r="T175" i="2"/>
  <c r="U175" i="2"/>
  <c r="V175" i="2"/>
  <c r="W175" i="2"/>
  <c r="X175" i="2"/>
  <c r="Y175" i="2"/>
  <c r="Z175" i="2"/>
  <c r="AA175" i="2"/>
  <c r="AB175" i="2"/>
  <c r="AC175" i="2"/>
  <c r="AD175" i="2"/>
  <c r="AE175" i="2"/>
  <c r="AF175" i="2"/>
  <c r="AG175" i="2"/>
  <c r="AH175" i="2"/>
  <c r="AI175" i="2"/>
  <c r="AJ175" i="2"/>
  <c r="AK175" i="2"/>
  <c r="AM175" i="2"/>
  <c r="A176" i="2"/>
  <c r="B176" i="2"/>
  <c r="C176" i="2"/>
  <c r="D176" i="2"/>
  <c r="E176" i="2"/>
  <c r="F176" i="2"/>
  <c r="G176" i="2"/>
  <c r="H176" i="2"/>
  <c r="I176" i="2"/>
  <c r="J176" i="2"/>
  <c r="K176" i="2"/>
  <c r="L176" i="2"/>
  <c r="M176" i="2"/>
  <c r="N176" i="2"/>
  <c r="O176" i="2"/>
  <c r="P176" i="2"/>
  <c r="Q176" i="2"/>
  <c r="R176" i="2"/>
  <c r="S176" i="2"/>
  <c r="T176" i="2"/>
  <c r="U176" i="2"/>
  <c r="V176" i="2"/>
  <c r="W176" i="2"/>
  <c r="X176" i="2"/>
  <c r="Y176" i="2"/>
  <c r="Z176" i="2"/>
  <c r="AA176" i="2"/>
  <c r="AB176" i="2"/>
  <c r="AC176" i="2"/>
  <c r="AD176" i="2"/>
  <c r="AE176" i="2"/>
  <c r="AF176" i="2"/>
  <c r="AG176" i="2"/>
  <c r="AH176" i="2"/>
  <c r="AI176" i="2"/>
  <c r="AJ176" i="2"/>
  <c r="AK176" i="2"/>
  <c r="AM176" i="2"/>
  <c r="A177" i="2"/>
  <c r="B177" i="2"/>
  <c r="C177" i="2"/>
  <c r="D177" i="2"/>
  <c r="E177" i="2"/>
  <c r="F177" i="2"/>
  <c r="G177" i="2"/>
  <c r="H177" i="2"/>
  <c r="I177" i="2"/>
  <c r="J177" i="2"/>
  <c r="K177" i="2"/>
  <c r="L177" i="2"/>
  <c r="M177" i="2"/>
  <c r="N177" i="2"/>
  <c r="O177" i="2"/>
  <c r="P177" i="2"/>
  <c r="Q177" i="2"/>
  <c r="R177" i="2"/>
  <c r="S177" i="2"/>
  <c r="T177" i="2"/>
  <c r="U177" i="2"/>
  <c r="V177" i="2"/>
  <c r="W177" i="2"/>
  <c r="X177" i="2"/>
  <c r="Y177" i="2"/>
  <c r="Z177" i="2"/>
  <c r="AA177" i="2"/>
  <c r="AB177" i="2"/>
  <c r="AC177" i="2"/>
  <c r="AD177" i="2"/>
  <c r="AE177" i="2"/>
  <c r="AF177" i="2"/>
  <c r="AG177" i="2"/>
  <c r="AH177" i="2"/>
  <c r="AI177" i="2"/>
  <c r="AJ177" i="2"/>
  <c r="AK177" i="2"/>
  <c r="AM177" i="2"/>
  <c r="A178" i="2"/>
  <c r="B178" i="2"/>
  <c r="C178" i="2"/>
  <c r="D178" i="2"/>
  <c r="E178" i="2"/>
  <c r="F178" i="2"/>
  <c r="G178" i="2"/>
  <c r="H178" i="2"/>
  <c r="I178" i="2"/>
  <c r="J178" i="2"/>
  <c r="K178" i="2"/>
  <c r="L178" i="2"/>
  <c r="M178" i="2"/>
  <c r="N178" i="2"/>
  <c r="O178" i="2"/>
  <c r="P178" i="2"/>
  <c r="Q178" i="2"/>
  <c r="R178" i="2"/>
  <c r="S178" i="2"/>
  <c r="T178" i="2"/>
  <c r="U178" i="2"/>
  <c r="V178" i="2"/>
  <c r="W178" i="2"/>
  <c r="X178" i="2"/>
  <c r="Y178" i="2"/>
  <c r="Z178" i="2"/>
  <c r="AA178" i="2"/>
  <c r="AB178" i="2"/>
  <c r="AC178" i="2"/>
  <c r="AD178" i="2"/>
  <c r="AE178" i="2"/>
  <c r="AF178" i="2"/>
  <c r="AG178" i="2"/>
  <c r="AH178" i="2"/>
  <c r="AI178" i="2"/>
  <c r="AJ178" i="2"/>
  <c r="AK178" i="2"/>
  <c r="AL178" i="2" s="1"/>
  <c r="AM178" i="2"/>
  <c r="A179" i="2"/>
  <c r="B179" i="2"/>
  <c r="C179" i="2"/>
  <c r="D179" i="2"/>
  <c r="E179" i="2"/>
  <c r="F179" i="2"/>
  <c r="G179" i="2"/>
  <c r="H179" i="2"/>
  <c r="I179" i="2"/>
  <c r="J179" i="2"/>
  <c r="K179" i="2"/>
  <c r="L179" i="2"/>
  <c r="M179" i="2"/>
  <c r="N179" i="2"/>
  <c r="O179" i="2"/>
  <c r="P179" i="2"/>
  <c r="Q179" i="2"/>
  <c r="R179" i="2"/>
  <c r="S179" i="2"/>
  <c r="T179" i="2"/>
  <c r="U179" i="2"/>
  <c r="V179" i="2"/>
  <c r="W179" i="2"/>
  <c r="X179" i="2"/>
  <c r="Y179" i="2"/>
  <c r="Z179" i="2"/>
  <c r="AA179" i="2"/>
  <c r="AB179" i="2"/>
  <c r="AC179" i="2"/>
  <c r="AD179" i="2"/>
  <c r="AE179" i="2"/>
  <c r="AF179" i="2"/>
  <c r="AG179" i="2"/>
  <c r="AH179" i="2"/>
  <c r="AI179" i="2"/>
  <c r="AJ179" i="2"/>
  <c r="AK179" i="2"/>
  <c r="AM179" i="2"/>
  <c r="A180" i="2"/>
  <c r="B180" i="2"/>
  <c r="C180" i="2"/>
  <c r="D180" i="2"/>
  <c r="E180" i="2"/>
  <c r="F180" i="2"/>
  <c r="G180" i="2"/>
  <c r="H180" i="2"/>
  <c r="I180" i="2"/>
  <c r="J180" i="2"/>
  <c r="K180" i="2"/>
  <c r="L180" i="2"/>
  <c r="M180" i="2"/>
  <c r="N180" i="2"/>
  <c r="O180" i="2"/>
  <c r="P180" i="2"/>
  <c r="Q180" i="2"/>
  <c r="R180" i="2"/>
  <c r="S180" i="2"/>
  <c r="T180" i="2"/>
  <c r="U180" i="2"/>
  <c r="V180" i="2"/>
  <c r="W180" i="2"/>
  <c r="X180" i="2"/>
  <c r="Y180" i="2"/>
  <c r="Z180" i="2"/>
  <c r="AA180" i="2"/>
  <c r="AB180" i="2"/>
  <c r="AC180" i="2"/>
  <c r="AD180" i="2"/>
  <c r="AE180" i="2"/>
  <c r="AF180" i="2"/>
  <c r="AG180" i="2"/>
  <c r="AH180" i="2"/>
  <c r="AI180" i="2"/>
  <c r="AJ180" i="2"/>
  <c r="AK180" i="2"/>
  <c r="AM180" i="2"/>
  <c r="A181" i="2"/>
  <c r="B181" i="2"/>
  <c r="C181" i="2"/>
  <c r="D181" i="2"/>
  <c r="E181" i="2"/>
  <c r="F181" i="2"/>
  <c r="G181" i="2"/>
  <c r="H181" i="2"/>
  <c r="I181" i="2"/>
  <c r="J181" i="2"/>
  <c r="K181" i="2"/>
  <c r="L181" i="2"/>
  <c r="M181" i="2"/>
  <c r="N181" i="2"/>
  <c r="O181" i="2"/>
  <c r="P181" i="2"/>
  <c r="Q181" i="2"/>
  <c r="R181" i="2"/>
  <c r="S181" i="2"/>
  <c r="T181" i="2"/>
  <c r="U181" i="2"/>
  <c r="V181" i="2"/>
  <c r="W181" i="2"/>
  <c r="X181" i="2"/>
  <c r="Y181" i="2"/>
  <c r="Z181" i="2"/>
  <c r="AA181" i="2"/>
  <c r="AB181" i="2"/>
  <c r="AC181" i="2"/>
  <c r="AD181" i="2"/>
  <c r="AE181" i="2"/>
  <c r="AF181" i="2"/>
  <c r="AG181" i="2"/>
  <c r="AH181" i="2"/>
  <c r="AI181" i="2"/>
  <c r="AJ181" i="2"/>
  <c r="AK181" i="2"/>
  <c r="AM181" i="2"/>
  <c r="A182" i="2"/>
  <c r="B182" i="2"/>
  <c r="C182" i="2"/>
  <c r="D182" i="2"/>
  <c r="E182" i="2"/>
  <c r="F182" i="2"/>
  <c r="G182" i="2"/>
  <c r="H182" i="2"/>
  <c r="I182" i="2"/>
  <c r="J182" i="2"/>
  <c r="K182" i="2"/>
  <c r="L182" i="2"/>
  <c r="M182" i="2"/>
  <c r="N182" i="2"/>
  <c r="O182" i="2"/>
  <c r="P182" i="2"/>
  <c r="Q182" i="2"/>
  <c r="R182" i="2"/>
  <c r="S182" i="2"/>
  <c r="T182" i="2"/>
  <c r="U182" i="2"/>
  <c r="V182" i="2"/>
  <c r="W182" i="2"/>
  <c r="X182" i="2"/>
  <c r="Y182" i="2"/>
  <c r="Z182" i="2"/>
  <c r="AA182" i="2"/>
  <c r="AB182" i="2"/>
  <c r="AC182" i="2"/>
  <c r="AD182" i="2"/>
  <c r="AE182" i="2"/>
  <c r="AF182" i="2"/>
  <c r="AG182" i="2"/>
  <c r="AH182" i="2"/>
  <c r="AI182" i="2"/>
  <c r="AJ182" i="2"/>
  <c r="AK182" i="2"/>
  <c r="AM182" i="2"/>
  <c r="A183" i="2"/>
  <c r="B183" i="2"/>
  <c r="C183" i="2"/>
  <c r="D183" i="2"/>
  <c r="E183" i="2"/>
  <c r="F183" i="2"/>
  <c r="G183" i="2"/>
  <c r="H183" i="2"/>
  <c r="I183" i="2"/>
  <c r="J183" i="2"/>
  <c r="K183" i="2"/>
  <c r="L183" i="2"/>
  <c r="M183" i="2"/>
  <c r="N183" i="2"/>
  <c r="O183" i="2"/>
  <c r="P183" i="2"/>
  <c r="Q183" i="2"/>
  <c r="R183" i="2"/>
  <c r="S183" i="2"/>
  <c r="T183" i="2"/>
  <c r="U183" i="2"/>
  <c r="V183" i="2"/>
  <c r="W183" i="2"/>
  <c r="X183" i="2"/>
  <c r="Y183" i="2"/>
  <c r="Z183" i="2"/>
  <c r="AA183" i="2"/>
  <c r="AB183" i="2"/>
  <c r="AC183" i="2"/>
  <c r="AD183" i="2"/>
  <c r="AE183" i="2"/>
  <c r="AF183" i="2"/>
  <c r="AG183" i="2"/>
  <c r="AH183" i="2"/>
  <c r="AI183" i="2"/>
  <c r="AJ183" i="2"/>
  <c r="AK183" i="2"/>
  <c r="AL183" i="2"/>
  <c r="AM183" i="2"/>
  <c r="A184" i="2"/>
  <c r="B184" i="2"/>
  <c r="C184" i="2"/>
  <c r="D184" i="2"/>
  <c r="E184" i="2"/>
  <c r="F184" i="2"/>
  <c r="G184" i="2"/>
  <c r="H184" i="2"/>
  <c r="I184" i="2"/>
  <c r="J184" i="2"/>
  <c r="K184" i="2"/>
  <c r="L184" i="2"/>
  <c r="M184" i="2"/>
  <c r="N184" i="2"/>
  <c r="O184" i="2"/>
  <c r="P184" i="2"/>
  <c r="Q184" i="2"/>
  <c r="R184" i="2"/>
  <c r="S184" i="2"/>
  <c r="T184" i="2"/>
  <c r="U184" i="2"/>
  <c r="V184" i="2"/>
  <c r="W184" i="2"/>
  <c r="X184" i="2"/>
  <c r="Y184" i="2"/>
  <c r="Z184" i="2"/>
  <c r="AA184" i="2"/>
  <c r="AB184" i="2"/>
  <c r="AC184" i="2"/>
  <c r="AD184" i="2"/>
  <c r="AE184" i="2"/>
  <c r="AF184" i="2"/>
  <c r="AG184" i="2"/>
  <c r="AH184" i="2"/>
  <c r="AI184" i="2"/>
  <c r="AJ184" i="2"/>
  <c r="AL184" i="2" s="1"/>
  <c r="AK184" i="2"/>
  <c r="AM184" i="2"/>
  <c r="A185" i="2"/>
  <c r="B185" i="2"/>
  <c r="C185" i="2"/>
  <c r="D185" i="2"/>
  <c r="E185" i="2"/>
  <c r="F185" i="2"/>
  <c r="G185" i="2"/>
  <c r="H185" i="2"/>
  <c r="I185" i="2"/>
  <c r="J185" i="2"/>
  <c r="K185" i="2"/>
  <c r="L185" i="2"/>
  <c r="M185" i="2"/>
  <c r="N185" i="2"/>
  <c r="O185" i="2"/>
  <c r="P185" i="2"/>
  <c r="Q185" i="2"/>
  <c r="R185" i="2"/>
  <c r="S185" i="2"/>
  <c r="T185" i="2"/>
  <c r="U185" i="2"/>
  <c r="V185" i="2"/>
  <c r="W185" i="2"/>
  <c r="X185" i="2"/>
  <c r="Y185" i="2"/>
  <c r="Z185" i="2"/>
  <c r="AA185" i="2"/>
  <c r="AB185" i="2"/>
  <c r="AC185" i="2"/>
  <c r="AD185" i="2"/>
  <c r="AE185" i="2"/>
  <c r="AF185" i="2"/>
  <c r="AG185" i="2"/>
  <c r="AH185" i="2"/>
  <c r="AI185" i="2"/>
  <c r="AJ185" i="2"/>
  <c r="AK185" i="2"/>
  <c r="AM185" i="2"/>
  <c r="A186" i="2"/>
  <c r="B186" i="2"/>
  <c r="C186" i="2"/>
  <c r="D186" i="2"/>
  <c r="E186" i="2"/>
  <c r="F186" i="2"/>
  <c r="G186" i="2"/>
  <c r="H186" i="2"/>
  <c r="I186" i="2"/>
  <c r="J186" i="2"/>
  <c r="K186" i="2"/>
  <c r="L186" i="2"/>
  <c r="M186" i="2"/>
  <c r="N186" i="2"/>
  <c r="O186" i="2"/>
  <c r="P186" i="2"/>
  <c r="Q186" i="2"/>
  <c r="R186" i="2"/>
  <c r="S186" i="2"/>
  <c r="T186" i="2"/>
  <c r="U186" i="2"/>
  <c r="V186" i="2"/>
  <c r="W186" i="2"/>
  <c r="X186" i="2"/>
  <c r="Y186" i="2"/>
  <c r="Z186" i="2"/>
  <c r="AA186" i="2"/>
  <c r="AB186" i="2"/>
  <c r="AC186" i="2"/>
  <c r="AD186" i="2"/>
  <c r="AE186" i="2"/>
  <c r="AF186" i="2"/>
  <c r="AG186" i="2"/>
  <c r="AH186" i="2"/>
  <c r="AI186" i="2"/>
  <c r="AJ186" i="2"/>
  <c r="AK186" i="2"/>
  <c r="AM186" i="2"/>
  <c r="A187" i="2"/>
  <c r="B187" i="2"/>
  <c r="C187" i="2"/>
  <c r="D187" i="2"/>
  <c r="E187" i="2"/>
  <c r="F187" i="2"/>
  <c r="G187" i="2"/>
  <c r="H187" i="2"/>
  <c r="I187" i="2"/>
  <c r="J187" i="2"/>
  <c r="K187" i="2"/>
  <c r="L187" i="2"/>
  <c r="M187" i="2"/>
  <c r="N187" i="2"/>
  <c r="O187" i="2"/>
  <c r="P187" i="2"/>
  <c r="Q187" i="2"/>
  <c r="R187" i="2"/>
  <c r="S187" i="2"/>
  <c r="T187" i="2"/>
  <c r="U187" i="2"/>
  <c r="V187" i="2"/>
  <c r="W187" i="2"/>
  <c r="X187" i="2"/>
  <c r="Y187" i="2"/>
  <c r="Z187" i="2"/>
  <c r="AA187" i="2"/>
  <c r="AB187" i="2"/>
  <c r="AC187" i="2"/>
  <c r="AD187" i="2"/>
  <c r="AE187" i="2"/>
  <c r="AF187" i="2"/>
  <c r="AG187" i="2"/>
  <c r="AH187" i="2"/>
  <c r="AI187" i="2"/>
  <c r="AJ187" i="2"/>
  <c r="AK187" i="2"/>
  <c r="AL187" i="2" s="1"/>
  <c r="AM187" i="2"/>
  <c r="A188" i="2"/>
  <c r="B188" i="2"/>
  <c r="C188" i="2"/>
  <c r="D188" i="2"/>
  <c r="E188" i="2"/>
  <c r="F188" i="2"/>
  <c r="G188" i="2"/>
  <c r="H188" i="2"/>
  <c r="I188" i="2"/>
  <c r="J188" i="2"/>
  <c r="K188" i="2"/>
  <c r="L188" i="2"/>
  <c r="M188" i="2"/>
  <c r="N188" i="2"/>
  <c r="O188" i="2"/>
  <c r="P188" i="2"/>
  <c r="Q188" i="2"/>
  <c r="R188" i="2"/>
  <c r="S188" i="2"/>
  <c r="T188" i="2"/>
  <c r="U188" i="2"/>
  <c r="V188" i="2"/>
  <c r="W188" i="2"/>
  <c r="X188" i="2"/>
  <c r="Y188" i="2"/>
  <c r="Z188" i="2"/>
  <c r="AA188" i="2"/>
  <c r="AB188" i="2"/>
  <c r="AC188" i="2"/>
  <c r="AD188" i="2"/>
  <c r="AE188" i="2"/>
  <c r="AF188" i="2"/>
  <c r="AG188" i="2"/>
  <c r="AH188" i="2"/>
  <c r="AI188" i="2"/>
  <c r="AJ188" i="2"/>
  <c r="AK188" i="2"/>
  <c r="AM188" i="2"/>
  <c r="A189" i="2"/>
  <c r="B189" i="2"/>
  <c r="C189" i="2"/>
  <c r="D189" i="2"/>
  <c r="E189" i="2"/>
  <c r="F189" i="2"/>
  <c r="G189" i="2"/>
  <c r="H189" i="2"/>
  <c r="I189" i="2"/>
  <c r="J189" i="2"/>
  <c r="K189" i="2"/>
  <c r="L189" i="2"/>
  <c r="M189" i="2"/>
  <c r="N189" i="2"/>
  <c r="O189" i="2"/>
  <c r="P189" i="2"/>
  <c r="Q189" i="2"/>
  <c r="R189" i="2"/>
  <c r="S189" i="2"/>
  <c r="T189" i="2"/>
  <c r="U189" i="2"/>
  <c r="V189" i="2"/>
  <c r="W189" i="2"/>
  <c r="X189" i="2"/>
  <c r="Y189" i="2"/>
  <c r="Z189" i="2"/>
  <c r="AA189" i="2"/>
  <c r="AB189" i="2"/>
  <c r="AC189" i="2"/>
  <c r="AD189" i="2"/>
  <c r="AE189" i="2"/>
  <c r="AF189" i="2"/>
  <c r="AG189" i="2"/>
  <c r="AH189" i="2"/>
  <c r="AI189" i="2"/>
  <c r="AJ189" i="2"/>
  <c r="AK189" i="2"/>
  <c r="AM189" i="2"/>
  <c r="A190" i="2"/>
  <c r="B190" i="2"/>
  <c r="C190" i="2"/>
  <c r="D190" i="2"/>
  <c r="E190" i="2"/>
  <c r="F190" i="2"/>
  <c r="G190" i="2"/>
  <c r="H190" i="2"/>
  <c r="I190" i="2"/>
  <c r="J190" i="2"/>
  <c r="K190" i="2"/>
  <c r="L190" i="2"/>
  <c r="M190" i="2"/>
  <c r="N190" i="2"/>
  <c r="O190" i="2"/>
  <c r="P190" i="2"/>
  <c r="Q190" i="2"/>
  <c r="R190" i="2"/>
  <c r="S190" i="2"/>
  <c r="T190" i="2"/>
  <c r="U190" i="2"/>
  <c r="V190" i="2"/>
  <c r="W190" i="2"/>
  <c r="X190" i="2"/>
  <c r="Y190" i="2"/>
  <c r="Z190" i="2"/>
  <c r="AA190" i="2"/>
  <c r="AB190" i="2"/>
  <c r="AC190" i="2"/>
  <c r="AD190" i="2"/>
  <c r="AE190" i="2"/>
  <c r="AF190" i="2"/>
  <c r="AG190" i="2"/>
  <c r="AH190" i="2"/>
  <c r="AI190" i="2"/>
  <c r="AJ190" i="2"/>
  <c r="AK190" i="2"/>
  <c r="AM190" i="2"/>
  <c r="A191" i="2"/>
  <c r="B191" i="2"/>
  <c r="C191" i="2"/>
  <c r="D191" i="2"/>
  <c r="E191" i="2"/>
  <c r="F191" i="2"/>
  <c r="G191" i="2"/>
  <c r="H191" i="2"/>
  <c r="I191" i="2"/>
  <c r="J191" i="2"/>
  <c r="K191" i="2"/>
  <c r="L191" i="2"/>
  <c r="M191" i="2"/>
  <c r="N191" i="2"/>
  <c r="O191" i="2"/>
  <c r="P191" i="2"/>
  <c r="Q191" i="2"/>
  <c r="R191" i="2"/>
  <c r="S191" i="2"/>
  <c r="T191" i="2"/>
  <c r="U191" i="2"/>
  <c r="V191" i="2"/>
  <c r="W191" i="2"/>
  <c r="X191" i="2"/>
  <c r="Y191" i="2"/>
  <c r="Z191" i="2"/>
  <c r="AA191" i="2"/>
  <c r="AB191" i="2"/>
  <c r="AC191" i="2"/>
  <c r="AD191" i="2"/>
  <c r="AE191" i="2"/>
  <c r="AF191" i="2"/>
  <c r="AG191" i="2"/>
  <c r="AH191" i="2"/>
  <c r="AI191" i="2"/>
  <c r="AJ191" i="2"/>
  <c r="AK191" i="2"/>
  <c r="AM191" i="2"/>
  <c r="A192" i="2"/>
  <c r="B192" i="2"/>
  <c r="C192" i="2"/>
  <c r="D192" i="2"/>
  <c r="E192" i="2"/>
  <c r="F192" i="2"/>
  <c r="G192" i="2"/>
  <c r="H192" i="2"/>
  <c r="I192" i="2"/>
  <c r="J192" i="2"/>
  <c r="K192" i="2"/>
  <c r="L192" i="2"/>
  <c r="M192" i="2"/>
  <c r="N192" i="2"/>
  <c r="O192" i="2"/>
  <c r="P192" i="2"/>
  <c r="Q192" i="2"/>
  <c r="R192" i="2"/>
  <c r="S192" i="2"/>
  <c r="T192" i="2"/>
  <c r="U192" i="2"/>
  <c r="V192" i="2"/>
  <c r="W192" i="2"/>
  <c r="X192" i="2"/>
  <c r="Y192" i="2"/>
  <c r="Z192" i="2"/>
  <c r="AA192" i="2"/>
  <c r="AB192" i="2"/>
  <c r="AC192" i="2"/>
  <c r="AD192" i="2"/>
  <c r="AE192" i="2"/>
  <c r="AF192" i="2"/>
  <c r="AG192" i="2"/>
  <c r="AH192" i="2"/>
  <c r="AI192" i="2"/>
  <c r="AJ192" i="2"/>
  <c r="AK192" i="2"/>
  <c r="AM192" i="2"/>
  <c r="A193" i="2"/>
  <c r="B193" i="2"/>
  <c r="C193" i="2"/>
  <c r="D193" i="2"/>
  <c r="E193" i="2"/>
  <c r="F193" i="2"/>
  <c r="G193" i="2"/>
  <c r="H193" i="2"/>
  <c r="I193" i="2"/>
  <c r="J193" i="2"/>
  <c r="K193" i="2"/>
  <c r="L193" i="2"/>
  <c r="M193" i="2"/>
  <c r="N193" i="2"/>
  <c r="O193" i="2"/>
  <c r="P193" i="2"/>
  <c r="Q193" i="2"/>
  <c r="R193" i="2"/>
  <c r="S193" i="2"/>
  <c r="T193" i="2"/>
  <c r="U193" i="2"/>
  <c r="V193" i="2"/>
  <c r="W193" i="2"/>
  <c r="X193" i="2"/>
  <c r="Y193" i="2"/>
  <c r="Z193" i="2"/>
  <c r="AA193" i="2"/>
  <c r="AB193" i="2"/>
  <c r="AC193" i="2"/>
  <c r="AD193" i="2"/>
  <c r="AE193" i="2"/>
  <c r="AF193" i="2"/>
  <c r="AG193" i="2"/>
  <c r="AH193" i="2"/>
  <c r="AI193" i="2"/>
  <c r="AJ193" i="2"/>
  <c r="AK193" i="2"/>
  <c r="AM193" i="2"/>
  <c r="A194" i="2"/>
  <c r="B194" i="2"/>
  <c r="C194" i="2"/>
  <c r="D194" i="2"/>
  <c r="E194" i="2"/>
  <c r="F194" i="2"/>
  <c r="G194" i="2"/>
  <c r="H194" i="2"/>
  <c r="I194" i="2"/>
  <c r="J194" i="2"/>
  <c r="K194" i="2"/>
  <c r="L194" i="2"/>
  <c r="M194" i="2"/>
  <c r="N194" i="2"/>
  <c r="O194" i="2"/>
  <c r="P194" i="2"/>
  <c r="Q194" i="2"/>
  <c r="R194" i="2"/>
  <c r="S194" i="2"/>
  <c r="T194" i="2"/>
  <c r="U194" i="2"/>
  <c r="V194" i="2"/>
  <c r="W194" i="2"/>
  <c r="X194" i="2"/>
  <c r="Y194" i="2"/>
  <c r="Z194" i="2"/>
  <c r="AA194" i="2"/>
  <c r="AB194" i="2"/>
  <c r="AC194" i="2"/>
  <c r="AD194" i="2"/>
  <c r="AE194" i="2"/>
  <c r="AF194" i="2"/>
  <c r="AG194" i="2"/>
  <c r="AH194" i="2"/>
  <c r="AI194" i="2"/>
  <c r="AJ194" i="2"/>
  <c r="AK194" i="2"/>
  <c r="AM194" i="2"/>
  <c r="A195" i="2"/>
  <c r="B195" i="2"/>
  <c r="C195" i="2"/>
  <c r="D195" i="2"/>
  <c r="E195" i="2"/>
  <c r="F195" i="2"/>
  <c r="G195" i="2"/>
  <c r="H195" i="2"/>
  <c r="I195" i="2"/>
  <c r="J195" i="2"/>
  <c r="K195" i="2"/>
  <c r="L195" i="2"/>
  <c r="M195" i="2"/>
  <c r="N195" i="2"/>
  <c r="O195" i="2"/>
  <c r="P195" i="2"/>
  <c r="Q195" i="2"/>
  <c r="R195" i="2"/>
  <c r="S195" i="2"/>
  <c r="T195" i="2"/>
  <c r="U195" i="2"/>
  <c r="V195" i="2"/>
  <c r="W195" i="2"/>
  <c r="X195" i="2"/>
  <c r="Y195" i="2"/>
  <c r="Z195" i="2"/>
  <c r="AA195" i="2"/>
  <c r="AB195" i="2"/>
  <c r="AC195" i="2"/>
  <c r="AD195" i="2"/>
  <c r="AE195" i="2"/>
  <c r="AF195" i="2"/>
  <c r="AG195" i="2"/>
  <c r="AH195" i="2"/>
  <c r="AI195" i="2"/>
  <c r="AJ195" i="2"/>
  <c r="AK195" i="2"/>
  <c r="AM195" i="2"/>
  <c r="A196" i="2"/>
  <c r="B196" i="2"/>
  <c r="C196" i="2"/>
  <c r="D196" i="2"/>
  <c r="E196" i="2"/>
  <c r="F196" i="2"/>
  <c r="G196" i="2"/>
  <c r="H196" i="2"/>
  <c r="I196" i="2"/>
  <c r="J196" i="2"/>
  <c r="K196" i="2"/>
  <c r="L196" i="2"/>
  <c r="M196" i="2"/>
  <c r="N196" i="2"/>
  <c r="O196" i="2"/>
  <c r="P196" i="2"/>
  <c r="Q196" i="2"/>
  <c r="R196" i="2"/>
  <c r="S196" i="2"/>
  <c r="T196" i="2"/>
  <c r="U196" i="2"/>
  <c r="V196" i="2"/>
  <c r="W196" i="2"/>
  <c r="X196" i="2"/>
  <c r="Y196" i="2"/>
  <c r="Z196" i="2"/>
  <c r="AA196" i="2"/>
  <c r="AB196" i="2"/>
  <c r="AC196" i="2"/>
  <c r="AD196" i="2"/>
  <c r="AE196" i="2"/>
  <c r="AF196" i="2"/>
  <c r="AG196" i="2"/>
  <c r="AH196" i="2"/>
  <c r="AI196" i="2"/>
  <c r="AJ196" i="2"/>
  <c r="AK196" i="2"/>
  <c r="AM196" i="2"/>
  <c r="A197" i="2"/>
  <c r="B197" i="2"/>
  <c r="C197" i="2"/>
  <c r="D197" i="2"/>
  <c r="E197" i="2"/>
  <c r="F197" i="2"/>
  <c r="G197" i="2"/>
  <c r="H197" i="2"/>
  <c r="I197" i="2"/>
  <c r="J197" i="2"/>
  <c r="K197" i="2"/>
  <c r="L197" i="2"/>
  <c r="M197" i="2"/>
  <c r="N197" i="2"/>
  <c r="O197" i="2"/>
  <c r="P197" i="2"/>
  <c r="Q197" i="2"/>
  <c r="R197" i="2"/>
  <c r="S197" i="2"/>
  <c r="T197" i="2"/>
  <c r="U197" i="2"/>
  <c r="V197" i="2"/>
  <c r="W197" i="2"/>
  <c r="X197" i="2"/>
  <c r="Y197" i="2"/>
  <c r="Z197" i="2"/>
  <c r="AA197" i="2"/>
  <c r="AB197" i="2"/>
  <c r="AC197" i="2"/>
  <c r="AD197" i="2"/>
  <c r="AE197" i="2"/>
  <c r="AF197" i="2"/>
  <c r="AG197" i="2"/>
  <c r="AH197" i="2"/>
  <c r="AI197" i="2"/>
  <c r="AJ197" i="2"/>
  <c r="AK197" i="2"/>
  <c r="AM197" i="2"/>
  <c r="A198" i="2"/>
  <c r="B198" i="2"/>
  <c r="C198" i="2"/>
  <c r="D198" i="2"/>
  <c r="E198" i="2"/>
  <c r="F198" i="2"/>
  <c r="G198" i="2"/>
  <c r="H198" i="2"/>
  <c r="I198" i="2"/>
  <c r="J198" i="2"/>
  <c r="K198" i="2"/>
  <c r="L198" i="2"/>
  <c r="M198" i="2"/>
  <c r="N198" i="2"/>
  <c r="O198" i="2"/>
  <c r="P198" i="2"/>
  <c r="Q198" i="2"/>
  <c r="R198" i="2"/>
  <c r="S198" i="2"/>
  <c r="T198" i="2"/>
  <c r="U198" i="2"/>
  <c r="V198" i="2"/>
  <c r="W198" i="2"/>
  <c r="X198" i="2"/>
  <c r="Y198" i="2"/>
  <c r="Z198" i="2"/>
  <c r="AA198" i="2"/>
  <c r="AB198" i="2"/>
  <c r="AC198" i="2"/>
  <c r="AD198" i="2"/>
  <c r="AE198" i="2"/>
  <c r="AF198" i="2"/>
  <c r="AG198" i="2"/>
  <c r="AH198" i="2"/>
  <c r="AI198" i="2"/>
  <c r="AJ198" i="2"/>
  <c r="AK198" i="2"/>
  <c r="AM198" i="2"/>
  <c r="A199" i="2"/>
  <c r="B199" i="2"/>
  <c r="C199" i="2"/>
  <c r="D199" i="2"/>
  <c r="E199" i="2"/>
  <c r="F199" i="2"/>
  <c r="G199" i="2"/>
  <c r="H199" i="2"/>
  <c r="I199" i="2"/>
  <c r="J199" i="2"/>
  <c r="K199" i="2"/>
  <c r="L199" i="2"/>
  <c r="M199" i="2"/>
  <c r="N199" i="2"/>
  <c r="O199" i="2"/>
  <c r="P199" i="2"/>
  <c r="Q199" i="2"/>
  <c r="R199" i="2"/>
  <c r="S199" i="2"/>
  <c r="T199" i="2"/>
  <c r="U199" i="2"/>
  <c r="V199" i="2"/>
  <c r="W199" i="2"/>
  <c r="X199" i="2"/>
  <c r="Y199" i="2"/>
  <c r="Z199" i="2"/>
  <c r="AA199" i="2"/>
  <c r="AB199" i="2"/>
  <c r="AC199" i="2"/>
  <c r="AD199" i="2"/>
  <c r="AE199" i="2"/>
  <c r="AF199" i="2"/>
  <c r="AG199" i="2"/>
  <c r="AH199" i="2"/>
  <c r="AI199" i="2"/>
  <c r="AJ199" i="2"/>
  <c r="AK199" i="2"/>
  <c r="AL199" i="2"/>
  <c r="AM199" i="2"/>
  <c r="A200" i="2"/>
  <c r="B200" i="2"/>
  <c r="C200" i="2"/>
  <c r="D200" i="2"/>
  <c r="E200" i="2"/>
  <c r="F200" i="2"/>
  <c r="G200" i="2"/>
  <c r="H200" i="2"/>
  <c r="I200" i="2"/>
  <c r="J200" i="2"/>
  <c r="K200" i="2"/>
  <c r="L200" i="2"/>
  <c r="M200" i="2"/>
  <c r="N200" i="2"/>
  <c r="O200" i="2"/>
  <c r="P200" i="2"/>
  <c r="Q200" i="2"/>
  <c r="R200" i="2"/>
  <c r="S200" i="2"/>
  <c r="T200" i="2"/>
  <c r="U200" i="2"/>
  <c r="V200" i="2"/>
  <c r="W200" i="2"/>
  <c r="X200" i="2"/>
  <c r="Y200" i="2"/>
  <c r="Z200" i="2"/>
  <c r="AA200" i="2"/>
  <c r="AB200" i="2"/>
  <c r="AC200" i="2"/>
  <c r="AD200" i="2"/>
  <c r="AE200" i="2"/>
  <c r="AF200" i="2"/>
  <c r="AG200" i="2"/>
  <c r="AH200" i="2"/>
  <c r="AI200" i="2"/>
  <c r="AJ200" i="2"/>
  <c r="AK200" i="2"/>
  <c r="AM200" i="2"/>
  <c r="A201" i="2"/>
  <c r="B201" i="2"/>
  <c r="C201" i="2"/>
  <c r="D201" i="2"/>
  <c r="E201" i="2"/>
  <c r="F201" i="2"/>
  <c r="G201" i="2"/>
  <c r="H201" i="2"/>
  <c r="I201" i="2"/>
  <c r="J201" i="2"/>
  <c r="K201" i="2"/>
  <c r="L201" i="2"/>
  <c r="M201" i="2"/>
  <c r="N201" i="2"/>
  <c r="O201" i="2"/>
  <c r="P201" i="2"/>
  <c r="Q201" i="2"/>
  <c r="R201" i="2"/>
  <c r="S201" i="2"/>
  <c r="T201" i="2"/>
  <c r="U201" i="2"/>
  <c r="V201" i="2"/>
  <c r="W201" i="2"/>
  <c r="X201" i="2"/>
  <c r="Y201" i="2"/>
  <c r="Z201" i="2"/>
  <c r="AA201" i="2"/>
  <c r="AB201" i="2"/>
  <c r="AC201" i="2"/>
  <c r="AD201" i="2"/>
  <c r="AE201" i="2"/>
  <c r="AF201" i="2"/>
  <c r="AG201" i="2"/>
  <c r="AH201" i="2"/>
  <c r="AI201" i="2"/>
  <c r="AJ201" i="2"/>
  <c r="AK201" i="2"/>
  <c r="AM201" i="2"/>
  <c r="A202" i="2"/>
  <c r="B202" i="2"/>
  <c r="C202" i="2"/>
  <c r="D202" i="2"/>
  <c r="E202" i="2"/>
  <c r="F202" i="2"/>
  <c r="G202" i="2"/>
  <c r="H202" i="2"/>
  <c r="I202" i="2"/>
  <c r="J202" i="2"/>
  <c r="K202" i="2"/>
  <c r="L202" i="2"/>
  <c r="M202" i="2"/>
  <c r="N202" i="2"/>
  <c r="O202" i="2"/>
  <c r="P202" i="2"/>
  <c r="Q202" i="2"/>
  <c r="R202" i="2"/>
  <c r="S202" i="2"/>
  <c r="T202" i="2"/>
  <c r="U202" i="2"/>
  <c r="V202" i="2"/>
  <c r="W202" i="2"/>
  <c r="X202" i="2"/>
  <c r="Y202" i="2"/>
  <c r="Z202" i="2"/>
  <c r="AA202" i="2"/>
  <c r="AB202" i="2"/>
  <c r="AC202" i="2"/>
  <c r="AD202" i="2"/>
  <c r="AE202" i="2"/>
  <c r="AF202" i="2"/>
  <c r="AG202" i="2"/>
  <c r="AH202" i="2"/>
  <c r="AI202" i="2"/>
  <c r="AJ202" i="2"/>
  <c r="AK202" i="2"/>
  <c r="AM202" i="2"/>
  <c r="A203" i="2"/>
  <c r="B203" i="2"/>
  <c r="C203" i="2"/>
  <c r="D203" i="2"/>
  <c r="E203" i="2"/>
  <c r="F203" i="2"/>
  <c r="G203" i="2"/>
  <c r="H203" i="2"/>
  <c r="I203" i="2"/>
  <c r="J203" i="2"/>
  <c r="K203" i="2"/>
  <c r="L203" i="2"/>
  <c r="M203" i="2"/>
  <c r="N203" i="2"/>
  <c r="O203" i="2"/>
  <c r="P203" i="2"/>
  <c r="Q203" i="2"/>
  <c r="R203" i="2"/>
  <c r="S203" i="2"/>
  <c r="T203" i="2"/>
  <c r="U203" i="2"/>
  <c r="V203" i="2"/>
  <c r="W203" i="2"/>
  <c r="X203" i="2"/>
  <c r="Y203" i="2"/>
  <c r="Z203" i="2"/>
  <c r="AA203" i="2"/>
  <c r="AB203" i="2"/>
  <c r="AC203" i="2"/>
  <c r="AD203" i="2"/>
  <c r="AE203" i="2"/>
  <c r="AF203" i="2"/>
  <c r="AG203" i="2"/>
  <c r="AH203" i="2"/>
  <c r="AI203" i="2"/>
  <c r="AJ203" i="2"/>
  <c r="AK203" i="2"/>
  <c r="AM203" i="2"/>
  <c r="A204" i="2"/>
  <c r="B204" i="2"/>
  <c r="C204" i="2"/>
  <c r="D204" i="2"/>
  <c r="E204" i="2"/>
  <c r="F204" i="2"/>
  <c r="G204" i="2"/>
  <c r="H204" i="2"/>
  <c r="I204" i="2"/>
  <c r="J204" i="2"/>
  <c r="K204" i="2"/>
  <c r="L204" i="2"/>
  <c r="M204" i="2"/>
  <c r="N204" i="2"/>
  <c r="O204" i="2"/>
  <c r="P204" i="2"/>
  <c r="Q204" i="2"/>
  <c r="R204" i="2"/>
  <c r="S204" i="2"/>
  <c r="T204" i="2"/>
  <c r="U204" i="2"/>
  <c r="V204" i="2"/>
  <c r="W204" i="2"/>
  <c r="X204" i="2"/>
  <c r="Y204" i="2"/>
  <c r="Z204" i="2"/>
  <c r="AA204" i="2"/>
  <c r="AB204" i="2"/>
  <c r="AC204" i="2"/>
  <c r="AD204" i="2"/>
  <c r="AE204" i="2"/>
  <c r="AF204" i="2"/>
  <c r="AG204" i="2"/>
  <c r="AH204" i="2"/>
  <c r="AI204" i="2"/>
  <c r="AJ204" i="2"/>
  <c r="AK204" i="2"/>
  <c r="AM204" i="2"/>
  <c r="A205" i="2"/>
  <c r="B205" i="2"/>
  <c r="C205" i="2"/>
  <c r="D205" i="2"/>
  <c r="E205" i="2"/>
  <c r="F205" i="2"/>
  <c r="G205" i="2"/>
  <c r="H205" i="2"/>
  <c r="I205" i="2"/>
  <c r="J205" i="2"/>
  <c r="K205" i="2"/>
  <c r="L205" i="2"/>
  <c r="M205" i="2"/>
  <c r="N205" i="2"/>
  <c r="O205" i="2"/>
  <c r="P205" i="2"/>
  <c r="Q205" i="2"/>
  <c r="R205" i="2"/>
  <c r="S205" i="2"/>
  <c r="T205" i="2"/>
  <c r="U205" i="2"/>
  <c r="V205" i="2"/>
  <c r="W205" i="2"/>
  <c r="X205" i="2"/>
  <c r="Y205" i="2"/>
  <c r="Z205" i="2"/>
  <c r="AA205" i="2"/>
  <c r="AB205" i="2"/>
  <c r="AC205" i="2"/>
  <c r="AD205" i="2"/>
  <c r="AE205" i="2"/>
  <c r="AF205" i="2"/>
  <c r="AG205" i="2"/>
  <c r="AH205" i="2"/>
  <c r="AI205" i="2"/>
  <c r="AJ205" i="2"/>
  <c r="AK205" i="2"/>
  <c r="AM205" i="2"/>
  <c r="A206" i="2"/>
  <c r="B206" i="2"/>
  <c r="C206" i="2"/>
  <c r="D206" i="2"/>
  <c r="E206" i="2"/>
  <c r="F206" i="2"/>
  <c r="G206" i="2"/>
  <c r="H206" i="2"/>
  <c r="I206" i="2"/>
  <c r="J206" i="2"/>
  <c r="K206" i="2"/>
  <c r="L206" i="2"/>
  <c r="M206" i="2"/>
  <c r="N206" i="2"/>
  <c r="O206" i="2"/>
  <c r="P206" i="2"/>
  <c r="Q206" i="2"/>
  <c r="R206" i="2"/>
  <c r="S206" i="2"/>
  <c r="T206" i="2"/>
  <c r="U206" i="2"/>
  <c r="V206" i="2"/>
  <c r="W206" i="2"/>
  <c r="X206" i="2"/>
  <c r="Y206" i="2"/>
  <c r="Z206" i="2"/>
  <c r="AA206" i="2"/>
  <c r="AB206" i="2"/>
  <c r="AC206" i="2"/>
  <c r="AD206" i="2"/>
  <c r="AE206" i="2"/>
  <c r="AF206" i="2"/>
  <c r="AG206" i="2"/>
  <c r="AH206" i="2"/>
  <c r="AI206" i="2"/>
  <c r="AJ206" i="2"/>
  <c r="AK206" i="2"/>
  <c r="AM206" i="2"/>
  <c r="A207" i="2"/>
  <c r="B207" i="2"/>
  <c r="C207" i="2"/>
  <c r="D207" i="2"/>
  <c r="E207" i="2"/>
  <c r="F207" i="2"/>
  <c r="G207" i="2"/>
  <c r="H207" i="2"/>
  <c r="I207" i="2"/>
  <c r="J207" i="2"/>
  <c r="K207" i="2"/>
  <c r="L207" i="2"/>
  <c r="M207" i="2"/>
  <c r="N207" i="2"/>
  <c r="O207" i="2"/>
  <c r="P207" i="2"/>
  <c r="Q207" i="2"/>
  <c r="R207" i="2"/>
  <c r="S207" i="2"/>
  <c r="T207" i="2"/>
  <c r="U207" i="2"/>
  <c r="V207" i="2"/>
  <c r="W207" i="2"/>
  <c r="X207" i="2"/>
  <c r="Y207" i="2"/>
  <c r="Z207" i="2"/>
  <c r="AA207" i="2"/>
  <c r="AB207" i="2"/>
  <c r="AC207" i="2"/>
  <c r="AD207" i="2"/>
  <c r="AE207" i="2"/>
  <c r="AF207" i="2"/>
  <c r="AG207" i="2"/>
  <c r="AH207" i="2"/>
  <c r="AI207" i="2"/>
  <c r="AJ207" i="2"/>
  <c r="AK207" i="2"/>
  <c r="AM207" i="2"/>
  <c r="A208" i="2"/>
  <c r="B208" i="2"/>
  <c r="C208" i="2"/>
  <c r="D208" i="2"/>
  <c r="E208" i="2"/>
  <c r="F208" i="2"/>
  <c r="G208" i="2"/>
  <c r="H208" i="2"/>
  <c r="I208" i="2"/>
  <c r="J208" i="2"/>
  <c r="K208" i="2"/>
  <c r="L208" i="2"/>
  <c r="M208" i="2"/>
  <c r="N208" i="2"/>
  <c r="O208" i="2"/>
  <c r="P208" i="2"/>
  <c r="Q208" i="2"/>
  <c r="R208" i="2"/>
  <c r="S208" i="2"/>
  <c r="T208" i="2"/>
  <c r="U208" i="2"/>
  <c r="V208" i="2"/>
  <c r="W208" i="2"/>
  <c r="X208" i="2"/>
  <c r="Y208" i="2"/>
  <c r="Z208" i="2"/>
  <c r="AA208" i="2"/>
  <c r="AB208" i="2"/>
  <c r="AC208" i="2"/>
  <c r="AD208" i="2"/>
  <c r="AE208" i="2"/>
  <c r="AF208" i="2"/>
  <c r="AG208" i="2"/>
  <c r="AH208" i="2"/>
  <c r="AI208" i="2"/>
  <c r="AJ208" i="2"/>
  <c r="AK208" i="2"/>
  <c r="AM208" i="2"/>
  <c r="A209" i="2"/>
  <c r="B209" i="2"/>
  <c r="C209" i="2"/>
  <c r="D209" i="2"/>
  <c r="E209" i="2"/>
  <c r="F209" i="2"/>
  <c r="G209" i="2"/>
  <c r="H209" i="2"/>
  <c r="I209" i="2"/>
  <c r="J209" i="2"/>
  <c r="K209" i="2"/>
  <c r="L209" i="2"/>
  <c r="M209" i="2"/>
  <c r="N209" i="2"/>
  <c r="O209" i="2"/>
  <c r="P209" i="2"/>
  <c r="Q209" i="2"/>
  <c r="R209" i="2"/>
  <c r="S209" i="2"/>
  <c r="T209" i="2"/>
  <c r="U209" i="2"/>
  <c r="V209" i="2"/>
  <c r="W209" i="2"/>
  <c r="X209" i="2"/>
  <c r="Y209" i="2"/>
  <c r="Z209" i="2"/>
  <c r="AA209" i="2"/>
  <c r="AB209" i="2"/>
  <c r="AC209" i="2"/>
  <c r="AD209" i="2"/>
  <c r="AE209" i="2"/>
  <c r="AF209" i="2"/>
  <c r="AG209" i="2"/>
  <c r="AH209" i="2"/>
  <c r="AI209" i="2"/>
  <c r="AJ209" i="2"/>
  <c r="AL209" i="2" s="1"/>
  <c r="AK209" i="2"/>
  <c r="AM209" i="2"/>
  <c r="A210" i="2"/>
  <c r="B210" i="2"/>
  <c r="C210" i="2"/>
  <c r="D210" i="2"/>
  <c r="E210" i="2"/>
  <c r="F210" i="2"/>
  <c r="G210" i="2"/>
  <c r="H210" i="2"/>
  <c r="I210" i="2"/>
  <c r="J210" i="2"/>
  <c r="K210" i="2"/>
  <c r="L210" i="2"/>
  <c r="M210" i="2"/>
  <c r="N210" i="2"/>
  <c r="O210" i="2"/>
  <c r="P210" i="2"/>
  <c r="Q210" i="2"/>
  <c r="R210" i="2"/>
  <c r="S210" i="2"/>
  <c r="T210" i="2"/>
  <c r="U210" i="2"/>
  <c r="V210" i="2"/>
  <c r="W210" i="2"/>
  <c r="X210" i="2"/>
  <c r="Y210" i="2"/>
  <c r="Z210" i="2"/>
  <c r="AA210" i="2"/>
  <c r="AB210" i="2"/>
  <c r="AC210" i="2"/>
  <c r="AD210" i="2"/>
  <c r="AE210" i="2"/>
  <c r="AF210" i="2"/>
  <c r="AG210" i="2"/>
  <c r="AH210" i="2"/>
  <c r="AI210" i="2"/>
  <c r="AJ210" i="2"/>
  <c r="AK210" i="2"/>
  <c r="AL210" i="2" s="1"/>
  <c r="AM210" i="2"/>
  <c r="A211" i="2"/>
  <c r="B211" i="2"/>
  <c r="C211" i="2"/>
  <c r="D211" i="2"/>
  <c r="E211" i="2"/>
  <c r="F211" i="2"/>
  <c r="G211" i="2"/>
  <c r="H211" i="2"/>
  <c r="I211" i="2"/>
  <c r="J211" i="2"/>
  <c r="K211" i="2"/>
  <c r="L211" i="2"/>
  <c r="M211" i="2"/>
  <c r="N211" i="2"/>
  <c r="O211" i="2"/>
  <c r="P211" i="2"/>
  <c r="Q211" i="2"/>
  <c r="R211" i="2"/>
  <c r="S211" i="2"/>
  <c r="T211" i="2"/>
  <c r="U211" i="2"/>
  <c r="V211" i="2"/>
  <c r="W211" i="2"/>
  <c r="X211" i="2"/>
  <c r="Y211" i="2"/>
  <c r="Z211" i="2"/>
  <c r="AA211" i="2"/>
  <c r="AB211" i="2"/>
  <c r="AC211" i="2"/>
  <c r="AD211" i="2"/>
  <c r="AE211" i="2"/>
  <c r="AF211" i="2"/>
  <c r="AG211" i="2"/>
  <c r="AH211" i="2"/>
  <c r="AI211" i="2"/>
  <c r="AJ211" i="2"/>
  <c r="AL211" i="2" s="1"/>
  <c r="AK211" i="2"/>
  <c r="AM211" i="2"/>
  <c r="A212" i="2"/>
  <c r="B212" i="2"/>
  <c r="C212" i="2"/>
  <c r="D212" i="2"/>
  <c r="E212" i="2"/>
  <c r="F212" i="2"/>
  <c r="G212" i="2"/>
  <c r="H212" i="2"/>
  <c r="I212" i="2"/>
  <c r="J212" i="2"/>
  <c r="K212" i="2"/>
  <c r="L212" i="2"/>
  <c r="M212" i="2"/>
  <c r="N212" i="2"/>
  <c r="O212" i="2"/>
  <c r="P212" i="2"/>
  <c r="Q212" i="2"/>
  <c r="R212" i="2"/>
  <c r="S212" i="2"/>
  <c r="T212" i="2"/>
  <c r="U212" i="2"/>
  <c r="V212" i="2"/>
  <c r="W212" i="2"/>
  <c r="X212" i="2"/>
  <c r="Y212" i="2"/>
  <c r="Z212" i="2"/>
  <c r="AA212" i="2"/>
  <c r="AB212" i="2"/>
  <c r="AC212" i="2"/>
  <c r="AD212" i="2"/>
  <c r="AE212" i="2"/>
  <c r="AF212" i="2"/>
  <c r="AG212" i="2"/>
  <c r="AH212" i="2"/>
  <c r="AI212" i="2"/>
  <c r="AJ212" i="2"/>
  <c r="AK212" i="2"/>
  <c r="AM212" i="2"/>
  <c r="A213" i="2"/>
  <c r="B213" i="2"/>
  <c r="C213" i="2"/>
  <c r="D213" i="2"/>
  <c r="E213" i="2"/>
  <c r="F213" i="2"/>
  <c r="G213" i="2"/>
  <c r="H213" i="2"/>
  <c r="I213" i="2"/>
  <c r="J213" i="2"/>
  <c r="K213" i="2"/>
  <c r="L213" i="2"/>
  <c r="M213" i="2"/>
  <c r="N213" i="2"/>
  <c r="O213" i="2"/>
  <c r="P213" i="2"/>
  <c r="Q213" i="2"/>
  <c r="R213" i="2"/>
  <c r="S213" i="2"/>
  <c r="T213" i="2"/>
  <c r="U213" i="2"/>
  <c r="V213" i="2"/>
  <c r="W213" i="2"/>
  <c r="X213" i="2"/>
  <c r="Y213" i="2"/>
  <c r="Z213" i="2"/>
  <c r="AA213" i="2"/>
  <c r="AB213" i="2"/>
  <c r="AC213" i="2"/>
  <c r="AD213" i="2"/>
  <c r="AE213" i="2"/>
  <c r="AF213" i="2"/>
  <c r="AG213" i="2"/>
  <c r="AH213" i="2"/>
  <c r="AI213" i="2"/>
  <c r="AJ213" i="2"/>
  <c r="AK213" i="2"/>
  <c r="AM213" i="2"/>
  <c r="A214" i="2"/>
  <c r="B214" i="2"/>
  <c r="C214" i="2"/>
  <c r="D214" i="2"/>
  <c r="E214" i="2"/>
  <c r="F214" i="2"/>
  <c r="G214" i="2"/>
  <c r="H214" i="2"/>
  <c r="I214" i="2"/>
  <c r="J214" i="2"/>
  <c r="K214" i="2"/>
  <c r="L214" i="2"/>
  <c r="M214" i="2"/>
  <c r="N214" i="2"/>
  <c r="O214" i="2"/>
  <c r="P214" i="2"/>
  <c r="Q214" i="2"/>
  <c r="R214" i="2"/>
  <c r="S214" i="2"/>
  <c r="T214" i="2"/>
  <c r="U214" i="2"/>
  <c r="V214" i="2"/>
  <c r="W214" i="2"/>
  <c r="X214" i="2"/>
  <c r="Y214" i="2"/>
  <c r="Z214" i="2"/>
  <c r="AA214" i="2"/>
  <c r="AB214" i="2"/>
  <c r="AC214" i="2"/>
  <c r="AD214" i="2"/>
  <c r="AE214" i="2"/>
  <c r="AF214" i="2"/>
  <c r="AG214" i="2"/>
  <c r="AH214" i="2"/>
  <c r="AI214" i="2"/>
  <c r="AJ214" i="2"/>
  <c r="AK214" i="2"/>
  <c r="AM214" i="2"/>
  <c r="A215" i="2"/>
  <c r="B215" i="2"/>
  <c r="C215" i="2"/>
  <c r="D215" i="2"/>
  <c r="E215" i="2"/>
  <c r="F215" i="2"/>
  <c r="G215" i="2"/>
  <c r="H215" i="2"/>
  <c r="I215" i="2"/>
  <c r="J215" i="2"/>
  <c r="K215" i="2"/>
  <c r="L215" i="2"/>
  <c r="M215" i="2"/>
  <c r="N215" i="2"/>
  <c r="O215" i="2"/>
  <c r="P215" i="2"/>
  <c r="Q215" i="2"/>
  <c r="R215" i="2"/>
  <c r="S215" i="2"/>
  <c r="T215" i="2"/>
  <c r="U215" i="2"/>
  <c r="V215" i="2"/>
  <c r="W215" i="2"/>
  <c r="X215" i="2"/>
  <c r="Y215" i="2"/>
  <c r="Z215" i="2"/>
  <c r="AA215" i="2"/>
  <c r="AB215" i="2"/>
  <c r="AC215" i="2"/>
  <c r="AD215" i="2"/>
  <c r="AE215" i="2"/>
  <c r="AF215" i="2"/>
  <c r="AG215" i="2"/>
  <c r="AH215" i="2"/>
  <c r="AI215" i="2"/>
  <c r="AJ215" i="2"/>
  <c r="AL215" i="2" s="1"/>
  <c r="AK215" i="2"/>
  <c r="AM215" i="2"/>
  <c r="A216" i="2"/>
  <c r="B216" i="2"/>
  <c r="C216" i="2"/>
  <c r="D216" i="2"/>
  <c r="E216" i="2"/>
  <c r="F216" i="2"/>
  <c r="G216" i="2"/>
  <c r="H216" i="2"/>
  <c r="I216" i="2"/>
  <c r="J216" i="2"/>
  <c r="K216" i="2"/>
  <c r="L216" i="2"/>
  <c r="M216" i="2"/>
  <c r="N216" i="2"/>
  <c r="O216" i="2"/>
  <c r="P216" i="2"/>
  <c r="Q216" i="2"/>
  <c r="R216" i="2"/>
  <c r="S216" i="2"/>
  <c r="T216" i="2"/>
  <c r="U216" i="2"/>
  <c r="V216" i="2"/>
  <c r="W216" i="2"/>
  <c r="X216" i="2"/>
  <c r="Y216" i="2"/>
  <c r="Z216" i="2"/>
  <c r="AA216" i="2"/>
  <c r="AB216" i="2"/>
  <c r="AC216" i="2"/>
  <c r="AD216" i="2"/>
  <c r="AE216" i="2"/>
  <c r="AF216" i="2"/>
  <c r="AG216" i="2"/>
  <c r="AH216" i="2"/>
  <c r="AI216" i="2"/>
  <c r="AJ216" i="2"/>
  <c r="AK216" i="2"/>
  <c r="AM216" i="2"/>
  <c r="A217" i="2"/>
  <c r="B217" i="2"/>
  <c r="C217" i="2"/>
  <c r="D217" i="2"/>
  <c r="E217" i="2"/>
  <c r="F217" i="2"/>
  <c r="G217" i="2"/>
  <c r="H217" i="2"/>
  <c r="I217" i="2"/>
  <c r="J217" i="2"/>
  <c r="K217" i="2"/>
  <c r="L217" i="2"/>
  <c r="M217" i="2"/>
  <c r="N217" i="2"/>
  <c r="O217" i="2"/>
  <c r="P217" i="2"/>
  <c r="Q217" i="2"/>
  <c r="R217" i="2"/>
  <c r="S217" i="2"/>
  <c r="T217" i="2"/>
  <c r="U217" i="2"/>
  <c r="V217" i="2"/>
  <c r="W217" i="2"/>
  <c r="X217" i="2"/>
  <c r="Y217" i="2"/>
  <c r="Z217" i="2"/>
  <c r="AA217" i="2"/>
  <c r="AB217" i="2"/>
  <c r="AC217" i="2"/>
  <c r="AD217" i="2"/>
  <c r="AE217" i="2"/>
  <c r="AF217" i="2"/>
  <c r="AG217" i="2"/>
  <c r="AH217" i="2"/>
  <c r="AI217" i="2"/>
  <c r="AJ217" i="2"/>
  <c r="AK217" i="2"/>
  <c r="AM217" i="2"/>
  <c r="A218" i="2"/>
  <c r="B218" i="2"/>
  <c r="C218" i="2"/>
  <c r="D218" i="2"/>
  <c r="E218" i="2"/>
  <c r="F218" i="2"/>
  <c r="G218" i="2"/>
  <c r="H218" i="2"/>
  <c r="I218" i="2"/>
  <c r="J218" i="2"/>
  <c r="K218" i="2"/>
  <c r="L218" i="2"/>
  <c r="M218" i="2"/>
  <c r="N218" i="2"/>
  <c r="O218" i="2"/>
  <c r="P218" i="2"/>
  <c r="Q218" i="2"/>
  <c r="R218" i="2"/>
  <c r="S218" i="2"/>
  <c r="T218" i="2"/>
  <c r="U218" i="2"/>
  <c r="V218" i="2"/>
  <c r="W218" i="2"/>
  <c r="X218" i="2"/>
  <c r="Y218" i="2"/>
  <c r="Z218" i="2"/>
  <c r="AA218" i="2"/>
  <c r="AB218" i="2"/>
  <c r="AC218" i="2"/>
  <c r="AD218" i="2"/>
  <c r="AE218" i="2"/>
  <c r="AF218" i="2"/>
  <c r="AG218" i="2"/>
  <c r="AH218" i="2"/>
  <c r="AI218" i="2"/>
  <c r="AJ218" i="2"/>
  <c r="AK218" i="2"/>
  <c r="AM218" i="2"/>
  <c r="A219" i="2"/>
  <c r="B219" i="2"/>
  <c r="C219" i="2"/>
  <c r="D219" i="2"/>
  <c r="E219" i="2"/>
  <c r="F219" i="2"/>
  <c r="G219" i="2"/>
  <c r="H219" i="2"/>
  <c r="I219" i="2"/>
  <c r="J219" i="2"/>
  <c r="K219" i="2"/>
  <c r="L219" i="2"/>
  <c r="M219" i="2"/>
  <c r="N219" i="2"/>
  <c r="O219" i="2"/>
  <c r="P219" i="2"/>
  <c r="Q219" i="2"/>
  <c r="R219" i="2"/>
  <c r="S219" i="2"/>
  <c r="T219" i="2"/>
  <c r="U219" i="2"/>
  <c r="V219" i="2"/>
  <c r="W219" i="2"/>
  <c r="X219" i="2"/>
  <c r="Y219" i="2"/>
  <c r="Z219" i="2"/>
  <c r="AA219" i="2"/>
  <c r="AB219" i="2"/>
  <c r="AC219" i="2"/>
  <c r="AD219" i="2"/>
  <c r="AE219" i="2"/>
  <c r="AF219" i="2"/>
  <c r="AG219" i="2"/>
  <c r="AH219" i="2"/>
  <c r="AI219" i="2"/>
  <c r="AJ219" i="2"/>
  <c r="AK219" i="2"/>
  <c r="AL219" i="2" s="1"/>
  <c r="AM219" i="2"/>
  <c r="A220" i="2"/>
  <c r="B220" i="2"/>
  <c r="C220" i="2"/>
  <c r="D220" i="2"/>
  <c r="E220" i="2"/>
  <c r="F220" i="2"/>
  <c r="G220" i="2"/>
  <c r="H220" i="2"/>
  <c r="I220" i="2"/>
  <c r="J220" i="2"/>
  <c r="K220" i="2"/>
  <c r="L220" i="2"/>
  <c r="M220" i="2"/>
  <c r="N220" i="2"/>
  <c r="O220" i="2"/>
  <c r="P220" i="2"/>
  <c r="Q220" i="2"/>
  <c r="R220" i="2"/>
  <c r="S220" i="2"/>
  <c r="T220" i="2"/>
  <c r="U220" i="2"/>
  <c r="V220" i="2"/>
  <c r="W220" i="2"/>
  <c r="X220" i="2"/>
  <c r="Y220" i="2"/>
  <c r="Z220" i="2"/>
  <c r="AA220" i="2"/>
  <c r="AB220" i="2"/>
  <c r="AC220" i="2"/>
  <c r="AD220" i="2"/>
  <c r="AE220" i="2"/>
  <c r="AF220" i="2"/>
  <c r="AG220" i="2"/>
  <c r="AH220" i="2"/>
  <c r="AI220" i="2"/>
  <c r="AJ220" i="2"/>
  <c r="AK220" i="2"/>
  <c r="AM220" i="2"/>
  <c r="A221" i="2"/>
  <c r="B221" i="2"/>
  <c r="C221" i="2"/>
  <c r="D221" i="2"/>
  <c r="E221" i="2"/>
  <c r="F221" i="2"/>
  <c r="G221" i="2"/>
  <c r="H221" i="2"/>
  <c r="I221" i="2"/>
  <c r="J221" i="2"/>
  <c r="K221" i="2"/>
  <c r="L221" i="2"/>
  <c r="M221" i="2"/>
  <c r="N221" i="2"/>
  <c r="O221" i="2"/>
  <c r="P221" i="2"/>
  <c r="Q221" i="2"/>
  <c r="R221" i="2"/>
  <c r="S221" i="2"/>
  <c r="T221" i="2"/>
  <c r="U221" i="2"/>
  <c r="V221" i="2"/>
  <c r="W221" i="2"/>
  <c r="X221" i="2"/>
  <c r="Y221" i="2"/>
  <c r="Z221" i="2"/>
  <c r="AA221" i="2"/>
  <c r="AB221" i="2"/>
  <c r="AC221" i="2"/>
  <c r="AD221" i="2"/>
  <c r="AE221" i="2"/>
  <c r="AF221" i="2"/>
  <c r="AG221" i="2"/>
  <c r="AH221" i="2"/>
  <c r="AI221" i="2"/>
  <c r="AJ221" i="2"/>
  <c r="AK221" i="2"/>
  <c r="AM221" i="2"/>
  <c r="A222" i="2"/>
  <c r="B222" i="2"/>
  <c r="C222" i="2"/>
  <c r="D222" i="2"/>
  <c r="E222" i="2"/>
  <c r="F222" i="2"/>
  <c r="G222" i="2"/>
  <c r="H222" i="2"/>
  <c r="I222" i="2"/>
  <c r="J222" i="2"/>
  <c r="K222" i="2"/>
  <c r="L222" i="2"/>
  <c r="M222" i="2"/>
  <c r="N222" i="2"/>
  <c r="O222" i="2"/>
  <c r="P222" i="2"/>
  <c r="Q222" i="2"/>
  <c r="R222" i="2"/>
  <c r="S222" i="2"/>
  <c r="T222" i="2"/>
  <c r="U222" i="2"/>
  <c r="V222" i="2"/>
  <c r="W222" i="2"/>
  <c r="X222" i="2"/>
  <c r="Y222" i="2"/>
  <c r="Z222" i="2"/>
  <c r="AA222" i="2"/>
  <c r="AB222" i="2"/>
  <c r="AC222" i="2"/>
  <c r="AD222" i="2"/>
  <c r="AE222" i="2"/>
  <c r="AF222" i="2"/>
  <c r="AG222" i="2"/>
  <c r="AH222" i="2"/>
  <c r="AI222" i="2"/>
  <c r="AJ222" i="2"/>
  <c r="AK222" i="2"/>
  <c r="AM222" i="2"/>
  <c r="A223" i="2"/>
  <c r="B223" i="2"/>
  <c r="C223" i="2"/>
  <c r="D223" i="2"/>
  <c r="E223" i="2"/>
  <c r="F223" i="2"/>
  <c r="G223" i="2"/>
  <c r="H223" i="2"/>
  <c r="I223" i="2"/>
  <c r="J223" i="2"/>
  <c r="K223" i="2"/>
  <c r="L223" i="2"/>
  <c r="M223" i="2"/>
  <c r="N223" i="2"/>
  <c r="O223" i="2"/>
  <c r="P223" i="2"/>
  <c r="Q223" i="2"/>
  <c r="R223" i="2"/>
  <c r="S223" i="2"/>
  <c r="T223" i="2"/>
  <c r="U223" i="2"/>
  <c r="V223" i="2"/>
  <c r="W223" i="2"/>
  <c r="X223" i="2"/>
  <c r="Y223" i="2"/>
  <c r="Z223" i="2"/>
  <c r="AA223" i="2"/>
  <c r="AB223" i="2"/>
  <c r="AC223" i="2"/>
  <c r="AD223" i="2"/>
  <c r="AE223" i="2"/>
  <c r="AF223" i="2"/>
  <c r="AG223" i="2"/>
  <c r="AH223" i="2"/>
  <c r="AI223" i="2"/>
  <c r="AJ223" i="2"/>
  <c r="AK223" i="2"/>
  <c r="AM223" i="2"/>
  <c r="A224" i="2"/>
  <c r="B224" i="2"/>
  <c r="C224" i="2"/>
  <c r="D224" i="2"/>
  <c r="E224" i="2"/>
  <c r="F224" i="2"/>
  <c r="G224" i="2"/>
  <c r="H224" i="2"/>
  <c r="I224" i="2"/>
  <c r="J224" i="2"/>
  <c r="K224" i="2"/>
  <c r="L224" i="2"/>
  <c r="M224" i="2"/>
  <c r="N224" i="2"/>
  <c r="O224" i="2"/>
  <c r="P224" i="2"/>
  <c r="Q224" i="2"/>
  <c r="R224" i="2"/>
  <c r="S224" i="2"/>
  <c r="T224" i="2"/>
  <c r="U224" i="2"/>
  <c r="V224" i="2"/>
  <c r="W224" i="2"/>
  <c r="X224" i="2"/>
  <c r="Y224" i="2"/>
  <c r="Z224" i="2"/>
  <c r="AA224" i="2"/>
  <c r="AB224" i="2"/>
  <c r="AC224" i="2"/>
  <c r="AD224" i="2"/>
  <c r="AE224" i="2"/>
  <c r="AF224" i="2"/>
  <c r="AG224" i="2"/>
  <c r="AH224" i="2"/>
  <c r="AI224" i="2"/>
  <c r="AJ224" i="2"/>
  <c r="AK224" i="2"/>
  <c r="AM224" i="2"/>
  <c r="A225" i="2"/>
  <c r="B225" i="2"/>
  <c r="C225" i="2"/>
  <c r="D225" i="2"/>
  <c r="E225" i="2"/>
  <c r="F225" i="2"/>
  <c r="G225" i="2"/>
  <c r="H225" i="2"/>
  <c r="I225" i="2"/>
  <c r="J225" i="2"/>
  <c r="K225" i="2"/>
  <c r="L225" i="2"/>
  <c r="M225" i="2"/>
  <c r="N225" i="2"/>
  <c r="O225" i="2"/>
  <c r="P225" i="2"/>
  <c r="Q225" i="2"/>
  <c r="R225" i="2"/>
  <c r="S225" i="2"/>
  <c r="T225" i="2"/>
  <c r="U225" i="2"/>
  <c r="V225" i="2"/>
  <c r="W225" i="2"/>
  <c r="X225" i="2"/>
  <c r="Y225" i="2"/>
  <c r="Z225" i="2"/>
  <c r="AA225" i="2"/>
  <c r="AB225" i="2"/>
  <c r="AC225" i="2"/>
  <c r="AD225" i="2"/>
  <c r="AE225" i="2"/>
  <c r="AF225" i="2"/>
  <c r="AG225" i="2"/>
  <c r="AH225" i="2"/>
  <c r="AI225" i="2"/>
  <c r="AJ225" i="2"/>
  <c r="AK225" i="2"/>
  <c r="AM225" i="2"/>
  <c r="A226" i="2"/>
  <c r="B226" i="2"/>
  <c r="C226" i="2"/>
  <c r="D226" i="2"/>
  <c r="E226" i="2"/>
  <c r="F226" i="2"/>
  <c r="G226" i="2"/>
  <c r="H226" i="2"/>
  <c r="I226" i="2"/>
  <c r="J226" i="2"/>
  <c r="K226" i="2"/>
  <c r="L226" i="2"/>
  <c r="M226" i="2"/>
  <c r="N226" i="2"/>
  <c r="O226" i="2"/>
  <c r="P226" i="2"/>
  <c r="Q226" i="2"/>
  <c r="R226" i="2"/>
  <c r="S226" i="2"/>
  <c r="T226" i="2"/>
  <c r="U226" i="2"/>
  <c r="V226" i="2"/>
  <c r="W226" i="2"/>
  <c r="X226" i="2"/>
  <c r="Y226" i="2"/>
  <c r="Z226" i="2"/>
  <c r="AA226" i="2"/>
  <c r="AB226" i="2"/>
  <c r="AC226" i="2"/>
  <c r="AD226" i="2"/>
  <c r="AE226" i="2"/>
  <c r="AF226" i="2"/>
  <c r="AG226" i="2"/>
  <c r="AH226" i="2"/>
  <c r="AI226" i="2"/>
  <c r="AJ226" i="2"/>
  <c r="AK226" i="2"/>
  <c r="AL226" i="2" s="1"/>
  <c r="AM226" i="2"/>
  <c r="A227" i="2"/>
  <c r="B227" i="2"/>
  <c r="C227" i="2"/>
  <c r="D227" i="2"/>
  <c r="E227" i="2"/>
  <c r="F227" i="2"/>
  <c r="G227" i="2"/>
  <c r="H227" i="2"/>
  <c r="I227" i="2"/>
  <c r="J227" i="2"/>
  <c r="K227" i="2"/>
  <c r="L227" i="2"/>
  <c r="M227" i="2"/>
  <c r="N227" i="2"/>
  <c r="O227" i="2"/>
  <c r="P227" i="2"/>
  <c r="Q227" i="2"/>
  <c r="R227" i="2"/>
  <c r="S227" i="2"/>
  <c r="T227" i="2"/>
  <c r="U227" i="2"/>
  <c r="V227" i="2"/>
  <c r="W227" i="2"/>
  <c r="X227" i="2"/>
  <c r="Y227" i="2"/>
  <c r="Z227" i="2"/>
  <c r="AA227" i="2"/>
  <c r="AB227" i="2"/>
  <c r="AC227" i="2"/>
  <c r="AD227" i="2"/>
  <c r="AE227" i="2"/>
  <c r="AF227" i="2"/>
  <c r="AG227" i="2"/>
  <c r="AH227" i="2"/>
  <c r="AI227" i="2"/>
  <c r="AJ227" i="2"/>
  <c r="AK227" i="2"/>
  <c r="AM227" i="2"/>
  <c r="A228" i="2"/>
  <c r="B228" i="2"/>
  <c r="C228" i="2"/>
  <c r="D228" i="2"/>
  <c r="E228" i="2"/>
  <c r="F228" i="2"/>
  <c r="G228" i="2"/>
  <c r="H228" i="2"/>
  <c r="I228" i="2"/>
  <c r="J228" i="2"/>
  <c r="K228" i="2"/>
  <c r="L228" i="2"/>
  <c r="M228" i="2"/>
  <c r="N228" i="2"/>
  <c r="O228" i="2"/>
  <c r="P228" i="2"/>
  <c r="Q228" i="2"/>
  <c r="R228" i="2"/>
  <c r="S228" i="2"/>
  <c r="T228" i="2"/>
  <c r="U228" i="2"/>
  <c r="V228" i="2"/>
  <c r="W228" i="2"/>
  <c r="X228" i="2"/>
  <c r="Y228" i="2"/>
  <c r="Z228" i="2"/>
  <c r="AA228" i="2"/>
  <c r="AB228" i="2"/>
  <c r="AC228" i="2"/>
  <c r="AD228" i="2"/>
  <c r="AE228" i="2"/>
  <c r="AF228" i="2"/>
  <c r="AG228" i="2"/>
  <c r="AH228" i="2"/>
  <c r="AI228" i="2"/>
  <c r="AJ228" i="2"/>
  <c r="AK228" i="2"/>
  <c r="AM228" i="2"/>
  <c r="A229" i="2"/>
  <c r="B229" i="2"/>
  <c r="C229" i="2"/>
  <c r="D229" i="2"/>
  <c r="E229" i="2"/>
  <c r="F229" i="2"/>
  <c r="G229" i="2"/>
  <c r="H229" i="2"/>
  <c r="I229" i="2"/>
  <c r="J229" i="2"/>
  <c r="K229" i="2"/>
  <c r="L229" i="2"/>
  <c r="M229" i="2"/>
  <c r="N229" i="2"/>
  <c r="O229" i="2"/>
  <c r="P229" i="2"/>
  <c r="Q229" i="2"/>
  <c r="R229" i="2"/>
  <c r="S229" i="2"/>
  <c r="T229" i="2"/>
  <c r="U229" i="2"/>
  <c r="V229" i="2"/>
  <c r="W229" i="2"/>
  <c r="X229" i="2"/>
  <c r="Y229" i="2"/>
  <c r="Z229" i="2"/>
  <c r="AA229" i="2"/>
  <c r="AB229" i="2"/>
  <c r="AC229" i="2"/>
  <c r="AD229" i="2"/>
  <c r="AE229" i="2"/>
  <c r="AF229" i="2"/>
  <c r="AG229" i="2"/>
  <c r="AH229" i="2"/>
  <c r="AI229" i="2"/>
  <c r="AJ229" i="2"/>
  <c r="AK229" i="2"/>
  <c r="AM229" i="2"/>
  <c r="A230" i="2"/>
  <c r="B230" i="2"/>
  <c r="C230" i="2"/>
  <c r="D230" i="2"/>
  <c r="E230" i="2"/>
  <c r="F230" i="2"/>
  <c r="G230" i="2"/>
  <c r="H230" i="2"/>
  <c r="I230" i="2"/>
  <c r="J230" i="2"/>
  <c r="K230" i="2"/>
  <c r="L230" i="2"/>
  <c r="M230" i="2"/>
  <c r="N230" i="2"/>
  <c r="O230" i="2"/>
  <c r="P230" i="2"/>
  <c r="Q230" i="2"/>
  <c r="R230" i="2"/>
  <c r="S230" i="2"/>
  <c r="T230" i="2"/>
  <c r="U230" i="2"/>
  <c r="V230" i="2"/>
  <c r="W230" i="2"/>
  <c r="X230" i="2"/>
  <c r="Y230" i="2"/>
  <c r="Z230" i="2"/>
  <c r="AA230" i="2"/>
  <c r="AB230" i="2"/>
  <c r="AC230" i="2"/>
  <c r="AD230" i="2"/>
  <c r="AE230" i="2"/>
  <c r="AF230" i="2"/>
  <c r="AG230" i="2"/>
  <c r="AH230" i="2"/>
  <c r="AI230" i="2"/>
  <c r="AJ230" i="2"/>
  <c r="AK230" i="2"/>
  <c r="AL230" i="2" s="1"/>
  <c r="AM230" i="2"/>
  <c r="A231" i="2"/>
  <c r="B231" i="2"/>
  <c r="C231" i="2"/>
  <c r="D231" i="2"/>
  <c r="E231" i="2"/>
  <c r="F231" i="2"/>
  <c r="G231" i="2"/>
  <c r="H231" i="2"/>
  <c r="I231" i="2"/>
  <c r="J231" i="2"/>
  <c r="K231" i="2"/>
  <c r="L231" i="2"/>
  <c r="M231" i="2"/>
  <c r="N231" i="2"/>
  <c r="O231" i="2"/>
  <c r="P231" i="2"/>
  <c r="Q231" i="2"/>
  <c r="R231" i="2"/>
  <c r="S231" i="2"/>
  <c r="T231" i="2"/>
  <c r="U231" i="2"/>
  <c r="V231" i="2"/>
  <c r="W231" i="2"/>
  <c r="X231" i="2"/>
  <c r="Y231" i="2"/>
  <c r="Z231" i="2"/>
  <c r="AA231" i="2"/>
  <c r="AB231" i="2"/>
  <c r="AC231" i="2"/>
  <c r="AD231" i="2"/>
  <c r="AE231" i="2"/>
  <c r="AF231" i="2"/>
  <c r="AG231" i="2"/>
  <c r="AH231" i="2"/>
  <c r="AI231" i="2"/>
  <c r="AJ231" i="2"/>
  <c r="AK231" i="2"/>
  <c r="AL231" i="2"/>
  <c r="AM231" i="2"/>
  <c r="A232" i="2"/>
  <c r="B232" i="2"/>
  <c r="C232" i="2"/>
  <c r="D232" i="2"/>
  <c r="E232" i="2"/>
  <c r="F232" i="2"/>
  <c r="G232" i="2"/>
  <c r="H232" i="2"/>
  <c r="I232" i="2"/>
  <c r="J232" i="2"/>
  <c r="K232" i="2"/>
  <c r="L232" i="2"/>
  <c r="M232" i="2"/>
  <c r="N232" i="2"/>
  <c r="O232" i="2"/>
  <c r="P232" i="2"/>
  <c r="Q232" i="2"/>
  <c r="R232" i="2"/>
  <c r="S232" i="2"/>
  <c r="T232" i="2"/>
  <c r="U232" i="2"/>
  <c r="V232" i="2"/>
  <c r="W232" i="2"/>
  <c r="X232" i="2"/>
  <c r="Y232" i="2"/>
  <c r="Z232" i="2"/>
  <c r="AA232" i="2"/>
  <c r="AB232" i="2"/>
  <c r="AC232" i="2"/>
  <c r="AD232" i="2"/>
  <c r="AE232" i="2"/>
  <c r="AF232" i="2"/>
  <c r="AG232" i="2"/>
  <c r="AH232" i="2"/>
  <c r="AI232" i="2"/>
  <c r="AJ232" i="2"/>
  <c r="AL232" i="2" s="1"/>
  <c r="AK232" i="2"/>
  <c r="AM232" i="2"/>
  <c r="A233" i="2"/>
  <c r="B233" i="2"/>
  <c r="C233" i="2"/>
  <c r="D233" i="2"/>
  <c r="E233" i="2"/>
  <c r="F233" i="2"/>
  <c r="G233" i="2"/>
  <c r="H233" i="2"/>
  <c r="I233" i="2"/>
  <c r="J233" i="2"/>
  <c r="K233" i="2"/>
  <c r="L233" i="2"/>
  <c r="M233" i="2"/>
  <c r="N233" i="2"/>
  <c r="O233" i="2"/>
  <c r="P233" i="2"/>
  <c r="Q233" i="2"/>
  <c r="R233" i="2"/>
  <c r="S233" i="2"/>
  <c r="T233" i="2"/>
  <c r="U233" i="2"/>
  <c r="V233" i="2"/>
  <c r="W233" i="2"/>
  <c r="X233" i="2"/>
  <c r="Y233" i="2"/>
  <c r="Z233" i="2"/>
  <c r="AA233" i="2"/>
  <c r="AB233" i="2"/>
  <c r="AC233" i="2"/>
  <c r="AD233" i="2"/>
  <c r="AE233" i="2"/>
  <c r="AF233" i="2"/>
  <c r="AG233" i="2"/>
  <c r="AH233" i="2"/>
  <c r="AI233" i="2"/>
  <c r="AJ233" i="2"/>
  <c r="AK233" i="2"/>
  <c r="AM233" i="2"/>
  <c r="A234" i="2"/>
  <c r="B234" i="2"/>
  <c r="C234" i="2"/>
  <c r="D234" i="2"/>
  <c r="E234" i="2"/>
  <c r="F234" i="2"/>
  <c r="G234" i="2"/>
  <c r="H234" i="2"/>
  <c r="I234" i="2"/>
  <c r="J234" i="2"/>
  <c r="K234" i="2"/>
  <c r="L234" i="2"/>
  <c r="M234" i="2"/>
  <c r="N234" i="2"/>
  <c r="O234" i="2"/>
  <c r="P234" i="2"/>
  <c r="Q234" i="2"/>
  <c r="R234" i="2"/>
  <c r="S234" i="2"/>
  <c r="T234" i="2"/>
  <c r="U234" i="2"/>
  <c r="V234" i="2"/>
  <c r="W234" i="2"/>
  <c r="X234" i="2"/>
  <c r="Y234" i="2"/>
  <c r="Z234" i="2"/>
  <c r="AA234" i="2"/>
  <c r="AB234" i="2"/>
  <c r="AC234" i="2"/>
  <c r="AD234" i="2"/>
  <c r="AE234" i="2"/>
  <c r="AF234" i="2"/>
  <c r="AG234" i="2"/>
  <c r="AH234" i="2"/>
  <c r="AI234" i="2"/>
  <c r="AJ234" i="2"/>
  <c r="AK234" i="2"/>
  <c r="AM234" i="2"/>
  <c r="A235" i="2"/>
  <c r="B235" i="2"/>
  <c r="C235" i="2"/>
  <c r="D235" i="2"/>
  <c r="E235" i="2"/>
  <c r="F235" i="2"/>
  <c r="G235" i="2"/>
  <c r="H235" i="2"/>
  <c r="I235" i="2"/>
  <c r="J235" i="2"/>
  <c r="K235" i="2"/>
  <c r="L235" i="2"/>
  <c r="M235" i="2"/>
  <c r="N235" i="2"/>
  <c r="O235" i="2"/>
  <c r="P235" i="2"/>
  <c r="Q235" i="2"/>
  <c r="R235" i="2"/>
  <c r="S235" i="2"/>
  <c r="T235" i="2"/>
  <c r="U235" i="2"/>
  <c r="V235" i="2"/>
  <c r="W235" i="2"/>
  <c r="X235" i="2"/>
  <c r="Y235" i="2"/>
  <c r="Z235" i="2"/>
  <c r="AA235" i="2"/>
  <c r="AB235" i="2"/>
  <c r="AC235" i="2"/>
  <c r="AD235" i="2"/>
  <c r="AE235" i="2"/>
  <c r="AF235" i="2"/>
  <c r="AG235" i="2"/>
  <c r="AH235" i="2"/>
  <c r="AI235" i="2"/>
  <c r="AJ235" i="2"/>
  <c r="AK235" i="2"/>
  <c r="AL235" i="2"/>
  <c r="AM235" i="2"/>
  <c r="A236" i="2"/>
  <c r="B236" i="2"/>
  <c r="C236" i="2"/>
  <c r="D236" i="2"/>
  <c r="E236" i="2"/>
  <c r="F236" i="2"/>
  <c r="G236" i="2"/>
  <c r="H236" i="2"/>
  <c r="I236" i="2"/>
  <c r="J236" i="2"/>
  <c r="K236" i="2"/>
  <c r="L236" i="2"/>
  <c r="M236" i="2"/>
  <c r="N236" i="2"/>
  <c r="O236" i="2"/>
  <c r="P236" i="2"/>
  <c r="Q236" i="2"/>
  <c r="R236" i="2"/>
  <c r="S236" i="2"/>
  <c r="T236" i="2"/>
  <c r="U236" i="2"/>
  <c r="V236" i="2"/>
  <c r="W236" i="2"/>
  <c r="X236" i="2"/>
  <c r="Y236" i="2"/>
  <c r="Z236" i="2"/>
  <c r="AA236" i="2"/>
  <c r="AB236" i="2"/>
  <c r="AC236" i="2"/>
  <c r="AD236" i="2"/>
  <c r="AE236" i="2"/>
  <c r="AF236" i="2"/>
  <c r="AG236" i="2"/>
  <c r="AH236" i="2"/>
  <c r="AI236" i="2"/>
  <c r="AJ236" i="2"/>
  <c r="AK236" i="2"/>
  <c r="AM236" i="2"/>
  <c r="A237" i="2"/>
  <c r="B237" i="2"/>
  <c r="C237" i="2"/>
  <c r="D237" i="2"/>
  <c r="E237" i="2"/>
  <c r="F237" i="2"/>
  <c r="G237" i="2"/>
  <c r="H237" i="2"/>
  <c r="I237" i="2"/>
  <c r="J237" i="2"/>
  <c r="K237" i="2"/>
  <c r="L237" i="2"/>
  <c r="M237" i="2"/>
  <c r="N237" i="2"/>
  <c r="O237" i="2"/>
  <c r="P237" i="2"/>
  <c r="Q237" i="2"/>
  <c r="R237" i="2"/>
  <c r="S237" i="2"/>
  <c r="T237" i="2"/>
  <c r="U237" i="2"/>
  <c r="V237" i="2"/>
  <c r="W237" i="2"/>
  <c r="X237" i="2"/>
  <c r="Y237" i="2"/>
  <c r="Z237" i="2"/>
  <c r="AA237" i="2"/>
  <c r="AB237" i="2"/>
  <c r="AC237" i="2"/>
  <c r="AD237" i="2"/>
  <c r="AE237" i="2"/>
  <c r="AF237" i="2"/>
  <c r="AG237" i="2"/>
  <c r="AH237" i="2"/>
  <c r="AI237" i="2"/>
  <c r="AJ237" i="2"/>
  <c r="AK237" i="2"/>
  <c r="AM237" i="2"/>
  <c r="A238" i="2"/>
  <c r="B238" i="2"/>
  <c r="C238" i="2"/>
  <c r="D238" i="2"/>
  <c r="E238" i="2"/>
  <c r="F238" i="2"/>
  <c r="G238" i="2"/>
  <c r="H238" i="2"/>
  <c r="I238" i="2"/>
  <c r="J238" i="2"/>
  <c r="K238" i="2"/>
  <c r="L238" i="2"/>
  <c r="M238" i="2"/>
  <c r="N238" i="2"/>
  <c r="O238" i="2"/>
  <c r="P238" i="2"/>
  <c r="Q238" i="2"/>
  <c r="R238" i="2"/>
  <c r="S238" i="2"/>
  <c r="T238" i="2"/>
  <c r="U238" i="2"/>
  <c r="V238" i="2"/>
  <c r="W238" i="2"/>
  <c r="X238" i="2"/>
  <c r="Y238" i="2"/>
  <c r="Z238" i="2"/>
  <c r="AA238" i="2"/>
  <c r="AB238" i="2"/>
  <c r="AC238" i="2"/>
  <c r="AD238" i="2"/>
  <c r="AE238" i="2"/>
  <c r="AF238" i="2"/>
  <c r="AG238" i="2"/>
  <c r="AH238" i="2"/>
  <c r="AI238" i="2"/>
  <c r="AJ238" i="2"/>
  <c r="AK238" i="2"/>
  <c r="AM238" i="2"/>
  <c r="A239" i="2"/>
  <c r="B239" i="2"/>
  <c r="C239" i="2"/>
  <c r="D239" i="2"/>
  <c r="E239" i="2"/>
  <c r="F239" i="2"/>
  <c r="G239" i="2"/>
  <c r="H239" i="2"/>
  <c r="I239" i="2"/>
  <c r="J239" i="2"/>
  <c r="K239" i="2"/>
  <c r="L239" i="2"/>
  <c r="M239" i="2"/>
  <c r="N239" i="2"/>
  <c r="O239" i="2"/>
  <c r="P239" i="2"/>
  <c r="Q239" i="2"/>
  <c r="R239" i="2"/>
  <c r="S239" i="2"/>
  <c r="T239" i="2"/>
  <c r="U239" i="2"/>
  <c r="V239" i="2"/>
  <c r="W239" i="2"/>
  <c r="X239" i="2"/>
  <c r="Y239" i="2"/>
  <c r="Z239" i="2"/>
  <c r="AA239" i="2"/>
  <c r="AB239" i="2"/>
  <c r="AC239" i="2"/>
  <c r="AD239" i="2"/>
  <c r="AE239" i="2"/>
  <c r="AF239" i="2"/>
  <c r="AG239" i="2"/>
  <c r="AH239" i="2"/>
  <c r="AI239" i="2"/>
  <c r="AJ239" i="2"/>
  <c r="AK239" i="2"/>
  <c r="AM239" i="2"/>
  <c r="A240" i="2"/>
  <c r="B240" i="2"/>
  <c r="C240" i="2"/>
  <c r="D240" i="2"/>
  <c r="E240" i="2"/>
  <c r="F240" i="2"/>
  <c r="G240" i="2"/>
  <c r="H240" i="2"/>
  <c r="I240" i="2"/>
  <c r="J240" i="2"/>
  <c r="K240" i="2"/>
  <c r="L240" i="2"/>
  <c r="M240" i="2"/>
  <c r="N240" i="2"/>
  <c r="O240" i="2"/>
  <c r="P240" i="2"/>
  <c r="Q240" i="2"/>
  <c r="R240" i="2"/>
  <c r="S240" i="2"/>
  <c r="T240" i="2"/>
  <c r="U240" i="2"/>
  <c r="V240" i="2"/>
  <c r="W240" i="2"/>
  <c r="X240" i="2"/>
  <c r="Y240" i="2"/>
  <c r="Z240" i="2"/>
  <c r="AA240" i="2"/>
  <c r="AB240" i="2"/>
  <c r="AC240" i="2"/>
  <c r="AD240" i="2"/>
  <c r="AE240" i="2"/>
  <c r="AF240" i="2"/>
  <c r="AG240" i="2"/>
  <c r="AH240" i="2"/>
  <c r="AI240" i="2"/>
  <c r="AJ240" i="2"/>
  <c r="AK240" i="2"/>
  <c r="AM240" i="2"/>
  <c r="A241" i="2"/>
  <c r="B241" i="2"/>
  <c r="C241" i="2"/>
  <c r="D241" i="2"/>
  <c r="E241" i="2"/>
  <c r="F241" i="2"/>
  <c r="G241" i="2"/>
  <c r="H241" i="2"/>
  <c r="I241" i="2"/>
  <c r="J241" i="2"/>
  <c r="K241" i="2"/>
  <c r="L241" i="2"/>
  <c r="M241" i="2"/>
  <c r="N241" i="2"/>
  <c r="O241" i="2"/>
  <c r="P241" i="2"/>
  <c r="Q241" i="2"/>
  <c r="R241" i="2"/>
  <c r="S241" i="2"/>
  <c r="T241" i="2"/>
  <c r="U241" i="2"/>
  <c r="V241" i="2"/>
  <c r="W241" i="2"/>
  <c r="X241" i="2"/>
  <c r="Y241" i="2"/>
  <c r="Z241" i="2"/>
  <c r="AA241" i="2"/>
  <c r="AB241" i="2"/>
  <c r="AC241" i="2"/>
  <c r="AD241" i="2"/>
  <c r="AE241" i="2"/>
  <c r="AF241" i="2"/>
  <c r="AG241" i="2"/>
  <c r="AH241" i="2"/>
  <c r="AI241" i="2"/>
  <c r="AJ241" i="2"/>
  <c r="AK241" i="2"/>
  <c r="AM241" i="2"/>
  <c r="A242" i="2"/>
  <c r="B242" i="2"/>
  <c r="C242" i="2"/>
  <c r="D242" i="2"/>
  <c r="E242" i="2"/>
  <c r="F242" i="2"/>
  <c r="G242" i="2"/>
  <c r="H242" i="2"/>
  <c r="I242" i="2"/>
  <c r="J242" i="2"/>
  <c r="K242" i="2"/>
  <c r="L242" i="2"/>
  <c r="M242" i="2"/>
  <c r="N242" i="2"/>
  <c r="O242" i="2"/>
  <c r="P242" i="2"/>
  <c r="Q242" i="2"/>
  <c r="R242" i="2"/>
  <c r="S242" i="2"/>
  <c r="T242" i="2"/>
  <c r="U242" i="2"/>
  <c r="V242" i="2"/>
  <c r="W242" i="2"/>
  <c r="X242" i="2"/>
  <c r="Y242" i="2"/>
  <c r="Z242" i="2"/>
  <c r="AA242" i="2"/>
  <c r="AB242" i="2"/>
  <c r="AC242" i="2"/>
  <c r="AD242" i="2"/>
  <c r="AE242" i="2"/>
  <c r="AF242" i="2"/>
  <c r="AG242" i="2"/>
  <c r="AH242" i="2"/>
  <c r="AI242" i="2"/>
  <c r="AJ242" i="2"/>
  <c r="AK242" i="2"/>
  <c r="AL242" i="2" s="1"/>
  <c r="AM242" i="2"/>
  <c r="A243" i="2"/>
  <c r="B243" i="2"/>
  <c r="C243" i="2"/>
  <c r="D243" i="2"/>
  <c r="E243" i="2"/>
  <c r="F243" i="2"/>
  <c r="G243" i="2"/>
  <c r="H243" i="2"/>
  <c r="I243" i="2"/>
  <c r="J243" i="2"/>
  <c r="K243" i="2"/>
  <c r="L243" i="2"/>
  <c r="M243" i="2"/>
  <c r="N243" i="2"/>
  <c r="O243" i="2"/>
  <c r="P243" i="2"/>
  <c r="Q243" i="2"/>
  <c r="R243" i="2"/>
  <c r="S243" i="2"/>
  <c r="T243" i="2"/>
  <c r="U243" i="2"/>
  <c r="V243" i="2"/>
  <c r="W243" i="2"/>
  <c r="X243" i="2"/>
  <c r="Y243" i="2"/>
  <c r="Z243" i="2"/>
  <c r="AA243" i="2"/>
  <c r="AB243" i="2"/>
  <c r="AC243" i="2"/>
  <c r="AD243" i="2"/>
  <c r="AE243" i="2"/>
  <c r="AF243" i="2"/>
  <c r="AG243" i="2"/>
  <c r="AH243" i="2"/>
  <c r="AI243" i="2"/>
  <c r="AJ243" i="2"/>
  <c r="AK243" i="2"/>
  <c r="AM243" i="2"/>
  <c r="A244" i="2"/>
  <c r="B244" i="2"/>
  <c r="C244" i="2"/>
  <c r="D244" i="2"/>
  <c r="E244" i="2"/>
  <c r="F244" i="2"/>
  <c r="G244" i="2"/>
  <c r="H244" i="2"/>
  <c r="I244" i="2"/>
  <c r="J244" i="2"/>
  <c r="K244" i="2"/>
  <c r="L244" i="2"/>
  <c r="M244" i="2"/>
  <c r="N244" i="2"/>
  <c r="O244" i="2"/>
  <c r="P244" i="2"/>
  <c r="Q244" i="2"/>
  <c r="R244" i="2"/>
  <c r="S244" i="2"/>
  <c r="T244" i="2"/>
  <c r="U244" i="2"/>
  <c r="V244" i="2"/>
  <c r="W244" i="2"/>
  <c r="X244" i="2"/>
  <c r="Y244" i="2"/>
  <c r="Z244" i="2"/>
  <c r="AA244" i="2"/>
  <c r="AB244" i="2"/>
  <c r="AC244" i="2"/>
  <c r="AD244" i="2"/>
  <c r="AE244" i="2"/>
  <c r="AF244" i="2"/>
  <c r="AG244" i="2"/>
  <c r="AH244" i="2"/>
  <c r="AI244" i="2"/>
  <c r="AJ244" i="2"/>
  <c r="AK244" i="2"/>
  <c r="AM244" i="2"/>
  <c r="A245" i="2"/>
  <c r="B245" i="2"/>
  <c r="C245" i="2"/>
  <c r="D245" i="2"/>
  <c r="E245" i="2"/>
  <c r="F245" i="2"/>
  <c r="G245" i="2"/>
  <c r="H245" i="2"/>
  <c r="I245" i="2"/>
  <c r="J245" i="2"/>
  <c r="K245" i="2"/>
  <c r="L245" i="2"/>
  <c r="M245" i="2"/>
  <c r="N245" i="2"/>
  <c r="O245" i="2"/>
  <c r="P245" i="2"/>
  <c r="Q245" i="2"/>
  <c r="R245" i="2"/>
  <c r="S245" i="2"/>
  <c r="T245" i="2"/>
  <c r="U245" i="2"/>
  <c r="V245" i="2"/>
  <c r="W245" i="2"/>
  <c r="X245" i="2"/>
  <c r="Y245" i="2"/>
  <c r="Z245" i="2"/>
  <c r="AA245" i="2"/>
  <c r="AB245" i="2"/>
  <c r="AC245" i="2"/>
  <c r="AD245" i="2"/>
  <c r="AE245" i="2"/>
  <c r="AF245" i="2"/>
  <c r="AG245" i="2"/>
  <c r="AH245" i="2"/>
  <c r="AI245" i="2"/>
  <c r="AJ245" i="2"/>
  <c r="AK245" i="2"/>
  <c r="AM245" i="2"/>
  <c r="A246" i="2"/>
  <c r="B246" i="2"/>
  <c r="C246" i="2"/>
  <c r="D246" i="2"/>
  <c r="E246" i="2"/>
  <c r="F246" i="2"/>
  <c r="G246" i="2"/>
  <c r="H246" i="2"/>
  <c r="I246" i="2"/>
  <c r="J246" i="2"/>
  <c r="K246" i="2"/>
  <c r="L246" i="2"/>
  <c r="M246" i="2"/>
  <c r="N246" i="2"/>
  <c r="O246" i="2"/>
  <c r="P246" i="2"/>
  <c r="Q246" i="2"/>
  <c r="R246" i="2"/>
  <c r="S246" i="2"/>
  <c r="T246" i="2"/>
  <c r="U246" i="2"/>
  <c r="V246" i="2"/>
  <c r="W246" i="2"/>
  <c r="X246" i="2"/>
  <c r="Y246" i="2"/>
  <c r="Z246" i="2"/>
  <c r="AA246" i="2"/>
  <c r="AB246" i="2"/>
  <c r="AC246" i="2"/>
  <c r="AD246" i="2"/>
  <c r="AE246" i="2"/>
  <c r="AF246" i="2"/>
  <c r="AG246" i="2"/>
  <c r="AH246" i="2"/>
  <c r="AI246" i="2"/>
  <c r="AJ246" i="2"/>
  <c r="AK246" i="2"/>
  <c r="AM246" i="2"/>
  <c r="A247" i="2"/>
  <c r="B247" i="2"/>
  <c r="C247" i="2"/>
  <c r="D247" i="2"/>
  <c r="E247" i="2"/>
  <c r="F247" i="2"/>
  <c r="G247" i="2"/>
  <c r="H247" i="2"/>
  <c r="I247" i="2"/>
  <c r="J247" i="2"/>
  <c r="K247" i="2"/>
  <c r="L247" i="2"/>
  <c r="M247" i="2"/>
  <c r="N247" i="2"/>
  <c r="O247" i="2"/>
  <c r="P247" i="2"/>
  <c r="Q247" i="2"/>
  <c r="R247" i="2"/>
  <c r="S247" i="2"/>
  <c r="T247" i="2"/>
  <c r="U247" i="2"/>
  <c r="V247" i="2"/>
  <c r="W247" i="2"/>
  <c r="X247" i="2"/>
  <c r="Y247" i="2"/>
  <c r="Z247" i="2"/>
  <c r="AA247" i="2"/>
  <c r="AB247" i="2"/>
  <c r="AC247" i="2"/>
  <c r="AD247" i="2"/>
  <c r="AE247" i="2"/>
  <c r="AF247" i="2"/>
  <c r="AG247" i="2"/>
  <c r="AH247" i="2"/>
  <c r="AI247" i="2"/>
  <c r="AJ247" i="2"/>
  <c r="AK247" i="2"/>
  <c r="AM247" i="2"/>
  <c r="A248" i="2"/>
  <c r="B248" i="2"/>
  <c r="C248" i="2"/>
  <c r="D248" i="2"/>
  <c r="E248" i="2"/>
  <c r="F248" i="2"/>
  <c r="G248" i="2"/>
  <c r="H248" i="2"/>
  <c r="I248" i="2"/>
  <c r="J248" i="2"/>
  <c r="K248" i="2"/>
  <c r="L248" i="2"/>
  <c r="M248" i="2"/>
  <c r="N248" i="2"/>
  <c r="O248" i="2"/>
  <c r="P248" i="2"/>
  <c r="Q248" i="2"/>
  <c r="R248" i="2"/>
  <c r="S248" i="2"/>
  <c r="T248" i="2"/>
  <c r="U248" i="2"/>
  <c r="V248" i="2"/>
  <c r="W248" i="2"/>
  <c r="X248" i="2"/>
  <c r="Y248" i="2"/>
  <c r="Z248" i="2"/>
  <c r="AA248" i="2"/>
  <c r="AB248" i="2"/>
  <c r="AC248" i="2"/>
  <c r="AD248" i="2"/>
  <c r="AE248" i="2"/>
  <c r="AF248" i="2"/>
  <c r="AG248" i="2"/>
  <c r="AH248" i="2"/>
  <c r="AI248" i="2"/>
  <c r="AJ248" i="2"/>
  <c r="AK248" i="2"/>
  <c r="AM248" i="2"/>
  <c r="A249" i="2"/>
  <c r="B249" i="2"/>
  <c r="C249" i="2"/>
  <c r="D249" i="2"/>
  <c r="E249" i="2"/>
  <c r="F249" i="2"/>
  <c r="G249" i="2"/>
  <c r="H249" i="2"/>
  <c r="I249" i="2"/>
  <c r="J249" i="2"/>
  <c r="K249" i="2"/>
  <c r="L249" i="2"/>
  <c r="M249" i="2"/>
  <c r="N249" i="2"/>
  <c r="O249" i="2"/>
  <c r="P249" i="2"/>
  <c r="Q249" i="2"/>
  <c r="R249" i="2"/>
  <c r="S249" i="2"/>
  <c r="T249" i="2"/>
  <c r="U249" i="2"/>
  <c r="V249" i="2"/>
  <c r="W249" i="2"/>
  <c r="X249" i="2"/>
  <c r="Y249" i="2"/>
  <c r="Z249" i="2"/>
  <c r="AA249" i="2"/>
  <c r="AB249" i="2"/>
  <c r="AC249" i="2"/>
  <c r="AD249" i="2"/>
  <c r="AE249" i="2"/>
  <c r="AF249" i="2"/>
  <c r="AG249" i="2"/>
  <c r="AH249" i="2"/>
  <c r="AI249" i="2"/>
  <c r="AJ249" i="2"/>
  <c r="AK249" i="2"/>
  <c r="AM249" i="2"/>
  <c r="A250" i="2"/>
  <c r="B250" i="2"/>
  <c r="C250" i="2"/>
  <c r="D250" i="2"/>
  <c r="E250" i="2"/>
  <c r="F250" i="2"/>
  <c r="G250" i="2"/>
  <c r="H250" i="2"/>
  <c r="I250" i="2"/>
  <c r="J250" i="2"/>
  <c r="K250" i="2"/>
  <c r="L250" i="2"/>
  <c r="M250" i="2"/>
  <c r="N250" i="2"/>
  <c r="O250" i="2"/>
  <c r="P250" i="2"/>
  <c r="Q250" i="2"/>
  <c r="R250" i="2"/>
  <c r="S250" i="2"/>
  <c r="T250" i="2"/>
  <c r="U250" i="2"/>
  <c r="V250" i="2"/>
  <c r="W250" i="2"/>
  <c r="X250" i="2"/>
  <c r="Y250" i="2"/>
  <c r="Z250" i="2"/>
  <c r="AA250" i="2"/>
  <c r="AB250" i="2"/>
  <c r="AC250" i="2"/>
  <c r="AD250" i="2"/>
  <c r="AE250" i="2"/>
  <c r="AF250" i="2"/>
  <c r="AG250" i="2"/>
  <c r="AH250" i="2"/>
  <c r="AI250" i="2"/>
  <c r="AJ250" i="2"/>
  <c r="AK250" i="2"/>
  <c r="AM250" i="2"/>
  <c r="A251" i="2"/>
  <c r="B251" i="2"/>
  <c r="C251" i="2"/>
  <c r="D251" i="2"/>
  <c r="E251" i="2"/>
  <c r="F251" i="2"/>
  <c r="G251" i="2"/>
  <c r="H251" i="2"/>
  <c r="I251" i="2"/>
  <c r="J251" i="2"/>
  <c r="K251" i="2"/>
  <c r="L251" i="2"/>
  <c r="M251" i="2"/>
  <c r="N251" i="2"/>
  <c r="O251" i="2"/>
  <c r="P251" i="2"/>
  <c r="Q251" i="2"/>
  <c r="R251" i="2"/>
  <c r="S251" i="2"/>
  <c r="T251" i="2"/>
  <c r="U251" i="2"/>
  <c r="V251" i="2"/>
  <c r="W251" i="2"/>
  <c r="X251" i="2"/>
  <c r="Y251" i="2"/>
  <c r="Z251" i="2"/>
  <c r="AA251" i="2"/>
  <c r="AB251" i="2"/>
  <c r="AC251" i="2"/>
  <c r="AD251" i="2"/>
  <c r="AE251" i="2"/>
  <c r="AF251" i="2"/>
  <c r="AG251" i="2"/>
  <c r="AH251" i="2"/>
  <c r="AI251" i="2"/>
  <c r="AJ251" i="2"/>
  <c r="AK251" i="2"/>
  <c r="AM251" i="2"/>
  <c r="A252" i="2"/>
  <c r="B252" i="2"/>
  <c r="C252" i="2"/>
  <c r="D252" i="2"/>
  <c r="E252" i="2"/>
  <c r="F252" i="2"/>
  <c r="G252" i="2"/>
  <c r="H252" i="2"/>
  <c r="I252" i="2"/>
  <c r="J252" i="2"/>
  <c r="K252" i="2"/>
  <c r="L252" i="2"/>
  <c r="M252" i="2"/>
  <c r="N252" i="2"/>
  <c r="O252" i="2"/>
  <c r="P252" i="2"/>
  <c r="Q252" i="2"/>
  <c r="R252" i="2"/>
  <c r="S252" i="2"/>
  <c r="T252" i="2"/>
  <c r="U252" i="2"/>
  <c r="V252" i="2"/>
  <c r="W252" i="2"/>
  <c r="X252" i="2"/>
  <c r="Y252" i="2"/>
  <c r="Z252" i="2"/>
  <c r="AA252" i="2"/>
  <c r="AB252" i="2"/>
  <c r="AC252" i="2"/>
  <c r="AD252" i="2"/>
  <c r="AE252" i="2"/>
  <c r="AF252" i="2"/>
  <c r="AG252" i="2"/>
  <c r="AH252" i="2"/>
  <c r="AI252" i="2"/>
  <c r="AJ252" i="2"/>
  <c r="AK252" i="2"/>
  <c r="AM252" i="2"/>
  <c r="A253" i="2"/>
  <c r="B253" i="2"/>
  <c r="C253" i="2"/>
  <c r="D253" i="2"/>
  <c r="E253" i="2"/>
  <c r="F253" i="2"/>
  <c r="G253" i="2"/>
  <c r="H253" i="2"/>
  <c r="I253" i="2"/>
  <c r="J253" i="2"/>
  <c r="K253" i="2"/>
  <c r="L253" i="2"/>
  <c r="M253" i="2"/>
  <c r="N253" i="2"/>
  <c r="O253" i="2"/>
  <c r="P253" i="2"/>
  <c r="Q253" i="2"/>
  <c r="R253" i="2"/>
  <c r="S253" i="2"/>
  <c r="T253" i="2"/>
  <c r="U253" i="2"/>
  <c r="V253" i="2"/>
  <c r="W253" i="2"/>
  <c r="X253" i="2"/>
  <c r="Y253" i="2"/>
  <c r="Z253" i="2"/>
  <c r="AA253" i="2"/>
  <c r="AB253" i="2"/>
  <c r="AC253" i="2"/>
  <c r="AD253" i="2"/>
  <c r="AE253" i="2"/>
  <c r="AF253" i="2"/>
  <c r="AG253" i="2"/>
  <c r="AH253" i="2"/>
  <c r="AI253" i="2"/>
  <c r="AJ253" i="2"/>
  <c r="AL253" i="2" s="1"/>
  <c r="AK253" i="2"/>
  <c r="AM253" i="2"/>
  <c r="A254" i="2"/>
  <c r="B254" i="2"/>
  <c r="C254" i="2"/>
  <c r="D254" i="2"/>
  <c r="E254" i="2"/>
  <c r="F254" i="2"/>
  <c r="G254" i="2"/>
  <c r="H254" i="2"/>
  <c r="I254" i="2"/>
  <c r="J254" i="2"/>
  <c r="K254" i="2"/>
  <c r="L254" i="2"/>
  <c r="M254" i="2"/>
  <c r="N254" i="2"/>
  <c r="O254" i="2"/>
  <c r="P254" i="2"/>
  <c r="Q254" i="2"/>
  <c r="R254" i="2"/>
  <c r="S254" i="2"/>
  <c r="T254" i="2"/>
  <c r="U254" i="2"/>
  <c r="V254" i="2"/>
  <c r="W254" i="2"/>
  <c r="X254" i="2"/>
  <c r="Y254" i="2"/>
  <c r="Z254" i="2"/>
  <c r="AA254" i="2"/>
  <c r="AB254" i="2"/>
  <c r="AC254" i="2"/>
  <c r="AD254" i="2"/>
  <c r="AE254" i="2"/>
  <c r="AF254" i="2"/>
  <c r="AG254" i="2"/>
  <c r="AH254" i="2"/>
  <c r="AI254" i="2"/>
  <c r="AJ254" i="2"/>
  <c r="AK254" i="2"/>
  <c r="AL254" i="2" s="1"/>
  <c r="AM254" i="2"/>
  <c r="A255" i="2"/>
  <c r="B255" i="2"/>
  <c r="C255" i="2"/>
  <c r="D255" i="2"/>
  <c r="E255" i="2"/>
  <c r="F255" i="2"/>
  <c r="G255" i="2"/>
  <c r="H255" i="2"/>
  <c r="I255" i="2"/>
  <c r="J255" i="2"/>
  <c r="K255" i="2"/>
  <c r="L255" i="2"/>
  <c r="M255" i="2"/>
  <c r="N255" i="2"/>
  <c r="O255" i="2"/>
  <c r="P255" i="2"/>
  <c r="Q255" i="2"/>
  <c r="R255" i="2"/>
  <c r="S255" i="2"/>
  <c r="T255" i="2"/>
  <c r="U255" i="2"/>
  <c r="V255" i="2"/>
  <c r="W255" i="2"/>
  <c r="X255" i="2"/>
  <c r="Y255" i="2"/>
  <c r="Z255" i="2"/>
  <c r="AA255" i="2"/>
  <c r="AB255" i="2"/>
  <c r="AC255" i="2"/>
  <c r="AD255" i="2"/>
  <c r="AE255" i="2"/>
  <c r="AF255" i="2"/>
  <c r="AG255" i="2"/>
  <c r="AH255" i="2"/>
  <c r="AI255" i="2"/>
  <c r="AJ255" i="2"/>
  <c r="AL255" i="2" s="1"/>
  <c r="AK255" i="2"/>
  <c r="AM255" i="2"/>
  <c r="A256" i="2"/>
  <c r="B256" i="2"/>
  <c r="C256" i="2"/>
  <c r="D256" i="2"/>
  <c r="E256" i="2"/>
  <c r="F256" i="2"/>
  <c r="G256" i="2"/>
  <c r="H256" i="2"/>
  <c r="I256" i="2"/>
  <c r="J256" i="2"/>
  <c r="K256" i="2"/>
  <c r="L256" i="2"/>
  <c r="M256" i="2"/>
  <c r="N256" i="2"/>
  <c r="O256" i="2"/>
  <c r="P256" i="2"/>
  <c r="Q256" i="2"/>
  <c r="R256" i="2"/>
  <c r="S256" i="2"/>
  <c r="T256" i="2"/>
  <c r="U256" i="2"/>
  <c r="V256" i="2"/>
  <c r="W256" i="2"/>
  <c r="X256" i="2"/>
  <c r="Y256" i="2"/>
  <c r="Z256" i="2"/>
  <c r="AA256" i="2"/>
  <c r="AB256" i="2"/>
  <c r="AC256" i="2"/>
  <c r="AD256" i="2"/>
  <c r="AE256" i="2"/>
  <c r="AF256" i="2"/>
  <c r="AG256" i="2"/>
  <c r="AH256" i="2"/>
  <c r="AI256" i="2"/>
  <c r="AJ256" i="2"/>
  <c r="AK256" i="2"/>
  <c r="AM256" i="2"/>
  <c r="A257" i="2"/>
  <c r="B257" i="2"/>
  <c r="C257" i="2"/>
  <c r="D257" i="2"/>
  <c r="E257" i="2"/>
  <c r="F257" i="2"/>
  <c r="G257" i="2"/>
  <c r="H257" i="2"/>
  <c r="I257" i="2"/>
  <c r="J257" i="2"/>
  <c r="K257" i="2"/>
  <c r="L257" i="2"/>
  <c r="M257" i="2"/>
  <c r="N257" i="2"/>
  <c r="O257" i="2"/>
  <c r="P257" i="2"/>
  <c r="Q257" i="2"/>
  <c r="R257" i="2"/>
  <c r="S257" i="2"/>
  <c r="T257" i="2"/>
  <c r="U257" i="2"/>
  <c r="V257" i="2"/>
  <c r="W257" i="2"/>
  <c r="X257" i="2"/>
  <c r="Y257" i="2"/>
  <c r="Z257" i="2"/>
  <c r="AA257" i="2"/>
  <c r="AB257" i="2"/>
  <c r="AC257" i="2"/>
  <c r="AD257" i="2"/>
  <c r="AE257" i="2"/>
  <c r="AF257" i="2"/>
  <c r="AG257" i="2"/>
  <c r="AH257" i="2"/>
  <c r="AI257" i="2"/>
  <c r="AJ257" i="2"/>
  <c r="AL257" i="2" s="1"/>
  <c r="AK257" i="2"/>
  <c r="AM257" i="2"/>
  <c r="A258" i="2"/>
  <c r="B258" i="2"/>
  <c r="C258" i="2"/>
  <c r="D258" i="2"/>
  <c r="E258" i="2"/>
  <c r="F258" i="2"/>
  <c r="G258" i="2"/>
  <c r="H258" i="2"/>
  <c r="I258" i="2"/>
  <c r="J258" i="2"/>
  <c r="K258" i="2"/>
  <c r="L258" i="2"/>
  <c r="M258" i="2"/>
  <c r="N258" i="2"/>
  <c r="O258" i="2"/>
  <c r="P258" i="2"/>
  <c r="Q258" i="2"/>
  <c r="R258" i="2"/>
  <c r="S258" i="2"/>
  <c r="T258" i="2"/>
  <c r="U258" i="2"/>
  <c r="V258" i="2"/>
  <c r="W258" i="2"/>
  <c r="X258" i="2"/>
  <c r="Y258" i="2"/>
  <c r="Z258" i="2"/>
  <c r="AA258" i="2"/>
  <c r="AB258" i="2"/>
  <c r="AC258" i="2"/>
  <c r="AD258" i="2"/>
  <c r="AE258" i="2"/>
  <c r="AF258" i="2"/>
  <c r="AG258" i="2"/>
  <c r="AH258" i="2"/>
  <c r="AI258" i="2"/>
  <c r="AJ258" i="2"/>
  <c r="AK258" i="2"/>
  <c r="AL258" i="2" s="1"/>
  <c r="AM258" i="2"/>
  <c r="A259" i="2"/>
  <c r="B259" i="2"/>
  <c r="C259" i="2"/>
  <c r="D259" i="2"/>
  <c r="E259" i="2"/>
  <c r="F259" i="2"/>
  <c r="G259" i="2"/>
  <c r="H259" i="2"/>
  <c r="I259" i="2"/>
  <c r="J259" i="2"/>
  <c r="K259" i="2"/>
  <c r="L259" i="2"/>
  <c r="M259" i="2"/>
  <c r="N259" i="2"/>
  <c r="O259" i="2"/>
  <c r="P259" i="2"/>
  <c r="Q259" i="2"/>
  <c r="R259" i="2"/>
  <c r="S259" i="2"/>
  <c r="T259" i="2"/>
  <c r="U259" i="2"/>
  <c r="V259" i="2"/>
  <c r="W259" i="2"/>
  <c r="X259" i="2"/>
  <c r="Y259" i="2"/>
  <c r="Z259" i="2"/>
  <c r="AA259" i="2"/>
  <c r="AB259" i="2"/>
  <c r="AC259" i="2"/>
  <c r="AD259" i="2"/>
  <c r="AE259" i="2"/>
  <c r="AF259" i="2"/>
  <c r="AG259" i="2"/>
  <c r="AH259" i="2"/>
  <c r="AI259" i="2"/>
  <c r="AJ259" i="2"/>
  <c r="AL259" i="2" s="1"/>
  <c r="AK259" i="2"/>
  <c r="AM259" i="2"/>
  <c r="A260" i="2"/>
  <c r="B260" i="2"/>
  <c r="C260" i="2"/>
  <c r="D260" i="2"/>
  <c r="E260" i="2"/>
  <c r="F260" i="2"/>
  <c r="G260" i="2"/>
  <c r="H260" i="2"/>
  <c r="I260" i="2"/>
  <c r="J260" i="2"/>
  <c r="K260" i="2"/>
  <c r="L260" i="2"/>
  <c r="M260" i="2"/>
  <c r="N260" i="2"/>
  <c r="O260" i="2"/>
  <c r="P260" i="2"/>
  <c r="Q260" i="2"/>
  <c r="R260" i="2"/>
  <c r="S260" i="2"/>
  <c r="T260" i="2"/>
  <c r="U260" i="2"/>
  <c r="V260" i="2"/>
  <c r="W260" i="2"/>
  <c r="X260" i="2"/>
  <c r="Y260" i="2"/>
  <c r="Z260" i="2"/>
  <c r="AA260" i="2"/>
  <c r="AB260" i="2"/>
  <c r="AC260" i="2"/>
  <c r="AD260" i="2"/>
  <c r="AE260" i="2"/>
  <c r="AF260" i="2"/>
  <c r="AG260" i="2"/>
  <c r="AH260" i="2"/>
  <c r="AI260" i="2"/>
  <c r="AJ260" i="2"/>
  <c r="AK260" i="2"/>
  <c r="AM260" i="2"/>
  <c r="A261" i="2"/>
  <c r="B261" i="2"/>
  <c r="C261" i="2"/>
  <c r="D261" i="2"/>
  <c r="E261" i="2"/>
  <c r="F261" i="2"/>
  <c r="G261" i="2"/>
  <c r="H261" i="2"/>
  <c r="I261" i="2"/>
  <c r="J261" i="2"/>
  <c r="K261" i="2"/>
  <c r="L261" i="2"/>
  <c r="M261" i="2"/>
  <c r="N261" i="2"/>
  <c r="O261" i="2"/>
  <c r="P261" i="2"/>
  <c r="Q261" i="2"/>
  <c r="R261" i="2"/>
  <c r="S261" i="2"/>
  <c r="T261" i="2"/>
  <c r="U261" i="2"/>
  <c r="V261" i="2"/>
  <c r="W261" i="2"/>
  <c r="X261" i="2"/>
  <c r="Y261" i="2"/>
  <c r="Z261" i="2"/>
  <c r="AA261" i="2"/>
  <c r="AB261" i="2"/>
  <c r="AC261" i="2"/>
  <c r="AD261" i="2"/>
  <c r="AE261" i="2"/>
  <c r="AF261" i="2"/>
  <c r="AG261" i="2"/>
  <c r="AH261" i="2"/>
  <c r="AI261" i="2"/>
  <c r="AJ261" i="2"/>
  <c r="AL261" i="2" s="1"/>
  <c r="AK261" i="2"/>
  <c r="AM261" i="2"/>
  <c r="A262" i="2"/>
  <c r="B262" i="2"/>
  <c r="C262" i="2"/>
  <c r="D262" i="2"/>
  <c r="E262" i="2"/>
  <c r="F262" i="2"/>
  <c r="G262" i="2"/>
  <c r="H262" i="2"/>
  <c r="I262" i="2"/>
  <c r="J262" i="2"/>
  <c r="K262" i="2"/>
  <c r="L262" i="2"/>
  <c r="M262" i="2"/>
  <c r="N262" i="2"/>
  <c r="O262" i="2"/>
  <c r="P262" i="2"/>
  <c r="Q262" i="2"/>
  <c r="R262" i="2"/>
  <c r="S262" i="2"/>
  <c r="T262" i="2"/>
  <c r="U262" i="2"/>
  <c r="V262" i="2"/>
  <c r="W262" i="2"/>
  <c r="X262" i="2"/>
  <c r="Y262" i="2"/>
  <c r="Z262" i="2"/>
  <c r="AA262" i="2"/>
  <c r="AB262" i="2"/>
  <c r="AC262" i="2"/>
  <c r="AD262" i="2"/>
  <c r="AE262" i="2"/>
  <c r="AF262" i="2"/>
  <c r="AG262" i="2"/>
  <c r="AH262" i="2"/>
  <c r="AI262" i="2"/>
  <c r="AJ262" i="2"/>
  <c r="AK262" i="2"/>
  <c r="AL262" i="2" s="1"/>
  <c r="AM262" i="2"/>
  <c r="A263" i="2"/>
  <c r="B263" i="2"/>
  <c r="C263" i="2"/>
  <c r="D263" i="2"/>
  <c r="E263" i="2"/>
  <c r="F263" i="2"/>
  <c r="G263" i="2"/>
  <c r="H263" i="2"/>
  <c r="I263" i="2"/>
  <c r="J263" i="2"/>
  <c r="K263" i="2"/>
  <c r="L263" i="2"/>
  <c r="M263" i="2"/>
  <c r="N263" i="2"/>
  <c r="O263" i="2"/>
  <c r="P263" i="2"/>
  <c r="Q263" i="2"/>
  <c r="R263" i="2"/>
  <c r="S263" i="2"/>
  <c r="T263" i="2"/>
  <c r="U263" i="2"/>
  <c r="V263" i="2"/>
  <c r="W263" i="2"/>
  <c r="X263" i="2"/>
  <c r="Y263" i="2"/>
  <c r="Z263" i="2"/>
  <c r="AA263" i="2"/>
  <c r="AB263" i="2"/>
  <c r="AC263" i="2"/>
  <c r="AD263" i="2"/>
  <c r="AE263" i="2"/>
  <c r="AF263" i="2"/>
  <c r="AG263" i="2"/>
  <c r="AH263" i="2"/>
  <c r="AI263" i="2"/>
  <c r="AJ263" i="2"/>
  <c r="AL263" i="2" s="1"/>
  <c r="AK263" i="2"/>
  <c r="AM263" i="2"/>
  <c r="A264" i="2"/>
  <c r="B264" i="2"/>
  <c r="C264" i="2"/>
  <c r="D264" i="2"/>
  <c r="E264" i="2"/>
  <c r="F264" i="2"/>
  <c r="G264" i="2"/>
  <c r="H264" i="2"/>
  <c r="I264" i="2"/>
  <c r="J264" i="2"/>
  <c r="K264" i="2"/>
  <c r="L264" i="2"/>
  <c r="M264" i="2"/>
  <c r="N264" i="2"/>
  <c r="O264" i="2"/>
  <c r="P264" i="2"/>
  <c r="Q264" i="2"/>
  <c r="R264" i="2"/>
  <c r="S264" i="2"/>
  <c r="T264" i="2"/>
  <c r="U264" i="2"/>
  <c r="V264" i="2"/>
  <c r="W264" i="2"/>
  <c r="X264" i="2"/>
  <c r="Y264" i="2"/>
  <c r="Z264" i="2"/>
  <c r="AA264" i="2"/>
  <c r="AB264" i="2"/>
  <c r="AC264" i="2"/>
  <c r="AD264" i="2"/>
  <c r="AE264" i="2"/>
  <c r="AF264" i="2"/>
  <c r="AG264" i="2"/>
  <c r="AH264" i="2"/>
  <c r="AI264" i="2"/>
  <c r="AJ264" i="2"/>
  <c r="AK264" i="2"/>
  <c r="AM264" i="2"/>
  <c r="A265" i="2"/>
  <c r="B265" i="2"/>
  <c r="C265" i="2"/>
  <c r="D265" i="2"/>
  <c r="E265" i="2"/>
  <c r="F265" i="2"/>
  <c r="G265" i="2"/>
  <c r="H265" i="2"/>
  <c r="I265" i="2"/>
  <c r="J265" i="2"/>
  <c r="K265" i="2"/>
  <c r="L265" i="2"/>
  <c r="M265" i="2"/>
  <c r="N265" i="2"/>
  <c r="O265" i="2"/>
  <c r="P265" i="2"/>
  <c r="Q265" i="2"/>
  <c r="R265" i="2"/>
  <c r="S265" i="2"/>
  <c r="T265" i="2"/>
  <c r="U265" i="2"/>
  <c r="V265" i="2"/>
  <c r="W265" i="2"/>
  <c r="X265" i="2"/>
  <c r="Y265" i="2"/>
  <c r="Z265" i="2"/>
  <c r="AA265" i="2"/>
  <c r="AB265" i="2"/>
  <c r="AC265" i="2"/>
  <c r="AD265" i="2"/>
  <c r="AE265" i="2"/>
  <c r="AF265" i="2"/>
  <c r="AG265" i="2"/>
  <c r="AH265" i="2"/>
  <c r="AI265" i="2"/>
  <c r="AJ265" i="2"/>
  <c r="AK265" i="2"/>
  <c r="AM265" i="2"/>
  <c r="A266" i="2"/>
  <c r="B266" i="2"/>
  <c r="C266" i="2"/>
  <c r="D266" i="2"/>
  <c r="E266" i="2"/>
  <c r="F266" i="2"/>
  <c r="G266" i="2"/>
  <c r="H266" i="2"/>
  <c r="I266" i="2"/>
  <c r="J266" i="2"/>
  <c r="K266" i="2"/>
  <c r="L266" i="2"/>
  <c r="M266" i="2"/>
  <c r="N266" i="2"/>
  <c r="O266" i="2"/>
  <c r="P266" i="2"/>
  <c r="Q266" i="2"/>
  <c r="R266" i="2"/>
  <c r="S266" i="2"/>
  <c r="T266" i="2"/>
  <c r="U266" i="2"/>
  <c r="V266" i="2"/>
  <c r="W266" i="2"/>
  <c r="X266" i="2"/>
  <c r="Y266" i="2"/>
  <c r="Z266" i="2"/>
  <c r="AA266" i="2"/>
  <c r="AB266" i="2"/>
  <c r="AC266" i="2"/>
  <c r="AD266" i="2"/>
  <c r="AE266" i="2"/>
  <c r="AF266" i="2"/>
  <c r="AG266" i="2"/>
  <c r="AH266" i="2"/>
  <c r="AI266" i="2"/>
  <c r="AJ266" i="2"/>
  <c r="AK266" i="2"/>
  <c r="AM266" i="2"/>
  <c r="A267" i="2"/>
  <c r="B267" i="2"/>
  <c r="C267" i="2"/>
  <c r="D267" i="2"/>
  <c r="E267" i="2"/>
  <c r="F267" i="2"/>
  <c r="G267" i="2"/>
  <c r="H267" i="2"/>
  <c r="I267" i="2"/>
  <c r="J267" i="2"/>
  <c r="K267" i="2"/>
  <c r="L267" i="2"/>
  <c r="M267" i="2"/>
  <c r="N267" i="2"/>
  <c r="O267" i="2"/>
  <c r="P267" i="2"/>
  <c r="Q267" i="2"/>
  <c r="R267" i="2"/>
  <c r="S267" i="2"/>
  <c r="T267" i="2"/>
  <c r="U267" i="2"/>
  <c r="V267" i="2"/>
  <c r="W267" i="2"/>
  <c r="X267" i="2"/>
  <c r="Y267" i="2"/>
  <c r="Z267" i="2"/>
  <c r="AA267" i="2"/>
  <c r="AB267" i="2"/>
  <c r="AC267" i="2"/>
  <c r="AD267" i="2"/>
  <c r="AE267" i="2"/>
  <c r="AF267" i="2"/>
  <c r="AG267" i="2"/>
  <c r="AH267" i="2"/>
  <c r="AI267" i="2"/>
  <c r="AJ267" i="2"/>
  <c r="AK267" i="2"/>
  <c r="AL267" i="2"/>
  <c r="AM267" i="2"/>
  <c r="A268" i="2"/>
  <c r="B268" i="2"/>
  <c r="C268" i="2"/>
  <c r="D268" i="2"/>
  <c r="E268" i="2"/>
  <c r="F268" i="2"/>
  <c r="G268" i="2"/>
  <c r="H268" i="2"/>
  <c r="I268" i="2"/>
  <c r="J268" i="2"/>
  <c r="K268" i="2"/>
  <c r="L268" i="2"/>
  <c r="M268" i="2"/>
  <c r="N268" i="2"/>
  <c r="O268" i="2"/>
  <c r="P268" i="2"/>
  <c r="Q268" i="2"/>
  <c r="R268" i="2"/>
  <c r="S268" i="2"/>
  <c r="T268" i="2"/>
  <c r="U268" i="2"/>
  <c r="V268" i="2"/>
  <c r="W268" i="2"/>
  <c r="X268" i="2"/>
  <c r="Y268" i="2"/>
  <c r="Z268" i="2"/>
  <c r="AA268" i="2"/>
  <c r="AB268" i="2"/>
  <c r="AC268" i="2"/>
  <c r="AD268" i="2"/>
  <c r="AE268" i="2"/>
  <c r="AF268" i="2"/>
  <c r="AG268" i="2"/>
  <c r="AH268" i="2"/>
  <c r="AI268" i="2"/>
  <c r="AJ268" i="2"/>
  <c r="AL268" i="2" s="1"/>
  <c r="AK268" i="2"/>
  <c r="AM268" i="2"/>
  <c r="A269" i="2"/>
  <c r="B269" i="2"/>
  <c r="C269" i="2"/>
  <c r="D269" i="2"/>
  <c r="E269" i="2"/>
  <c r="F269" i="2"/>
  <c r="G269" i="2"/>
  <c r="H269" i="2"/>
  <c r="I269" i="2"/>
  <c r="J269" i="2"/>
  <c r="K269" i="2"/>
  <c r="L269" i="2"/>
  <c r="M269" i="2"/>
  <c r="N269" i="2"/>
  <c r="O269" i="2"/>
  <c r="P269" i="2"/>
  <c r="Q269" i="2"/>
  <c r="R269" i="2"/>
  <c r="S269" i="2"/>
  <c r="T269" i="2"/>
  <c r="U269" i="2"/>
  <c r="V269" i="2"/>
  <c r="W269" i="2"/>
  <c r="X269" i="2"/>
  <c r="Y269" i="2"/>
  <c r="Z269" i="2"/>
  <c r="AA269" i="2"/>
  <c r="AB269" i="2"/>
  <c r="AC269" i="2"/>
  <c r="AD269" i="2"/>
  <c r="AE269" i="2"/>
  <c r="AF269" i="2"/>
  <c r="AG269" i="2"/>
  <c r="AH269" i="2"/>
  <c r="AI269" i="2"/>
  <c r="AJ269" i="2"/>
  <c r="AK269" i="2"/>
  <c r="AM269" i="2"/>
  <c r="A270" i="2"/>
  <c r="B270" i="2"/>
  <c r="C270" i="2"/>
  <c r="D270" i="2"/>
  <c r="E270" i="2"/>
  <c r="F270" i="2"/>
  <c r="G270" i="2"/>
  <c r="H270" i="2"/>
  <c r="I270" i="2"/>
  <c r="J270" i="2"/>
  <c r="K270" i="2"/>
  <c r="L270" i="2"/>
  <c r="M270" i="2"/>
  <c r="N270" i="2"/>
  <c r="O270" i="2"/>
  <c r="P270" i="2"/>
  <c r="Q270" i="2"/>
  <c r="R270" i="2"/>
  <c r="S270" i="2"/>
  <c r="T270" i="2"/>
  <c r="U270" i="2"/>
  <c r="V270" i="2"/>
  <c r="W270" i="2"/>
  <c r="X270" i="2"/>
  <c r="Y270" i="2"/>
  <c r="Z270" i="2"/>
  <c r="AA270" i="2"/>
  <c r="AB270" i="2"/>
  <c r="AC270" i="2"/>
  <c r="AD270" i="2"/>
  <c r="AE270" i="2"/>
  <c r="AF270" i="2"/>
  <c r="AG270" i="2"/>
  <c r="AH270" i="2"/>
  <c r="AI270" i="2"/>
  <c r="AJ270" i="2"/>
  <c r="AK270" i="2"/>
  <c r="AM270" i="2"/>
  <c r="A271" i="2"/>
  <c r="B271" i="2"/>
  <c r="C271" i="2"/>
  <c r="D271" i="2"/>
  <c r="E271" i="2"/>
  <c r="F271" i="2"/>
  <c r="G271" i="2"/>
  <c r="H271" i="2"/>
  <c r="I271" i="2"/>
  <c r="J271" i="2"/>
  <c r="K271" i="2"/>
  <c r="L271" i="2"/>
  <c r="M271" i="2"/>
  <c r="N271" i="2"/>
  <c r="O271" i="2"/>
  <c r="P271" i="2"/>
  <c r="Q271" i="2"/>
  <c r="R271" i="2"/>
  <c r="S271" i="2"/>
  <c r="T271" i="2"/>
  <c r="U271" i="2"/>
  <c r="V271" i="2"/>
  <c r="W271" i="2"/>
  <c r="X271" i="2"/>
  <c r="Y271" i="2"/>
  <c r="Z271" i="2"/>
  <c r="AA271" i="2"/>
  <c r="AB271" i="2"/>
  <c r="AC271" i="2"/>
  <c r="AD271" i="2"/>
  <c r="AE271" i="2"/>
  <c r="AF271" i="2"/>
  <c r="AG271" i="2"/>
  <c r="AH271" i="2"/>
  <c r="AI271" i="2"/>
  <c r="AJ271" i="2"/>
  <c r="AK271" i="2"/>
  <c r="AM271" i="2"/>
  <c r="A272" i="2"/>
  <c r="B272" i="2"/>
  <c r="C272" i="2"/>
  <c r="D272" i="2"/>
  <c r="E272" i="2"/>
  <c r="F272" i="2"/>
  <c r="G272" i="2"/>
  <c r="H272" i="2"/>
  <c r="I272" i="2"/>
  <c r="J272" i="2"/>
  <c r="K272" i="2"/>
  <c r="L272" i="2"/>
  <c r="M272" i="2"/>
  <c r="N272" i="2"/>
  <c r="O272" i="2"/>
  <c r="P272" i="2"/>
  <c r="Q272" i="2"/>
  <c r="R272" i="2"/>
  <c r="S272" i="2"/>
  <c r="T272" i="2"/>
  <c r="U272" i="2"/>
  <c r="V272" i="2"/>
  <c r="W272" i="2"/>
  <c r="X272" i="2"/>
  <c r="Y272" i="2"/>
  <c r="Z272" i="2"/>
  <c r="AA272" i="2"/>
  <c r="AB272" i="2"/>
  <c r="AC272" i="2"/>
  <c r="AD272" i="2"/>
  <c r="AE272" i="2"/>
  <c r="AF272" i="2"/>
  <c r="AG272" i="2"/>
  <c r="AH272" i="2"/>
  <c r="AI272" i="2"/>
  <c r="AJ272" i="2"/>
  <c r="AK272" i="2"/>
  <c r="AM272" i="2"/>
  <c r="A273" i="2"/>
  <c r="B273" i="2"/>
  <c r="C273" i="2"/>
  <c r="D273" i="2"/>
  <c r="E273" i="2"/>
  <c r="F273" i="2"/>
  <c r="G273" i="2"/>
  <c r="H273" i="2"/>
  <c r="I273" i="2"/>
  <c r="J273" i="2"/>
  <c r="K273" i="2"/>
  <c r="L273" i="2"/>
  <c r="M273" i="2"/>
  <c r="N273" i="2"/>
  <c r="O273" i="2"/>
  <c r="P273" i="2"/>
  <c r="Q273" i="2"/>
  <c r="R273" i="2"/>
  <c r="S273" i="2"/>
  <c r="T273" i="2"/>
  <c r="U273" i="2"/>
  <c r="V273" i="2"/>
  <c r="W273" i="2"/>
  <c r="X273" i="2"/>
  <c r="Y273" i="2"/>
  <c r="Z273" i="2"/>
  <c r="AA273" i="2"/>
  <c r="AB273" i="2"/>
  <c r="AC273" i="2"/>
  <c r="AD273" i="2"/>
  <c r="AE273" i="2"/>
  <c r="AF273" i="2"/>
  <c r="AG273" i="2"/>
  <c r="AH273" i="2"/>
  <c r="AI273" i="2"/>
  <c r="AJ273" i="2"/>
  <c r="AK273" i="2"/>
  <c r="AM273" i="2"/>
  <c r="A274" i="2"/>
  <c r="B274" i="2"/>
  <c r="C274" i="2"/>
  <c r="D274" i="2"/>
  <c r="E274" i="2"/>
  <c r="F274" i="2"/>
  <c r="G274" i="2"/>
  <c r="H274" i="2"/>
  <c r="I274" i="2"/>
  <c r="J274" i="2"/>
  <c r="K274" i="2"/>
  <c r="L274" i="2"/>
  <c r="M274" i="2"/>
  <c r="N274" i="2"/>
  <c r="O274" i="2"/>
  <c r="P274" i="2"/>
  <c r="Q274" i="2"/>
  <c r="R274" i="2"/>
  <c r="S274" i="2"/>
  <c r="T274" i="2"/>
  <c r="U274" i="2"/>
  <c r="V274" i="2"/>
  <c r="W274" i="2"/>
  <c r="X274" i="2"/>
  <c r="Y274" i="2"/>
  <c r="Z274" i="2"/>
  <c r="AA274" i="2"/>
  <c r="AB274" i="2"/>
  <c r="AC274" i="2"/>
  <c r="AD274" i="2"/>
  <c r="AE274" i="2"/>
  <c r="AF274" i="2"/>
  <c r="AG274" i="2"/>
  <c r="AH274" i="2"/>
  <c r="AI274" i="2"/>
  <c r="AJ274" i="2"/>
  <c r="AK274" i="2"/>
  <c r="AM274" i="2"/>
  <c r="A275" i="2"/>
  <c r="B275" i="2"/>
  <c r="C275" i="2"/>
  <c r="D275" i="2"/>
  <c r="E275" i="2"/>
  <c r="F275" i="2"/>
  <c r="G275" i="2"/>
  <c r="H275" i="2"/>
  <c r="I275" i="2"/>
  <c r="J275" i="2"/>
  <c r="K275" i="2"/>
  <c r="L275" i="2"/>
  <c r="M275" i="2"/>
  <c r="N275" i="2"/>
  <c r="O275" i="2"/>
  <c r="P275" i="2"/>
  <c r="Q275" i="2"/>
  <c r="R275" i="2"/>
  <c r="S275" i="2"/>
  <c r="T275" i="2"/>
  <c r="U275" i="2"/>
  <c r="V275" i="2"/>
  <c r="W275" i="2"/>
  <c r="X275" i="2"/>
  <c r="Y275" i="2"/>
  <c r="Z275" i="2"/>
  <c r="AA275" i="2"/>
  <c r="AB275" i="2"/>
  <c r="AC275" i="2"/>
  <c r="AD275" i="2"/>
  <c r="AE275" i="2"/>
  <c r="AF275" i="2"/>
  <c r="AG275" i="2"/>
  <c r="AH275" i="2"/>
  <c r="AI275" i="2"/>
  <c r="AJ275" i="2"/>
  <c r="AK275" i="2"/>
  <c r="AM275" i="2"/>
  <c r="A276" i="2"/>
  <c r="B276" i="2"/>
  <c r="C276" i="2"/>
  <c r="D276" i="2"/>
  <c r="E276" i="2"/>
  <c r="F276" i="2"/>
  <c r="G276" i="2"/>
  <c r="H276" i="2"/>
  <c r="I276" i="2"/>
  <c r="J276" i="2"/>
  <c r="K276" i="2"/>
  <c r="L276" i="2"/>
  <c r="M276" i="2"/>
  <c r="N276" i="2"/>
  <c r="O276" i="2"/>
  <c r="P276" i="2"/>
  <c r="Q276" i="2"/>
  <c r="R276" i="2"/>
  <c r="S276" i="2"/>
  <c r="T276" i="2"/>
  <c r="U276" i="2"/>
  <c r="V276" i="2"/>
  <c r="W276" i="2"/>
  <c r="X276" i="2"/>
  <c r="Y276" i="2"/>
  <c r="Z276" i="2"/>
  <c r="AA276" i="2"/>
  <c r="AB276" i="2"/>
  <c r="AC276" i="2"/>
  <c r="AD276" i="2"/>
  <c r="AE276" i="2"/>
  <c r="AF276" i="2"/>
  <c r="AG276" i="2"/>
  <c r="AH276" i="2"/>
  <c r="AI276" i="2"/>
  <c r="AJ276" i="2"/>
  <c r="AL276" i="2" s="1"/>
  <c r="AK276" i="2"/>
  <c r="AM276" i="2"/>
  <c r="A277" i="2"/>
  <c r="B277" i="2"/>
  <c r="C277" i="2"/>
  <c r="D277" i="2"/>
  <c r="E277" i="2"/>
  <c r="F277" i="2"/>
  <c r="G277" i="2"/>
  <c r="H277" i="2"/>
  <c r="I277" i="2"/>
  <c r="J277" i="2"/>
  <c r="K277" i="2"/>
  <c r="L277" i="2"/>
  <c r="M277" i="2"/>
  <c r="N277" i="2"/>
  <c r="O277" i="2"/>
  <c r="P277" i="2"/>
  <c r="Q277" i="2"/>
  <c r="R277" i="2"/>
  <c r="S277" i="2"/>
  <c r="T277" i="2"/>
  <c r="U277" i="2"/>
  <c r="V277" i="2"/>
  <c r="W277" i="2"/>
  <c r="X277" i="2"/>
  <c r="Y277" i="2"/>
  <c r="Z277" i="2"/>
  <c r="AA277" i="2"/>
  <c r="AB277" i="2"/>
  <c r="AC277" i="2"/>
  <c r="AD277" i="2"/>
  <c r="AE277" i="2"/>
  <c r="AF277" i="2"/>
  <c r="AG277" i="2"/>
  <c r="AH277" i="2"/>
  <c r="AI277" i="2"/>
  <c r="AJ277" i="2"/>
  <c r="AK277" i="2"/>
  <c r="AM277" i="2"/>
  <c r="A278" i="2"/>
  <c r="B278" i="2"/>
  <c r="C278" i="2"/>
  <c r="D278" i="2"/>
  <c r="E278" i="2"/>
  <c r="F278" i="2"/>
  <c r="G278" i="2"/>
  <c r="H278" i="2"/>
  <c r="I278" i="2"/>
  <c r="J278" i="2"/>
  <c r="K278" i="2"/>
  <c r="L278" i="2"/>
  <c r="M278" i="2"/>
  <c r="N278" i="2"/>
  <c r="O278" i="2"/>
  <c r="P278" i="2"/>
  <c r="Q278" i="2"/>
  <c r="R278" i="2"/>
  <c r="S278" i="2"/>
  <c r="T278" i="2"/>
  <c r="U278" i="2"/>
  <c r="V278" i="2"/>
  <c r="W278" i="2"/>
  <c r="X278" i="2"/>
  <c r="Y278" i="2"/>
  <c r="Z278" i="2"/>
  <c r="AA278" i="2"/>
  <c r="AB278" i="2"/>
  <c r="AC278" i="2"/>
  <c r="AD278" i="2"/>
  <c r="AE278" i="2"/>
  <c r="AF278" i="2"/>
  <c r="AG278" i="2"/>
  <c r="AH278" i="2"/>
  <c r="AI278" i="2"/>
  <c r="AJ278" i="2"/>
  <c r="AK278" i="2"/>
  <c r="AM278" i="2"/>
  <c r="A279" i="2"/>
  <c r="B279" i="2"/>
  <c r="C279" i="2"/>
  <c r="D279" i="2"/>
  <c r="E279" i="2"/>
  <c r="F279" i="2"/>
  <c r="G279" i="2"/>
  <c r="H279" i="2"/>
  <c r="I279" i="2"/>
  <c r="J279" i="2"/>
  <c r="K279" i="2"/>
  <c r="L279" i="2"/>
  <c r="M279" i="2"/>
  <c r="N279" i="2"/>
  <c r="O279" i="2"/>
  <c r="P279" i="2"/>
  <c r="Q279" i="2"/>
  <c r="R279" i="2"/>
  <c r="S279" i="2"/>
  <c r="T279" i="2"/>
  <c r="U279" i="2"/>
  <c r="V279" i="2"/>
  <c r="W279" i="2"/>
  <c r="X279" i="2"/>
  <c r="Y279" i="2"/>
  <c r="Z279" i="2"/>
  <c r="AA279" i="2"/>
  <c r="AB279" i="2"/>
  <c r="AC279" i="2"/>
  <c r="AD279" i="2"/>
  <c r="AE279" i="2"/>
  <c r="AF279" i="2"/>
  <c r="AG279" i="2"/>
  <c r="AH279" i="2"/>
  <c r="AI279" i="2"/>
  <c r="AJ279" i="2"/>
  <c r="AK279" i="2"/>
  <c r="AL279" i="2"/>
  <c r="AM279" i="2"/>
  <c r="A280" i="2"/>
  <c r="B280" i="2"/>
  <c r="C280" i="2"/>
  <c r="D280" i="2"/>
  <c r="E280" i="2"/>
  <c r="F280" i="2"/>
  <c r="G280" i="2"/>
  <c r="H280" i="2"/>
  <c r="I280" i="2"/>
  <c r="J280" i="2"/>
  <c r="K280" i="2"/>
  <c r="L280" i="2"/>
  <c r="M280" i="2"/>
  <c r="N280" i="2"/>
  <c r="O280" i="2"/>
  <c r="P280" i="2"/>
  <c r="Q280" i="2"/>
  <c r="R280" i="2"/>
  <c r="S280" i="2"/>
  <c r="T280" i="2"/>
  <c r="U280" i="2"/>
  <c r="V280" i="2"/>
  <c r="W280" i="2"/>
  <c r="X280" i="2"/>
  <c r="Y280" i="2"/>
  <c r="Z280" i="2"/>
  <c r="AA280" i="2"/>
  <c r="AB280" i="2"/>
  <c r="AC280" i="2"/>
  <c r="AD280" i="2"/>
  <c r="AE280" i="2"/>
  <c r="AF280" i="2"/>
  <c r="AG280" i="2"/>
  <c r="AH280" i="2"/>
  <c r="AI280" i="2"/>
  <c r="AJ280" i="2"/>
  <c r="AK280" i="2"/>
  <c r="AM280" i="2"/>
  <c r="A281" i="2"/>
  <c r="B281" i="2"/>
  <c r="C281" i="2"/>
  <c r="D281" i="2"/>
  <c r="E281" i="2"/>
  <c r="F281" i="2"/>
  <c r="G281" i="2"/>
  <c r="H281" i="2"/>
  <c r="I281" i="2"/>
  <c r="J281" i="2"/>
  <c r="K281" i="2"/>
  <c r="L281" i="2"/>
  <c r="M281" i="2"/>
  <c r="N281" i="2"/>
  <c r="O281" i="2"/>
  <c r="P281" i="2"/>
  <c r="Q281" i="2"/>
  <c r="R281" i="2"/>
  <c r="S281" i="2"/>
  <c r="T281" i="2"/>
  <c r="U281" i="2"/>
  <c r="V281" i="2"/>
  <c r="W281" i="2"/>
  <c r="X281" i="2"/>
  <c r="Y281" i="2"/>
  <c r="Z281" i="2"/>
  <c r="AA281" i="2"/>
  <c r="AB281" i="2"/>
  <c r="AC281" i="2"/>
  <c r="AD281" i="2"/>
  <c r="AE281" i="2"/>
  <c r="AF281" i="2"/>
  <c r="AG281" i="2"/>
  <c r="AH281" i="2"/>
  <c r="AI281" i="2"/>
  <c r="AJ281" i="2"/>
  <c r="AK281" i="2"/>
  <c r="AM281" i="2"/>
  <c r="A282" i="2"/>
  <c r="B282" i="2"/>
  <c r="C282" i="2"/>
  <c r="D282" i="2"/>
  <c r="E282" i="2"/>
  <c r="F282" i="2"/>
  <c r="G282" i="2"/>
  <c r="H282" i="2"/>
  <c r="I282" i="2"/>
  <c r="J282" i="2"/>
  <c r="K282" i="2"/>
  <c r="L282" i="2"/>
  <c r="M282" i="2"/>
  <c r="N282" i="2"/>
  <c r="O282" i="2"/>
  <c r="P282" i="2"/>
  <c r="Q282" i="2"/>
  <c r="R282" i="2"/>
  <c r="S282" i="2"/>
  <c r="T282" i="2"/>
  <c r="U282" i="2"/>
  <c r="V282" i="2"/>
  <c r="W282" i="2"/>
  <c r="X282" i="2"/>
  <c r="Y282" i="2"/>
  <c r="Z282" i="2"/>
  <c r="AA282" i="2"/>
  <c r="AB282" i="2"/>
  <c r="AC282" i="2"/>
  <c r="AD282" i="2"/>
  <c r="AE282" i="2"/>
  <c r="AF282" i="2"/>
  <c r="AG282" i="2"/>
  <c r="AH282" i="2"/>
  <c r="AI282" i="2"/>
  <c r="AJ282" i="2"/>
  <c r="AK282" i="2"/>
  <c r="AM282" i="2"/>
  <c r="A283" i="2"/>
  <c r="B283" i="2"/>
  <c r="C283" i="2"/>
  <c r="D283" i="2"/>
  <c r="E283" i="2"/>
  <c r="F283" i="2"/>
  <c r="G283" i="2"/>
  <c r="H283" i="2"/>
  <c r="I283" i="2"/>
  <c r="J283" i="2"/>
  <c r="K283" i="2"/>
  <c r="L283" i="2"/>
  <c r="M283" i="2"/>
  <c r="N283" i="2"/>
  <c r="O283" i="2"/>
  <c r="P283" i="2"/>
  <c r="Q283" i="2"/>
  <c r="R283" i="2"/>
  <c r="S283" i="2"/>
  <c r="T283" i="2"/>
  <c r="U283" i="2"/>
  <c r="V283" i="2"/>
  <c r="W283" i="2"/>
  <c r="X283" i="2"/>
  <c r="Y283" i="2"/>
  <c r="Z283" i="2"/>
  <c r="AA283" i="2"/>
  <c r="AB283" i="2"/>
  <c r="AC283" i="2"/>
  <c r="AD283" i="2"/>
  <c r="AE283" i="2"/>
  <c r="AF283" i="2"/>
  <c r="AG283" i="2"/>
  <c r="AH283" i="2"/>
  <c r="AI283" i="2"/>
  <c r="AJ283" i="2"/>
  <c r="AK283" i="2"/>
  <c r="AL283" i="2" s="1"/>
  <c r="AM283" i="2"/>
  <c r="A284" i="2"/>
  <c r="B284" i="2"/>
  <c r="C284" i="2"/>
  <c r="D284" i="2"/>
  <c r="E284" i="2"/>
  <c r="F284" i="2"/>
  <c r="G284" i="2"/>
  <c r="H284" i="2"/>
  <c r="I284" i="2"/>
  <c r="J284" i="2"/>
  <c r="K284" i="2"/>
  <c r="L284" i="2"/>
  <c r="M284" i="2"/>
  <c r="N284" i="2"/>
  <c r="O284" i="2"/>
  <c r="P284" i="2"/>
  <c r="Q284" i="2"/>
  <c r="R284" i="2"/>
  <c r="S284" i="2"/>
  <c r="T284" i="2"/>
  <c r="U284" i="2"/>
  <c r="V284" i="2"/>
  <c r="W284" i="2"/>
  <c r="X284" i="2"/>
  <c r="Y284" i="2"/>
  <c r="Z284" i="2"/>
  <c r="AA284" i="2"/>
  <c r="AB284" i="2"/>
  <c r="AC284" i="2"/>
  <c r="AD284" i="2"/>
  <c r="AE284" i="2"/>
  <c r="AF284" i="2"/>
  <c r="AG284" i="2"/>
  <c r="AH284" i="2"/>
  <c r="AI284" i="2"/>
  <c r="AJ284" i="2"/>
  <c r="AK284" i="2"/>
  <c r="AM284" i="2"/>
  <c r="A285" i="2"/>
  <c r="B285" i="2"/>
  <c r="C285" i="2"/>
  <c r="D285" i="2"/>
  <c r="E285" i="2"/>
  <c r="F285" i="2"/>
  <c r="G285" i="2"/>
  <c r="H285" i="2"/>
  <c r="I285" i="2"/>
  <c r="J285" i="2"/>
  <c r="K285" i="2"/>
  <c r="L285" i="2"/>
  <c r="M285" i="2"/>
  <c r="N285" i="2"/>
  <c r="O285" i="2"/>
  <c r="P285" i="2"/>
  <c r="Q285" i="2"/>
  <c r="R285" i="2"/>
  <c r="S285" i="2"/>
  <c r="T285" i="2"/>
  <c r="U285" i="2"/>
  <c r="V285" i="2"/>
  <c r="W285" i="2"/>
  <c r="X285" i="2"/>
  <c r="Y285" i="2"/>
  <c r="Z285" i="2"/>
  <c r="AA285" i="2"/>
  <c r="AB285" i="2"/>
  <c r="AC285" i="2"/>
  <c r="AD285" i="2"/>
  <c r="AE285" i="2"/>
  <c r="AF285" i="2"/>
  <c r="AG285" i="2"/>
  <c r="AH285" i="2"/>
  <c r="AI285" i="2"/>
  <c r="AJ285" i="2"/>
  <c r="AK285" i="2"/>
  <c r="AM285" i="2"/>
  <c r="A286" i="2"/>
  <c r="B286" i="2"/>
  <c r="C286" i="2"/>
  <c r="D286" i="2"/>
  <c r="E286" i="2"/>
  <c r="F286" i="2"/>
  <c r="G286" i="2"/>
  <c r="H286" i="2"/>
  <c r="I286" i="2"/>
  <c r="J286" i="2"/>
  <c r="K286" i="2"/>
  <c r="L286" i="2"/>
  <c r="M286" i="2"/>
  <c r="N286" i="2"/>
  <c r="O286" i="2"/>
  <c r="P286" i="2"/>
  <c r="Q286" i="2"/>
  <c r="R286" i="2"/>
  <c r="S286" i="2"/>
  <c r="T286" i="2"/>
  <c r="U286" i="2"/>
  <c r="V286" i="2"/>
  <c r="W286" i="2"/>
  <c r="X286" i="2"/>
  <c r="Y286" i="2"/>
  <c r="Z286" i="2"/>
  <c r="AA286" i="2"/>
  <c r="AB286" i="2"/>
  <c r="AC286" i="2"/>
  <c r="AD286" i="2"/>
  <c r="AE286" i="2"/>
  <c r="AF286" i="2"/>
  <c r="AG286" i="2"/>
  <c r="AH286" i="2"/>
  <c r="AI286" i="2"/>
  <c r="AJ286" i="2"/>
  <c r="AK286" i="2"/>
  <c r="AL286" i="2" s="1"/>
  <c r="AM286" i="2"/>
  <c r="A287" i="2"/>
  <c r="B287" i="2"/>
  <c r="C287" i="2"/>
  <c r="D287" i="2"/>
  <c r="E287" i="2"/>
  <c r="F287" i="2"/>
  <c r="G287" i="2"/>
  <c r="H287" i="2"/>
  <c r="I287" i="2"/>
  <c r="J287" i="2"/>
  <c r="K287" i="2"/>
  <c r="L287" i="2"/>
  <c r="M287" i="2"/>
  <c r="N287" i="2"/>
  <c r="O287" i="2"/>
  <c r="P287" i="2"/>
  <c r="Q287" i="2"/>
  <c r="R287" i="2"/>
  <c r="S287" i="2"/>
  <c r="T287" i="2"/>
  <c r="U287" i="2"/>
  <c r="V287" i="2"/>
  <c r="W287" i="2"/>
  <c r="X287" i="2"/>
  <c r="Y287" i="2"/>
  <c r="Z287" i="2"/>
  <c r="AA287" i="2"/>
  <c r="AB287" i="2"/>
  <c r="AC287" i="2"/>
  <c r="AD287" i="2"/>
  <c r="AE287" i="2"/>
  <c r="AF287" i="2"/>
  <c r="AG287" i="2"/>
  <c r="AH287" i="2"/>
  <c r="AI287" i="2"/>
  <c r="AJ287" i="2"/>
  <c r="AK287" i="2"/>
  <c r="AM287" i="2"/>
  <c r="A288" i="2"/>
  <c r="B288" i="2"/>
  <c r="C288" i="2"/>
  <c r="D288" i="2"/>
  <c r="E288" i="2"/>
  <c r="F288" i="2"/>
  <c r="G288" i="2"/>
  <c r="H288" i="2"/>
  <c r="I288" i="2"/>
  <c r="J288" i="2"/>
  <c r="K288" i="2"/>
  <c r="L288" i="2"/>
  <c r="M288" i="2"/>
  <c r="N288" i="2"/>
  <c r="O288" i="2"/>
  <c r="P288" i="2"/>
  <c r="Q288" i="2"/>
  <c r="R288" i="2"/>
  <c r="S288" i="2"/>
  <c r="T288" i="2"/>
  <c r="U288" i="2"/>
  <c r="V288" i="2"/>
  <c r="W288" i="2"/>
  <c r="X288" i="2"/>
  <c r="Y288" i="2"/>
  <c r="Z288" i="2"/>
  <c r="AA288" i="2"/>
  <c r="AB288" i="2"/>
  <c r="AC288" i="2"/>
  <c r="AD288" i="2"/>
  <c r="AE288" i="2"/>
  <c r="AF288" i="2"/>
  <c r="AG288" i="2"/>
  <c r="AH288" i="2"/>
  <c r="AI288" i="2"/>
  <c r="AJ288" i="2"/>
  <c r="AK288" i="2"/>
  <c r="AM288" i="2"/>
  <c r="A289" i="2"/>
  <c r="B289" i="2"/>
  <c r="C289" i="2"/>
  <c r="D289" i="2"/>
  <c r="E289" i="2"/>
  <c r="F289" i="2"/>
  <c r="G289" i="2"/>
  <c r="H289" i="2"/>
  <c r="I289" i="2"/>
  <c r="J289" i="2"/>
  <c r="K289" i="2"/>
  <c r="L289" i="2"/>
  <c r="M289" i="2"/>
  <c r="N289" i="2"/>
  <c r="O289" i="2"/>
  <c r="P289" i="2"/>
  <c r="Q289" i="2"/>
  <c r="R289" i="2"/>
  <c r="S289" i="2"/>
  <c r="T289" i="2"/>
  <c r="U289" i="2"/>
  <c r="V289" i="2"/>
  <c r="W289" i="2"/>
  <c r="X289" i="2"/>
  <c r="Y289" i="2"/>
  <c r="Z289" i="2"/>
  <c r="AA289" i="2"/>
  <c r="AB289" i="2"/>
  <c r="AC289" i="2"/>
  <c r="AD289" i="2"/>
  <c r="AE289" i="2"/>
  <c r="AF289" i="2"/>
  <c r="AG289" i="2"/>
  <c r="AH289" i="2"/>
  <c r="AI289" i="2"/>
  <c r="AJ289" i="2"/>
  <c r="AK289" i="2"/>
  <c r="AM289" i="2"/>
  <c r="A290" i="2"/>
  <c r="B290" i="2"/>
  <c r="C290" i="2"/>
  <c r="D290" i="2"/>
  <c r="E290" i="2"/>
  <c r="F290" i="2"/>
  <c r="G290" i="2"/>
  <c r="H290" i="2"/>
  <c r="I290" i="2"/>
  <c r="J290" i="2"/>
  <c r="K290" i="2"/>
  <c r="L290" i="2"/>
  <c r="M290" i="2"/>
  <c r="N290" i="2"/>
  <c r="O290" i="2"/>
  <c r="P290" i="2"/>
  <c r="Q290" i="2"/>
  <c r="R290" i="2"/>
  <c r="S290" i="2"/>
  <c r="T290" i="2"/>
  <c r="U290" i="2"/>
  <c r="V290" i="2"/>
  <c r="W290" i="2"/>
  <c r="X290" i="2"/>
  <c r="Y290" i="2"/>
  <c r="Z290" i="2"/>
  <c r="AA290" i="2"/>
  <c r="AB290" i="2"/>
  <c r="AC290" i="2"/>
  <c r="AD290" i="2"/>
  <c r="AE290" i="2"/>
  <c r="AF290" i="2"/>
  <c r="AG290" i="2"/>
  <c r="AH290" i="2"/>
  <c r="AI290" i="2"/>
  <c r="AJ290" i="2"/>
  <c r="AK290" i="2"/>
  <c r="AL290" i="2" s="1"/>
  <c r="AM290" i="2"/>
  <c r="A291" i="2"/>
  <c r="B291" i="2"/>
  <c r="C291" i="2"/>
  <c r="D291" i="2"/>
  <c r="E291" i="2"/>
  <c r="F291" i="2"/>
  <c r="G291" i="2"/>
  <c r="H291" i="2"/>
  <c r="I291" i="2"/>
  <c r="J291" i="2"/>
  <c r="K291" i="2"/>
  <c r="L291" i="2"/>
  <c r="M291" i="2"/>
  <c r="N291" i="2"/>
  <c r="O291" i="2"/>
  <c r="P291" i="2"/>
  <c r="Q291" i="2"/>
  <c r="R291" i="2"/>
  <c r="S291" i="2"/>
  <c r="T291" i="2"/>
  <c r="U291" i="2"/>
  <c r="V291" i="2"/>
  <c r="W291" i="2"/>
  <c r="X291" i="2"/>
  <c r="Y291" i="2"/>
  <c r="Z291" i="2"/>
  <c r="AA291" i="2"/>
  <c r="AB291" i="2"/>
  <c r="AC291" i="2"/>
  <c r="AD291" i="2"/>
  <c r="AE291" i="2"/>
  <c r="AF291" i="2"/>
  <c r="AG291" i="2"/>
  <c r="AH291" i="2"/>
  <c r="AI291" i="2"/>
  <c r="AJ291" i="2"/>
  <c r="AK291" i="2"/>
  <c r="AM291" i="2"/>
  <c r="A292" i="2"/>
  <c r="B292" i="2"/>
  <c r="C292" i="2"/>
  <c r="D292" i="2"/>
  <c r="E292" i="2"/>
  <c r="F292" i="2"/>
  <c r="G292" i="2"/>
  <c r="H292" i="2"/>
  <c r="I292" i="2"/>
  <c r="J292" i="2"/>
  <c r="K292" i="2"/>
  <c r="L292" i="2"/>
  <c r="M292" i="2"/>
  <c r="N292" i="2"/>
  <c r="O292" i="2"/>
  <c r="P292" i="2"/>
  <c r="Q292" i="2"/>
  <c r="R292" i="2"/>
  <c r="S292" i="2"/>
  <c r="T292" i="2"/>
  <c r="U292" i="2"/>
  <c r="V292" i="2"/>
  <c r="W292" i="2"/>
  <c r="X292" i="2"/>
  <c r="Y292" i="2"/>
  <c r="Z292" i="2"/>
  <c r="AA292" i="2"/>
  <c r="AB292" i="2"/>
  <c r="AC292" i="2"/>
  <c r="AD292" i="2"/>
  <c r="AE292" i="2"/>
  <c r="AF292" i="2"/>
  <c r="AG292" i="2"/>
  <c r="AH292" i="2"/>
  <c r="AI292" i="2"/>
  <c r="AJ292" i="2"/>
  <c r="AK292" i="2"/>
  <c r="AM292" i="2"/>
  <c r="A293" i="2"/>
  <c r="B293" i="2"/>
  <c r="C293" i="2"/>
  <c r="D293" i="2"/>
  <c r="E293" i="2"/>
  <c r="F293" i="2"/>
  <c r="G293" i="2"/>
  <c r="H293" i="2"/>
  <c r="I293" i="2"/>
  <c r="J293" i="2"/>
  <c r="K293" i="2"/>
  <c r="L293" i="2"/>
  <c r="M293" i="2"/>
  <c r="N293" i="2"/>
  <c r="O293" i="2"/>
  <c r="P293" i="2"/>
  <c r="Q293" i="2"/>
  <c r="R293" i="2"/>
  <c r="S293" i="2"/>
  <c r="T293" i="2"/>
  <c r="U293" i="2"/>
  <c r="V293" i="2"/>
  <c r="W293" i="2"/>
  <c r="X293" i="2"/>
  <c r="Y293" i="2"/>
  <c r="Z293" i="2"/>
  <c r="AA293" i="2"/>
  <c r="AB293" i="2"/>
  <c r="AC293" i="2"/>
  <c r="AD293" i="2"/>
  <c r="AE293" i="2"/>
  <c r="AF293" i="2"/>
  <c r="AG293" i="2"/>
  <c r="AH293" i="2"/>
  <c r="AI293" i="2"/>
  <c r="AJ293" i="2"/>
  <c r="AK293" i="2"/>
  <c r="AM293" i="2"/>
  <c r="A294" i="2"/>
  <c r="B294" i="2"/>
  <c r="C294" i="2"/>
  <c r="D294" i="2"/>
  <c r="E294" i="2"/>
  <c r="F294" i="2"/>
  <c r="G294" i="2"/>
  <c r="H294" i="2"/>
  <c r="I294" i="2"/>
  <c r="J294" i="2"/>
  <c r="K294" i="2"/>
  <c r="L294" i="2"/>
  <c r="M294" i="2"/>
  <c r="N294" i="2"/>
  <c r="O294" i="2"/>
  <c r="P294" i="2"/>
  <c r="Q294" i="2"/>
  <c r="R294" i="2"/>
  <c r="S294" i="2"/>
  <c r="T294" i="2"/>
  <c r="U294" i="2"/>
  <c r="V294" i="2"/>
  <c r="W294" i="2"/>
  <c r="X294" i="2"/>
  <c r="Y294" i="2"/>
  <c r="Z294" i="2"/>
  <c r="AA294" i="2"/>
  <c r="AB294" i="2"/>
  <c r="AC294" i="2"/>
  <c r="AD294" i="2"/>
  <c r="AE294" i="2"/>
  <c r="AF294" i="2"/>
  <c r="AG294" i="2"/>
  <c r="AH294" i="2"/>
  <c r="AI294" i="2"/>
  <c r="AJ294" i="2"/>
  <c r="AK294" i="2"/>
  <c r="AL294" i="2" s="1"/>
  <c r="AM294" i="2"/>
  <c r="A295" i="2"/>
  <c r="B295" i="2"/>
  <c r="C295" i="2"/>
  <c r="D295" i="2"/>
  <c r="E295" i="2"/>
  <c r="F295" i="2"/>
  <c r="G295" i="2"/>
  <c r="H295" i="2"/>
  <c r="I295" i="2"/>
  <c r="J295" i="2"/>
  <c r="K295" i="2"/>
  <c r="L295" i="2"/>
  <c r="M295" i="2"/>
  <c r="N295" i="2"/>
  <c r="O295" i="2"/>
  <c r="P295" i="2"/>
  <c r="Q295" i="2"/>
  <c r="R295" i="2"/>
  <c r="S295" i="2"/>
  <c r="T295" i="2"/>
  <c r="U295" i="2"/>
  <c r="V295" i="2"/>
  <c r="W295" i="2"/>
  <c r="X295" i="2"/>
  <c r="Y295" i="2"/>
  <c r="Z295" i="2"/>
  <c r="AA295" i="2"/>
  <c r="AB295" i="2"/>
  <c r="AC295" i="2"/>
  <c r="AD295" i="2"/>
  <c r="AE295" i="2"/>
  <c r="AF295" i="2"/>
  <c r="AG295" i="2"/>
  <c r="AH295" i="2"/>
  <c r="AI295" i="2"/>
  <c r="AJ295" i="2"/>
  <c r="AK295" i="2"/>
  <c r="AM295" i="2"/>
  <c r="A296" i="2"/>
  <c r="B296" i="2"/>
  <c r="C296" i="2"/>
  <c r="D296" i="2"/>
  <c r="E296" i="2"/>
  <c r="F296" i="2"/>
  <c r="G296" i="2"/>
  <c r="H296" i="2"/>
  <c r="I296" i="2"/>
  <c r="J296" i="2"/>
  <c r="K296" i="2"/>
  <c r="L296" i="2"/>
  <c r="M296" i="2"/>
  <c r="N296" i="2"/>
  <c r="O296" i="2"/>
  <c r="P296" i="2"/>
  <c r="Q296" i="2"/>
  <c r="R296" i="2"/>
  <c r="S296" i="2"/>
  <c r="T296" i="2"/>
  <c r="U296" i="2"/>
  <c r="V296" i="2"/>
  <c r="W296" i="2"/>
  <c r="X296" i="2"/>
  <c r="Y296" i="2"/>
  <c r="Z296" i="2"/>
  <c r="AA296" i="2"/>
  <c r="AB296" i="2"/>
  <c r="AC296" i="2"/>
  <c r="AD296" i="2"/>
  <c r="AE296" i="2"/>
  <c r="AF296" i="2"/>
  <c r="AG296" i="2"/>
  <c r="AH296" i="2"/>
  <c r="AI296" i="2"/>
  <c r="AJ296" i="2"/>
  <c r="AK296" i="2"/>
  <c r="AM296" i="2"/>
  <c r="A297" i="2"/>
  <c r="B297" i="2"/>
  <c r="C297" i="2"/>
  <c r="D297" i="2"/>
  <c r="E297" i="2"/>
  <c r="F297" i="2"/>
  <c r="G297" i="2"/>
  <c r="H297" i="2"/>
  <c r="I297" i="2"/>
  <c r="J297" i="2"/>
  <c r="K297" i="2"/>
  <c r="L297" i="2"/>
  <c r="M297" i="2"/>
  <c r="N297" i="2"/>
  <c r="O297" i="2"/>
  <c r="P297" i="2"/>
  <c r="Q297" i="2"/>
  <c r="R297" i="2"/>
  <c r="S297" i="2"/>
  <c r="T297" i="2"/>
  <c r="U297" i="2"/>
  <c r="V297" i="2"/>
  <c r="W297" i="2"/>
  <c r="X297" i="2"/>
  <c r="Y297" i="2"/>
  <c r="Z297" i="2"/>
  <c r="AA297" i="2"/>
  <c r="AB297" i="2"/>
  <c r="AC297" i="2"/>
  <c r="AD297" i="2"/>
  <c r="AE297" i="2"/>
  <c r="AF297" i="2"/>
  <c r="AG297" i="2"/>
  <c r="AH297" i="2"/>
  <c r="AI297" i="2"/>
  <c r="AJ297" i="2"/>
  <c r="AK297" i="2"/>
  <c r="AM297" i="2"/>
  <c r="A298" i="2"/>
  <c r="B298" i="2"/>
  <c r="C298" i="2"/>
  <c r="D298" i="2"/>
  <c r="E298" i="2"/>
  <c r="F298" i="2"/>
  <c r="G298" i="2"/>
  <c r="H298" i="2"/>
  <c r="I298" i="2"/>
  <c r="J298" i="2"/>
  <c r="K298" i="2"/>
  <c r="L298" i="2"/>
  <c r="M298" i="2"/>
  <c r="N298" i="2"/>
  <c r="O298" i="2"/>
  <c r="P298" i="2"/>
  <c r="Q298" i="2"/>
  <c r="R298" i="2"/>
  <c r="S298" i="2"/>
  <c r="T298" i="2"/>
  <c r="U298" i="2"/>
  <c r="V298" i="2"/>
  <c r="W298" i="2"/>
  <c r="X298" i="2"/>
  <c r="Y298" i="2"/>
  <c r="Z298" i="2"/>
  <c r="AA298" i="2"/>
  <c r="AB298" i="2"/>
  <c r="AC298" i="2"/>
  <c r="AD298" i="2"/>
  <c r="AE298" i="2"/>
  <c r="AF298" i="2"/>
  <c r="AG298" i="2"/>
  <c r="AH298" i="2"/>
  <c r="AI298" i="2"/>
  <c r="AJ298" i="2"/>
  <c r="AK298" i="2"/>
  <c r="AM298" i="2"/>
  <c r="A299" i="2"/>
  <c r="B299" i="2"/>
  <c r="C299" i="2"/>
  <c r="D299" i="2"/>
  <c r="E299" i="2"/>
  <c r="F299" i="2"/>
  <c r="G299" i="2"/>
  <c r="H299" i="2"/>
  <c r="I299" i="2"/>
  <c r="J299" i="2"/>
  <c r="K299" i="2"/>
  <c r="L299" i="2"/>
  <c r="M299" i="2"/>
  <c r="N299" i="2"/>
  <c r="O299" i="2"/>
  <c r="P299" i="2"/>
  <c r="Q299" i="2"/>
  <c r="R299" i="2"/>
  <c r="S299" i="2"/>
  <c r="T299" i="2"/>
  <c r="U299" i="2"/>
  <c r="V299" i="2"/>
  <c r="W299" i="2"/>
  <c r="X299" i="2"/>
  <c r="Y299" i="2"/>
  <c r="Z299" i="2"/>
  <c r="AA299" i="2"/>
  <c r="AB299" i="2"/>
  <c r="AC299" i="2"/>
  <c r="AD299" i="2"/>
  <c r="AE299" i="2"/>
  <c r="AF299" i="2"/>
  <c r="AG299" i="2"/>
  <c r="AH299" i="2"/>
  <c r="AI299" i="2"/>
  <c r="AJ299" i="2"/>
  <c r="AL299" i="2" s="1"/>
  <c r="AK299" i="2"/>
  <c r="AM299" i="2"/>
  <c r="A300" i="2"/>
  <c r="B300" i="2"/>
  <c r="C300" i="2"/>
  <c r="D300" i="2"/>
  <c r="E300" i="2"/>
  <c r="F300" i="2"/>
  <c r="G300" i="2"/>
  <c r="H300" i="2"/>
  <c r="I300" i="2"/>
  <c r="J300" i="2"/>
  <c r="K300" i="2"/>
  <c r="L300" i="2"/>
  <c r="M300" i="2"/>
  <c r="N300" i="2"/>
  <c r="O300" i="2"/>
  <c r="P300" i="2"/>
  <c r="Q300" i="2"/>
  <c r="R300" i="2"/>
  <c r="S300" i="2"/>
  <c r="T300" i="2"/>
  <c r="U300" i="2"/>
  <c r="V300" i="2"/>
  <c r="W300" i="2"/>
  <c r="X300" i="2"/>
  <c r="Y300" i="2"/>
  <c r="Z300" i="2"/>
  <c r="AA300" i="2"/>
  <c r="AB300" i="2"/>
  <c r="AC300" i="2"/>
  <c r="AD300" i="2"/>
  <c r="AE300" i="2"/>
  <c r="AF300" i="2"/>
  <c r="AG300" i="2"/>
  <c r="AH300" i="2"/>
  <c r="AI300" i="2"/>
  <c r="AJ300" i="2"/>
  <c r="AL300" i="2" s="1"/>
  <c r="AK300" i="2"/>
  <c r="AM300" i="2"/>
  <c r="A301" i="2"/>
  <c r="B301" i="2"/>
  <c r="C301" i="2"/>
  <c r="D301" i="2"/>
  <c r="E301" i="2"/>
  <c r="F301" i="2"/>
  <c r="G301" i="2"/>
  <c r="H301" i="2"/>
  <c r="I301" i="2"/>
  <c r="J301" i="2"/>
  <c r="K301" i="2"/>
  <c r="L301" i="2"/>
  <c r="M301" i="2"/>
  <c r="N301" i="2"/>
  <c r="O301" i="2"/>
  <c r="P301" i="2"/>
  <c r="Q301" i="2"/>
  <c r="R301" i="2"/>
  <c r="S301" i="2"/>
  <c r="T301" i="2"/>
  <c r="U301" i="2"/>
  <c r="V301" i="2"/>
  <c r="W301" i="2"/>
  <c r="X301" i="2"/>
  <c r="Y301" i="2"/>
  <c r="Z301" i="2"/>
  <c r="AA301" i="2"/>
  <c r="AB301" i="2"/>
  <c r="AC301" i="2"/>
  <c r="AD301" i="2"/>
  <c r="AE301" i="2"/>
  <c r="AF301" i="2"/>
  <c r="AG301" i="2"/>
  <c r="AH301" i="2"/>
  <c r="AI301" i="2"/>
  <c r="AJ301" i="2"/>
  <c r="AK301" i="2"/>
  <c r="AM301" i="2"/>
  <c r="A302" i="2"/>
  <c r="B302" i="2"/>
  <c r="C302" i="2"/>
  <c r="D302" i="2"/>
  <c r="E302" i="2"/>
  <c r="F302" i="2"/>
  <c r="G302" i="2"/>
  <c r="H302" i="2"/>
  <c r="I302" i="2"/>
  <c r="J302" i="2"/>
  <c r="K302" i="2"/>
  <c r="L302" i="2"/>
  <c r="M302" i="2"/>
  <c r="N302" i="2"/>
  <c r="O302" i="2"/>
  <c r="P302" i="2"/>
  <c r="Q302" i="2"/>
  <c r="R302" i="2"/>
  <c r="S302" i="2"/>
  <c r="T302" i="2"/>
  <c r="U302" i="2"/>
  <c r="V302" i="2"/>
  <c r="W302" i="2"/>
  <c r="X302" i="2"/>
  <c r="Y302" i="2"/>
  <c r="Z302" i="2"/>
  <c r="AA302" i="2"/>
  <c r="AB302" i="2"/>
  <c r="AC302" i="2"/>
  <c r="AD302" i="2"/>
  <c r="AE302" i="2"/>
  <c r="AF302" i="2"/>
  <c r="AG302" i="2"/>
  <c r="AH302" i="2"/>
  <c r="AI302" i="2"/>
  <c r="AJ302" i="2"/>
  <c r="AL302" i="2" s="1"/>
  <c r="AK302" i="2"/>
  <c r="AM302" i="2"/>
  <c r="A303" i="2"/>
  <c r="B303" i="2"/>
  <c r="C303" i="2"/>
  <c r="D303" i="2"/>
  <c r="E303" i="2"/>
  <c r="F303" i="2"/>
  <c r="G303" i="2"/>
  <c r="H303" i="2"/>
  <c r="I303" i="2"/>
  <c r="J303" i="2"/>
  <c r="K303" i="2"/>
  <c r="L303" i="2"/>
  <c r="M303" i="2"/>
  <c r="N303" i="2"/>
  <c r="O303" i="2"/>
  <c r="P303" i="2"/>
  <c r="Q303" i="2"/>
  <c r="R303" i="2"/>
  <c r="S303" i="2"/>
  <c r="T303" i="2"/>
  <c r="U303" i="2"/>
  <c r="V303" i="2"/>
  <c r="W303" i="2"/>
  <c r="X303" i="2"/>
  <c r="Y303" i="2"/>
  <c r="Z303" i="2"/>
  <c r="AA303" i="2"/>
  <c r="AB303" i="2"/>
  <c r="AC303" i="2"/>
  <c r="AD303" i="2"/>
  <c r="AE303" i="2"/>
  <c r="AF303" i="2"/>
  <c r="AG303" i="2"/>
  <c r="AH303" i="2"/>
  <c r="AI303" i="2"/>
  <c r="AJ303" i="2"/>
  <c r="AK303" i="2"/>
  <c r="AM303" i="2"/>
  <c r="A304" i="2"/>
  <c r="B304" i="2"/>
  <c r="C304" i="2"/>
  <c r="D304" i="2"/>
  <c r="E304" i="2"/>
  <c r="F304" i="2"/>
  <c r="G304" i="2"/>
  <c r="H304" i="2"/>
  <c r="I304" i="2"/>
  <c r="J304" i="2"/>
  <c r="K304" i="2"/>
  <c r="L304" i="2"/>
  <c r="M304" i="2"/>
  <c r="N304" i="2"/>
  <c r="O304" i="2"/>
  <c r="P304" i="2"/>
  <c r="Q304" i="2"/>
  <c r="R304" i="2"/>
  <c r="S304" i="2"/>
  <c r="T304" i="2"/>
  <c r="U304" i="2"/>
  <c r="V304" i="2"/>
  <c r="W304" i="2"/>
  <c r="X304" i="2"/>
  <c r="Y304" i="2"/>
  <c r="Z304" i="2"/>
  <c r="AA304" i="2"/>
  <c r="AB304" i="2"/>
  <c r="AC304" i="2"/>
  <c r="AD304" i="2"/>
  <c r="AE304" i="2"/>
  <c r="AF304" i="2"/>
  <c r="AG304" i="2"/>
  <c r="AH304" i="2"/>
  <c r="AI304" i="2"/>
  <c r="AJ304" i="2"/>
  <c r="AK304" i="2"/>
  <c r="AM304" i="2"/>
  <c r="A305" i="2"/>
  <c r="B305" i="2"/>
  <c r="C305" i="2"/>
  <c r="D305" i="2"/>
  <c r="E305" i="2"/>
  <c r="F305" i="2"/>
  <c r="G305" i="2"/>
  <c r="H305" i="2"/>
  <c r="I305" i="2"/>
  <c r="J305" i="2"/>
  <c r="K305" i="2"/>
  <c r="L305" i="2"/>
  <c r="M305" i="2"/>
  <c r="N305" i="2"/>
  <c r="O305" i="2"/>
  <c r="P305" i="2"/>
  <c r="Q305" i="2"/>
  <c r="R305" i="2"/>
  <c r="S305" i="2"/>
  <c r="T305" i="2"/>
  <c r="U305" i="2"/>
  <c r="V305" i="2"/>
  <c r="W305" i="2"/>
  <c r="X305" i="2"/>
  <c r="Y305" i="2"/>
  <c r="Z305" i="2"/>
  <c r="AA305" i="2"/>
  <c r="AB305" i="2"/>
  <c r="AC305" i="2"/>
  <c r="AD305" i="2"/>
  <c r="AE305" i="2"/>
  <c r="AF305" i="2"/>
  <c r="AG305" i="2"/>
  <c r="AH305" i="2"/>
  <c r="AI305" i="2"/>
  <c r="AJ305" i="2"/>
  <c r="AK305" i="2"/>
  <c r="AM305" i="2"/>
  <c r="A306" i="2"/>
  <c r="B306" i="2"/>
  <c r="C306" i="2"/>
  <c r="D306" i="2"/>
  <c r="E306" i="2"/>
  <c r="F306" i="2"/>
  <c r="G306" i="2"/>
  <c r="H306" i="2"/>
  <c r="I306" i="2"/>
  <c r="J306" i="2"/>
  <c r="K306" i="2"/>
  <c r="L306" i="2"/>
  <c r="M306" i="2"/>
  <c r="N306" i="2"/>
  <c r="O306" i="2"/>
  <c r="P306" i="2"/>
  <c r="Q306" i="2"/>
  <c r="R306" i="2"/>
  <c r="S306" i="2"/>
  <c r="T306" i="2"/>
  <c r="U306" i="2"/>
  <c r="V306" i="2"/>
  <c r="W306" i="2"/>
  <c r="X306" i="2"/>
  <c r="Y306" i="2"/>
  <c r="Z306" i="2"/>
  <c r="AA306" i="2"/>
  <c r="AB306" i="2"/>
  <c r="AC306" i="2"/>
  <c r="AD306" i="2"/>
  <c r="AE306" i="2"/>
  <c r="AF306" i="2"/>
  <c r="AG306" i="2"/>
  <c r="AH306" i="2"/>
  <c r="AI306" i="2"/>
  <c r="AJ306" i="2"/>
  <c r="AK306" i="2"/>
  <c r="AM306" i="2"/>
  <c r="A307" i="2"/>
  <c r="B307" i="2"/>
  <c r="C307" i="2"/>
  <c r="D307" i="2"/>
  <c r="E307" i="2"/>
  <c r="F307" i="2"/>
  <c r="G307" i="2"/>
  <c r="H307" i="2"/>
  <c r="I307" i="2"/>
  <c r="J307" i="2"/>
  <c r="K307" i="2"/>
  <c r="L307" i="2"/>
  <c r="M307" i="2"/>
  <c r="N307" i="2"/>
  <c r="O307" i="2"/>
  <c r="P307" i="2"/>
  <c r="Q307" i="2"/>
  <c r="R307" i="2"/>
  <c r="S307" i="2"/>
  <c r="T307" i="2"/>
  <c r="U307" i="2"/>
  <c r="V307" i="2"/>
  <c r="W307" i="2"/>
  <c r="X307" i="2"/>
  <c r="Y307" i="2"/>
  <c r="Z307" i="2"/>
  <c r="AA307" i="2"/>
  <c r="AB307" i="2"/>
  <c r="AC307" i="2"/>
  <c r="AD307" i="2"/>
  <c r="AE307" i="2"/>
  <c r="AF307" i="2"/>
  <c r="AG307" i="2"/>
  <c r="AH307" i="2"/>
  <c r="AI307" i="2"/>
  <c r="AJ307" i="2"/>
  <c r="AK307" i="2"/>
  <c r="AL307" i="2" s="1"/>
  <c r="AM307" i="2"/>
  <c r="A308" i="2"/>
  <c r="B308" i="2"/>
  <c r="C308" i="2"/>
  <c r="D308" i="2"/>
  <c r="E308" i="2"/>
  <c r="F308" i="2"/>
  <c r="G308" i="2"/>
  <c r="H308" i="2"/>
  <c r="I308" i="2"/>
  <c r="J308" i="2"/>
  <c r="K308" i="2"/>
  <c r="L308" i="2"/>
  <c r="M308" i="2"/>
  <c r="N308" i="2"/>
  <c r="O308" i="2"/>
  <c r="P308" i="2"/>
  <c r="Q308" i="2"/>
  <c r="R308" i="2"/>
  <c r="S308" i="2"/>
  <c r="T308" i="2"/>
  <c r="U308" i="2"/>
  <c r="V308" i="2"/>
  <c r="W308" i="2"/>
  <c r="X308" i="2"/>
  <c r="Y308" i="2"/>
  <c r="Z308" i="2"/>
  <c r="AA308" i="2"/>
  <c r="AB308" i="2"/>
  <c r="AC308" i="2"/>
  <c r="AD308" i="2"/>
  <c r="AE308" i="2"/>
  <c r="AF308" i="2"/>
  <c r="AG308" i="2"/>
  <c r="AH308" i="2"/>
  <c r="AI308" i="2"/>
  <c r="AJ308" i="2"/>
  <c r="AK308" i="2"/>
  <c r="AM308" i="2"/>
  <c r="A309" i="2"/>
  <c r="B309" i="2"/>
  <c r="C309" i="2"/>
  <c r="D309" i="2"/>
  <c r="E309" i="2"/>
  <c r="F309" i="2"/>
  <c r="G309" i="2"/>
  <c r="H309" i="2"/>
  <c r="I309" i="2"/>
  <c r="J309" i="2"/>
  <c r="K309" i="2"/>
  <c r="L309" i="2"/>
  <c r="M309" i="2"/>
  <c r="N309" i="2"/>
  <c r="O309" i="2"/>
  <c r="P309" i="2"/>
  <c r="Q309" i="2"/>
  <c r="R309" i="2"/>
  <c r="S309" i="2"/>
  <c r="T309" i="2"/>
  <c r="U309" i="2"/>
  <c r="V309" i="2"/>
  <c r="W309" i="2"/>
  <c r="X309" i="2"/>
  <c r="Y309" i="2"/>
  <c r="Z309" i="2"/>
  <c r="AA309" i="2"/>
  <c r="AB309" i="2"/>
  <c r="AC309" i="2"/>
  <c r="AD309" i="2"/>
  <c r="AE309" i="2"/>
  <c r="AF309" i="2"/>
  <c r="AG309" i="2"/>
  <c r="AH309" i="2"/>
  <c r="AI309" i="2"/>
  <c r="AJ309" i="2"/>
  <c r="AK309" i="2"/>
  <c r="AM309" i="2"/>
  <c r="A310" i="2"/>
  <c r="B310" i="2"/>
  <c r="C310" i="2"/>
  <c r="D310" i="2"/>
  <c r="E310" i="2"/>
  <c r="F310" i="2"/>
  <c r="G310" i="2"/>
  <c r="H310" i="2"/>
  <c r="I310" i="2"/>
  <c r="J310" i="2"/>
  <c r="K310" i="2"/>
  <c r="L310" i="2"/>
  <c r="M310" i="2"/>
  <c r="N310" i="2"/>
  <c r="O310" i="2"/>
  <c r="P310" i="2"/>
  <c r="Q310" i="2"/>
  <c r="R310" i="2"/>
  <c r="S310" i="2"/>
  <c r="T310" i="2"/>
  <c r="U310" i="2"/>
  <c r="V310" i="2"/>
  <c r="W310" i="2"/>
  <c r="X310" i="2"/>
  <c r="Y310" i="2"/>
  <c r="Z310" i="2"/>
  <c r="AA310" i="2"/>
  <c r="AB310" i="2"/>
  <c r="AC310" i="2"/>
  <c r="AD310" i="2"/>
  <c r="AE310" i="2"/>
  <c r="AF310" i="2"/>
  <c r="AG310" i="2"/>
  <c r="AH310" i="2"/>
  <c r="AI310" i="2"/>
  <c r="AJ310" i="2"/>
  <c r="AL310" i="2" s="1"/>
  <c r="AK310" i="2"/>
  <c r="AM310" i="2"/>
  <c r="A311" i="2"/>
  <c r="B311" i="2"/>
  <c r="C311" i="2"/>
  <c r="D311" i="2"/>
  <c r="E311" i="2"/>
  <c r="F311" i="2"/>
  <c r="G311" i="2"/>
  <c r="H311" i="2"/>
  <c r="I311" i="2"/>
  <c r="J311" i="2"/>
  <c r="K311" i="2"/>
  <c r="L311" i="2"/>
  <c r="M311" i="2"/>
  <c r="N311" i="2"/>
  <c r="O311" i="2"/>
  <c r="P311" i="2"/>
  <c r="Q311" i="2"/>
  <c r="R311" i="2"/>
  <c r="S311" i="2"/>
  <c r="T311" i="2"/>
  <c r="U311" i="2"/>
  <c r="V311" i="2"/>
  <c r="W311" i="2"/>
  <c r="X311" i="2"/>
  <c r="Y311" i="2"/>
  <c r="Z311" i="2"/>
  <c r="AA311" i="2"/>
  <c r="AB311" i="2"/>
  <c r="AC311" i="2"/>
  <c r="AD311" i="2"/>
  <c r="AE311" i="2"/>
  <c r="AF311" i="2"/>
  <c r="AG311" i="2"/>
  <c r="AH311" i="2"/>
  <c r="AI311" i="2"/>
  <c r="AJ311" i="2"/>
  <c r="AK311" i="2"/>
  <c r="AM311" i="2"/>
  <c r="A312" i="2"/>
  <c r="B312" i="2"/>
  <c r="C312" i="2"/>
  <c r="D312" i="2"/>
  <c r="E312" i="2"/>
  <c r="F312" i="2"/>
  <c r="G312" i="2"/>
  <c r="H312" i="2"/>
  <c r="I312" i="2"/>
  <c r="J312" i="2"/>
  <c r="K312" i="2"/>
  <c r="L312" i="2"/>
  <c r="M312" i="2"/>
  <c r="N312" i="2"/>
  <c r="O312" i="2"/>
  <c r="P312" i="2"/>
  <c r="Q312" i="2"/>
  <c r="R312" i="2"/>
  <c r="S312" i="2"/>
  <c r="T312" i="2"/>
  <c r="U312" i="2"/>
  <c r="V312" i="2"/>
  <c r="W312" i="2"/>
  <c r="X312" i="2"/>
  <c r="Y312" i="2"/>
  <c r="Z312" i="2"/>
  <c r="AA312" i="2"/>
  <c r="AB312" i="2"/>
  <c r="AC312" i="2"/>
  <c r="AD312" i="2"/>
  <c r="AE312" i="2"/>
  <c r="AF312" i="2"/>
  <c r="AG312" i="2"/>
  <c r="AH312" i="2"/>
  <c r="AI312" i="2"/>
  <c r="AJ312" i="2"/>
  <c r="AK312" i="2"/>
  <c r="AM312" i="2"/>
  <c r="A313" i="2"/>
  <c r="B313" i="2"/>
  <c r="C313" i="2"/>
  <c r="D313" i="2"/>
  <c r="E313" i="2"/>
  <c r="F313" i="2"/>
  <c r="G313" i="2"/>
  <c r="H313" i="2"/>
  <c r="I313" i="2"/>
  <c r="J313" i="2"/>
  <c r="K313" i="2"/>
  <c r="L313" i="2"/>
  <c r="M313" i="2"/>
  <c r="N313" i="2"/>
  <c r="O313" i="2"/>
  <c r="P313" i="2"/>
  <c r="Q313" i="2"/>
  <c r="R313" i="2"/>
  <c r="S313" i="2"/>
  <c r="T313" i="2"/>
  <c r="U313" i="2"/>
  <c r="V313" i="2"/>
  <c r="W313" i="2"/>
  <c r="X313" i="2"/>
  <c r="Y313" i="2"/>
  <c r="Z313" i="2"/>
  <c r="AA313" i="2"/>
  <c r="AB313" i="2"/>
  <c r="AC313" i="2"/>
  <c r="AD313" i="2"/>
  <c r="AE313" i="2"/>
  <c r="AF313" i="2"/>
  <c r="AG313" i="2"/>
  <c r="AH313" i="2"/>
  <c r="AI313" i="2"/>
  <c r="AJ313" i="2"/>
  <c r="AK313" i="2"/>
  <c r="AM313" i="2"/>
  <c r="A314" i="2"/>
  <c r="B314" i="2"/>
  <c r="C314" i="2"/>
  <c r="D314" i="2"/>
  <c r="E314" i="2"/>
  <c r="F314" i="2"/>
  <c r="G314" i="2"/>
  <c r="H314" i="2"/>
  <c r="I314" i="2"/>
  <c r="J314" i="2"/>
  <c r="K314" i="2"/>
  <c r="L314" i="2"/>
  <c r="M314" i="2"/>
  <c r="N314" i="2"/>
  <c r="O314" i="2"/>
  <c r="P314" i="2"/>
  <c r="Q314" i="2"/>
  <c r="R314" i="2"/>
  <c r="S314" i="2"/>
  <c r="T314" i="2"/>
  <c r="U314" i="2"/>
  <c r="V314" i="2"/>
  <c r="W314" i="2"/>
  <c r="X314" i="2"/>
  <c r="Y314" i="2"/>
  <c r="Z314" i="2"/>
  <c r="AA314" i="2"/>
  <c r="AB314" i="2"/>
  <c r="AC314" i="2"/>
  <c r="AD314" i="2"/>
  <c r="AE314" i="2"/>
  <c r="AF314" i="2"/>
  <c r="AG314" i="2"/>
  <c r="AH314" i="2"/>
  <c r="AI314" i="2"/>
  <c r="AJ314" i="2"/>
  <c r="AK314" i="2"/>
  <c r="AM314" i="2"/>
  <c r="A315" i="2"/>
  <c r="B315" i="2"/>
  <c r="C315" i="2"/>
  <c r="D315" i="2"/>
  <c r="E315" i="2"/>
  <c r="F315" i="2"/>
  <c r="G315" i="2"/>
  <c r="H315" i="2"/>
  <c r="I315" i="2"/>
  <c r="J315" i="2"/>
  <c r="K315" i="2"/>
  <c r="L315" i="2"/>
  <c r="M315" i="2"/>
  <c r="N315" i="2"/>
  <c r="O315" i="2"/>
  <c r="P315" i="2"/>
  <c r="Q315" i="2"/>
  <c r="R315" i="2"/>
  <c r="S315" i="2"/>
  <c r="T315" i="2"/>
  <c r="U315" i="2"/>
  <c r="V315" i="2"/>
  <c r="W315" i="2"/>
  <c r="X315" i="2"/>
  <c r="Y315" i="2"/>
  <c r="Z315" i="2"/>
  <c r="AA315" i="2"/>
  <c r="AB315" i="2"/>
  <c r="AC315" i="2"/>
  <c r="AD315" i="2"/>
  <c r="AE315" i="2"/>
  <c r="AF315" i="2"/>
  <c r="AG315" i="2"/>
  <c r="AH315" i="2"/>
  <c r="AI315" i="2"/>
  <c r="AJ315" i="2"/>
  <c r="AK315" i="2"/>
  <c r="AM315" i="2"/>
  <c r="A316" i="2"/>
  <c r="B316" i="2"/>
  <c r="C316" i="2"/>
  <c r="D316" i="2"/>
  <c r="E316" i="2"/>
  <c r="F316" i="2"/>
  <c r="G316" i="2"/>
  <c r="H316" i="2"/>
  <c r="I316" i="2"/>
  <c r="J316" i="2"/>
  <c r="K316" i="2"/>
  <c r="L316" i="2"/>
  <c r="M316" i="2"/>
  <c r="N316" i="2"/>
  <c r="O316" i="2"/>
  <c r="P316" i="2"/>
  <c r="Q316" i="2"/>
  <c r="R316" i="2"/>
  <c r="S316" i="2"/>
  <c r="T316" i="2"/>
  <c r="U316" i="2"/>
  <c r="V316" i="2"/>
  <c r="W316" i="2"/>
  <c r="X316" i="2"/>
  <c r="Y316" i="2"/>
  <c r="Z316" i="2"/>
  <c r="AA316" i="2"/>
  <c r="AB316" i="2"/>
  <c r="AC316" i="2"/>
  <c r="AD316" i="2"/>
  <c r="AE316" i="2"/>
  <c r="AF316" i="2"/>
  <c r="AG316" i="2"/>
  <c r="AH316" i="2"/>
  <c r="AI316" i="2"/>
  <c r="AJ316" i="2"/>
  <c r="AK316" i="2"/>
  <c r="AM316" i="2"/>
  <c r="A317" i="2"/>
  <c r="B317" i="2"/>
  <c r="C317" i="2"/>
  <c r="D317" i="2"/>
  <c r="E317" i="2"/>
  <c r="F317" i="2"/>
  <c r="G317" i="2"/>
  <c r="H317" i="2"/>
  <c r="I317" i="2"/>
  <c r="J317" i="2"/>
  <c r="K317" i="2"/>
  <c r="L317" i="2"/>
  <c r="M317" i="2"/>
  <c r="N317" i="2"/>
  <c r="O317" i="2"/>
  <c r="P317" i="2"/>
  <c r="Q317" i="2"/>
  <c r="R317" i="2"/>
  <c r="S317" i="2"/>
  <c r="T317" i="2"/>
  <c r="U317" i="2"/>
  <c r="V317" i="2"/>
  <c r="W317" i="2"/>
  <c r="X317" i="2"/>
  <c r="Y317" i="2"/>
  <c r="Z317" i="2"/>
  <c r="AA317" i="2"/>
  <c r="AB317" i="2"/>
  <c r="AC317" i="2"/>
  <c r="AD317" i="2"/>
  <c r="AE317" i="2"/>
  <c r="AF317" i="2"/>
  <c r="AG317" i="2"/>
  <c r="AH317" i="2"/>
  <c r="AI317" i="2"/>
  <c r="AJ317" i="2"/>
  <c r="AK317" i="2"/>
  <c r="AM317" i="2"/>
  <c r="A318" i="2"/>
  <c r="B318" i="2"/>
  <c r="C318" i="2"/>
  <c r="D318" i="2"/>
  <c r="E318" i="2"/>
  <c r="F318" i="2"/>
  <c r="G318" i="2"/>
  <c r="H318" i="2"/>
  <c r="I318" i="2"/>
  <c r="J318" i="2"/>
  <c r="K318" i="2"/>
  <c r="L318" i="2"/>
  <c r="M318" i="2"/>
  <c r="N318" i="2"/>
  <c r="O318" i="2"/>
  <c r="P318" i="2"/>
  <c r="Q318" i="2"/>
  <c r="R318" i="2"/>
  <c r="S318" i="2"/>
  <c r="T318" i="2"/>
  <c r="U318" i="2"/>
  <c r="V318" i="2"/>
  <c r="W318" i="2"/>
  <c r="X318" i="2"/>
  <c r="Y318" i="2"/>
  <c r="Z318" i="2"/>
  <c r="AA318" i="2"/>
  <c r="AB318" i="2"/>
  <c r="AC318" i="2"/>
  <c r="AD318" i="2"/>
  <c r="AE318" i="2"/>
  <c r="AF318" i="2"/>
  <c r="AG318" i="2"/>
  <c r="AH318" i="2"/>
  <c r="AI318" i="2"/>
  <c r="AJ318" i="2"/>
  <c r="AK318" i="2"/>
  <c r="AL318" i="2"/>
  <c r="AM318" i="2"/>
  <c r="A319" i="2"/>
  <c r="B319" i="2"/>
  <c r="C319" i="2"/>
  <c r="D319" i="2"/>
  <c r="E319" i="2"/>
  <c r="F319" i="2"/>
  <c r="G319" i="2"/>
  <c r="H319" i="2"/>
  <c r="I319" i="2"/>
  <c r="J319" i="2"/>
  <c r="K319" i="2"/>
  <c r="L319" i="2"/>
  <c r="M319" i="2"/>
  <c r="N319" i="2"/>
  <c r="O319" i="2"/>
  <c r="P319" i="2"/>
  <c r="Q319" i="2"/>
  <c r="R319" i="2"/>
  <c r="S319" i="2"/>
  <c r="T319" i="2"/>
  <c r="U319" i="2"/>
  <c r="V319" i="2"/>
  <c r="W319" i="2"/>
  <c r="X319" i="2"/>
  <c r="Y319" i="2"/>
  <c r="Z319" i="2"/>
  <c r="AA319" i="2"/>
  <c r="AB319" i="2"/>
  <c r="AC319" i="2"/>
  <c r="AD319" i="2"/>
  <c r="AE319" i="2"/>
  <c r="AF319" i="2"/>
  <c r="AG319" i="2"/>
  <c r="AH319" i="2"/>
  <c r="AI319" i="2"/>
  <c r="AJ319" i="2"/>
  <c r="AK319" i="2"/>
  <c r="AM319" i="2"/>
  <c r="A320" i="2"/>
  <c r="B320" i="2"/>
  <c r="C320" i="2"/>
  <c r="D320" i="2"/>
  <c r="E320" i="2"/>
  <c r="F320" i="2"/>
  <c r="G320" i="2"/>
  <c r="H320" i="2"/>
  <c r="I320" i="2"/>
  <c r="J320" i="2"/>
  <c r="K320" i="2"/>
  <c r="L320" i="2"/>
  <c r="M320" i="2"/>
  <c r="N320" i="2"/>
  <c r="O320" i="2"/>
  <c r="P320" i="2"/>
  <c r="Q320" i="2"/>
  <c r="R320" i="2"/>
  <c r="S320" i="2"/>
  <c r="T320" i="2"/>
  <c r="U320" i="2"/>
  <c r="V320" i="2"/>
  <c r="W320" i="2"/>
  <c r="X320" i="2"/>
  <c r="Y320" i="2"/>
  <c r="Z320" i="2"/>
  <c r="AA320" i="2"/>
  <c r="AB320" i="2"/>
  <c r="AC320" i="2"/>
  <c r="AD320" i="2"/>
  <c r="AE320" i="2"/>
  <c r="AF320" i="2"/>
  <c r="AG320" i="2"/>
  <c r="AH320" i="2"/>
  <c r="AI320" i="2"/>
  <c r="AJ320" i="2"/>
  <c r="AK320" i="2"/>
  <c r="AM320" i="2"/>
  <c r="A321" i="2"/>
  <c r="B321" i="2"/>
  <c r="C321" i="2"/>
  <c r="D321" i="2"/>
  <c r="E321" i="2"/>
  <c r="F321" i="2"/>
  <c r="G321" i="2"/>
  <c r="H321" i="2"/>
  <c r="I321" i="2"/>
  <c r="J321" i="2"/>
  <c r="K321" i="2"/>
  <c r="L321" i="2"/>
  <c r="M321" i="2"/>
  <c r="N321" i="2"/>
  <c r="O321" i="2"/>
  <c r="P321" i="2"/>
  <c r="Q321" i="2"/>
  <c r="R321" i="2"/>
  <c r="S321" i="2"/>
  <c r="T321" i="2"/>
  <c r="U321" i="2"/>
  <c r="V321" i="2"/>
  <c r="W321" i="2"/>
  <c r="X321" i="2"/>
  <c r="Y321" i="2"/>
  <c r="Z321" i="2"/>
  <c r="AA321" i="2"/>
  <c r="AB321" i="2"/>
  <c r="AC321" i="2"/>
  <c r="AD321" i="2"/>
  <c r="AE321" i="2"/>
  <c r="AF321" i="2"/>
  <c r="AG321" i="2"/>
  <c r="AH321" i="2"/>
  <c r="AI321" i="2"/>
  <c r="AJ321" i="2"/>
  <c r="AK321" i="2"/>
  <c r="AM321" i="2"/>
  <c r="A322" i="2"/>
  <c r="B322" i="2"/>
  <c r="C322" i="2"/>
  <c r="D322" i="2"/>
  <c r="E322" i="2"/>
  <c r="F322" i="2"/>
  <c r="G322" i="2"/>
  <c r="H322" i="2"/>
  <c r="I322" i="2"/>
  <c r="J322" i="2"/>
  <c r="K322" i="2"/>
  <c r="L322" i="2"/>
  <c r="M322" i="2"/>
  <c r="N322" i="2"/>
  <c r="O322" i="2"/>
  <c r="P322" i="2"/>
  <c r="Q322" i="2"/>
  <c r="R322" i="2"/>
  <c r="S322" i="2"/>
  <c r="T322" i="2"/>
  <c r="U322" i="2"/>
  <c r="V322" i="2"/>
  <c r="W322" i="2"/>
  <c r="X322" i="2"/>
  <c r="Y322" i="2"/>
  <c r="Z322" i="2"/>
  <c r="AA322" i="2"/>
  <c r="AB322" i="2"/>
  <c r="AC322" i="2"/>
  <c r="AD322" i="2"/>
  <c r="AE322" i="2"/>
  <c r="AF322" i="2"/>
  <c r="AG322" i="2"/>
  <c r="AH322" i="2"/>
  <c r="AI322" i="2"/>
  <c r="AJ322" i="2"/>
  <c r="AK322" i="2"/>
  <c r="AM322" i="2"/>
  <c r="A323" i="2"/>
  <c r="B323" i="2"/>
  <c r="C323" i="2"/>
  <c r="D323" i="2"/>
  <c r="E323" i="2"/>
  <c r="F323" i="2"/>
  <c r="G323" i="2"/>
  <c r="H323" i="2"/>
  <c r="I323" i="2"/>
  <c r="J323" i="2"/>
  <c r="K323" i="2"/>
  <c r="L323" i="2"/>
  <c r="M323" i="2"/>
  <c r="N323" i="2"/>
  <c r="O323" i="2"/>
  <c r="P323" i="2"/>
  <c r="Q323" i="2"/>
  <c r="R323" i="2"/>
  <c r="S323" i="2"/>
  <c r="T323" i="2"/>
  <c r="U323" i="2"/>
  <c r="V323" i="2"/>
  <c r="W323" i="2"/>
  <c r="X323" i="2"/>
  <c r="Y323" i="2"/>
  <c r="Z323" i="2"/>
  <c r="AA323" i="2"/>
  <c r="AB323" i="2"/>
  <c r="AC323" i="2"/>
  <c r="AD323" i="2"/>
  <c r="AE323" i="2"/>
  <c r="AF323" i="2"/>
  <c r="AG323" i="2"/>
  <c r="AH323" i="2"/>
  <c r="AI323" i="2"/>
  <c r="AJ323" i="2"/>
  <c r="AK323" i="2"/>
  <c r="AM323" i="2"/>
  <c r="A324" i="2"/>
  <c r="B324" i="2"/>
  <c r="C324" i="2"/>
  <c r="D324" i="2"/>
  <c r="E324" i="2"/>
  <c r="F324" i="2"/>
  <c r="G324" i="2"/>
  <c r="H324" i="2"/>
  <c r="I324" i="2"/>
  <c r="J324" i="2"/>
  <c r="K324" i="2"/>
  <c r="L324" i="2"/>
  <c r="M324" i="2"/>
  <c r="N324" i="2"/>
  <c r="O324" i="2"/>
  <c r="P324" i="2"/>
  <c r="Q324" i="2"/>
  <c r="R324" i="2"/>
  <c r="S324" i="2"/>
  <c r="T324" i="2"/>
  <c r="U324" i="2"/>
  <c r="V324" i="2"/>
  <c r="W324" i="2"/>
  <c r="X324" i="2"/>
  <c r="Y324" i="2"/>
  <c r="Z324" i="2"/>
  <c r="AA324" i="2"/>
  <c r="AB324" i="2"/>
  <c r="AC324" i="2"/>
  <c r="AD324" i="2"/>
  <c r="AE324" i="2"/>
  <c r="AF324" i="2"/>
  <c r="AG324" i="2"/>
  <c r="AH324" i="2"/>
  <c r="AI324" i="2"/>
  <c r="AJ324" i="2"/>
  <c r="AK324" i="2"/>
  <c r="AM324" i="2"/>
  <c r="A325" i="2"/>
  <c r="B325" i="2"/>
  <c r="C325" i="2"/>
  <c r="D325" i="2"/>
  <c r="E325" i="2"/>
  <c r="F325" i="2"/>
  <c r="G325" i="2"/>
  <c r="H325" i="2"/>
  <c r="I325" i="2"/>
  <c r="J325" i="2"/>
  <c r="K325" i="2"/>
  <c r="L325" i="2"/>
  <c r="M325" i="2"/>
  <c r="N325" i="2"/>
  <c r="O325" i="2"/>
  <c r="P325" i="2"/>
  <c r="Q325" i="2"/>
  <c r="R325" i="2"/>
  <c r="S325" i="2"/>
  <c r="T325" i="2"/>
  <c r="U325" i="2"/>
  <c r="V325" i="2"/>
  <c r="W325" i="2"/>
  <c r="X325" i="2"/>
  <c r="Y325" i="2"/>
  <c r="Z325" i="2"/>
  <c r="AA325" i="2"/>
  <c r="AB325" i="2"/>
  <c r="AC325" i="2"/>
  <c r="AD325" i="2"/>
  <c r="AE325" i="2"/>
  <c r="AF325" i="2"/>
  <c r="AG325" i="2"/>
  <c r="AH325" i="2"/>
  <c r="AI325" i="2"/>
  <c r="AJ325" i="2"/>
  <c r="AK325" i="2"/>
  <c r="AL325" i="2" s="1"/>
  <c r="AM325" i="2"/>
  <c r="A326" i="2"/>
  <c r="B326" i="2"/>
  <c r="C326" i="2"/>
  <c r="D326" i="2"/>
  <c r="E326" i="2"/>
  <c r="F326" i="2"/>
  <c r="G326" i="2"/>
  <c r="H326" i="2"/>
  <c r="I326" i="2"/>
  <c r="J326" i="2"/>
  <c r="K326" i="2"/>
  <c r="L326" i="2"/>
  <c r="M326" i="2"/>
  <c r="N326" i="2"/>
  <c r="O326" i="2"/>
  <c r="P326" i="2"/>
  <c r="Q326" i="2"/>
  <c r="R326" i="2"/>
  <c r="S326" i="2"/>
  <c r="T326" i="2"/>
  <c r="U326" i="2"/>
  <c r="V326" i="2"/>
  <c r="W326" i="2"/>
  <c r="X326" i="2"/>
  <c r="Y326" i="2"/>
  <c r="Z326" i="2"/>
  <c r="AA326" i="2"/>
  <c r="AB326" i="2"/>
  <c r="AC326" i="2"/>
  <c r="AD326" i="2"/>
  <c r="AE326" i="2"/>
  <c r="AF326" i="2"/>
  <c r="AG326" i="2"/>
  <c r="AH326" i="2"/>
  <c r="AI326" i="2"/>
  <c r="AJ326" i="2"/>
  <c r="AK326" i="2"/>
  <c r="AM326" i="2"/>
  <c r="A327" i="2"/>
  <c r="B327" i="2"/>
  <c r="C327" i="2"/>
  <c r="D327" i="2"/>
  <c r="E327" i="2"/>
  <c r="F327" i="2"/>
  <c r="G327" i="2"/>
  <c r="H327" i="2"/>
  <c r="I327" i="2"/>
  <c r="J327" i="2"/>
  <c r="K327" i="2"/>
  <c r="L327" i="2"/>
  <c r="M327" i="2"/>
  <c r="N327" i="2"/>
  <c r="O327" i="2"/>
  <c r="P327" i="2"/>
  <c r="Q327" i="2"/>
  <c r="R327" i="2"/>
  <c r="S327" i="2"/>
  <c r="T327" i="2"/>
  <c r="U327" i="2"/>
  <c r="V327" i="2"/>
  <c r="W327" i="2"/>
  <c r="X327" i="2"/>
  <c r="Y327" i="2"/>
  <c r="Z327" i="2"/>
  <c r="AA327" i="2"/>
  <c r="AB327" i="2"/>
  <c r="AC327" i="2"/>
  <c r="AD327" i="2"/>
  <c r="AE327" i="2"/>
  <c r="AF327" i="2"/>
  <c r="AG327" i="2"/>
  <c r="AH327" i="2"/>
  <c r="AI327" i="2"/>
  <c r="AJ327" i="2"/>
  <c r="AK327" i="2"/>
  <c r="AM327" i="2"/>
  <c r="A328" i="2"/>
  <c r="B328" i="2"/>
  <c r="C328" i="2"/>
  <c r="D328" i="2"/>
  <c r="E328" i="2"/>
  <c r="F328" i="2"/>
  <c r="G328" i="2"/>
  <c r="H328" i="2"/>
  <c r="I328" i="2"/>
  <c r="J328" i="2"/>
  <c r="K328" i="2"/>
  <c r="L328" i="2"/>
  <c r="M328" i="2"/>
  <c r="N328" i="2"/>
  <c r="O328" i="2"/>
  <c r="P328" i="2"/>
  <c r="Q328" i="2"/>
  <c r="R328" i="2"/>
  <c r="S328" i="2"/>
  <c r="T328" i="2"/>
  <c r="U328" i="2"/>
  <c r="V328" i="2"/>
  <c r="W328" i="2"/>
  <c r="X328" i="2"/>
  <c r="Y328" i="2"/>
  <c r="Z328" i="2"/>
  <c r="AA328" i="2"/>
  <c r="AB328" i="2"/>
  <c r="AC328" i="2"/>
  <c r="AD328" i="2"/>
  <c r="AE328" i="2"/>
  <c r="AF328" i="2"/>
  <c r="AG328" i="2"/>
  <c r="AH328" i="2"/>
  <c r="AI328" i="2"/>
  <c r="AJ328" i="2"/>
  <c r="AK328" i="2"/>
  <c r="AM328" i="2"/>
  <c r="A329" i="2"/>
  <c r="B329" i="2"/>
  <c r="C329" i="2"/>
  <c r="D329" i="2"/>
  <c r="E329" i="2"/>
  <c r="F329" i="2"/>
  <c r="G329" i="2"/>
  <c r="H329" i="2"/>
  <c r="I329" i="2"/>
  <c r="J329" i="2"/>
  <c r="K329" i="2"/>
  <c r="L329" i="2"/>
  <c r="M329" i="2"/>
  <c r="N329" i="2"/>
  <c r="O329" i="2"/>
  <c r="P329" i="2"/>
  <c r="Q329" i="2"/>
  <c r="R329" i="2"/>
  <c r="S329" i="2"/>
  <c r="T329" i="2"/>
  <c r="U329" i="2"/>
  <c r="V329" i="2"/>
  <c r="W329" i="2"/>
  <c r="X329" i="2"/>
  <c r="Y329" i="2"/>
  <c r="Z329" i="2"/>
  <c r="AA329" i="2"/>
  <c r="AB329" i="2"/>
  <c r="AC329" i="2"/>
  <c r="AD329" i="2"/>
  <c r="AE329" i="2"/>
  <c r="AF329" i="2"/>
  <c r="AG329" i="2"/>
  <c r="AH329" i="2"/>
  <c r="AI329" i="2"/>
  <c r="AJ329" i="2"/>
  <c r="AK329" i="2"/>
  <c r="AL329" i="2" s="1"/>
  <c r="AM329" i="2"/>
  <c r="A330" i="2"/>
  <c r="B330" i="2"/>
  <c r="C330" i="2"/>
  <c r="D330" i="2"/>
  <c r="E330" i="2"/>
  <c r="F330" i="2"/>
  <c r="G330" i="2"/>
  <c r="H330" i="2"/>
  <c r="I330" i="2"/>
  <c r="J330" i="2"/>
  <c r="K330" i="2"/>
  <c r="L330" i="2"/>
  <c r="M330" i="2"/>
  <c r="N330" i="2"/>
  <c r="O330" i="2"/>
  <c r="P330" i="2"/>
  <c r="Q330" i="2"/>
  <c r="R330" i="2"/>
  <c r="S330" i="2"/>
  <c r="T330" i="2"/>
  <c r="U330" i="2"/>
  <c r="V330" i="2"/>
  <c r="W330" i="2"/>
  <c r="X330" i="2"/>
  <c r="Y330" i="2"/>
  <c r="Z330" i="2"/>
  <c r="AA330" i="2"/>
  <c r="AB330" i="2"/>
  <c r="AC330" i="2"/>
  <c r="AD330" i="2"/>
  <c r="AE330" i="2"/>
  <c r="AF330" i="2"/>
  <c r="AG330" i="2"/>
  <c r="AH330" i="2"/>
  <c r="AI330" i="2"/>
  <c r="AJ330" i="2"/>
  <c r="AK330" i="2"/>
  <c r="AM330" i="2"/>
  <c r="A331" i="2"/>
  <c r="B331" i="2"/>
  <c r="C331" i="2"/>
  <c r="D331" i="2"/>
  <c r="E331" i="2"/>
  <c r="F331" i="2"/>
  <c r="G331" i="2"/>
  <c r="H331" i="2"/>
  <c r="I331" i="2"/>
  <c r="J331" i="2"/>
  <c r="K331" i="2"/>
  <c r="L331" i="2"/>
  <c r="M331" i="2"/>
  <c r="N331" i="2"/>
  <c r="O331" i="2"/>
  <c r="P331" i="2"/>
  <c r="Q331" i="2"/>
  <c r="R331" i="2"/>
  <c r="S331" i="2"/>
  <c r="T331" i="2"/>
  <c r="U331" i="2"/>
  <c r="V331" i="2"/>
  <c r="W331" i="2"/>
  <c r="X331" i="2"/>
  <c r="Y331" i="2"/>
  <c r="Z331" i="2"/>
  <c r="AA331" i="2"/>
  <c r="AB331" i="2"/>
  <c r="AC331" i="2"/>
  <c r="AD331" i="2"/>
  <c r="AE331" i="2"/>
  <c r="AF331" i="2"/>
  <c r="AG331" i="2"/>
  <c r="AH331" i="2"/>
  <c r="AI331" i="2"/>
  <c r="AJ331" i="2"/>
  <c r="AK331" i="2"/>
  <c r="AM331" i="2"/>
  <c r="A332" i="2"/>
  <c r="B332" i="2"/>
  <c r="C332" i="2"/>
  <c r="D332" i="2"/>
  <c r="E332" i="2"/>
  <c r="F332" i="2"/>
  <c r="G332" i="2"/>
  <c r="H332" i="2"/>
  <c r="I332" i="2"/>
  <c r="J332" i="2"/>
  <c r="K332" i="2"/>
  <c r="L332" i="2"/>
  <c r="M332" i="2"/>
  <c r="N332" i="2"/>
  <c r="O332" i="2"/>
  <c r="P332" i="2"/>
  <c r="Q332" i="2"/>
  <c r="R332" i="2"/>
  <c r="S332" i="2"/>
  <c r="T332" i="2"/>
  <c r="U332" i="2"/>
  <c r="V332" i="2"/>
  <c r="W332" i="2"/>
  <c r="X332" i="2"/>
  <c r="Y332" i="2"/>
  <c r="Z332" i="2"/>
  <c r="AA332" i="2"/>
  <c r="AB332" i="2"/>
  <c r="AC332" i="2"/>
  <c r="AD332" i="2"/>
  <c r="AE332" i="2"/>
  <c r="AF332" i="2"/>
  <c r="AG332" i="2"/>
  <c r="AH332" i="2"/>
  <c r="AI332" i="2"/>
  <c r="AJ332" i="2"/>
  <c r="AK332" i="2"/>
  <c r="AM332" i="2"/>
  <c r="A333" i="2"/>
  <c r="B333" i="2"/>
  <c r="C333" i="2"/>
  <c r="D333" i="2"/>
  <c r="E333" i="2"/>
  <c r="F333" i="2"/>
  <c r="G333" i="2"/>
  <c r="H333" i="2"/>
  <c r="I333" i="2"/>
  <c r="J333" i="2"/>
  <c r="K333" i="2"/>
  <c r="L333" i="2"/>
  <c r="M333" i="2"/>
  <c r="N333" i="2"/>
  <c r="O333" i="2"/>
  <c r="P333" i="2"/>
  <c r="Q333" i="2"/>
  <c r="R333" i="2"/>
  <c r="S333" i="2"/>
  <c r="T333" i="2"/>
  <c r="U333" i="2"/>
  <c r="V333" i="2"/>
  <c r="W333" i="2"/>
  <c r="X333" i="2"/>
  <c r="Y333" i="2"/>
  <c r="Z333" i="2"/>
  <c r="AA333" i="2"/>
  <c r="AB333" i="2"/>
  <c r="AC333" i="2"/>
  <c r="AD333" i="2"/>
  <c r="AE333" i="2"/>
  <c r="AF333" i="2"/>
  <c r="AG333" i="2"/>
  <c r="AH333" i="2"/>
  <c r="AI333" i="2"/>
  <c r="AJ333" i="2"/>
  <c r="AK333" i="2"/>
  <c r="AM333" i="2"/>
  <c r="A334" i="2"/>
  <c r="B334" i="2"/>
  <c r="C334" i="2"/>
  <c r="D334" i="2"/>
  <c r="E334" i="2"/>
  <c r="F334" i="2"/>
  <c r="G334" i="2"/>
  <c r="H334" i="2"/>
  <c r="I334" i="2"/>
  <c r="J334" i="2"/>
  <c r="K334" i="2"/>
  <c r="L334" i="2"/>
  <c r="M334" i="2"/>
  <c r="N334" i="2"/>
  <c r="O334" i="2"/>
  <c r="P334" i="2"/>
  <c r="Q334" i="2"/>
  <c r="R334" i="2"/>
  <c r="S334" i="2"/>
  <c r="T334" i="2"/>
  <c r="U334" i="2"/>
  <c r="V334" i="2"/>
  <c r="W334" i="2"/>
  <c r="X334" i="2"/>
  <c r="Y334" i="2"/>
  <c r="Z334" i="2"/>
  <c r="AA334" i="2"/>
  <c r="AB334" i="2"/>
  <c r="AC334" i="2"/>
  <c r="AD334" i="2"/>
  <c r="AE334" i="2"/>
  <c r="AF334" i="2"/>
  <c r="AG334" i="2"/>
  <c r="AH334" i="2"/>
  <c r="AI334" i="2"/>
  <c r="AJ334" i="2"/>
  <c r="AL334" i="2" s="1"/>
  <c r="AK334" i="2"/>
  <c r="AM334" i="2"/>
  <c r="A335" i="2"/>
  <c r="B335" i="2"/>
  <c r="C335" i="2"/>
  <c r="D335" i="2"/>
  <c r="E335" i="2"/>
  <c r="F335" i="2"/>
  <c r="G335" i="2"/>
  <c r="H335" i="2"/>
  <c r="I335" i="2"/>
  <c r="J335" i="2"/>
  <c r="K335" i="2"/>
  <c r="L335" i="2"/>
  <c r="M335" i="2"/>
  <c r="N335" i="2"/>
  <c r="O335" i="2"/>
  <c r="P335" i="2"/>
  <c r="Q335" i="2"/>
  <c r="R335" i="2"/>
  <c r="S335" i="2"/>
  <c r="T335" i="2"/>
  <c r="U335" i="2"/>
  <c r="V335" i="2"/>
  <c r="W335" i="2"/>
  <c r="X335" i="2"/>
  <c r="Y335" i="2"/>
  <c r="Z335" i="2"/>
  <c r="AA335" i="2"/>
  <c r="AB335" i="2"/>
  <c r="AC335" i="2"/>
  <c r="AD335" i="2"/>
  <c r="AE335" i="2"/>
  <c r="AF335" i="2"/>
  <c r="AG335" i="2"/>
  <c r="AH335" i="2"/>
  <c r="AI335" i="2"/>
  <c r="AJ335" i="2"/>
  <c r="AK335" i="2"/>
  <c r="AM335" i="2"/>
  <c r="A336" i="2"/>
  <c r="B336" i="2"/>
  <c r="C336" i="2"/>
  <c r="D336" i="2"/>
  <c r="E336" i="2"/>
  <c r="F336" i="2"/>
  <c r="G336" i="2"/>
  <c r="H336" i="2"/>
  <c r="I336" i="2"/>
  <c r="J336" i="2"/>
  <c r="K336" i="2"/>
  <c r="L336" i="2"/>
  <c r="M336" i="2"/>
  <c r="N336" i="2"/>
  <c r="O336" i="2"/>
  <c r="P336" i="2"/>
  <c r="Q336" i="2"/>
  <c r="R336" i="2"/>
  <c r="S336" i="2"/>
  <c r="T336" i="2"/>
  <c r="U336" i="2"/>
  <c r="V336" i="2"/>
  <c r="W336" i="2"/>
  <c r="X336" i="2"/>
  <c r="Y336" i="2"/>
  <c r="Z336" i="2"/>
  <c r="AA336" i="2"/>
  <c r="AB336" i="2"/>
  <c r="AC336" i="2"/>
  <c r="AD336" i="2"/>
  <c r="AE336" i="2"/>
  <c r="AF336" i="2"/>
  <c r="AG336" i="2"/>
  <c r="AH336" i="2"/>
  <c r="AI336" i="2"/>
  <c r="AJ336" i="2"/>
  <c r="AK336" i="2"/>
  <c r="AM336" i="2"/>
  <c r="A337" i="2"/>
  <c r="B337" i="2"/>
  <c r="C337" i="2"/>
  <c r="D337" i="2"/>
  <c r="E337" i="2"/>
  <c r="F337" i="2"/>
  <c r="G337" i="2"/>
  <c r="H337" i="2"/>
  <c r="I337" i="2"/>
  <c r="J337" i="2"/>
  <c r="K337" i="2"/>
  <c r="L337" i="2"/>
  <c r="M337" i="2"/>
  <c r="N337" i="2"/>
  <c r="O337" i="2"/>
  <c r="P337" i="2"/>
  <c r="Q337" i="2"/>
  <c r="R337" i="2"/>
  <c r="S337" i="2"/>
  <c r="T337" i="2"/>
  <c r="U337" i="2"/>
  <c r="V337" i="2"/>
  <c r="W337" i="2"/>
  <c r="X337" i="2"/>
  <c r="Y337" i="2"/>
  <c r="Z337" i="2"/>
  <c r="AA337" i="2"/>
  <c r="AB337" i="2"/>
  <c r="AC337" i="2"/>
  <c r="AD337" i="2"/>
  <c r="AE337" i="2"/>
  <c r="AF337" i="2"/>
  <c r="AG337" i="2"/>
  <c r="AH337" i="2"/>
  <c r="AI337" i="2"/>
  <c r="AJ337" i="2"/>
  <c r="AK337" i="2"/>
  <c r="AM337" i="2"/>
  <c r="A338" i="2"/>
  <c r="B338" i="2"/>
  <c r="C338" i="2"/>
  <c r="D338" i="2"/>
  <c r="E338" i="2"/>
  <c r="F338" i="2"/>
  <c r="G338" i="2"/>
  <c r="H338" i="2"/>
  <c r="I338" i="2"/>
  <c r="J338" i="2"/>
  <c r="K338" i="2"/>
  <c r="L338" i="2"/>
  <c r="M338" i="2"/>
  <c r="N338" i="2"/>
  <c r="O338" i="2"/>
  <c r="P338" i="2"/>
  <c r="Q338" i="2"/>
  <c r="R338" i="2"/>
  <c r="S338" i="2"/>
  <c r="T338" i="2"/>
  <c r="U338" i="2"/>
  <c r="V338" i="2"/>
  <c r="W338" i="2"/>
  <c r="X338" i="2"/>
  <c r="Y338" i="2"/>
  <c r="Z338" i="2"/>
  <c r="AA338" i="2"/>
  <c r="AB338" i="2"/>
  <c r="AC338" i="2"/>
  <c r="AD338" i="2"/>
  <c r="AE338" i="2"/>
  <c r="AF338" i="2"/>
  <c r="AG338" i="2"/>
  <c r="AH338" i="2"/>
  <c r="AI338" i="2"/>
  <c r="AJ338" i="2"/>
  <c r="AK338" i="2"/>
  <c r="AM338" i="2"/>
  <c r="A339" i="2"/>
  <c r="B339" i="2"/>
  <c r="C339" i="2"/>
  <c r="D339" i="2"/>
  <c r="E339" i="2"/>
  <c r="F339" i="2"/>
  <c r="G339" i="2"/>
  <c r="H339" i="2"/>
  <c r="I339" i="2"/>
  <c r="J339" i="2"/>
  <c r="K339" i="2"/>
  <c r="L339" i="2"/>
  <c r="M339" i="2"/>
  <c r="N339" i="2"/>
  <c r="O339" i="2"/>
  <c r="P339" i="2"/>
  <c r="Q339" i="2"/>
  <c r="R339" i="2"/>
  <c r="S339" i="2"/>
  <c r="T339" i="2"/>
  <c r="U339" i="2"/>
  <c r="V339" i="2"/>
  <c r="W339" i="2"/>
  <c r="X339" i="2"/>
  <c r="Y339" i="2"/>
  <c r="Z339" i="2"/>
  <c r="AA339" i="2"/>
  <c r="AB339" i="2"/>
  <c r="AC339" i="2"/>
  <c r="AD339" i="2"/>
  <c r="AE339" i="2"/>
  <c r="AF339" i="2"/>
  <c r="AG339" i="2"/>
  <c r="AH339" i="2"/>
  <c r="AI339" i="2"/>
  <c r="AJ339" i="2"/>
  <c r="AK339" i="2"/>
  <c r="AM339" i="2"/>
  <c r="A340" i="2"/>
  <c r="B340" i="2"/>
  <c r="C340" i="2"/>
  <c r="D340" i="2"/>
  <c r="E340" i="2"/>
  <c r="F340" i="2"/>
  <c r="G340" i="2"/>
  <c r="H340" i="2"/>
  <c r="I340" i="2"/>
  <c r="J340" i="2"/>
  <c r="K340" i="2"/>
  <c r="L340" i="2"/>
  <c r="M340" i="2"/>
  <c r="N340" i="2"/>
  <c r="O340" i="2"/>
  <c r="P340" i="2"/>
  <c r="Q340" i="2"/>
  <c r="R340" i="2"/>
  <c r="S340" i="2"/>
  <c r="T340" i="2"/>
  <c r="U340" i="2"/>
  <c r="V340" i="2"/>
  <c r="W340" i="2"/>
  <c r="X340" i="2"/>
  <c r="Y340" i="2"/>
  <c r="Z340" i="2"/>
  <c r="AA340" i="2"/>
  <c r="AB340" i="2"/>
  <c r="AC340" i="2"/>
  <c r="AD340" i="2"/>
  <c r="AE340" i="2"/>
  <c r="AF340" i="2"/>
  <c r="AG340" i="2"/>
  <c r="AH340" i="2"/>
  <c r="AI340" i="2"/>
  <c r="AJ340" i="2"/>
  <c r="AK340" i="2"/>
  <c r="AM340" i="2"/>
  <c r="A341" i="2"/>
  <c r="B341" i="2"/>
  <c r="C341" i="2"/>
  <c r="D341" i="2"/>
  <c r="E341" i="2"/>
  <c r="F341" i="2"/>
  <c r="G341" i="2"/>
  <c r="H341" i="2"/>
  <c r="I341" i="2"/>
  <c r="J341" i="2"/>
  <c r="K341" i="2"/>
  <c r="L341" i="2"/>
  <c r="M341" i="2"/>
  <c r="N341" i="2"/>
  <c r="O341" i="2"/>
  <c r="P341" i="2"/>
  <c r="Q341" i="2"/>
  <c r="R341" i="2"/>
  <c r="S341" i="2"/>
  <c r="T341" i="2"/>
  <c r="U341" i="2"/>
  <c r="V341" i="2"/>
  <c r="W341" i="2"/>
  <c r="X341" i="2"/>
  <c r="Y341" i="2"/>
  <c r="Z341" i="2"/>
  <c r="AA341" i="2"/>
  <c r="AB341" i="2"/>
  <c r="AC341" i="2"/>
  <c r="AD341" i="2"/>
  <c r="AE341" i="2"/>
  <c r="AF341" i="2"/>
  <c r="AG341" i="2"/>
  <c r="AH341" i="2"/>
  <c r="AI341" i="2"/>
  <c r="AJ341" i="2"/>
  <c r="AK341" i="2"/>
  <c r="AM341" i="2"/>
  <c r="A342" i="2"/>
  <c r="B342" i="2"/>
  <c r="C342" i="2"/>
  <c r="D342" i="2"/>
  <c r="E342" i="2"/>
  <c r="F342" i="2"/>
  <c r="G342" i="2"/>
  <c r="H342" i="2"/>
  <c r="I342" i="2"/>
  <c r="J342" i="2"/>
  <c r="K342" i="2"/>
  <c r="L342" i="2"/>
  <c r="M342" i="2"/>
  <c r="N342" i="2"/>
  <c r="O342" i="2"/>
  <c r="P342" i="2"/>
  <c r="Q342" i="2"/>
  <c r="R342" i="2"/>
  <c r="S342" i="2"/>
  <c r="T342" i="2"/>
  <c r="U342" i="2"/>
  <c r="V342" i="2"/>
  <c r="W342" i="2"/>
  <c r="X342" i="2"/>
  <c r="Y342" i="2"/>
  <c r="Z342" i="2"/>
  <c r="AA342" i="2"/>
  <c r="AB342" i="2"/>
  <c r="AC342" i="2"/>
  <c r="AD342" i="2"/>
  <c r="AE342" i="2"/>
  <c r="AF342" i="2"/>
  <c r="AG342" i="2"/>
  <c r="AH342" i="2"/>
  <c r="AI342" i="2"/>
  <c r="AJ342" i="2"/>
  <c r="AK342" i="2"/>
  <c r="AM342" i="2"/>
  <c r="A343" i="2"/>
  <c r="B343" i="2"/>
  <c r="C343" i="2"/>
  <c r="D343" i="2"/>
  <c r="E343" i="2"/>
  <c r="F343" i="2"/>
  <c r="G343" i="2"/>
  <c r="H343" i="2"/>
  <c r="I343" i="2"/>
  <c r="J343" i="2"/>
  <c r="K343" i="2"/>
  <c r="L343" i="2"/>
  <c r="M343" i="2"/>
  <c r="N343" i="2"/>
  <c r="O343" i="2"/>
  <c r="P343" i="2"/>
  <c r="Q343" i="2"/>
  <c r="R343" i="2"/>
  <c r="S343" i="2"/>
  <c r="T343" i="2"/>
  <c r="U343" i="2"/>
  <c r="V343" i="2"/>
  <c r="W343" i="2"/>
  <c r="X343" i="2"/>
  <c r="Y343" i="2"/>
  <c r="Z343" i="2"/>
  <c r="AA343" i="2"/>
  <c r="AB343" i="2"/>
  <c r="AC343" i="2"/>
  <c r="AD343" i="2"/>
  <c r="AE343" i="2"/>
  <c r="AF343" i="2"/>
  <c r="AG343" i="2"/>
  <c r="AH343" i="2"/>
  <c r="AI343" i="2"/>
  <c r="AJ343" i="2"/>
  <c r="AK343" i="2"/>
  <c r="AM343" i="2"/>
  <c r="A344" i="2"/>
  <c r="B344" i="2"/>
  <c r="C344" i="2"/>
  <c r="D344" i="2"/>
  <c r="E344" i="2"/>
  <c r="F344" i="2"/>
  <c r="G344" i="2"/>
  <c r="H344" i="2"/>
  <c r="I344" i="2"/>
  <c r="J344" i="2"/>
  <c r="K344" i="2"/>
  <c r="L344" i="2"/>
  <c r="M344" i="2"/>
  <c r="N344" i="2"/>
  <c r="O344" i="2"/>
  <c r="P344" i="2"/>
  <c r="Q344" i="2"/>
  <c r="R344" i="2"/>
  <c r="S344" i="2"/>
  <c r="T344" i="2"/>
  <c r="U344" i="2"/>
  <c r="V344" i="2"/>
  <c r="W344" i="2"/>
  <c r="X344" i="2"/>
  <c r="Y344" i="2"/>
  <c r="Z344" i="2"/>
  <c r="AA344" i="2"/>
  <c r="AB344" i="2"/>
  <c r="AC344" i="2"/>
  <c r="AD344" i="2"/>
  <c r="AE344" i="2"/>
  <c r="AF344" i="2"/>
  <c r="AG344" i="2"/>
  <c r="AH344" i="2"/>
  <c r="AI344" i="2"/>
  <c r="AJ344" i="2"/>
  <c r="AK344" i="2"/>
  <c r="AM344" i="2"/>
  <c r="A345" i="2"/>
  <c r="B345" i="2"/>
  <c r="C345" i="2"/>
  <c r="D345" i="2"/>
  <c r="E345" i="2"/>
  <c r="F345" i="2"/>
  <c r="G345" i="2"/>
  <c r="H345" i="2"/>
  <c r="I345" i="2"/>
  <c r="J345" i="2"/>
  <c r="K345" i="2"/>
  <c r="L345" i="2"/>
  <c r="M345" i="2"/>
  <c r="N345" i="2"/>
  <c r="O345" i="2"/>
  <c r="P345" i="2"/>
  <c r="Q345" i="2"/>
  <c r="R345" i="2"/>
  <c r="S345" i="2"/>
  <c r="T345" i="2"/>
  <c r="U345" i="2"/>
  <c r="V345" i="2"/>
  <c r="W345" i="2"/>
  <c r="X345" i="2"/>
  <c r="Y345" i="2"/>
  <c r="Z345" i="2"/>
  <c r="AA345" i="2"/>
  <c r="AB345" i="2"/>
  <c r="AC345" i="2"/>
  <c r="AD345" i="2"/>
  <c r="AE345" i="2"/>
  <c r="AF345" i="2"/>
  <c r="AG345" i="2"/>
  <c r="AH345" i="2"/>
  <c r="AI345" i="2"/>
  <c r="AJ345" i="2"/>
  <c r="AK345" i="2"/>
  <c r="AM345" i="2"/>
  <c r="A346" i="2"/>
  <c r="B346" i="2"/>
  <c r="C346" i="2"/>
  <c r="D346" i="2"/>
  <c r="E346" i="2"/>
  <c r="F346" i="2"/>
  <c r="G346" i="2"/>
  <c r="H346" i="2"/>
  <c r="I346" i="2"/>
  <c r="J346" i="2"/>
  <c r="K346" i="2"/>
  <c r="L346" i="2"/>
  <c r="M346" i="2"/>
  <c r="N346" i="2"/>
  <c r="O346" i="2"/>
  <c r="P346" i="2"/>
  <c r="Q346" i="2"/>
  <c r="R346" i="2"/>
  <c r="S346" i="2"/>
  <c r="T346" i="2"/>
  <c r="U346" i="2"/>
  <c r="V346" i="2"/>
  <c r="W346" i="2"/>
  <c r="X346" i="2"/>
  <c r="Y346" i="2"/>
  <c r="Z346" i="2"/>
  <c r="AA346" i="2"/>
  <c r="AB346" i="2"/>
  <c r="AC346" i="2"/>
  <c r="AD346" i="2"/>
  <c r="AE346" i="2"/>
  <c r="AF346" i="2"/>
  <c r="AG346" i="2"/>
  <c r="AH346" i="2"/>
  <c r="AI346" i="2"/>
  <c r="AJ346" i="2"/>
  <c r="AK346" i="2"/>
  <c r="AL346" i="2"/>
  <c r="AM346" i="2"/>
  <c r="A347" i="2"/>
  <c r="B347" i="2"/>
  <c r="C347" i="2"/>
  <c r="D347" i="2"/>
  <c r="E347" i="2"/>
  <c r="F347" i="2"/>
  <c r="G347" i="2"/>
  <c r="H347" i="2"/>
  <c r="I347" i="2"/>
  <c r="J347" i="2"/>
  <c r="K347" i="2"/>
  <c r="L347" i="2"/>
  <c r="M347" i="2"/>
  <c r="N347" i="2"/>
  <c r="O347" i="2"/>
  <c r="P347" i="2"/>
  <c r="Q347" i="2"/>
  <c r="R347" i="2"/>
  <c r="S347" i="2"/>
  <c r="T347" i="2"/>
  <c r="U347" i="2"/>
  <c r="V347" i="2"/>
  <c r="W347" i="2"/>
  <c r="X347" i="2"/>
  <c r="Y347" i="2"/>
  <c r="Z347" i="2"/>
  <c r="AA347" i="2"/>
  <c r="AB347" i="2"/>
  <c r="AC347" i="2"/>
  <c r="AD347" i="2"/>
  <c r="AE347" i="2"/>
  <c r="AF347" i="2"/>
  <c r="AG347" i="2"/>
  <c r="AH347" i="2"/>
  <c r="AI347" i="2"/>
  <c r="AJ347" i="2"/>
  <c r="AL347" i="2" s="1"/>
  <c r="AK347" i="2"/>
  <c r="AM347" i="2"/>
  <c r="A348" i="2"/>
  <c r="B348" i="2"/>
  <c r="C348" i="2"/>
  <c r="D348" i="2"/>
  <c r="E348" i="2"/>
  <c r="F348" i="2"/>
  <c r="G348" i="2"/>
  <c r="H348" i="2"/>
  <c r="I348" i="2"/>
  <c r="J348" i="2"/>
  <c r="K348" i="2"/>
  <c r="L348" i="2"/>
  <c r="M348" i="2"/>
  <c r="N348" i="2"/>
  <c r="O348" i="2"/>
  <c r="P348" i="2"/>
  <c r="Q348" i="2"/>
  <c r="R348" i="2"/>
  <c r="S348" i="2"/>
  <c r="T348" i="2"/>
  <c r="U348" i="2"/>
  <c r="V348" i="2"/>
  <c r="W348" i="2"/>
  <c r="X348" i="2"/>
  <c r="Y348" i="2"/>
  <c r="Z348" i="2"/>
  <c r="AA348" i="2"/>
  <c r="AB348" i="2"/>
  <c r="AC348" i="2"/>
  <c r="AD348" i="2"/>
  <c r="AE348" i="2"/>
  <c r="AF348" i="2"/>
  <c r="AG348" i="2"/>
  <c r="AH348" i="2"/>
  <c r="AI348" i="2"/>
  <c r="AJ348" i="2"/>
  <c r="AK348" i="2"/>
  <c r="AM348" i="2"/>
  <c r="A349" i="2"/>
  <c r="B349" i="2"/>
  <c r="C349" i="2"/>
  <c r="D349" i="2"/>
  <c r="E349" i="2"/>
  <c r="F349" i="2"/>
  <c r="G349" i="2"/>
  <c r="H349" i="2"/>
  <c r="I349" i="2"/>
  <c r="J349" i="2"/>
  <c r="K349" i="2"/>
  <c r="L349" i="2"/>
  <c r="M349" i="2"/>
  <c r="N349" i="2"/>
  <c r="O349" i="2"/>
  <c r="P349" i="2"/>
  <c r="Q349" i="2"/>
  <c r="R349" i="2"/>
  <c r="S349" i="2"/>
  <c r="T349" i="2"/>
  <c r="U349" i="2"/>
  <c r="V349" i="2"/>
  <c r="W349" i="2"/>
  <c r="X349" i="2"/>
  <c r="Y349" i="2"/>
  <c r="Z349" i="2"/>
  <c r="AA349" i="2"/>
  <c r="AB349" i="2"/>
  <c r="AC349" i="2"/>
  <c r="AD349" i="2"/>
  <c r="AE349" i="2"/>
  <c r="AF349" i="2"/>
  <c r="AG349" i="2"/>
  <c r="AH349" i="2"/>
  <c r="AI349" i="2"/>
  <c r="AJ349" i="2"/>
  <c r="AK349" i="2"/>
  <c r="AM349" i="2"/>
  <c r="A350" i="2"/>
  <c r="B350" i="2"/>
  <c r="C350" i="2"/>
  <c r="D350" i="2"/>
  <c r="E350" i="2"/>
  <c r="F350" i="2"/>
  <c r="G350" i="2"/>
  <c r="H350" i="2"/>
  <c r="I350" i="2"/>
  <c r="J350" i="2"/>
  <c r="K350" i="2"/>
  <c r="L350" i="2"/>
  <c r="M350" i="2"/>
  <c r="N350" i="2"/>
  <c r="O350" i="2"/>
  <c r="P350" i="2"/>
  <c r="Q350" i="2"/>
  <c r="R350" i="2"/>
  <c r="S350" i="2"/>
  <c r="T350" i="2"/>
  <c r="U350" i="2"/>
  <c r="V350" i="2"/>
  <c r="W350" i="2"/>
  <c r="X350" i="2"/>
  <c r="Y350" i="2"/>
  <c r="Z350" i="2"/>
  <c r="AA350" i="2"/>
  <c r="AB350" i="2"/>
  <c r="AC350" i="2"/>
  <c r="AD350" i="2"/>
  <c r="AE350" i="2"/>
  <c r="AF350" i="2"/>
  <c r="AG350" i="2"/>
  <c r="AH350" i="2"/>
  <c r="AI350" i="2"/>
  <c r="AJ350" i="2"/>
  <c r="AK350" i="2"/>
  <c r="AL350" i="2" s="1"/>
  <c r="AM350" i="2"/>
  <c r="A351" i="2"/>
  <c r="B351" i="2"/>
  <c r="C351" i="2"/>
  <c r="D351" i="2"/>
  <c r="E351" i="2"/>
  <c r="F351" i="2"/>
  <c r="G351" i="2"/>
  <c r="H351" i="2"/>
  <c r="I351" i="2"/>
  <c r="J351" i="2"/>
  <c r="K351" i="2"/>
  <c r="L351" i="2"/>
  <c r="M351" i="2"/>
  <c r="N351" i="2"/>
  <c r="O351" i="2"/>
  <c r="P351" i="2"/>
  <c r="Q351" i="2"/>
  <c r="R351" i="2"/>
  <c r="S351" i="2"/>
  <c r="T351" i="2"/>
  <c r="U351" i="2"/>
  <c r="V351" i="2"/>
  <c r="W351" i="2"/>
  <c r="X351" i="2"/>
  <c r="Y351" i="2"/>
  <c r="Z351" i="2"/>
  <c r="AA351" i="2"/>
  <c r="AB351" i="2"/>
  <c r="AC351" i="2"/>
  <c r="AD351" i="2"/>
  <c r="AE351" i="2"/>
  <c r="AF351" i="2"/>
  <c r="AG351" i="2"/>
  <c r="AH351" i="2"/>
  <c r="AI351" i="2"/>
  <c r="AJ351" i="2"/>
  <c r="AK351" i="2"/>
  <c r="AM351" i="2"/>
  <c r="A352" i="2"/>
  <c r="B352" i="2"/>
  <c r="C352" i="2"/>
  <c r="D352" i="2"/>
  <c r="E352" i="2"/>
  <c r="F352" i="2"/>
  <c r="G352" i="2"/>
  <c r="H352" i="2"/>
  <c r="I352" i="2"/>
  <c r="J352" i="2"/>
  <c r="K352" i="2"/>
  <c r="L352" i="2"/>
  <c r="M352" i="2"/>
  <c r="N352" i="2"/>
  <c r="O352" i="2"/>
  <c r="P352" i="2"/>
  <c r="Q352" i="2"/>
  <c r="R352" i="2"/>
  <c r="S352" i="2"/>
  <c r="T352" i="2"/>
  <c r="U352" i="2"/>
  <c r="V352" i="2"/>
  <c r="W352" i="2"/>
  <c r="X352" i="2"/>
  <c r="Y352" i="2"/>
  <c r="Z352" i="2"/>
  <c r="AA352" i="2"/>
  <c r="AB352" i="2"/>
  <c r="AC352" i="2"/>
  <c r="AD352" i="2"/>
  <c r="AE352" i="2"/>
  <c r="AF352" i="2"/>
  <c r="AG352" i="2"/>
  <c r="AH352" i="2"/>
  <c r="AI352" i="2"/>
  <c r="AJ352" i="2"/>
  <c r="AK352" i="2"/>
  <c r="AM352" i="2"/>
  <c r="A353" i="2"/>
  <c r="B353" i="2"/>
  <c r="C353" i="2"/>
  <c r="D353" i="2"/>
  <c r="E353" i="2"/>
  <c r="F353" i="2"/>
  <c r="G353" i="2"/>
  <c r="H353" i="2"/>
  <c r="I353" i="2"/>
  <c r="J353" i="2"/>
  <c r="K353" i="2"/>
  <c r="L353" i="2"/>
  <c r="M353" i="2"/>
  <c r="N353" i="2"/>
  <c r="O353" i="2"/>
  <c r="P353" i="2"/>
  <c r="Q353" i="2"/>
  <c r="R353" i="2"/>
  <c r="S353" i="2"/>
  <c r="T353" i="2"/>
  <c r="U353" i="2"/>
  <c r="V353" i="2"/>
  <c r="W353" i="2"/>
  <c r="X353" i="2"/>
  <c r="Y353" i="2"/>
  <c r="Z353" i="2"/>
  <c r="AA353" i="2"/>
  <c r="AB353" i="2"/>
  <c r="AC353" i="2"/>
  <c r="AD353" i="2"/>
  <c r="AE353" i="2"/>
  <c r="AF353" i="2"/>
  <c r="AG353" i="2"/>
  <c r="AH353" i="2"/>
  <c r="AI353" i="2"/>
  <c r="AJ353" i="2"/>
  <c r="AK353" i="2"/>
  <c r="AL353" i="2" s="1"/>
  <c r="AM353" i="2"/>
  <c r="A354" i="2"/>
  <c r="B354" i="2"/>
  <c r="C354" i="2"/>
  <c r="D354" i="2"/>
  <c r="E354" i="2"/>
  <c r="F354" i="2"/>
  <c r="G354" i="2"/>
  <c r="H354" i="2"/>
  <c r="I354" i="2"/>
  <c r="J354" i="2"/>
  <c r="K354" i="2"/>
  <c r="L354" i="2"/>
  <c r="M354" i="2"/>
  <c r="N354" i="2"/>
  <c r="O354" i="2"/>
  <c r="P354" i="2"/>
  <c r="Q354" i="2"/>
  <c r="R354" i="2"/>
  <c r="S354" i="2"/>
  <c r="T354" i="2"/>
  <c r="U354" i="2"/>
  <c r="V354" i="2"/>
  <c r="W354" i="2"/>
  <c r="X354" i="2"/>
  <c r="Y354" i="2"/>
  <c r="Z354" i="2"/>
  <c r="AA354" i="2"/>
  <c r="AB354" i="2"/>
  <c r="AC354" i="2"/>
  <c r="AD354" i="2"/>
  <c r="AE354" i="2"/>
  <c r="AF354" i="2"/>
  <c r="AG354" i="2"/>
  <c r="AH354" i="2"/>
  <c r="AI354" i="2"/>
  <c r="AJ354" i="2"/>
  <c r="AK354" i="2"/>
  <c r="AM354" i="2"/>
  <c r="A355" i="2"/>
  <c r="B355" i="2"/>
  <c r="C355" i="2"/>
  <c r="D355" i="2"/>
  <c r="E355" i="2"/>
  <c r="F355" i="2"/>
  <c r="G355" i="2"/>
  <c r="H355" i="2"/>
  <c r="I355" i="2"/>
  <c r="J355" i="2"/>
  <c r="K355" i="2"/>
  <c r="L355" i="2"/>
  <c r="M355" i="2"/>
  <c r="N355" i="2"/>
  <c r="O355" i="2"/>
  <c r="P355" i="2"/>
  <c r="Q355" i="2"/>
  <c r="R355" i="2"/>
  <c r="S355" i="2"/>
  <c r="T355" i="2"/>
  <c r="U355" i="2"/>
  <c r="V355" i="2"/>
  <c r="W355" i="2"/>
  <c r="X355" i="2"/>
  <c r="Y355" i="2"/>
  <c r="Z355" i="2"/>
  <c r="AA355" i="2"/>
  <c r="AB355" i="2"/>
  <c r="AC355" i="2"/>
  <c r="AD355" i="2"/>
  <c r="AE355" i="2"/>
  <c r="AF355" i="2"/>
  <c r="AG355" i="2"/>
  <c r="AH355" i="2"/>
  <c r="AI355" i="2"/>
  <c r="AJ355" i="2"/>
  <c r="AK355" i="2"/>
  <c r="AM355" i="2"/>
  <c r="A356" i="2"/>
  <c r="B356" i="2"/>
  <c r="C356" i="2"/>
  <c r="D356" i="2"/>
  <c r="E356" i="2"/>
  <c r="F356" i="2"/>
  <c r="G356" i="2"/>
  <c r="H356" i="2"/>
  <c r="I356" i="2"/>
  <c r="J356" i="2"/>
  <c r="K356" i="2"/>
  <c r="L356" i="2"/>
  <c r="M356" i="2"/>
  <c r="N356" i="2"/>
  <c r="O356" i="2"/>
  <c r="P356" i="2"/>
  <c r="Q356" i="2"/>
  <c r="R356" i="2"/>
  <c r="S356" i="2"/>
  <c r="T356" i="2"/>
  <c r="U356" i="2"/>
  <c r="V356" i="2"/>
  <c r="W356" i="2"/>
  <c r="X356" i="2"/>
  <c r="Y356" i="2"/>
  <c r="Z356" i="2"/>
  <c r="AA356" i="2"/>
  <c r="AB356" i="2"/>
  <c r="AC356" i="2"/>
  <c r="AD356" i="2"/>
  <c r="AE356" i="2"/>
  <c r="AF356" i="2"/>
  <c r="AG356" i="2"/>
  <c r="AH356" i="2"/>
  <c r="AI356" i="2"/>
  <c r="AJ356" i="2"/>
  <c r="AL356" i="2" s="1"/>
  <c r="AK356" i="2"/>
  <c r="AM356" i="2"/>
  <c r="A357" i="2"/>
  <c r="B357" i="2"/>
  <c r="C357" i="2"/>
  <c r="D357" i="2"/>
  <c r="E357" i="2"/>
  <c r="F357" i="2"/>
  <c r="G357" i="2"/>
  <c r="H357" i="2"/>
  <c r="I357" i="2"/>
  <c r="J357" i="2"/>
  <c r="K357" i="2"/>
  <c r="L357" i="2"/>
  <c r="M357" i="2"/>
  <c r="N357" i="2"/>
  <c r="O357" i="2"/>
  <c r="P357" i="2"/>
  <c r="Q357" i="2"/>
  <c r="R357" i="2"/>
  <c r="S357" i="2"/>
  <c r="T357" i="2"/>
  <c r="U357" i="2"/>
  <c r="V357" i="2"/>
  <c r="W357" i="2"/>
  <c r="X357" i="2"/>
  <c r="Y357" i="2"/>
  <c r="Z357" i="2"/>
  <c r="AA357" i="2"/>
  <c r="AB357" i="2"/>
  <c r="AC357" i="2"/>
  <c r="AD357" i="2"/>
  <c r="AE357" i="2"/>
  <c r="AF357" i="2"/>
  <c r="AG357" i="2"/>
  <c r="AH357" i="2"/>
  <c r="AI357" i="2"/>
  <c r="AJ357" i="2"/>
  <c r="AK357" i="2"/>
  <c r="AM357" i="2"/>
  <c r="A358" i="2"/>
  <c r="B358" i="2"/>
  <c r="C358" i="2"/>
  <c r="D358" i="2"/>
  <c r="E358" i="2"/>
  <c r="F358" i="2"/>
  <c r="G358" i="2"/>
  <c r="H358" i="2"/>
  <c r="I358" i="2"/>
  <c r="J358" i="2"/>
  <c r="K358" i="2"/>
  <c r="L358" i="2"/>
  <c r="M358" i="2"/>
  <c r="N358" i="2"/>
  <c r="O358" i="2"/>
  <c r="P358" i="2"/>
  <c r="Q358" i="2"/>
  <c r="R358" i="2"/>
  <c r="S358" i="2"/>
  <c r="T358" i="2"/>
  <c r="U358" i="2"/>
  <c r="V358" i="2"/>
  <c r="W358" i="2"/>
  <c r="X358" i="2"/>
  <c r="Y358" i="2"/>
  <c r="Z358" i="2"/>
  <c r="AA358" i="2"/>
  <c r="AB358" i="2"/>
  <c r="AC358" i="2"/>
  <c r="AD358" i="2"/>
  <c r="AE358" i="2"/>
  <c r="AF358" i="2"/>
  <c r="AG358" i="2"/>
  <c r="AH358" i="2"/>
  <c r="AI358" i="2"/>
  <c r="AJ358" i="2"/>
  <c r="AK358" i="2"/>
  <c r="AM358" i="2"/>
  <c r="A359" i="2"/>
  <c r="B359" i="2"/>
  <c r="C359" i="2"/>
  <c r="D359" i="2"/>
  <c r="E359" i="2"/>
  <c r="F359" i="2"/>
  <c r="G359" i="2"/>
  <c r="H359" i="2"/>
  <c r="I359" i="2"/>
  <c r="J359" i="2"/>
  <c r="K359" i="2"/>
  <c r="L359" i="2"/>
  <c r="M359" i="2"/>
  <c r="N359" i="2"/>
  <c r="O359" i="2"/>
  <c r="P359" i="2"/>
  <c r="Q359" i="2"/>
  <c r="R359" i="2"/>
  <c r="S359" i="2"/>
  <c r="T359" i="2"/>
  <c r="U359" i="2"/>
  <c r="V359" i="2"/>
  <c r="W359" i="2"/>
  <c r="X359" i="2"/>
  <c r="Y359" i="2"/>
  <c r="Z359" i="2"/>
  <c r="AA359" i="2"/>
  <c r="AB359" i="2"/>
  <c r="AC359" i="2"/>
  <c r="AD359" i="2"/>
  <c r="AE359" i="2"/>
  <c r="AF359" i="2"/>
  <c r="AG359" i="2"/>
  <c r="AH359" i="2"/>
  <c r="AI359" i="2"/>
  <c r="AJ359" i="2"/>
  <c r="AK359" i="2"/>
  <c r="AM359" i="2"/>
  <c r="A360" i="2"/>
  <c r="B360" i="2"/>
  <c r="C360" i="2"/>
  <c r="D360" i="2"/>
  <c r="E360" i="2"/>
  <c r="F360" i="2"/>
  <c r="G360" i="2"/>
  <c r="H360" i="2"/>
  <c r="I360" i="2"/>
  <c r="J360" i="2"/>
  <c r="K360" i="2"/>
  <c r="L360" i="2"/>
  <c r="M360" i="2"/>
  <c r="N360" i="2"/>
  <c r="O360" i="2"/>
  <c r="P360" i="2"/>
  <c r="Q360" i="2"/>
  <c r="R360" i="2"/>
  <c r="S360" i="2"/>
  <c r="T360" i="2"/>
  <c r="U360" i="2"/>
  <c r="V360" i="2"/>
  <c r="W360" i="2"/>
  <c r="X360" i="2"/>
  <c r="Y360" i="2"/>
  <c r="Z360" i="2"/>
  <c r="AA360" i="2"/>
  <c r="AB360" i="2"/>
  <c r="AC360" i="2"/>
  <c r="AD360" i="2"/>
  <c r="AE360" i="2"/>
  <c r="AF360" i="2"/>
  <c r="AG360" i="2"/>
  <c r="AH360" i="2"/>
  <c r="AI360" i="2"/>
  <c r="AJ360" i="2"/>
  <c r="AK360" i="2"/>
  <c r="AM360" i="2"/>
  <c r="A361" i="2"/>
  <c r="B361" i="2"/>
  <c r="C361" i="2"/>
  <c r="D361" i="2"/>
  <c r="E361" i="2"/>
  <c r="F361" i="2"/>
  <c r="G361" i="2"/>
  <c r="H361" i="2"/>
  <c r="I361" i="2"/>
  <c r="J361" i="2"/>
  <c r="K361" i="2"/>
  <c r="L361" i="2"/>
  <c r="M361" i="2"/>
  <c r="N361" i="2"/>
  <c r="O361" i="2"/>
  <c r="P361" i="2"/>
  <c r="Q361" i="2"/>
  <c r="R361" i="2"/>
  <c r="S361" i="2"/>
  <c r="T361" i="2"/>
  <c r="U361" i="2"/>
  <c r="V361" i="2"/>
  <c r="W361" i="2"/>
  <c r="X361" i="2"/>
  <c r="Y361" i="2"/>
  <c r="Z361" i="2"/>
  <c r="AA361" i="2"/>
  <c r="AB361" i="2"/>
  <c r="AC361" i="2"/>
  <c r="AD361" i="2"/>
  <c r="AE361" i="2"/>
  <c r="AF361" i="2"/>
  <c r="AG361" i="2"/>
  <c r="AH361" i="2"/>
  <c r="AI361" i="2"/>
  <c r="AJ361" i="2"/>
  <c r="AK361" i="2"/>
  <c r="AL361" i="2"/>
  <c r="AM361" i="2"/>
  <c r="A362" i="2"/>
  <c r="B362" i="2"/>
  <c r="C362" i="2"/>
  <c r="D362" i="2"/>
  <c r="E362" i="2"/>
  <c r="F362" i="2"/>
  <c r="G362" i="2"/>
  <c r="H362" i="2"/>
  <c r="I362" i="2"/>
  <c r="J362" i="2"/>
  <c r="K362" i="2"/>
  <c r="L362" i="2"/>
  <c r="M362" i="2"/>
  <c r="N362" i="2"/>
  <c r="O362" i="2"/>
  <c r="P362" i="2"/>
  <c r="Q362" i="2"/>
  <c r="R362" i="2"/>
  <c r="S362" i="2"/>
  <c r="T362" i="2"/>
  <c r="U362" i="2"/>
  <c r="V362" i="2"/>
  <c r="W362" i="2"/>
  <c r="X362" i="2"/>
  <c r="Y362" i="2"/>
  <c r="Z362" i="2"/>
  <c r="AA362" i="2"/>
  <c r="AB362" i="2"/>
  <c r="AC362" i="2"/>
  <c r="AD362" i="2"/>
  <c r="AE362" i="2"/>
  <c r="AF362" i="2"/>
  <c r="AG362" i="2"/>
  <c r="AH362" i="2"/>
  <c r="AI362" i="2"/>
  <c r="AJ362" i="2"/>
  <c r="AK362" i="2"/>
  <c r="AM362" i="2"/>
  <c r="A363" i="2"/>
  <c r="B363" i="2"/>
  <c r="C363" i="2"/>
  <c r="D363" i="2"/>
  <c r="E363" i="2"/>
  <c r="F363" i="2"/>
  <c r="G363" i="2"/>
  <c r="H363" i="2"/>
  <c r="I363" i="2"/>
  <c r="J363" i="2"/>
  <c r="K363" i="2"/>
  <c r="L363" i="2"/>
  <c r="M363" i="2"/>
  <c r="N363" i="2"/>
  <c r="O363" i="2"/>
  <c r="P363" i="2"/>
  <c r="Q363" i="2"/>
  <c r="R363" i="2"/>
  <c r="S363" i="2"/>
  <c r="T363" i="2"/>
  <c r="U363" i="2"/>
  <c r="V363" i="2"/>
  <c r="W363" i="2"/>
  <c r="X363" i="2"/>
  <c r="Y363" i="2"/>
  <c r="Z363" i="2"/>
  <c r="AA363" i="2"/>
  <c r="AB363" i="2"/>
  <c r="AC363" i="2"/>
  <c r="AD363" i="2"/>
  <c r="AE363" i="2"/>
  <c r="AF363" i="2"/>
  <c r="AG363" i="2"/>
  <c r="AH363" i="2"/>
  <c r="AI363" i="2"/>
  <c r="AJ363" i="2"/>
  <c r="AK363" i="2"/>
  <c r="AM363" i="2"/>
  <c r="A364" i="2"/>
  <c r="B364" i="2"/>
  <c r="C364" i="2"/>
  <c r="D364" i="2"/>
  <c r="E364" i="2"/>
  <c r="F364" i="2"/>
  <c r="G364" i="2"/>
  <c r="H364" i="2"/>
  <c r="I364" i="2"/>
  <c r="J364" i="2"/>
  <c r="K364" i="2"/>
  <c r="L364" i="2"/>
  <c r="M364" i="2"/>
  <c r="N364" i="2"/>
  <c r="O364" i="2"/>
  <c r="P364" i="2"/>
  <c r="Q364" i="2"/>
  <c r="R364" i="2"/>
  <c r="S364" i="2"/>
  <c r="T364" i="2"/>
  <c r="U364" i="2"/>
  <c r="V364" i="2"/>
  <c r="W364" i="2"/>
  <c r="X364" i="2"/>
  <c r="Y364" i="2"/>
  <c r="Z364" i="2"/>
  <c r="AA364" i="2"/>
  <c r="AB364" i="2"/>
  <c r="AC364" i="2"/>
  <c r="AD364" i="2"/>
  <c r="AE364" i="2"/>
  <c r="AF364" i="2"/>
  <c r="AG364" i="2"/>
  <c r="AH364" i="2"/>
  <c r="AI364" i="2"/>
  <c r="AJ364" i="2"/>
  <c r="AK364" i="2"/>
  <c r="AM364" i="2"/>
  <c r="A365" i="2"/>
  <c r="B365" i="2"/>
  <c r="C365" i="2"/>
  <c r="D365" i="2"/>
  <c r="E365" i="2"/>
  <c r="F365" i="2"/>
  <c r="G365" i="2"/>
  <c r="H365" i="2"/>
  <c r="I365" i="2"/>
  <c r="J365" i="2"/>
  <c r="K365" i="2"/>
  <c r="L365" i="2"/>
  <c r="M365" i="2"/>
  <c r="N365" i="2"/>
  <c r="O365" i="2"/>
  <c r="P365" i="2"/>
  <c r="Q365" i="2"/>
  <c r="R365" i="2"/>
  <c r="S365" i="2"/>
  <c r="T365" i="2"/>
  <c r="U365" i="2"/>
  <c r="V365" i="2"/>
  <c r="W365" i="2"/>
  <c r="X365" i="2"/>
  <c r="Y365" i="2"/>
  <c r="Z365" i="2"/>
  <c r="AA365" i="2"/>
  <c r="AB365" i="2"/>
  <c r="AC365" i="2"/>
  <c r="AD365" i="2"/>
  <c r="AE365" i="2"/>
  <c r="AF365" i="2"/>
  <c r="AG365" i="2"/>
  <c r="AH365" i="2"/>
  <c r="AI365" i="2"/>
  <c r="AJ365" i="2"/>
  <c r="AK365" i="2"/>
  <c r="AM365" i="2"/>
  <c r="A366" i="2"/>
  <c r="B366" i="2"/>
  <c r="C366" i="2"/>
  <c r="D366" i="2"/>
  <c r="E366" i="2"/>
  <c r="F366" i="2"/>
  <c r="G366" i="2"/>
  <c r="H366" i="2"/>
  <c r="I366" i="2"/>
  <c r="J366" i="2"/>
  <c r="K366" i="2"/>
  <c r="L366" i="2"/>
  <c r="M366" i="2"/>
  <c r="N366" i="2"/>
  <c r="O366" i="2"/>
  <c r="P366" i="2"/>
  <c r="Q366" i="2"/>
  <c r="R366" i="2"/>
  <c r="S366" i="2"/>
  <c r="T366" i="2"/>
  <c r="U366" i="2"/>
  <c r="V366" i="2"/>
  <c r="W366" i="2"/>
  <c r="X366" i="2"/>
  <c r="Y366" i="2"/>
  <c r="Z366" i="2"/>
  <c r="AA366" i="2"/>
  <c r="AB366" i="2"/>
  <c r="AC366" i="2"/>
  <c r="AD366" i="2"/>
  <c r="AE366" i="2"/>
  <c r="AF366" i="2"/>
  <c r="AG366" i="2"/>
  <c r="AH366" i="2"/>
  <c r="AI366" i="2"/>
  <c r="AJ366" i="2"/>
  <c r="AK366" i="2"/>
  <c r="AM366" i="2"/>
  <c r="A367" i="2"/>
  <c r="B367" i="2"/>
  <c r="C367" i="2"/>
  <c r="D367" i="2"/>
  <c r="E367" i="2"/>
  <c r="F367" i="2"/>
  <c r="G367" i="2"/>
  <c r="H367" i="2"/>
  <c r="I367" i="2"/>
  <c r="J367" i="2"/>
  <c r="K367" i="2"/>
  <c r="L367" i="2"/>
  <c r="M367" i="2"/>
  <c r="N367" i="2"/>
  <c r="O367" i="2"/>
  <c r="P367" i="2"/>
  <c r="Q367" i="2"/>
  <c r="R367" i="2"/>
  <c r="S367" i="2"/>
  <c r="T367" i="2"/>
  <c r="U367" i="2"/>
  <c r="V367" i="2"/>
  <c r="W367" i="2"/>
  <c r="X367" i="2"/>
  <c r="Y367" i="2"/>
  <c r="Z367" i="2"/>
  <c r="AA367" i="2"/>
  <c r="AB367" i="2"/>
  <c r="AC367" i="2"/>
  <c r="AD367" i="2"/>
  <c r="AE367" i="2"/>
  <c r="AF367" i="2"/>
  <c r="AG367" i="2"/>
  <c r="AH367" i="2"/>
  <c r="AI367" i="2"/>
  <c r="AJ367" i="2"/>
  <c r="AK367" i="2"/>
  <c r="AM367" i="2"/>
  <c r="A368" i="2"/>
  <c r="B368" i="2"/>
  <c r="C368" i="2"/>
  <c r="D368" i="2"/>
  <c r="E368" i="2"/>
  <c r="F368" i="2"/>
  <c r="G368" i="2"/>
  <c r="H368" i="2"/>
  <c r="I368" i="2"/>
  <c r="J368" i="2"/>
  <c r="K368" i="2"/>
  <c r="L368" i="2"/>
  <c r="M368" i="2"/>
  <c r="N368" i="2"/>
  <c r="O368" i="2"/>
  <c r="P368" i="2"/>
  <c r="Q368" i="2"/>
  <c r="R368" i="2"/>
  <c r="S368" i="2"/>
  <c r="T368" i="2"/>
  <c r="U368" i="2"/>
  <c r="V368" i="2"/>
  <c r="W368" i="2"/>
  <c r="X368" i="2"/>
  <c r="Y368" i="2"/>
  <c r="Z368" i="2"/>
  <c r="AA368" i="2"/>
  <c r="AB368" i="2"/>
  <c r="AC368" i="2"/>
  <c r="AD368" i="2"/>
  <c r="AE368" i="2"/>
  <c r="AF368" i="2"/>
  <c r="AG368" i="2"/>
  <c r="AH368" i="2"/>
  <c r="AI368" i="2"/>
  <c r="AJ368" i="2"/>
  <c r="AK368" i="2"/>
  <c r="AM368" i="2"/>
  <c r="A369" i="2"/>
  <c r="B369" i="2"/>
  <c r="C369" i="2"/>
  <c r="D369" i="2"/>
  <c r="E369" i="2"/>
  <c r="F369" i="2"/>
  <c r="G369" i="2"/>
  <c r="H369" i="2"/>
  <c r="I369" i="2"/>
  <c r="J369" i="2"/>
  <c r="K369" i="2"/>
  <c r="L369" i="2"/>
  <c r="M369" i="2"/>
  <c r="N369" i="2"/>
  <c r="O369" i="2"/>
  <c r="P369" i="2"/>
  <c r="Q369" i="2"/>
  <c r="R369" i="2"/>
  <c r="S369" i="2"/>
  <c r="T369" i="2"/>
  <c r="U369" i="2"/>
  <c r="V369" i="2"/>
  <c r="W369" i="2"/>
  <c r="X369" i="2"/>
  <c r="Y369" i="2"/>
  <c r="Z369" i="2"/>
  <c r="AA369" i="2"/>
  <c r="AB369" i="2"/>
  <c r="AC369" i="2"/>
  <c r="AD369" i="2"/>
  <c r="AE369" i="2"/>
  <c r="AF369" i="2"/>
  <c r="AG369" i="2"/>
  <c r="AH369" i="2"/>
  <c r="AI369" i="2"/>
  <c r="AJ369" i="2"/>
  <c r="AK369" i="2"/>
  <c r="AM369" i="2"/>
  <c r="A370" i="2"/>
  <c r="B370" i="2"/>
  <c r="C370" i="2"/>
  <c r="D370" i="2"/>
  <c r="E370" i="2"/>
  <c r="F370" i="2"/>
  <c r="G370" i="2"/>
  <c r="H370" i="2"/>
  <c r="I370" i="2"/>
  <c r="J370" i="2"/>
  <c r="K370" i="2"/>
  <c r="L370" i="2"/>
  <c r="M370" i="2"/>
  <c r="N370" i="2"/>
  <c r="O370" i="2"/>
  <c r="P370" i="2"/>
  <c r="Q370" i="2"/>
  <c r="R370" i="2"/>
  <c r="S370" i="2"/>
  <c r="T370" i="2"/>
  <c r="U370" i="2"/>
  <c r="V370" i="2"/>
  <c r="W370" i="2"/>
  <c r="X370" i="2"/>
  <c r="Y370" i="2"/>
  <c r="Z370" i="2"/>
  <c r="AA370" i="2"/>
  <c r="AB370" i="2"/>
  <c r="AC370" i="2"/>
  <c r="AD370" i="2"/>
  <c r="AE370" i="2"/>
  <c r="AF370" i="2"/>
  <c r="AG370" i="2"/>
  <c r="AH370" i="2"/>
  <c r="AI370" i="2"/>
  <c r="AJ370" i="2"/>
  <c r="AK370" i="2"/>
  <c r="AM370" i="2"/>
  <c r="A371" i="2"/>
  <c r="B371" i="2"/>
  <c r="C371" i="2"/>
  <c r="D371" i="2"/>
  <c r="E371" i="2"/>
  <c r="F371" i="2"/>
  <c r="G371" i="2"/>
  <c r="H371" i="2"/>
  <c r="I371" i="2"/>
  <c r="J371" i="2"/>
  <c r="K371" i="2"/>
  <c r="L371" i="2"/>
  <c r="M371" i="2"/>
  <c r="N371" i="2"/>
  <c r="O371" i="2"/>
  <c r="P371" i="2"/>
  <c r="Q371" i="2"/>
  <c r="R371" i="2"/>
  <c r="S371" i="2"/>
  <c r="T371" i="2"/>
  <c r="U371" i="2"/>
  <c r="V371" i="2"/>
  <c r="W371" i="2"/>
  <c r="X371" i="2"/>
  <c r="Y371" i="2"/>
  <c r="Z371" i="2"/>
  <c r="AA371" i="2"/>
  <c r="AB371" i="2"/>
  <c r="AC371" i="2"/>
  <c r="AD371" i="2"/>
  <c r="AE371" i="2"/>
  <c r="AF371" i="2"/>
  <c r="AG371" i="2"/>
  <c r="AH371" i="2"/>
  <c r="AI371" i="2"/>
  <c r="AJ371" i="2"/>
  <c r="AL371" i="2" s="1"/>
  <c r="AK371" i="2"/>
  <c r="AM371" i="2"/>
  <c r="A372" i="2"/>
  <c r="B372" i="2"/>
  <c r="C372" i="2"/>
  <c r="D372" i="2"/>
  <c r="E372" i="2"/>
  <c r="F372" i="2"/>
  <c r="G372" i="2"/>
  <c r="H372" i="2"/>
  <c r="I372" i="2"/>
  <c r="J372" i="2"/>
  <c r="K372" i="2"/>
  <c r="L372" i="2"/>
  <c r="M372" i="2"/>
  <c r="N372" i="2"/>
  <c r="O372" i="2"/>
  <c r="P372" i="2"/>
  <c r="Q372" i="2"/>
  <c r="R372" i="2"/>
  <c r="S372" i="2"/>
  <c r="T372" i="2"/>
  <c r="U372" i="2"/>
  <c r="V372" i="2"/>
  <c r="W372" i="2"/>
  <c r="X372" i="2"/>
  <c r="Y372" i="2"/>
  <c r="Z372" i="2"/>
  <c r="AA372" i="2"/>
  <c r="AB372" i="2"/>
  <c r="AC372" i="2"/>
  <c r="AD372" i="2"/>
  <c r="AE372" i="2"/>
  <c r="AF372" i="2"/>
  <c r="AG372" i="2"/>
  <c r="AH372" i="2"/>
  <c r="AI372" i="2"/>
  <c r="AJ372" i="2"/>
  <c r="AK372" i="2"/>
  <c r="AL372" i="2"/>
  <c r="AM372" i="2"/>
  <c r="A373" i="2"/>
  <c r="B373" i="2"/>
  <c r="C373" i="2"/>
  <c r="D373" i="2"/>
  <c r="E373" i="2"/>
  <c r="F373" i="2"/>
  <c r="G373" i="2"/>
  <c r="H373" i="2"/>
  <c r="I373" i="2"/>
  <c r="J373" i="2"/>
  <c r="K373" i="2"/>
  <c r="L373" i="2"/>
  <c r="M373" i="2"/>
  <c r="N373" i="2"/>
  <c r="O373" i="2"/>
  <c r="P373" i="2"/>
  <c r="Q373" i="2"/>
  <c r="R373" i="2"/>
  <c r="S373" i="2"/>
  <c r="T373" i="2"/>
  <c r="U373" i="2"/>
  <c r="V373" i="2"/>
  <c r="W373" i="2"/>
  <c r="X373" i="2"/>
  <c r="Y373" i="2"/>
  <c r="Z373" i="2"/>
  <c r="AA373" i="2"/>
  <c r="AB373" i="2"/>
  <c r="AC373" i="2"/>
  <c r="AD373" i="2"/>
  <c r="AE373" i="2"/>
  <c r="AF373" i="2"/>
  <c r="AG373" i="2"/>
  <c r="AH373" i="2"/>
  <c r="AI373" i="2"/>
  <c r="AJ373" i="2"/>
  <c r="AK373" i="2"/>
  <c r="AL373" i="2"/>
  <c r="AM373" i="2"/>
  <c r="A374" i="2"/>
  <c r="B374" i="2"/>
  <c r="C374" i="2"/>
  <c r="D374" i="2"/>
  <c r="E374" i="2"/>
  <c r="F374" i="2"/>
  <c r="G374" i="2"/>
  <c r="H374" i="2"/>
  <c r="I374" i="2"/>
  <c r="J374" i="2"/>
  <c r="K374" i="2"/>
  <c r="L374" i="2"/>
  <c r="M374" i="2"/>
  <c r="N374" i="2"/>
  <c r="O374" i="2"/>
  <c r="P374" i="2"/>
  <c r="Q374" i="2"/>
  <c r="R374" i="2"/>
  <c r="S374" i="2"/>
  <c r="T374" i="2"/>
  <c r="U374" i="2"/>
  <c r="V374" i="2"/>
  <c r="W374" i="2"/>
  <c r="X374" i="2"/>
  <c r="Y374" i="2"/>
  <c r="Z374" i="2"/>
  <c r="AA374" i="2"/>
  <c r="AB374" i="2"/>
  <c r="AC374" i="2"/>
  <c r="AD374" i="2"/>
  <c r="AE374" i="2"/>
  <c r="AF374" i="2"/>
  <c r="AG374" i="2"/>
  <c r="AH374" i="2"/>
  <c r="AI374" i="2"/>
  <c r="AJ374" i="2"/>
  <c r="AL374" i="2" s="1"/>
  <c r="AK374" i="2"/>
  <c r="AM374" i="2"/>
  <c r="A375" i="2"/>
  <c r="B375" i="2"/>
  <c r="C375" i="2"/>
  <c r="D375" i="2"/>
  <c r="E375" i="2"/>
  <c r="F375" i="2"/>
  <c r="G375" i="2"/>
  <c r="H375" i="2"/>
  <c r="I375" i="2"/>
  <c r="J375" i="2"/>
  <c r="K375" i="2"/>
  <c r="L375" i="2"/>
  <c r="M375" i="2"/>
  <c r="N375" i="2"/>
  <c r="O375" i="2"/>
  <c r="P375" i="2"/>
  <c r="Q375" i="2"/>
  <c r="R375" i="2"/>
  <c r="S375" i="2"/>
  <c r="T375" i="2"/>
  <c r="U375" i="2"/>
  <c r="V375" i="2"/>
  <c r="W375" i="2"/>
  <c r="X375" i="2"/>
  <c r="Y375" i="2"/>
  <c r="Z375" i="2"/>
  <c r="AA375" i="2"/>
  <c r="AB375" i="2"/>
  <c r="AC375" i="2"/>
  <c r="AD375" i="2"/>
  <c r="AE375" i="2"/>
  <c r="AF375" i="2"/>
  <c r="AG375" i="2"/>
  <c r="AH375" i="2"/>
  <c r="AI375" i="2"/>
  <c r="AJ375" i="2"/>
  <c r="AK375" i="2"/>
  <c r="AM375" i="2"/>
  <c r="A376" i="2"/>
  <c r="B376" i="2"/>
  <c r="C376" i="2"/>
  <c r="D376" i="2"/>
  <c r="E376" i="2"/>
  <c r="F376" i="2"/>
  <c r="G376" i="2"/>
  <c r="H376" i="2"/>
  <c r="I376" i="2"/>
  <c r="J376" i="2"/>
  <c r="K376" i="2"/>
  <c r="L376" i="2"/>
  <c r="M376" i="2"/>
  <c r="N376" i="2"/>
  <c r="O376" i="2"/>
  <c r="P376" i="2"/>
  <c r="Q376" i="2"/>
  <c r="R376" i="2"/>
  <c r="S376" i="2"/>
  <c r="T376" i="2"/>
  <c r="U376" i="2"/>
  <c r="V376" i="2"/>
  <c r="W376" i="2"/>
  <c r="X376" i="2"/>
  <c r="Y376" i="2"/>
  <c r="Z376" i="2"/>
  <c r="AA376" i="2"/>
  <c r="AB376" i="2"/>
  <c r="AC376" i="2"/>
  <c r="AD376" i="2"/>
  <c r="AE376" i="2"/>
  <c r="AF376" i="2"/>
  <c r="AG376" i="2"/>
  <c r="AH376" i="2"/>
  <c r="AI376" i="2"/>
  <c r="AJ376" i="2"/>
  <c r="AK376" i="2"/>
  <c r="AM376" i="2"/>
  <c r="A377" i="2"/>
  <c r="B377" i="2"/>
  <c r="C377" i="2"/>
  <c r="D377" i="2"/>
  <c r="E377" i="2"/>
  <c r="F377" i="2"/>
  <c r="G377" i="2"/>
  <c r="H377" i="2"/>
  <c r="I377" i="2"/>
  <c r="J377" i="2"/>
  <c r="K377" i="2"/>
  <c r="L377" i="2"/>
  <c r="M377" i="2"/>
  <c r="N377" i="2"/>
  <c r="O377" i="2"/>
  <c r="P377" i="2"/>
  <c r="Q377" i="2"/>
  <c r="R377" i="2"/>
  <c r="S377" i="2"/>
  <c r="T377" i="2"/>
  <c r="U377" i="2"/>
  <c r="V377" i="2"/>
  <c r="W377" i="2"/>
  <c r="X377" i="2"/>
  <c r="Y377" i="2"/>
  <c r="Z377" i="2"/>
  <c r="AA377" i="2"/>
  <c r="AB377" i="2"/>
  <c r="AC377" i="2"/>
  <c r="AD377" i="2"/>
  <c r="AE377" i="2"/>
  <c r="AF377" i="2"/>
  <c r="AG377" i="2"/>
  <c r="AH377" i="2"/>
  <c r="AI377" i="2"/>
  <c r="AJ377" i="2"/>
  <c r="AK377" i="2"/>
  <c r="AL377" i="2"/>
  <c r="AM377" i="2"/>
  <c r="A378" i="2"/>
  <c r="B378" i="2"/>
  <c r="C378" i="2"/>
  <c r="D378" i="2"/>
  <c r="E378" i="2"/>
  <c r="F378" i="2"/>
  <c r="G378" i="2"/>
  <c r="H378" i="2"/>
  <c r="I378" i="2"/>
  <c r="J378" i="2"/>
  <c r="K378" i="2"/>
  <c r="L378" i="2"/>
  <c r="M378" i="2"/>
  <c r="N378" i="2"/>
  <c r="O378" i="2"/>
  <c r="P378" i="2"/>
  <c r="Q378" i="2"/>
  <c r="R378" i="2"/>
  <c r="S378" i="2"/>
  <c r="T378" i="2"/>
  <c r="U378" i="2"/>
  <c r="V378" i="2"/>
  <c r="W378" i="2"/>
  <c r="X378" i="2"/>
  <c r="Y378" i="2"/>
  <c r="Z378" i="2"/>
  <c r="AA378" i="2"/>
  <c r="AB378" i="2"/>
  <c r="AC378" i="2"/>
  <c r="AD378" i="2"/>
  <c r="AE378" i="2"/>
  <c r="AF378" i="2"/>
  <c r="AG378" i="2"/>
  <c r="AH378" i="2"/>
  <c r="AI378" i="2"/>
  <c r="AJ378" i="2"/>
  <c r="AK378" i="2"/>
  <c r="AM378" i="2"/>
  <c r="A379" i="2"/>
  <c r="B379" i="2"/>
  <c r="C379" i="2"/>
  <c r="D379" i="2"/>
  <c r="E379" i="2"/>
  <c r="F379" i="2"/>
  <c r="G379" i="2"/>
  <c r="H379" i="2"/>
  <c r="I379" i="2"/>
  <c r="J379" i="2"/>
  <c r="K379" i="2"/>
  <c r="L379" i="2"/>
  <c r="M379" i="2"/>
  <c r="N379" i="2"/>
  <c r="O379" i="2"/>
  <c r="P379" i="2"/>
  <c r="Q379" i="2"/>
  <c r="R379" i="2"/>
  <c r="S379" i="2"/>
  <c r="T379" i="2"/>
  <c r="U379" i="2"/>
  <c r="V379" i="2"/>
  <c r="W379" i="2"/>
  <c r="X379" i="2"/>
  <c r="Y379" i="2"/>
  <c r="Z379" i="2"/>
  <c r="AA379" i="2"/>
  <c r="AB379" i="2"/>
  <c r="AC379" i="2"/>
  <c r="AD379" i="2"/>
  <c r="AE379" i="2"/>
  <c r="AF379" i="2"/>
  <c r="AG379" i="2"/>
  <c r="AH379" i="2"/>
  <c r="AI379" i="2"/>
  <c r="AJ379" i="2"/>
  <c r="AK379" i="2"/>
  <c r="AM379" i="2"/>
  <c r="A380" i="2"/>
  <c r="B380" i="2"/>
  <c r="C380" i="2"/>
  <c r="D380" i="2"/>
  <c r="E380" i="2"/>
  <c r="F380" i="2"/>
  <c r="G380" i="2"/>
  <c r="H380" i="2"/>
  <c r="I380" i="2"/>
  <c r="J380" i="2"/>
  <c r="K380" i="2"/>
  <c r="L380" i="2"/>
  <c r="M380" i="2"/>
  <c r="N380" i="2"/>
  <c r="O380" i="2"/>
  <c r="P380" i="2"/>
  <c r="Q380" i="2"/>
  <c r="R380" i="2"/>
  <c r="S380" i="2"/>
  <c r="T380" i="2"/>
  <c r="U380" i="2"/>
  <c r="V380" i="2"/>
  <c r="W380" i="2"/>
  <c r="X380" i="2"/>
  <c r="Y380" i="2"/>
  <c r="Z380" i="2"/>
  <c r="AA380" i="2"/>
  <c r="AB380" i="2"/>
  <c r="AC380" i="2"/>
  <c r="AD380" i="2"/>
  <c r="AE380" i="2"/>
  <c r="AF380" i="2"/>
  <c r="AG380" i="2"/>
  <c r="AH380" i="2"/>
  <c r="AI380" i="2"/>
  <c r="AJ380" i="2"/>
  <c r="AK380" i="2"/>
  <c r="AL380" i="2"/>
  <c r="AM380" i="2"/>
  <c r="A381" i="2"/>
  <c r="B381" i="2"/>
  <c r="C381" i="2"/>
  <c r="D381" i="2"/>
  <c r="E381" i="2"/>
  <c r="F381" i="2"/>
  <c r="G381" i="2"/>
  <c r="H381" i="2"/>
  <c r="I381" i="2"/>
  <c r="J381" i="2"/>
  <c r="K381" i="2"/>
  <c r="L381" i="2"/>
  <c r="M381" i="2"/>
  <c r="N381" i="2"/>
  <c r="O381" i="2"/>
  <c r="P381" i="2"/>
  <c r="Q381" i="2"/>
  <c r="R381" i="2"/>
  <c r="S381" i="2"/>
  <c r="T381" i="2"/>
  <c r="U381" i="2"/>
  <c r="V381" i="2"/>
  <c r="W381" i="2"/>
  <c r="X381" i="2"/>
  <c r="Y381" i="2"/>
  <c r="Z381" i="2"/>
  <c r="AA381" i="2"/>
  <c r="AB381" i="2"/>
  <c r="AC381" i="2"/>
  <c r="AD381" i="2"/>
  <c r="AE381" i="2"/>
  <c r="AF381" i="2"/>
  <c r="AG381" i="2"/>
  <c r="AH381" i="2"/>
  <c r="AI381" i="2"/>
  <c r="AJ381" i="2"/>
  <c r="AL381" i="2" s="1"/>
  <c r="AK381" i="2"/>
  <c r="AM381" i="2"/>
  <c r="A382" i="2"/>
  <c r="B382" i="2"/>
  <c r="C382" i="2"/>
  <c r="D382" i="2"/>
  <c r="E382" i="2"/>
  <c r="F382" i="2"/>
  <c r="G382" i="2"/>
  <c r="H382" i="2"/>
  <c r="I382" i="2"/>
  <c r="J382" i="2"/>
  <c r="K382" i="2"/>
  <c r="L382" i="2"/>
  <c r="M382" i="2"/>
  <c r="N382" i="2"/>
  <c r="O382" i="2"/>
  <c r="P382" i="2"/>
  <c r="Q382" i="2"/>
  <c r="R382" i="2"/>
  <c r="S382" i="2"/>
  <c r="T382" i="2"/>
  <c r="U382" i="2"/>
  <c r="V382" i="2"/>
  <c r="W382" i="2"/>
  <c r="X382" i="2"/>
  <c r="Y382" i="2"/>
  <c r="Z382" i="2"/>
  <c r="AA382" i="2"/>
  <c r="AB382" i="2"/>
  <c r="AC382" i="2"/>
  <c r="AD382" i="2"/>
  <c r="AE382" i="2"/>
  <c r="AF382" i="2"/>
  <c r="AG382" i="2"/>
  <c r="AH382" i="2"/>
  <c r="AI382" i="2"/>
  <c r="AJ382" i="2"/>
  <c r="AK382" i="2"/>
  <c r="AM382" i="2"/>
  <c r="A383" i="2"/>
  <c r="B383" i="2"/>
  <c r="C383" i="2"/>
  <c r="D383" i="2"/>
  <c r="E383" i="2"/>
  <c r="F383" i="2"/>
  <c r="G383" i="2"/>
  <c r="H383" i="2"/>
  <c r="I383" i="2"/>
  <c r="J383" i="2"/>
  <c r="K383" i="2"/>
  <c r="L383" i="2"/>
  <c r="M383" i="2"/>
  <c r="N383" i="2"/>
  <c r="O383" i="2"/>
  <c r="P383" i="2"/>
  <c r="Q383" i="2"/>
  <c r="R383" i="2"/>
  <c r="S383" i="2"/>
  <c r="T383" i="2"/>
  <c r="U383" i="2"/>
  <c r="V383" i="2"/>
  <c r="W383" i="2"/>
  <c r="X383" i="2"/>
  <c r="Y383" i="2"/>
  <c r="Z383" i="2"/>
  <c r="AA383" i="2"/>
  <c r="AB383" i="2"/>
  <c r="AC383" i="2"/>
  <c r="AD383" i="2"/>
  <c r="AE383" i="2"/>
  <c r="AF383" i="2"/>
  <c r="AG383" i="2"/>
  <c r="AH383" i="2"/>
  <c r="AI383" i="2"/>
  <c r="AJ383" i="2"/>
  <c r="AL383" i="2" s="1"/>
  <c r="AK383" i="2"/>
  <c r="AM383" i="2"/>
  <c r="A384" i="2"/>
  <c r="B384" i="2"/>
  <c r="C384" i="2"/>
  <c r="D384" i="2"/>
  <c r="E384" i="2"/>
  <c r="F384" i="2"/>
  <c r="G384" i="2"/>
  <c r="H384" i="2"/>
  <c r="I384" i="2"/>
  <c r="J384" i="2"/>
  <c r="K384" i="2"/>
  <c r="L384" i="2"/>
  <c r="M384" i="2"/>
  <c r="N384" i="2"/>
  <c r="O384" i="2"/>
  <c r="P384" i="2"/>
  <c r="Q384" i="2"/>
  <c r="R384" i="2"/>
  <c r="S384" i="2"/>
  <c r="T384" i="2"/>
  <c r="U384" i="2"/>
  <c r="V384" i="2"/>
  <c r="W384" i="2"/>
  <c r="X384" i="2"/>
  <c r="Y384" i="2"/>
  <c r="Z384" i="2"/>
  <c r="AA384" i="2"/>
  <c r="AB384" i="2"/>
  <c r="AC384" i="2"/>
  <c r="AD384" i="2"/>
  <c r="AE384" i="2"/>
  <c r="AF384" i="2"/>
  <c r="AG384" i="2"/>
  <c r="AH384" i="2"/>
  <c r="AI384" i="2"/>
  <c r="AJ384" i="2"/>
  <c r="AK384" i="2"/>
  <c r="AL384" i="2" s="1"/>
  <c r="AM384" i="2"/>
  <c r="A385" i="2"/>
  <c r="B385" i="2"/>
  <c r="C385" i="2"/>
  <c r="D385" i="2"/>
  <c r="E385" i="2"/>
  <c r="F385" i="2"/>
  <c r="G385" i="2"/>
  <c r="H385" i="2"/>
  <c r="I385" i="2"/>
  <c r="J385" i="2"/>
  <c r="K385" i="2"/>
  <c r="L385" i="2"/>
  <c r="M385" i="2"/>
  <c r="N385" i="2"/>
  <c r="O385" i="2"/>
  <c r="P385" i="2"/>
  <c r="Q385" i="2"/>
  <c r="R385" i="2"/>
  <c r="S385" i="2"/>
  <c r="T385" i="2"/>
  <c r="U385" i="2"/>
  <c r="V385" i="2"/>
  <c r="W385" i="2"/>
  <c r="X385" i="2"/>
  <c r="Y385" i="2"/>
  <c r="Z385" i="2"/>
  <c r="AA385" i="2"/>
  <c r="AB385" i="2"/>
  <c r="AC385" i="2"/>
  <c r="AD385" i="2"/>
  <c r="AE385" i="2"/>
  <c r="AF385" i="2"/>
  <c r="AG385" i="2"/>
  <c r="AH385" i="2"/>
  <c r="AI385" i="2"/>
  <c r="AJ385" i="2"/>
  <c r="AL385" i="2" s="1"/>
  <c r="AK385" i="2"/>
  <c r="AM385" i="2"/>
  <c r="A386" i="2"/>
  <c r="B386" i="2"/>
  <c r="C386" i="2"/>
  <c r="D386" i="2"/>
  <c r="E386" i="2"/>
  <c r="F386" i="2"/>
  <c r="G386" i="2"/>
  <c r="H386" i="2"/>
  <c r="I386" i="2"/>
  <c r="J386" i="2"/>
  <c r="K386" i="2"/>
  <c r="L386" i="2"/>
  <c r="M386" i="2"/>
  <c r="N386" i="2"/>
  <c r="O386" i="2"/>
  <c r="P386" i="2"/>
  <c r="Q386" i="2"/>
  <c r="R386" i="2"/>
  <c r="S386" i="2"/>
  <c r="T386" i="2"/>
  <c r="U386" i="2"/>
  <c r="V386" i="2"/>
  <c r="W386" i="2"/>
  <c r="X386" i="2"/>
  <c r="Y386" i="2"/>
  <c r="Z386" i="2"/>
  <c r="AA386" i="2"/>
  <c r="AB386" i="2"/>
  <c r="AC386" i="2"/>
  <c r="AD386" i="2"/>
  <c r="AE386" i="2"/>
  <c r="AF386" i="2"/>
  <c r="AG386" i="2"/>
  <c r="AH386" i="2"/>
  <c r="AI386" i="2"/>
  <c r="AJ386" i="2"/>
  <c r="AK386" i="2"/>
  <c r="AM386" i="2"/>
  <c r="A387" i="2"/>
  <c r="B387" i="2"/>
  <c r="C387" i="2"/>
  <c r="D387" i="2"/>
  <c r="E387" i="2"/>
  <c r="F387" i="2"/>
  <c r="G387" i="2"/>
  <c r="H387" i="2"/>
  <c r="I387" i="2"/>
  <c r="J387" i="2"/>
  <c r="K387" i="2"/>
  <c r="L387" i="2"/>
  <c r="M387" i="2"/>
  <c r="N387" i="2"/>
  <c r="O387" i="2"/>
  <c r="P387" i="2"/>
  <c r="Q387" i="2"/>
  <c r="R387" i="2"/>
  <c r="S387" i="2"/>
  <c r="T387" i="2"/>
  <c r="U387" i="2"/>
  <c r="V387" i="2"/>
  <c r="W387" i="2"/>
  <c r="X387" i="2"/>
  <c r="Y387" i="2"/>
  <c r="Z387" i="2"/>
  <c r="AA387" i="2"/>
  <c r="AB387" i="2"/>
  <c r="AC387" i="2"/>
  <c r="AD387" i="2"/>
  <c r="AE387" i="2"/>
  <c r="AF387" i="2"/>
  <c r="AG387" i="2"/>
  <c r="AH387" i="2"/>
  <c r="AI387" i="2"/>
  <c r="AJ387" i="2"/>
  <c r="AK387" i="2"/>
  <c r="AM387" i="2"/>
  <c r="A388" i="2"/>
  <c r="B388" i="2"/>
  <c r="C388" i="2"/>
  <c r="D388" i="2"/>
  <c r="E388" i="2"/>
  <c r="F388" i="2"/>
  <c r="G388" i="2"/>
  <c r="H388" i="2"/>
  <c r="I388" i="2"/>
  <c r="J388" i="2"/>
  <c r="K388" i="2"/>
  <c r="L388" i="2"/>
  <c r="M388" i="2"/>
  <c r="N388" i="2"/>
  <c r="O388" i="2"/>
  <c r="P388" i="2"/>
  <c r="Q388" i="2"/>
  <c r="R388" i="2"/>
  <c r="S388" i="2"/>
  <c r="T388" i="2"/>
  <c r="U388" i="2"/>
  <c r="V388" i="2"/>
  <c r="W388" i="2"/>
  <c r="X388" i="2"/>
  <c r="Y388" i="2"/>
  <c r="Z388" i="2"/>
  <c r="AA388" i="2"/>
  <c r="AB388" i="2"/>
  <c r="AC388" i="2"/>
  <c r="AD388" i="2"/>
  <c r="AE388" i="2"/>
  <c r="AF388" i="2"/>
  <c r="AG388" i="2"/>
  <c r="AH388" i="2"/>
  <c r="AI388" i="2"/>
  <c r="AJ388" i="2"/>
  <c r="AK388" i="2"/>
  <c r="AL388" i="2" s="1"/>
  <c r="AM388" i="2"/>
  <c r="A389" i="2"/>
  <c r="B389" i="2"/>
  <c r="C389" i="2"/>
  <c r="D389" i="2"/>
  <c r="E389" i="2"/>
  <c r="F389" i="2"/>
  <c r="G389" i="2"/>
  <c r="H389" i="2"/>
  <c r="I389" i="2"/>
  <c r="J389" i="2"/>
  <c r="K389" i="2"/>
  <c r="L389" i="2"/>
  <c r="M389" i="2"/>
  <c r="N389" i="2"/>
  <c r="O389" i="2"/>
  <c r="P389" i="2"/>
  <c r="Q389" i="2"/>
  <c r="R389" i="2"/>
  <c r="S389" i="2"/>
  <c r="T389" i="2"/>
  <c r="U389" i="2"/>
  <c r="V389" i="2"/>
  <c r="W389" i="2"/>
  <c r="X389" i="2"/>
  <c r="Y389" i="2"/>
  <c r="Z389" i="2"/>
  <c r="AA389" i="2"/>
  <c r="AB389" i="2"/>
  <c r="AC389" i="2"/>
  <c r="AD389" i="2"/>
  <c r="AE389" i="2"/>
  <c r="AF389" i="2"/>
  <c r="AG389" i="2"/>
  <c r="AH389" i="2"/>
  <c r="AI389" i="2"/>
  <c r="AJ389" i="2"/>
  <c r="AL389" i="2" s="1"/>
  <c r="AK389" i="2"/>
  <c r="AM389" i="2"/>
  <c r="A390" i="2"/>
  <c r="B390" i="2"/>
  <c r="C390" i="2"/>
  <c r="D390" i="2"/>
  <c r="E390" i="2"/>
  <c r="F390" i="2"/>
  <c r="G390" i="2"/>
  <c r="H390" i="2"/>
  <c r="I390" i="2"/>
  <c r="J390" i="2"/>
  <c r="K390" i="2"/>
  <c r="L390" i="2"/>
  <c r="M390" i="2"/>
  <c r="N390" i="2"/>
  <c r="O390" i="2"/>
  <c r="P390" i="2"/>
  <c r="Q390" i="2"/>
  <c r="R390" i="2"/>
  <c r="S390" i="2"/>
  <c r="T390" i="2"/>
  <c r="U390" i="2"/>
  <c r="V390" i="2"/>
  <c r="W390" i="2"/>
  <c r="X390" i="2"/>
  <c r="Y390" i="2"/>
  <c r="Z390" i="2"/>
  <c r="AA390" i="2"/>
  <c r="AB390" i="2"/>
  <c r="AC390" i="2"/>
  <c r="AD390" i="2"/>
  <c r="AE390" i="2"/>
  <c r="AF390" i="2"/>
  <c r="AG390" i="2"/>
  <c r="AH390" i="2"/>
  <c r="AI390" i="2"/>
  <c r="AJ390" i="2"/>
  <c r="AK390" i="2"/>
  <c r="AM390" i="2"/>
  <c r="A391" i="2"/>
  <c r="B391" i="2"/>
  <c r="C391" i="2"/>
  <c r="D391" i="2"/>
  <c r="E391" i="2"/>
  <c r="F391" i="2"/>
  <c r="G391" i="2"/>
  <c r="H391" i="2"/>
  <c r="I391" i="2"/>
  <c r="J391" i="2"/>
  <c r="K391" i="2"/>
  <c r="L391" i="2"/>
  <c r="M391" i="2"/>
  <c r="N391" i="2"/>
  <c r="O391" i="2"/>
  <c r="P391" i="2"/>
  <c r="Q391" i="2"/>
  <c r="R391" i="2"/>
  <c r="S391" i="2"/>
  <c r="T391" i="2"/>
  <c r="U391" i="2"/>
  <c r="V391" i="2"/>
  <c r="W391" i="2"/>
  <c r="X391" i="2"/>
  <c r="Y391" i="2"/>
  <c r="Z391" i="2"/>
  <c r="AA391" i="2"/>
  <c r="AB391" i="2"/>
  <c r="AC391" i="2"/>
  <c r="AD391" i="2"/>
  <c r="AE391" i="2"/>
  <c r="AF391" i="2"/>
  <c r="AG391" i="2"/>
  <c r="AH391" i="2"/>
  <c r="AI391" i="2"/>
  <c r="AJ391" i="2"/>
  <c r="AK391" i="2"/>
  <c r="AM391" i="2"/>
  <c r="A392" i="2"/>
  <c r="B392" i="2"/>
  <c r="C392" i="2"/>
  <c r="D392" i="2"/>
  <c r="E392" i="2"/>
  <c r="F392" i="2"/>
  <c r="G392" i="2"/>
  <c r="H392" i="2"/>
  <c r="I392" i="2"/>
  <c r="J392" i="2"/>
  <c r="K392" i="2"/>
  <c r="L392" i="2"/>
  <c r="M392" i="2"/>
  <c r="N392" i="2"/>
  <c r="O392" i="2"/>
  <c r="P392" i="2"/>
  <c r="Q392" i="2"/>
  <c r="R392" i="2"/>
  <c r="S392" i="2"/>
  <c r="T392" i="2"/>
  <c r="U392" i="2"/>
  <c r="V392" i="2"/>
  <c r="W392" i="2"/>
  <c r="X392" i="2"/>
  <c r="Y392" i="2"/>
  <c r="Z392" i="2"/>
  <c r="AA392" i="2"/>
  <c r="AB392" i="2"/>
  <c r="AC392" i="2"/>
  <c r="AD392" i="2"/>
  <c r="AE392" i="2"/>
  <c r="AF392" i="2"/>
  <c r="AG392" i="2"/>
  <c r="AH392" i="2"/>
  <c r="AI392" i="2"/>
  <c r="AJ392" i="2"/>
  <c r="AK392" i="2"/>
  <c r="AM392" i="2"/>
  <c r="A393" i="2"/>
  <c r="B393" i="2"/>
  <c r="C393" i="2"/>
  <c r="D393" i="2"/>
  <c r="E393" i="2"/>
  <c r="F393" i="2"/>
  <c r="G393" i="2"/>
  <c r="H393" i="2"/>
  <c r="I393" i="2"/>
  <c r="J393" i="2"/>
  <c r="K393" i="2"/>
  <c r="L393" i="2"/>
  <c r="M393" i="2"/>
  <c r="N393" i="2"/>
  <c r="O393" i="2"/>
  <c r="P393" i="2"/>
  <c r="Q393" i="2"/>
  <c r="R393" i="2"/>
  <c r="S393" i="2"/>
  <c r="T393" i="2"/>
  <c r="U393" i="2"/>
  <c r="V393" i="2"/>
  <c r="W393" i="2"/>
  <c r="X393" i="2"/>
  <c r="Y393" i="2"/>
  <c r="Z393" i="2"/>
  <c r="AA393" i="2"/>
  <c r="AB393" i="2"/>
  <c r="AC393" i="2"/>
  <c r="AD393" i="2"/>
  <c r="AE393" i="2"/>
  <c r="AF393" i="2"/>
  <c r="AG393" i="2"/>
  <c r="AH393" i="2"/>
  <c r="AI393" i="2"/>
  <c r="AJ393" i="2"/>
  <c r="AK393" i="2"/>
  <c r="AL393" i="2"/>
  <c r="AM393" i="2"/>
  <c r="A394" i="2"/>
  <c r="B394" i="2"/>
  <c r="C394" i="2"/>
  <c r="D394" i="2"/>
  <c r="E394" i="2"/>
  <c r="F394" i="2"/>
  <c r="G394" i="2"/>
  <c r="H394" i="2"/>
  <c r="I394" i="2"/>
  <c r="J394" i="2"/>
  <c r="K394" i="2"/>
  <c r="L394" i="2"/>
  <c r="M394" i="2"/>
  <c r="N394" i="2"/>
  <c r="O394" i="2"/>
  <c r="P394" i="2"/>
  <c r="Q394" i="2"/>
  <c r="R394" i="2"/>
  <c r="S394" i="2"/>
  <c r="T394" i="2"/>
  <c r="U394" i="2"/>
  <c r="V394" i="2"/>
  <c r="W394" i="2"/>
  <c r="X394" i="2"/>
  <c r="Y394" i="2"/>
  <c r="Z394" i="2"/>
  <c r="AA394" i="2"/>
  <c r="AB394" i="2"/>
  <c r="AC394" i="2"/>
  <c r="AD394" i="2"/>
  <c r="AE394" i="2"/>
  <c r="AF394" i="2"/>
  <c r="AG394" i="2"/>
  <c r="AH394" i="2"/>
  <c r="AI394" i="2"/>
  <c r="AJ394" i="2"/>
  <c r="AL394" i="2" s="1"/>
  <c r="AK394" i="2"/>
  <c r="AM394" i="2"/>
  <c r="A395" i="2"/>
  <c r="B395" i="2"/>
  <c r="C395" i="2"/>
  <c r="D395" i="2"/>
  <c r="E395" i="2"/>
  <c r="F395" i="2"/>
  <c r="G395" i="2"/>
  <c r="H395" i="2"/>
  <c r="I395" i="2"/>
  <c r="J395" i="2"/>
  <c r="K395" i="2"/>
  <c r="L395" i="2"/>
  <c r="M395" i="2"/>
  <c r="N395" i="2"/>
  <c r="O395" i="2"/>
  <c r="P395" i="2"/>
  <c r="Q395" i="2"/>
  <c r="R395" i="2"/>
  <c r="S395" i="2"/>
  <c r="T395" i="2"/>
  <c r="U395" i="2"/>
  <c r="V395" i="2"/>
  <c r="W395" i="2"/>
  <c r="X395" i="2"/>
  <c r="Y395" i="2"/>
  <c r="Z395" i="2"/>
  <c r="AA395" i="2"/>
  <c r="AB395" i="2"/>
  <c r="AC395" i="2"/>
  <c r="AD395" i="2"/>
  <c r="AE395" i="2"/>
  <c r="AF395" i="2"/>
  <c r="AG395" i="2"/>
  <c r="AH395" i="2"/>
  <c r="AI395" i="2"/>
  <c r="AJ395" i="2"/>
  <c r="AK395" i="2"/>
  <c r="AM395" i="2"/>
  <c r="A396" i="2"/>
  <c r="B396" i="2"/>
  <c r="C396" i="2"/>
  <c r="D396" i="2"/>
  <c r="E396" i="2"/>
  <c r="F396" i="2"/>
  <c r="G396" i="2"/>
  <c r="H396" i="2"/>
  <c r="I396" i="2"/>
  <c r="J396" i="2"/>
  <c r="K396" i="2"/>
  <c r="L396" i="2"/>
  <c r="M396" i="2"/>
  <c r="N396" i="2"/>
  <c r="O396" i="2"/>
  <c r="P396" i="2"/>
  <c r="Q396" i="2"/>
  <c r="R396" i="2"/>
  <c r="S396" i="2"/>
  <c r="T396" i="2"/>
  <c r="U396" i="2"/>
  <c r="V396" i="2"/>
  <c r="W396" i="2"/>
  <c r="X396" i="2"/>
  <c r="Y396" i="2"/>
  <c r="Z396" i="2"/>
  <c r="AA396" i="2"/>
  <c r="AB396" i="2"/>
  <c r="AC396" i="2"/>
  <c r="AD396" i="2"/>
  <c r="AE396" i="2"/>
  <c r="AF396" i="2"/>
  <c r="AG396" i="2"/>
  <c r="AH396" i="2"/>
  <c r="AI396" i="2"/>
  <c r="AJ396" i="2"/>
  <c r="AK396" i="2"/>
  <c r="AM396" i="2"/>
  <c r="A397" i="2"/>
  <c r="B397" i="2"/>
  <c r="C397" i="2"/>
  <c r="D397" i="2"/>
  <c r="E397" i="2"/>
  <c r="F397" i="2"/>
  <c r="G397" i="2"/>
  <c r="H397" i="2"/>
  <c r="I397" i="2"/>
  <c r="J397" i="2"/>
  <c r="K397" i="2"/>
  <c r="L397" i="2"/>
  <c r="M397" i="2"/>
  <c r="N397" i="2"/>
  <c r="O397" i="2"/>
  <c r="P397" i="2"/>
  <c r="Q397" i="2"/>
  <c r="R397" i="2"/>
  <c r="S397" i="2"/>
  <c r="T397" i="2"/>
  <c r="U397" i="2"/>
  <c r="V397" i="2"/>
  <c r="W397" i="2"/>
  <c r="X397" i="2"/>
  <c r="Y397" i="2"/>
  <c r="Z397" i="2"/>
  <c r="AA397" i="2"/>
  <c r="AB397" i="2"/>
  <c r="AC397" i="2"/>
  <c r="AD397" i="2"/>
  <c r="AE397" i="2"/>
  <c r="AF397" i="2"/>
  <c r="AG397" i="2"/>
  <c r="AH397" i="2"/>
  <c r="AI397" i="2"/>
  <c r="AJ397" i="2"/>
  <c r="AK397" i="2"/>
  <c r="AM397" i="2"/>
  <c r="A398" i="2"/>
  <c r="B398" i="2"/>
  <c r="C398" i="2"/>
  <c r="D398" i="2"/>
  <c r="E398" i="2"/>
  <c r="F398" i="2"/>
  <c r="G398" i="2"/>
  <c r="H398" i="2"/>
  <c r="I398" i="2"/>
  <c r="J398" i="2"/>
  <c r="K398" i="2"/>
  <c r="L398" i="2"/>
  <c r="M398" i="2"/>
  <c r="N398" i="2"/>
  <c r="O398" i="2"/>
  <c r="P398" i="2"/>
  <c r="Q398" i="2"/>
  <c r="R398" i="2"/>
  <c r="S398" i="2"/>
  <c r="T398" i="2"/>
  <c r="U398" i="2"/>
  <c r="V398" i="2"/>
  <c r="W398" i="2"/>
  <c r="X398" i="2"/>
  <c r="Y398" i="2"/>
  <c r="Z398" i="2"/>
  <c r="AA398" i="2"/>
  <c r="AB398" i="2"/>
  <c r="AC398" i="2"/>
  <c r="AD398" i="2"/>
  <c r="AE398" i="2"/>
  <c r="AF398" i="2"/>
  <c r="AG398" i="2"/>
  <c r="AH398" i="2"/>
  <c r="AI398" i="2"/>
  <c r="AJ398" i="2"/>
  <c r="AK398" i="2"/>
  <c r="AM398" i="2"/>
  <c r="A399" i="2"/>
  <c r="B399" i="2"/>
  <c r="C399" i="2"/>
  <c r="D399" i="2"/>
  <c r="E399" i="2"/>
  <c r="F399" i="2"/>
  <c r="G399" i="2"/>
  <c r="H399" i="2"/>
  <c r="I399" i="2"/>
  <c r="J399" i="2"/>
  <c r="K399" i="2"/>
  <c r="L399" i="2"/>
  <c r="M399" i="2"/>
  <c r="N399" i="2"/>
  <c r="O399" i="2"/>
  <c r="P399" i="2"/>
  <c r="Q399" i="2"/>
  <c r="R399" i="2"/>
  <c r="S399" i="2"/>
  <c r="T399" i="2"/>
  <c r="U399" i="2"/>
  <c r="V399" i="2"/>
  <c r="W399" i="2"/>
  <c r="X399" i="2"/>
  <c r="Y399" i="2"/>
  <c r="Z399" i="2"/>
  <c r="AA399" i="2"/>
  <c r="AB399" i="2"/>
  <c r="AC399" i="2"/>
  <c r="AD399" i="2"/>
  <c r="AE399" i="2"/>
  <c r="AF399" i="2"/>
  <c r="AG399" i="2"/>
  <c r="AH399" i="2"/>
  <c r="AI399" i="2"/>
  <c r="AJ399" i="2"/>
  <c r="AK399" i="2"/>
  <c r="AM399" i="2"/>
  <c r="A400" i="2"/>
  <c r="B400" i="2"/>
  <c r="C400" i="2"/>
  <c r="D400" i="2"/>
  <c r="E400" i="2"/>
  <c r="F400" i="2"/>
  <c r="G400" i="2"/>
  <c r="H400" i="2"/>
  <c r="I400" i="2"/>
  <c r="J400" i="2"/>
  <c r="K400" i="2"/>
  <c r="L400" i="2"/>
  <c r="M400" i="2"/>
  <c r="N400" i="2"/>
  <c r="O400" i="2"/>
  <c r="P400" i="2"/>
  <c r="Q400" i="2"/>
  <c r="R400" i="2"/>
  <c r="S400" i="2"/>
  <c r="T400" i="2"/>
  <c r="U400" i="2"/>
  <c r="V400" i="2"/>
  <c r="W400" i="2"/>
  <c r="X400" i="2"/>
  <c r="Y400" i="2"/>
  <c r="Z400" i="2"/>
  <c r="AA400" i="2"/>
  <c r="AB400" i="2"/>
  <c r="AC400" i="2"/>
  <c r="AD400" i="2"/>
  <c r="AE400" i="2"/>
  <c r="AF400" i="2"/>
  <c r="AG400" i="2"/>
  <c r="AH400" i="2"/>
  <c r="AI400" i="2"/>
  <c r="AJ400" i="2"/>
  <c r="AK400" i="2"/>
  <c r="AM400" i="2"/>
  <c r="A401" i="2"/>
  <c r="B401" i="2"/>
  <c r="C401" i="2"/>
  <c r="D401" i="2"/>
  <c r="E401" i="2"/>
  <c r="F401" i="2"/>
  <c r="G401" i="2"/>
  <c r="H401" i="2"/>
  <c r="I401" i="2"/>
  <c r="J401" i="2"/>
  <c r="K401" i="2"/>
  <c r="L401" i="2"/>
  <c r="M401" i="2"/>
  <c r="N401" i="2"/>
  <c r="O401" i="2"/>
  <c r="P401" i="2"/>
  <c r="Q401" i="2"/>
  <c r="R401" i="2"/>
  <c r="S401" i="2"/>
  <c r="T401" i="2"/>
  <c r="U401" i="2"/>
  <c r="V401" i="2"/>
  <c r="W401" i="2"/>
  <c r="X401" i="2"/>
  <c r="Y401" i="2"/>
  <c r="Z401" i="2"/>
  <c r="AA401" i="2"/>
  <c r="AB401" i="2"/>
  <c r="AC401" i="2"/>
  <c r="AD401" i="2"/>
  <c r="AE401" i="2"/>
  <c r="AF401" i="2"/>
  <c r="AG401" i="2"/>
  <c r="AH401" i="2"/>
  <c r="AI401" i="2"/>
  <c r="AJ401" i="2"/>
  <c r="AK401" i="2"/>
  <c r="AM401" i="2"/>
  <c r="A402" i="2"/>
  <c r="B402" i="2"/>
  <c r="C402" i="2"/>
  <c r="D402" i="2"/>
  <c r="E402" i="2"/>
  <c r="F402" i="2"/>
  <c r="G402" i="2"/>
  <c r="H402" i="2"/>
  <c r="I402" i="2"/>
  <c r="J402" i="2"/>
  <c r="K402" i="2"/>
  <c r="L402" i="2"/>
  <c r="M402" i="2"/>
  <c r="N402" i="2"/>
  <c r="O402" i="2"/>
  <c r="P402" i="2"/>
  <c r="Q402" i="2"/>
  <c r="R402" i="2"/>
  <c r="S402" i="2"/>
  <c r="T402" i="2"/>
  <c r="U402" i="2"/>
  <c r="V402" i="2"/>
  <c r="W402" i="2"/>
  <c r="X402" i="2"/>
  <c r="Y402" i="2"/>
  <c r="Z402" i="2"/>
  <c r="AA402" i="2"/>
  <c r="AB402" i="2"/>
  <c r="AC402" i="2"/>
  <c r="AD402" i="2"/>
  <c r="AE402" i="2"/>
  <c r="AF402" i="2"/>
  <c r="AG402" i="2"/>
  <c r="AH402" i="2"/>
  <c r="AI402" i="2"/>
  <c r="AJ402" i="2"/>
  <c r="AK402" i="2"/>
  <c r="AM402" i="2"/>
  <c r="A403" i="2"/>
  <c r="B403" i="2"/>
  <c r="C403" i="2"/>
  <c r="D403" i="2"/>
  <c r="E403" i="2"/>
  <c r="F403" i="2"/>
  <c r="G403" i="2"/>
  <c r="H403" i="2"/>
  <c r="I403" i="2"/>
  <c r="J403" i="2"/>
  <c r="K403" i="2"/>
  <c r="L403" i="2"/>
  <c r="M403" i="2"/>
  <c r="N403" i="2"/>
  <c r="O403" i="2"/>
  <c r="P403" i="2"/>
  <c r="Q403" i="2"/>
  <c r="R403" i="2"/>
  <c r="S403" i="2"/>
  <c r="T403" i="2"/>
  <c r="U403" i="2"/>
  <c r="V403" i="2"/>
  <c r="W403" i="2"/>
  <c r="X403" i="2"/>
  <c r="Y403" i="2"/>
  <c r="Z403" i="2"/>
  <c r="AA403" i="2"/>
  <c r="AB403" i="2"/>
  <c r="AC403" i="2"/>
  <c r="AD403" i="2"/>
  <c r="AE403" i="2"/>
  <c r="AF403" i="2"/>
  <c r="AG403" i="2"/>
  <c r="AH403" i="2"/>
  <c r="AI403" i="2"/>
  <c r="AJ403" i="2"/>
  <c r="AK403" i="2"/>
  <c r="AM403" i="2"/>
  <c r="A404" i="2"/>
  <c r="B404" i="2"/>
  <c r="C404" i="2"/>
  <c r="D404" i="2"/>
  <c r="E404" i="2"/>
  <c r="F404" i="2"/>
  <c r="G404" i="2"/>
  <c r="H404" i="2"/>
  <c r="I404" i="2"/>
  <c r="J404" i="2"/>
  <c r="K404" i="2"/>
  <c r="L404" i="2"/>
  <c r="M404" i="2"/>
  <c r="N404" i="2"/>
  <c r="O404" i="2"/>
  <c r="P404" i="2"/>
  <c r="Q404" i="2"/>
  <c r="R404" i="2"/>
  <c r="S404" i="2"/>
  <c r="T404" i="2"/>
  <c r="U404" i="2"/>
  <c r="V404" i="2"/>
  <c r="W404" i="2"/>
  <c r="X404" i="2"/>
  <c r="Y404" i="2"/>
  <c r="Z404" i="2"/>
  <c r="AA404" i="2"/>
  <c r="AB404" i="2"/>
  <c r="AC404" i="2"/>
  <c r="AD404" i="2"/>
  <c r="AE404" i="2"/>
  <c r="AF404" i="2"/>
  <c r="AG404" i="2"/>
  <c r="AH404" i="2"/>
  <c r="AI404" i="2"/>
  <c r="AJ404" i="2"/>
  <c r="AK404" i="2"/>
  <c r="AM404" i="2"/>
  <c r="A405" i="2"/>
  <c r="B405" i="2"/>
  <c r="C405" i="2"/>
  <c r="D405" i="2"/>
  <c r="E405" i="2"/>
  <c r="F405" i="2"/>
  <c r="G405" i="2"/>
  <c r="H405" i="2"/>
  <c r="I405" i="2"/>
  <c r="J405" i="2"/>
  <c r="K405" i="2"/>
  <c r="L405" i="2"/>
  <c r="M405" i="2"/>
  <c r="N405" i="2"/>
  <c r="O405" i="2"/>
  <c r="P405" i="2"/>
  <c r="Q405" i="2"/>
  <c r="R405" i="2"/>
  <c r="S405" i="2"/>
  <c r="T405" i="2"/>
  <c r="U405" i="2"/>
  <c r="V405" i="2"/>
  <c r="W405" i="2"/>
  <c r="X405" i="2"/>
  <c r="Y405" i="2"/>
  <c r="Z405" i="2"/>
  <c r="AA405" i="2"/>
  <c r="AB405" i="2"/>
  <c r="AC405" i="2"/>
  <c r="AD405" i="2"/>
  <c r="AE405" i="2"/>
  <c r="AF405" i="2"/>
  <c r="AG405" i="2"/>
  <c r="AH405" i="2"/>
  <c r="AI405" i="2"/>
  <c r="AJ405" i="2"/>
  <c r="AK405" i="2"/>
  <c r="AL405" i="2"/>
  <c r="AM405" i="2"/>
  <c r="A406" i="2"/>
  <c r="B406" i="2"/>
  <c r="C406" i="2"/>
  <c r="D406" i="2"/>
  <c r="E406" i="2"/>
  <c r="F406" i="2"/>
  <c r="G406" i="2"/>
  <c r="H406" i="2"/>
  <c r="I406" i="2"/>
  <c r="J406" i="2"/>
  <c r="K406" i="2"/>
  <c r="L406" i="2"/>
  <c r="M406" i="2"/>
  <c r="N406" i="2"/>
  <c r="O406" i="2"/>
  <c r="P406" i="2"/>
  <c r="Q406" i="2"/>
  <c r="R406" i="2"/>
  <c r="S406" i="2"/>
  <c r="T406" i="2"/>
  <c r="U406" i="2"/>
  <c r="V406" i="2"/>
  <c r="W406" i="2"/>
  <c r="X406" i="2"/>
  <c r="Y406" i="2"/>
  <c r="Z406" i="2"/>
  <c r="AA406" i="2"/>
  <c r="AB406" i="2"/>
  <c r="AC406" i="2"/>
  <c r="AD406" i="2"/>
  <c r="AE406" i="2"/>
  <c r="AF406" i="2"/>
  <c r="AG406" i="2"/>
  <c r="AH406" i="2"/>
  <c r="AI406" i="2"/>
  <c r="AJ406" i="2"/>
  <c r="AK406" i="2"/>
  <c r="AM406" i="2"/>
  <c r="A407" i="2"/>
  <c r="B407" i="2"/>
  <c r="C407" i="2"/>
  <c r="D407" i="2"/>
  <c r="E407" i="2"/>
  <c r="F407" i="2"/>
  <c r="G407" i="2"/>
  <c r="H407" i="2"/>
  <c r="I407" i="2"/>
  <c r="J407" i="2"/>
  <c r="K407" i="2"/>
  <c r="L407" i="2"/>
  <c r="M407" i="2"/>
  <c r="N407" i="2"/>
  <c r="O407" i="2"/>
  <c r="P407" i="2"/>
  <c r="Q407" i="2"/>
  <c r="R407" i="2"/>
  <c r="S407" i="2"/>
  <c r="T407" i="2"/>
  <c r="U407" i="2"/>
  <c r="V407" i="2"/>
  <c r="W407" i="2"/>
  <c r="X407" i="2"/>
  <c r="Y407" i="2"/>
  <c r="Z407" i="2"/>
  <c r="AA407" i="2"/>
  <c r="AB407" i="2"/>
  <c r="AC407" i="2"/>
  <c r="AD407" i="2"/>
  <c r="AE407" i="2"/>
  <c r="AF407" i="2"/>
  <c r="AG407" i="2"/>
  <c r="AH407" i="2"/>
  <c r="AI407" i="2"/>
  <c r="AJ407" i="2"/>
  <c r="AK407" i="2"/>
  <c r="AM407" i="2"/>
  <c r="A408" i="2"/>
  <c r="B408" i="2"/>
  <c r="C408" i="2"/>
  <c r="D408" i="2"/>
  <c r="E408" i="2"/>
  <c r="F408" i="2"/>
  <c r="G408" i="2"/>
  <c r="H408" i="2"/>
  <c r="I408" i="2"/>
  <c r="J408" i="2"/>
  <c r="K408" i="2"/>
  <c r="L408" i="2"/>
  <c r="M408" i="2"/>
  <c r="N408" i="2"/>
  <c r="O408" i="2"/>
  <c r="P408" i="2"/>
  <c r="Q408" i="2"/>
  <c r="R408" i="2"/>
  <c r="S408" i="2"/>
  <c r="T408" i="2"/>
  <c r="U408" i="2"/>
  <c r="V408" i="2"/>
  <c r="W408" i="2"/>
  <c r="X408" i="2"/>
  <c r="Y408" i="2"/>
  <c r="Z408" i="2"/>
  <c r="AA408" i="2"/>
  <c r="AB408" i="2"/>
  <c r="AC408" i="2"/>
  <c r="AD408" i="2"/>
  <c r="AE408" i="2"/>
  <c r="AF408" i="2"/>
  <c r="AG408" i="2"/>
  <c r="AH408" i="2"/>
  <c r="AI408" i="2"/>
  <c r="AJ408" i="2"/>
  <c r="AK408" i="2"/>
  <c r="AM408" i="2"/>
  <c r="A409" i="2"/>
  <c r="B409" i="2"/>
  <c r="C409" i="2"/>
  <c r="D409" i="2"/>
  <c r="E409" i="2"/>
  <c r="F409" i="2"/>
  <c r="G409" i="2"/>
  <c r="H409" i="2"/>
  <c r="I409" i="2"/>
  <c r="J409" i="2"/>
  <c r="K409" i="2"/>
  <c r="L409" i="2"/>
  <c r="M409" i="2"/>
  <c r="N409" i="2"/>
  <c r="O409" i="2"/>
  <c r="P409" i="2"/>
  <c r="Q409" i="2"/>
  <c r="R409" i="2"/>
  <c r="S409" i="2"/>
  <c r="T409" i="2"/>
  <c r="U409" i="2"/>
  <c r="V409" i="2"/>
  <c r="W409" i="2"/>
  <c r="X409" i="2"/>
  <c r="Y409" i="2"/>
  <c r="Z409" i="2"/>
  <c r="AA409" i="2"/>
  <c r="AB409" i="2"/>
  <c r="AC409" i="2"/>
  <c r="AD409" i="2"/>
  <c r="AE409" i="2"/>
  <c r="AF409" i="2"/>
  <c r="AG409" i="2"/>
  <c r="AH409" i="2"/>
  <c r="AI409" i="2"/>
  <c r="AJ409" i="2"/>
  <c r="AK409" i="2"/>
  <c r="AM409" i="2"/>
  <c r="A410" i="2"/>
  <c r="B410" i="2"/>
  <c r="C410" i="2"/>
  <c r="D410" i="2"/>
  <c r="E410" i="2"/>
  <c r="F410" i="2"/>
  <c r="G410" i="2"/>
  <c r="H410" i="2"/>
  <c r="I410" i="2"/>
  <c r="J410" i="2"/>
  <c r="K410" i="2"/>
  <c r="L410" i="2"/>
  <c r="M410" i="2"/>
  <c r="N410" i="2"/>
  <c r="O410" i="2"/>
  <c r="P410" i="2"/>
  <c r="Q410" i="2"/>
  <c r="R410" i="2"/>
  <c r="S410" i="2"/>
  <c r="T410" i="2"/>
  <c r="U410" i="2"/>
  <c r="V410" i="2"/>
  <c r="W410" i="2"/>
  <c r="X410" i="2"/>
  <c r="Y410" i="2"/>
  <c r="Z410" i="2"/>
  <c r="AA410" i="2"/>
  <c r="AB410" i="2"/>
  <c r="AC410" i="2"/>
  <c r="AD410" i="2"/>
  <c r="AE410" i="2"/>
  <c r="AF410" i="2"/>
  <c r="AG410" i="2"/>
  <c r="AH410" i="2"/>
  <c r="AI410" i="2"/>
  <c r="AJ410" i="2"/>
  <c r="AK410" i="2"/>
  <c r="AM410" i="2"/>
  <c r="A411" i="2"/>
  <c r="B411" i="2"/>
  <c r="C411" i="2"/>
  <c r="D411" i="2"/>
  <c r="E411" i="2"/>
  <c r="F411" i="2"/>
  <c r="G411" i="2"/>
  <c r="H411" i="2"/>
  <c r="I411" i="2"/>
  <c r="J411" i="2"/>
  <c r="K411" i="2"/>
  <c r="L411" i="2"/>
  <c r="M411" i="2"/>
  <c r="N411" i="2"/>
  <c r="O411" i="2"/>
  <c r="P411" i="2"/>
  <c r="Q411" i="2"/>
  <c r="R411" i="2"/>
  <c r="S411" i="2"/>
  <c r="T411" i="2"/>
  <c r="U411" i="2"/>
  <c r="V411" i="2"/>
  <c r="W411" i="2"/>
  <c r="X411" i="2"/>
  <c r="Y411" i="2"/>
  <c r="Z411" i="2"/>
  <c r="AA411" i="2"/>
  <c r="AB411" i="2"/>
  <c r="AC411" i="2"/>
  <c r="AD411" i="2"/>
  <c r="AE411" i="2"/>
  <c r="AF411" i="2"/>
  <c r="AG411" i="2"/>
  <c r="AH411" i="2"/>
  <c r="AI411" i="2"/>
  <c r="AJ411" i="2"/>
  <c r="AK411" i="2"/>
  <c r="AM411" i="2"/>
  <c r="A412" i="2"/>
  <c r="B412" i="2"/>
  <c r="C412" i="2"/>
  <c r="D412" i="2"/>
  <c r="E412" i="2"/>
  <c r="F412" i="2"/>
  <c r="G412" i="2"/>
  <c r="H412" i="2"/>
  <c r="I412" i="2"/>
  <c r="J412" i="2"/>
  <c r="K412" i="2"/>
  <c r="L412" i="2"/>
  <c r="M412" i="2"/>
  <c r="N412" i="2"/>
  <c r="O412" i="2"/>
  <c r="P412" i="2"/>
  <c r="Q412" i="2"/>
  <c r="R412" i="2"/>
  <c r="S412" i="2"/>
  <c r="T412" i="2"/>
  <c r="U412" i="2"/>
  <c r="V412" i="2"/>
  <c r="W412" i="2"/>
  <c r="X412" i="2"/>
  <c r="Y412" i="2"/>
  <c r="Z412" i="2"/>
  <c r="AA412" i="2"/>
  <c r="AB412" i="2"/>
  <c r="AC412" i="2"/>
  <c r="AD412" i="2"/>
  <c r="AE412" i="2"/>
  <c r="AF412" i="2"/>
  <c r="AG412" i="2"/>
  <c r="AH412" i="2"/>
  <c r="AI412" i="2"/>
  <c r="AJ412" i="2"/>
  <c r="AK412" i="2"/>
  <c r="AM412" i="2"/>
  <c r="A413" i="2"/>
  <c r="B413" i="2"/>
  <c r="C413" i="2"/>
  <c r="D413" i="2"/>
  <c r="E413" i="2"/>
  <c r="F413" i="2"/>
  <c r="G413" i="2"/>
  <c r="H413" i="2"/>
  <c r="I413" i="2"/>
  <c r="J413" i="2"/>
  <c r="K413" i="2"/>
  <c r="L413" i="2"/>
  <c r="M413" i="2"/>
  <c r="N413" i="2"/>
  <c r="O413" i="2"/>
  <c r="P413" i="2"/>
  <c r="Q413" i="2"/>
  <c r="R413" i="2"/>
  <c r="S413" i="2"/>
  <c r="T413" i="2"/>
  <c r="U413" i="2"/>
  <c r="V413" i="2"/>
  <c r="W413" i="2"/>
  <c r="X413" i="2"/>
  <c r="Y413" i="2"/>
  <c r="Z413" i="2"/>
  <c r="AA413" i="2"/>
  <c r="AB413" i="2"/>
  <c r="AC413" i="2"/>
  <c r="AD413" i="2"/>
  <c r="AE413" i="2"/>
  <c r="AF413" i="2"/>
  <c r="AG413" i="2"/>
  <c r="AH413" i="2"/>
  <c r="AI413" i="2"/>
  <c r="AJ413" i="2"/>
  <c r="AK413" i="2"/>
  <c r="AM413" i="2"/>
  <c r="A414" i="2"/>
  <c r="B414" i="2"/>
  <c r="C414" i="2"/>
  <c r="D414" i="2"/>
  <c r="E414" i="2"/>
  <c r="F414" i="2"/>
  <c r="G414" i="2"/>
  <c r="H414" i="2"/>
  <c r="I414" i="2"/>
  <c r="J414" i="2"/>
  <c r="K414" i="2"/>
  <c r="L414" i="2"/>
  <c r="M414" i="2"/>
  <c r="N414" i="2"/>
  <c r="O414" i="2"/>
  <c r="P414" i="2"/>
  <c r="Q414" i="2"/>
  <c r="R414" i="2"/>
  <c r="S414" i="2"/>
  <c r="T414" i="2"/>
  <c r="U414" i="2"/>
  <c r="V414" i="2"/>
  <c r="W414" i="2"/>
  <c r="X414" i="2"/>
  <c r="Y414" i="2"/>
  <c r="Z414" i="2"/>
  <c r="AA414" i="2"/>
  <c r="AB414" i="2"/>
  <c r="AC414" i="2"/>
  <c r="AD414" i="2"/>
  <c r="AE414" i="2"/>
  <c r="AF414" i="2"/>
  <c r="AG414" i="2"/>
  <c r="AH414" i="2"/>
  <c r="AI414" i="2"/>
  <c r="AJ414" i="2"/>
  <c r="AK414" i="2"/>
  <c r="AM414" i="2"/>
  <c r="A415" i="2"/>
  <c r="B415" i="2"/>
  <c r="C415" i="2"/>
  <c r="D415" i="2"/>
  <c r="E415" i="2"/>
  <c r="F415" i="2"/>
  <c r="G415" i="2"/>
  <c r="H415" i="2"/>
  <c r="I415" i="2"/>
  <c r="J415" i="2"/>
  <c r="K415" i="2"/>
  <c r="L415" i="2"/>
  <c r="M415" i="2"/>
  <c r="N415" i="2"/>
  <c r="O415" i="2"/>
  <c r="P415" i="2"/>
  <c r="Q415" i="2"/>
  <c r="R415" i="2"/>
  <c r="S415" i="2"/>
  <c r="T415" i="2"/>
  <c r="U415" i="2"/>
  <c r="V415" i="2"/>
  <c r="W415" i="2"/>
  <c r="X415" i="2"/>
  <c r="Y415" i="2"/>
  <c r="Z415" i="2"/>
  <c r="AA415" i="2"/>
  <c r="AB415" i="2"/>
  <c r="AC415" i="2"/>
  <c r="AD415" i="2"/>
  <c r="AE415" i="2"/>
  <c r="AF415" i="2"/>
  <c r="AG415" i="2"/>
  <c r="AH415" i="2"/>
  <c r="AI415" i="2"/>
  <c r="AJ415" i="2"/>
  <c r="AL415" i="2" s="1"/>
  <c r="AK415" i="2"/>
  <c r="AM415" i="2"/>
  <c r="A416" i="2"/>
  <c r="B416" i="2"/>
  <c r="C416" i="2"/>
  <c r="D416" i="2"/>
  <c r="E416" i="2"/>
  <c r="F416" i="2"/>
  <c r="G416" i="2"/>
  <c r="H416" i="2"/>
  <c r="I416" i="2"/>
  <c r="J416" i="2"/>
  <c r="K416" i="2"/>
  <c r="L416" i="2"/>
  <c r="M416" i="2"/>
  <c r="N416" i="2"/>
  <c r="O416" i="2"/>
  <c r="P416" i="2"/>
  <c r="Q416" i="2"/>
  <c r="R416" i="2"/>
  <c r="S416" i="2"/>
  <c r="T416" i="2"/>
  <c r="U416" i="2"/>
  <c r="V416" i="2"/>
  <c r="W416" i="2"/>
  <c r="X416" i="2"/>
  <c r="Y416" i="2"/>
  <c r="Z416" i="2"/>
  <c r="AA416" i="2"/>
  <c r="AB416" i="2"/>
  <c r="AC416" i="2"/>
  <c r="AD416" i="2"/>
  <c r="AE416" i="2"/>
  <c r="AF416" i="2"/>
  <c r="AG416" i="2"/>
  <c r="AH416" i="2"/>
  <c r="AI416" i="2"/>
  <c r="AJ416" i="2"/>
  <c r="AK416" i="2"/>
  <c r="AL416" i="2" s="1"/>
  <c r="AM416" i="2"/>
  <c r="A417" i="2"/>
  <c r="B417" i="2"/>
  <c r="C417" i="2"/>
  <c r="D417" i="2"/>
  <c r="E417" i="2"/>
  <c r="F417" i="2"/>
  <c r="G417" i="2"/>
  <c r="H417" i="2"/>
  <c r="I417" i="2"/>
  <c r="J417" i="2"/>
  <c r="K417" i="2"/>
  <c r="L417" i="2"/>
  <c r="M417" i="2"/>
  <c r="N417" i="2"/>
  <c r="O417" i="2"/>
  <c r="P417" i="2"/>
  <c r="Q417" i="2"/>
  <c r="R417" i="2"/>
  <c r="S417" i="2"/>
  <c r="T417" i="2"/>
  <c r="U417" i="2"/>
  <c r="V417" i="2"/>
  <c r="W417" i="2"/>
  <c r="X417" i="2"/>
  <c r="Y417" i="2"/>
  <c r="Z417" i="2"/>
  <c r="AA417" i="2"/>
  <c r="AB417" i="2"/>
  <c r="AC417" i="2"/>
  <c r="AD417" i="2"/>
  <c r="AE417" i="2"/>
  <c r="AF417" i="2"/>
  <c r="AG417" i="2"/>
  <c r="AH417" i="2"/>
  <c r="AI417" i="2"/>
  <c r="AJ417" i="2"/>
  <c r="AL417" i="2" s="1"/>
  <c r="AK417" i="2"/>
  <c r="AM417" i="2"/>
  <c r="A418" i="2"/>
  <c r="B418" i="2"/>
  <c r="C418" i="2"/>
  <c r="D418" i="2"/>
  <c r="E418" i="2"/>
  <c r="F418" i="2"/>
  <c r="G418" i="2"/>
  <c r="H418" i="2"/>
  <c r="I418" i="2"/>
  <c r="J418" i="2"/>
  <c r="K418" i="2"/>
  <c r="L418" i="2"/>
  <c r="M418" i="2"/>
  <c r="N418" i="2"/>
  <c r="O418" i="2"/>
  <c r="P418" i="2"/>
  <c r="Q418" i="2"/>
  <c r="R418" i="2"/>
  <c r="S418" i="2"/>
  <c r="T418" i="2"/>
  <c r="U418" i="2"/>
  <c r="V418" i="2"/>
  <c r="W418" i="2"/>
  <c r="X418" i="2"/>
  <c r="Y418" i="2"/>
  <c r="Z418" i="2"/>
  <c r="AA418" i="2"/>
  <c r="AB418" i="2"/>
  <c r="AC418" i="2"/>
  <c r="AD418" i="2"/>
  <c r="AE418" i="2"/>
  <c r="AF418" i="2"/>
  <c r="AG418" i="2"/>
  <c r="AH418" i="2"/>
  <c r="AI418" i="2"/>
  <c r="AJ418" i="2"/>
  <c r="AK418" i="2"/>
  <c r="AM418" i="2"/>
  <c r="A419" i="2"/>
  <c r="B419" i="2"/>
  <c r="C419" i="2"/>
  <c r="D419" i="2"/>
  <c r="E419" i="2"/>
  <c r="F419" i="2"/>
  <c r="G419" i="2"/>
  <c r="H419" i="2"/>
  <c r="I419" i="2"/>
  <c r="J419" i="2"/>
  <c r="K419" i="2"/>
  <c r="L419" i="2"/>
  <c r="M419" i="2"/>
  <c r="N419" i="2"/>
  <c r="O419" i="2"/>
  <c r="P419" i="2"/>
  <c r="Q419" i="2"/>
  <c r="R419" i="2"/>
  <c r="S419" i="2"/>
  <c r="T419" i="2"/>
  <c r="U419" i="2"/>
  <c r="V419" i="2"/>
  <c r="W419" i="2"/>
  <c r="X419" i="2"/>
  <c r="Y419" i="2"/>
  <c r="Z419" i="2"/>
  <c r="AA419" i="2"/>
  <c r="AB419" i="2"/>
  <c r="AC419" i="2"/>
  <c r="AD419" i="2"/>
  <c r="AE419" i="2"/>
  <c r="AF419" i="2"/>
  <c r="AG419" i="2"/>
  <c r="AH419" i="2"/>
  <c r="AI419" i="2"/>
  <c r="AJ419" i="2"/>
  <c r="AL419" i="2" s="1"/>
  <c r="AK419" i="2"/>
  <c r="AM419" i="2"/>
  <c r="A420" i="2"/>
  <c r="B420" i="2"/>
  <c r="C420" i="2"/>
  <c r="D420" i="2"/>
  <c r="E420" i="2"/>
  <c r="F420" i="2"/>
  <c r="G420" i="2"/>
  <c r="H420" i="2"/>
  <c r="I420" i="2"/>
  <c r="J420" i="2"/>
  <c r="K420" i="2"/>
  <c r="L420" i="2"/>
  <c r="M420" i="2"/>
  <c r="N420" i="2"/>
  <c r="O420" i="2"/>
  <c r="P420" i="2"/>
  <c r="Q420" i="2"/>
  <c r="R420" i="2"/>
  <c r="S420" i="2"/>
  <c r="T420" i="2"/>
  <c r="U420" i="2"/>
  <c r="V420" i="2"/>
  <c r="W420" i="2"/>
  <c r="X420" i="2"/>
  <c r="Y420" i="2"/>
  <c r="Z420" i="2"/>
  <c r="AA420" i="2"/>
  <c r="AB420" i="2"/>
  <c r="AC420" i="2"/>
  <c r="AD420" i="2"/>
  <c r="AE420" i="2"/>
  <c r="AF420" i="2"/>
  <c r="AG420" i="2"/>
  <c r="AH420" i="2"/>
  <c r="AI420" i="2"/>
  <c r="AJ420" i="2"/>
  <c r="AK420" i="2"/>
  <c r="AM420" i="2"/>
  <c r="A421" i="2"/>
  <c r="B421" i="2"/>
  <c r="C421" i="2"/>
  <c r="D421" i="2"/>
  <c r="E421" i="2"/>
  <c r="F421" i="2"/>
  <c r="G421" i="2"/>
  <c r="H421" i="2"/>
  <c r="I421" i="2"/>
  <c r="J421" i="2"/>
  <c r="K421" i="2"/>
  <c r="L421" i="2"/>
  <c r="M421" i="2"/>
  <c r="N421" i="2"/>
  <c r="O421" i="2"/>
  <c r="P421" i="2"/>
  <c r="Q421" i="2"/>
  <c r="R421" i="2"/>
  <c r="S421" i="2"/>
  <c r="T421" i="2"/>
  <c r="U421" i="2"/>
  <c r="V421" i="2"/>
  <c r="W421" i="2"/>
  <c r="X421" i="2"/>
  <c r="Y421" i="2"/>
  <c r="Z421" i="2"/>
  <c r="AA421" i="2"/>
  <c r="AB421" i="2"/>
  <c r="AC421" i="2"/>
  <c r="AD421" i="2"/>
  <c r="AE421" i="2"/>
  <c r="AF421" i="2"/>
  <c r="AG421" i="2"/>
  <c r="AH421" i="2"/>
  <c r="AI421" i="2"/>
  <c r="AJ421" i="2"/>
  <c r="AL421" i="2" s="1"/>
  <c r="AK421" i="2"/>
  <c r="AM421" i="2"/>
  <c r="A422" i="2"/>
  <c r="B422" i="2"/>
  <c r="C422" i="2"/>
  <c r="D422" i="2"/>
  <c r="E422" i="2"/>
  <c r="F422" i="2"/>
  <c r="G422" i="2"/>
  <c r="H422" i="2"/>
  <c r="I422" i="2"/>
  <c r="J422" i="2"/>
  <c r="K422" i="2"/>
  <c r="L422" i="2"/>
  <c r="M422" i="2"/>
  <c r="N422" i="2"/>
  <c r="O422" i="2"/>
  <c r="P422" i="2"/>
  <c r="Q422" i="2"/>
  <c r="R422" i="2"/>
  <c r="S422" i="2"/>
  <c r="T422" i="2"/>
  <c r="U422" i="2"/>
  <c r="V422" i="2"/>
  <c r="W422" i="2"/>
  <c r="X422" i="2"/>
  <c r="Y422" i="2"/>
  <c r="Z422" i="2"/>
  <c r="AA422" i="2"/>
  <c r="AB422" i="2"/>
  <c r="AC422" i="2"/>
  <c r="AD422" i="2"/>
  <c r="AE422" i="2"/>
  <c r="AF422" i="2"/>
  <c r="AG422" i="2"/>
  <c r="AH422" i="2"/>
  <c r="AI422" i="2"/>
  <c r="AJ422" i="2"/>
  <c r="AK422" i="2"/>
  <c r="AM422" i="2"/>
  <c r="A423" i="2"/>
  <c r="B423" i="2"/>
  <c r="C423" i="2"/>
  <c r="D423" i="2"/>
  <c r="E423" i="2"/>
  <c r="F423" i="2"/>
  <c r="G423" i="2"/>
  <c r="H423" i="2"/>
  <c r="I423" i="2"/>
  <c r="J423" i="2"/>
  <c r="K423" i="2"/>
  <c r="L423" i="2"/>
  <c r="M423" i="2"/>
  <c r="N423" i="2"/>
  <c r="O423" i="2"/>
  <c r="P423" i="2"/>
  <c r="Q423" i="2"/>
  <c r="R423" i="2"/>
  <c r="S423" i="2"/>
  <c r="T423" i="2"/>
  <c r="U423" i="2"/>
  <c r="V423" i="2"/>
  <c r="W423" i="2"/>
  <c r="X423" i="2"/>
  <c r="Y423" i="2"/>
  <c r="Z423" i="2"/>
  <c r="AA423" i="2"/>
  <c r="AB423" i="2"/>
  <c r="AC423" i="2"/>
  <c r="AD423" i="2"/>
  <c r="AE423" i="2"/>
  <c r="AF423" i="2"/>
  <c r="AG423" i="2"/>
  <c r="AH423" i="2"/>
  <c r="AI423" i="2"/>
  <c r="AJ423" i="2"/>
  <c r="AK423" i="2"/>
  <c r="AM423" i="2"/>
  <c r="A424" i="2"/>
  <c r="B424" i="2"/>
  <c r="C424" i="2"/>
  <c r="D424" i="2"/>
  <c r="E424" i="2"/>
  <c r="F424" i="2"/>
  <c r="G424" i="2"/>
  <c r="H424" i="2"/>
  <c r="I424" i="2"/>
  <c r="J424" i="2"/>
  <c r="K424" i="2"/>
  <c r="L424" i="2"/>
  <c r="M424" i="2"/>
  <c r="N424" i="2"/>
  <c r="O424" i="2"/>
  <c r="P424" i="2"/>
  <c r="Q424" i="2"/>
  <c r="R424" i="2"/>
  <c r="S424" i="2"/>
  <c r="T424" i="2"/>
  <c r="U424" i="2"/>
  <c r="V424" i="2"/>
  <c r="W424" i="2"/>
  <c r="X424" i="2"/>
  <c r="Y424" i="2"/>
  <c r="Z424" i="2"/>
  <c r="AA424" i="2"/>
  <c r="AB424" i="2"/>
  <c r="AC424" i="2"/>
  <c r="AD424" i="2"/>
  <c r="AE424" i="2"/>
  <c r="AF424" i="2"/>
  <c r="AG424" i="2"/>
  <c r="AH424" i="2"/>
  <c r="AI424" i="2"/>
  <c r="AJ424" i="2"/>
  <c r="AK424" i="2"/>
  <c r="AM424" i="2"/>
  <c r="A425" i="2"/>
  <c r="B425" i="2"/>
  <c r="C425" i="2"/>
  <c r="D425" i="2"/>
  <c r="E425" i="2"/>
  <c r="F425" i="2"/>
  <c r="G425" i="2"/>
  <c r="H425" i="2"/>
  <c r="I425" i="2"/>
  <c r="J425" i="2"/>
  <c r="K425" i="2"/>
  <c r="L425" i="2"/>
  <c r="M425" i="2"/>
  <c r="N425" i="2"/>
  <c r="O425" i="2"/>
  <c r="P425" i="2"/>
  <c r="Q425" i="2"/>
  <c r="R425" i="2"/>
  <c r="S425" i="2"/>
  <c r="T425" i="2"/>
  <c r="U425" i="2"/>
  <c r="V425" i="2"/>
  <c r="W425" i="2"/>
  <c r="X425" i="2"/>
  <c r="Y425" i="2"/>
  <c r="Z425" i="2"/>
  <c r="AA425" i="2"/>
  <c r="AB425" i="2"/>
  <c r="AC425" i="2"/>
  <c r="AD425" i="2"/>
  <c r="AE425" i="2"/>
  <c r="AF425" i="2"/>
  <c r="AG425" i="2"/>
  <c r="AH425" i="2"/>
  <c r="AI425" i="2"/>
  <c r="AJ425" i="2"/>
  <c r="AL425" i="2" s="1"/>
  <c r="AK425" i="2"/>
  <c r="AM425" i="2"/>
  <c r="A426" i="2"/>
  <c r="B426" i="2"/>
  <c r="C426" i="2"/>
  <c r="D426" i="2"/>
  <c r="E426" i="2"/>
  <c r="F426" i="2"/>
  <c r="G426" i="2"/>
  <c r="H426" i="2"/>
  <c r="I426" i="2"/>
  <c r="J426" i="2"/>
  <c r="K426" i="2"/>
  <c r="L426" i="2"/>
  <c r="M426" i="2"/>
  <c r="N426" i="2"/>
  <c r="O426" i="2"/>
  <c r="P426" i="2"/>
  <c r="Q426" i="2"/>
  <c r="R426" i="2"/>
  <c r="S426" i="2"/>
  <c r="T426" i="2"/>
  <c r="U426" i="2"/>
  <c r="V426" i="2"/>
  <c r="W426" i="2"/>
  <c r="X426" i="2"/>
  <c r="Y426" i="2"/>
  <c r="Z426" i="2"/>
  <c r="AA426" i="2"/>
  <c r="AB426" i="2"/>
  <c r="AC426" i="2"/>
  <c r="AD426" i="2"/>
  <c r="AE426" i="2"/>
  <c r="AF426" i="2"/>
  <c r="AG426" i="2"/>
  <c r="AH426" i="2"/>
  <c r="AI426" i="2"/>
  <c r="AJ426" i="2"/>
  <c r="AK426" i="2"/>
  <c r="AM426" i="2"/>
  <c r="A427" i="2"/>
  <c r="B427" i="2"/>
  <c r="C427" i="2"/>
  <c r="D427" i="2"/>
  <c r="E427" i="2"/>
  <c r="F427" i="2"/>
  <c r="G427" i="2"/>
  <c r="H427" i="2"/>
  <c r="I427" i="2"/>
  <c r="J427" i="2"/>
  <c r="K427" i="2"/>
  <c r="L427" i="2"/>
  <c r="M427" i="2"/>
  <c r="N427" i="2"/>
  <c r="O427" i="2"/>
  <c r="P427" i="2"/>
  <c r="Q427" i="2"/>
  <c r="R427" i="2"/>
  <c r="S427" i="2"/>
  <c r="T427" i="2"/>
  <c r="U427" i="2"/>
  <c r="V427" i="2"/>
  <c r="W427" i="2"/>
  <c r="X427" i="2"/>
  <c r="Y427" i="2"/>
  <c r="Z427" i="2"/>
  <c r="AA427" i="2"/>
  <c r="AB427" i="2"/>
  <c r="AC427" i="2"/>
  <c r="AD427" i="2"/>
  <c r="AE427" i="2"/>
  <c r="AF427" i="2"/>
  <c r="AG427" i="2"/>
  <c r="AH427" i="2"/>
  <c r="AI427" i="2"/>
  <c r="AJ427" i="2"/>
  <c r="AL427" i="2" s="1"/>
  <c r="AK427" i="2"/>
  <c r="AM427" i="2"/>
  <c r="A428" i="2"/>
  <c r="B428" i="2"/>
  <c r="C428" i="2"/>
  <c r="D428" i="2"/>
  <c r="E428" i="2"/>
  <c r="F428" i="2"/>
  <c r="G428" i="2"/>
  <c r="H428" i="2"/>
  <c r="I428" i="2"/>
  <c r="J428" i="2"/>
  <c r="K428" i="2"/>
  <c r="L428" i="2"/>
  <c r="M428" i="2"/>
  <c r="N428" i="2"/>
  <c r="O428" i="2"/>
  <c r="P428" i="2"/>
  <c r="Q428" i="2"/>
  <c r="R428" i="2"/>
  <c r="S428" i="2"/>
  <c r="T428" i="2"/>
  <c r="U428" i="2"/>
  <c r="V428" i="2"/>
  <c r="W428" i="2"/>
  <c r="X428" i="2"/>
  <c r="Y428" i="2"/>
  <c r="Z428" i="2"/>
  <c r="AA428" i="2"/>
  <c r="AB428" i="2"/>
  <c r="AC428" i="2"/>
  <c r="AD428" i="2"/>
  <c r="AE428" i="2"/>
  <c r="AF428" i="2"/>
  <c r="AG428" i="2"/>
  <c r="AH428" i="2"/>
  <c r="AI428" i="2"/>
  <c r="AJ428" i="2"/>
  <c r="AK428" i="2"/>
  <c r="AL428" i="2" s="1"/>
  <c r="AM428" i="2"/>
  <c r="A429" i="2"/>
  <c r="B429" i="2"/>
  <c r="C429" i="2"/>
  <c r="D429" i="2"/>
  <c r="E429" i="2"/>
  <c r="F429" i="2"/>
  <c r="G429" i="2"/>
  <c r="H429" i="2"/>
  <c r="I429" i="2"/>
  <c r="J429" i="2"/>
  <c r="K429" i="2"/>
  <c r="L429" i="2"/>
  <c r="M429" i="2"/>
  <c r="N429" i="2"/>
  <c r="O429" i="2"/>
  <c r="P429" i="2"/>
  <c r="Q429" i="2"/>
  <c r="R429" i="2"/>
  <c r="S429" i="2"/>
  <c r="T429" i="2"/>
  <c r="U429" i="2"/>
  <c r="V429" i="2"/>
  <c r="W429" i="2"/>
  <c r="X429" i="2"/>
  <c r="Y429" i="2"/>
  <c r="Z429" i="2"/>
  <c r="AA429" i="2"/>
  <c r="AB429" i="2"/>
  <c r="AC429" i="2"/>
  <c r="AD429" i="2"/>
  <c r="AE429" i="2"/>
  <c r="AF429" i="2"/>
  <c r="AG429" i="2"/>
  <c r="AH429" i="2"/>
  <c r="AI429" i="2"/>
  <c r="AJ429" i="2"/>
  <c r="AL429" i="2" s="1"/>
  <c r="AK429" i="2"/>
  <c r="AM429" i="2"/>
  <c r="A430" i="2"/>
  <c r="B430" i="2"/>
  <c r="C430" i="2"/>
  <c r="D430" i="2"/>
  <c r="E430" i="2"/>
  <c r="F430" i="2"/>
  <c r="G430" i="2"/>
  <c r="H430" i="2"/>
  <c r="I430" i="2"/>
  <c r="J430" i="2"/>
  <c r="K430" i="2"/>
  <c r="L430" i="2"/>
  <c r="M430" i="2"/>
  <c r="N430" i="2"/>
  <c r="O430" i="2"/>
  <c r="P430" i="2"/>
  <c r="Q430" i="2"/>
  <c r="R430" i="2"/>
  <c r="S430" i="2"/>
  <c r="T430" i="2"/>
  <c r="U430" i="2"/>
  <c r="V430" i="2"/>
  <c r="W430" i="2"/>
  <c r="X430" i="2"/>
  <c r="Y430" i="2"/>
  <c r="Z430" i="2"/>
  <c r="AA430" i="2"/>
  <c r="AB430" i="2"/>
  <c r="AC430" i="2"/>
  <c r="AD430" i="2"/>
  <c r="AE430" i="2"/>
  <c r="AF430" i="2"/>
  <c r="AG430" i="2"/>
  <c r="AH430" i="2"/>
  <c r="AI430" i="2"/>
  <c r="AJ430" i="2"/>
  <c r="AK430" i="2"/>
  <c r="AM430" i="2"/>
  <c r="A431" i="2"/>
  <c r="B431" i="2"/>
  <c r="C431" i="2"/>
  <c r="D431" i="2"/>
  <c r="E431" i="2"/>
  <c r="F431" i="2"/>
  <c r="G431" i="2"/>
  <c r="H431" i="2"/>
  <c r="I431" i="2"/>
  <c r="J431" i="2"/>
  <c r="K431" i="2"/>
  <c r="L431" i="2"/>
  <c r="M431" i="2"/>
  <c r="N431" i="2"/>
  <c r="O431" i="2"/>
  <c r="P431" i="2"/>
  <c r="Q431" i="2"/>
  <c r="R431" i="2"/>
  <c r="S431" i="2"/>
  <c r="T431" i="2"/>
  <c r="U431" i="2"/>
  <c r="V431" i="2"/>
  <c r="W431" i="2"/>
  <c r="X431" i="2"/>
  <c r="Y431" i="2"/>
  <c r="Z431" i="2"/>
  <c r="AA431" i="2"/>
  <c r="AB431" i="2"/>
  <c r="AC431" i="2"/>
  <c r="AD431" i="2"/>
  <c r="AE431" i="2"/>
  <c r="AF431" i="2"/>
  <c r="AG431" i="2"/>
  <c r="AH431" i="2"/>
  <c r="AI431" i="2"/>
  <c r="AJ431" i="2"/>
  <c r="AL431" i="2" s="1"/>
  <c r="AK431" i="2"/>
  <c r="AM431" i="2"/>
  <c r="A432" i="2"/>
  <c r="B432" i="2"/>
  <c r="C432" i="2"/>
  <c r="D432" i="2"/>
  <c r="E432" i="2"/>
  <c r="F432" i="2"/>
  <c r="G432" i="2"/>
  <c r="H432" i="2"/>
  <c r="I432" i="2"/>
  <c r="J432" i="2"/>
  <c r="K432" i="2"/>
  <c r="L432" i="2"/>
  <c r="M432" i="2"/>
  <c r="N432" i="2"/>
  <c r="O432" i="2"/>
  <c r="P432" i="2"/>
  <c r="Q432" i="2"/>
  <c r="R432" i="2"/>
  <c r="S432" i="2"/>
  <c r="T432" i="2"/>
  <c r="U432" i="2"/>
  <c r="V432" i="2"/>
  <c r="W432" i="2"/>
  <c r="X432" i="2"/>
  <c r="Y432" i="2"/>
  <c r="Z432" i="2"/>
  <c r="AA432" i="2"/>
  <c r="AB432" i="2"/>
  <c r="AC432" i="2"/>
  <c r="AD432" i="2"/>
  <c r="AE432" i="2"/>
  <c r="AF432" i="2"/>
  <c r="AG432" i="2"/>
  <c r="AH432" i="2"/>
  <c r="AI432" i="2"/>
  <c r="AJ432" i="2"/>
  <c r="AK432" i="2"/>
  <c r="AL432" i="2" s="1"/>
  <c r="AM432" i="2"/>
  <c r="A433" i="2"/>
  <c r="B433" i="2"/>
  <c r="C433" i="2"/>
  <c r="D433" i="2"/>
  <c r="E433" i="2"/>
  <c r="F433" i="2"/>
  <c r="G433" i="2"/>
  <c r="H433" i="2"/>
  <c r="I433" i="2"/>
  <c r="J433" i="2"/>
  <c r="K433" i="2"/>
  <c r="L433" i="2"/>
  <c r="M433" i="2"/>
  <c r="N433" i="2"/>
  <c r="O433" i="2"/>
  <c r="P433" i="2"/>
  <c r="Q433" i="2"/>
  <c r="R433" i="2"/>
  <c r="S433" i="2"/>
  <c r="T433" i="2"/>
  <c r="U433" i="2"/>
  <c r="V433" i="2"/>
  <c r="W433" i="2"/>
  <c r="X433" i="2"/>
  <c r="Y433" i="2"/>
  <c r="Z433" i="2"/>
  <c r="AA433" i="2"/>
  <c r="AB433" i="2"/>
  <c r="AC433" i="2"/>
  <c r="AD433" i="2"/>
  <c r="AE433" i="2"/>
  <c r="AF433" i="2"/>
  <c r="AG433" i="2"/>
  <c r="AH433" i="2"/>
  <c r="AI433" i="2"/>
  <c r="AJ433" i="2"/>
  <c r="AK433" i="2"/>
  <c r="AL433" i="2"/>
  <c r="AM433" i="2"/>
  <c r="A434" i="2"/>
  <c r="B434" i="2"/>
  <c r="C434" i="2"/>
  <c r="D434" i="2"/>
  <c r="E434" i="2"/>
  <c r="F434" i="2"/>
  <c r="G434" i="2"/>
  <c r="H434" i="2"/>
  <c r="I434" i="2"/>
  <c r="J434" i="2"/>
  <c r="K434" i="2"/>
  <c r="L434" i="2"/>
  <c r="M434" i="2"/>
  <c r="N434" i="2"/>
  <c r="O434" i="2"/>
  <c r="P434" i="2"/>
  <c r="Q434" i="2"/>
  <c r="R434" i="2"/>
  <c r="S434" i="2"/>
  <c r="T434" i="2"/>
  <c r="U434" i="2"/>
  <c r="V434" i="2"/>
  <c r="W434" i="2"/>
  <c r="X434" i="2"/>
  <c r="Y434" i="2"/>
  <c r="Z434" i="2"/>
  <c r="AA434" i="2"/>
  <c r="AB434" i="2"/>
  <c r="AC434" i="2"/>
  <c r="AD434" i="2"/>
  <c r="AE434" i="2"/>
  <c r="AF434" i="2"/>
  <c r="AG434" i="2"/>
  <c r="AH434" i="2"/>
  <c r="AI434" i="2"/>
  <c r="AJ434" i="2"/>
  <c r="AL434" i="2" s="1"/>
  <c r="AK434" i="2"/>
  <c r="AM434" i="2"/>
  <c r="A435" i="2"/>
  <c r="B435" i="2"/>
  <c r="C435" i="2"/>
  <c r="D435" i="2"/>
  <c r="E435" i="2"/>
  <c r="F435" i="2"/>
  <c r="G435" i="2"/>
  <c r="H435" i="2"/>
  <c r="I435" i="2"/>
  <c r="J435" i="2"/>
  <c r="K435" i="2"/>
  <c r="L435" i="2"/>
  <c r="M435" i="2"/>
  <c r="N435" i="2"/>
  <c r="O435" i="2"/>
  <c r="P435" i="2"/>
  <c r="Q435" i="2"/>
  <c r="R435" i="2"/>
  <c r="S435" i="2"/>
  <c r="T435" i="2"/>
  <c r="U435" i="2"/>
  <c r="V435" i="2"/>
  <c r="W435" i="2"/>
  <c r="X435" i="2"/>
  <c r="Y435" i="2"/>
  <c r="Z435" i="2"/>
  <c r="AA435" i="2"/>
  <c r="AB435" i="2"/>
  <c r="AC435" i="2"/>
  <c r="AD435" i="2"/>
  <c r="AE435" i="2"/>
  <c r="AF435" i="2"/>
  <c r="AG435" i="2"/>
  <c r="AH435" i="2"/>
  <c r="AI435" i="2"/>
  <c r="AJ435" i="2"/>
  <c r="AK435" i="2"/>
  <c r="AM435" i="2"/>
  <c r="A436" i="2"/>
  <c r="B436" i="2"/>
  <c r="C436" i="2"/>
  <c r="D436" i="2"/>
  <c r="E436" i="2"/>
  <c r="F436" i="2"/>
  <c r="G436" i="2"/>
  <c r="H436" i="2"/>
  <c r="I436" i="2"/>
  <c r="J436" i="2"/>
  <c r="K436" i="2"/>
  <c r="L436" i="2"/>
  <c r="M436" i="2"/>
  <c r="N436" i="2"/>
  <c r="O436" i="2"/>
  <c r="P436" i="2"/>
  <c r="Q436" i="2"/>
  <c r="R436" i="2"/>
  <c r="S436" i="2"/>
  <c r="T436" i="2"/>
  <c r="U436" i="2"/>
  <c r="V436" i="2"/>
  <c r="W436" i="2"/>
  <c r="X436" i="2"/>
  <c r="Y436" i="2"/>
  <c r="Z436" i="2"/>
  <c r="AA436" i="2"/>
  <c r="AB436" i="2"/>
  <c r="AC436" i="2"/>
  <c r="AD436" i="2"/>
  <c r="AE436" i="2"/>
  <c r="AF436" i="2"/>
  <c r="AG436" i="2"/>
  <c r="AH436" i="2"/>
  <c r="AI436" i="2"/>
  <c r="AJ436" i="2"/>
  <c r="AK436" i="2"/>
  <c r="AM436" i="2"/>
  <c r="A437" i="2"/>
  <c r="B437" i="2"/>
  <c r="C437" i="2"/>
  <c r="D437" i="2"/>
  <c r="E437" i="2"/>
  <c r="F437" i="2"/>
  <c r="G437" i="2"/>
  <c r="H437" i="2"/>
  <c r="I437" i="2"/>
  <c r="J437" i="2"/>
  <c r="K437" i="2"/>
  <c r="L437" i="2"/>
  <c r="M437" i="2"/>
  <c r="N437" i="2"/>
  <c r="O437" i="2"/>
  <c r="P437" i="2"/>
  <c r="Q437" i="2"/>
  <c r="R437" i="2"/>
  <c r="S437" i="2"/>
  <c r="T437" i="2"/>
  <c r="U437" i="2"/>
  <c r="V437" i="2"/>
  <c r="W437" i="2"/>
  <c r="X437" i="2"/>
  <c r="Y437" i="2"/>
  <c r="Z437" i="2"/>
  <c r="AA437" i="2"/>
  <c r="AB437" i="2"/>
  <c r="AC437" i="2"/>
  <c r="AD437" i="2"/>
  <c r="AE437" i="2"/>
  <c r="AF437" i="2"/>
  <c r="AG437" i="2"/>
  <c r="AH437" i="2"/>
  <c r="AI437" i="2"/>
  <c r="AJ437" i="2"/>
  <c r="AK437" i="2"/>
  <c r="AL437" i="2"/>
  <c r="AM437" i="2"/>
  <c r="A438" i="2"/>
  <c r="B438" i="2"/>
  <c r="C438" i="2"/>
  <c r="D438" i="2"/>
  <c r="E438" i="2"/>
  <c r="F438" i="2"/>
  <c r="G438" i="2"/>
  <c r="H438" i="2"/>
  <c r="I438" i="2"/>
  <c r="J438" i="2"/>
  <c r="K438" i="2"/>
  <c r="L438" i="2"/>
  <c r="M438" i="2"/>
  <c r="N438" i="2"/>
  <c r="O438" i="2"/>
  <c r="P438" i="2"/>
  <c r="Q438" i="2"/>
  <c r="R438" i="2"/>
  <c r="S438" i="2"/>
  <c r="T438" i="2"/>
  <c r="U438" i="2"/>
  <c r="V438" i="2"/>
  <c r="W438" i="2"/>
  <c r="X438" i="2"/>
  <c r="Y438" i="2"/>
  <c r="Z438" i="2"/>
  <c r="AA438" i="2"/>
  <c r="AB438" i="2"/>
  <c r="AC438" i="2"/>
  <c r="AD438" i="2"/>
  <c r="AE438" i="2"/>
  <c r="AF438" i="2"/>
  <c r="AG438" i="2"/>
  <c r="AH438" i="2"/>
  <c r="AI438" i="2"/>
  <c r="AJ438" i="2"/>
  <c r="AL438" i="2" s="1"/>
  <c r="AK438" i="2"/>
  <c r="AM438" i="2"/>
  <c r="A439" i="2"/>
  <c r="B439" i="2"/>
  <c r="C439" i="2"/>
  <c r="D439" i="2"/>
  <c r="E439" i="2"/>
  <c r="F439" i="2"/>
  <c r="G439" i="2"/>
  <c r="H439" i="2"/>
  <c r="I439" i="2"/>
  <c r="J439" i="2"/>
  <c r="K439" i="2"/>
  <c r="L439" i="2"/>
  <c r="M439" i="2"/>
  <c r="N439" i="2"/>
  <c r="O439" i="2"/>
  <c r="P439" i="2"/>
  <c r="Q439" i="2"/>
  <c r="R439" i="2"/>
  <c r="S439" i="2"/>
  <c r="T439" i="2"/>
  <c r="U439" i="2"/>
  <c r="V439" i="2"/>
  <c r="W439" i="2"/>
  <c r="X439" i="2"/>
  <c r="Y439" i="2"/>
  <c r="Z439" i="2"/>
  <c r="AA439" i="2"/>
  <c r="AB439" i="2"/>
  <c r="AC439" i="2"/>
  <c r="AD439" i="2"/>
  <c r="AE439" i="2"/>
  <c r="AF439" i="2"/>
  <c r="AG439" i="2"/>
  <c r="AH439" i="2"/>
  <c r="AI439" i="2"/>
  <c r="AJ439" i="2"/>
  <c r="AK439" i="2"/>
  <c r="AM439" i="2"/>
  <c r="A440" i="2"/>
  <c r="B440" i="2"/>
  <c r="C440" i="2"/>
  <c r="D440" i="2"/>
  <c r="E440" i="2"/>
  <c r="F440" i="2"/>
  <c r="G440" i="2"/>
  <c r="H440" i="2"/>
  <c r="I440" i="2"/>
  <c r="J440" i="2"/>
  <c r="K440" i="2"/>
  <c r="L440" i="2"/>
  <c r="M440" i="2"/>
  <c r="N440" i="2"/>
  <c r="O440" i="2"/>
  <c r="P440" i="2"/>
  <c r="Q440" i="2"/>
  <c r="R440" i="2"/>
  <c r="S440" i="2"/>
  <c r="T440" i="2"/>
  <c r="U440" i="2"/>
  <c r="V440" i="2"/>
  <c r="W440" i="2"/>
  <c r="X440" i="2"/>
  <c r="Y440" i="2"/>
  <c r="Z440" i="2"/>
  <c r="AA440" i="2"/>
  <c r="AB440" i="2"/>
  <c r="AC440" i="2"/>
  <c r="AD440" i="2"/>
  <c r="AE440" i="2"/>
  <c r="AF440" i="2"/>
  <c r="AG440" i="2"/>
  <c r="AH440" i="2"/>
  <c r="AI440" i="2"/>
  <c r="AJ440" i="2"/>
  <c r="AK440" i="2"/>
  <c r="AM440" i="2"/>
  <c r="A441" i="2"/>
  <c r="B441" i="2"/>
  <c r="C441" i="2"/>
  <c r="D441" i="2"/>
  <c r="E441" i="2"/>
  <c r="F441" i="2"/>
  <c r="G441" i="2"/>
  <c r="H441" i="2"/>
  <c r="I441" i="2"/>
  <c r="J441" i="2"/>
  <c r="K441" i="2"/>
  <c r="L441" i="2"/>
  <c r="M441" i="2"/>
  <c r="N441" i="2"/>
  <c r="O441" i="2"/>
  <c r="P441" i="2"/>
  <c r="Q441" i="2"/>
  <c r="R441" i="2"/>
  <c r="S441" i="2"/>
  <c r="T441" i="2"/>
  <c r="U441" i="2"/>
  <c r="V441" i="2"/>
  <c r="W441" i="2"/>
  <c r="X441" i="2"/>
  <c r="Y441" i="2"/>
  <c r="Z441" i="2"/>
  <c r="AA441" i="2"/>
  <c r="AB441" i="2"/>
  <c r="AC441" i="2"/>
  <c r="AD441" i="2"/>
  <c r="AE441" i="2"/>
  <c r="AF441" i="2"/>
  <c r="AG441" i="2"/>
  <c r="AH441" i="2"/>
  <c r="AI441" i="2"/>
  <c r="AJ441" i="2"/>
  <c r="AK441" i="2"/>
  <c r="AM441" i="2"/>
  <c r="A442" i="2"/>
  <c r="B442" i="2"/>
  <c r="C442" i="2"/>
  <c r="D442" i="2"/>
  <c r="E442" i="2"/>
  <c r="F442" i="2"/>
  <c r="G442" i="2"/>
  <c r="H442" i="2"/>
  <c r="I442" i="2"/>
  <c r="J442" i="2"/>
  <c r="K442" i="2"/>
  <c r="L442" i="2"/>
  <c r="M442" i="2"/>
  <c r="N442" i="2"/>
  <c r="O442" i="2"/>
  <c r="P442" i="2"/>
  <c r="Q442" i="2"/>
  <c r="R442" i="2"/>
  <c r="S442" i="2"/>
  <c r="T442" i="2"/>
  <c r="U442" i="2"/>
  <c r="V442" i="2"/>
  <c r="W442" i="2"/>
  <c r="X442" i="2"/>
  <c r="Y442" i="2"/>
  <c r="Z442" i="2"/>
  <c r="AA442" i="2"/>
  <c r="AB442" i="2"/>
  <c r="AC442" i="2"/>
  <c r="AD442" i="2"/>
  <c r="AE442" i="2"/>
  <c r="AF442" i="2"/>
  <c r="AG442" i="2"/>
  <c r="AH442" i="2"/>
  <c r="AI442" i="2"/>
  <c r="AJ442" i="2"/>
  <c r="AK442" i="2"/>
  <c r="AM442" i="2"/>
  <c r="A443" i="2"/>
  <c r="B443" i="2"/>
  <c r="C443" i="2"/>
  <c r="D443" i="2"/>
  <c r="E443" i="2"/>
  <c r="F443" i="2"/>
  <c r="G443" i="2"/>
  <c r="H443" i="2"/>
  <c r="I443" i="2"/>
  <c r="J443" i="2"/>
  <c r="K443" i="2"/>
  <c r="L443" i="2"/>
  <c r="M443" i="2"/>
  <c r="N443" i="2"/>
  <c r="O443" i="2"/>
  <c r="P443" i="2"/>
  <c r="Q443" i="2"/>
  <c r="R443" i="2"/>
  <c r="S443" i="2"/>
  <c r="T443" i="2"/>
  <c r="U443" i="2"/>
  <c r="V443" i="2"/>
  <c r="W443" i="2"/>
  <c r="X443" i="2"/>
  <c r="Y443" i="2"/>
  <c r="Z443" i="2"/>
  <c r="AA443" i="2"/>
  <c r="AB443" i="2"/>
  <c r="AC443" i="2"/>
  <c r="AD443" i="2"/>
  <c r="AE443" i="2"/>
  <c r="AF443" i="2"/>
  <c r="AG443" i="2"/>
  <c r="AH443" i="2"/>
  <c r="AI443" i="2"/>
  <c r="AJ443" i="2"/>
  <c r="AK443" i="2"/>
  <c r="AM443" i="2"/>
  <c r="A444" i="2"/>
  <c r="B444" i="2"/>
  <c r="C444" i="2"/>
  <c r="D444" i="2"/>
  <c r="E444" i="2"/>
  <c r="F444" i="2"/>
  <c r="G444" i="2"/>
  <c r="H444" i="2"/>
  <c r="I444" i="2"/>
  <c r="J444" i="2"/>
  <c r="K444" i="2"/>
  <c r="L444" i="2"/>
  <c r="M444" i="2"/>
  <c r="N444" i="2"/>
  <c r="O444" i="2"/>
  <c r="P444" i="2"/>
  <c r="Q444" i="2"/>
  <c r="R444" i="2"/>
  <c r="S444" i="2"/>
  <c r="T444" i="2"/>
  <c r="U444" i="2"/>
  <c r="V444" i="2"/>
  <c r="W444" i="2"/>
  <c r="X444" i="2"/>
  <c r="Y444" i="2"/>
  <c r="Z444" i="2"/>
  <c r="AA444" i="2"/>
  <c r="AB444" i="2"/>
  <c r="AC444" i="2"/>
  <c r="AD444" i="2"/>
  <c r="AE444" i="2"/>
  <c r="AF444" i="2"/>
  <c r="AG444" i="2"/>
  <c r="AH444" i="2"/>
  <c r="AI444" i="2"/>
  <c r="AJ444" i="2"/>
  <c r="AK444" i="2"/>
  <c r="AM444" i="2"/>
  <c r="A445" i="2"/>
  <c r="B445" i="2"/>
  <c r="C445" i="2"/>
  <c r="D445" i="2"/>
  <c r="E445" i="2"/>
  <c r="F445" i="2"/>
  <c r="G445" i="2"/>
  <c r="H445" i="2"/>
  <c r="I445" i="2"/>
  <c r="J445" i="2"/>
  <c r="K445" i="2"/>
  <c r="L445" i="2"/>
  <c r="M445" i="2"/>
  <c r="N445" i="2"/>
  <c r="O445" i="2"/>
  <c r="P445" i="2"/>
  <c r="Q445" i="2"/>
  <c r="R445" i="2"/>
  <c r="S445" i="2"/>
  <c r="T445" i="2"/>
  <c r="U445" i="2"/>
  <c r="V445" i="2"/>
  <c r="W445" i="2"/>
  <c r="X445" i="2"/>
  <c r="Y445" i="2"/>
  <c r="Z445" i="2"/>
  <c r="AA445" i="2"/>
  <c r="AB445" i="2"/>
  <c r="AC445" i="2"/>
  <c r="AD445" i="2"/>
  <c r="AE445" i="2"/>
  <c r="AF445" i="2"/>
  <c r="AG445" i="2"/>
  <c r="AH445" i="2"/>
  <c r="AI445" i="2"/>
  <c r="AJ445" i="2"/>
  <c r="AK445" i="2"/>
  <c r="AM445" i="2"/>
  <c r="A446" i="2"/>
  <c r="B446" i="2"/>
  <c r="C446" i="2"/>
  <c r="D446" i="2"/>
  <c r="E446" i="2"/>
  <c r="F446" i="2"/>
  <c r="G446" i="2"/>
  <c r="H446" i="2"/>
  <c r="I446" i="2"/>
  <c r="J446" i="2"/>
  <c r="K446" i="2"/>
  <c r="L446" i="2"/>
  <c r="M446" i="2"/>
  <c r="N446" i="2"/>
  <c r="O446" i="2"/>
  <c r="P446" i="2"/>
  <c r="Q446" i="2"/>
  <c r="R446" i="2"/>
  <c r="S446" i="2"/>
  <c r="T446" i="2"/>
  <c r="U446" i="2"/>
  <c r="V446" i="2"/>
  <c r="W446" i="2"/>
  <c r="X446" i="2"/>
  <c r="Y446" i="2"/>
  <c r="Z446" i="2"/>
  <c r="AA446" i="2"/>
  <c r="AB446" i="2"/>
  <c r="AC446" i="2"/>
  <c r="AD446" i="2"/>
  <c r="AE446" i="2"/>
  <c r="AF446" i="2"/>
  <c r="AG446" i="2"/>
  <c r="AH446" i="2"/>
  <c r="AI446" i="2"/>
  <c r="AJ446" i="2"/>
  <c r="AK446" i="2"/>
  <c r="AM446" i="2"/>
  <c r="A447" i="2"/>
  <c r="B447" i="2"/>
  <c r="C447" i="2"/>
  <c r="D447" i="2"/>
  <c r="E447" i="2"/>
  <c r="F447" i="2"/>
  <c r="G447" i="2"/>
  <c r="H447" i="2"/>
  <c r="I447" i="2"/>
  <c r="J447" i="2"/>
  <c r="K447" i="2"/>
  <c r="L447" i="2"/>
  <c r="M447" i="2"/>
  <c r="N447" i="2"/>
  <c r="O447" i="2"/>
  <c r="P447" i="2"/>
  <c r="Q447" i="2"/>
  <c r="R447" i="2"/>
  <c r="S447" i="2"/>
  <c r="T447" i="2"/>
  <c r="U447" i="2"/>
  <c r="V447" i="2"/>
  <c r="W447" i="2"/>
  <c r="X447" i="2"/>
  <c r="Y447" i="2"/>
  <c r="Z447" i="2"/>
  <c r="AA447" i="2"/>
  <c r="AB447" i="2"/>
  <c r="AC447" i="2"/>
  <c r="AD447" i="2"/>
  <c r="AE447" i="2"/>
  <c r="AF447" i="2"/>
  <c r="AG447" i="2"/>
  <c r="AH447" i="2"/>
  <c r="AI447" i="2"/>
  <c r="AJ447" i="2"/>
  <c r="AK447" i="2"/>
  <c r="AM447" i="2"/>
  <c r="A448" i="2"/>
  <c r="B448" i="2"/>
  <c r="C448" i="2"/>
  <c r="D448" i="2"/>
  <c r="E448" i="2"/>
  <c r="F448" i="2"/>
  <c r="G448" i="2"/>
  <c r="H448" i="2"/>
  <c r="I448" i="2"/>
  <c r="J448" i="2"/>
  <c r="K448" i="2"/>
  <c r="L448" i="2"/>
  <c r="M448" i="2"/>
  <c r="N448" i="2"/>
  <c r="O448" i="2"/>
  <c r="P448" i="2"/>
  <c r="Q448" i="2"/>
  <c r="R448" i="2"/>
  <c r="S448" i="2"/>
  <c r="T448" i="2"/>
  <c r="U448" i="2"/>
  <c r="V448" i="2"/>
  <c r="W448" i="2"/>
  <c r="X448" i="2"/>
  <c r="Y448" i="2"/>
  <c r="Z448" i="2"/>
  <c r="AA448" i="2"/>
  <c r="AB448" i="2"/>
  <c r="AC448" i="2"/>
  <c r="AD448" i="2"/>
  <c r="AE448" i="2"/>
  <c r="AF448" i="2"/>
  <c r="AG448" i="2"/>
  <c r="AH448" i="2"/>
  <c r="AI448" i="2"/>
  <c r="AJ448" i="2"/>
  <c r="AK448" i="2"/>
  <c r="AM448" i="2"/>
  <c r="A449" i="2"/>
  <c r="B449" i="2"/>
  <c r="C449" i="2"/>
  <c r="D449" i="2"/>
  <c r="E449" i="2"/>
  <c r="F449" i="2"/>
  <c r="G449" i="2"/>
  <c r="H449" i="2"/>
  <c r="I449" i="2"/>
  <c r="J449" i="2"/>
  <c r="K449" i="2"/>
  <c r="L449" i="2"/>
  <c r="M449" i="2"/>
  <c r="N449" i="2"/>
  <c r="O449" i="2"/>
  <c r="P449" i="2"/>
  <c r="Q449" i="2"/>
  <c r="R449" i="2"/>
  <c r="S449" i="2"/>
  <c r="T449" i="2"/>
  <c r="U449" i="2"/>
  <c r="V449" i="2"/>
  <c r="W449" i="2"/>
  <c r="X449" i="2"/>
  <c r="Y449" i="2"/>
  <c r="Z449" i="2"/>
  <c r="AA449" i="2"/>
  <c r="AB449" i="2"/>
  <c r="AC449" i="2"/>
  <c r="AD449" i="2"/>
  <c r="AE449" i="2"/>
  <c r="AF449" i="2"/>
  <c r="AG449" i="2"/>
  <c r="AH449" i="2"/>
  <c r="AI449" i="2"/>
  <c r="AJ449" i="2"/>
  <c r="AK449" i="2"/>
  <c r="AM449" i="2"/>
  <c r="A450" i="2"/>
  <c r="B450" i="2"/>
  <c r="C450" i="2"/>
  <c r="D450" i="2"/>
  <c r="E450" i="2"/>
  <c r="F450" i="2"/>
  <c r="G450" i="2"/>
  <c r="H450" i="2"/>
  <c r="I450" i="2"/>
  <c r="J450" i="2"/>
  <c r="K450" i="2"/>
  <c r="L450" i="2"/>
  <c r="M450" i="2"/>
  <c r="N450" i="2"/>
  <c r="O450" i="2"/>
  <c r="P450" i="2"/>
  <c r="Q450" i="2"/>
  <c r="R450" i="2"/>
  <c r="S450" i="2"/>
  <c r="T450" i="2"/>
  <c r="U450" i="2"/>
  <c r="V450" i="2"/>
  <c r="W450" i="2"/>
  <c r="X450" i="2"/>
  <c r="Y450" i="2"/>
  <c r="Z450" i="2"/>
  <c r="AA450" i="2"/>
  <c r="AB450" i="2"/>
  <c r="AC450" i="2"/>
  <c r="AD450" i="2"/>
  <c r="AE450" i="2"/>
  <c r="AF450" i="2"/>
  <c r="AG450" i="2"/>
  <c r="AH450" i="2"/>
  <c r="AI450" i="2"/>
  <c r="AJ450" i="2"/>
  <c r="AK450" i="2"/>
  <c r="AM450" i="2"/>
  <c r="A451" i="2"/>
  <c r="B451" i="2"/>
  <c r="C451" i="2"/>
  <c r="D451" i="2"/>
  <c r="E451" i="2"/>
  <c r="F451" i="2"/>
  <c r="G451" i="2"/>
  <c r="H451" i="2"/>
  <c r="I451" i="2"/>
  <c r="J451" i="2"/>
  <c r="K451" i="2"/>
  <c r="L451" i="2"/>
  <c r="M451" i="2"/>
  <c r="N451" i="2"/>
  <c r="O451" i="2"/>
  <c r="P451" i="2"/>
  <c r="Q451" i="2"/>
  <c r="R451" i="2"/>
  <c r="S451" i="2"/>
  <c r="T451" i="2"/>
  <c r="U451" i="2"/>
  <c r="V451" i="2"/>
  <c r="W451" i="2"/>
  <c r="X451" i="2"/>
  <c r="Y451" i="2"/>
  <c r="Z451" i="2"/>
  <c r="AA451" i="2"/>
  <c r="AB451" i="2"/>
  <c r="AC451" i="2"/>
  <c r="AD451" i="2"/>
  <c r="AE451" i="2"/>
  <c r="AF451" i="2"/>
  <c r="AG451" i="2"/>
  <c r="AH451" i="2"/>
  <c r="AI451" i="2"/>
  <c r="AJ451" i="2"/>
  <c r="AK451" i="2"/>
  <c r="AM451" i="2"/>
  <c r="A452" i="2"/>
  <c r="B452" i="2"/>
  <c r="C452" i="2"/>
  <c r="D452" i="2"/>
  <c r="E452" i="2"/>
  <c r="F452" i="2"/>
  <c r="G452" i="2"/>
  <c r="H452" i="2"/>
  <c r="I452" i="2"/>
  <c r="J452" i="2"/>
  <c r="K452" i="2"/>
  <c r="L452" i="2"/>
  <c r="M452" i="2"/>
  <c r="N452" i="2"/>
  <c r="O452" i="2"/>
  <c r="P452" i="2"/>
  <c r="Q452" i="2"/>
  <c r="R452" i="2"/>
  <c r="S452" i="2"/>
  <c r="T452" i="2"/>
  <c r="U452" i="2"/>
  <c r="V452" i="2"/>
  <c r="W452" i="2"/>
  <c r="X452" i="2"/>
  <c r="Y452" i="2"/>
  <c r="Z452" i="2"/>
  <c r="AA452" i="2"/>
  <c r="AB452" i="2"/>
  <c r="AC452" i="2"/>
  <c r="AD452" i="2"/>
  <c r="AE452" i="2"/>
  <c r="AF452" i="2"/>
  <c r="AG452" i="2"/>
  <c r="AH452" i="2"/>
  <c r="AI452" i="2"/>
  <c r="AJ452" i="2"/>
  <c r="AK452" i="2"/>
  <c r="AM452" i="2"/>
  <c r="A453" i="2"/>
  <c r="B453" i="2"/>
  <c r="C453" i="2"/>
  <c r="D453" i="2"/>
  <c r="E453" i="2"/>
  <c r="F453" i="2"/>
  <c r="G453" i="2"/>
  <c r="H453" i="2"/>
  <c r="I453" i="2"/>
  <c r="J453" i="2"/>
  <c r="K453" i="2"/>
  <c r="L453" i="2"/>
  <c r="M453" i="2"/>
  <c r="N453" i="2"/>
  <c r="O453" i="2"/>
  <c r="P453" i="2"/>
  <c r="Q453" i="2"/>
  <c r="R453" i="2"/>
  <c r="S453" i="2"/>
  <c r="T453" i="2"/>
  <c r="U453" i="2"/>
  <c r="V453" i="2"/>
  <c r="W453" i="2"/>
  <c r="X453" i="2"/>
  <c r="Y453" i="2"/>
  <c r="Z453" i="2"/>
  <c r="AA453" i="2"/>
  <c r="AB453" i="2"/>
  <c r="AC453" i="2"/>
  <c r="AD453" i="2"/>
  <c r="AE453" i="2"/>
  <c r="AF453" i="2"/>
  <c r="AG453" i="2"/>
  <c r="AH453" i="2"/>
  <c r="AI453" i="2"/>
  <c r="AJ453" i="2"/>
  <c r="AL453" i="2" s="1"/>
  <c r="AK453" i="2"/>
  <c r="AM453" i="2"/>
  <c r="A454" i="2"/>
  <c r="B454" i="2"/>
  <c r="C454" i="2"/>
  <c r="D454" i="2"/>
  <c r="E454" i="2"/>
  <c r="F454" i="2"/>
  <c r="G454" i="2"/>
  <c r="H454" i="2"/>
  <c r="I454" i="2"/>
  <c r="J454" i="2"/>
  <c r="K454" i="2"/>
  <c r="L454" i="2"/>
  <c r="M454" i="2"/>
  <c r="N454" i="2"/>
  <c r="O454" i="2"/>
  <c r="P454" i="2"/>
  <c r="Q454" i="2"/>
  <c r="R454" i="2"/>
  <c r="S454" i="2"/>
  <c r="T454" i="2"/>
  <c r="U454" i="2"/>
  <c r="V454" i="2"/>
  <c r="W454" i="2"/>
  <c r="X454" i="2"/>
  <c r="Y454" i="2"/>
  <c r="Z454" i="2"/>
  <c r="AA454" i="2"/>
  <c r="AB454" i="2"/>
  <c r="AC454" i="2"/>
  <c r="AD454" i="2"/>
  <c r="AE454" i="2"/>
  <c r="AF454" i="2"/>
  <c r="AG454" i="2"/>
  <c r="AH454" i="2"/>
  <c r="AI454" i="2"/>
  <c r="AJ454" i="2"/>
  <c r="AL454" i="2" s="1"/>
  <c r="AK454" i="2"/>
  <c r="AM454" i="2"/>
  <c r="A455" i="2"/>
  <c r="B455" i="2"/>
  <c r="C455" i="2"/>
  <c r="D455" i="2"/>
  <c r="E455" i="2"/>
  <c r="F455" i="2"/>
  <c r="G455" i="2"/>
  <c r="H455" i="2"/>
  <c r="I455" i="2"/>
  <c r="J455" i="2"/>
  <c r="K455" i="2"/>
  <c r="L455" i="2"/>
  <c r="M455" i="2"/>
  <c r="N455" i="2"/>
  <c r="O455" i="2"/>
  <c r="P455" i="2"/>
  <c r="Q455" i="2"/>
  <c r="R455" i="2"/>
  <c r="S455" i="2"/>
  <c r="T455" i="2"/>
  <c r="U455" i="2"/>
  <c r="V455" i="2"/>
  <c r="W455" i="2"/>
  <c r="X455" i="2"/>
  <c r="Y455" i="2"/>
  <c r="Z455" i="2"/>
  <c r="AA455" i="2"/>
  <c r="AB455" i="2"/>
  <c r="AC455" i="2"/>
  <c r="AD455" i="2"/>
  <c r="AE455" i="2"/>
  <c r="AF455" i="2"/>
  <c r="AG455" i="2"/>
  <c r="AH455" i="2"/>
  <c r="AI455" i="2"/>
  <c r="AJ455" i="2"/>
  <c r="AK455" i="2"/>
  <c r="AM455" i="2"/>
  <c r="A456" i="2"/>
  <c r="B456" i="2"/>
  <c r="C456" i="2"/>
  <c r="D456" i="2"/>
  <c r="E456" i="2"/>
  <c r="F456" i="2"/>
  <c r="G456" i="2"/>
  <c r="H456" i="2"/>
  <c r="I456" i="2"/>
  <c r="J456" i="2"/>
  <c r="K456" i="2"/>
  <c r="L456" i="2"/>
  <c r="M456" i="2"/>
  <c r="N456" i="2"/>
  <c r="O456" i="2"/>
  <c r="P456" i="2"/>
  <c r="Q456" i="2"/>
  <c r="R456" i="2"/>
  <c r="S456" i="2"/>
  <c r="T456" i="2"/>
  <c r="U456" i="2"/>
  <c r="V456" i="2"/>
  <c r="W456" i="2"/>
  <c r="X456" i="2"/>
  <c r="Y456" i="2"/>
  <c r="Z456" i="2"/>
  <c r="AA456" i="2"/>
  <c r="AB456" i="2"/>
  <c r="AC456" i="2"/>
  <c r="AD456" i="2"/>
  <c r="AE456" i="2"/>
  <c r="AF456" i="2"/>
  <c r="AG456" i="2"/>
  <c r="AH456" i="2"/>
  <c r="AI456" i="2"/>
  <c r="AJ456" i="2"/>
  <c r="AK456" i="2"/>
  <c r="AM456" i="2"/>
  <c r="A457" i="2"/>
  <c r="B457" i="2"/>
  <c r="C457" i="2"/>
  <c r="D457" i="2"/>
  <c r="E457" i="2"/>
  <c r="F457" i="2"/>
  <c r="G457" i="2"/>
  <c r="H457" i="2"/>
  <c r="I457" i="2"/>
  <c r="J457" i="2"/>
  <c r="K457" i="2"/>
  <c r="L457" i="2"/>
  <c r="M457" i="2"/>
  <c r="N457" i="2"/>
  <c r="O457" i="2"/>
  <c r="P457" i="2"/>
  <c r="Q457" i="2"/>
  <c r="R457" i="2"/>
  <c r="S457" i="2"/>
  <c r="T457" i="2"/>
  <c r="U457" i="2"/>
  <c r="V457" i="2"/>
  <c r="W457" i="2"/>
  <c r="X457" i="2"/>
  <c r="Y457" i="2"/>
  <c r="Z457" i="2"/>
  <c r="AA457" i="2"/>
  <c r="AB457" i="2"/>
  <c r="AC457" i="2"/>
  <c r="AD457" i="2"/>
  <c r="AE457" i="2"/>
  <c r="AF457" i="2"/>
  <c r="AG457" i="2"/>
  <c r="AH457" i="2"/>
  <c r="AI457" i="2"/>
  <c r="AJ457" i="2"/>
  <c r="AK457" i="2"/>
  <c r="AM457" i="2"/>
  <c r="A458" i="2"/>
  <c r="B458" i="2"/>
  <c r="C458" i="2"/>
  <c r="D458" i="2"/>
  <c r="E458" i="2"/>
  <c r="F458" i="2"/>
  <c r="G458" i="2"/>
  <c r="H458" i="2"/>
  <c r="I458" i="2"/>
  <c r="J458" i="2"/>
  <c r="K458" i="2"/>
  <c r="L458" i="2"/>
  <c r="M458" i="2"/>
  <c r="N458" i="2"/>
  <c r="O458" i="2"/>
  <c r="P458" i="2"/>
  <c r="Q458" i="2"/>
  <c r="R458" i="2"/>
  <c r="S458" i="2"/>
  <c r="T458" i="2"/>
  <c r="U458" i="2"/>
  <c r="V458" i="2"/>
  <c r="W458" i="2"/>
  <c r="X458" i="2"/>
  <c r="Y458" i="2"/>
  <c r="Z458" i="2"/>
  <c r="AA458" i="2"/>
  <c r="AB458" i="2"/>
  <c r="AC458" i="2"/>
  <c r="AD458" i="2"/>
  <c r="AE458" i="2"/>
  <c r="AF458" i="2"/>
  <c r="AG458" i="2"/>
  <c r="AH458" i="2"/>
  <c r="AI458" i="2"/>
  <c r="AJ458" i="2"/>
  <c r="AK458" i="2"/>
  <c r="AM458" i="2"/>
  <c r="A459" i="2"/>
  <c r="B459" i="2"/>
  <c r="C459" i="2"/>
  <c r="D459" i="2"/>
  <c r="E459" i="2"/>
  <c r="F459" i="2"/>
  <c r="G459" i="2"/>
  <c r="H459" i="2"/>
  <c r="I459" i="2"/>
  <c r="J459" i="2"/>
  <c r="K459" i="2"/>
  <c r="L459" i="2"/>
  <c r="M459" i="2"/>
  <c r="N459" i="2"/>
  <c r="O459" i="2"/>
  <c r="P459" i="2"/>
  <c r="Q459" i="2"/>
  <c r="R459" i="2"/>
  <c r="S459" i="2"/>
  <c r="T459" i="2"/>
  <c r="U459" i="2"/>
  <c r="V459" i="2"/>
  <c r="W459" i="2"/>
  <c r="X459" i="2"/>
  <c r="Y459" i="2"/>
  <c r="Z459" i="2"/>
  <c r="AA459" i="2"/>
  <c r="AB459" i="2"/>
  <c r="AC459" i="2"/>
  <c r="AD459" i="2"/>
  <c r="AE459" i="2"/>
  <c r="AF459" i="2"/>
  <c r="AG459" i="2"/>
  <c r="AH459" i="2"/>
  <c r="AI459" i="2"/>
  <c r="AJ459" i="2"/>
  <c r="AL459" i="2" s="1"/>
  <c r="AK459" i="2"/>
  <c r="AM459" i="2"/>
  <c r="A460" i="2"/>
  <c r="B460" i="2"/>
  <c r="C460" i="2"/>
  <c r="D460" i="2"/>
  <c r="E460" i="2"/>
  <c r="F460" i="2"/>
  <c r="G460" i="2"/>
  <c r="H460" i="2"/>
  <c r="I460" i="2"/>
  <c r="J460" i="2"/>
  <c r="K460" i="2"/>
  <c r="L460" i="2"/>
  <c r="M460" i="2"/>
  <c r="N460" i="2"/>
  <c r="O460" i="2"/>
  <c r="P460" i="2"/>
  <c r="Q460" i="2"/>
  <c r="R460" i="2"/>
  <c r="S460" i="2"/>
  <c r="T460" i="2"/>
  <c r="U460" i="2"/>
  <c r="V460" i="2"/>
  <c r="W460" i="2"/>
  <c r="X460" i="2"/>
  <c r="Y460" i="2"/>
  <c r="Z460" i="2"/>
  <c r="AA460" i="2"/>
  <c r="AB460" i="2"/>
  <c r="AC460" i="2"/>
  <c r="AD460" i="2"/>
  <c r="AE460" i="2"/>
  <c r="AF460" i="2"/>
  <c r="AG460" i="2"/>
  <c r="AH460" i="2"/>
  <c r="AI460" i="2"/>
  <c r="AJ460" i="2"/>
  <c r="AL460" i="2" s="1"/>
  <c r="AK460" i="2"/>
  <c r="AM460" i="2"/>
  <c r="A461" i="2"/>
  <c r="B461" i="2"/>
  <c r="C461" i="2"/>
  <c r="D461" i="2"/>
  <c r="E461" i="2"/>
  <c r="F461" i="2"/>
  <c r="G461" i="2"/>
  <c r="H461" i="2"/>
  <c r="I461" i="2"/>
  <c r="J461" i="2"/>
  <c r="K461" i="2"/>
  <c r="L461" i="2"/>
  <c r="M461" i="2"/>
  <c r="N461" i="2"/>
  <c r="O461" i="2"/>
  <c r="P461" i="2"/>
  <c r="Q461" i="2"/>
  <c r="R461" i="2"/>
  <c r="S461" i="2"/>
  <c r="T461" i="2"/>
  <c r="U461" i="2"/>
  <c r="V461" i="2"/>
  <c r="W461" i="2"/>
  <c r="X461" i="2"/>
  <c r="Y461" i="2"/>
  <c r="Z461" i="2"/>
  <c r="AA461" i="2"/>
  <c r="AB461" i="2"/>
  <c r="AC461" i="2"/>
  <c r="AD461" i="2"/>
  <c r="AE461" i="2"/>
  <c r="AF461" i="2"/>
  <c r="AG461" i="2"/>
  <c r="AH461" i="2"/>
  <c r="AI461" i="2"/>
  <c r="AJ461" i="2"/>
  <c r="AK461" i="2"/>
  <c r="AL461" i="2" s="1"/>
  <c r="AM461" i="2"/>
  <c r="A462" i="2"/>
  <c r="B462" i="2"/>
  <c r="C462" i="2"/>
  <c r="D462" i="2"/>
  <c r="E462" i="2"/>
  <c r="F462" i="2"/>
  <c r="G462" i="2"/>
  <c r="H462" i="2"/>
  <c r="I462" i="2"/>
  <c r="J462" i="2"/>
  <c r="K462" i="2"/>
  <c r="L462" i="2"/>
  <c r="M462" i="2"/>
  <c r="N462" i="2"/>
  <c r="O462" i="2"/>
  <c r="P462" i="2"/>
  <c r="Q462" i="2"/>
  <c r="R462" i="2"/>
  <c r="S462" i="2"/>
  <c r="T462" i="2"/>
  <c r="U462" i="2"/>
  <c r="V462" i="2"/>
  <c r="W462" i="2"/>
  <c r="X462" i="2"/>
  <c r="Y462" i="2"/>
  <c r="Z462" i="2"/>
  <c r="AA462" i="2"/>
  <c r="AB462" i="2"/>
  <c r="AC462" i="2"/>
  <c r="AD462" i="2"/>
  <c r="AE462" i="2"/>
  <c r="AF462" i="2"/>
  <c r="AG462" i="2"/>
  <c r="AH462" i="2"/>
  <c r="AI462" i="2"/>
  <c r="AJ462" i="2"/>
  <c r="AL462" i="2" s="1"/>
  <c r="AK462" i="2"/>
  <c r="AM462" i="2"/>
  <c r="A463" i="2"/>
  <c r="B463" i="2"/>
  <c r="C463" i="2"/>
  <c r="D463" i="2"/>
  <c r="E463" i="2"/>
  <c r="F463" i="2"/>
  <c r="G463" i="2"/>
  <c r="H463" i="2"/>
  <c r="I463" i="2"/>
  <c r="J463" i="2"/>
  <c r="K463" i="2"/>
  <c r="L463" i="2"/>
  <c r="M463" i="2"/>
  <c r="N463" i="2"/>
  <c r="O463" i="2"/>
  <c r="P463" i="2"/>
  <c r="Q463" i="2"/>
  <c r="R463" i="2"/>
  <c r="S463" i="2"/>
  <c r="T463" i="2"/>
  <c r="U463" i="2"/>
  <c r="V463" i="2"/>
  <c r="W463" i="2"/>
  <c r="X463" i="2"/>
  <c r="Y463" i="2"/>
  <c r="Z463" i="2"/>
  <c r="AA463" i="2"/>
  <c r="AB463" i="2"/>
  <c r="AC463" i="2"/>
  <c r="AD463" i="2"/>
  <c r="AE463" i="2"/>
  <c r="AF463" i="2"/>
  <c r="AG463" i="2"/>
  <c r="AH463" i="2"/>
  <c r="AI463" i="2"/>
  <c r="AJ463" i="2"/>
  <c r="AK463" i="2"/>
  <c r="AM463" i="2"/>
  <c r="A464" i="2"/>
  <c r="B464" i="2"/>
  <c r="C464" i="2"/>
  <c r="D464" i="2"/>
  <c r="E464" i="2"/>
  <c r="F464" i="2"/>
  <c r="G464" i="2"/>
  <c r="H464" i="2"/>
  <c r="I464" i="2"/>
  <c r="J464" i="2"/>
  <c r="K464" i="2"/>
  <c r="L464" i="2"/>
  <c r="M464" i="2"/>
  <c r="N464" i="2"/>
  <c r="O464" i="2"/>
  <c r="P464" i="2"/>
  <c r="Q464" i="2"/>
  <c r="R464" i="2"/>
  <c r="S464" i="2"/>
  <c r="T464" i="2"/>
  <c r="U464" i="2"/>
  <c r="V464" i="2"/>
  <c r="W464" i="2"/>
  <c r="X464" i="2"/>
  <c r="Y464" i="2"/>
  <c r="Z464" i="2"/>
  <c r="AA464" i="2"/>
  <c r="AB464" i="2"/>
  <c r="AC464" i="2"/>
  <c r="AD464" i="2"/>
  <c r="AE464" i="2"/>
  <c r="AF464" i="2"/>
  <c r="AG464" i="2"/>
  <c r="AH464" i="2"/>
  <c r="AI464" i="2"/>
  <c r="AJ464" i="2"/>
  <c r="AK464" i="2"/>
  <c r="AM464" i="2"/>
  <c r="A465" i="2"/>
  <c r="B465" i="2"/>
  <c r="C465" i="2"/>
  <c r="D465" i="2"/>
  <c r="E465" i="2"/>
  <c r="F465" i="2"/>
  <c r="G465" i="2"/>
  <c r="H465" i="2"/>
  <c r="I465" i="2"/>
  <c r="J465" i="2"/>
  <c r="K465" i="2"/>
  <c r="L465" i="2"/>
  <c r="M465" i="2"/>
  <c r="N465" i="2"/>
  <c r="O465" i="2"/>
  <c r="P465" i="2"/>
  <c r="Q465" i="2"/>
  <c r="R465" i="2"/>
  <c r="S465" i="2"/>
  <c r="T465" i="2"/>
  <c r="U465" i="2"/>
  <c r="V465" i="2"/>
  <c r="W465" i="2"/>
  <c r="X465" i="2"/>
  <c r="Y465" i="2"/>
  <c r="Z465" i="2"/>
  <c r="AA465" i="2"/>
  <c r="AB465" i="2"/>
  <c r="AC465" i="2"/>
  <c r="AD465" i="2"/>
  <c r="AE465" i="2"/>
  <c r="AF465" i="2"/>
  <c r="AG465" i="2"/>
  <c r="AH465" i="2"/>
  <c r="AI465" i="2"/>
  <c r="AJ465" i="2"/>
  <c r="AL465" i="2" s="1"/>
  <c r="AK465" i="2"/>
  <c r="AM465" i="2"/>
  <c r="A466" i="2"/>
  <c r="B466" i="2"/>
  <c r="C466" i="2"/>
  <c r="D466" i="2"/>
  <c r="E466" i="2"/>
  <c r="F466" i="2"/>
  <c r="G466" i="2"/>
  <c r="H466" i="2"/>
  <c r="I466" i="2"/>
  <c r="J466" i="2"/>
  <c r="K466" i="2"/>
  <c r="L466" i="2"/>
  <c r="M466" i="2"/>
  <c r="N466" i="2"/>
  <c r="O466" i="2"/>
  <c r="P466" i="2"/>
  <c r="Q466" i="2"/>
  <c r="R466" i="2"/>
  <c r="S466" i="2"/>
  <c r="T466" i="2"/>
  <c r="U466" i="2"/>
  <c r="V466" i="2"/>
  <c r="W466" i="2"/>
  <c r="X466" i="2"/>
  <c r="Y466" i="2"/>
  <c r="Z466" i="2"/>
  <c r="AA466" i="2"/>
  <c r="AB466" i="2"/>
  <c r="AC466" i="2"/>
  <c r="AD466" i="2"/>
  <c r="AE466" i="2"/>
  <c r="AF466" i="2"/>
  <c r="AG466" i="2"/>
  <c r="AH466" i="2"/>
  <c r="AI466" i="2"/>
  <c r="AJ466" i="2"/>
  <c r="AK466" i="2"/>
  <c r="AM466" i="2"/>
  <c r="A467" i="2"/>
  <c r="B467" i="2"/>
  <c r="C467" i="2"/>
  <c r="D467" i="2"/>
  <c r="E467" i="2"/>
  <c r="F467" i="2"/>
  <c r="G467" i="2"/>
  <c r="H467" i="2"/>
  <c r="I467" i="2"/>
  <c r="J467" i="2"/>
  <c r="K467" i="2"/>
  <c r="L467" i="2"/>
  <c r="M467" i="2"/>
  <c r="N467" i="2"/>
  <c r="O467" i="2"/>
  <c r="P467" i="2"/>
  <c r="Q467" i="2"/>
  <c r="R467" i="2"/>
  <c r="S467" i="2"/>
  <c r="T467" i="2"/>
  <c r="U467" i="2"/>
  <c r="V467" i="2"/>
  <c r="W467" i="2"/>
  <c r="X467" i="2"/>
  <c r="Y467" i="2"/>
  <c r="Z467" i="2"/>
  <c r="AA467" i="2"/>
  <c r="AB467" i="2"/>
  <c r="AC467" i="2"/>
  <c r="AD467" i="2"/>
  <c r="AE467" i="2"/>
  <c r="AF467" i="2"/>
  <c r="AG467" i="2"/>
  <c r="AH467" i="2"/>
  <c r="AI467" i="2"/>
  <c r="AJ467" i="2"/>
  <c r="AK467" i="2"/>
  <c r="AM467" i="2"/>
  <c r="A468" i="2"/>
  <c r="B468" i="2"/>
  <c r="C468" i="2"/>
  <c r="D468" i="2"/>
  <c r="E468" i="2"/>
  <c r="F468" i="2"/>
  <c r="G468" i="2"/>
  <c r="H468" i="2"/>
  <c r="I468" i="2"/>
  <c r="J468" i="2"/>
  <c r="K468" i="2"/>
  <c r="L468" i="2"/>
  <c r="M468" i="2"/>
  <c r="N468" i="2"/>
  <c r="O468" i="2"/>
  <c r="P468" i="2"/>
  <c r="Q468" i="2"/>
  <c r="R468" i="2"/>
  <c r="S468" i="2"/>
  <c r="T468" i="2"/>
  <c r="U468" i="2"/>
  <c r="V468" i="2"/>
  <c r="W468" i="2"/>
  <c r="X468" i="2"/>
  <c r="Y468" i="2"/>
  <c r="Z468" i="2"/>
  <c r="AA468" i="2"/>
  <c r="AB468" i="2"/>
  <c r="AC468" i="2"/>
  <c r="AD468" i="2"/>
  <c r="AE468" i="2"/>
  <c r="AF468" i="2"/>
  <c r="AG468" i="2"/>
  <c r="AH468" i="2"/>
  <c r="AI468" i="2"/>
  <c r="AJ468" i="2"/>
  <c r="AK468" i="2"/>
  <c r="AM468" i="2"/>
  <c r="A469" i="2"/>
  <c r="B469" i="2"/>
  <c r="C469" i="2"/>
  <c r="D469" i="2"/>
  <c r="E469" i="2"/>
  <c r="F469" i="2"/>
  <c r="G469" i="2"/>
  <c r="H469" i="2"/>
  <c r="I469" i="2"/>
  <c r="J469" i="2"/>
  <c r="K469" i="2"/>
  <c r="L469" i="2"/>
  <c r="M469" i="2"/>
  <c r="N469" i="2"/>
  <c r="O469" i="2"/>
  <c r="P469" i="2"/>
  <c r="Q469" i="2"/>
  <c r="R469" i="2"/>
  <c r="S469" i="2"/>
  <c r="T469" i="2"/>
  <c r="U469" i="2"/>
  <c r="V469" i="2"/>
  <c r="W469" i="2"/>
  <c r="X469" i="2"/>
  <c r="Y469" i="2"/>
  <c r="Z469" i="2"/>
  <c r="AA469" i="2"/>
  <c r="AB469" i="2"/>
  <c r="AC469" i="2"/>
  <c r="AD469" i="2"/>
  <c r="AE469" i="2"/>
  <c r="AF469" i="2"/>
  <c r="AG469" i="2"/>
  <c r="AH469" i="2"/>
  <c r="AI469" i="2"/>
  <c r="AJ469" i="2"/>
  <c r="AK469" i="2"/>
  <c r="AM469" i="2"/>
  <c r="A470" i="2"/>
  <c r="B470" i="2"/>
  <c r="C470" i="2"/>
  <c r="D470" i="2"/>
  <c r="E470" i="2"/>
  <c r="F470" i="2"/>
  <c r="G470" i="2"/>
  <c r="H470" i="2"/>
  <c r="I470" i="2"/>
  <c r="J470" i="2"/>
  <c r="K470" i="2"/>
  <c r="L470" i="2"/>
  <c r="M470" i="2"/>
  <c r="N470" i="2"/>
  <c r="O470" i="2"/>
  <c r="P470" i="2"/>
  <c r="Q470" i="2"/>
  <c r="R470" i="2"/>
  <c r="S470" i="2"/>
  <c r="T470" i="2"/>
  <c r="U470" i="2"/>
  <c r="V470" i="2"/>
  <c r="W470" i="2"/>
  <c r="X470" i="2"/>
  <c r="Y470" i="2"/>
  <c r="Z470" i="2"/>
  <c r="AA470" i="2"/>
  <c r="AB470" i="2"/>
  <c r="AC470" i="2"/>
  <c r="AD470" i="2"/>
  <c r="AE470" i="2"/>
  <c r="AF470" i="2"/>
  <c r="AG470" i="2"/>
  <c r="AH470" i="2"/>
  <c r="AI470" i="2"/>
  <c r="AJ470" i="2"/>
  <c r="AK470" i="2"/>
  <c r="AM470" i="2"/>
  <c r="A471" i="2"/>
  <c r="B471" i="2"/>
  <c r="C471" i="2"/>
  <c r="D471" i="2"/>
  <c r="E471" i="2"/>
  <c r="F471" i="2"/>
  <c r="G471" i="2"/>
  <c r="H471" i="2"/>
  <c r="I471" i="2"/>
  <c r="J471" i="2"/>
  <c r="K471" i="2"/>
  <c r="L471" i="2"/>
  <c r="M471" i="2"/>
  <c r="N471" i="2"/>
  <c r="O471" i="2"/>
  <c r="P471" i="2"/>
  <c r="Q471" i="2"/>
  <c r="R471" i="2"/>
  <c r="S471" i="2"/>
  <c r="T471" i="2"/>
  <c r="U471" i="2"/>
  <c r="V471" i="2"/>
  <c r="W471" i="2"/>
  <c r="X471" i="2"/>
  <c r="Y471" i="2"/>
  <c r="Z471" i="2"/>
  <c r="AA471" i="2"/>
  <c r="AB471" i="2"/>
  <c r="AC471" i="2"/>
  <c r="AD471" i="2"/>
  <c r="AE471" i="2"/>
  <c r="AF471" i="2"/>
  <c r="AG471" i="2"/>
  <c r="AH471" i="2"/>
  <c r="AI471" i="2"/>
  <c r="AJ471" i="2"/>
  <c r="AL471" i="2" s="1"/>
  <c r="AK471" i="2"/>
  <c r="AM471" i="2"/>
  <c r="A472" i="2"/>
  <c r="B472" i="2"/>
  <c r="C472" i="2"/>
  <c r="D472" i="2"/>
  <c r="E472" i="2"/>
  <c r="F472" i="2"/>
  <c r="G472" i="2"/>
  <c r="H472" i="2"/>
  <c r="I472" i="2"/>
  <c r="J472" i="2"/>
  <c r="K472" i="2"/>
  <c r="L472" i="2"/>
  <c r="M472" i="2"/>
  <c r="N472" i="2"/>
  <c r="O472" i="2"/>
  <c r="P472" i="2"/>
  <c r="Q472" i="2"/>
  <c r="R472" i="2"/>
  <c r="S472" i="2"/>
  <c r="T472" i="2"/>
  <c r="U472" i="2"/>
  <c r="V472" i="2"/>
  <c r="W472" i="2"/>
  <c r="X472" i="2"/>
  <c r="Y472" i="2"/>
  <c r="Z472" i="2"/>
  <c r="AA472" i="2"/>
  <c r="AB472" i="2"/>
  <c r="AC472" i="2"/>
  <c r="AD472" i="2"/>
  <c r="AE472" i="2"/>
  <c r="AF472" i="2"/>
  <c r="AG472" i="2"/>
  <c r="AH472" i="2"/>
  <c r="AI472" i="2"/>
  <c r="AJ472" i="2"/>
  <c r="AK472" i="2"/>
  <c r="AL472" i="2" s="1"/>
  <c r="AM472" i="2"/>
  <c r="A473" i="2"/>
  <c r="B473" i="2"/>
  <c r="C473" i="2"/>
  <c r="D473" i="2"/>
  <c r="E473" i="2"/>
  <c r="F473" i="2"/>
  <c r="G473" i="2"/>
  <c r="H473" i="2"/>
  <c r="I473" i="2"/>
  <c r="J473" i="2"/>
  <c r="K473" i="2"/>
  <c r="L473" i="2"/>
  <c r="M473" i="2"/>
  <c r="N473" i="2"/>
  <c r="O473" i="2"/>
  <c r="P473" i="2"/>
  <c r="Q473" i="2"/>
  <c r="R473" i="2"/>
  <c r="S473" i="2"/>
  <c r="T473" i="2"/>
  <c r="U473" i="2"/>
  <c r="V473" i="2"/>
  <c r="W473" i="2"/>
  <c r="X473" i="2"/>
  <c r="Y473" i="2"/>
  <c r="Z473" i="2"/>
  <c r="AA473" i="2"/>
  <c r="AB473" i="2"/>
  <c r="AC473" i="2"/>
  <c r="AD473" i="2"/>
  <c r="AE473" i="2"/>
  <c r="AF473" i="2"/>
  <c r="AG473" i="2"/>
  <c r="AH473" i="2"/>
  <c r="AI473" i="2"/>
  <c r="AJ473" i="2"/>
  <c r="AL473" i="2" s="1"/>
  <c r="AK473" i="2"/>
  <c r="AM473" i="2"/>
  <c r="A474" i="2"/>
  <c r="B474" i="2"/>
  <c r="C474" i="2"/>
  <c r="D474" i="2"/>
  <c r="E474" i="2"/>
  <c r="F474" i="2"/>
  <c r="G474" i="2"/>
  <c r="H474" i="2"/>
  <c r="I474" i="2"/>
  <c r="J474" i="2"/>
  <c r="K474" i="2"/>
  <c r="L474" i="2"/>
  <c r="M474" i="2"/>
  <c r="N474" i="2"/>
  <c r="O474" i="2"/>
  <c r="P474" i="2"/>
  <c r="Q474" i="2"/>
  <c r="R474" i="2"/>
  <c r="S474" i="2"/>
  <c r="T474" i="2"/>
  <c r="U474" i="2"/>
  <c r="V474" i="2"/>
  <c r="W474" i="2"/>
  <c r="X474" i="2"/>
  <c r="Y474" i="2"/>
  <c r="Z474" i="2"/>
  <c r="AA474" i="2"/>
  <c r="AB474" i="2"/>
  <c r="AC474" i="2"/>
  <c r="AD474" i="2"/>
  <c r="AE474" i="2"/>
  <c r="AF474" i="2"/>
  <c r="AG474" i="2"/>
  <c r="AH474" i="2"/>
  <c r="AI474" i="2"/>
  <c r="AJ474" i="2"/>
  <c r="AK474" i="2"/>
  <c r="AM474" i="2"/>
  <c r="A475" i="2"/>
  <c r="B475" i="2"/>
  <c r="C475" i="2"/>
  <c r="D475" i="2"/>
  <c r="E475" i="2"/>
  <c r="F475" i="2"/>
  <c r="G475" i="2"/>
  <c r="H475" i="2"/>
  <c r="I475" i="2"/>
  <c r="J475" i="2"/>
  <c r="K475" i="2"/>
  <c r="L475" i="2"/>
  <c r="M475" i="2"/>
  <c r="N475" i="2"/>
  <c r="O475" i="2"/>
  <c r="P475" i="2"/>
  <c r="Q475" i="2"/>
  <c r="R475" i="2"/>
  <c r="S475" i="2"/>
  <c r="T475" i="2"/>
  <c r="U475" i="2"/>
  <c r="V475" i="2"/>
  <c r="W475" i="2"/>
  <c r="X475" i="2"/>
  <c r="Y475" i="2"/>
  <c r="Z475" i="2"/>
  <c r="AA475" i="2"/>
  <c r="AB475" i="2"/>
  <c r="AC475" i="2"/>
  <c r="AD475" i="2"/>
  <c r="AE475" i="2"/>
  <c r="AF475" i="2"/>
  <c r="AG475" i="2"/>
  <c r="AH475" i="2"/>
  <c r="AI475" i="2"/>
  <c r="AJ475" i="2"/>
  <c r="AL475" i="2" s="1"/>
  <c r="AK475" i="2"/>
  <c r="AM475" i="2"/>
  <c r="A476" i="2"/>
  <c r="B476" i="2"/>
  <c r="C476" i="2"/>
  <c r="D476" i="2"/>
  <c r="E476" i="2"/>
  <c r="F476" i="2"/>
  <c r="G476" i="2"/>
  <c r="H476" i="2"/>
  <c r="I476" i="2"/>
  <c r="J476" i="2"/>
  <c r="K476" i="2"/>
  <c r="L476" i="2"/>
  <c r="M476" i="2"/>
  <c r="N476" i="2"/>
  <c r="O476" i="2"/>
  <c r="P476" i="2"/>
  <c r="Q476" i="2"/>
  <c r="R476" i="2"/>
  <c r="S476" i="2"/>
  <c r="T476" i="2"/>
  <c r="U476" i="2"/>
  <c r="V476" i="2"/>
  <c r="W476" i="2"/>
  <c r="X476" i="2"/>
  <c r="Y476" i="2"/>
  <c r="Z476" i="2"/>
  <c r="AA476" i="2"/>
  <c r="AB476" i="2"/>
  <c r="AC476" i="2"/>
  <c r="AD476" i="2"/>
  <c r="AE476" i="2"/>
  <c r="AF476" i="2"/>
  <c r="AG476" i="2"/>
  <c r="AH476" i="2"/>
  <c r="AI476" i="2"/>
  <c r="AJ476" i="2"/>
  <c r="AK476" i="2"/>
  <c r="AL476" i="2" s="1"/>
  <c r="AM476" i="2"/>
  <c r="A477" i="2"/>
  <c r="B477" i="2"/>
  <c r="C477" i="2"/>
  <c r="D477" i="2"/>
  <c r="E477" i="2"/>
  <c r="F477" i="2"/>
  <c r="G477" i="2"/>
  <c r="H477" i="2"/>
  <c r="I477" i="2"/>
  <c r="J477" i="2"/>
  <c r="K477" i="2"/>
  <c r="L477" i="2"/>
  <c r="M477" i="2"/>
  <c r="N477" i="2"/>
  <c r="O477" i="2"/>
  <c r="P477" i="2"/>
  <c r="Q477" i="2"/>
  <c r="R477" i="2"/>
  <c r="S477" i="2"/>
  <c r="T477" i="2"/>
  <c r="U477" i="2"/>
  <c r="V477" i="2"/>
  <c r="W477" i="2"/>
  <c r="X477" i="2"/>
  <c r="Y477" i="2"/>
  <c r="Z477" i="2"/>
  <c r="AA477" i="2"/>
  <c r="AB477" i="2"/>
  <c r="AC477" i="2"/>
  <c r="AD477" i="2"/>
  <c r="AE477" i="2"/>
  <c r="AF477" i="2"/>
  <c r="AG477" i="2"/>
  <c r="AH477" i="2"/>
  <c r="AI477" i="2"/>
  <c r="AJ477" i="2"/>
  <c r="AL477" i="2" s="1"/>
  <c r="AK477" i="2"/>
  <c r="AM477" i="2"/>
  <c r="A478" i="2"/>
  <c r="B478" i="2"/>
  <c r="C478" i="2"/>
  <c r="D478" i="2"/>
  <c r="E478" i="2"/>
  <c r="F478" i="2"/>
  <c r="G478" i="2"/>
  <c r="H478" i="2"/>
  <c r="I478" i="2"/>
  <c r="J478" i="2"/>
  <c r="K478" i="2"/>
  <c r="L478" i="2"/>
  <c r="M478" i="2"/>
  <c r="N478" i="2"/>
  <c r="O478" i="2"/>
  <c r="P478" i="2"/>
  <c r="Q478" i="2"/>
  <c r="R478" i="2"/>
  <c r="S478" i="2"/>
  <c r="T478" i="2"/>
  <c r="U478" i="2"/>
  <c r="V478" i="2"/>
  <c r="W478" i="2"/>
  <c r="X478" i="2"/>
  <c r="Y478" i="2"/>
  <c r="Z478" i="2"/>
  <c r="AA478" i="2"/>
  <c r="AB478" i="2"/>
  <c r="AC478" i="2"/>
  <c r="AD478" i="2"/>
  <c r="AE478" i="2"/>
  <c r="AF478" i="2"/>
  <c r="AG478" i="2"/>
  <c r="AH478" i="2"/>
  <c r="AI478" i="2"/>
  <c r="AJ478" i="2"/>
  <c r="AK478" i="2"/>
  <c r="AM478" i="2"/>
  <c r="A479" i="2"/>
  <c r="B479" i="2"/>
  <c r="C479" i="2"/>
  <c r="D479" i="2"/>
  <c r="E479" i="2"/>
  <c r="F479" i="2"/>
  <c r="G479" i="2"/>
  <c r="H479" i="2"/>
  <c r="I479" i="2"/>
  <c r="J479" i="2"/>
  <c r="K479" i="2"/>
  <c r="L479" i="2"/>
  <c r="M479" i="2"/>
  <c r="N479" i="2"/>
  <c r="O479" i="2"/>
  <c r="P479" i="2"/>
  <c r="Q479" i="2"/>
  <c r="R479" i="2"/>
  <c r="S479" i="2"/>
  <c r="T479" i="2"/>
  <c r="U479" i="2"/>
  <c r="V479" i="2"/>
  <c r="W479" i="2"/>
  <c r="X479" i="2"/>
  <c r="Y479" i="2"/>
  <c r="Z479" i="2"/>
  <c r="AA479" i="2"/>
  <c r="AB479" i="2"/>
  <c r="AC479" i="2"/>
  <c r="AD479" i="2"/>
  <c r="AE479" i="2"/>
  <c r="AF479" i="2"/>
  <c r="AG479" i="2"/>
  <c r="AH479" i="2"/>
  <c r="AI479" i="2"/>
  <c r="AJ479" i="2"/>
  <c r="AK479" i="2"/>
  <c r="AM479" i="2"/>
  <c r="A480" i="2"/>
  <c r="B480" i="2"/>
  <c r="C480" i="2"/>
  <c r="D480" i="2"/>
  <c r="E480" i="2"/>
  <c r="F480" i="2"/>
  <c r="G480" i="2"/>
  <c r="H480" i="2"/>
  <c r="I480" i="2"/>
  <c r="J480" i="2"/>
  <c r="K480" i="2"/>
  <c r="L480" i="2"/>
  <c r="M480" i="2"/>
  <c r="N480" i="2"/>
  <c r="O480" i="2"/>
  <c r="P480" i="2"/>
  <c r="Q480" i="2"/>
  <c r="R480" i="2"/>
  <c r="S480" i="2"/>
  <c r="T480" i="2"/>
  <c r="U480" i="2"/>
  <c r="V480" i="2"/>
  <c r="W480" i="2"/>
  <c r="X480" i="2"/>
  <c r="Y480" i="2"/>
  <c r="Z480" i="2"/>
  <c r="AA480" i="2"/>
  <c r="AB480" i="2"/>
  <c r="AC480" i="2"/>
  <c r="AD480" i="2"/>
  <c r="AE480" i="2"/>
  <c r="AF480" i="2"/>
  <c r="AG480" i="2"/>
  <c r="AH480" i="2"/>
  <c r="AI480" i="2"/>
  <c r="AJ480" i="2"/>
  <c r="AK480" i="2"/>
  <c r="AM480" i="2"/>
  <c r="A481" i="2"/>
  <c r="B481" i="2"/>
  <c r="C481" i="2"/>
  <c r="D481" i="2"/>
  <c r="E481" i="2"/>
  <c r="F481" i="2"/>
  <c r="G481" i="2"/>
  <c r="H481" i="2"/>
  <c r="I481" i="2"/>
  <c r="J481" i="2"/>
  <c r="K481" i="2"/>
  <c r="L481" i="2"/>
  <c r="M481" i="2"/>
  <c r="N481" i="2"/>
  <c r="O481" i="2"/>
  <c r="P481" i="2"/>
  <c r="Q481" i="2"/>
  <c r="R481" i="2"/>
  <c r="S481" i="2"/>
  <c r="T481" i="2"/>
  <c r="U481" i="2"/>
  <c r="V481" i="2"/>
  <c r="W481" i="2"/>
  <c r="X481" i="2"/>
  <c r="Y481" i="2"/>
  <c r="Z481" i="2"/>
  <c r="AA481" i="2"/>
  <c r="AB481" i="2"/>
  <c r="AC481" i="2"/>
  <c r="AD481" i="2"/>
  <c r="AE481" i="2"/>
  <c r="AF481" i="2"/>
  <c r="AG481" i="2"/>
  <c r="AH481" i="2"/>
  <c r="AI481" i="2"/>
  <c r="AJ481" i="2"/>
  <c r="AK481" i="2"/>
  <c r="AL481" i="2"/>
  <c r="AM481" i="2"/>
  <c r="A482" i="2"/>
  <c r="B482" i="2"/>
  <c r="C482" i="2"/>
  <c r="D482" i="2"/>
  <c r="E482" i="2"/>
  <c r="F482" i="2"/>
  <c r="G482" i="2"/>
  <c r="H482" i="2"/>
  <c r="I482" i="2"/>
  <c r="J482" i="2"/>
  <c r="K482" i="2"/>
  <c r="L482" i="2"/>
  <c r="M482" i="2"/>
  <c r="N482" i="2"/>
  <c r="O482" i="2"/>
  <c r="P482" i="2"/>
  <c r="Q482" i="2"/>
  <c r="R482" i="2"/>
  <c r="S482" i="2"/>
  <c r="T482" i="2"/>
  <c r="U482" i="2"/>
  <c r="V482" i="2"/>
  <c r="W482" i="2"/>
  <c r="X482" i="2"/>
  <c r="Y482" i="2"/>
  <c r="Z482" i="2"/>
  <c r="AA482" i="2"/>
  <c r="AB482" i="2"/>
  <c r="AC482" i="2"/>
  <c r="AD482" i="2"/>
  <c r="AE482" i="2"/>
  <c r="AF482" i="2"/>
  <c r="AG482" i="2"/>
  <c r="AH482" i="2"/>
  <c r="AI482" i="2"/>
  <c r="AJ482" i="2"/>
  <c r="AL482" i="2" s="1"/>
  <c r="AK482" i="2"/>
  <c r="AM482" i="2"/>
  <c r="A483" i="2"/>
  <c r="B483" i="2"/>
  <c r="C483" i="2"/>
  <c r="D483" i="2"/>
  <c r="E483" i="2"/>
  <c r="F483" i="2"/>
  <c r="G483" i="2"/>
  <c r="H483" i="2"/>
  <c r="I483" i="2"/>
  <c r="J483" i="2"/>
  <c r="K483" i="2"/>
  <c r="L483" i="2"/>
  <c r="M483" i="2"/>
  <c r="N483" i="2"/>
  <c r="O483" i="2"/>
  <c r="P483" i="2"/>
  <c r="Q483" i="2"/>
  <c r="R483" i="2"/>
  <c r="S483" i="2"/>
  <c r="T483" i="2"/>
  <c r="U483" i="2"/>
  <c r="V483" i="2"/>
  <c r="W483" i="2"/>
  <c r="X483" i="2"/>
  <c r="Y483" i="2"/>
  <c r="Z483" i="2"/>
  <c r="AA483" i="2"/>
  <c r="AB483" i="2"/>
  <c r="AC483" i="2"/>
  <c r="AD483" i="2"/>
  <c r="AE483" i="2"/>
  <c r="AF483" i="2"/>
  <c r="AG483" i="2"/>
  <c r="AH483" i="2"/>
  <c r="AI483" i="2"/>
  <c r="AJ483" i="2"/>
  <c r="AK483" i="2"/>
  <c r="AM483" i="2"/>
  <c r="A484" i="2"/>
  <c r="B484" i="2"/>
  <c r="C484" i="2"/>
  <c r="D484" i="2"/>
  <c r="E484" i="2"/>
  <c r="F484" i="2"/>
  <c r="G484" i="2"/>
  <c r="H484" i="2"/>
  <c r="I484" i="2"/>
  <c r="J484" i="2"/>
  <c r="K484" i="2"/>
  <c r="L484" i="2"/>
  <c r="M484" i="2"/>
  <c r="N484" i="2"/>
  <c r="O484" i="2"/>
  <c r="P484" i="2"/>
  <c r="Q484" i="2"/>
  <c r="R484" i="2"/>
  <c r="S484" i="2"/>
  <c r="T484" i="2"/>
  <c r="U484" i="2"/>
  <c r="V484" i="2"/>
  <c r="W484" i="2"/>
  <c r="X484" i="2"/>
  <c r="Y484" i="2"/>
  <c r="Z484" i="2"/>
  <c r="AA484" i="2"/>
  <c r="AB484" i="2"/>
  <c r="AC484" i="2"/>
  <c r="AD484" i="2"/>
  <c r="AE484" i="2"/>
  <c r="AF484" i="2"/>
  <c r="AG484" i="2"/>
  <c r="AH484" i="2"/>
  <c r="AI484" i="2"/>
  <c r="AJ484" i="2"/>
  <c r="AK484" i="2"/>
  <c r="AM484" i="2"/>
  <c r="A485" i="2"/>
  <c r="B485" i="2"/>
  <c r="C485" i="2"/>
  <c r="D485" i="2"/>
  <c r="E485" i="2"/>
  <c r="F485" i="2"/>
  <c r="G485" i="2"/>
  <c r="H485" i="2"/>
  <c r="I485" i="2"/>
  <c r="J485" i="2"/>
  <c r="K485" i="2"/>
  <c r="L485" i="2"/>
  <c r="M485" i="2"/>
  <c r="N485" i="2"/>
  <c r="O485" i="2"/>
  <c r="P485" i="2"/>
  <c r="Q485" i="2"/>
  <c r="R485" i="2"/>
  <c r="S485" i="2"/>
  <c r="T485" i="2"/>
  <c r="U485" i="2"/>
  <c r="V485" i="2"/>
  <c r="W485" i="2"/>
  <c r="X485" i="2"/>
  <c r="Y485" i="2"/>
  <c r="Z485" i="2"/>
  <c r="AA485" i="2"/>
  <c r="AB485" i="2"/>
  <c r="AC485" i="2"/>
  <c r="AD485" i="2"/>
  <c r="AE485" i="2"/>
  <c r="AF485" i="2"/>
  <c r="AG485" i="2"/>
  <c r="AH485" i="2"/>
  <c r="AI485" i="2"/>
  <c r="AJ485" i="2"/>
  <c r="AK485" i="2"/>
  <c r="AM485" i="2"/>
  <c r="A486" i="2"/>
  <c r="B486" i="2"/>
  <c r="C486" i="2"/>
  <c r="D486" i="2"/>
  <c r="E486" i="2"/>
  <c r="F486" i="2"/>
  <c r="G486" i="2"/>
  <c r="H486" i="2"/>
  <c r="I486" i="2"/>
  <c r="J486" i="2"/>
  <c r="K486" i="2"/>
  <c r="L486" i="2"/>
  <c r="M486" i="2"/>
  <c r="N486" i="2"/>
  <c r="O486" i="2"/>
  <c r="P486" i="2"/>
  <c r="Q486" i="2"/>
  <c r="R486" i="2"/>
  <c r="S486" i="2"/>
  <c r="T486" i="2"/>
  <c r="U486" i="2"/>
  <c r="V486" i="2"/>
  <c r="W486" i="2"/>
  <c r="X486" i="2"/>
  <c r="Y486" i="2"/>
  <c r="Z486" i="2"/>
  <c r="AA486" i="2"/>
  <c r="AB486" i="2"/>
  <c r="AC486" i="2"/>
  <c r="AD486" i="2"/>
  <c r="AE486" i="2"/>
  <c r="AF486" i="2"/>
  <c r="AG486" i="2"/>
  <c r="AH486" i="2"/>
  <c r="AI486" i="2"/>
  <c r="AJ486" i="2"/>
  <c r="AK486" i="2"/>
  <c r="AM486" i="2"/>
  <c r="A487" i="2"/>
  <c r="B487" i="2"/>
  <c r="C487" i="2"/>
  <c r="D487" i="2"/>
  <c r="E487" i="2"/>
  <c r="F487" i="2"/>
  <c r="G487" i="2"/>
  <c r="H487" i="2"/>
  <c r="I487" i="2"/>
  <c r="J487" i="2"/>
  <c r="K487" i="2"/>
  <c r="L487" i="2"/>
  <c r="M487" i="2"/>
  <c r="N487" i="2"/>
  <c r="O487" i="2"/>
  <c r="P487" i="2"/>
  <c r="Q487" i="2"/>
  <c r="R487" i="2"/>
  <c r="S487" i="2"/>
  <c r="T487" i="2"/>
  <c r="U487" i="2"/>
  <c r="V487" i="2"/>
  <c r="W487" i="2"/>
  <c r="X487" i="2"/>
  <c r="Y487" i="2"/>
  <c r="Z487" i="2"/>
  <c r="AA487" i="2"/>
  <c r="AB487" i="2"/>
  <c r="AC487" i="2"/>
  <c r="AD487" i="2"/>
  <c r="AE487" i="2"/>
  <c r="AF487" i="2"/>
  <c r="AG487" i="2"/>
  <c r="AH487" i="2"/>
  <c r="AI487" i="2"/>
  <c r="AJ487" i="2"/>
  <c r="AK487" i="2"/>
  <c r="AM487" i="2"/>
  <c r="A488" i="2"/>
  <c r="B488" i="2"/>
  <c r="C488" i="2"/>
  <c r="D488" i="2"/>
  <c r="E488" i="2"/>
  <c r="F488" i="2"/>
  <c r="G488" i="2"/>
  <c r="H488" i="2"/>
  <c r="I488" i="2"/>
  <c r="J488" i="2"/>
  <c r="K488" i="2"/>
  <c r="L488" i="2"/>
  <c r="M488" i="2"/>
  <c r="N488" i="2"/>
  <c r="O488" i="2"/>
  <c r="P488" i="2"/>
  <c r="Q488" i="2"/>
  <c r="R488" i="2"/>
  <c r="S488" i="2"/>
  <c r="T488" i="2"/>
  <c r="U488" i="2"/>
  <c r="V488" i="2"/>
  <c r="W488" i="2"/>
  <c r="X488" i="2"/>
  <c r="Y488" i="2"/>
  <c r="Z488" i="2"/>
  <c r="AA488" i="2"/>
  <c r="AB488" i="2"/>
  <c r="AC488" i="2"/>
  <c r="AD488" i="2"/>
  <c r="AE488" i="2"/>
  <c r="AF488" i="2"/>
  <c r="AG488" i="2"/>
  <c r="AH488" i="2"/>
  <c r="AI488" i="2"/>
  <c r="AJ488" i="2"/>
  <c r="AK488" i="2"/>
  <c r="AM488" i="2"/>
  <c r="A489" i="2"/>
  <c r="B489" i="2"/>
  <c r="C489" i="2"/>
  <c r="D489" i="2"/>
  <c r="E489" i="2"/>
  <c r="F489" i="2"/>
  <c r="G489" i="2"/>
  <c r="H489" i="2"/>
  <c r="I489" i="2"/>
  <c r="J489" i="2"/>
  <c r="K489" i="2"/>
  <c r="L489" i="2"/>
  <c r="M489" i="2"/>
  <c r="N489" i="2"/>
  <c r="O489" i="2"/>
  <c r="P489" i="2"/>
  <c r="Q489" i="2"/>
  <c r="R489" i="2"/>
  <c r="S489" i="2"/>
  <c r="T489" i="2"/>
  <c r="U489" i="2"/>
  <c r="V489" i="2"/>
  <c r="W489" i="2"/>
  <c r="X489" i="2"/>
  <c r="Y489" i="2"/>
  <c r="Z489" i="2"/>
  <c r="AA489" i="2"/>
  <c r="AB489" i="2"/>
  <c r="AC489" i="2"/>
  <c r="AD489" i="2"/>
  <c r="AE489" i="2"/>
  <c r="AF489" i="2"/>
  <c r="AG489" i="2"/>
  <c r="AH489" i="2"/>
  <c r="AI489" i="2"/>
  <c r="AJ489" i="2"/>
  <c r="AK489" i="2"/>
  <c r="AM489" i="2"/>
  <c r="A490" i="2"/>
  <c r="B490" i="2"/>
  <c r="C490" i="2"/>
  <c r="D490" i="2"/>
  <c r="E490" i="2"/>
  <c r="F490" i="2"/>
  <c r="G490" i="2"/>
  <c r="H490" i="2"/>
  <c r="I490" i="2"/>
  <c r="J490" i="2"/>
  <c r="K490" i="2"/>
  <c r="L490" i="2"/>
  <c r="M490" i="2"/>
  <c r="N490" i="2"/>
  <c r="O490" i="2"/>
  <c r="P490" i="2"/>
  <c r="Q490" i="2"/>
  <c r="R490" i="2"/>
  <c r="S490" i="2"/>
  <c r="T490" i="2"/>
  <c r="U490" i="2"/>
  <c r="V490" i="2"/>
  <c r="W490" i="2"/>
  <c r="X490" i="2"/>
  <c r="Y490" i="2"/>
  <c r="Z490" i="2"/>
  <c r="AA490" i="2"/>
  <c r="AB490" i="2"/>
  <c r="AC490" i="2"/>
  <c r="AD490" i="2"/>
  <c r="AE490" i="2"/>
  <c r="AF490" i="2"/>
  <c r="AG490" i="2"/>
  <c r="AH490" i="2"/>
  <c r="AI490" i="2"/>
  <c r="AJ490" i="2"/>
  <c r="AK490" i="2"/>
  <c r="AM490" i="2"/>
  <c r="A491" i="2"/>
  <c r="B491" i="2"/>
  <c r="C491" i="2"/>
  <c r="D491" i="2"/>
  <c r="E491" i="2"/>
  <c r="F491" i="2"/>
  <c r="G491" i="2"/>
  <c r="H491" i="2"/>
  <c r="I491" i="2"/>
  <c r="J491" i="2"/>
  <c r="K491" i="2"/>
  <c r="L491" i="2"/>
  <c r="M491" i="2"/>
  <c r="N491" i="2"/>
  <c r="O491" i="2"/>
  <c r="P491" i="2"/>
  <c r="Q491" i="2"/>
  <c r="R491" i="2"/>
  <c r="S491" i="2"/>
  <c r="T491" i="2"/>
  <c r="U491" i="2"/>
  <c r="V491" i="2"/>
  <c r="W491" i="2"/>
  <c r="X491" i="2"/>
  <c r="Y491" i="2"/>
  <c r="Z491" i="2"/>
  <c r="AA491" i="2"/>
  <c r="AB491" i="2"/>
  <c r="AC491" i="2"/>
  <c r="AD491" i="2"/>
  <c r="AE491" i="2"/>
  <c r="AF491" i="2"/>
  <c r="AG491" i="2"/>
  <c r="AH491" i="2"/>
  <c r="AI491" i="2"/>
  <c r="AJ491" i="2"/>
  <c r="AK491" i="2"/>
  <c r="AM491" i="2"/>
  <c r="A492" i="2"/>
  <c r="B492" i="2"/>
  <c r="C492" i="2"/>
  <c r="D492" i="2"/>
  <c r="E492" i="2"/>
  <c r="F492" i="2"/>
  <c r="G492" i="2"/>
  <c r="H492" i="2"/>
  <c r="I492" i="2"/>
  <c r="J492" i="2"/>
  <c r="K492" i="2"/>
  <c r="L492" i="2"/>
  <c r="M492" i="2"/>
  <c r="N492" i="2"/>
  <c r="O492" i="2"/>
  <c r="P492" i="2"/>
  <c r="Q492" i="2"/>
  <c r="R492" i="2"/>
  <c r="S492" i="2"/>
  <c r="T492" i="2"/>
  <c r="U492" i="2"/>
  <c r="V492" i="2"/>
  <c r="W492" i="2"/>
  <c r="X492" i="2"/>
  <c r="Y492" i="2"/>
  <c r="Z492" i="2"/>
  <c r="AA492" i="2"/>
  <c r="AB492" i="2"/>
  <c r="AC492" i="2"/>
  <c r="AD492" i="2"/>
  <c r="AE492" i="2"/>
  <c r="AF492" i="2"/>
  <c r="AG492" i="2"/>
  <c r="AH492" i="2"/>
  <c r="AI492" i="2"/>
  <c r="AJ492" i="2"/>
  <c r="AK492" i="2"/>
  <c r="AM492" i="2"/>
  <c r="A493" i="2"/>
  <c r="B493" i="2"/>
  <c r="C493" i="2"/>
  <c r="D493" i="2"/>
  <c r="E493" i="2"/>
  <c r="F493" i="2"/>
  <c r="G493" i="2"/>
  <c r="H493" i="2"/>
  <c r="I493" i="2"/>
  <c r="J493" i="2"/>
  <c r="K493" i="2"/>
  <c r="L493" i="2"/>
  <c r="M493" i="2"/>
  <c r="N493" i="2"/>
  <c r="O493" i="2"/>
  <c r="P493" i="2"/>
  <c r="Q493" i="2"/>
  <c r="R493" i="2"/>
  <c r="S493" i="2"/>
  <c r="T493" i="2"/>
  <c r="U493" i="2"/>
  <c r="V493" i="2"/>
  <c r="W493" i="2"/>
  <c r="X493" i="2"/>
  <c r="Y493" i="2"/>
  <c r="Z493" i="2"/>
  <c r="AA493" i="2"/>
  <c r="AB493" i="2"/>
  <c r="AC493" i="2"/>
  <c r="AD493" i="2"/>
  <c r="AE493" i="2"/>
  <c r="AF493" i="2"/>
  <c r="AG493" i="2"/>
  <c r="AH493" i="2"/>
  <c r="AI493" i="2"/>
  <c r="AJ493" i="2"/>
  <c r="AK493" i="2"/>
  <c r="AL493" i="2"/>
  <c r="AM493" i="2"/>
  <c r="A494" i="2"/>
  <c r="B494" i="2"/>
  <c r="C494" i="2"/>
  <c r="D494" i="2"/>
  <c r="E494" i="2"/>
  <c r="F494" i="2"/>
  <c r="G494" i="2"/>
  <c r="H494" i="2"/>
  <c r="I494" i="2"/>
  <c r="J494" i="2"/>
  <c r="K494" i="2"/>
  <c r="L494" i="2"/>
  <c r="M494" i="2"/>
  <c r="N494" i="2"/>
  <c r="O494" i="2"/>
  <c r="P494" i="2"/>
  <c r="Q494" i="2"/>
  <c r="R494" i="2"/>
  <c r="S494" i="2"/>
  <c r="T494" i="2"/>
  <c r="U494" i="2"/>
  <c r="V494" i="2"/>
  <c r="W494" i="2"/>
  <c r="X494" i="2"/>
  <c r="Y494" i="2"/>
  <c r="Z494" i="2"/>
  <c r="AA494" i="2"/>
  <c r="AB494" i="2"/>
  <c r="AC494" i="2"/>
  <c r="AD494" i="2"/>
  <c r="AE494" i="2"/>
  <c r="AF494" i="2"/>
  <c r="AG494" i="2"/>
  <c r="AH494" i="2"/>
  <c r="AI494" i="2"/>
  <c r="AJ494" i="2"/>
  <c r="AL494" i="2" s="1"/>
  <c r="AK494" i="2"/>
  <c r="AM494" i="2"/>
  <c r="A495" i="2"/>
  <c r="B495" i="2"/>
  <c r="C495" i="2"/>
  <c r="D495" i="2"/>
  <c r="E495" i="2"/>
  <c r="F495" i="2"/>
  <c r="G495" i="2"/>
  <c r="H495" i="2"/>
  <c r="I495" i="2"/>
  <c r="J495" i="2"/>
  <c r="K495" i="2"/>
  <c r="L495" i="2"/>
  <c r="M495" i="2"/>
  <c r="N495" i="2"/>
  <c r="O495" i="2"/>
  <c r="P495" i="2"/>
  <c r="Q495" i="2"/>
  <c r="R495" i="2"/>
  <c r="S495" i="2"/>
  <c r="T495" i="2"/>
  <c r="U495" i="2"/>
  <c r="V495" i="2"/>
  <c r="W495" i="2"/>
  <c r="X495" i="2"/>
  <c r="Y495" i="2"/>
  <c r="Z495" i="2"/>
  <c r="AA495" i="2"/>
  <c r="AB495" i="2"/>
  <c r="AC495" i="2"/>
  <c r="AD495" i="2"/>
  <c r="AE495" i="2"/>
  <c r="AF495" i="2"/>
  <c r="AG495" i="2"/>
  <c r="AH495" i="2"/>
  <c r="AI495" i="2"/>
  <c r="AJ495" i="2"/>
  <c r="AK495" i="2"/>
  <c r="AM495" i="2"/>
  <c r="A496" i="2"/>
  <c r="B496" i="2"/>
  <c r="C496" i="2"/>
  <c r="D496" i="2"/>
  <c r="E496" i="2"/>
  <c r="F496" i="2"/>
  <c r="G496" i="2"/>
  <c r="H496" i="2"/>
  <c r="I496" i="2"/>
  <c r="J496" i="2"/>
  <c r="K496" i="2"/>
  <c r="L496" i="2"/>
  <c r="M496" i="2"/>
  <c r="N496" i="2"/>
  <c r="O496" i="2"/>
  <c r="P496" i="2"/>
  <c r="Q496" i="2"/>
  <c r="R496" i="2"/>
  <c r="S496" i="2"/>
  <c r="T496" i="2"/>
  <c r="U496" i="2"/>
  <c r="V496" i="2"/>
  <c r="W496" i="2"/>
  <c r="X496" i="2"/>
  <c r="Y496" i="2"/>
  <c r="Z496" i="2"/>
  <c r="AA496" i="2"/>
  <c r="AB496" i="2"/>
  <c r="AC496" i="2"/>
  <c r="AD496" i="2"/>
  <c r="AE496" i="2"/>
  <c r="AF496" i="2"/>
  <c r="AG496" i="2"/>
  <c r="AH496" i="2"/>
  <c r="AI496" i="2"/>
  <c r="AJ496" i="2"/>
  <c r="AK496" i="2"/>
  <c r="AM496" i="2"/>
  <c r="A497" i="2"/>
  <c r="B497" i="2"/>
  <c r="C497" i="2"/>
  <c r="D497" i="2"/>
  <c r="E497" i="2"/>
  <c r="F497" i="2"/>
  <c r="G497" i="2"/>
  <c r="H497" i="2"/>
  <c r="I497" i="2"/>
  <c r="J497" i="2"/>
  <c r="K497" i="2"/>
  <c r="L497" i="2"/>
  <c r="M497" i="2"/>
  <c r="N497" i="2"/>
  <c r="O497" i="2"/>
  <c r="P497" i="2"/>
  <c r="Q497" i="2"/>
  <c r="R497" i="2"/>
  <c r="S497" i="2"/>
  <c r="T497" i="2"/>
  <c r="U497" i="2"/>
  <c r="V497" i="2"/>
  <c r="W497" i="2"/>
  <c r="X497" i="2"/>
  <c r="Y497" i="2"/>
  <c r="Z497" i="2"/>
  <c r="AA497" i="2"/>
  <c r="AB497" i="2"/>
  <c r="AC497" i="2"/>
  <c r="AD497" i="2"/>
  <c r="AE497" i="2"/>
  <c r="AF497" i="2"/>
  <c r="AG497" i="2"/>
  <c r="AH497" i="2"/>
  <c r="AI497" i="2"/>
  <c r="AJ497" i="2"/>
  <c r="AK497" i="2"/>
  <c r="AM497" i="2"/>
  <c r="A498" i="2"/>
  <c r="B498" i="2"/>
  <c r="C498" i="2"/>
  <c r="D498" i="2"/>
  <c r="E498" i="2"/>
  <c r="F498" i="2"/>
  <c r="G498" i="2"/>
  <c r="H498" i="2"/>
  <c r="I498" i="2"/>
  <c r="J498" i="2"/>
  <c r="K498" i="2"/>
  <c r="L498" i="2"/>
  <c r="M498" i="2"/>
  <c r="N498" i="2"/>
  <c r="O498" i="2"/>
  <c r="P498" i="2"/>
  <c r="Q498" i="2"/>
  <c r="R498" i="2"/>
  <c r="S498" i="2"/>
  <c r="T498" i="2"/>
  <c r="U498" i="2"/>
  <c r="V498" i="2"/>
  <c r="W498" i="2"/>
  <c r="X498" i="2"/>
  <c r="Y498" i="2"/>
  <c r="Z498" i="2"/>
  <c r="AA498" i="2"/>
  <c r="AB498" i="2"/>
  <c r="AC498" i="2"/>
  <c r="AD498" i="2"/>
  <c r="AE498" i="2"/>
  <c r="AF498" i="2"/>
  <c r="AG498" i="2"/>
  <c r="AH498" i="2"/>
  <c r="AI498" i="2"/>
  <c r="AJ498" i="2"/>
  <c r="AK498" i="2"/>
  <c r="AM498" i="2"/>
  <c r="A499" i="2"/>
  <c r="B499" i="2"/>
  <c r="C499" i="2"/>
  <c r="D499" i="2"/>
  <c r="E499" i="2"/>
  <c r="F499" i="2"/>
  <c r="G499" i="2"/>
  <c r="H499" i="2"/>
  <c r="I499" i="2"/>
  <c r="J499" i="2"/>
  <c r="K499" i="2"/>
  <c r="L499" i="2"/>
  <c r="M499" i="2"/>
  <c r="N499" i="2"/>
  <c r="O499" i="2"/>
  <c r="P499" i="2"/>
  <c r="Q499" i="2"/>
  <c r="R499" i="2"/>
  <c r="S499" i="2"/>
  <c r="T499" i="2"/>
  <c r="U499" i="2"/>
  <c r="V499" i="2"/>
  <c r="W499" i="2"/>
  <c r="X499" i="2"/>
  <c r="Y499" i="2"/>
  <c r="Z499" i="2"/>
  <c r="AA499" i="2"/>
  <c r="AB499" i="2"/>
  <c r="AC499" i="2"/>
  <c r="AD499" i="2"/>
  <c r="AE499" i="2"/>
  <c r="AF499" i="2"/>
  <c r="AG499" i="2"/>
  <c r="AH499" i="2"/>
  <c r="AI499" i="2"/>
  <c r="AJ499" i="2"/>
  <c r="AK499" i="2"/>
  <c r="AM499" i="2"/>
  <c r="A500" i="2"/>
  <c r="B500" i="2"/>
  <c r="C500" i="2"/>
  <c r="D500" i="2"/>
  <c r="E500" i="2"/>
  <c r="F500" i="2"/>
  <c r="G500" i="2"/>
  <c r="H500" i="2"/>
  <c r="I500" i="2"/>
  <c r="J500" i="2"/>
  <c r="K500" i="2"/>
  <c r="L500" i="2"/>
  <c r="M500" i="2"/>
  <c r="N500" i="2"/>
  <c r="O500" i="2"/>
  <c r="P500" i="2"/>
  <c r="Q500" i="2"/>
  <c r="R500" i="2"/>
  <c r="S500" i="2"/>
  <c r="T500" i="2"/>
  <c r="U500" i="2"/>
  <c r="V500" i="2"/>
  <c r="W500" i="2"/>
  <c r="X500" i="2"/>
  <c r="Y500" i="2"/>
  <c r="Z500" i="2"/>
  <c r="AA500" i="2"/>
  <c r="AB500" i="2"/>
  <c r="AC500" i="2"/>
  <c r="AD500" i="2"/>
  <c r="AE500" i="2"/>
  <c r="AF500" i="2"/>
  <c r="AG500" i="2"/>
  <c r="AH500" i="2"/>
  <c r="AI500" i="2"/>
  <c r="AJ500" i="2"/>
  <c r="AK500" i="2"/>
  <c r="AM500" i="2"/>
  <c r="A501" i="2"/>
  <c r="B501" i="2"/>
  <c r="C501" i="2"/>
  <c r="D501" i="2"/>
  <c r="E501" i="2"/>
  <c r="F501" i="2"/>
  <c r="G501" i="2"/>
  <c r="H501" i="2"/>
  <c r="I501" i="2"/>
  <c r="J501" i="2"/>
  <c r="K501" i="2"/>
  <c r="L501" i="2"/>
  <c r="M501" i="2"/>
  <c r="N501" i="2"/>
  <c r="O501" i="2"/>
  <c r="P501" i="2"/>
  <c r="Q501" i="2"/>
  <c r="R501" i="2"/>
  <c r="S501" i="2"/>
  <c r="T501" i="2"/>
  <c r="U501" i="2"/>
  <c r="V501" i="2"/>
  <c r="W501" i="2"/>
  <c r="X501" i="2"/>
  <c r="Y501" i="2"/>
  <c r="Z501" i="2"/>
  <c r="AA501" i="2"/>
  <c r="AB501" i="2"/>
  <c r="AC501" i="2"/>
  <c r="AD501" i="2"/>
  <c r="AE501" i="2"/>
  <c r="AF501" i="2"/>
  <c r="AG501" i="2"/>
  <c r="AH501" i="2"/>
  <c r="AI501" i="2"/>
  <c r="AJ501" i="2"/>
  <c r="AK501" i="2"/>
  <c r="AM501" i="2"/>
  <c r="A502" i="2"/>
  <c r="B502" i="2"/>
  <c r="C502" i="2"/>
  <c r="D502" i="2"/>
  <c r="E502" i="2"/>
  <c r="F502" i="2"/>
  <c r="G502" i="2"/>
  <c r="H502" i="2"/>
  <c r="I502" i="2"/>
  <c r="J502" i="2"/>
  <c r="K502" i="2"/>
  <c r="L502" i="2"/>
  <c r="M502" i="2"/>
  <c r="N502" i="2"/>
  <c r="O502" i="2"/>
  <c r="P502" i="2"/>
  <c r="Q502" i="2"/>
  <c r="R502" i="2"/>
  <c r="S502" i="2"/>
  <c r="T502" i="2"/>
  <c r="U502" i="2"/>
  <c r="V502" i="2"/>
  <c r="W502" i="2"/>
  <c r="X502" i="2"/>
  <c r="Y502" i="2"/>
  <c r="Z502" i="2"/>
  <c r="AA502" i="2"/>
  <c r="AB502" i="2"/>
  <c r="AC502" i="2"/>
  <c r="AD502" i="2"/>
  <c r="AE502" i="2"/>
  <c r="AF502" i="2"/>
  <c r="AG502" i="2"/>
  <c r="AH502" i="2"/>
  <c r="AI502" i="2"/>
  <c r="AJ502" i="2"/>
  <c r="AK502" i="2"/>
  <c r="AM502" i="2"/>
  <c r="A503" i="2"/>
  <c r="B503" i="2"/>
  <c r="C503" i="2"/>
  <c r="D503" i="2"/>
  <c r="E503" i="2"/>
  <c r="F503" i="2"/>
  <c r="G503" i="2"/>
  <c r="H503" i="2"/>
  <c r="I503" i="2"/>
  <c r="J503" i="2"/>
  <c r="K503" i="2"/>
  <c r="L503" i="2"/>
  <c r="M503" i="2"/>
  <c r="N503" i="2"/>
  <c r="O503" i="2"/>
  <c r="P503" i="2"/>
  <c r="Q503" i="2"/>
  <c r="R503" i="2"/>
  <c r="S503" i="2"/>
  <c r="T503" i="2"/>
  <c r="U503" i="2"/>
  <c r="V503" i="2"/>
  <c r="W503" i="2"/>
  <c r="X503" i="2"/>
  <c r="Y503" i="2"/>
  <c r="Z503" i="2"/>
  <c r="AA503" i="2"/>
  <c r="AB503" i="2"/>
  <c r="AC503" i="2"/>
  <c r="AD503" i="2"/>
  <c r="AE503" i="2"/>
  <c r="AF503" i="2"/>
  <c r="AG503" i="2"/>
  <c r="AH503" i="2"/>
  <c r="AI503" i="2"/>
  <c r="AJ503" i="2"/>
  <c r="AL503" i="2" s="1"/>
  <c r="AK503" i="2"/>
  <c r="AM503" i="2"/>
  <c r="A504" i="2"/>
  <c r="B504" i="2"/>
  <c r="C504" i="2"/>
  <c r="D504" i="2"/>
  <c r="E504" i="2"/>
  <c r="F504" i="2"/>
  <c r="G504" i="2"/>
  <c r="H504" i="2"/>
  <c r="I504" i="2"/>
  <c r="J504" i="2"/>
  <c r="K504" i="2"/>
  <c r="L504" i="2"/>
  <c r="M504" i="2"/>
  <c r="N504" i="2"/>
  <c r="O504" i="2"/>
  <c r="P504" i="2"/>
  <c r="Q504" i="2"/>
  <c r="R504" i="2"/>
  <c r="S504" i="2"/>
  <c r="T504" i="2"/>
  <c r="U504" i="2"/>
  <c r="V504" i="2"/>
  <c r="W504" i="2"/>
  <c r="X504" i="2"/>
  <c r="Y504" i="2"/>
  <c r="Z504" i="2"/>
  <c r="AA504" i="2"/>
  <c r="AB504" i="2"/>
  <c r="AC504" i="2"/>
  <c r="AD504" i="2"/>
  <c r="AE504" i="2"/>
  <c r="AF504" i="2"/>
  <c r="AG504" i="2"/>
  <c r="AH504" i="2"/>
  <c r="AI504" i="2"/>
  <c r="AJ504" i="2"/>
  <c r="AK504" i="2"/>
  <c r="AL504" i="2" s="1"/>
  <c r="AM504" i="2"/>
  <c r="A505" i="2"/>
  <c r="B505" i="2"/>
  <c r="C505" i="2"/>
  <c r="D505" i="2"/>
  <c r="E505" i="2"/>
  <c r="F505" i="2"/>
  <c r="G505" i="2"/>
  <c r="H505" i="2"/>
  <c r="I505" i="2"/>
  <c r="J505" i="2"/>
  <c r="K505" i="2"/>
  <c r="L505" i="2"/>
  <c r="M505" i="2"/>
  <c r="N505" i="2"/>
  <c r="O505" i="2"/>
  <c r="P505" i="2"/>
  <c r="Q505" i="2"/>
  <c r="R505" i="2"/>
  <c r="S505" i="2"/>
  <c r="T505" i="2"/>
  <c r="U505" i="2"/>
  <c r="V505" i="2"/>
  <c r="W505" i="2"/>
  <c r="X505" i="2"/>
  <c r="Y505" i="2"/>
  <c r="Z505" i="2"/>
  <c r="AA505" i="2"/>
  <c r="AB505" i="2"/>
  <c r="AC505" i="2"/>
  <c r="AD505" i="2"/>
  <c r="AE505" i="2"/>
  <c r="AF505" i="2"/>
  <c r="AG505" i="2"/>
  <c r="AH505" i="2"/>
  <c r="AI505" i="2"/>
  <c r="AJ505" i="2"/>
  <c r="AL505" i="2" s="1"/>
  <c r="AK505" i="2"/>
  <c r="AM505" i="2"/>
  <c r="A506" i="2"/>
  <c r="B506" i="2"/>
  <c r="C506" i="2"/>
  <c r="D506" i="2"/>
  <c r="E506" i="2"/>
  <c r="F506" i="2"/>
  <c r="G506" i="2"/>
  <c r="H506" i="2"/>
  <c r="I506" i="2"/>
  <c r="J506" i="2"/>
  <c r="K506" i="2"/>
  <c r="L506" i="2"/>
  <c r="M506" i="2"/>
  <c r="N506" i="2"/>
  <c r="O506" i="2"/>
  <c r="P506" i="2"/>
  <c r="Q506" i="2"/>
  <c r="R506" i="2"/>
  <c r="S506" i="2"/>
  <c r="T506" i="2"/>
  <c r="U506" i="2"/>
  <c r="V506" i="2"/>
  <c r="W506" i="2"/>
  <c r="X506" i="2"/>
  <c r="Y506" i="2"/>
  <c r="Z506" i="2"/>
  <c r="AA506" i="2"/>
  <c r="AB506" i="2"/>
  <c r="AC506" i="2"/>
  <c r="AD506" i="2"/>
  <c r="AE506" i="2"/>
  <c r="AF506" i="2"/>
  <c r="AG506" i="2"/>
  <c r="AH506" i="2"/>
  <c r="AI506" i="2"/>
  <c r="AJ506" i="2"/>
  <c r="AK506" i="2"/>
  <c r="AM506" i="2"/>
  <c r="A507" i="2"/>
  <c r="B507" i="2"/>
  <c r="C507" i="2"/>
  <c r="D507" i="2"/>
  <c r="E507" i="2"/>
  <c r="F507" i="2"/>
  <c r="G507" i="2"/>
  <c r="H507" i="2"/>
  <c r="I507" i="2"/>
  <c r="J507" i="2"/>
  <c r="K507" i="2"/>
  <c r="L507" i="2"/>
  <c r="M507" i="2"/>
  <c r="N507" i="2"/>
  <c r="O507" i="2"/>
  <c r="P507" i="2"/>
  <c r="Q507" i="2"/>
  <c r="R507" i="2"/>
  <c r="S507" i="2"/>
  <c r="T507" i="2"/>
  <c r="U507" i="2"/>
  <c r="V507" i="2"/>
  <c r="W507" i="2"/>
  <c r="X507" i="2"/>
  <c r="Y507" i="2"/>
  <c r="Z507" i="2"/>
  <c r="AA507" i="2"/>
  <c r="AB507" i="2"/>
  <c r="AC507" i="2"/>
  <c r="AD507" i="2"/>
  <c r="AE507" i="2"/>
  <c r="AF507" i="2"/>
  <c r="AG507" i="2"/>
  <c r="AH507" i="2"/>
  <c r="AI507" i="2"/>
  <c r="AJ507" i="2"/>
  <c r="AL507" i="2" s="1"/>
  <c r="AK507" i="2"/>
  <c r="AM507" i="2"/>
  <c r="A508" i="2"/>
  <c r="B508" i="2"/>
  <c r="C508" i="2"/>
  <c r="D508" i="2"/>
  <c r="E508" i="2"/>
  <c r="F508" i="2"/>
  <c r="G508" i="2"/>
  <c r="H508" i="2"/>
  <c r="I508" i="2"/>
  <c r="J508" i="2"/>
  <c r="K508" i="2"/>
  <c r="L508" i="2"/>
  <c r="M508" i="2"/>
  <c r="N508" i="2"/>
  <c r="O508" i="2"/>
  <c r="P508" i="2"/>
  <c r="Q508" i="2"/>
  <c r="R508" i="2"/>
  <c r="S508" i="2"/>
  <c r="T508" i="2"/>
  <c r="U508" i="2"/>
  <c r="V508" i="2"/>
  <c r="W508" i="2"/>
  <c r="X508" i="2"/>
  <c r="Y508" i="2"/>
  <c r="Z508" i="2"/>
  <c r="AA508" i="2"/>
  <c r="AB508" i="2"/>
  <c r="AC508" i="2"/>
  <c r="AD508" i="2"/>
  <c r="AE508" i="2"/>
  <c r="AF508" i="2"/>
  <c r="AG508" i="2"/>
  <c r="AH508" i="2"/>
  <c r="AI508" i="2"/>
  <c r="AJ508" i="2"/>
  <c r="AK508" i="2"/>
  <c r="AL508" i="2" s="1"/>
  <c r="AM508" i="2"/>
  <c r="A509" i="2"/>
  <c r="B509" i="2"/>
  <c r="C509" i="2"/>
  <c r="D509" i="2"/>
  <c r="E509" i="2"/>
  <c r="F509" i="2"/>
  <c r="G509" i="2"/>
  <c r="H509" i="2"/>
  <c r="I509" i="2"/>
  <c r="J509" i="2"/>
  <c r="K509" i="2"/>
  <c r="L509" i="2"/>
  <c r="M509" i="2"/>
  <c r="N509" i="2"/>
  <c r="O509" i="2"/>
  <c r="P509" i="2"/>
  <c r="Q509" i="2"/>
  <c r="R509" i="2"/>
  <c r="S509" i="2"/>
  <c r="T509" i="2"/>
  <c r="U509" i="2"/>
  <c r="V509" i="2"/>
  <c r="W509" i="2"/>
  <c r="X509" i="2"/>
  <c r="Y509" i="2"/>
  <c r="Z509" i="2"/>
  <c r="AA509" i="2"/>
  <c r="AB509" i="2"/>
  <c r="AC509" i="2"/>
  <c r="AD509" i="2"/>
  <c r="AE509" i="2"/>
  <c r="AF509" i="2"/>
  <c r="AG509" i="2"/>
  <c r="AH509" i="2"/>
  <c r="AI509" i="2"/>
  <c r="AJ509" i="2"/>
  <c r="AL509" i="2" s="1"/>
  <c r="AK509" i="2"/>
  <c r="AM509" i="2"/>
  <c r="A510" i="2"/>
  <c r="B510" i="2"/>
  <c r="C510" i="2"/>
  <c r="D510" i="2"/>
  <c r="E510" i="2"/>
  <c r="F510" i="2"/>
  <c r="G510" i="2"/>
  <c r="H510" i="2"/>
  <c r="I510" i="2"/>
  <c r="J510" i="2"/>
  <c r="K510" i="2"/>
  <c r="L510" i="2"/>
  <c r="M510" i="2"/>
  <c r="N510" i="2"/>
  <c r="O510" i="2"/>
  <c r="P510" i="2"/>
  <c r="Q510" i="2"/>
  <c r="R510" i="2"/>
  <c r="S510" i="2"/>
  <c r="T510" i="2"/>
  <c r="U510" i="2"/>
  <c r="V510" i="2"/>
  <c r="W510" i="2"/>
  <c r="X510" i="2"/>
  <c r="Y510" i="2"/>
  <c r="Z510" i="2"/>
  <c r="AA510" i="2"/>
  <c r="AB510" i="2"/>
  <c r="AC510" i="2"/>
  <c r="AD510" i="2"/>
  <c r="AE510" i="2"/>
  <c r="AF510" i="2"/>
  <c r="AG510" i="2"/>
  <c r="AH510" i="2"/>
  <c r="AI510" i="2"/>
  <c r="AJ510" i="2"/>
  <c r="AL510" i="2" s="1"/>
  <c r="AK510" i="2"/>
  <c r="AM510" i="2"/>
  <c r="A511" i="2"/>
  <c r="B511" i="2"/>
  <c r="C511" i="2"/>
  <c r="D511" i="2"/>
  <c r="E511" i="2"/>
  <c r="F511" i="2"/>
  <c r="G511" i="2"/>
  <c r="H511" i="2"/>
  <c r="I511" i="2"/>
  <c r="J511" i="2"/>
  <c r="K511" i="2"/>
  <c r="L511" i="2"/>
  <c r="M511" i="2"/>
  <c r="N511" i="2"/>
  <c r="O511" i="2"/>
  <c r="P511" i="2"/>
  <c r="Q511" i="2"/>
  <c r="R511" i="2"/>
  <c r="S511" i="2"/>
  <c r="T511" i="2"/>
  <c r="U511" i="2"/>
  <c r="V511" i="2"/>
  <c r="W511" i="2"/>
  <c r="X511" i="2"/>
  <c r="Y511" i="2"/>
  <c r="Z511" i="2"/>
  <c r="AA511" i="2"/>
  <c r="AB511" i="2"/>
  <c r="AC511" i="2"/>
  <c r="AD511" i="2"/>
  <c r="AE511" i="2"/>
  <c r="AF511" i="2"/>
  <c r="AG511" i="2"/>
  <c r="AH511" i="2"/>
  <c r="AI511" i="2"/>
  <c r="AJ511" i="2"/>
  <c r="AK511" i="2"/>
  <c r="AM511" i="2"/>
  <c r="A512" i="2"/>
  <c r="B512" i="2"/>
  <c r="C512" i="2"/>
  <c r="D512" i="2"/>
  <c r="E512" i="2"/>
  <c r="F512" i="2"/>
  <c r="G512" i="2"/>
  <c r="H512" i="2"/>
  <c r="I512" i="2"/>
  <c r="J512" i="2"/>
  <c r="K512" i="2"/>
  <c r="L512" i="2"/>
  <c r="M512" i="2"/>
  <c r="N512" i="2"/>
  <c r="O512" i="2"/>
  <c r="P512" i="2"/>
  <c r="Q512" i="2"/>
  <c r="R512" i="2"/>
  <c r="S512" i="2"/>
  <c r="T512" i="2"/>
  <c r="U512" i="2"/>
  <c r="V512" i="2"/>
  <c r="W512" i="2"/>
  <c r="X512" i="2"/>
  <c r="Y512" i="2"/>
  <c r="Z512" i="2"/>
  <c r="AA512" i="2"/>
  <c r="AB512" i="2"/>
  <c r="AC512" i="2"/>
  <c r="AD512" i="2"/>
  <c r="AE512" i="2"/>
  <c r="AF512" i="2"/>
  <c r="AG512" i="2"/>
  <c r="AH512" i="2"/>
  <c r="AI512" i="2"/>
  <c r="AJ512" i="2"/>
  <c r="AK512" i="2"/>
  <c r="AM512" i="2"/>
  <c r="A513" i="2"/>
  <c r="B513" i="2"/>
  <c r="C513" i="2"/>
  <c r="D513" i="2"/>
  <c r="E513" i="2"/>
  <c r="F513" i="2"/>
  <c r="G513" i="2"/>
  <c r="H513" i="2"/>
  <c r="I513" i="2"/>
  <c r="J513" i="2"/>
  <c r="K513" i="2"/>
  <c r="L513" i="2"/>
  <c r="M513" i="2"/>
  <c r="N513" i="2"/>
  <c r="O513" i="2"/>
  <c r="P513" i="2"/>
  <c r="Q513" i="2"/>
  <c r="R513" i="2"/>
  <c r="S513" i="2"/>
  <c r="T513" i="2"/>
  <c r="U513" i="2"/>
  <c r="V513" i="2"/>
  <c r="W513" i="2"/>
  <c r="X513" i="2"/>
  <c r="Y513" i="2"/>
  <c r="Z513" i="2"/>
  <c r="AA513" i="2"/>
  <c r="AB513" i="2"/>
  <c r="AC513" i="2"/>
  <c r="AD513" i="2"/>
  <c r="AE513" i="2"/>
  <c r="AF513" i="2"/>
  <c r="AG513" i="2"/>
  <c r="AH513" i="2"/>
  <c r="AI513" i="2"/>
  <c r="AJ513" i="2"/>
  <c r="AK513" i="2"/>
  <c r="AL513" i="2"/>
  <c r="AM513" i="2"/>
  <c r="A514" i="2"/>
  <c r="B514" i="2"/>
  <c r="C514" i="2"/>
  <c r="D514" i="2"/>
  <c r="E514" i="2"/>
  <c r="F514" i="2"/>
  <c r="G514" i="2"/>
  <c r="H514" i="2"/>
  <c r="I514" i="2"/>
  <c r="J514" i="2"/>
  <c r="K514" i="2"/>
  <c r="L514" i="2"/>
  <c r="M514" i="2"/>
  <c r="N514" i="2"/>
  <c r="O514" i="2"/>
  <c r="P514" i="2"/>
  <c r="Q514" i="2"/>
  <c r="R514" i="2"/>
  <c r="S514" i="2"/>
  <c r="T514" i="2"/>
  <c r="U514" i="2"/>
  <c r="V514" i="2"/>
  <c r="W514" i="2"/>
  <c r="X514" i="2"/>
  <c r="Y514" i="2"/>
  <c r="Z514" i="2"/>
  <c r="AA514" i="2"/>
  <c r="AB514" i="2"/>
  <c r="AC514" i="2"/>
  <c r="AD514" i="2"/>
  <c r="AE514" i="2"/>
  <c r="AF514" i="2"/>
  <c r="AG514" i="2"/>
  <c r="AH514" i="2"/>
  <c r="AI514" i="2"/>
  <c r="AJ514" i="2"/>
  <c r="AL514" i="2" s="1"/>
  <c r="AK514" i="2"/>
  <c r="AM514" i="2"/>
  <c r="A515" i="2"/>
  <c r="B515" i="2"/>
  <c r="C515" i="2"/>
  <c r="D515" i="2"/>
  <c r="E515" i="2"/>
  <c r="F515" i="2"/>
  <c r="G515" i="2"/>
  <c r="H515" i="2"/>
  <c r="I515" i="2"/>
  <c r="J515" i="2"/>
  <c r="K515" i="2"/>
  <c r="L515" i="2"/>
  <c r="M515" i="2"/>
  <c r="N515" i="2"/>
  <c r="O515" i="2"/>
  <c r="P515" i="2"/>
  <c r="Q515" i="2"/>
  <c r="R515" i="2"/>
  <c r="S515" i="2"/>
  <c r="T515" i="2"/>
  <c r="U515" i="2"/>
  <c r="V515" i="2"/>
  <c r="W515" i="2"/>
  <c r="X515" i="2"/>
  <c r="Y515" i="2"/>
  <c r="Z515" i="2"/>
  <c r="AA515" i="2"/>
  <c r="AB515" i="2"/>
  <c r="AC515" i="2"/>
  <c r="AD515" i="2"/>
  <c r="AE515" i="2"/>
  <c r="AF515" i="2"/>
  <c r="AG515" i="2"/>
  <c r="AH515" i="2"/>
  <c r="AI515" i="2"/>
  <c r="AJ515" i="2"/>
  <c r="AK515" i="2"/>
  <c r="AM515" i="2"/>
  <c r="A516" i="2"/>
  <c r="B516" i="2"/>
  <c r="C516" i="2"/>
  <c r="D516" i="2"/>
  <c r="E516" i="2"/>
  <c r="F516" i="2"/>
  <c r="G516" i="2"/>
  <c r="H516" i="2"/>
  <c r="I516" i="2"/>
  <c r="J516" i="2"/>
  <c r="K516" i="2"/>
  <c r="L516" i="2"/>
  <c r="M516" i="2"/>
  <c r="N516" i="2"/>
  <c r="O516" i="2"/>
  <c r="P516" i="2"/>
  <c r="Q516" i="2"/>
  <c r="R516" i="2"/>
  <c r="S516" i="2"/>
  <c r="T516" i="2"/>
  <c r="U516" i="2"/>
  <c r="V516" i="2"/>
  <c r="W516" i="2"/>
  <c r="X516" i="2"/>
  <c r="Y516" i="2"/>
  <c r="Z516" i="2"/>
  <c r="AA516" i="2"/>
  <c r="AB516" i="2"/>
  <c r="AC516" i="2"/>
  <c r="AD516" i="2"/>
  <c r="AE516" i="2"/>
  <c r="AF516" i="2"/>
  <c r="AG516" i="2"/>
  <c r="AH516" i="2"/>
  <c r="AI516" i="2"/>
  <c r="AJ516" i="2"/>
  <c r="AK516" i="2"/>
  <c r="AM516" i="2"/>
  <c r="A517" i="2"/>
  <c r="B517" i="2"/>
  <c r="C517" i="2"/>
  <c r="D517" i="2"/>
  <c r="E517" i="2"/>
  <c r="F517" i="2"/>
  <c r="G517" i="2"/>
  <c r="H517" i="2"/>
  <c r="I517" i="2"/>
  <c r="J517" i="2"/>
  <c r="K517" i="2"/>
  <c r="L517" i="2"/>
  <c r="M517" i="2"/>
  <c r="N517" i="2"/>
  <c r="O517" i="2"/>
  <c r="P517" i="2"/>
  <c r="Q517" i="2"/>
  <c r="R517" i="2"/>
  <c r="S517" i="2"/>
  <c r="T517" i="2"/>
  <c r="U517" i="2"/>
  <c r="V517" i="2"/>
  <c r="W517" i="2"/>
  <c r="X517" i="2"/>
  <c r="Y517" i="2"/>
  <c r="Z517" i="2"/>
  <c r="AA517" i="2"/>
  <c r="AB517" i="2"/>
  <c r="AC517" i="2"/>
  <c r="AD517" i="2"/>
  <c r="AE517" i="2"/>
  <c r="AF517" i="2"/>
  <c r="AG517" i="2"/>
  <c r="AH517" i="2"/>
  <c r="AI517" i="2"/>
  <c r="AJ517" i="2"/>
  <c r="AK517" i="2"/>
  <c r="AM517" i="2"/>
  <c r="A518" i="2"/>
  <c r="B518" i="2"/>
  <c r="C518" i="2"/>
  <c r="D518" i="2"/>
  <c r="E518" i="2"/>
  <c r="F518" i="2"/>
  <c r="G518" i="2"/>
  <c r="H518" i="2"/>
  <c r="I518" i="2"/>
  <c r="J518" i="2"/>
  <c r="K518" i="2"/>
  <c r="L518" i="2"/>
  <c r="M518" i="2"/>
  <c r="N518" i="2"/>
  <c r="O518" i="2"/>
  <c r="P518" i="2"/>
  <c r="Q518" i="2"/>
  <c r="R518" i="2"/>
  <c r="S518" i="2"/>
  <c r="T518" i="2"/>
  <c r="U518" i="2"/>
  <c r="V518" i="2"/>
  <c r="W518" i="2"/>
  <c r="X518" i="2"/>
  <c r="Y518" i="2"/>
  <c r="Z518" i="2"/>
  <c r="AA518" i="2"/>
  <c r="AB518" i="2"/>
  <c r="AC518" i="2"/>
  <c r="AD518" i="2"/>
  <c r="AE518" i="2"/>
  <c r="AF518" i="2"/>
  <c r="AG518" i="2"/>
  <c r="AH518" i="2"/>
  <c r="AI518" i="2"/>
  <c r="AJ518" i="2"/>
  <c r="AK518" i="2"/>
  <c r="AM518" i="2"/>
  <c r="A519" i="2"/>
  <c r="B519" i="2"/>
  <c r="C519" i="2"/>
  <c r="D519" i="2"/>
  <c r="E519" i="2"/>
  <c r="F519" i="2"/>
  <c r="G519" i="2"/>
  <c r="H519" i="2"/>
  <c r="I519" i="2"/>
  <c r="J519" i="2"/>
  <c r="K519" i="2"/>
  <c r="L519" i="2"/>
  <c r="M519" i="2"/>
  <c r="N519" i="2"/>
  <c r="O519" i="2"/>
  <c r="P519" i="2"/>
  <c r="Q519" i="2"/>
  <c r="R519" i="2"/>
  <c r="S519" i="2"/>
  <c r="T519" i="2"/>
  <c r="U519" i="2"/>
  <c r="V519" i="2"/>
  <c r="W519" i="2"/>
  <c r="X519" i="2"/>
  <c r="Y519" i="2"/>
  <c r="Z519" i="2"/>
  <c r="AA519" i="2"/>
  <c r="AB519" i="2"/>
  <c r="AC519" i="2"/>
  <c r="AD519" i="2"/>
  <c r="AE519" i="2"/>
  <c r="AF519" i="2"/>
  <c r="AG519" i="2"/>
  <c r="AH519" i="2"/>
  <c r="AI519" i="2"/>
  <c r="AJ519" i="2"/>
  <c r="AK519" i="2"/>
  <c r="AM519" i="2"/>
  <c r="A520" i="2"/>
  <c r="B520" i="2"/>
  <c r="C520" i="2"/>
  <c r="D520" i="2"/>
  <c r="E520" i="2"/>
  <c r="F520" i="2"/>
  <c r="G520" i="2"/>
  <c r="H520" i="2"/>
  <c r="I520" i="2"/>
  <c r="J520" i="2"/>
  <c r="K520" i="2"/>
  <c r="L520" i="2"/>
  <c r="M520" i="2"/>
  <c r="N520" i="2"/>
  <c r="O520" i="2"/>
  <c r="P520" i="2"/>
  <c r="Q520" i="2"/>
  <c r="R520" i="2"/>
  <c r="S520" i="2"/>
  <c r="T520" i="2"/>
  <c r="U520" i="2"/>
  <c r="V520" i="2"/>
  <c r="W520" i="2"/>
  <c r="X520" i="2"/>
  <c r="Y520" i="2"/>
  <c r="Z520" i="2"/>
  <c r="AA520" i="2"/>
  <c r="AB520" i="2"/>
  <c r="AC520" i="2"/>
  <c r="AD520" i="2"/>
  <c r="AE520" i="2"/>
  <c r="AF520" i="2"/>
  <c r="AG520" i="2"/>
  <c r="AH520" i="2"/>
  <c r="AI520" i="2"/>
  <c r="AJ520" i="2"/>
  <c r="AK520" i="2"/>
  <c r="AM520" i="2"/>
  <c r="A521" i="2"/>
  <c r="B521" i="2"/>
  <c r="C521" i="2"/>
  <c r="D521" i="2"/>
  <c r="E521" i="2"/>
  <c r="F521" i="2"/>
  <c r="G521" i="2"/>
  <c r="H521" i="2"/>
  <c r="I521" i="2"/>
  <c r="J521" i="2"/>
  <c r="K521" i="2"/>
  <c r="L521" i="2"/>
  <c r="M521" i="2"/>
  <c r="N521" i="2"/>
  <c r="O521" i="2"/>
  <c r="P521" i="2"/>
  <c r="Q521" i="2"/>
  <c r="R521" i="2"/>
  <c r="S521" i="2"/>
  <c r="T521" i="2"/>
  <c r="U521" i="2"/>
  <c r="V521" i="2"/>
  <c r="W521" i="2"/>
  <c r="X521" i="2"/>
  <c r="Y521" i="2"/>
  <c r="Z521" i="2"/>
  <c r="AA521" i="2"/>
  <c r="AB521" i="2"/>
  <c r="AC521" i="2"/>
  <c r="AD521" i="2"/>
  <c r="AE521" i="2"/>
  <c r="AF521" i="2"/>
  <c r="AG521" i="2"/>
  <c r="AH521" i="2"/>
  <c r="AI521" i="2"/>
  <c r="AJ521" i="2"/>
  <c r="AK521" i="2"/>
  <c r="AM521" i="2"/>
  <c r="A522" i="2"/>
  <c r="B522" i="2"/>
  <c r="C522" i="2"/>
  <c r="D522" i="2"/>
  <c r="E522" i="2"/>
  <c r="F522" i="2"/>
  <c r="G522" i="2"/>
  <c r="H522" i="2"/>
  <c r="I522" i="2"/>
  <c r="J522" i="2"/>
  <c r="K522" i="2"/>
  <c r="L522" i="2"/>
  <c r="M522" i="2"/>
  <c r="N522" i="2"/>
  <c r="O522" i="2"/>
  <c r="P522" i="2"/>
  <c r="Q522" i="2"/>
  <c r="R522" i="2"/>
  <c r="S522" i="2"/>
  <c r="T522" i="2"/>
  <c r="U522" i="2"/>
  <c r="V522" i="2"/>
  <c r="W522" i="2"/>
  <c r="X522" i="2"/>
  <c r="Y522" i="2"/>
  <c r="Z522" i="2"/>
  <c r="AA522" i="2"/>
  <c r="AB522" i="2"/>
  <c r="AC522" i="2"/>
  <c r="AD522" i="2"/>
  <c r="AE522" i="2"/>
  <c r="AF522" i="2"/>
  <c r="AG522" i="2"/>
  <c r="AH522" i="2"/>
  <c r="AI522" i="2"/>
  <c r="AJ522" i="2"/>
  <c r="AK522" i="2"/>
  <c r="AM522" i="2"/>
  <c r="A523" i="2"/>
  <c r="B523" i="2"/>
  <c r="C523" i="2"/>
  <c r="D523" i="2"/>
  <c r="E523" i="2"/>
  <c r="F523" i="2"/>
  <c r="G523" i="2"/>
  <c r="H523" i="2"/>
  <c r="I523" i="2"/>
  <c r="J523" i="2"/>
  <c r="K523" i="2"/>
  <c r="L523" i="2"/>
  <c r="M523" i="2"/>
  <c r="N523" i="2"/>
  <c r="O523" i="2"/>
  <c r="P523" i="2"/>
  <c r="Q523" i="2"/>
  <c r="R523" i="2"/>
  <c r="S523" i="2"/>
  <c r="T523" i="2"/>
  <c r="U523" i="2"/>
  <c r="V523" i="2"/>
  <c r="W523" i="2"/>
  <c r="X523" i="2"/>
  <c r="Y523" i="2"/>
  <c r="Z523" i="2"/>
  <c r="AA523" i="2"/>
  <c r="AB523" i="2"/>
  <c r="AC523" i="2"/>
  <c r="AD523" i="2"/>
  <c r="AE523" i="2"/>
  <c r="AF523" i="2"/>
  <c r="AG523" i="2"/>
  <c r="AH523" i="2"/>
  <c r="AI523" i="2"/>
  <c r="AJ523" i="2"/>
  <c r="AK523" i="2"/>
  <c r="AM523" i="2"/>
  <c r="A524" i="2"/>
  <c r="B524" i="2"/>
  <c r="C524" i="2"/>
  <c r="D524" i="2"/>
  <c r="E524" i="2"/>
  <c r="F524" i="2"/>
  <c r="G524" i="2"/>
  <c r="H524" i="2"/>
  <c r="I524" i="2"/>
  <c r="J524" i="2"/>
  <c r="K524" i="2"/>
  <c r="L524" i="2"/>
  <c r="M524" i="2"/>
  <c r="N524" i="2"/>
  <c r="O524" i="2"/>
  <c r="P524" i="2"/>
  <c r="Q524" i="2"/>
  <c r="R524" i="2"/>
  <c r="S524" i="2"/>
  <c r="T524" i="2"/>
  <c r="U524" i="2"/>
  <c r="V524" i="2"/>
  <c r="W524" i="2"/>
  <c r="X524" i="2"/>
  <c r="Y524" i="2"/>
  <c r="Z524" i="2"/>
  <c r="AA524" i="2"/>
  <c r="AB524" i="2"/>
  <c r="AC524" i="2"/>
  <c r="AD524" i="2"/>
  <c r="AE524" i="2"/>
  <c r="AF524" i="2"/>
  <c r="AG524" i="2"/>
  <c r="AH524" i="2"/>
  <c r="AI524" i="2"/>
  <c r="AJ524" i="2"/>
  <c r="AK524" i="2"/>
  <c r="AM524" i="2"/>
  <c r="A525" i="2"/>
  <c r="B525" i="2"/>
  <c r="C525" i="2"/>
  <c r="D525" i="2"/>
  <c r="E525" i="2"/>
  <c r="F525" i="2"/>
  <c r="G525" i="2"/>
  <c r="H525" i="2"/>
  <c r="I525" i="2"/>
  <c r="J525" i="2"/>
  <c r="K525" i="2"/>
  <c r="L525" i="2"/>
  <c r="M525" i="2"/>
  <c r="N525" i="2"/>
  <c r="O525" i="2"/>
  <c r="P525" i="2"/>
  <c r="Q525" i="2"/>
  <c r="R525" i="2"/>
  <c r="S525" i="2"/>
  <c r="T525" i="2"/>
  <c r="U525" i="2"/>
  <c r="V525" i="2"/>
  <c r="W525" i="2"/>
  <c r="X525" i="2"/>
  <c r="Y525" i="2"/>
  <c r="Z525" i="2"/>
  <c r="AA525" i="2"/>
  <c r="AB525" i="2"/>
  <c r="AC525" i="2"/>
  <c r="AD525" i="2"/>
  <c r="AE525" i="2"/>
  <c r="AF525" i="2"/>
  <c r="AG525" i="2"/>
  <c r="AH525" i="2"/>
  <c r="AI525" i="2"/>
  <c r="AJ525" i="2"/>
  <c r="AK525" i="2"/>
  <c r="AL525" i="2" s="1"/>
  <c r="AM525" i="2"/>
  <c r="A526" i="2"/>
  <c r="B526" i="2"/>
  <c r="C526" i="2"/>
  <c r="D526" i="2"/>
  <c r="E526" i="2"/>
  <c r="F526" i="2"/>
  <c r="G526" i="2"/>
  <c r="H526" i="2"/>
  <c r="I526" i="2"/>
  <c r="J526" i="2"/>
  <c r="K526" i="2"/>
  <c r="L526" i="2"/>
  <c r="M526" i="2"/>
  <c r="N526" i="2"/>
  <c r="O526" i="2"/>
  <c r="P526" i="2"/>
  <c r="Q526" i="2"/>
  <c r="R526" i="2"/>
  <c r="S526" i="2"/>
  <c r="T526" i="2"/>
  <c r="U526" i="2"/>
  <c r="V526" i="2"/>
  <c r="W526" i="2"/>
  <c r="X526" i="2"/>
  <c r="Y526" i="2"/>
  <c r="Z526" i="2"/>
  <c r="AA526" i="2"/>
  <c r="AB526" i="2"/>
  <c r="AC526" i="2"/>
  <c r="AD526" i="2"/>
  <c r="AE526" i="2"/>
  <c r="AF526" i="2"/>
  <c r="AG526" i="2"/>
  <c r="AH526" i="2"/>
  <c r="AI526" i="2"/>
  <c r="AJ526" i="2"/>
  <c r="AL526" i="2" s="1"/>
  <c r="AK526" i="2"/>
  <c r="AM526" i="2"/>
  <c r="A527" i="2"/>
  <c r="B527" i="2"/>
  <c r="C527" i="2"/>
  <c r="D527" i="2"/>
  <c r="E527" i="2"/>
  <c r="F527" i="2"/>
  <c r="G527" i="2"/>
  <c r="H527" i="2"/>
  <c r="I527" i="2"/>
  <c r="J527" i="2"/>
  <c r="K527" i="2"/>
  <c r="L527" i="2"/>
  <c r="M527" i="2"/>
  <c r="N527" i="2"/>
  <c r="O527" i="2"/>
  <c r="P527" i="2"/>
  <c r="Q527" i="2"/>
  <c r="R527" i="2"/>
  <c r="S527" i="2"/>
  <c r="T527" i="2"/>
  <c r="U527" i="2"/>
  <c r="V527" i="2"/>
  <c r="W527" i="2"/>
  <c r="X527" i="2"/>
  <c r="Y527" i="2"/>
  <c r="Z527" i="2"/>
  <c r="AA527" i="2"/>
  <c r="AB527" i="2"/>
  <c r="AC527" i="2"/>
  <c r="AD527" i="2"/>
  <c r="AE527" i="2"/>
  <c r="AF527" i="2"/>
  <c r="AG527" i="2"/>
  <c r="AH527" i="2"/>
  <c r="AI527" i="2"/>
  <c r="AJ527" i="2"/>
  <c r="AK527" i="2"/>
  <c r="AM527" i="2"/>
  <c r="A528" i="2"/>
  <c r="B528" i="2"/>
  <c r="C528" i="2"/>
  <c r="D528" i="2"/>
  <c r="E528" i="2"/>
  <c r="F528" i="2"/>
  <c r="G528" i="2"/>
  <c r="H528" i="2"/>
  <c r="I528" i="2"/>
  <c r="J528" i="2"/>
  <c r="K528" i="2"/>
  <c r="L528" i="2"/>
  <c r="M528" i="2"/>
  <c r="N528" i="2"/>
  <c r="O528" i="2"/>
  <c r="P528" i="2"/>
  <c r="Q528" i="2"/>
  <c r="R528" i="2"/>
  <c r="S528" i="2"/>
  <c r="T528" i="2"/>
  <c r="U528" i="2"/>
  <c r="V528" i="2"/>
  <c r="W528" i="2"/>
  <c r="X528" i="2"/>
  <c r="Y528" i="2"/>
  <c r="Z528" i="2"/>
  <c r="AA528" i="2"/>
  <c r="AB528" i="2"/>
  <c r="AC528" i="2"/>
  <c r="AD528" i="2"/>
  <c r="AE528" i="2"/>
  <c r="AF528" i="2"/>
  <c r="AG528" i="2"/>
  <c r="AH528" i="2"/>
  <c r="AI528" i="2"/>
  <c r="AJ528" i="2"/>
  <c r="AK528" i="2"/>
  <c r="AM528" i="2"/>
  <c r="A529" i="2"/>
  <c r="B529" i="2"/>
  <c r="C529" i="2"/>
  <c r="D529" i="2"/>
  <c r="E529" i="2"/>
  <c r="F529" i="2"/>
  <c r="G529" i="2"/>
  <c r="H529" i="2"/>
  <c r="I529" i="2"/>
  <c r="J529" i="2"/>
  <c r="K529" i="2"/>
  <c r="L529" i="2"/>
  <c r="M529" i="2"/>
  <c r="N529" i="2"/>
  <c r="O529" i="2"/>
  <c r="P529" i="2"/>
  <c r="Q529" i="2"/>
  <c r="R529" i="2"/>
  <c r="S529" i="2"/>
  <c r="T529" i="2"/>
  <c r="U529" i="2"/>
  <c r="V529" i="2"/>
  <c r="W529" i="2"/>
  <c r="X529" i="2"/>
  <c r="Y529" i="2"/>
  <c r="Z529" i="2"/>
  <c r="AA529" i="2"/>
  <c r="AB529" i="2"/>
  <c r="AC529" i="2"/>
  <c r="AD529" i="2"/>
  <c r="AE529" i="2"/>
  <c r="AF529" i="2"/>
  <c r="AG529" i="2"/>
  <c r="AH529" i="2"/>
  <c r="AI529" i="2"/>
  <c r="AJ529" i="2"/>
  <c r="AL529" i="2" s="1"/>
  <c r="AK529" i="2"/>
  <c r="AM529" i="2"/>
  <c r="A530" i="2"/>
  <c r="B530" i="2"/>
  <c r="C530" i="2"/>
  <c r="D530" i="2"/>
  <c r="E530" i="2"/>
  <c r="F530" i="2"/>
  <c r="G530" i="2"/>
  <c r="H530" i="2"/>
  <c r="I530" i="2"/>
  <c r="J530" i="2"/>
  <c r="K530" i="2"/>
  <c r="L530" i="2"/>
  <c r="M530" i="2"/>
  <c r="N530" i="2"/>
  <c r="O530" i="2"/>
  <c r="P530" i="2"/>
  <c r="Q530" i="2"/>
  <c r="R530" i="2"/>
  <c r="S530" i="2"/>
  <c r="T530" i="2"/>
  <c r="U530" i="2"/>
  <c r="V530" i="2"/>
  <c r="W530" i="2"/>
  <c r="X530" i="2"/>
  <c r="Y530" i="2"/>
  <c r="Z530" i="2"/>
  <c r="AA530" i="2"/>
  <c r="AB530" i="2"/>
  <c r="AC530" i="2"/>
  <c r="AD530" i="2"/>
  <c r="AE530" i="2"/>
  <c r="AF530" i="2"/>
  <c r="AG530" i="2"/>
  <c r="AH530" i="2"/>
  <c r="AI530" i="2"/>
  <c r="AJ530" i="2"/>
  <c r="AK530" i="2"/>
  <c r="AM530" i="2"/>
  <c r="A531" i="2"/>
  <c r="B531" i="2"/>
  <c r="C531" i="2"/>
  <c r="D531" i="2"/>
  <c r="E531" i="2"/>
  <c r="F531" i="2"/>
  <c r="G531" i="2"/>
  <c r="H531" i="2"/>
  <c r="I531" i="2"/>
  <c r="J531" i="2"/>
  <c r="K531" i="2"/>
  <c r="L531" i="2"/>
  <c r="M531" i="2"/>
  <c r="N531" i="2"/>
  <c r="O531" i="2"/>
  <c r="P531" i="2"/>
  <c r="Q531" i="2"/>
  <c r="R531" i="2"/>
  <c r="S531" i="2"/>
  <c r="T531" i="2"/>
  <c r="U531" i="2"/>
  <c r="V531" i="2"/>
  <c r="W531" i="2"/>
  <c r="X531" i="2"/>
  <c r="Y531" i="2"/>
  <c r="Z531" i="2"/>
  <c r="AA531" i="2"/>
  <c r="AB531" i="2"/>
  <c r="AC531" i="2"/>
  <c r="AD531" i="2"/>
  <c r="AE531" i="2"/>
  <c r="AF531" i="2"/>
  <c r="AG531" i="2"/>
  <c r="AH531" i="2"/>
  <c r="AI531" i="2"/>
  <c r="AJ531" i="2"/>
  <c r="AK531" i="2"/>
  <c r="AM531" i="2"/>
  <c r="A532" i="2"/>
  <c r="B532" i="2"/>
  <c r="C532" i="2"/>
  <c r="D532" i="2"/>
  <c r="E532" i="2"/>
  <c r="F532" i="2"/>
  <c r="G532" i="2"/>
  <c r="H532" i="2"/>
  <c r="I532" i="2"/>
  <c r="J532" i="2"/>
  <c r="K532" i="2"/>
  <c r="L532" i="2"/>
  <c r="M532" i="2"/>
  <c r="N532" i="2"/>
  <c r="O532" i="2"/>
  <c r="P532" i="2"/>
  <c r="Q532" i="2"/>
  <c r="R532" i="2"/>
  <c r="S532" i="2"/>
  <c r="T532" i="2"/>
  <c r="U532" i="2"/>
  <c r="V532" i="2"/>
  <c r="W532" i="2"/>
  <c r="X532" i="2"/>
  <c r="Y532" i="2"/>
  <c r="Z532" i="2"/>
  <c r="AA532" i="2"/>
  <c r="AB532" i="2"/>
  <c r="AC532" i="2"/>
  <c r="AD532" i="2"/>
  <c r="AE532" i="2"/>
  <c r="AF532" i="2"/>
  <c r="AG532" i="2"/>
  <c r="AH532" i="2"/>
  <c r="AI532" i="2"/>
  <c r="AJ532" i="2"/>
  <c r="AK532" i="2"/>
  <c r="AL532" i="2"/>
  <c r="AM532" i="2"/>
  <c r="A533" i="2"/>
  <c r="B533" i="2"/>
  <c r="C533" i="2"/>
  <c r="D533" i="2"/>
  <c r="E533" i="2"/>
  <c r="F533" i="2"/>
  <c r="G533" i="2"/>
  <c r="H533" i="2"/>
  <c r="I533" i="2"/>
  <c r="J533" i="2"/>
  <c r="K533" i="2"/>
  <c r="L533" i="2"/>
  <c r="M533" i="2"/>
  <c r="N533" i="2"/>
  <c r="O533" i="2"/>
  <c r="P533" i="2"/>
  <c r="Q533" i="2"/>
  <c r="R533" i="2"/>
  <c r="S533" i="2"/>
  <c r="T533" i="2"/>
  <c r="U533" i="2"/>
  <c r="V533" i="2"/>
  <c r="W533" i="2"/>
  <c r="X533" i="2"/>
  <c r="Y533" i="2"/>
  <c r="Z533" i="2"/>
  <c r="AA533" i="2"/>
  <c r="AB533" i="2"/>
  <c r="AC533" i="2"/>
  <c r="AD533" i="2"/>
  <c r="AE533" i="2"/>
  <c r="AF533" i="2"/>
  <c r="AG533" i="2"/>
  <c r="AH533" i="2"/>
  <c r="AI533" i="2"/>
  <c r="AJ533" i="2"/>
  <c r="AL533" i="2" s="1"/>
  <c r="AK533" i="2"/>
  <c r="AM533" i="2"/>
  <c r="A534" i="2"/>
  <c r="B534" i="2"/>
  <c r="C534" i="2"/>
  <c r="D534" i="2"/>
  <c r="E534" i="2"/>
  <c r="F534" i="2"/>
  <c r="G534" i="2"/>
  <c r="H534" i="2"/>
  <c r="I534" i="2"/>
  <c r="J534" i="2"/>
  <c r="K534" i="2"/>
  <c r="L534" i="2"/>
  <c r="M534" i="2"/>
  <c r="N534" i="2"/>
  <c r="O534" i="2"/>
  <c r="P534" i="2"/>
  <c r="Q534" i="2"/>
  <c r="R534" i="2"/>
  <c r="S534" i="2"/>
  <c r="T534" i="2"/>
  <c r="U534" i="2"/>
  <c r="V534" i="2"/>
  <c r="W534" i="2"/>
  <c r="X534" i="2"/>
  <c r="Y534" i="2"/>
  <c r="Z534" i="2"/>
  <c r="AA534" i="2"/>
  <c r="AB534" i="2"/>
  <c r="AC534" i="2"/>
  <c r="AD534" i="2"/>
  <c r="AE534" i="2"/>
  <c r="AF534" i="2"/>
  <c r="AG534" i="2"/>
  <c r="AH534" i="2"/>
  <c r="AI534" i="2"/>
  <c r="AJ534" i="2"/>
  <c r="AK534" i="2"/>
  <c r="AM534" i="2"/>
  <c r="A535" i="2"/>
  <c r="B535" i="2"/>
  <c r="C535" i="2"/>
  <c r="D535" i="2"/>
  <c r="E535" i="2"/>
  <c r="F535" i="2"/>
  <c r="G535" i="2"/>
  <c r="H535" i="2"/>
  <c r="I535" i="2"/>
  <c r="J535" i="2"/>
  <c r="K535" i="2"/>
  <c r="L535" i="2"/>
  <c r="M535" i="2"/>
  <c r="N535" i="2"/>
  <c r="O535" i="2"/>
  <c r="P535" i="2"/>
  <c r="Q535" i="2"/>
  <c r="R535" i="2"/>
  <c r="S535" i="2"/>
  <c r="T535" i="2"/>
  <c r="U535" i="2"/>
  <c r="V535" i="2"/>
  <c r="W535" i="2"/>
  <c r="X535" i="2"/>
  <c r="Y535" i="2"/>
  <c r="Z535" i="2"/>
  <c r="AA535" i="2"/>
  <c r="AB535" i="2"/>
  <c r="AC535" i="2"/>
  <c r="AD535" i="2"/>
  <c r="AE535" i="2"/>
  <c r="AF535" i="2"/>
  <c r="AG535" i="2"/>
  <c r="AH535" i="2"/>
  <c r="AI535" i="2"/>
  <c r="AJ535" i="2"/>
  <c r="AL535" i="2" s="1"/>
  <c r="AK535" i="2"/>
  <c r="AM535" i="2"/>
  <c r="A536" i="2"/>
  <c r="B536" i="2"/>
  <c r="C536" i="2"/>
  <c r="D536" i="2"/>
  <c r="E536" i="2"/>
  <c r="F536" i="2"/>
  <c r="G536" i="2"/>
  <c r="H536" i="2"/>
  <c r="I536" i="2"/>
  <c r="J536" i="2"/>
  <c r="K536" i="2"/>
  <c r="L536" i="2"/>
  <c r="M536" i="2"/>
  <c r="N536" i="2"/>
  <c r="O536" i="2"/>
  <c r="P536" i="2"/>
  <c r="Q536" i="2"/>
  <c r="R536" i="2"/>
  <c r="S536" i="2"/>
  <c r="T536" i="2"/>
  <c r="U536" i="2"/>
  <c r="V536" i="2"/>
  <c r="W536" i="2"/>
  <c r="X536" i="2"/>
  <c r="Y536" i="2"/>
  <c r="Z536" i="2"/>
  <c r="AA536" i="2"/>
  <c r="AB536" i="2"/>
  <c r="AC536" i="2"/>
  <c r="AD536" i="2"/>
  <c r="AE536" i="2"/>
  <c r="AF536" i="2"/>
  <c r="AG536" i="2"/>
  <c r="AH536" i="2"/>
  <c r="AI536" i="2"/>
  <c r="AJ536" i="2"/>
  <c r="AK536" i="2"/>
  <c r="AM536" i="2"/>
  <c r="A537" i="2"/>
  <c r="B537" i="2"/>
  <c r="C537" i="2"/>
  <c r="D537" i="2"/>
  <c r="E537" i="2"/>
  <c r="F537" i="2"/>
  <c r="G537" i="2"/>
  <c r="H537" i="2"/>
  <c r="I537" i="2"/>
  <c r="J537" i="2"/>
  <c r="K537" i="2"/>
  <c r="L537" i="2"/>
  <c r="M537" i="2"/>
  <c r="N537" i="2"/>
  <c r="O537" i="2"/>
  <c r="P537" i="2"/>
  <c r="Q537" i="2"/>
  <c r="R537" i="2"/>
  <c r="S537" i="2"/>
  <c r="T537" i="2"/>
  <c r="U537" i="2"/>
  <c r="V537" i="2"/>
  <c r="W537" i="2"/>
  <c r="X537" i="2"/>
  <c r="Y537" i="2"/>
  <c r="Z537" i="2"/>
  <c r="AA537" i="2"/>
  <c r="AB537" i="2"/>
  <c r="AC537" i="2"/>
  <c r="AD537" i="2"/>
  <c r="AE537" i="2"/>
  <c r="AF537" i="2"/>
  <c r="AG537" i="2"/>
  <c r="AH537" i="2"/>
  <c r="AI537" i="2"/>
  <c r="AJ537" i="2"/>
  <c r="AK537" i="2"/>
  <c r="AL537" i="2"/>
  <c r="AM537" i="2"/>
  <c r="A538" i="2"/>
  <c r="B538" i="2"/>
  <c r="C538" i="2"/>
  <c r="D538" i="2"/>
  <c r="E538" i="2"/>
  <c r="F538" i="2"/>
  <c r="G538" i="2"/>
  <c r="H538" i="2"/>
  <c r="I538" i="2"/>
  <c r="J538" i="2"/>
  <c r="K538" i="2"/>
  <c r="L538" i="2"/>
  <c r="M538" i="2"/>
  <c r="N538" i="2"/>
  <c r="O538" i="2"/>
  <c r="P538" i="2"/>
  <c r="Q538" i="2"/>
  <c r="R538" i="2"/>
  <c r="S538" i="2"/>
  <c r="T538" i="2"/>
  <c r="U538" i="2"/>
  <c r="V538" i="2"/>
  <c r="W538" i="2"/>
  <c r="X538" i="2"/>
  <c r="Y538" i="2"/>
  <c r="Z538" i="2"/>
  <c r="AA538" i="2"/>
  <c r="AB538" i="2"/>
  <c r="AC538" i="2"/>
  <c r="AD538" i="2"/>
  <c r="AE538" i="2"/>
  <c r="AF538" i="2"/>
  <c r="AG538" i="2"/>
  <c r="AH538" i="2"/>
  <c r="AI538" i="2"/>
  <c r="AJ538" i="2"/>
  <c r="AL538" i="2" s="1"/>
  <c r="AK538" i="2"/>
  <c r="AM538" i="2"/>
  <c r="A539" i="2"/>
  <c r="B539" i="2"/>
  <c r="C539" i="2"/>
  <c r="D539" i="2"/>
  <c r="E539" i="2"/>
  <c r="F539" i="2"/>
  <c r="G539" i="2"/>
  <c r="H539" i="2"/>
  <c r="I539" i="2"/>
  <c r="J539" i="2"/>
  <c r="K539" i="2"/>
  <c r="L539" i="2"/>
  <c r="M539" i="2"/>
  <c r="N539" i="2"/>
  <c r="O539" i="2"/>
  <c r="P539" i="2"/>
  <c r="Q539" i="2"/>
  <c r="R539" i="2"/>
  <c r="S539" i="2"/>
  <c r="T539" i="2"/>
  <c r="U539" i="2"/>
  <c r="V539" i="2"/>
  <c r="W539" i="2"/>
  <c r="X539" i="2"/>
  <c r="Y539" i="2"/>
  <c r="Z539" i="2"/>
  <c r="AA539" i="2"/>
  <c r="AB539" i="2"/>
  <c r="AC539" i="2"/>
  <c r="AD539" i="2"/>
  <c r="AE539" i="2"/>
  <c r="AF539" i="2"/>
  <c r="AG539" i="2"/>
  <c r="AH539" i="2"/>
  <c r="AI539" i="2"/>
  <c r="AJ539" i="2"/>
  <c r="AK539" i="2"/>
  <c r="AM539" i="2"/>
  <c r="A540" i="2"/>
  <c r="B540" i="2"/>
  <c r="C540" i="2"/>
  <c r="D540" i="2"/>
  <c r="E540" i="2"/>
  <c r="F540" i="2"/>
  <c r="G540" i="2"/>
  <c r="H540" i="2"/>
  <c r="I540" i="2"/>
  <c r="J540" i="2"/>
  <c r="K540" i="2"/>
  <c r="L540" i="2"/>
  <c r="M540" i="2"/>
  <c r="N540" i="2"/>
  <c r="O540" i="2"/>
  <c r="P540" i="2"/>
  <c r="Q540" i="2"/>
  <c r="R540" i="2"/>
  <c r="S540" i="2"/>
  <c r="T540" i="2"/>
  <c r="U540" i="2"/>
  <c r="V540" i="2"/>
  <c r="W540" i="2"/>
  <c r="X540" i="2"/>
  <c r="Y540" i="2"/>
  <c r="Z540" i="2"/>
  <c r="AA540" i="2"/>
  <c r="AB540" i="2"/>
  <c r="AC540" i="2"/>
  <c r="AD540" i="2"/>
  <c r="AE540" i="2"/>
  <c r="AF540" i="2"/>
  <c r="AG540" i="2"/>
  <c r="AH540" i="2"/>
  <c r="AI540" i="2"/>
  <c r="AJ540" i="2"/>
  <c r="AL540" i="2" s="1"/>
  <c r="AK540" i="2"/>
  <c r="AM540" i="2"/>
  <c r="A541" i="2"/>
  <c r="B541" i="2"/>
  <c r="C541" i="2"/>
  <c r="D541" i="2"/>
  <c r="E541" i="2"/>
  <c r="F541" i="2"/>
  <c r="G541" i="2"/>
  <c r="H541" i="2"/>
  <c r="I541" i="2"/>
  <c r="J541" i="2"/>
  <c r="K541" i="2"/>
  <c r="L541" i="2"/>
  <c r="M541" i="2"/>
  <c r="N541" i="2"/>
  <c r="O541" i="2"/>
  <c r="P541" i="2"/>
  <c r="Q541" i="2"/>
  <c r="R541" i="2"/>
  <c r="S541" i="2"/>
  <c r="T541" i="2"/>
  <c r="U541" i="2"/>
  <c r="V541" i="2"/>
  <c r="W541" i="2"/>
  <c r="X541" i="2"/>
  <c r="Y541" i="2"/>
  <c r="Z541" i="2"/>
  <c r="AA541" i="2"/>
  <c r="AB541" i="2"/>
  <c r="AC541" i="2"/>
  <c r="AD541" i="2"/>
  <c r="AE541" i="2"/>
  <c r="AF541" i="2"/>
  <c r="AG541" i="2"/>
  <c r="AH541" i="2"/>
  <c r="AI541" i="2"/>
  <c r="AJ541" i="2"/>
  <c r="AK541" i="2"/>
  <c r="AM541" i="2"/>
  <c r="A542" i="2"/>
  <c r="B542" i="2"/>
  <c r="C542" i="2"/>
  <c r="D542" i="2"/>
  <c r="E542" i="2"/>
  <c r="F542" i="2"/>
  <c r="G542" i="2"/>
  <c r="H542" i="2"/>
  <c r="I542" i="2"/>
  <c r="J542" i="2"/>
  <c r="K542" i="2"/>
  <c r="L542" i="2"/>
  <c r="M542" i="2"/>
  <c r="N542" i="2"/>
  <c r="O542" i="2"/>
  <c r="P542" i="2"/>
  <c r="Q542" i="2"/>
  <c r="R542" i="2"/>
  <c r="S542" i="2"/>
  <c r="T542" i="2"/>
  <c r="U542" i="2"/>
  <c r="V542" i="2"/>
  <c r="W542" i="2"/>
  <c r="X542" i="2"/>
  <c r="Y542" i="2"/>
  <c r="Z542" i="2"/>
  <c r="AA542" i="2"/>
  <c r="AB542" i="2"/>
  <c r="AC542" i="2"/>
  <c r="AD542" i="2"/>
  <c r="AE542" i="2"/>
  <c r="AF542" i="2"/>
  <c r="AG542" i="2"/>
  <c r="AH542" i="2"/>
  <c r="AI542" i="2"/>
  <c r="AJ542" i="2"/>
  <c r="AK542" i="2"/>
  <c r="AM542" i="2"/>
  <c r="A543" i="2"/>
  <c r="B543" i="2"/>
  <c r="C543" i="2"/>
  <c r="D543" i="2"/>
  <c r="E543" i="2"/>
  <c r="F543" i="2"/>
  <c r="G543" i="2"/>
  <c r="H543" i="2"/>
  <c r="I543" i="2"/>
  <c r="J543" i="2"/>
  <c r="K543" i="2"/>
  <c r="L543" i="2"/>
  <c r="M543" i="2"/>
  <c r="N543" i="2"/>
  <c r="O543" i="2"/>
  <c r="P543" i="2"/>
  <c r="Q543" i="2"/>
  <c r="R543" i="2"/>
  <c r="S543" i="2"/>
  <c r="T543" i="2"/>
  <c r="U543" i="2"/>
  <c r="V543" i="2"/>
  <c r="W543" i="2"/>
  <c r="X543" i="2"/>
  <c r="Y543" i="2"/>
  <c r="Z543" i="2"/>
  <c r="AA543" i="2"/>
  <c r="AB543" i="2"/>
  <c r="AC543" i="2"/>
  <c r="AD543" i="2"/>
  <c r="AE543" i="2"/>
  <c r="AF543" i="2"/>
  <c r="AG543" i="2"/>
  <c r="AH543" i="2"/>
  <c r="AI543" i="2"/>
  <c r="AJ543" i="2"/>
  <c r="AK543" i="2"/>
  <c r="AM543" i="2"/>
  <c r="A544" i="2"/>
  <c r="B544" i="2"/>
  <c r="C544" i="2"/>
  <c r="D544" i="2"/>
  <c r="E544" i="2"/>
  <c r="F544" i="2"/>
  <c r="G544" i="2"/>
  <c r="H544" i="2"/>
  <c r="I544" i="2"/>
  <c r="J544" i="2"/>
  <c r="K544" i="2"/>
  <c r="L544" i="2"/>
  <c r="M544" i="2"/>
  <c r="N544" i="2"/>
  <c r="O544" i="2"/>
  <c r="P544" i="2"/>
  <c r="Q544" i="2"/>
  <c r="R544" i="2"/>
  <c r="S544" i="2"/>
  <c r="T544" i="2"/>
  <c r="U544" i="2"/>
  <c r="V544" i="2"/>
  <c r="W544" i="2"/>
  <c r="X544" i="2"/>
  <c r="Y544" i="2"/>
  <c r="Z544" i="2"/>
  <c r="AA544" i="2"/>
  <c r="AB544" i="2"/>
  <c r="AC544" i="2"/>
  <c r="AD544" i="2"/>
  <c r="AE544" i="2"/>
  <c r="AF544" i="2"/>
  <c r="AG544" i="2"/>
  <c r="AH544" i="2"/>
  <c r="AI544" i="2"/>
  <c r="AJ544" i="2"/>
  <c r="AK544" i="2"/>
  <c r="AM544" i="2"/>
  <c r="A545" i="2"/>
  <c r="B545" i="2"/>
  <c r="C545" i="2"/>
  <c r="D545" i="2"/>
  <c r="E545" i="2"/>
  <c r="F545" i="2"/>
  <c r="G545" i="2"/>
  <c r="H545" i="2"/>
  <c r="I545" i="2"/>
  <c r="J545" i="2"/>
  <c r="K545" i="2"/>
  <c r="L545" i="2"/>
  <c r="M545" i="2"/>
  <c r="N545" i="2"/>
  <c r="O545" i="2"/>
  <c r="P545" i="2"/>
  <c r="Q545" i="2"/>
  <c r="R545" i="2"/>
  <c r="S545" i="2"/>
  <c r="T545" i="2"/>
  <c r="U545" i="2"/>
  <c r="V545" i="2"/>
  <c r="W545" i="2"/>
  <c r="X545" i="2"/>
  <c r="Y545" i="2"/>
  <c r="Z545" i="2"/>
  <c r="AA545" i="2"/>
  <c r="AB545" i="2"/>
  <c r="AC545" i="2"/>
  <c r="AD545" i="2"/>
  <c r="AE545" i="2"/>
  <c r="AF545" i="2"/>
  <c r="AG545" i="2"/>
  <c r="AH545" i="2"/>
  <c r="AI545" i="2"/>
  <c r="AJ545" i="2"/>
  <c r="AK545" i="2"/>
  <c r="AL545" i="2"/>
  <c r="AM545" i="2"/>
  <c r="A546" i="2"/>
  <c r="B546" i="2"/>
  <c r="C546" i="2"/>
  <c r="D546" i="2"/>
  <c r="E546" i="2"/>
  <c r="F546" i="2"/>
  <c r="G546" i="2"/>
  <c r="H546" i="2"/>
  <c r="I546" i="2"/>
  <c r="J546" i="2"/>
  <c r="K546" i="2"/>
  <c r="L546" i="2"/>
  <c r="M546" i="2"/>
  <c r="N546" i="2"/>
  <c r="O546" i="2"/>
  <c r="P546" i="2"/>
  <c r="Q546" i="2"/>
  <c r="R546" i="2"/>
  <c r="S546" i="2"/>
  <c r="T546" i="2"/>
  <c r="U546" i="2"/>
  <c r="V546" i="2"/>
  <c r="W546" i="2"/>
  <c r="X546" i="2"/>
  <c r="Y546" i="2"/>
  <c r="Z546" i="2"/>
  <c r="AA546" i="2"/>
  <c r="AB546" i="2"/>
  <c r="AC546" i="2"/>
  <c r="AD546" i="2"/>
  <c r="AE546" i="2"/>
  <c r="AF546" i="2"/>
  <c r="AG546" i="2"/>
  <c r="AH546" i="2"/>
  <c r="AI546" i="2"/>
  <c r="AJ546" i="2"/>
  <c r="AL546" i="2" s="1"/>
  <c r="AK546" i="2"/>
  <c r="AM546" i="2"/>
  <c r="A547" i="2"/>
  <c r="B547" i="2"/>
  <c r="C547" i="2"/>
  <c r="D547" i="2"/>
  <c r="E547" i="2"/>
  <c r="F547" i="2"/>
  <c r="G547" i="2"/>
  <c r="H547" i="2"/>
  <c r="I547" i="2"/>
  <c r="J547" i="2"/>
  <c r="K547" i="2"/>
  <c r="L547" i="2"/>
  <c r="M547" i="2"/>
  <c r="N547" i="2"/>
  <c r="O547" i="2"/>
  <c r="P547" i="2"/>
  <c r="Q547" i="2"/>
  <c r="R547" i="2"/>
  <c r="S547" i="2"/>
  <c r="T547" i="2"/>
  <c r="U547" i="2"/>
  <c r="V547" i="2"/>
  <c r="W547" i="2"/>
  <c r="X547" i="2"/>
  <c r="Y547" i="2"/>
  <c r="Z547" i="2"/>
  <c r="AA547" i="2"/>
  <c r="AB547" i="2"/>
  <c r="AC547" i="2"/>
  <c r="AD547" i="2"/>
  <c r="AE547" i="2"/>
  <c r="AF547" i="2"/>
  <c r="AG547" i="2"/>
  <c r="AH547" i="2"/>
  <c r="AI547" i="2"/>
  <c r="AJ547" i="2"/>
  <c r="AK547" i="2"/>
  <c r="AM547" i="2"/>
  <c r="A548" i="2"/>
  <c r="B548" i="2"/>
  <c r="C548" i="2"/>
  <c r="D548" i="2"/>
  <c r="E548" i="2"/>
  <c r="F548" i="2"/>
  <c r="G548" i="2"/>
  <c r="H548" i="2"/>
  <c r="I548" i="2"/>
  <c r="J548" i="2"/>
  <c r="K548" i="2"/>
  <c r="L548" i="2"/>
  <c r="M548" i="2"/>
  <c r="N548" i="2"/>
  <c r="O548" i="2"/>
  <c r="P548" i="2"/>
  <c r="Q548" i="2"/>
  <c r="R548" i="2"/>
  <c r="S548" i="2"/>
  <c r="T548" i="2"/>
  <c r="U548" i="2"/>
  <c r="V548" i="2"/>
  <c r="W548" i="2"/>
  <c r="X548" i="2"/>
  <c r="Y548" i="2"/>
  <c r="Z548" i="2"/>
  <c r="AA548" i="2"/>
  <c r="AB548" i="2"/>
  <c r="AC548" i="2"/>
  <c r="AD548" i="2"/>
  <c r="AE548" i="2"/>
  <c r="AF548" i="2"/>
  <c r="AG548" i="2"/>
  <c r="AH548" i="2"/>
  <c r="AI548" i="2"/>
  <c r="AJ548" i="2"/>
  <c r="AL548" i="2" s="1"/>
  <c r="AK548" i="2"/>
  <c r="AM548" i="2"/>
  <c r="A549" i="2"/>
  <c r="B549" i="2"/>
  <c r="C549" i="2"/>
  <c r="D549" i="2"/>
  <c r="E549" i="2"/>
  <c r="F549" i="2"/>
  <c r="G549" i="2"/>
  <c r="H549" i="2"/>
  <c r="I549" i="2"/>
  <c r="J549" i="2"/>
  <c r="K549" i="2"/>
  <c r="L549" i="2"/>
  <c r="M549" i="2"/>
  <c r="N549" i="2"/>
  <c r="O549" i="2"/>
  <c r="P549" i="2"/>
  <c r="Q549" i="2"/>
  <c r="R549" i="2"/>
  <c r="S549" i="2"/>
  <c r="T549" i="2"/>
  <c r="U549" i="2"/>
  <c r="V549" i="2"/>
  <c r="W549" i="2"/>
  <c r="X549" i="2"/>
  <c r="Y549" i="2"/>
  <c r="Z549" i="2"/>
  <c r="AA549" i="2"/>
  <c r="AB549" i="2"/>
  <c r="AC549" i="2"/>
  <c r="AD549" i="2"/>
  <c r="AE549" i="2"/>
  <c r="AF549" i="2"/>
  <c r="AG549" i="2"/>
  <c r="AH549" i="2"/>
  <c r="AI549" i="2"/>
  <c r="AJ549" i="2"/>
  <c r="AK549" i="2"/>
  <c r="AM549" i="2"/>
  <c r="A550" i="2"/>
  <c r="B550" i="2"/>
  <c r="C550" i="2"/>
  <c r="D550" i="2"/>
  <c r="E550" i="2"/>
  <c r="F550" i="2"/>
  <c r="G550" i="2"/>
  <c r="H550" i="2"/>
  <c r="I550" i="2"/>
  <c r="J550" i="2"/>
  <c r="K550" i="2"/>
  <c r="L550" i="2"/>
  <c r="M550" i="2"/>
  <c r="N550" i="2"/>
  <c r="O550" i="2"/>
  <c r="P550" i="2"/>
  <c r="Q550" i="2"/>
  <c r="R550" i="2"/>
  <c r="S550" i="2"/>
  <c r="T550" i="2"/>
  <c r="U550" i="2"/>
  <c r="V550" i="2"/>
  <c r="W550" i="2"/>
  <c r="X550" i="2"/>
  <c r="Y550" i="2"/>
  <c r="Z550" i="2"/>
  <c r="AA550" i="2"/>
  <c r="AB550" i="2"/>
  <c r="AC550" i="2"/>
  <c r="AD550" i="2"/>
  <c r="AE550" i="2"/>
  <c r="AF550" i="2"/>
  <c r="AG550" i="2"/>
  <c r="AH550" i="2"/>
  <c r="AI550" i="2"/>
  <c r="AJ550" i="2"/>
  <c r="AK550" i="2"/>
  <c r="AM550" i="2"/>
  <c r="A551" i="2"/>
  <c r="B551" i="2"/>
  <c r="C551" i="2"/>
  <c r="D551" i="2"/>
  <c r="E551" i="2"/>
  <c r="F551" i="2"/>
  <c r="G551" i="2"/>
  <c r="H551" i="2"/>
  <c r="I551" i="2"/>
  <c r="J551" i="2"/>
  <c r="K551" i="2"/>
  <c r="L551" i="2"/>
  <c r="M551" i="2"/>
  <c r="N551" i="2"/>
  <c r="O551" i="2"/>
  <c r="P551" i="2"/>
  <c r="Q551" i="2"/>
  <c r="R551" i="2"/>
  <c r="S551" i="2"/>
  <c r="T551" i="2"/>
  <c r="U551" i="2"/>
  <c r="V551" i="2"/>
  <c r="W551" i="2"/>
  <c r="X551" i="2"/>
  <c r="Y551" i="2"/>
  <c r="Z551" i="2"/>
  <c r="AA551" i="2"/>
  <c r="AB551" i="2"/>
  <c r="AC551" i="2"/>
  <c r="AD551" i="2"/>
  <c r="AE551" i="2"/>
  <c r="AF551" i="2"/>
  <c r="AG551" i="2"/>
  <c r="AH551" i="2"/>
  <c r="AI551" i="2"/>
  <c r="AJ551" i="2"/>
  <c r="AK551" i="2"/>
  <c r="AM551" i="2"/>
  <c r="A552" i="2"/>
  <c r="B552" i="2"/>
  <c r="C552" i="2"/>
  <c r="D552" i="2"/>
  <c r="E552" i="2"/>
  <c r="F552" i="2"/>
  <c r="G552" i="2"/>
  <c r="H552" i="2"/>
  <c r="I552" i="2"/>
  <c r="J552" i="2"/>
  <c r="K552" i="2"/>
  <c r="L552" i="2"/>
  <c r="M552" i="2"/>
  <c r="N552" i="2"/>
  <c r="O552" i="2"/>
  <c r="P552" i="2"/>
  <c r="Q552" i="2"/>
  <c r="R552" i="2"/>
  <c r="S552" i="2"/>
  <c r="T552" i="2"/>
  <c r="U552" i="2"/>
  <c r="V552" i="2"/>
  <c r="W552" i="2"/>
  <c r="X552" i="2"/>
  <c r="Y552" i="2"/>
  <c r="Z552" i="2"/>
  <c r="AA552" i="2"/>
  <c r="AB552" i="2"/>
  <c r="AC552" i="2"/>
  <c r="AD552" i="2"/>
  <c r="AE552" i="2"/>
  <c r="AF552" i="2"/>
  <c r="AG552" i="2"/>
  <c r="AH552" i="2"/>
  <c r="AI552" i="2"/>
  <c r="AJ552" i="2"/>
  <c r="AK552" i="2"/>
  <c r="AM552" i="2"/>
  <c r="A553" i="2"/>
  <c r="B553" i="2"/>
  <c r="C553" i="2"/>
  <c r="D553" i="2"/>
  <c r="E553" i="2"/>
  <c r="F553" i="2"/>
  <c r="G553" i="2"/>
  <c r="H553" i="2"/>
  <c r="I553" i="2"/>
  <c r="J553" i="2"/>
  <c r="K553" i="2"/>
  <c r="L553" i="2"/>
  <c r="M553" i="2"/>
  <c r="N553" i="2"/>
  <c r="O553" i="2"/>
  <c r="P553" i="2"/>
  <c r="Q553" i="2"/>
  <c r="R553" i="2"/>
  <c r="S553" i="2"/>
  <c r="T553" i="2"/>
  <c r="U553" i="2"/>
  <c r="V553" i="2"/>
  <c r="W553" i="2"/>
  <c r="X553" i="2"/>
  <c r="Y553" i="2"/>
  <c r="Z553" i="2"/>
  <c r="AA553" i="2"/>
  <c r="AB553" i="2"/>
  <c r="AC553" i="2"/>
  <c r="AD553" i="2"/>
  <c r="AE553" i="2"/>
  <c r="AF553" i="2"/>
  <c r="AG553" i="2"/>
  <c r="AH553" i="2"/>
  <c r="AI553" i="2"/>
  <c r="AJ553" i="2"/>
  <c r="AK553" i="2"/>
  <c r="AM553" i="2"/>
  <c r="A554" i="2"/>
  <c r="B554" i="2"/>
  <c r="C554" i="2"/>
  <c r="D554" i="2"/>
  <c r="E554" i="2"/>
  <c r="F554" i="2"/>
  <c r="G554" i="2"/>
  <c r="H554" i="2"/>
  <c r="I554" i="2"/>
  <c r="J554" i="2"/>
  <c r="K554" i="2"/>
  <c r="L554" i="2"/>
  <c r="M554" i="2"/>
  <c r="N554" i="2"/>
  <c r="O554" i="2"/>
  <c r="P554" i="2"/>
  <c r="Q554" i="2"/>
  <c r="R554" i="2"/>
  <c r="S554" i="2"/>
  <c r="T554" i="2"/>
  <c r="U554" i="2"/>
  <c r="V554" i="2"/>
  <c r="W554" i="2"/>
  <c r="X554" i="2"/>
  <c r="Y554" i="2"/>
  <c r="Z554" i="2"/>
  <c r="AA554" i="2"/>
  <c r="AB554" i="2"/>
  <c r="AC554" i="2"/>
  <c r="AD554" i="2"/>
  <c r="AE554" i="2"/>
  <c r="AF554" i="2"/>
  <c r="AG554" i="2"/>
  <c r="AH554" i="2"/>
  <c r="AI554" i="2"/>
  <c r="AJ554" i="2"/>
  <c r="AK554" i="2"/>
  <c r="AM554" i="2"/>
  <c r="A555" i="2"/>
  <c r="B555" i="2"/>
  <c r="C555" i="2"/>
  <c r="D555" i="2"/>
  <c r="E555" i="2"/>
  <c r="F555" i="2"/>
  <c r="G555" i="2"/>
  <c r="H555" i="2"/>
  <c r="I555" i="2"/>
  <c r="J555" i="2"/>
  <c r="K555" i="2"/>
  <c r="L555" i="2"/>
  <c r="M555" i="2"/>
  <c r="N555" i="2"/>
  <c r="O555" i="2"/>
  <c r="P555" i="2"/>
  <c r="Q555" i="2"/>
  <c r="R555" i="2"/>
  <c r="S555" i="2"/>
  <c r="T555" i="2"/>
  <c r="U555" i="2"/>
  <c r="V555" i="2"/>
  <c r="W555" i="2"/>
  <c r="X555" i="2"/>
  <c r="Y555" i="2"/>
  <c r="Z555" i="2"/>
  <c r="AA555" i="2"/>
  <c r="AB555" i="2"/>
  <c r="AC555" i="2"/>
  <c r="AD555" i="2"/>
  <c r="AE555" i="2"/>
  <c r="AF555" i="2"/>
  <c r="AG555" i="2"/>
  <c r="AH555" i="2"/>
  <c r="AI555" i="2"/>
  <c r="AJ555" i="2"/>
  <c r="AK555" i="2"/>
  <c r="AM555" i="2"/>
  <c r="A556" i="2"/>
  <c r="B556" i="2"/>
  <c r="C556" i="2"/>
  <c r="D556" i="2"/>
  <c r="E556" i="2"/>
  <c r="F556" i="2"/>
  <c r="G556" i="2"/>
  <c r="H556" i="2"/>
  <c r="I556" i="2"/>
  <c r="J556" i="2"/>
  <c r="K556" i="2"/>
  <c r="L556" i="2"/>
  <c r="M556" i="2"/>
  <c r="N556" i="2"/>
  <c r="O556" i="2"/>
  <c r="P556" i="2"/>
  <c r="Q556" i="2"/>
  <c r="R556" i="2"/>
  <c r="S556" i="2"/>
  <c r="T556" i="2"/>
  <c r="U556" i="2"/>
  <c r="V556" i="2"/>
  <c r="W556" i="2"/>
  <c r="X556" i="2"/>
  <c r="Y556" i="2"/>
  <c r="Z556" i="2"/>
  <c r="AA556" i="2"/>
  <c r="AB556" i="2"/>
  <c r="AC556" i="2"/>
  <c r="AD556" i="2"/>
  <c r="AE556" i="2"/>
  <c r="AF556" i="2"/>
  <c r="AG556" i="2"/>
  <c r="AH556" i="2"/>
  <c r="AI556" i="2"/>
  <c r="AJ556" i="2"/>
  <c r="AK556" i="2"/>
  <c r="AM556" i="2"/>
  <c r="A557" i="2"/>
  <c r="B557" i="2"/>
  <c r="C557" i="2"/>
  <c r="D557" i="2"/>
  <c r="E557" i="2"/>
  <c r="F557" i="2"/>
  <c r="G557" i="2"/>
  <c r="H557" i="2"/>
  <c r="I557" i="2"/>
  <c r="J557" i="2"/>
  <c r="K557" i="2"/>
  <c r="L557" i="2"/>
  <c r="M557" i="2"/>
  <c r="N557" i="2"/>
  <c r="O557" i="2"/>
  <c r="P557" i="2"/>
  <c r="Q557" i="2"/>
  <c r="R557" i="2"/>
  <c r="S557" i="2"/>
  <c r="T557" i="2"/>
  <c r="U557" i="2"/>
  <c r="V557" i="2"/>
  <c r="W557" i="2"/>
  <c r="X557" i="2"/>
  <c r="Y557" i="2"/>
  <c r="Z557" i="2"/>
  <c r="AA557" i="2"/>
  <c r="AB557" i="2"/>
  <c r="AC557" i="2"/>
  <c r="AD557" i="2"/>
  <c r="AE557" i="2"/>
  <c r="AF557" i="2"/>
  <c r="AG557" i="2"/>
  <c r="AH557" i="2"/>
  <c r="AI557" i="2"/>
  <c r="AJ557" i="2"/>
  <c r="AK557" i="2"/>
  <c r="AM557" i="2"/>
  <c r="A558" i="2"/>
  <c r="B558" i="2"/>
  <c r="C558" i="2"/>
  <c r="D558" i="2"/>
  <c r="E558" i="2"/>
  <c r="F558" i="2"/>
  <c r="G558" i="2"/>
  <c r="H558" i="2"/>
  <c r="I558" i="2"/>
  <c r="J558" i="2"/>
  <c r="K558" i="2"/>
  <c r="L558" i="2"/>
  <c r="M558" i="2"/>
  <c r="N558" i="2"/>
  <c r="O558" i="2"/>
  <c r="P558" i="2"/>
  <c r="Q558" i="2"/>
  <c r="R558" i="2"/>
  <c r="S558" i="2"/>
  <c r="T558" i="2"/>
  <c r="U558" i="2"/>
  <c r="V558" i="2"/>
  <c r="W558" i="2"/>
  <c r="X558" i="2"/>
  <c r="Y558" i="2"/>
  <c r="Z558" i="2"/>
  <c r="AA558" i="2"/>
  <c r="AB558" i="2"/>
  <c r="AC558" i="2"/>
  <c r="AD558" i="2"/>
  <c r="AE558" i="2"/>
  <c r="AF558" i="2"/>
  <c r="AG558" i="2"/>
  <c r="AH558" i="2"/>
  <c r="AI558" i="2"/>
  <c r="AJ558" i="2"/>
  <c r="AK558" i="2"/>
  <c r="AM558" i="2"/>
  <c r="A559" i="2"/>
  <c r="B559" i="2"/>
  <c r="C559" i="2"/>
  <c r="D559" i="2"/>
  <c r="E559" i="2"/>
  <c r="F559" i="2"/>
  <c r="G559" i="2"/>
  <c r="H559" i="2"/>
  <c r="I559" i="2"/>
  <c r="J559" i="2"/>
  <c r="K559" i="2"/>
  <c r="L559" i="2"/>
  <c r="M559" i="2"/>
  <c r="N559" i="2"/>
  <c r="O559" i="2"/>
  <c r="P559" i="2"/>
  <c r="Q559" i="2"/>
  <c r="R559" i="2"/>
  <c r="S559" i="2"/>
  <c r="T559" i="2"/>
  <c r="U559" i="2"/>
  <c r="V559" i="2"/>
  <c r="W559" i="2"/>
  <c r="X559" i="2"/>
  <c r="Y559" i="2"/>
  <c r="Z559" i="2"/>
  <c r="AA559" i="2"/>
  <c r="AB559" i="2"/>
  <c r="AC559" i="2"/>
  <c r="AD559" i="2"/>
  <c r="AE559" i="2"/>
  <c r="AF559" i="2"/>
  <c r="AG559" i="2"/>
  <c r="AH559" i="2"/>
  <c r="AI559" i="2"/>
  <c r="AJ559" i="2"/>
  <c r="AK559" i="2"/>
  <c r="AM559" i="2"/>
  <c r="A560" i="2"/>
  <c r="B560" i="2"/>
  <c r="C560" i="2"/>
  <c r="D560" i="2"/>
  <c r="E560" i="2"/>
  <c r="F560" i="2"/>
  <c r="G560" i="2"/>
  <c r="H560" i="2"/>
  <c r="I560" i="2"/>
  <c r="J560" i="2"/>
  <c r="K560" i="2"/>
  <c r="L560" i="2"/>
  <c r="M560" i="2"/>
  <c r="N560" i="2"/>
  <c r="O560" i="2"/>
  <c r="P560" i="2"/>
  <c r="Q560" i="2"/>
  <c r="R560" i="2"/>
  <c r="S560" i="2"/>
  <c r="T560" i="2"/>
  <c r="U560" i="2"/>
  <c r="V560" i="2"/>
  <c r="W560" i="2"/>
  <c r="X560" i="2"/>
  <c r="Y560" i="2"/>
  <c r="Z560" i="2"/>
  <c r="AA560" i="2"/>
  <c r="AB560" i="2"/>
  <c r="AC560" i="2"/>
  <c r="AD560" i="2"/>
  <c r="AE560" i="2"/>
  <c r="AF560" i="2"/>
  <c r="AG560" i="2"/>
  <c r="AH560" i="2"/>
  <c r="AI560" i="2"/>
  <c r="AJ560" i="2"/>
  <c r="AK560" i="2"/>
  <c r="AM560" i="2"/>
  <c r="A561" i="2"/>
  <c r="B561" i="2"/>
  <c r="C561" i="2"/>
  <c r="D561" i="2"/>
  <c r="E561" i="2"/>
  <c r="F561" i="2"/>
  <c r="G561" i="2"/>
  <c r="H561" i="2"/>
  <c r="I561" i="2"/>
  <c r="J561" i="2"/>
  <c r="K561" i="2"/>
  <c r="L561" i="2"/>
  <c r="M561" i="2"/>
  <c r="N561" i="2"/>
  <c r="O561" i="2"/>
  <c r="P561" i="2"/>
  <c r="Q561" i="2"/>
  <c r="R561" i="2"/>
  <c r="S561" i="2"/>
  <c r="T561" i="2"/>
  <c r="U561" i="2"/>
  <c r="V561" i="2"/>
  <c r="W561" i="2"/>
  <c r="X561" i="2"/>
  <c r="Y561" i="2"/>
  <c r="Z561" i="2"/>
  <c r="AA561" i="2"/>
  <c r="AB561" i="2"/>
  <c r="AC561" i="2"/>
  <c r="AD561" i="2"/>
  <c r="AE561" i="2"/>
  <c r="AF561" i="2"/>
  <c r="AG561" i="2"/>
  <c r="AH561" i="2"/>
  <c r="AI561" i="2"/>
  <c r="AJ561" i="2"/>
  <c r="AL561" i="2" s="1"/>
  <c r="AK561" i="2"/>
  <c r="AM561" i="2"/>
  <c r="A562" i="2"/>
  <c r="B562" i="2"/>
  <c r="C562" i="2"/>
  <c r="D562" i="2"/>
  <c r="E562" i="2"/>
  <c r="F562" i="2"/>
  <c r="G562" i="2"/>
  <c r="H562" i="2"/>
  <c r="I562" i="2"/>
  <c r="J562" i="2"/>
  <c r="K562" i="2"/>
  <c r="L562" i="2"/>
  <c r="M562" i="2"/>
  <c r="N562" i="2"/>
  <c r="O562" i="2"/>
  <c r="P562" i="2"/>
  <c r="Q562" i="2"/>
  <c r="R562" i="2"/>
  <c r="S562" i="2"/>
  <c r="T562" i="2"/>
  <c r="U562" i="2"/>
  <c r="V562" i="2"/>
  <c r="W562" i="2"/>
  <c r="X562" i="2"/>
  <c r="Y562" i="2"/>
  <c r="Z562" i="2"/>
  <c r="AA562" i="2"/>
  <c r="AB562" i="2"/>
  <c r="AC562" i="2"/>
  <c r="AD562" i="2"/>
  <c r="AE562" i="2"/>
  <c r="AF562" i="2"/>
  <c r="AG562" i="2"/>
  <c r="AH562" i="2"/>
  <c r="AI562" i="2"/>
  <c r="AJ562" i="2"/>
  <c r="AL562" i="2" s="1"/>
  <c r="AK562" i="2"/>
  <c r="AM562" i="2"/>
  <c r="A563" i="2"/>
  <c r="B563" i="2"/>
  <c r="C563" i="2"/>
  <c r="D563" i="2"/>
  <c r="E563" i="2"/>
  <c r="F563" i="2"/>
  <c r="G563" i="2"/>
  <c r="H563" i="2"/>
  <c r="I563" i="2"/>
  <c r="J563" i="2"/>
  <c r="K563" i="2"/>
  <c r="L563" i="2"/>
  <c r="M563" i="2"/>
  <c r="N563" i="2"/>
  <c r="O563" i="2"/>
  <c r="P563" i="2"/>
  <c r="Q563" i="2"/>
  <c r="R563" i="2"/>
  <c r="S563" i="2"/>
  <c r="T563" i="2"/>
  <c r="U563" i="2"/>
  <c r="V563" i="2"/>
  <c r="W563" i="2"/>
  <c r="X563" i="2"/>
  <c r="Y563" i="2"/>
  <c r="Z563" i="2"/>
  <c r="AA563" i="2"/>
  <c r="AB563" i="2"/>
  <c r="AC563" i="2"/>
  <c r="AD563" i="2"/>
  <c r="AE563" i="2"/>
  <c r="AF563" i="2"/>
  <c r="AG563" i="2"/>
  <c r="AH563" i="2"/>
  <c r="AI563" i="2"/>
  <c r="AJ563" i="2"/>
  <c r="AK563" i="2"/>
  <c r="AM563" i="2"/>
  <c r="A564" i="2"/>
  <c r="B564" i="2"/>
  <c r="C564" i="2"/>
  <c r="D564" i="2"/>
  <c r="E564" i="2"/>
  <c r="F564" i="2"/>
  <c r="G564" i="2"/>
  <c r="H564" i="2"/>
  <c r="I564" i="2"/>
  <c r="J564" i="2"/>
  <c r="K564" i="2"/>
  <c r="L564" i="2"/>
  <c r="M564" i="2"/>
  <c r="N564" i="2"/>
  <c r="O564" i="2"/>
  <c r="P564" i="2"/>
  <c r="Q564" i="2"/>
  <c r="R564" i="2"/>
  <c r="S564" i="2"/>
  <c r="T564" i="2"/>
  <c r="U564" i="2"/>
  <c r="V564" i="2"/>
  <c r="W564" i="2"/>
  <c r="X564" i="2"/>
  <c r="Y564" i="2"/>
  <c r="Z564" i="2"/>
  <c r="AA564" i="2"/>
  <c r="AB564" i="2"/>
  <c r="AC564" i="2"/>
  <c r="AD564" i="2"/>
  <c r="AE564" i="2"/>
  <c r="AF564" i="2"/>
  <c r="AG564" i="2"/>
  <c r="AH564" i="2"/>
  <c r="AI564" i="2"/>
  <c r="AJ564" i="2"/>
  <c r="AK564" i="2"/>
  <c r="AM564" i="2"/>
  <c r="A565" i="2"/>
  <c r="B565" i="2"/>
  <c r="C565" i="2"/>
  <c r="D565" i="2"/>
  <c r="E565" i="2"/>
  <c r="F565" i="2"/>
  <c r="G565" i="2"/>
  <c r="H565" i="2"/>
  <c r="I565" i="2"/>
  <c r="J565" i="2"/>
  <c r="K565" i="2"/>
  <c r="L565" i="2"/>
  <c r="M565" i="2"/>
  <c r="N565" i="2"/>
  <c r="O565" i="2"/>
  <c r="P565" i="2"/>
  <c r="Q565" i="2"/>
  <c r="R565" i="2"/>
  <c r="S565" i="2"/>
  <c r="T565" i="2"/>
  <c r="U565" i="2"/>
  <c r="V565" i="2"/>
  <c r="W565" i="2"/>
  <c r="X565" i="2"/>
  <c r="Y565" i="2"/>
  <c r="Z565" i="2"/>
  <c r="AA565" i="2"/>
  <c r="AB565" i="2"/>
  <c r="AC565" i="2"/>
  <c r="AD565" i="2"/>
  <c r="AE565" i="2"/>
  <c r="AF565" i="2"/>
  <c r="AG565" i="2"/>
  <c r="AH565" i="2"/>
  <c r="AI565" i="2"/>
  <c r="AJ565" i="2"/>
  <c r="AK565" i="2"/>
  <c r="AM565" i="2"/>
  <c r="A566" i="2"/>
  <c r="B566" i="2"/>
  <c r="C566" i="2"/>
  <c r="D566" i="2"/>
  <c r="E566" i="2"/>
  <c r="F566" i="2"/>
  <c r="G566" i="2"/>
  <c r="H566" i="2"/>
  <c r="I566" i="2"/>
  <c r="J566" i="2"/>
  <c r="K566" i="2"/>
  <c r="L566" i="2"/>
  <c r="M566" i="2"/>
  <c r="N566" i="2"/>
  <c r="O566" i="2"/>
  <c r="P566" i="2"/>
  <c r="Q566" i="2"/>
  <c r="R566" i="2"/>
  <c r="S566" i="2"/>
  <c r="T566" i="2"/>
  <c r="U566" i="2"/>
  <c r="V566" i="2"/>
  <c r="W566" i="2"/>
  <c r="X566" i="2"/>
  <c r="Y566" i="2"/>
  <c r="Z566" i="2"/>
  <c r="AA566" i="2"/>
  <c r="AB566" i="2"/>
  <c r="AC566" i="2"/>
  <c r="AD566" i="2"/>
  <c r="AE566" i="2"/>
  <c r="AF566" i="2"/>
  <c r="AG566" i="2"/>
  <c r="AH566" i="2"/>
  <c r="AI566" i="2"/>
  <c r="AJ566" i="2"/>
  <c r="AK566" i="2"/>
  <c r="AM566" i="2"/>
  <c r="A567" i="2"/>
  <c r="B567" i="2"/>
  <c r="C567" i="2"/>
  <c r="D567" i="2"/>
  <c r="E567" i="2"/>
  <c r="F567" i="2"/>
  <c r="G567" i="2"/>
  <c r="H567" i="2"/>
  <c r="I567" i="2"/>
  <c r="J567" i="2"/>
  <c r="K567" i="2"/>
  <c r="L567" i="2"/>
  <c r="M567" i="2"/>
  <c r="N567" i="2"/>
  <c r="O567" i="2"/>
  <c r="P567" i="2"/>
  <c r="Q567" i="2"/>
  <c r="R567" i="2"/>
  <c r="S567" i="2"/>
  <c r="T567" i="2"/>
  <c r="U567" i="2"/>
  <c r="V567" i="2"/>
  <c r="W567" i="2"/>
  <c r="X567" i="2"/>
  <c r="Y567" i="2"/>
  <c r="Z567" i="2"/>
  <c r="AA567" i="2"/>
  <c r="AB567" i="2"/>
  <c r="AC567" i="2"/>
  <c r="AD567" i="2"/>
  <c r="AE567" i="2"/>
  <c r="AF567" i="2"/>
  <c r="AG567" i="2"/>
  <c r="AH567" i="2"/>
  <c r="AI567" i="2"/>
  <c r="AJ567" i="2"/>
  <c r="AL567" i="2" s="1"/>
  <c r="AK567" i="2"/>
  <c r="AM567" i="2"/>
  <c r="A568" i="2"/>
  <c r="B568" i="2"/>
  <c r="C568" i="2"/>
  <c r="D568" i="2"/>
  <c r="E568" i="2"/>
  <c r="F568" i="2"/>
  <c r="G568" i="2"/>
  <c r="H568" i="2"/>
  <c r="I568" i="2"/>
  <c r="J568" i="2"/>
  <c r="K568" i="2"/>
  <c r="L568" i="2"/>
  <c r="M568" i="2"/>
  <c r="N568" i="2"/>
  <c r="O568" i="2"/>
  <c r="P568" i="2"/>
  <c r="Q568" i="2"/>
  <c r="R568" i="2"/>
  <c r="S568" i="2"/>
  <c r="T568" i="2"/>
  <c r="U568" i="2"/>
  <c r="V568" i="2"/>
  <c r="W568" i="2"/>
  <c r="X568" i="2"/>
  <c r="Y568" i="2"/>
  <c r="Z568" i="2"/>
  <c r="AA568" i="2"/>
  <c r="AB568" i="2"/>
  <c r="AC568" i="2"/>
  <c r="AD568" i="2"/>
  <c r="AE568" i="2"/>
  <c r="AF568" i="2"/>
  <c r="AG568" i="2"/>
  <c r="AH568" i="2"/>
  <c r="AI568" i="2"/>
  <c r="AJ568" i="2"/>
  <c r="AK568" i="2"/>
  <c r="AM568" i="2"/>
  <c r="A569" i="2"/>
  <c r="B569" i="2"/>
  <c r="C569" i="2"/>
  <c r="D569" i="2"/>
  <c r="E569" i="2"/>
  <c r="F569" i="2"/>
  <c r="G569" i="2"/>
  <c r="H569" i="2"/>
  <c r="I569" i="2"/>
  <c r="J569" i="2"/>
  <c r="K569" i="2"/>
  <c r="L569" i="2"/>
  <c r="M569" i="2"/>
  <c r="N569" i="2"/>
  <c r="O569" i="2"/>
  <c r="P569" i="2"/>
  <c r="Q569" i="2"/>
  <c r="R569" i="2"/>
  <c r="S569" i="2"/>
  <c r="T569" i="2"/>
  <c r="U569" i="2"/>
  <c r="V569" i="2"/>
  <c r="W569" i="2"/>
  <c r="X569" i="2"/>
  <c r="Y569" i="2"/>
  <c r="Z569" i="2"/>
  <c r="AA569" i="2"/>
  <c r="AB569" i="2"/>
  <c r="AC569" i="2"/>
  <c r="AD569" i="2"/>
  <c r="AE569" i="2"/>
  <c r="AF569" i="2"/>
  <c r="AG569" i="2"/>
  <c r="AH569" i="2"/>
  <c r="AI569" i="2"/>
  <c r="AJ569" i="2"/>
  <c r="AL569" i="2" s="1"/>
  <c r="AK569" i="2"/>
  <c r="AM569" i="2"/>
  <c r="A570" i="2"/>
  <c r="B570" i="2"/>
  <c r="C570" i="2"/>
  <c r="D570" i="2"/>
  <c r="E570" i="2"/>
  <c r="F570" i="2"/>
  <c r="G570" i="2"/>
  <c r="H570" i="2"/>
  <c r="I570" i="2"/>
  <c r="J570" i="2"/>
  <c r="K570" i="2"/>
  <c r="L570" i="2"/>
  <c r="M570" i="2"/>
  <c r="N570" i="2"/>
  <c r="O570" i="2"/>
  <c r="P570" i="2"/>
  <c r="Q570" i="2"/>
  <c r="R570" i="2"/>
  <c r="S570" i="2"/>
  <c r="T570" i="2"/>
  <c r="U570" i="2"/>
  <c r="V570" i="2"/>
  <c r="W570" i="2"/>
  <c r="X570" i="2"/>
  <c r="Y570" i="2"/>
  <c r="Z570" i="2"/>
  <c r="AA570" i="2"/>
  <c r="AB570" i="2"/>
  <c r="AC570" i="2"/>
  <c r="AD570" i="2"/>
  <c r="AE570" i="2"/>
  <c r="AF570" i="2"/>
  <c r="AG570" i="2"/>
  <c r="AH570" i="2"/>
  <c r="AI570" i="2"/>
  <c r="AJ570" i="2"/>
  <c r="AK570" i="2"/>
  <c r="AM570" i="2"/>
  <c r="A571" i="2"/>
  <c r="B571" i="2"/>
  <c r="C571" i="2"/>
  <c r="D571" i="2"/>
  <c r="E571" i="2"/>
  <c r="F571" i="2"/>
  <c r="G571" i="2"/>
  <c r="H571" i="2"/>
  <c r="I571" i="2"/>
  <c r="J571" i="2"/>
  <c r="K571" i="2"/>
  <c r="L571" i="2"/>
  <c r="M571" i="2"/>
  <c r="N571" i="2"/>
  <c r="O571" i="2"/>
  <c r="P571" i="2"/>
  <c r="Q571" i="2"/>
  <c r="R571" i="2"/>
  <c r="S571" i="2"/>
  <c r="T571" i="2"/>
  <c r="U571" i="2"/>
  <c r="V571" i="2"/>
  <c r="W571" i="2"/>
  <c r="X571" i="2"/>
  <c r="Y571" i="2"/>
  <c r="Z571" i="2"/>
  <c r="AA571" i="2"/>
  <c r="AB571" i="2"/>
  <c r="AC571" i="2"/>
  <c r="AD571" i="2"/>
  <c r="AE571" i="2"/>
  <c r="AF571" i="2"/>
  <c r="AG571" i="2"/>
  <c r="AH571" i="2"/>
  <c r="AI571" i="2"/>
  <c r="AJ571" i="2"/>
  <c r="AL571" i="2" s="1"/>
  <c r="AK571" i="2"/>
  <c r="AM571" i="2"/>
  <c r="A572" i="2"/>
  <c r="B572" i="2"/>
  <c r="C572" i="2"/>
  <c r="D572" i="2"/>
  <c r="E572" i="2"/>
  <c r="F572" i="2"/>
  <c r="G572" i="2"/>
  <c r="H572" i="2"/>
  <c r="I572" i="2"/>
  <c r="J572" i="2"/>
  <c r="K572" i="2"/>
  <c r="L572" i="2"/>
  <c r="M572" i="2"/>
  <c r="N572" i="2"/>
  <c r="O572" i="2"/>
  <c r="P572" i="2"/>
  <c r="Q572" i="2"/>
  <c r="R572" i="2"/>
  <c r="S572" i="2"/>
  <c r="T572" i="2"/>
  <c r="U572" i="2"/>
  <c r="V572" i="2"/>
  <c r="W572" i="2"/>
  <c r="X572" i="2"/>
  <c r="Y572" i="2"/>
  <c r="Z572" i="2"/>
  <c r="AA572" i="2"/>
  <c r="AB572" i="2"/>
  <c r="AC572" i="2"/>
  <c r="AD572" i="2"/>
  <c r="AE572" i="2"/>
  <c r="AF572" i="2"/>
  <c r="AG572" i="2"/>
  <c r="AH572" i="2"/>
  <c r="AI572" i="2"/>
  <c r="AJ572" i="2"/>
  <c r="AK572" i="2"/>
  <c r="AM572" i="2"/>
  <c r="A573" i="2"/>
  <c r="B573" i="2"/>
  <c r="C573" i="2"/>
  <c r="D573" i="2"/>
  <c r="E573" i="2"/>
  <c r="F573" i="2"/>
  <c r="G573" i="2"/>
  <c r="H573" i="2"/>
  <c r="I573" i="2"/>
  <c r="J573" i="2"/>
  <c r="K573" i="2"/>
  <c r="L573" i="2"/>
  <c r="M573" i="2"/>
  <c r="N573" i="2"/>
  <c r="O573" i="2"/>
  <c r="P573" i="2"/>
  <c r="Q573" i="2"/>
  <c r="R573" i="2"/>
  <c r="S573" i="2"/>
  <c r="T573" i="2"/>
  <c r="U573" i="2"/>
  <c r="V573" i="2"/>
  <c r="W573" i="2"/>
  <c r="X573" i="2"/>
  <c r="Y573" i="2"/>
  <c r="Z573" i="2"/>
  <c r="AA573" i="2"/>
  <c r="AB573" i="2"/>
  <c r="AC573" i="2"/>
  <c r="AD573" i="2"/>
  <c r="AE573" i="2"/>
  <c r="AF573" i="2"/>
  <c r="AG573" i="2"/>
  <c r="AH573" i="2"/>
  <c r="AI573" i="2"/>
  <c r="AJ573" i="2"/>
  <c r="AK573" i="2"/>
  <c r="AM573" i="2"/>
  <c r="A574" i="2"/>
  <c r="B574" i="2"/>
  <c r="C574" i="2"/>
  <c r="D574" i="2"/>
  <c r="E574" i="2"/>
  <c r="F574" i="2"/>
  <c r="G574" i="2"/>
  <c r="H574" i="2"/>
  <c r="I574" i="2"/>
  <c r="J574" i="2"/>
  <c r="K574" i="2"/>
  <c r="L574" i="2"/>
  <c r="M574" i="2"/>
  <c r="N574" i="2"/>
  <c r="O574" i="2"/>
  <c r="P574" i="2"/>
  <c r="Q574" i="2"/>
  <c r="R574" i="2"/>
  <c r="S574" i="2"/>
  <c r="T574" i="2"/>
  <c r="U574" i="2"/>
  <c r="V574" i="2"/>
  <c r="W574" i="2"/>
  <c r="X574" i="2"/>
  <c r="Y574" i="2"/>
  <c r="Z574" i="2"/>
  <c r="AA574" i="2"/>
  <c r="AB574" i="2"/>
  <c r="AC574" i="2"/>
  <c r="AD574" i="2"/>
  <c r="AE574" i="2"/>
  <c r="AF574" i="2"/>
  <c r="AG574" i="2"/>
  <c r="AH574" i="2"/>
  <c r="AI574" i="2"/>
  <c r="AJ574" i="2"/>
  <c r="AL574" i="2" s="1"/>
  <c r="AK574" i="2"/>
  <c r="AM574" i="2"/>
  <c r="A575" i="2"/>
  <c r="B575" i="2"/>
  <c r="C575" i="2"/>
  <c r="D575" i="2"/>
  <c r="E575" i="2"/>
  <c r="F575" i="2"/>
  <c r="G575" i="2"/>
  <c r="H575" i="2"/>
  <c r="I575" i="2"/>
  <c r="J575" i="2"/>
  <c r="K575" i="2"/>
  <c r="L575" i="2"/>
  <c r="M575" i="2"/>
  <c r="N575" i="2"/>
  <c r="O575" i="2"/>
  <c r="P575" i="2"/>
  <c r="Q575" i="2"/>
  <c r="R575" i="2"/>
  <c r="S575" i="2"/>
  <c r="T575" i="2"/>
  <c r="U575" i="2"/>
  <c r="V575" i="2"/>
  <c r="W575" i="2"/>
  <c r="X575" i="2"/>
  <c r="Y575" i="2"/>
  <c r="Z575" i="2"/>
  <c r="AA575" i="2"/>
  <c r="AB575" i="2"/>
  <c r="AC575" i="2"/>
  <c r="AD575" i="2"/>
  <c r="AE575" i="2"/>
  <c r="AF575" i="2"/>
  <c r="AG575" i="2"/>
  <c r="AH575" i="2"/>
  <c r="AI575" i="2"/>
  <c r="AJ575" i="2"/>
  <c r="AL575" i="2" s="1"/>
  <c r="AK575" i="2"/>
  <c r="AM575" i="2"/>
  <c r="A576" i="2"/>
  <c r="B576" i="2"/>
  <c r="C576" i="2"/>
  <c r="D576" i="2"/>
  <c r="E576" i="2"/>
  <c r="F576" i="2"/>
  <c r="G576" i="2"/>
  <c r="H576" i="2"/>
  <c r="I576" i="2"/>
  <c r="J576" i="2"/>
  <c r="K576" i="2"/>
  <c r="L576" i="2"/>
  <c r="M576" i="2"/>
  <c r="N576" i="2"/>
  <c r="O576" i="2"/>
  <c r="P576" i="2"/>
  <c r="Q576" i="2"/>
  <c r="R576" i="2"/>
  <c r="S576" i="2"/>
  <c r="T576" i="2"/>
  <c r="U576" i="2"/>
  <c r="V576" i="2"/>
  <c r="W576" i="2"/>
  <c r="X576" i="2"/>
  <c r="Y576" i="2"/>
  <c r="Z576" i="2"/>
  <c r="AA576" i="2"/>
  <c r="AB576" i="2"/>
  <c r="AC576" i="2"/>
  <c r="AD576" i="2"/>
  <c r="AE576" i="2"/>
  <c r="AF576" i="2"/>
  <c r="AG576" i="2"/>
  <c r="AH576" i="2"/>
  <c r="AI576" i="2"/>
  <c r="AJ576" i="2"/>
  <c r="AK576" i="2"/>
  <c r="AM576" i="2"/>
  <c r="A577" i="2"/>
  <c r="B577" i="2"/>
  <c r="C577" i="2"/>
  <c r="D577" i="2"/>
  <c r="E577" i="2"/>
  <c r="F577" i="2"/>
  <c r="G577" i="2"/>
  <c r="H577" i="2"/>
  <c r="I577" i="2"/>
  <c r="J577" i="2"/>
  <c r="K577" i="2"/>
  <c r="L577" i="2"/>
  <c r="M577" i="2"/>
  <c r="N577" i="2"/>
  <c r="O577" i="2"/>
  <c r="P577" i="2"/>
  <c r="Q577" i="2"/>
  <c r="R577" i="2"/>
  <c r="S577" i="2"/>
  <c r="T577" i="2"/>
  <c r="U577" i="2"/>
  <c r="V577" i="2"/>
  <c r="W577" i="2"/>
  <c r="X577" i="2"/>
  <c r="Y577" i="2"/>
  <c r="Z577" i="2"/>
  <c r="AA577" i="2"/>
  <c r="AB577" i="2"/>
  <c r="AC577" i="2"/>
  <c r="AD577" i="2"/>
  <c r="AE577" i="2"/>
  <c r="AF577" i="2"/>
  <c r="AG577" i="2"/>
  <c r="AH577" i="2"/>
  <c r="AI577" i="2"/>
  <c r="AJ577" i="2"/>
  <c r="AL577" i="2" s="1"/>
  <c r="AK577" i="2"/>
  <c r="AM577" i="2"/>
  <c r="A578" i="2"/>
  <c r="B578" i="2"/>
  <c r="C578" i="2"/>
  <c r="D578" i="2"/>
  <c r="E578" i="2"/>
  <c r="F578" i="2"/>
  <c r="G578" i="2"/>
  <c r="H578" i="2"/>
  <c r="I578" i="2"/>
  <c r="J578" i="2"/>
  <c r="K578" i="2"/>
  <c r="L578" i="2"/>
  <c r="M578" i="2"/>
  <c r="N578" i="2"/>
  <c r="O578" i="2"/>
  <c r="P578" i="2"/>
  <c r="Q578" i="2"/>
  <c r="R578" i="2"/>
  <c r="S578" i="2"/>
  <c r="T578" i="2"/>
  <c r="U578" i="2"/>
  <c r="V578" i="2"/>
  <c r="W578" i="2"/>
  <c r="X578" i="2"/>
  <c r="Y578" i="2"/>
  <c r="Z578" i="2"/>
  <c r="AA578" i="2"/>
  <c r="AB578" i="2"/>
  <c r="AC578" i="2"/>
  <c r="AD578" i="2"/>
  <c r="AE578" i="2"/>
  <c r="AF578" i="2"/>
  <c r="AG578" i="2"/>
  <c r="AH578" i="2"/>
  <c r="AI578" i="2"/>
  <c r="AJ578" i="2"/>
  <c r="AK578" i="2"/>
  <c r="AM578" i="2"/>
  <c r="A579" i="2"/>
  <c r="B579" i="2"/>
  <c r="C579" i="2"/>
  <c r="D579" i="2"/>
  <c r="E579" i="2"/>
  <c r="F579" i="2"/>
  <c r="G579" i="2"/>
  <c r="H579" i="2"/>
  <c r="I579" i="2"/>
  <c r="J579" i="2"/>
  <c r="K579" i="2"/>
  <c r="L579" i="2"/>
  <c r="M579" i="2"/>
  <c r="N579" i="2"/>
  <c r="O579" i="2"/>
  <c r="P579" i="2"/>
  <c r="Q579" i="2"/>
  <c r="R579" i="2"/>
  <c r="S579" i="2"/>
  <c r="T579" i="2"/>
  <c r="U579" i="2"/>
  <c r="V579" i="2"/>
  <c r="W579" i="2"/>
  <c r="X579" i="2"/>
  <c r="Y579" i="2"/>
  <c r="Z579" i="2"/>
  <c r="AA579" i="2"/>
  <c r="AB579" i="2"/>
  <c r="AC579" i="2"/>
  <c r="AD579" i="2"/>
  <c r="AE579" i="2"/>
  <c r="AF579" i="2"/>
  <c r="AG579" i="2"/>
  <c r="AH579" i="2"/>
  <c r="AI579" i="2"/>
  <c r="AJ579" i="2"/>
  <c r="AL579" i="2" s="1"/>
  <c r="AK579" i="2"/>
  <c r="AM579" i="2"/>
  <c r="A580" i="2"/>
  <c r="B580" i="2"/>
  <c r="C580" i="2"/>
  <c r="D580" i="2"/>
  <c r="E580" i="2"/>
  <c r="F580" i="2"/>
  <c r="G580" i="2"/>
  <c r="H580" i="2"/>
  <c r="I580" i="2"/>
  <c r="J580" i="2"/>
  <c r="K580" i="2"/>
  <c r="L580" i="2"/>
  <c r="M580" i="2"/>
  <c r="N580" i="2"/>
  <c r="O580" i="2"/>
  <c r="P580" i="2"/>
  <c r="Q580" i="2"/>
  <c r="R580" i="2"/>
  <c r="S580" i="2"/>
  <c r="T580" i="2"/>
  <c r="U580" i="2"/>
  <c r="V580" i="2"/>
  <c r="W580" i="2"/>
  <c r="X580" i="2"/>
  <c r="Y580" i="2"/>
  <c r="Z580" i="2"/>
  <c r="AA580" i="2"/>
  <c r="AB580" i="2"/>
  <c r="AC580" i="2"/>
  <c r="AD580" i="2"/>
  <c r="AE580" i="2"/>
  <c r="AF580" i="2"/>
  <c r="AG580" i="2"/>
  <c r="AH580" i="2"/>
  <c r="AI580" i="2"/>
  <c r="AJ580" i="2"/>
  <c r="AK580" i="2"/>
  <c r="AM580" i="2"/>
  <c r="A581" i="2"/>
  <c r="B581" i="2"/>
  <c r="C581" i="2"/>
  <c r="D581" i="2"/>
  <c r="E581" i="2"/>
  <c r="F581" i="2"/>
  <c r="G581" i="2"/>
  <c r="H581" i="2"/>
  <c r="I581" i="2"/>
  <c r="J581" i="2"/>
  <c r="K581" i="2"/>
  <c r="L581" i="2"/>
  <c r="M581" i="2"/>
  <c r="N581" i="2"/>
  <c r="O581" i="2"/>
  <c r="P581" i="2"/>
  <c r="Q581" i="2"/>
  <c r="R581" i="2"/>
  <c r="S581" i="2"/>
  <c r="T581" i="2"/>
  <c r="U581" i="2"/>
  <c r="V581" i="2"/>
  <c r="W581" i="2"/>
  <c r="X581" i="2"/>
  <c r="Y581" i="2"/>
  <c r="Z581" i="2"/>
  <c r="AA581" i="2"/>
  <c r="AB581" i="2"/>
  <c r="AC581" i="2"/>
  <c r="AD581" i="2"/>
  <c r="AE581" i="2"/>
  <c r="AF581" i="2"/>
  <c r="AG581" i="2"/>
  <c r="AH581" i="2"/>
  <c r="AI581" i="2"/>
  <c r="AJ581" i="2"/>
  <c r="AL581" i="2" s="1"/>
  <c r="AK581" i="2"/>
  <c r="AM581" i="2"/>
  <c r="A582" i="2"/>
  <c r="B582" i="2"/>
  <c r="C582" i="2"/>
  <c r="D582" i="2"/>
  <c r="E582" i="2"/>
  <c r="F582" i="2"/>
  <c r="G582" i="2"/>
  <c r="H582" i="2"/>
  <c r="I582" i="2"/>
  <c r="J582" i="2"/>
  <c r="K582" i="2"/>
  <c r="L582" i="2"/>
  <c r="M582" i="2"/>
  <c r="N582" i="2"/>
  <c r="O582" i="2"/>
  <c r="P582" i="2"/>
  <c r="Q582" i="2"/>
  <c r="R582" i="2"/>
  <c r="S582" i="2"/>
  <c r="T582" i="2"/>
  <c r="U582" i="2"/>
  <c r="V582" i="2"/>
  <c r="W582" i="2"/>
  <c r="X582" i="2"/>
  <c r="Y582" i="2"/>
  <c r="Z582" i="2"/>
  <c r="AA582" i="2"/>
  <c r="AB582" i="2"/>
  <c r="AC582" i="2"/>
  <c r="AD582" i="2"/>
  <c r="AE582" i="2"/>
  <c r="AF582" i="2"/>
  <c r="AG582" i="2"/>
  <c r="AH582" i="2"/>
  <c r="AI582" i="2"/>
  <c r="AJ582" i="2"/>
  <c r="AL582" i="2" s="1"/>
  <c r="AK582" i="2"/>
  <c r="AM582" i="2"/>
  <c r="A583" i="2"/>
  <c r="B583" i="2"/>
  <c r="C583" i="2"/>
  <c r="D583" i="2"/>
  <c r="E583" i="2"/>
  <c r="F583" i="2"/>
  <c r="G583" i="2"/>
  <c r="H583" i="2"/>
  <c r="I583" i="2"/>
  <c r="J583" i="2"/>
  <c r="K583" i="2"/>
  <c r="L583" i="2"/>
  <c r="M583" i="2"/>
  <c r="N583" i="2"/>
  <c r="O583" i="2"/>
  <c r="P583" i="2"/>
  <c r="Q583" i="2"/>
  <c r="R583" i="2"/>
  <c r="S583" i="2"/>
  <c r="T583" i="2"/>
  <c r="U583" i="2"/>
  <c r="V583" i="2"/>
  <c r="W583" i="2"/>
  <c r="X583" i="2"/>
  <c r="Y583" i="2"/>
  <c r="Z583" i="2"/>
  <c r="AA583" i="2"/>
  <c r="AB583" i="2"/>
  <c r="AC583" i="2"/>
  <c r="AD583" i="2"/>
  <c r="AE583" i="2"/>
  <c r="AF583" i="2"/>
  <c r="AG583" i="2"/>
  <c r="AH583" i="2"/>
  <c r="AI583" i="2"/>
  <c r="AJ583" i="2"/>
  <c r="AL583" i="2" s="1"/>
  <c r="AK583" i="2"/>
  <c r="AM583" i="2"/>
  <c r="A584" i="2"/>
  <c r="B584" i="2"/>
  <c r="C584" i="2"/>
  <c r="D584" i="2"/>
  <c r="E584" i="2"/>
  <c r="F584" i="2"/>
  <c r="G584" i="2"/>
  <c r="H584" i="2"/>
  <c r="I584" i="2"/>
  <c r="J584" i="2"/>
  <c r="K584" i="2"/>
  <c r="L584" i="2"/>
  <c r="M584" i="2"/>
  <c r="N584" i="2"/>
  <c r="O584" i="2"/>
  <c r="P584" i="2"/>
  <c r="Q584" i="2"/>
  <c r="R584" i="2"/>
  <c r="S584" i="2"/>
  <c r="T584" i="2"/>
  <c r="U584" i="2"/>
  <c r="V584" i="2"/>
  <c r="W584" i="2"/>
  <c r="X584" i="2"/>
  <c r="Y584" i="2"/>
  <c r="Z584" i="2"/>
  <c r="AA584" i="2"/>
  <c r="AB584" i="2"/>
  <c r="AC584" i="2"/>
  <c r="AD584" i="2"/>
  <c r="AE584" i="2"/>
  <c r="AF584" i="2"/>
  <c r="AG584" i="2"/>
  <c r="AH584" i="2"/>
  <c r="AI584" i="2"/>
  <c r="AJ584" i="2"/>
  <c r="AL584" i="2" s="1"/>
  <c r="AK584" i="2"/>
  <c r="AM584" i="2"/>
  <c r="A585" i="2"/>
  <c r="B585" i="2"/>
  <c r="C585" i="2"/>
  <c r="D585" i="2"/>
  <c r="E585" i="2"/>
  <c r="F585" i="2"/>
  <c r="G585" i="2"/>
  <c r="H585" i="2"/>
  <c r="I585" i="2"/>
  <c r="J585" i="2"/>
  <c r="K585" i="2"/>
  <c r="L585" i="2"/>
  <c r="M585" i="2"/>
  <c r="N585" i="2"/>
  <c r="O585" i="2"/>
  <c r="P585" i="2"/>
  <c r="Q585" i="2"/>
  <c r="R585" i="2"/>
  <c r="S585" i="2"/>
  <c r="T585" i="2"/>
  <c r="U585" i="2"/>
  <c r="V585" i="2"/>
  <c r="W585" i="2"/>
  <c r="X585" i="2"/>
  <c r="Y585" i="2"/>
  <c r="Z585" i="2"/>
  <c r="AA585" i="2"/>
  <c r="AB585" i="2"/>
  <c r="AC585" i="2"/>
  <c r="AD585" i="2"/>
  <c r="AE585" i="2"/>
  <c r="AF585" i="2"/>
  <c r="AG585" i="2"/>
  <c r="AH585" i="2"/>
  <c r="AI585" i="2"/>
  <c r="AJ585" i="2"/>
  <c r="AK585" i="2"/>
  <c r="AL585" i="2"/>
  <c r="AM585" i="2"/>
  <c r="A586" i="2"/>
  <c r="B586" i="2"/>
  <c r="C586" i="2"/>
  <c r="D586" i="2"/>
  <c r="E586" i="2"/>
  <c r="F586" i="2"/>
  <c r="G586" i="2"/>
  <c r="H586" i="2"/>
  <c r="I586" i="2"/>
  <c r="J586" i="2"/>
  <c r="K586" i="2"/>
  <c r="L586" i="2"/>
  <c r="M586" i="2"/>
  <c r="N586" i="2"/>
  <c r="O586" i="2"/>
  <c r="P586" i="2"/>
  <c r="Q586" i="2"/>
  <c r="R586" i="2"/>
  <c r="S586" i="2"/>
  <c r="T586" i="2"/>
  <c r="U586" i="2"/>
  <c r="V586" i="2"/>
  <c r="W586" i="2"/>
  <c r="X586" i="2"/>
  <c r="Y586" i="2"/>
  <c r="Z586" i="2"/>
  <c r="AA586" i="2"/>
  <c r="AB586" i="2"/>
  <c r="AC586" i="2"/>
  <c r="AD586" i="2"/>
  <c r="AE586" i="2"/>
  <c r="AF586" i="2"/>
  <c r="AG586" i="2"/>
  <c r="AH586" i="2"/>
  <c r="AI586" i="2"/>
  <c r="AJ586" i="2"/>
  <c r="AL586" i="2" s="1"/>
  <c r="AK586" i="2"/>
  <c r="AM586" i="2"/>
  <c r="A587" i="2"/>
  <c r="B587" i="2"/>
  <c r="C587" i="2"/>
  <c r="D587" i="2"/>
  <c r="E587" i="2"/>
  <c r="F587" i="2"/>
  <c r="G587" i="2"/>
  <c r="H587" i="2"/>
  <c r="I587" i="2"/>
  <c r="J587" i="2"/>
  <c r="K587" i="2"/>
  <c r="L587" i="2"/>
  <c r="M587" i="2"/>
  <c r="N587" i="2"/>
  <c r="O587" i="2"/>
  <c r="P587" i="2"/>
  <c r="Q587" i="2"/>
  <c r="R587" i="2"/>
  <c r="S587" i="2"/>
  <c r="T587" i="2"/>
  <c r="U587" i="2"/>
  <c r="V587" i="2"/>
  <c r="W587" i="2"/>
  <c r="X587" i="2"/>
  <c r="Y587" i="2"/>
  <c r="Z587" i="2"/>
  <c r="AA587" i="2"/>
  <c r="AB587" i="2"/>
  <c r="AC587" i="2"/>
  <c r="AD587" i="2"/>
  <c r="AE587" i="2"/>
  <c r="AF587" i="2"/>
  <c r="AG587" i="2"/>
  <c r="AH587" i="2"/>
  <c r="AI587" i="2"/>
  <c r="AJ587" i="2"/>
  <c r="AK587" i="2"/>
  <c r="AM587" i="2"/>
  <c r="A588" i="2"/>
  <c r="B588" i="2"/>
  <c r="C588" i="2"/>
  <c r="D588" i="2"/>
  <c r="E588" i="2"/>
  <c r="F588" i="2"/>
  <c r="G588" i="2"/>
  <c r="H588" i="2"/>
  <c r="I588" i="2"/>
  <c r="J588" i="2"/>
  <c r="K588" i="2"/>
  <c r="L588" i="2"/>
  <c r="M588" i="2"/>
  <c r="N588" i="2"/>
  <c r="O588" i="2"/>
  <c r="P588" i="2"/>
  <c r="Q588" i="2"/>
  <c r="R588" i="2"/>
  <c r="S588" i="2"/>
  <c r="T588" i="2"/>
  <c r="U588" i="2"/>
  <c r="V588" i="2"/>
  <c r="W588" i="2"/>
  <c r="X588" i="2"/>
  <c r="Y588" i="2"/>
  <c r="Z588" i="2"/>
  <c r="AA588" i="2"/>
  <c r="AB588" i="2"/>
  <c r="AC588" i="2"/>
  <c r="AD588" i="2"/>
  <c r="AE588" i="2"/>
  <c r="AF588" i="2"/>
  <c r="AG588" i="2"/>
  <c r="AH588" i="2"/>
  <c r="AI588" i="2"/>
  <c r="AJ588" i="2"/>
  <c r="AL588" i="2" s="1"/>
  <c r="AK588" i="2"/>
  <c r="AM588" i="2"/>
  <c r="A589" i="2"/>
  <c r="B589" i="2"/>
  <c r="C589" i="2"/>
  <c r="D589" i="2"/>
  <c r="E589" i="2"/>
  <c r="F589" i="2"/>
  <c r="G589" i="2"/>
  <c r="H589" i="2"/>
  <c r="I589" i="2"/>
  <c r="J589" i="2"/>
  <c r="K589" i="2"/>
  <c r="L589" i="2"/>
  <c r="M589" i="2"/>
  <c r="N589" i="2"/>
  <c r="O589" i="2"/>
  <c r="P589" i="2"/>
  <c r="Q589" i="2"/>
  <c r="R589" i="2"/>
  <c r="S589" i="2"/>
  <c r="T589" i="2"/>
  <c r="U589" i="2"/>
  <c r="V589" i="2"/>
  <c r="W589" i="2"/>
  <c r="X589" i="2"/>
  <c r="Y589" i="2"/>
  <c r="Z589" i="2"/>
  <c r="AA589" i="2"/>
  <c r="AB589" i="2"/>
  <c r="AC589" i="2"/>
  <c r="AD589" i="2"/>
  <c r="AE589" i="2"/>
  <c r="AF589" i="2"/>
  <c r="AG589" i="2"/>
  <c r="AH589" i="2"/>
  <c r="AI589" i="2"/>
  <c r="AJ589" i="2"/>
  <c r="AL589" i="2" s="1"/>
  <c r="AK589" i="2"/>
  <c r="AM589" i="2"/>
  <c r="A590" i="2"/>
  <c r="B590" i="2"/>
  <c r="C590" i="2"/>
  <c r="D590" i="2"/>
  <c r="E590" i="2"/>
  <c r="F590" i="2"/>
  <c r="G590" i="2"/>
  <c r="H590" i="2"/>
  <c r="I590" i="2"/>
  <c r="J590" i="2"/>
  <c r="K590" i="2"/>
  <c r="L590" i="2"/>
  <c r="M590" i="2"/>
  <c r="N590" i="2"/>
  <c r="O590" i="2"/>
  <c r="P590" i="2"/>
  <c r="Q590" i="2"/>
  <c r="R590" i="2"/>
  <c r="S590" i="2"/>
  <c r="T590" i="2"/>
  <c r="U590" i="2"/>
  <c r="V590" i="2"/>
  <c r="W590" i="2"/>
  <c r="X590" i="2"/>
  <c r="Y590" i="2"/>
  <c r="Z590" i="2"/>
  <c r="AA590" i="2"/>
  <c r="AB590" i="2"/>
  <c r="AC590" i="2"/>
  <c r="AD590" i="2"/>
  <c r="AE590" i="2"/>
  <c r="AF590" i="2"/>
  <c r="AG590" i="2"/>
  <c r="AH590" i="2"/>
  <c r="AI590" i="2"/>
  <c r="AJ590" i="2"/>
  <c r="AL590" i="2" s="1"/>
  <c r="AK590" i="2"/>
  <c r="AM590" i="2"/>
  <c r="A591" i="2"/>
  <c r="B591" i="2"/>
  <c r="C591" i="2"/>
  <c r="D591" i="2"/>
  <c r="E591" i="2"/>
  <c r="F591" i="2"/>
  <c r="G591" i="2"/>
  <c r="H591" i="2"/>
  <c r="I591" i="2"/>
  <c r="J591" i="2"/>
  <c r="K591" i="2"/>
  <c r="L591" i="2"/>
  <c r="M591" i="2"/>
  <c r="N591" i="2"/>
  <c r="O591" i="2"/>
  <c r="P591" i="2"/>
  <c r="Q591" i="2"/>
  <c r="R591" i="2"/>
  <c r="S591" i="2"/>
  <c r="T591" i="2"/>
  <c r="U591" i="2"/>
  <c r="V591" i="2"/>
  <c r="W591" i="2"/>
  <c r="X591" i="2"/>
  <c r="Y591" i="2"/>
  <c r="Z591" i="2"/>
  <c r="AA591" i="2"/>
  <c r="AB591" i="2"/>
  <c r="AC591" i="2"/>
  <c r="AD591" i="2"/>
  <c r="AE591" i="2"/>
  <c r="AF591" i="2"/>
  <c r="AG591" i="2"/>
  <c r="AH591" i="2"/>
  <c r="AI591" i="2"/>
  <c r="AJ591" i="2"/>
  <c r="AL591" i="2" s="1"/>
  <c r="AK591" i="2"/>
  <c r="AM591" i="2"/>
  <c r="A592" i="2"/>
  <c r="B592" i="2"/>
  <c r="C592" i="2"/>
  <c r="D592" i="2"/>
  <c r="E592" i="2"/>
  <c r="F592" i="2"/>
  <c r="G592" i="2"/>
  <c r="H592" i="2"/>
  <c r="I592" i="2"/>
  <c r="J592" i="2"/>
  <c r="K592" i="2"/>
  <c r="L592" i="2"/>
  <c r="M592" i="2"/>
  <c r="N592" i="2"/>
  <c r="O592" i="2"/>
  <c r="P592" i="2"/>
  <c r="Q592" i="2"/>
  <c r="R592" i="2"/>
  <c r="S592" i="2"/>
  <c r="T592" i="2"/>
  <c r="U592" i="2"/>
  <c r="V592" i="2"/>
  <c r="W592" i="2"/>
  <c r="X592" i="2"/>
  <c r="Y592" i="2"/>
  <c r="Z592" i="2"/>
  <c r="AA592" i="2"/>
  <c r="AB592" i="2"/>
  <c r="AC592" i="2"/>
  <c r="AD592" i="2"/>
  <c r="AE592" i="2"/>
  <c r="AF592" i="2"/>
  <c r="AG592" i="2"/>
  <c r="AH592" i="2"/>
  <c r="AI592" i="2"/>
  <c r="AJ592" i="2"/>
  <c r="AL592" i="2" s="1"/>
  <c r="AK592" i="2"/>
  <c r="AM592" i="2"/>
  <c r="A593" i="2"/>
  <c r="B593" i="2"/>
  <c r="C593" i="2"/>
  <c r="D593" i="2"/>
  <c r="E593" i="2"/>
  <c r="F593" i="2"/>
  <c r="G593" i="2"/>
  <c r="H593" i="2"/>
  <c r="I593" i="2"/>
  <c r="J593" i="2"/>
  <c r="K593" i="2"/>
  <c r="L593" i="2"/>
  <c r="M593" i="2"/>
  <c r="N593" i="2"/>
  <c r="O593" i="2"/>
  <c r="P593" i="2"/>
  <c r="Q593" i="2"/>
  <c r="R593" i="2"/>
  <c r="S593" i="2"/>
  <c r="T593" i="2"/>
  <c r="U593" i="2"/>
  <c r="V593" i="2"/>
  <c r="W593" i="2"/>
  <c r="X593" i="2"/>
  <c r="Y593" i="2"/>
  <c r="Z593" i="2"/>
  <c r="AA593" i="2"/>
  <c r="AB593" i="2"/>
  <c r="AC593" i="2"/>
  <c r="AD593" i="2"/>
  <c r="AE593" i="2"/>
  <c r="AF593" i="2"/>
  <c r="AG593" i="2"/>
  <c r="AH593" i="2"/>
  <c r="AI593" i="2"/>
  <c r="AJ593" i="2"/>
  <c r="AL593" i="2" s="1"/>
  <c r="AK593" i="2"/>
  <c r="AM593" i="2"/>
  <c r="A594" i="2"/>
  <c r="B594" i="2"/>
  <c r="C594" i="2"/>
  <c r="D594" i="2"/>
  <c r="E594" i="2"/>
  <c r="F594" i="2"/>
  <c r="G594" i="2"/>
  <c r="H594" i="2"/>
  <c r="I594" i="2"/>
  <c r="J594" i="2"/>
  <c r="K594" i="2"/>
  <c r="L594" i="2"/>
  <c r="M594" i="2"/>
  <c r="N594" i="2"/>
  <c r="O594" i="2"/>
  <c r="P594" i="2"/>
  <c r="Q594" i="2"/>
  <c r="R594" i="2"/>
  <c r="S594" i="2"/>
  <c r="T594" i="2"/>
  <c r="U594" i="2"/>
  <c r="V594" i="2"/>
  <c r="W594" i="2"/>
  <c r="X594" i="2"/>
  <c r="Y594" i="2"/>
  <c r="Z594" i="2"/>
  <c r="AA594" i="2"/>
  <c r="AB594" i="2"/>
  <c r="AC594" i="2"/>
  <c r="AD594" i="2"/>
  <c r="AE594" i="2"/>
  <c r="AF594" i="2"/>
  <c r="AG594" i="2"/>
  <c r="AH594" i="2"/>
  <c r="AI594" i="2"/>
  <c r="AJ594" i="2"/>
  <c r="AK594" i="2"/>
  <c r="AM594" i="2"/>
  <c r="A595" i="2"/>
  <c r="B595" i="2"/>
  <c r="C595" i="2"/>
  <c r="D595" i="2"/>
  <c r="E595" i="2"/>
  <c r="F595" i="2"/>
  <c r="G595" i="2"/>
  <c r="H595" i="2"/>
  <c r="I595" i="2"/>
  <c r="J595" i="2"/>
  <c r="K595" i="2"/>
  <c r="L595" i="2"/>
  <c r="M595" i="2"/>
  <c r="N595" i="2"/>
  <c r="O595" i="2"/>
  <c r="P595" i="2"/>
  <c r="Q595" i="2"/>
  <c r="R595" i="2"/>
  <c r="S595" i="2"/>
  <c r="T595" i="2"/>
  <c r="U595" i="2"/>
  <c r="V595" i="2"/>
  <c r="W595" i="2"/>
  <c r="X595" i="2"/>
  <c r="Y595" i="2"/>
  <c r="Z595" i="2"/>
  <c r="AA595" i="2"/>
  <c r="AB595" i="2"/>
  <c r="AC595" i="2"/>
  <c r="AD595" i="2"/>
  <c r="AE595" i="2"/>
  <c r="AF595" i="2"/>
  <c r="AG595" i="2"/>
  <c r="AH595" i="2"/>
  <c r="AI595" i="2"/>
  <c r="AJ595" i="2"/>
  <c r="AK595" i="2"/>
  <c r="AM595" i="2"/>
  <c r="A596" i="2"/>
  <c r="B596" i="2"/>
  <c r="C596" i="2"/>
  <c r="D596" i="2"/>
  <c r="E596" i="2"/>
  <c r="F596" i="2"/>
  <c r="G596" i="2"/>
  <c r="H596" i="2"/>
  <c r="I596" i="2"/>
  <c r="J596" i="2"/>
  <c r="K596" i="2"/>
  <c r="L596" i="2"/>
  <c r="M596" i="2"/>
  <c r="N596" i="2"/>
  <c r="O596" i="2"/>
  <c r="P596" i="2"/>
  <c r="Q596" i="2"/>
  <c r="R596" i="2"/>
  <c r="S596" i="2"/>
  <c r="T596" i="2"/>
  <c r="U596" i="2"/>
  <c r="V596" i="2"/>
  <c r="W596" i="2"/>
  <c r="X596" i="2"/>
  <c r="Y596" i="2"/>
  <c r="Z596" i="2"/>
  <c r="AA596" i="2"/>
  <c r="AB596" i="2"/>
  <c r="AC596" i="2"/>
  <c r="AD596" i="2"/>
  <c r="AE596" i="2"/>
  <c r="AF596" i="2"/>
  <c r="AG596" i="2"/>
  <c r="AH596" i="2"/>
  <c r="AI596" i="2"/>
  <c r="AJ596" i="2"/>
  <c r="AK596" i="2"/>
  <c r="AL596" i="2"/>
  <c r="AM596" i="2"/>
  <c r="A597" i="2"/>
  <c r="B597" i="2"/>
  <c r="C597" i="2"/>
  <c r="D597" i="2"/>
  <c r="E597" i="2"/>
  <c r="F597" i="2"/>
  <c r="G597" i="2"/>
  <c r="H597" i="2"/>
  <c r="I597" i="2"/>
  <c r="J597" i="2"/>
  <c r="K597" i="2"/>
  <c r="L597" i="2"/>
  <c r="M597" i="2"/>
  <c r="N597" i="2"/>
  <c r="O597" i="2"/>
  <c r="P597" i="2"/>
  <c r="Q597" i="2"/>
  <c r="R597" i="2"/>
  <c r="S597" i="2"/>
  <c r="T597" i="2"/>
  <c r="U597" i="2"/>
  <c r="V597" i="2"/>
  <c r="W597" i="2"/>
  <c r="X597" i="2"/>
  <c r="Y597" i="2"/>
  <c r="Z597" i="2"/>
  <c r="AA597" i="2"/>
  <c r="AB597" i="2"/>
  <c r="AC597" i="2"/>
  <c r="AD597" i="2"/>
  <c r="AE597" i="2"/>
  <c r="AF597" i="2"/>
  <c r="AG597" i="2"/>
  <c r="AH597" i="2"/>
  <c r="AI597" i="2"/>
  <c r="AJ597" i="2"/>
  <c r="AL597" i="2" s="1"/>
  <c r="AK597" i="2"/>
  <c r="AM597" i="2"/>
  <c r="A598" i="2"/>
  <c r="B598" i="2"/>
  <c r="C598" i="2"/>
  <c r="D598" i="2"/>
  <c r="E598" i="2"/>
  <c r="F598" i="2"/>
  <c r="G598" i="2"/>
  <c r="H598" i="2"/>
  <c r="I598" i="2"/>
  <c r="J598" i="2"/>
  <c r="K598" i="2"/>
  <c r="L598" i="2"/>
  <c r="M598" i="2"/>
  <c r="N598" i="2"/>
  <c r="O598" i="2"/>
  <c r="P598" i="2"/>
  <c r="Q598" i="2"/>
  <c r="R598" i="2"/>
  <c r="S598" i="2"/>
  <c r="T598" i="2"/>
  <c r="U598" i="2"/>
  <c r="V598" i="2"/>
  <c r="W598" i="2"/>
  <c r="X598" i="2"/>
  <c r="Y598" i="2"/>
  <c r="Z598" i="2"/>
  <c r="AA598" i="2"/>
  <c r="AB598" i="2"/>
  <c r="AC598" i="2"/>
  <c r="AD598" i="2"/>
  <c r="AE598" i="2"/>
  <c r="AF598" i="2"/>
  <c r="AG598" i="2"/>
  <c r="AH598" i="2"/>
  <c r="AI598" i="2"/>
  <c r="AJ598" i="2"/>
  <c r="AK598" i="2"/>
  <c r="AM598" i="2"/>
  <c r="A599" i="2"/>
  <c r="B599" i="2"/>
  <c r="C599" i="2"/>
  <c r="D599" i="2"/>
  <c r="E599" i="2"/>
  <c r="F599" i="2"/>
  <c r="G599" i="2"/>
  <c r="H599" i="2"/>
  <c r="I599" i="2"/>
  <c r="J599" i="2"/>
  <c r="K599" i="2"/>
  <c r="L599" i="2"/>
  <c r="M599" i="2"/>
  <c r="N599" i="2"/>
  <c r="O599" i="2"/>
  <c r="P599" i="2"/>
  <c r="Q599" i="2"/>
  <c r="R599" i="2"/>
  <c r="S599" i="2"/>
  <c r="T599" i="2"/>
  <c r="U599" i="2"/>
  <c r="V599" i="2"/>
  <c r="W599" i="2"/>
  <c r="X599" i="2"/>
  <c r="Y599" i="2"/>
  <c r="Z599" i="2"/>
  <c r="AA599" i="2"/>
  <c r="AB599" i="2"/>
  <c r="AC599" i="2"/>
  <c r="AD599" i="2"/>
  <c r="AE599" i="2"/>
  <c r="AF599" i="2"/>
  <c r="AG599" i="2"/>
  <c r="AH599" i="2"/>
  <c r="AI599" i="2"/>
  <c r="AJ599" i="2"/>
  <c r="AL599" i="2" s="1"/>
  <c r="AK599" i="2"/>
  <c r="AM599" i="2"/>
  <c r="A600" i="2"/>
  <c r="B600" i="2"/>
  <c r="C600" i="2"/>
  <c r="D600" i="2"/>
  <c r="E600" i="2"/>
  <c r="F600" i="2"/>
  <c r="G600" i="2"/>
  <c r="H600" i="2"/>
  <c r="I600" i="2"/>
  <c r="J600" i="2"/>
  <c r="K600" i="2"/>
  <c r="L600" i="2"/>
  <c r="M600" i="2"/>
  <c r="N600" i="2"/>
  <c r="O600" i="2"/>
  <c r="P600" i="2"/>
  <c r="Q600" i="2"/>
  <c r="R600" i="2"/>
  <c r="S600" i="2"/>
  <c r="T600" i="2"/>
  <c r="U600" i="2"/>
  <c r="V600" i="2"/>
  <c r="W600" i="2"/>
  <c r="X600" i="2"/>
  <c r="Y600" i="2"/>
  <c r="Z600" i="2"/>
  <c r="AA600" i="2"/>
  <c r="AB600" i="2"/>
  <c r="AC600" i="2"/>
  <c r="AD600" i="2"/>
  <c r="AE600" i="2"/>
  <c r="AF600" i="2"/>
  <c r="AG600" i="2"/>
  <c r="AH600" i="2"/>
  <c r="AI600" i="2"/>
  <c r="AJ600" i="2"/>
  <c r="AK600" i="2"/>
  <c r="AM600" i="2"/>
  <c r="A601" i="2"/>
  <c r="B601" i="2"/>
  <c r="C601" i="2"/>
  <c r="D601" i="2"/>
  <c r="E601" i="2"/>
  <c r="F601" i="2"/>
  <c r="G601" i="2"/>
  <c r="H601" i="2"/>
  <c r="I601" i="2"/>
  <c r="J601" i="2"/>
  <c r="K601" i="2"/>
  <c r="L601" i="2"/>
  <c r="M601" i="2"/>
  <c r="N601" i="2"/>
  <c r="O601" i="2"/>
  <c r="P601" i="2"/>
  <c r="Q601" i="2"/>
  <c r="R601" i="2"/>
  <c r="S601" i="2"/>
  <c r="T601" i="2"/>
  <c r="U601" i="2"/>
  <c r="V601" i="2"/>
  <c r="W601" i="2"/>
  <c r="X601" i="2"/>
  <c r="Y601" i="2"/>
  <c r="Z601" i="2"/>
  <c r="AA601" i="2"/>
  <c r="AB601" i="2"/>
  <c r="AC601" i="2"/>
  <c r="AD601" i="2"/>
  <c r="AE601" i="2"/>
  <c r="AF601" i="2"/>
  <c r="AG601" i="2"/>
  <c r="AH601" i="2"/>
  <c r="AI601" i="2"/>
  <c r="AJ601" i="2"/>
  <c r="AK601" i="2"/>
  <c r="AL601" i="2" s="1"/>
  <c r="AM601" i="2"/>
  <c r="A602" i="2"/>
  <c r="B602" i="2"/>
  <c r="C602" i="2"/>
  <c r="D602" i="2"/>
  <c r="E602" i="2"/>
  <c r="F602" i="2"/>
  <c r="G602" i="2"/>
  <c r="H602" i="2"/>
  <c r="I602" i="2"/>
  <c r="J602" i="2"/>
  <c r="K602" i="2"/>
  <c r="L602" i="2"/>
  <c r="M602" i="2"/>
  <c r="N602" i="2"/>
  <c r="O602" i="2"/>
  <c r="P602" i="2"/>
  <c r="Q602" i="2"/>
  <c r="R602" i="2"/>
  <c r="S602" i="2"/>
  <c r="T602" i="2"/>
  <c r="U602" i="2"/>
  <c r="V602" i="2"/>
  <c r="W602" i="2"/>
  <c r="X602" i="2"/>
  <c r="Y602" i="2"/>
  <c r="Z602" i="2"/>
  <c r="AA602" i="2"/>
  <c r="AB602" i="2"/>
  <c r="AC602" i="2"/>
  <c r="AD602" i="2"/>
  <c r="AE602" i="2"/>
  <c r="AF602" i="2"/>
  <c r="AG602" i="2"/>
  <c r="AH602" i="2"/>
  <c r="AI602" i="2"/>
  <c r="AJ602" i="2"/>
  <c r="AK602" i="2"/>
  <c r="AM602" i="2"/>
  <c r="A603" i="2"/>
  <c r="B603" i="2"/>
  <c r="C603" i="2"/>
  <c r="D603" i="2"/>
  <c r="E603" i="2"/>
  <c r="F603" i="2"/>
  <c r="G603" i="2"/>
  <c r="H603" i="2"/>
  <c r="I603" i="2"/>
  <c r="J603" i="2"/>
  <c r="K603" i="2"/>
  <c r="L603" i="2"/>
  <c r="M603" i="2"/>
  <c r="N603" i="2"/>
  <c r="O603" i="2"/>
  <c r="P603" i="2"/>
  <c r="Q603" i="2"/>
  <c r="R603" i="2"/>
  <c r="S603" i="2"/>
  <c r="T603" i="2"/>
  <c r="U603" i="2"/>
  <c r="V603" i="2"/>
  <c r="W603" i="2"/>
  <c r="X603" i="2"/>
  <c r="Y603" i="2"/>
  <c r="Z603" i="2"/>
  <c r="AA603" i="2"/>
  <c r="AB603" i="2"/>
  <c r="AC603" i="2"/>
  <c r="AD603" i="2"/>
  <c r="AE603" i="2"/>
  <c r="AF603" i="2"/>
  <c r="AG603" i="2"/>
  <c r="AH603" i="2"/>
  <c r="AI603" i="2"/>
  <c r="AJ603" i="2"/>
  <c r="AK603" i="2"/>
  <c r="AM603" i="2"/>
  <c r="A604" i="2"/>
  <c r="B604" i="2"/>
  <c r="C604" i="2"/>
  <c r="D604" i="2"/>
  <c r="E604" i="2"/>
  <c r="F604" i="2"/>
  <c r="G604" i="2"/>
  <c r="H604" i="2"/>
  <c r="I604" i="2"/>
  <c r="J604" i="2"/>
  <c r="K604" i="2"/>
  <c r="L604" i="2"/>
  <c r="M604" i="2"/>
  <c r="N604" i="2"/>
  <c r="O604" i="2"/>
  <c r="P604" i="2"/>
  <c r="Q604" i="2"/>
  <c r="R604" i="2"/>
  <c r="S604" i="2"/>
  <c r="T604" i="2"/>
  <c r="U604" i="2"/>
  <c r="V604" i="2"/>
  <c r="W604" i="2"/>
  <c r="X604" i="2"/>
  <c r="Y604" i="2"/>
  <c r="Z604" i="2"/>
  <c r="AA604" i="2"/>
  <c r="AB604" i="2"/>
  <c r="AC604" i="2"/>
  <c r="AD604" i="2"/>
  <c r="AE604" i="2"/>
  <c r="AF604" i="2"/>
  <c r="AG604" i="2"/>
  <c r="AH604" i="2"/>
  <c r="AI604" i="2"/>
  <c r="AJ604" i="2"/>
  <c r="AK604" i="2"/>
  <c r="AM604" i="2"/>
  <c r="A605" i="2"/>
  <c r="B605" i="2"/>
  <c r="C605" i="2"/>
  <c r="D605" i="2"/>
  <c r="E605" i="2"/>
  <c r="F605" i="2"/>
  <c r="G605" i="2"/>
  <c r="H605" i="2"/>
  <c r="I605" i="2"/>
  <c r="J605" i="2"/>
  <c r="K605" i="2"/>
  <c r="L605" i="2"/>
  <c r="M605" i="2"/>
  <c r="N605" i="2"/>
  <c r="O605" i="2"/>
  <c r="P605" i="2"/>
  <c r="Q605" i="2"/>
  <c r="R605" i="2"/>
  <c r="S605" i="2"/>
  <c r="T605" i="2"/>
  <c r="U605" i="2"/>
  <c r="V605" i="2"/>
  <c r="W605" i="2"/>
  <c r="X605" i="2"/>
  <c r="Y605" i="2"/>
  <c r="Z605" i="2"/>
  <c r="AA605" i="2"/>
  <c r="AB605" i="2"/>
  <c r="AC605" i="2"/>
  <c r="AD605" i="2"/>
  <c r="AE605" i="2"/>
  <c r="AF605" i="2"/>
  <c r="AG605" i="2"/>
  <c r="AH605" i="2"/>
  <c r="AI605" i="2"/>
  <c r="AJ605" i="2"/>
  <c r="AK605" i="2"/>
  <c r="AL605" i="2"/>
  <c r="AM605" i="2"/>
  <c r="A606" i="2"/>
  <c r="B606" i="2"/>
  <c r="C606" i="2"/>
  <c r="D606" i="2"/>
  <c r="E606" i="2"/>
  <c r="F606" i="2"/>
  <c r="G606" i="2"/>
  <c r="H606" i="2"/>
  <c r="I606" i="2"/>
  <c r="J606" i="2"/>
  <c r="K606" i="2"/>
  <c r="L606" i="2"/>
  <c r="M606" i="2"/>
  <c r="N606" i="2"/>
  <c r="O606" i="2"/>
  <c r="P606" i="2"/>
  <c r="Q606" i="2"/>
  <c r="R606" i="2"/>
  <c r="S606" i="2"/>
  <c r="T606" i="2"/>
  <c r="U606" i="2"/>
  <c r="V606" i="2"/>
  <c r="W606" i="2"/>
  <c r="X606" i="2"/>
  <c r="Y606" i="2"/>
  <c r="Z606" i="2"/>
  <c r="AA606" i="2"/>
  <c r="AB606" i="2"/>
  <c r="AC606" i="2"/>
  <c r="AD606" i="2"/>
  <c r="AE606" i="2"/>
  <c r="AF606" i="2"/>
  <c r="AG606" i="2"/>
  <c r="AH606" i="2"/>
  <c r="AI606" i="2"/>
  <c r="AJ606" i="2"/>
  <c r="AK606" i="2"/>
  <c r="AM606" i="2"/>
  <c r="A607" i="2"/>
  <c r="B607" i="2"/>
  <c r="C607" i="2"/>
  <c r="D607" i="2"/>
  <c r="E607" i="2"/>
  <c r="F607" i="2"/>
  <c r="G607" i="2"/>
  <c r="H607" i="2"/>
  <c r="I607" i="2"/>
  <c r="J607" i="2"/>
  <c r="K607" i="2"/>
  <c r="L607" i="2"/>
  <c r="M607" i="2"/>
  <c r="N607" i="2"/>
  <c r="O607" i="2"/>
  <c r="P607" i="2"/>
  <c r="Q607" i="2"/>
  <c r="R607" i="2"/>
  <c r="S607" i="2"/>
  <c r="T607" i="2"/>
  <c r="U607" i="2"/>
  <c r="V607" i="2"/>
  <c r="W607" i="2"/>
  <c r="X607" i="2"/>
  <c r="Y607" i="2"/>
  <c r="Z607" i="2"/>
  <c r="AA607" i="2"/>
  <c r="AB607" i="2"/>
  <c r="AC607" i="2"/>
  <c r="AD607" i="2"/>
  <c r="AE607" i="2"/>
  <c r="AF607" i="2"/>
  <c r="AG607" i="2"/>
  <c r="AH607" i="2"/>
  <c r="AI607" i="2"/>
  <c r="AJ607" i="2"/>
  <c r="AK607" i="2"/>
  <c r="AM607" i="2"/>
  <c r="A608" i="2"/>
  <c r="B608" i="2"/>
  <c r="C608" i="2"/>
  <c r="D608" i="2"/>
  <c r="E608" i="2"/>
  <c r="F608" i="2"/>
  <c r="G608" i="2"/>
  <c r="H608" i="2"/>
  <c r="I608" i="2"/>
  <c r="J608" i="2"/>
  <c r="K608" i="2"/>
  <c r="L608" i="2"/>
  <c r="M608" i="2"/>
  <c r="N608" i="2"/>
  <c r="O608" i="2"/>
  <c r="P608" i="2"/>
  <c r="Q608" i="2"/>
  <c r="R608" i="2"/>
  <c r="S608" i="2"/>
  <c r="T608" i="2"/>
  <c r="U608" i="2"/>
  <c r="V608" i="2"/>
  <c r="W608" i="2"/>
  <c r="X608" i="2"/>
  <c r="Y608" i="2"/>
  <c r="Z608" i="2"/>
  <c r="AA608" i="2"/>
  <c r="AB608" i="2"/>
  <c r="AC608" i="2"/>
  <c r="AD608" i="2"/>
  <c r="AE608" i="2"/>
  <c r="AF608" i="2"/>
  <c r="AG608" i="2"/>
  <c r="AH608" i="2"/>
  <c r="AI608" i="2"/>
  <c r="AJ608" i="2"/>
  <c r="AK608" i="2"/>
  <c r="AM608" i="2"/>
  <c r="A609" i="2"/>
  <c r="B609" i="2"/>
  <c r="C609" i="2"/>
  <c r="D609" i="2"/>
  <c r="E609" i="2"/>
  <c r="F609" i="2"/>
  <c r="G609" i="2"/>
  <c r="H609" i="2"/>
  <c r="I609" i="2"/>
  <c r="J609" i="2"/>
  <c r="K609" i="2"/>
  <c r="L609" i="2"/>
  <c r="M609" i="2"/>
  <c r="N609" i="2"/>
  <c r="O609" i="2"/>
  <c r="P609" i="2"/>
  <c r="Q609" i="2"/>
  <c r="R609" i="2"/>
  <c r="S609" i="2"/>
  <c r="T609" i="2"/>
  <c r="U609" i="2"/>
  <c r="V609" i="2"/>
  <c r="W609" i="2"/>
  <c r="X609" i="2"/>
  <c r="Y609" i="2"/>
  <c r="Z609" i="2"/>
  <c r="AA609" i="2"/>
  <c r="AB609" i="2"/>
  <c r="AC609" i="2"/>
  <c r="AD609" i="2"/>
  <c r="AE609" i="2"/>
  <c r="AF609" i="2"/>
  <c r="AG609" i="2"/>
  <c r="AH609" i="2"/>
  <c r="AI609" i="2"/>
  <c r="AJ609" i="2"/>
  <c r="AK609" i="2"/>
  <c r="AM609" i="2"/>
  <c r="A610" i="2"/>
  <c r="B610" i="2"/>
  <c r="C610" i="2"/>
  <c r="D610" i="2"/>
  <c r="E610" i="2"/>
  <c r="F610" i="2"/>
  <c r="G610" i="2"/>
  <c r="H610" i="2"/>
  <c r="I610" i="2"/>
  <c r="J610" i="2"/>
  <c r="K610" i="2"/>
  <c r="L610" i="2"/>
  <c r="M610" i="2"/>
  <c r="N610" i="2"/>
  <c r="O610" i="2"/>
  <c r="P610" i="2"/>
  <c r="Q610" i="2"/>
  <c r="R610" i="2"/>
  <c r="S610" i="2"/>
  <c r="T610" i="2"/>
  <c r="U610" i="2"/>
  <c r="V610" i="2"/>
  <c r="W610" i="2"/>
  <c r="X610" i="2"/>
  <c r="Y610" i="2"/>
  <c r="Z610" i="2"/>
  <c r="AA610" i="2"/>
  <c r="AB610" i="2"/>
  <c r="AC610" i="2"/>
  <c r="AD610" i="2"/>
  <c r="AE610" i="2"/>
  <c r="AF610" i="2"/>
  <c r="AG610" i="2"/>
  <c r="AH610" i="2"/>
  <c r="AI610" i="2"/>
  <c r="AJ610" i="2"/>
  <c r="AK610" i="2"/>
  <c r="AM610" i="2"/>
  <c r="A611" i="2"/>
  <c r="B611" i="2"/>
  <c r="C611" i="2"/>
  <c r="D611" i="2"/>
  <c r="E611" i="2"/>
  <c r="F611" i="2"/>
  <c r="G611" i="2"/>
  <c r="H611" i="2"/>
  <c r="I611" i="2"/>
  <c r="J611" i="2"/>
  <c r="K611" i="2"/>
  <c r="L611" i="2"/>
  <c r="M611" i="2"/>
  <c r="N611" i="2"/>
  <c r="O611" i="2"/>
  <c r="P611" i="2"/>
  <c r="Q611" i="2"/>
  <c r="R611" i="2"/>
  <c r="S611" i="2"/>
  <c r="T611" i="2"/>
  <c r="U611" i="2"/>
  <c r="V611" i="2"/>
  <c r="W611" i="2"/>
  <c r="X611" i="2"/>
  <c r="Y611" i="2"/>
  <c r="Z611" i="2"/>
  <c r="AA611" i="2"/>
  <c r="AB611" i="2"/>
  <c r="AC611" i="2"/>
  <c r="AD611" i="2"/>
  <c r="AE611" i="2"/>
  <c r="AF611" i="2"/>
  <c r="AG611" i="2"/>
  <c r="AH611" i="2"/>
  <c r="AI611" i="2"/>
  <c r="AJ611" i="2"/>
  <c r="AK611" i="2"/>
  <c r="AM611" i="2"/>
  <c r="A612" i="2"/>
  <c r="B612" i="2"/>
  <c r="C612" i="2"/>
  <c r="D612" i="2"/>
  <c r="E612" i="2"/>
  <c r="F612" i="2"/>
  <c r="G612" i="2"/>
  <c r="H612" i="2"/>
  <c r="I612" i="2"/>
  <c r="J612" i="2"/>
  <c r="K612" i="2"/>
  <c r="L612" i="2"/>
  <c r="M612" i="2"/>
  <c r="N612" i="2"/>
  <c r="O612" i="2"/>
  <c r="P612" i="2"/>
  <c r="Q612" i="2"/>
  <c r="R612" i="2"/>
  <c r="S612" i="2"/>
  <c r="T612" i="2"/>
  <c r="U612" i="2"/>
  <c r="V612" i="2"/>
  <c r="W612" i="2"/>
  <c r="X612" i="2"/>
  <c r="Y612" i="2"/>
  <c r="Z612" i="2"/>
  <c r="AA612" i="2"/>
  <c r="AB612" i="2"/>
  <c r="AC612" i="2"/>
  <c r="AD612" i="2"/>
  <c r="AE612" i="2"/>
  <c r="AF612" i="2"/>
  <c r="AG612" i="2"/>
  <c r="AH612" i="2"/>
  <c r="AI612" i="2"/>
  <c r="AJ612" i="2"/>
  <c r="AL612" i="2" s="1"/>
  <c r="AK612" i="2"/>
  <c r="AM612" i="2"/>
  <c r="A613" i="2"/>
  <c r="B613" i="2"/>
  <c r="C613" i="2"/>
  <c r="D613" i="2"/>
  <c r="E613" i="2"/>
  <c r="F613" i="2"/>
  <c r="G613" i="2"/>
  <c r="H613" i="2"/>
  <c r="I613" i="2"/>
  <c r="J613" i="2"/>
  <c r="K613" i="2"/>
  <c r="L613" i="2"/>
  <c r="M613" i="2"/>
  <c r="N613" i="2"/>
  <c r="O613" i="2"/>
  <c r="P613" i="2"/>
  <c r="Q613" i="2"/>
  <c r="R613" i="2"/>
  <c r="S613" i="2"/>
  <c r="T613" i="2"/>
  <c r="U613" i="2"/>
  <c r="V613" i="2"/>
  <c r="W613" i="2"/>
  <c r="X613" i="2"/>
  <c r="Y613" i="2"/>
  <c r="Z613" i="2"/>
  <c r="AA613" i="2"/>
  <c r="AB613" i="2"/>
  <c r="AC613" i="2"/>
  <c r="AD613" i="2"/>
  <c r="AE613" i="2"/>
  <c r="AF613" i="2"/>
  <c r="AG613" i="2"/>
  <c r="AH613" i="2"/>
  <c r="AI613" i="2"/>
  <c r="AJ613" i="2"/>
  <c r="AK613" i="2"/>
  <c r="AL613" i="2"/>
  <c r="AM613" i="2"/>
  <c r="A614" i="2"/>
  <c r="B614" i="2"/>
  <c r="C614" i="2"/>
  <c r="D614" i="2"/>
  <c r="E614" i="2"/>
  <c r="F614" i="2"/>
  <c r="G614" i="2"/>
  <c r="H614" i="2"/>
  <c r="I614" i="2"/>
  <c r="J614" i="2"/>
  <c r="K614" i="2"/>
  <c r="L614" i="2"/>
  <c r="M614" i="2"/>
  <c r="N614" i="2"/>
  <c r="O614" i="2"/>
  <c r="P614" i="2"/>
  <c r="Q614" i="2"/>
  <c r="R614" i="2"/>
  <c r="S614" i="2"/>
  <c r="T614" i="2"/>
  <c r="U614" i="2"/>
  <c r="V614" i="2"/>
  <c r="W614" i="2"/>
  <c r="X614" i="2"/>
  <c r="Y614" i="2"/>
  <c r="Z614" i="2"/>
  <c r="AA614" i="2"/>
  <c r="AB614" i="2"/>
  <c r="AC614" i="2"/>
  <c r="AD614" i="2"/>
  <c r="AE614" i="2"/>
  <c r="AF614" i="2"/>
  <c r="AG614" i="2"/>
  <c r="AH614" i="2"/>
  <c r="AI614" i="2"/>
  <c r="AJ614" i="2"/>
  <c r="AK614" i="2"/>
  <c r="AM614" i="2"/>
  <c r="A615" i="2"/>
  <c r="B615" i="2"/>
  <c r="C615" i="2"/>
  <c r="D615" i="2"/>
  <c r="E615" i="2"/>
  <c r="F615" i="2"/>
  <c r="G615" i="2"/>
  <c r="H615" i="2"/>
  <c r="I615" i="2"/>
  <c r="J615" i="2"/>
  <c r="K615" i="2"/>
  <c r="L615" i="2"/>
  <c r="M615" i="2"/>
  <c r="N615" i="2"/>
  <c r="O615" i="2"/>
  <c r="P615" i="2"/>
  <c r="Q615" i="2"/>
  <c r="R615" i="2"/>
  <c r="S615" i="2"/>
  <c r="T615" i="2"/>
  <c r="U615" i="2"/>
  <c r="V615" i="2"/>
  <c r="W615" i="2"/>
  <c r="X615" i="2"/>
  <c r="Y615" i="2"/>
  <c r="Z615" i="2"/>
  <c r="AA615" i="2"/>
  <c r="AB615" i="2"/>
  <c r="AC615" i="2"/>
  <c r="AD615" i="2"/>
  <c r="AE615" i="2"/>
  <c r="AF615" i="2"/>
  <c r="AG615" i="2"/>
  <c r="AH615" i="2"/>
  <c r="AI615" i="2"/>
  <c r="AJ615" i="2"/>
  <c r="AK615" i="2"/>
  <c r="AM615" i="2"/>
  <c r="A616" i="2"/>
  <c r="B616" i="2"/>
  <c r="C616" i="2"/>
  <c r="D616" i="2"/>
  <c r="E616" i="2"/>
  <c r="F616" i="2"/>
  <c r="G616" i="2"/>
  <c r="H616" i="2"/>
  <c r="I616" i="2"/>
  <c r="J616" i="2"/>
  <c r="K616" i="2"/>
  <c r="L616" i="2"/>
  <c r="M616" i="2"/>
  <c r="N616" i="2"/>
  <c r="O616" i="2"/>
  <c r="P616" i="2"/>
  <c r="Q616" i="2"/>
  <c r="R616" i="2"/>
  <c r="S616" i="2"/>
  <c r="T616" i="2"/>
  <c r="U616" i="2"/>
  <c r="V616" i="2"/>
  <c r="W616" i="2"/>
  <c r="X616" i="2"/>
  <c r="Y616" i="2"/>
  <c r="Z616" i="2"/>
  <c r="AA616" i="2"/>
  <c r="AB616" i="2"/>
  <c r="AC616" i="2"/>
  <c r="AD616" i="2"/>
  <c r="AE616" i="2"/>
  <c r="AF616" i="2"/>
  <c r="AG616" i="2"/>
  <c r="AH616" i="2"/>
  <c r="AI616" i="2"/>
  <c r="AJ616" i="2"/>
  <c r="AK616" i="2"/>
  <c r="AL616" i="2" s="1"/>
  <c r="AM616" i="2"/>
  <c r="A617" i="2"/>
  <c r="B617" i="2"/>
  <c r="C617" i="2"/>
  <c r="D617" i="2"/>
  <c r="E617" i="2"/>
  <c r="F617" i="2"/>
  <c r="G617" i="2"/>
  <c r="H617" i="2"/>
  <c r="I617" i="2"/>
  <c r="J617" i="2"/>
  <c r="K617" i="2"/>
  <c r="L617" i="2"/>
  <c r="M617" i="2"/>
  <c r="N617" i="2"/>
  <c r="O617" i="2"/>
  <c r="P617" i="2"/>
  <c r="Q617" i="2"/>
  <c r="R617" i="2"/>
  <c r="S617" i="2"/>
  <c r="T617" i="2"/>
  <c r="U617" i="2"/>
  <c r="V617" i="2"/>
  <c r="W617" i="2"/>
  <c r="X617" i="2"/>
  <c r="Y617" i="2"/>
  <c r="Z617" i="2"/>
  <c r="AA617" i="2"/>
  <c r="AB617" i="2"/>
  <c r="AC617" i="2"/>
  <c r="AD617" i="2"/>
  <c r="AE617" i="2"/>
  <c r="AF617" i="2"/>
  <c r="AG617" i="2"/>
  <c r="AH617" i="2"/>
  <c r="AI617" i="2"/>
  <c r="AJ617" i="2"/>
  <c r="AK617" i="2"/>
  <c r="AM617" i="2"/>
  <c r="A618" i="2"/>
  <c r="B618" i="2"/>
  <c r="C618" i="2"/>
  <c r="D618" i="2"/>
  <c r="E618" i="2"/>
  <c r="F618" i="2"/>
  <c r="G618" i="2"/>
  <c r="H618" i="2"/>
  <c r="I618" i="2"/>
  <c r="J618" i="2"/>
  <c r="K618" i="2"/>
  <c r="L618" i="2"/>
  <c r="M618" i="2"/>
  <c r="N618" i="2"/>
  <c r="O618" i="2"/>
  <c r="P618" i="2"/>
  <c r="Q618" i="2"/>
  <c r="R618" i="2"/>
  <c r="S618" i="2"/>
  <c r="T618" i="2"/>
  <c r="U618" i="2"/>
  <c r="V618" i="2"/>
  <c r="W618" i="2"/>
  <c r="X618" i="2"/>
  <c r="Y618" i="2"/>
  <c r="Z618" i="2"/>
  <c r="AA618" i="2"/>
  <c r="AB618" i="2"/>
  <c r="AC618" i="2"/>
  <c r="AD618" i="2"/>
  <c r="AE618" i="2"/>
  <c r="AF618" i="2"/>
  <c r="AG618" i="2"/>
  <c r="AH618" i="2"/>
  <c r="AI618" i="2"/>
  <c r="AJ618" i="2"/>
  <c r="AK618" i="2"/>
  <c r="AM618" i="2"/>
  <c r="A619" i="2"/>
  <c r="B619" i="2"/>
  <c r="C619" i="2"/>
  <c r="D619" i="2"/>
  <c r="E619" i="2"/>
  <c r="F619" i="2"/>
  <c r="G619" i="2"/>
  <c r="H619" i="2"/>
  <c r="I619" i="2"/>
  <c r="J619" i="2"/>
  <c r="K619" i="2"/>
  <c r="L619" i="2"/>
  <c r="M619" i="2"/>
  <c r="N619" i="2"/>
  <c r="O619" i="2"/>
  <c r="P619" i="2"/>
  <c r="Q619" i="2"/>
  <c r="R619" i="2"/>
  <c r="S619" i="2"/>
  <c r="T619" i="2"/>
  <c r="U619" i="2"/>
  <c r="V619" i="2"/>
  <c r="W619" i="2"/>
  <c r="X619" i="2"/>
  <c r="Y619" i="2"/>
  <c r="Z619" i="2"/>
  <c r="AA619" i="2"/>
  <c r="AB619" i="2"/>
  <c r="AC619" i="2"/>
  <c r="AD619" i="2"/>
  <c r="AE619" i="2"/>
  <c r="AF619" i="2"/>
  <c r="AG619" i="2"/>
  <c r="AH619" i="2"/>
  <c r="AI619" i="2"/>
  <c r="AJ619" i="2"/>
  <c r="AK619" i="2"/>
  <c r="AM619" i="2"/>
  <c r="A620" i="2"/>
  <c r="B620" i="2"/>
  <c r="C620" i="2"/>
  <c r="D620" i="2"/>
  <c r="E620" i="2"/>
  <c r="F620" i="2"/>
  <c r="G620" i="2"/>
  <c r="H620" i="2"/>
  <c r="I620" i="2"/>
  <c r="J620" i="2"/>
  <c r="K620" i="2"/>
  <c r="L620" i="2"/>
  <c r="M620" i="2"/>
  <c r="N620" i="2"/>
  <c r="O620" i="2"/>
  <c r="P620" i="2"/>
  <c r="Q620" i="2"/>
  <c r="R620" i="2"/>
  <c r="S620" i="2"/>
  <c r="T620" i="2"/>
  <c r="U620" i="2"/>
  <c r="V620" i="2"/>
  <c r="W620" i="2"/>
  <c r="X620" i="2"/>
  <c r="Y620" i="2"/>
  <c r="Z620" i="2"/>
  <c r="AA620" i="2"/>
  <c r="AB620" i="2"/>
  <c r="AC620" i="2"/>
  <c r="AD620" i="2"/>
  <c r="AE620" i="2"/>
  <c r="AF620" i="2"/>
  <c r="AG620" i="2"/>
  <c r="AH620" i="2"/>
  <c r="AI620" i="2"/>
  <c r="AJ620" i="2"/>
  <c r="AK620" i="2"/>
  <c r="AM620" i="2"/>
  <c r="A621" i="2"/>
  <c r="B621" i="2"/>
  <c r="C621" i="2"/>
  <c r="D621" i="2"/>
  <c r="E621" i="2"/>
  <c r="F621" i="2"/>
  <c r="G621" i="2"/>
  <c r="H621" i="2"/>
  <c r="I621" i="2"/>
  <c r="J621" i="2"/>
  <c r="K621" i="2"/>
  <c r="L621" i="2"/>
  <c r="M621" i="2"/>
  <c r="N621" i="2"/>
  <c r="O621" i="2"/>
  <c r="P621" i="2"/>
  <c r="Q621" i="2"/>
  <c r="R621" i="2"/>
  <c r="S621" i="2"/>
  <c r="T621" i="2"/>
  <c r="U621" i="2"/>
  <c r="V621" i="2"/>
  <c r="W621" i="2"/>
  <c r="X621" i="2"/>
  <c r="Y621" i="2"/>
  <c r="Z621" i="2"/>
  <c r="AA621" i="2"/>
  <c r="AB621" i="2"/>
  <c r="AC621" i="2"/>
  <c r="AD621" i="2"/>
  <c r="AE621" i="2"/>
  <c r="AF621" i="2"/>
  <c r="AG621" i="2"/>
  <c r="AH621" i="2"/>
  <c r="AI621" i="2"/>
  <c r="AJ621" i="2"/>
  <c r="AK621" i="2"/>
  <c r="AM621" i="2"/>
  <c r="A622" i="2"/>
  <c r="B622" i="2"/>
  <c r="C622" i="2"/>
  <c r="D622" i="2"/>
  <c r="E622" i="2"/>
  <c r="F622" i="2"/>
  <c r="G622" i="2"/>
  <c r="H622" i="2"/>
  <c r="I622" i="2"/>
  <c r="J622" i="2"/>
  <c r="K622" i="2"/>
  <c r="L622" i="2"/>
  <c r="M622" i="2"/>
  <c r="N622" i="2"/>
  <c r="O622" i="2"/>
  <c r="P622" i="2"/>
  <c r="Q622" i="2"/>
  <c r="R622" i="2"/>
  <c r="S622" i="2"/>
  <c r="T622" i="2"/>
  <c r="U622" i="2"/>
  <c r="V622" i="2"/>
  <c r="W622" i="2"/>
  <c r="X622" i="2"/>
  <c r="Y622" i="2"/>
  <c r="Z622" i="2"/>
  <c r="AA622" i="2"/>
  <c r="AB622" i="2"/>
  <c r="AC622" i="2"/>
  <c r="AD622" i="2"/>
  <c r="AE622" i="2"/>
  <c r="AF622" i="2"/>
  <c r="AG622" i="2"/>
  <c r="AH622" i="2"/>
  <c r="AI622" i="2"/>
  <c r="AJ622" i="2"/>
  <c r="AK622" i="2"/>
  <c r="AM622" i="2"/>
  <c r="A623" i="2"/>
  <c r="B623" i="2"/>
  <c r="C623" i="2"/>
  <c r="D623" i="2"/>
  <c r="E623" i="2"/>
  <c r="F623" i="2"/>
  <c r="G623" i="2"/>
  <c r="H623" i="2"/>
  <c r="I623" i="2"/>
  <c r="J623" i="2"/>
  <c r="K623" i="2"/>
  <c r="L623" i="2"/>
  <c r="M623" i="2"/>
  <c r="N623" i="2"/>
  <c r="O623" i="2"/>
  <c r="P623" i="2"/>
  <c r="Q623" i="2"/>
  <c r="R623" i="2"/>
  <c r="S623" i="2"/>
  <c r="T623" i="2"/>
  <c r="U623" i="2"/>
  <c r="V623" i="2"/>
  <c r="W623" i="2"/>
  <c r="X623" i="2"/>
  <c r="Y623" i="2"/>
  <c r="Z623" i="2"/>
  <c r="AA623" i="2"/>
  <c r="AB623" i="2"/>
  <c r="AC623" i="2"/>
  <c r="AD623" i="2"/>
  <c r="AE623" i="2"/>
  <c r="AF623" i="2"/>
  <c r="AG623" i="2"/>
  <c r="AH623" i="2"/>
  <c r="AI623" i="2"/>
  <c r="AJ623" i="2"/>
  <c r="AK623" i="2"/>
  <c r="AM623" i="2"/>
  <c r="A624" i="2"/>
  <c r="B624" i="2"/>
  <c r="C624" i="2"/>
  <c r="D624" i="2"/>
  <c r="E624" i="2"/>
  <c r="F624" i="2"/>
  <c r="G624" i="2"/>
  <c r="H624" i="2"/>
  <c r="I624" i="2"/>
  <c r="J624" i="2"/>
  <c r="K624" i="2"/>
  <c r="L624" i="2"/>
  <c r="M624" i="2"/>
  <c r="N624" i="2"/>
  <c r="O624" i="2"/>
  <c r="P624" i="2"/>
  <c r="Q624" i="2"/>
  <c r="R624" i="2"/>
  <c r="S624" i="2"/>
  <c r="T624" i="2"/>
  <c r="U624" i="2"/>
  <c r="V624" i="2"/>
  <c r="W624" i="2"/>
  <c r="X624" i="2"/>
  <c r="Y624" i="2"/>
  <c r="Z624" i="2"/>
  <c r="AA624" i="2"/>
  <c r="AB624" i="2"/>
  <c r="AC624" i="2"/>
  <c r="AD624" i="2"/>
  <c r="AE624" i="2"/>
  <c r="AF624" i="2"/>
  <c r="AG624" i="2"/>
  <c r="AH624" i="2"/>
  <c r="AI624" i="2"/>
  <c r="AJ624" i="2"/>
  <c r="AK624" i="2"/>
  <c r="AL624" i="2" s="1"/>
  <c r="AM624" i="2"/>
  <c r="A625" i="2"/>
  <c r="B625" i="2"/>
  <c r="C625" i="2"/>
  <c r="D625" i="2"/>
  <c r="E625" i="2"/>
  <c r="F625" i="2"/>
  <c r="G625" i="2"/>
  <c r="H625" i="2"/>
  <c r="I625" i="2"/>
  <c r="J625" i="2"/>
  <c r="K625" i="2"/>
  <c r="L625" i="2"/>
  <c r="M625" i="2"/>
  <c r="N625" i="2"/>
  <c r="O625" i="2"/>
  <c r="P625" i="2"/>
  <c r="Q625" i="2"/>
  <c r="R625" i="2"/>
  <c r="S625" i="2"/>
  <c r="T625" i="2"/>
  <c r="U625" i="2"/>
  <c r="V625" i="2"/>
  <c r="W625" i="2"/>
  <c r="X625" i="2"/>
  <c r="Y625" i="2"/>
  <c r="Z625" i="2"/>
  <c r="AA625" i="2"/>
  <c r="AB625" i="2"/>
  <c r="AC625" i="2"/>
  <c r="AD625" i="2"/>
  <c r="AE625" i="2"/>
  <c r="AF625" i="2"/>
  <c r="AG625" i="2"/>
  <c r="AH625" i="2"/>
  <c r="AI625" i="2"/>
  <c r="AJ625" i="2"/>
  <c r="AL625" i="2" s="1"/>
  <c r="AK625" i="2"/>
  <c r="AM625" i="2"/>
  <c r="A626" i="2"/>
  <c r="B626" i="2"/>
  <c r="C626" i="2"/>
  <c r="D626" i="2"/>
  <c r="E626" i="2"/>
  <c r="F626" i="2"/>
  <c r="G626" i="2"/>
  <c r="H626" i="2"/>
  <c r="I626" i="2"/>
  <c r="J626" i="2"/>
  <c r="K626" i="2"/>
  <c r="L626" i="2"/>
  <c r="M626" i="2"/>
  <c r="N626" i="2"/>
  <c r="O626" i="2"/>
  <c r="P626" i="2"/>
  <c r="Q626" i="2"/>
  <c r="R626" i="2"/>
  <c r="S626" i="2"/>
  <c r="T626" i="2"/>
  <c r="U626" i="2"/>
  <c r="V626" i="2"/>
  <c r="W626" i="2"/>
  <c r="X626" i="2"/>
  <c r="Y626" i="2"/>
  <c r="Z626" i="2"/>
  <c r="AA626" i="2"/>
  <c r="AB626" i="2"/>
  <c r="AC626" i="2"/>
  <c r="AD626" i="2"/>
  <c r="AE626" i="2"/>
  <c r="AF626" i="2"/>
  <c r="AG626" i="2"/>
  <c r="AH626" i="2"/>
  <c r="AI626" i="2"/>
  <c r="AJ626" i="2"/>
  <c r="AK626" i="2"/>
  <c r="AM626" i="2"/>
  <c r="A627" i="2"/>
  <c r="B627" i="2"/>
  <c r="C627" i="2"/>
  <c r="D627" i="2"/>
  <c r="E627" i="2"/>
  <c r="F627" i="2"/>
  <c r="G627" i="2"/>
  <c r="H627" i="2"/>
  <c r="I627" i="2"/>
  <c r="J627" i="2"/>
  <c r="K627" i="2"/>
  <c r="L627" i="2"/>
  <c r="M627" i="2"/>
  <c r="N627" i="2"/>
  <c r="O627" i="2"/>
  <c r="P627" i="2"/>
  <c r="Q627" i="2"/>
  <c r="R627" i="2"/>
  <c r="S627" i="2"/>
  <c r="T627" i="2"/>
  <c r="U627" i="2"/>
  <c r="V627" i="2"/>
  <c r="W627" i="2"/>
  <c r="X627" i="2"/>
  <c r="Y627" i="2"/>
  <c r="Z627" i="2"/>
  <c r="AA627" i="2"/>
  <c r="AB627" i="2"/>
  <c r="AC627" i="2"/>
  <c r="AD627" i="2"/>
  <c r="AE627" i="2"/>
  <c r="AF627" i="2"/>
  <c r="AG627" i="2"/>
  <c r="AH627" i="2"/>
  <c r="AI627" i="2"/>
  <c r="AJ627" i="2"/>
  <c r="AL627" i="2" s="1"/>
  <c r="AK627" i="2"/>
  <c r="AM627" i="2"/>
  <c r="A628" i="2"/>
  <c r="B628" i="2"/>
  <c r="C628" i="2"/>
  <c r="D628" i="2"/>
  <c r="E628" i="2"/>
  <c r="F628" i="2"/>
  <c r="G628" i="2"/>
  <c r="H628" i="2"/>
  <c r="I628" i="2"/>
  <c r="J628" i="2"/>
  <c r="K628" i="2"/>
  <c r="L628" i="2"/>
  <c r="M628" i="2"/>
  <c r="N628" i="2"/>
  <c r="O628" i="2"/>
  <c r="P628" i="2"/>
  <c r="Q628" i="2"/>
  <c r="R628" i="2"/>
  <c r="S628" i="2"/>
  <c r="T628" i="2"/>
  <c r="U628" i="2"/>
  <c r="V628" i="2"/>
  <c r="W628" i="2"/>
  <c r="X628" i="2"/>
  <c r="Y628" i="2"/>
  <c r="Z628" i="2"/>
  <c r="AA628" i="2"/>
  <c r="AB628" i="2"/>
  <c r="AC628" i="2"/>
  <c r="AD628" i="2"/>
  <c r="AE628" i="2"/>
  <c r="AF628" i="2"/>
  <c r="AG628" i="2"/>
  <c r="AH628" i="2"/>
  <c r="AI628" i="2"/>
  <c r="AJ628" i="2"/>
  <c r="AK628" i="2"/>
  <c r="AM628" i="2"/>
  <c r="A629" i="2"/>
  <c r="B629" i="2"/>
  <c r="C629" i="2"/>
  <c r="D629" i="2"/>
  <c r="E629" i="2"/>
  <c r="F629" i="2"/>
  <c r="G629" i="2"/>
  <c r="H629" i="2"/>
  <c r="I629" i="2"/>
  <c r="J629" i="2"/>
  <c r="K629" i="2"/>
  <c r="L629" i="2"/>
  <c r="M629" i="2"/>
  <c r="N629" i="2"/>
  <c r="O629" i="2"/>
  <c r="P629" i="2"/>
  <c r="Q629" i="2"/>
  <c r="R629" i="2"/>
  <c r="S629" i="2"/>
  <c r="T629" i="2"/>
  <c r="U629" i="2"/>
  <c r="V629" i="2"/>
  <c r="W629" i="2"/>
  <c r="X629" i="2"/>
  <c r="Y629" i="2"/>
  <c r="Z629" i="2"/>
  <c r="AA629" i="2"/>
  <c r="AB629" i="2"/>
  <c r="AC629" i="2"/>
  <c r="AD629" i="2"/>
  <c r="AE629" i="2"/>
  <c r="AF629" i="2"/>
  <c r="AG629" i="2"/>
  <c r="AH629" i="2"/>
  <c r="AI629" i="2"/>
  <c r="AJ629" i="2"/>
  <c r="AL629" i="2" s="1"/>
  <c r="AK629" i="2"/>
  <c r="AM629" i="2"/>
  <c r="A630" i="2"/>
  <c r="B630" i="2"/>
  <c r="C630" i="2"/>
  <c r="D630" i="2"/>
  <c r="E630" i="2"/>
  <c r="F630" i="2"/>
  <c r="G630" i="2"/>
  <c r="H630" i="2"/>
  <c r="I630" i="2"/>
  <c r="J630" i="2"/>
  <c r="K630" i="2"/>
  <c r="L630" i="2"/>
  <c r="M630" i="2"/>
  <c r="N630" i="2"/>
  <c r="O630" i="2"/>
  <c r="P630" i="2"/>
  <c r="Q630" i="2"/>
  <c r="R630" i="2"/>
  <c r="S630" i="2"/>
  <c r="T630" i="2"/>
  <c r="U630" i="2"/>
  <c r="V630" i="2"/>
  <c r="W630" i="2"/>
  <c r="X630" i="2"/>
  <c r="Y630" i="2"/>
  <c r="Z630" i="2"/>
  <c r="AA630" i="2"/>
  <c r="AB630" i="2"/>
  <c r="AC630" i="2"/>
  <c r="AD630" i="2"/>
  <c r="AE630" i="2"/>
  <c r="AF630" i="2"/>
  <c r="AG630" i="2"/>
  <c r="AH630" i="2"/>
  <c r="AI630" i="2"/>
  <c r="AJ630" i="2"/>
  <c r="AK630" i="2"/>
  <c r="AM630" i="2"/>
  <c r="A631" i="2"/>
  <c r="B631" i="2"/>
  <c r="C631" i="2"/>
  <c r="D631" i="2"/>
  <c r="E631" i="2"/>
  <c r="F631" i="2"/>
  <c r="G631" i="2"/>
  <c r="H631" i="2"/>
  <c r="I631" i="2"/>
  <c r="J631" i="2"/>
  <c r="K631" i="2"/>
  <c r="L631" i="2"/>
  <c r="M631" i="2"/>
  <c r="N631" i="2"/>
  <c r="O631" i="2"/>
  <c r="P631" i="2"/>
  <c r="Q631" i="2"/>
  <c r="R631" i="2"/>
  <c r="S631" i="2"/>
  <c r="T631" i="2"/>
  <c r="U631" i="2"/>
  <c r="V631" i="2"/>
  <c r="W631" i="2"/>
  <c r="X631" i="2"/>
  <c r="Y631" i="2"/>
  <c r="Z631" i="2"/>
  <c r="AA631" i="2"/>
  <c r="AB631" i="2"/>
  <c r="AC631" i="2"/>
  <c r="AD631" i="2"/>
  <c r="AE631" i="2"/>
  <c r="AF631" i="2"/>
  <c r="AG631" i="2"/>
  <c r="AH631" i="2"/>
  <c r="AI631" i="2"/>
  <c r="AJ631" i="2"/>
  <c r="AK631" i="2"/>
  <c r="AM631" i="2"/>
  <c r="A632" i="2"/>
  <c r="B632" i="2"/>
  <c r="C632" i="2"/>
  <c r="D632" i="2"/>
  <c r="E632" i="2"/>
  <c r="F632" i="2"/>
  <c r="G632" i="2"/>
  <c r="H632" i="2"/>
  <c r="I632" i="2"/>
  <c r="J632" i="2"/>
  <c r="K632" i="2"/>
  <c r="L632" i="2"/>
  <c r="M632" i="2"/>
  <c r="N632" i="2"/>
  <c r="O632" i="2"/>
  <c r="P632" i="2"/>
  <c r="Q632" i="2"/>
  <c r="R632" i="2"/>
  <c r="S632" i="2"/>
  <c r="T632" i="2"/>
  <c r="U632" i="2"/>
  <c r="V632" i="2"/>
  <c r="W632" i="2"/>
  <c r="X632" i="2"/>
  <c r="Y632" i="2"/>
  <c r="Z632" i="2"/>
  <c r="AA632" i="2"/>
  <c r="AB632" i="2"/>
  <c r="AC632" i="2"/>
  <c r="AD632" i="2"/>
  <c r="AE632" i="2"/>
  <c r="AF632" i="2"/>
  <c r="AG632" i="2"/>
  <c r="AH632" i="2"/>
  <c r="AI632" i="2"/>
  <c r="AJ632" i="2"/>
  <c r="AK632" i="2"/>
  <c r="AM632" i="2"/>
  <c r="A633" i="2"/>
  <c r="B633" i="2"/>
  <c r="C633" i="2"/>
  <c r="D633" i="2"/>
  <c r="E633" i="2"/>
  <c r="F633" i="2"/>
  <c r="G633" i="2"/>
  <c r="H633" i="2"/>
  <c r="I633" i="2"/>
  <c r="J633" i="2"/>
  <c r="K633" i="2"/>
  <c r="L633" i="2"/>
  <c r="M633" i="2"/>
  <c r="N633" i="2"/>
  <c r="O633" i="2"/>
  <c r="P633" i="2"/>
  <c r="Q633" i="2"/>
  <c r="R633" i="2"/>
  <c r="S633" i="2"/>
  <c r="T633" i="2"/>
  <c r="U633" i="2"/>
  <c r="V633" i="2"/>
  <c r="W633" i="2"/>
  <c r="X633" i="2"/>
  <c r="Y633" i="2"/>
  <c r="Z633" i="2"/>
  <c r="AA633" i="2"/>
  <c r="AB633" i="2"/>
  <c r="AC633" i="2"/>
  <c r="AD633" i="2"/>
  <c r="AE633" i="2"/>
  <c r="AF633" i="2"/>
  <c r="AG633" i="2"/>
  <c r="AH633" i="2"/>
  <c r="AI633" i="2"/>
  <c r="AJ633" i="2"/>
  <c r="AL633" i="2" s="1"/>
  <c r="AK633" i="2"/>
  <c r="AM633" i="2"/>
  <c r="A634" i="2"/>
  <c r="B634" i="2"/>
  <c r="C634" i="2"/>
  <c r="D634" i="2"/>
  <c r="E634" i="2"/>
  <c r="F634" i="2"/>
  <c r="G634" i="2"/>
  <c r="H634" i="2"/>
  <c r="I634" i="2"/>
  <c r="J634" i="2"/>
  <c r="K634" i="2"/>
  <c r="L634" i="2"/>
  <c r="M634" i="2"/>
  <c r="N634" i="2"/>
  <c r="O634" i="2"/>
  <c r="P634" i="2"/>
  <c r="Q634" i="2"/>
  <c r="R634" i="2"/>
  <c r="S634" i="2"/>
  <c r="T634" i="2"/>
  <c r="U634" i="2"/>
  <c r="V634" i="2"/>
  <c r="W634" i="2"/>
  <c r="X634" i="2"/>
  <c r="Y634" i="2"/>
  <c r="Z634" i="2"/>
  <c r="AA634" i="2"/>
  <c r="AB634" i="2"/>
  <c r="AC634" i="2"/>
  <c r="AD634" i="2"/>
  <c r="AE634" i="2"/>
  <c r="AF634" i="2"/>
  <c r="AG634" i="2"/>
  <c r="AH634" i="2"/>
  <c r="AI634" i="2"/>
  <c r="AJ634" i="2"/>
  <c r="AK634" i="2"/>
  <c r="AM634" i="2"/>
  <c r="A635" i="2"/>
  <c r="B635" i="2"/>
  <c r="C635" i="2"/>
  <c r="D635" i="2"/>
  <c r="E635" i="2"/>
  <c r="F635" i="2"/>
  <c r="G635" i="2"/>
  <c r="H635" i="2"/>
  <c r="I635" i="2"/>
  <c r="J635" i="2"/>
  <c r="K635" i="2"/>
  <c r="L635" i="2"/>
  <c r="M635" i="2"/>
  <c r="N635" i="2"/>
  <c r="O635" i="2"/>
  <c r="P635" i="2"/>
  <c r="Q635" i="2"/>
  <c r="R635" i="2"/>
  <c r="S635" i="2"/>
  <c r="T635" i="2"/>
  <c r="U635" i="2"/>
  <c r="V635" i="2"/>
  <c r="W635" i="2"/>
  <c r="X635" i="2"/>
  <c r="Y635" i="2"/>
  <c r="Z635" i="2"/>
  <c r="AA635" i="2"/>
  <c r="AB635" i="2"/>
  <c r="AC635" i="2"/>
  <c r="AD635" i="2"/>
  <c r="AE635" i="2"/>
  <c r="AF635" i="2"/>
  <c r="AG635" i="2"/>
  <c r="AH635" i="2"/>
  <c r="AI635" i="2"/>
  <c r="AJ635" i="2"/>
  <c r="AK635" i="2"/>
  <c r="AM635" i="2"/>
  <c r="A636" i="2"/>
  <c r="B636" i="2"/>
  <c r="C636" i="2"/>
  <c r="D636" i="2"/>
  <c r="E636" i="2"/>
  <c r="F636" i="2"/>
  <c r="G636" i="2"/>
  <c r="H636" i="2"/>
  <c r="I636" i="2"/>
  <c r="J636" i="2"/>
  <c r="K636" i="2"/>
  <c r="L636" i="2"/>
  <c r="M636" i="2"/>
  <c r="N636" i="2"/>
  <c r="O636" i="2"/>
  <c r="P636" i="2"/>
  <c r="Q636" i="2"/>
  <c r="R636" i="2"/>
  <c r="S636" i="2"/>
  <c r="T636" i="2"/>
  <c r="U636" i="2"/>
  <c r="V636" i="2"/>
  <c r="W636" i="2"/>
  <c r="X636" i="2"/>
  <c r="Y636" i="2"/>
  <c r="Z636" i="2"/>
  <c r="AA636" i="2"/>
  <c r="AB636" i="2"/>
  <c r="AC636" i="2"/>
  <c r="AD636" i="2"/>
  <c r="AE636" i="2"/>
  <c r="AF636" i="2"/>
  <c r="AG636" i="2"/>
  <c r="AH636" i="2"/>
  <c r="AI636" i="2"/>
  <c r="AJ636" i="2"/>
  <c r="AK636" i="2"/>
  <c r="AL636" i="2" s="1"/>
  <c r="AM636" i="2"/>
  <c r="A637" i="2"/>
  <c r="B637" i="2"/>
  <c r="C637" i="2"/>
  <c r="D637" i="2"/>
  <c r="E637" i="2"/>
  <c r="F637" i="2"/>
  <c r="G637" i="2"/>
  <c r="H637" i="2"/>
  <c r="I637" i="2"/>
  <c r="J637" i="2"/>
  <c r="K637" i="2"/>
  <c r="L637" i="2"/>
  <c r="M637" i="2"/>
  <c r="N637" i="2"/>
  <c r="O637" i="2"/>
  <c r="P637" i="2"/>
  <c r="Q637" i="2"/>
  <c r="R637" i="2"/>
  <c r="S637" i="2"/>
  <c r="T637" i="2"/>
  <c r="U637" i="2"/>
  <c r="V637" i="2"/>
  <c r="W637" i="2"/>
  <c r="X637" i="2"/>
  <c r="Y637" i="2"/>
  <c r="Z637" i="2"/>
  <c r="AA637" i="2"/>
  <c r="AB637" i="2"/>
  <c r="AC637" i="2"/>
  <c r="AD637" i="2"/>
  <c r="AE637" i="2"/>
  <c r="AF637" i="2"/>
  <c r="AG637" i="2"/>
  <c r="AH637" i="2"/>
  <c r="AI637" i="2"/>
  <c r="AJ637" i="2"/>
  <c r="AK637" i="2"/>
  <c r="AM637" i="2"/>
  <c r="A638" i="2"/>
  <c r="B638" i="2"/>
  <c r="C638" i="2"/>
  <c r="D638" i="2"/>
  <c r="E638" i="2"/>
  <c r="F638" i="2"/>
  <c r="G638" i="2"/>
  <c r="H638" i="2"/>
  <c r="I638" i="2"/>
  <c r="J638" i="2"/>
  <c r="K638" i="2"/>
  <c r="L638" i="2"/>
  <c r="M638" i="2"/>
  <c r="N638" i="2"/>
  <c r="O638" i="2"/>
  <c r="P638" i="2"/>
  <c r="Q638" i="2"/>
  <c r="R638" i="2"/>
  <c r="S638" i="2"/>
  <c r="T638" i="2"/>
  <c r="U638" i="2"/>
  <c r="V638" i="2"/>
  <c r="W638" i="2"/>
  <c r="X638" i="2"/>
  <c r="Y638" i="2"/>
  <c r="Z638" i="2"/>
  <c r="AA638" i="2"/>
  <c r="AB638" i="2"/>
  <c r="AC638" i="2"/>
  <c r="AD638" i="2"/>
  <c r="AE638" i="2"/>
  <c r="AF638" i="2"/>
  <c r="AG638" i="2"/>
  <c r="AH638" i="2"/>
  <c r="AI638" i="2"/>
  <c r="AJ638" i="2"/>
  <c r="AK638" i="2"/>
  <c r="AM638" i="2"/>
  <c r="A639" i="2"/>
  <c r="B639" i="2"/>
  <c r="C639" i="2"/>
  <c r="D639" i="2"/>
  <c r="E639" i="2"/>
  <c r="F639" i="2"/>
  <c r="G639" i="2"/>
  <c r="H639" i="2"/>
  <c r="I639" i="2"/>
  <c r="J639" i="2"/>
  <c r="K639" i="2"/>
  <c r="L639" i="2"/>
  <c r="M639" i="2"/>
  <c r="N639" i="2"/>
  <c r="O639" i="2"/>
  <c r="P639" i="2"/>
  <c r="Q639" i="2"/>
  <c r="R639" i="2"/>
  <c r="S639" i="2"/>
  <c r="T639" i="2"/>
  <c r="U639" i="2"/>
  <c r="V639" i="2"/>
  <c r="W639" i="2"/>
  <c r="X639" i="2"/>
  <c r="Y639" i="2"/>
  <c r="Z639" i="2"/>
  <c r="AA639" i="2"/>
  <c r="AB639" i="2"/>
  <c r="AC639" i="2"/>
  <c r="AD639" i="2"/>
  <c r="AE639" i="2"/>
  <c r="AF639" i="2"/>
  <c r="AG639" i="2"/>
  <c r="AH639" i="2"/>
  <c r="AI639" i="2"/>
  <c r="AJ639" i="2"/>
  <c r="AK639" i="2"/>
  <c r="AM639" i="2"/>
  <c r="A640" i="2"/>
  <c r="B640" i="2"/>
  <c r="C640" i="2"/>
  <c r="D640" i="2"/>
  <c r="E640" i="2"/>
  <c r="F640" i="2"/>
  <c r="G640" i="2"/>
  <c r="H640" i="2"/>
  <c r="I640" i="2"/>
  <c r="J640" i="2"/>
  <c r="K640" i="2"/>
  <c r="L640" i="2"/>
  <c r="M640" i="2"/>
  <c r="N640" i="2"/>
  <c r="O640" i="2"/>
  <c r="P640" i="2"/>
  <c r="Q640" i="2"/>
  <c r="R640" i="2"/>
  <c r="S640" i="2"/>
  <c r="T640" i="2"/>
  <c r="U640" i="2"/>
  <c r="V640" i="2"/>
  <c r="W640" i="2"/>
  <c r="X640" i="2"/>
  <c r="Y640" i="2"/>
  <c r="Z640" i="2"/>
  <c r="AA640" i="2"/>
  <c r="AB640" i="2"/>
  <c r="AC640" i="2"/>
  <c r="AD640" i="2"/>
  <c r="AE640" i="2"/>
  <c r="AF640" i="2"/>
  <c r="AG640" i="2"/>
  <c r="AH640" i="2"/>
  <c r="AI640" i="2"/>
  <c r="AJ640" i="2"/>
  <c r="AK640" i="2"/>
  <c r="AM640" i="2"/>
  <c r="A641" i="2"/>
  <c r="B641" i="2"/>
  <c r="C641" i="2"/>
  <c r="D641" i="2"/>
  <c r="E641" i="2"/>
  <c r="F641" i="2"/>
  <c r="G641" i="2"/>
  <c r="H641" i="2"/>
  <c r="I641" i="2"/>
  <c r="J641" i="2"/>
  <c r="K641" i="2"/>
  <c r="L641" i="2"/>
  <c r="M641" i="2"/>
  <c r="N641" i="2"/>
  <c r="O641" i="2"/>
  <c r="P641" i="2"/>
  <c r="Q641" i="2"/>
  <c r="R641" i="2"/>
  <c r="S641" i="2"/>
  <c r="T641" i="2"/>
  <c r="U641" i="2"/>
  <c r="V641" i="2"/>
  <c r="W641" i="2"/>
  <c r="X641" i="2"/>
  <c r="Y641" i="2"/>
  <c r="Z641" i="2"/>
  <c r="AA641" i="2"/>
  <c r="AB641" i="2"/>
  <c r="AC641" i="2"/>
  <c r="AD641" i="2"/>
  <c r="AE641" i="2"/>
  <c r="AF641" i="2"/>
  <c r="AG641" i="2"/>
  <c r="AH641" i="2"/>
  <c r="AI641" i="2"/>
  <c r="AJ641" i="2"/>
  <c r="AK641" i="2"/>
  <c r="AM641" i="2"/>
  <c r="A642" i="2"/>
  <c r="B642" i="2"/>
  <c r="C642" i="2"/>
  <c r="D642" i="2"/>
  <c r="E642" i="2"/>
  <c r="F642" i="2"/>
  <c r="G642" i="2"/>
  <c r="H642" i="2"/>
  <c r="I642" i="2"/>
  <c r="J642" i="2"/>
  <c r="K642" i="2"/>
  <c r="L642" i="2"/>
  <c r="M642" i="2"/>
  <c r="N642" i="2"/>
  <c r="O642" i="2"/>
  <c r="P642" i="2"/>
  <c r="Q642" i="2"/>
  <c r="R642" i="2"/>
  <c r="S642" i="2"/>
  <c r="T642" i="2"/>
  <c r="U642" i="2"/>
  <c r="V642" i="2"/>
  <c r="W642" i="2"/>
  <c r="X642" i="2"/>
  <c r="Y642" i="2"/>
  <c r="Z642" i="2"/>
  <c r="AA642" i="2"/>
  <c r="AB642" i="2"/>
  <c r="AC642" i="2"/>
  <c r="AD642" i="2"/>
  <c r="AE642" i="2"/>
  <c r="AF642" i="2"/>
  <c r="AG642" i="2"/>
  <c r="AH642" i="2"/>
  <c r="AI642" i="2"/>
  <c r="AJ642" i="2"/>
  <c r="AK642" i="2"/>
  <c r="AM642" i="2"/>
  <c r="A643" i="2"/>
  <c r="B643" i="2"/>
  <c r="C643" i="2"/>
  <c r="D643" i="2"/>
  <c r="E643" i="2"/>
  <c r="F643" i="2"/>
  <c r="G643" i="2"/>
  <c r="H643" i="2"/>
  <c r="I643" i="2"/>
  <c r="J643" i="2"/>
  <c r="K643" i="2"/>
  <c r="L643" i="2"/>
  <c r="M643" i="2"/>
  <c r="N643" i="2"/>
  <c r="O643" i="2"/>
  <c r="P643" i="2"/>
  <c r="Q643" i="2"/>
  <c r="R643" i="2"/>
  <c r="S643" i="2"/>
  <c r="T643" i="2"/>
  <c r="U643" i="2"/>
  <c r="V643" i="2"/>
  <c r="W643" i="2"/>
  <c r="X643" i="2"/>
  <c r="Y643" i="2"/>
  <c r="Z643" i="2"/>
  <c r="AA643" i="2"/>
  <c r="AB643" i="2"/>
  <c r="AC643" i="2"/>
  <c r="AD643" i="2"/>
  <c r="AE643" i="2"/>
  <c r="AF643" i="2"/>
  <c r="AG643" i="2"/>
  <c r="AH643" i="2"/>
  <c r="AI643" i="2"/>
  <c r="AJ643" i="2"/>
  <c r="AK643" i="2"/>
  <c r="AM643" i="2"/>
  <c r="A644" i="2"/>
  <c r="B644" i="2"/>
  <c r="C644" i="2"/>
  <c r="D644" i="2"/>
  <c r="E644" i="2"/>
  <c r="F644" i="2"/>
  <c r="G644" i="2"/>
  <c r="H644" i="2"/>
  <c r="I644" i="2"/>
  <c r="J644" i="2"/>
  <c r="K644" i="2"/>
  <c r="L644" i="2"/>
  <c r="M644" i="2"/>
  <c r="N644" i="2"/>
  <c r="O644" i="2"/>
  <c r="P644" i="2"/>
  <c r="Q644" i="2"/>
  <c r="R644" i="2"/>
  <c r="S644" i="2"/>
  <c r="T644" i="2"/>
  <c r="U644" i="2"/>
  <c r="V644" i="2"/>
  <c r="W644" i="2"/>
  <c r="X644" i="2"/>
  <c r="Y644" i="2"/>
  <c r="Z644" i="2"/>
  <c r="AA644" i="2"/>
  <c r="AB644" i="2"/>
  <c r="AC644" i="2"/>
  <c r="AD644" i="2"/>
  <c r="AE644" i="2"/>
  <c r="AF644" i="2"/>
  <c r="AG644" i="2"/>
  <c r="AH644" i="2"/>
  <c r="AI644" i="2"/>
  <c r="AJ644" i="2"/>
  <c r="AK644" i="2"/>
  <c r="AM644" i="2"/>
  <c r="A645" i="2"/>
  <c r="B645" i="2"/>
  <c r="C645" i="2"/>
  <c r="D645" i="2"/>
  <c r="E645" i="2"/>
  <c r="F645" i="2"/>
  <c r="G645" i="2"/>
  <c r="H645" i="2"/>
  <c r="I645" i="2"/>
  <c r="J645" i="2"/>
  <c r="K645" i="2"/>
  <c r="L645" i="2"/>
  <c r="M645" i="2"/>
  <c r="N645" i="2"/>
  <c r="O645" i="2"/>
  <c r="P645" i="2"/>
  <c r="Q645" i="2"/>
  <c r="R645" i="2"/>
  <c r="S645" i="2"/>
  <c r="T645" i="2"/>
  <c r="U645" i="2"/>
  <c r="V645" i="2"/>
  <c r="W645" i="2"/>
  <c r="X645" i="2"/>
  <c r="Y645" i="2"/>
  <c r="Z645" i="2"/>
  <c r="AA645" i="2"/>
  <c r="AB645" i="2"/>
  <c r="AC645" i="2"/>
  <c r="AD645" i="2"/>
  <c r="AE645" i="2"/>
  <c r="AF645" i="2"/>
  <c r="AG645" i="2"/>
  <c r="AH645" i="2"/>
  <c r="AI645" i="2"/>
  <c r="AJ645" i="2"/>
  <c r="AK645" i="2"/>
  <c r="AM645" i="2"/>
  <c r="A646" i="2"/>
  <c r="B646" i="2"/>
  <c r="C646" i="2"/>
  <c r="D646" i="2"/>
  <c r="E646" i="2"/>
  <c r="F646" i="2"/>
  <c r="G646" i="2"/>
  <c r="H646" i="2"/>
  <c r="I646" i="2"/>
  <c r="J646" i="2"/>
  <c r="K646" i="2"/>
  <c r="L646" i="2"/>
  <c r="M646" i="2"/>
  <c r="N646" i="2"/>
  <c r="O646" i="2"/>
  <c r="P646" i="2"/>
  <c r="Q646" i="2"/>
  <c r="R646" i="2"/>
  <c r="S646" i="2"/>
  <c r="T646" i="2"/>
  <c r="U646" i="2"/>
  <c r="V646" i="2"/>
  <c r="W646" i="2"/>
  <c r="X646" i="2"/>
  <c r="Y646" i="2"/>
  <c r="Z646" i="2"/>
  <c r="AA646" i="2"/>
  <c r="AB646" i="2"/>
  <c r="AC646" i="2"/>
  <c r="AD646" i="2"/>
  <c r="AE646" i="2"/>
  <c r="AF646" i="2"/>
  <c r="AG646" i="2"/>
  <c r="AH646" i="2"/>
  <c r="AI646" i="2"/>
  <c r="AJ646" i="2"/>
  <c r="AK646" i="2"/>
  <c r="AM646" i="2"/>
  <c r="A647" i="2"/>
  <c r="B647" i="2"/>
  <c r="C647" i="2"/>
  <c r="D647" i="2"/>
  <c r="E647" i="2"/>
  <c r="F647" i="2"/>
  <c r="G647" i="2"/>
  <c r="H647" i="2"/>
  <c r="I647" i="2"/>
  <c r="J647" i="2"/>
  <c r="K647" i="2"/>
  <c r="L647" i="2"/>
  <c r="M647" i="2"/>
  <c r="N647" i="2"/>
  <c r="O647" i="2"/>
  <c r="P647" i="2"/>
  <c r="Q647" i="2"/>
  <c r="R647" i="2"/>
  <c r="S647" i="2"/>
  <c r="T647" i="2"/>
  <c r="U647" i="2"/>
  <c r="V647" i="2"/>
  <c r="W647" i="2"/>
  <c r="X647" i="2"/>
  <c r="Y647" i="2"/>
  <c r="Z647" i="2"/>
  <c r="AA647" i="2"/>
  <c r="AB647" i="2"/>
  <c r="AC647" i="2"/>
  <c r="AD647" i="2"/>
  <c r="AE647" i="2"/>
  <c r="AF647" i="2"/>
  <c r="AG647" i="2"/>
  <c r="AH647" i="2"/>
  <c r="AI647" i="2"/>
  <c r="AJ647" i="2"/>
  <c r="AK647" i="2"/>
  <c r="AM647" i="2"/>
  <c r="A648" i="2"/>
  <c r="B648" i="2"/>
  <c r="C648" i="2"/>
  <c r="D648" i="2"/>
  <c r="E648" i="2"/>
  <c r="F648" i="2"/>
  <c r="G648" i="2"/>
  <c r="H648" i="2"/>
  <c r="I648" i="2"/>
  <c r="J648" i="2"/>
  <c r="K648" i="2"/>
  <c r="L648" i="2"/>
  <c r="M648" i="2"/>
  <c r="N648" i="2"/>
  <c r="O648" i="2"/>
  <c r="P648" i="2"/>
  <c r="Q648" i="2"/>
  <c r="R648" i="2"/>
  <c r="S648" i="2"/>
  <c r="T648" i="2"/>
  <c r="U648" i="2"/>
  <c r="V648" i="2"/>
  <c r="W648" i="2"/>
  <c r="X648" i="2"/>
  <c r="Y648" i="2"/>
  <c r="Z648" i="2"/>
  <c r="AA648" i="2"/>
  <c r="AB648" i="2"/>
  <c r="AC648" i="2"/>
  <c r="AD648" i="2"/>
  <c r="AE648" i="2"/>
  <c r="AF648" i="2"/>
  <c r="AG648" i="2"/>
  <c r="AH648" i="2"/>
  <c r="AI648" i="2"/>
  <c r="AJ648" i="2"/>
  <c r="AK648" i="2"/>
  <c r="AL648" i="2" s="1"/>
  <c r="AM648" i="2"/>
  <c r="A649" i="2"/>
  <c r="B649" i="2"/>
  <c r="C649" i="2"/>
  <c r="D649" i="2"/>
  <c r="E649" i="2"/>
  <c r="F649" i="2"/>
  <c r="G649" i="2"/>
  <c r="H649" i="2"/>
  <c r="I649" i="2"/>
  <c r="J649" i="2"/>
  <c r="K649" i="2"/>
  <c r="L649" i="2"/>
  <c r="M649" i="2"/>
  <c r="N649" i="2"/>
  <c r="O649" i="2"/>
  <c r="P649" i="2"/>
  <c r="Q649" i="2"/>
  <c r="R649" i="2"/>
  <c r="S649" i="2"/>
  <c r="T649" i="2"/>
  <c r="U649" i="2"/>
  <c r="V649" i="2"/>
  <c r="W649" i="2"/>
  <c r="X649" i="2"/>
  <c r="Y649" i="2"/>
  <c r="Z649" i="2"/>
  <c r="AA649" i="2"/>
  <c r="AB649" i="2"/>
  <c r="AC649" i="2"/>
  <c r="AD649" i="2"/>
  <c r="AE649" i="2"/>
  <c r="AF649" i="2"/>
  <c r="AG649" i="2"/>
  <c r="AH649" i="2"/>
  <c r="AI649" i="2"/>
  <c r="AJ649" i="2"/>
  <c r="AK649" i="2"/>
  <c r="AL649" i="2" s="1"/>
  <c r="AM649" i="2"/>
  <c r="A650" i="2"/>
  <c r="B650" i="2"/>
  <c r="C650" i="2"/>
  <c r="D650" i="2"/>
  <c r="E650" i="2"/>
  <c r="F650" i="2"/>
  <c r="G650" i="2"/>
  <c r="H650" i="2"/>
  <c r="I650" i="2"/>
  <c r="J650" i="2"/>
  <c r="K650" i="2"/>
  <c r="L650" i="2"/>
  <c r="M650" i="2"/>
  <c r="N650" i="2"/>
  <c r="O650" i="2"/>
  <c r="P650" i="2"/>
  <c r="Q650" i="2"/>
  <c r="R650" i="2"/>
  <c r="S650" i="2"/>
  <c r="T650" i="2"/>
  <c r="U650" i="2"/>
  <c r="V650" i="2"/>
  <c r="W650" i="2"/>
  <c r="X650" i="2"/>
  <c r="Y650" i="2"/>
  <c r="Z650" i="2"/>
  <c r="AA650" i="2"/>
  <c r="AB650" i="2"/>
  <c r="AC650" i="2"/>
  <c r="AD650" i="2"/>
  <c r="AE650" i="2"/>
  <c r="AF650" i="2"/>
  <c r="AG650" i="2"/>
  <c r="AH650" i="2"/>
  <c r="AI650" i="2"/>
  <c r="AJ650" i="2"/>
  <c r="AK650" i="2"/>
  <c r="AM650" i="2"/>
  <c r="A651" i="2"/>
  <c r="B651" i="2"/>
  <c r="C651" i="2"/>
  <c r="D651" i="2"/>
  <c r="E651" i="2"/>
  <c r="F651" i="2"/>
  <c r="G651" i="2"/>
  <c r="H651" i="2"/>
  <c r="I651" i="2"/>
  <c r="J651" i="2"/>
  <c r="K651" i="2"/>
  <c r="L651" i="2"/>
  <c r="M651" i="2"/>
  <c r="N651" i="2"/>
  <c r="O651" i="2"/>
  <c r="P651" i="2"/>
  <c r="Q651" i="2"/>
  <c r="R651" i="2"/>
  <c r="S651" i="2"/>
  <c r="T651" i="2"/>
  <c r="U651" i="2"/>
  <c r="V651" i="2"/>
  <c r="W651" i="2"/>
  <c r="X651" i="2"/>
  <c r="Y651" i="2"/>
  <c r="Z651" i="2"/>
  <c r="AA651" i="2"/>
  <c r="AB651" i="2"/>
  <c r="AC651" i="2"/>
  <c r="AD651" i="2"/>
  <c r="AE651" i="2"/>
  <c r="AF651" i="2"/>
  <c r="AG651" i="2"/>
  <c r="AH651" i="2"/>
  <c r="AI651" i="2"/>
  <c r="AJ651" i="2"/>
  <c r="AK651" i="2"/>
  <c r="AM651" i="2"/>
  <c r="A652" i="2"/>
  <c r="B652" i="2"/>
  <c r="C652" i="2"/>
  <c r="D652" i="2"/>
  <c r="E652" i="2"/>
  <c r="F652" i="2"/>
  <c r="G652" i="2"/>
  <c r="H652" i="2"/>
  <c r="I652" i="2"/>
  <c r="J652" i="2"/>
  <c r="K652" i="2"/>
  <c r="L652" i="2"/>
  <c r="M652" i="2"/>
  <c r="N652" i="2"/>
  <c r="O652" i="2"/>
  <c r="P652" i="2"/>
  <c r="Q652" i="2"/>
  <c r="R652" i="2"/>
  <c r="S652" i="2"/>
  <c r="T652" i="2"/>
  <c r="U652" i="2"/>
  <c r="V652" i="2"/>
  <c r="W652" i="2"/>
  <c r="X652" i="2"/>
  <c r="Y652" i="2"/>
  <c r="Z652" i="2"/>
  <c r="AA652" i="2"/>
  <c r="AB652" i="2"/>
  <c r="AC652" i="2"/>
  <c r="AD652" i="2"/>
  <c r="AE652" i="2"/>
  <c r="AF652" i="2"/>
  <c r="AG652" i="2"/>
  <c r="AH652" i="2"/>
  <c r="AI652" i="2"/>
  <c r="AJ652" i="2"/>
  <c r="AK652" i="2"/>
  <c r="AM652" i="2"/>
  <c r="A653" i="2"/>
  <c r="B653" i="2"/>
  <c r="C653" i="2"/>
  <c r="D653" i="2"/>
  <c r="E653" i="2"/>
  <c r="F653" i="2"/>
  <c r="G653" i="2"/>
  <c r="H653" i="2"/>
  <c r="I653" i="2"/>
  <c r="J653" i="2"/>
  <c r="K653" i="2"/>
  <c r="L653" i="2"/>
  <c r="M653" i="2"/>
  <c r="N653" i="2"/>
  <c r="O653" i="2"/>
  <c r="P653" i="2"/>
  <c r="Q653" i="2"/>
  <c r="R653" i="2"/>
  <c r="S653" i="2"/>
  <c r="T653" i="2"/>
  <c r="U653" i="2"/>
  <c r="V653" i="2"/>
  <c r="W653" i="2"/>
  <c r="X653" i="2"/>
  <c r="Y653" i="2"/>
  <c r="Z653" i="2"/>
  <c r="AA653" i="2"/>
  <c r="AB653" i="2"/>
  <c r="AC653" i="2"/>
  <c r="AD653" i="2"/>
  <c r="AE653" i="2"/>
  <c r="AF653" i="2"/>
  <c r="AG653" i="2"/>
  <c r="AH653" i="2"/>
  <c r="AI653" i="2"/>
  <c r="AJ653" i="2"/>
  <c r="AK653" i="2"/>
  <c r="AM653" i="2"/>
  <c r="A654" i="2"/>
  <c r="B654" i="2"/>
  <c r="C654" i="2"/>
  <c r="D654" i="2"/>
  <c r="E654" i="2"/>
  <c r="F654" i="2"/>
  <c r="G654" i="2"/>
  <c r="H654" i="2"/>
  <c r="I654" i="2"/>
  <c r="J654" i="2"/>
  <c r="K654" i="2"/>
  <c r="L654" i="2"/>
  <c r="M654" i="2"/>
  <c r="N654" i="2"/>
  <c r="O654" i="2"/>
  <c r="P654" i="2"/>
  <c r="Q654" i="2"/>
  <c r="R654" i="2"/>
  <c r="S654" i="2"/>
  <c r="T654" i="2"/>
  <c r="U654" i="2"/>
  <c r="V654" i="2"/>
  <c r="W654" i="2"/>
  <c r="X654" i="2"/>
  <c r="Y654" i="2"/>
  <c r="Z654" i="2"/>
  <c r="AA654" i="2"/>
  <c r="AB654" i="2"/>
  <c r="AC654" i="2"/>
  <c r="AD654" i="2"/>
  <c r="AE654" i="2"/>
  <c r="AF654" i="2"/>
  <c r="AG654" i="2"/>
  <c r="AH654" i="2"/>
  <c r="AI654" i="2"/>
  <c r="AJ654" i="2"/>
  <c r="AK654" i="2"/>
  <c r="AM654" i="2"/>
  <c r="A655" i="2"/>
  <c r="B655" i="2"/>
  <c r="C655" i="2"/>
  <c r="D655" i="2"/>
  <c r="E655" i="2"/>
  <c r="F655" i="2"/>
  <c r="G655" i="2"/>
  <c r="H655" i="2"/>
  <c r="I655" i="2"/>
  <c r="J655" i="2"/>
  <c r="K655" i="2"/>
  <c r="L655" i="2"/>
  <c r="M655" i="2"/>
  <c r="N655" i="2"/>
  <c r="O655" i="2"/>
  <c r="P655" i="2"/>
  <c r="Q655" i="2"/>
  <c r="R655" i="2"/>
  <c r="S655" i="2"/>
  <c r="T655" i="2"/>
  <c r="U655" i="2"/>
  <c r="V655" i="2"/>
  <c r="W655" i="2"/>
  <c r="X655" i="2"/>
  <c r="Y655" i="2"/>
  <c r="Z655" i="2"/>
  <c r="AA655" i="2"/>
  <c r="AB655" i="2"/>
  <c r="AC655" i="2"/>
  <c r="AD655" i="2"/>
  <c r="AE655" i="2"/>
  <c r="AF655" i="2"/>
  <c r="AG655" i="2"/>
  <c r="AH655" i="2"/>
  <c r="AI655" i="2"/>
  <c r="AJ655" i="2"/>
  <c r="AK655" i="2"/>
  <c r="AM655" i="2"/>
  <c r="A656" i="2"/>
  <c r="B656" i="2"/>
  <c r="C656" i="2"/>
  <c r="D656" i="2"/>
  <c r="E656" i="2"/>
  <c r="F656" i="2"/>
  <c r="G656" i="2"/>
  <c r="H656" i="2"/>
  <c r="I656" i="2"/>
  <c r="J656" i="2"/>
  <c r="K656" i="2"/>
  <c r="L656" i="2"/>
  <c r="M656" i="2"/>
  <c r="N656" i="2"/>
  <c r="O656" i="2"/>
  <c r="P656" i="2"/>
  <c r="Q656" i="2"/>
  <c r="R656" i="2"/>
  <c r="S656" i="2"/>
  <c r="T656" i="2"/>
  <c r="U656" i="2"/>
  <c r="V656" i="2"/>
  <c r="W656" i="2"/>
  <c r="X656" i="2"/>
  <c r="Y656" i="2"/>
  <c r="Z656" i="2"/>
  <c r="AA656" i="2"/>
  <c r="AB656" i="2"/>
  <c r="AC656" i="2"/>
  <c r="AD656" i="2"/>
  <c r="AE656" i="2"/>
  <c r="AF656" i="2"/>
  <c r="AG656" i="2"/>
  <c r="AH656" i="2"/>
  <c r="AI656" i="2"/>
  <c r="AJ656" i="2"/>
  <c r="AK656" i="2"/>
  <c r="AM656" i="2"/>
  <c r="A657" i="2"/>
  <c r="B657" i="2"/>
  <c r="C657" i="2"/>
  <c r="D657" i="2"/>
  <c r="E657" i="2"/>
  <c r="F657" i="2"/>
  <c r="G657" i="2"/>
  <c r="H657" i="2"/>
  <c r="I657" i="2"/>
  <c r="J657" i="2"/>
  <c r="K657" i="2"/>
  <c r="L657" i="2"/>
  <c r="M657" i="2"/>
  <c r="N657" i="2"/>
  <c r="O657" i="2"/>
  <c r="P657" i="2"/>
  <c r="Q657" i="2"/>
  <c r="R657" i="2"/>
  <c r="S657" i="2"/>
  <c r="T657" i="2"/>
  <c r="U657" i="2"/>
  <c r="V657" i="2"/>
  <c r="W657" i="2"/>
  <c r="X657" i="2"/>
  <c r="Y657" i="2"/>
  <c r="Z657" i="2"/>
  <c r="AA657" i="2"/>
  <c r="AB657" i="2"/>
  <c r="AC657" i="2"/>
  <c r="AD657" i="2"/>
  <c r="AE657" i="2"/>
  <c r="AF657" i="2"/>
  <c r="AG657" i="2"/>
  <c r="AH657" i="2"/>
  <c r="AI657" i="2"/>
  <c r="AJ657" i="2"/>
  <c r="AL657" i="2" s="1"/>
  <c r="AK657" i="2"/>
  <c r="AM657" i="2"/>
  <c r="A658" i="2"/>
  <c r="B658" i="2"/>
  <c r="C658" i="2"/>
  <c r="D658" i="2"/>
  <c r="E658" i="2"/>
  <c r="F658" i="2"/>
  <c r="G658" i="2"/>
  <c r="H658" i="2"/>
  <c r="I658" i="2"/>
  <c r="J658" i="2"/>
  <c r="K658" i="2"/>
  <c r="L658" i="2"/>
  <c r="M658" i="2"/>
  <c r="N658" i="2"/>
  <c r="O658" i="2"/>
  <c r="P658" i="2"/>
  <c r="Q658" i="2"/>
  <c r="R658" i="2"/>
  <c r="S658" i="2"/>
  <c r="T658" i="2"/>
  <c r="U658" i="2"/>
  <c r="V658" i="2"/>
  <c r="W658" i="2"/>
  <c r="X658" i="2"/>
  <c r="Y658" i="2"/>
  <c r="Z658" i="2"/>
  <c r="AA658" i="2"/>
  <c r="AB658" i="2"/>
  <c r="AC658" i="2"/>
  <c r="AD658" i="2"/>
  <c r="AE658" i="2"/>
  <c r="AF658" i="2"/>
  <c r="AG658" i="2"/>
  <c r="AH658" i="2"/>
  <c r="AI658" i="2"/>
  <c r="AJ658" i="2"/>
  <c r="AK658" i="2"/>
  <c r="AM658" i="2"/>
  <c r="A659" i="2"/>
  <c r="B659" i="2"/>
  <c r="C659" i="2"/>
  <c r="D659" i="2"/>
  <c r="E659" i="2"/>
  <c r="F659" i="2"/>
  <c r="G659" i="2"/>
  <c r="H659" i="2"/>
  <c r="I659" i="2"/>
  <c r="J659" i="2"/>
  <c r="K659" i="2"/>
  <c r="L659" i="2"/>
  <c r="M659" i="2"/>
  <c r="N659" i="2"/>
  <c r="O659" i="2"/>
  <c r="P659" i="2"/>
  <c r="Q659" i="2"/>
  <c r="R659" i="2"/>
  <c r="S659" i="2"/>
  <c r="T659" i="2"/>
  <c r="U659" i="2"/>
  <c r="V659" i="2"/>
  <c r="W659" i="2"/>
  <c r="X659" i="2"/>
  <c r="Y659" i="2"/>
  <c r="Z659" i="2"/>
  <c r="AA659" i="2"/>
  <c r="AB659" i="2"/>
  <c r="AC659" i="2"/>
  <c r="AD659" i="2"/>
  <c r="AE659" i="2"/>
  <c r="AF659" i="2"/>
  <c r="AG659" i="2"/>
  <c r="AH659" i="2"/>
  <c r="AI659" i="2"/>
  <c r="AJ659" i="2"/>
  <c r="AK659" i="2"/>
  <c r="AM659" i="2"/>
  <c r="A660" i="2"/>
  <c r="B660" i="2"/>
  <c r="C660" i="2"/>
  <c r="D660" i="2"/>
  <c r="E660" i="2"/>
  <c r="F660" i="2"/>
  <c r="G660" i="2"/>
  <c r="H660" i="2"/>
  <c r="I660" i="2"/>
  <c r="J660" i="2"/>
  <c r="K660" i="2"/>
  <c r="L660" i="2"/>
  <c r="M660" i="2"/>
  <c r="N660" i="2"/>
  <c r="O660" i="2"/>
  <c r="P660" i="2"/>
  <c r="Q660" i="2"/>
  <c r="R660" i="2"/>
  <c r="S660" i="2"/>
  <c r="T660" i="2"/>
  <c r="U660" i="2"/>
  <c r="V660" i="2"/>
  <c r="W660" i="2"/>
  <c r="X660" i="2"/>
  <c r="Y660" i="2"/>
  <c r="Z660" i="2"/>
  <c r="AA660" i="2"/>
  <c r="AB660" i="2"/>
  <c r="AC660" i="2"/>
  <c r="AD660" i="2"/>
  <c r="AE660" i="2"/>
  <c r="AF660" i="2"/>
  <c r="AG660" i="2"/>
  <c r="AH660" i="2"/>
  <c r="AI660" i="2"/>
  <c r="AJ660" i="2"/>
  <c r="AK660" i="2"/>
  <c r="AM660" i="2"/>
  <c r="A661" i="2"/>
  <c r="B661" i="2"/>
  <c r="C661" i="2"/>
  <c r="D661" i="2"/>
  <c r="E661" i="2"/>
  <c r="F661" i="2"/>
  <c r="G661" i="2"/>
  <c r="H661" i="2"/>
  <c r="I661" i="2"/>
  <c r="J661" i="2"/>
  <c r="K661" i="2"/>
  <c r="L661" i="2"/>
  <c r="M661" i="2"/>
  <c r="N661" i="2"/>
  <c r="O661" i="2"/>
  <c r="P661" i="2"/>
  <c r="Q661" i="2"/>
  <c r="R661" i="2"/>
  <c r="S661" i="2"/>
  <c r="T661" i="2"/>
  <c r="U661" i="2"/>
  <c r="V661" i="2"/>
  <c r="W661" i="2"/>
  <c r="X661" i="2"/>
  <c r="Y661" i="2"/>
  <c r="Z661" i="2"/>
  <c r="AA661" i="2"/>
  <c r="AB661" i="2"/>
  <c r="AC661" i="2"/>
  <c r="AD661" i="2"/>
  <c r="AE661" i="2"/>
  <c r="AF661" i="2"/>
  <c r="AG661" i="2"/>
  <c r="AH661" i="2"/>
  <c r="AI661" i="2"/>
  <c r="AJ661" i="2"/>
  <c r="AK661" i="2"/>
  <c r="AM661" i="2"/>
  <c r="A662" i="2"/>
  <c r="B662" i="2"/>
  <c r="C662" i="2"/>
  <c r="D662" i="2"/>
  <c r="E662" i="2"/>
  <c r="F662" i="2"/>
  <c r="G662" i="2"/>
  <c r="H662" i="2"/>
  <c r="I662" i="2"/>
  <c r="J662" i="2"/>
  <c r="K662" i="2"/>
  <c r="L662" i="2"/>
  <c r="M662" i="2"/>
  <c r="N662" i="2"/>
  <c r="O662" i="2"/>
  <c r="P662" i="2"/>
  <c r="Q662" i="2"/>
  <c r="R662" i="2"/>
  <c r="S662" i="2"/>
  <c r="T662" i="2"/>
  <c r="U662" i="2"/>
  <c r="V662" i="2"/>
  <c r="W662" i="2"/>
  <c r="X662" i="2"/>
  <c r="Y662" i="2"/>
  <c r="Z662" i="2"/>
  <c r="AA662" i="2"/>
  <c r="AB662" i="2"/>
  <c r="AC662" i="2"/>
  <c r="AD662" i="2"/>
  <c r="AE662" i="2"/>
  <c r="AF662" i="2"/>
  <c r="AG662" i="2"/>
  <c r="AH662" i="2"/>
  <c r="AI662" i="2"/>
  <c r="AJ662" i="2"/>
  <c r="AK662" i="2"/>
  <c r="AM662" i="2"/>
  <c r="A663" i="2"/>
  <c r="B663" i="2"/>
  <c r="C663" i="2"/>
  <c r="D663" i="2"/>
  <c r="E663" i="2"/>
  <c r="F663" i="2"/>
  <c r="G663" i="2"/>
  <c r="H663" i="2"/>
  <c r="I663" i="2"/>
  <c r="J663" i="2"/>
  <c r="K663" i="2"/>
  <c r="L663" i="2"/>
  <c r="M663" i="2"/>
  <c r="N663" i="2"/>
  <c r="O663" i="2"/>
  <c r="P663" i="2"/>
  <c r="Q663" i="2"/>
  <c r="R663" i="2"/>
  <c r="S663" i="2"/>
  <c r="T663" i="2"/>
  <c r="U663" i="2"/>
  <c r="V663" i="2"/>
  <c r="W663" i="2"/>
  <c r="X663" i="2"/>
  <c r="Y663" i="2"/>
  <c r="Z663" i="2"/>
  <c r="AA663" i="2"/>
  <c r="AB663" i="2"/>
  <c r="AC663" i="2"/>
  <c r="AD663" i="2"/>
  <c r="AE663" i="2"/>
  <c r="AF663" i="2"/>
  <c r="AG663" i="2"/>
  <c r="AH663" i="2"/>
  <c r="AI663" i="2"/>
  <c r="AJ663" i="2"/>
  <c r="AK663" i="2"/>
  <c r="AM663" i="2"/>
  <c r="A664" i="2"/>
  <c r="B664" i="2"/>
  <c r="C664" i="2"/>
  <c r="D664" i="2"/>
  <c r="E664" i="2"/>
  <c r="F664" i="2"/>
  <c r="G664" i="2"/>
  <c r="H664" i="2"/>
  <c r="I664" i="2"/>
  <c r="J664" i="2"/>
  <c r="K664" i="2"/>
  <c r="L664" i="2"/>
  <c r="M664" i="2"/>
  <c r="N664" i="2"/>
  <c r="O664" i="2"/>
  <c r="P664" i="2"/>
  <c r="Q664" i="2"/>
  <c r="R664" i="2"/>
  <c r="S664" i="2"/>
  <c r="T664" i="2"/>
  <c r="U664" i="2"/>
  <c r="V664" i="2"/>
  <c r="W664" i="2"/>
  <c r="X664" i="2"/>
  <c r="Y664" i="2"/>
  <c r="Z664" i="2"/>
  <c r="AA664" i="2"/>
  <c r="AB664" i="2"/>
  <c r="AC664" i="2"/>
  <c r="AD664" i="2"/>
  <c r="AE664" i="2"/>
  <c r="AF664" i="2"/>
  <c r="AG664" i="2"/>
  <c r="AH664" i="2"/>
  <c r="AI664" i="2"/>
  <c r="AJ664" i="2"/>
  <c r="AK664" i="2"/>
  <c r="AL664" i="2" s="1"/>
  <c r="AM664" i="2"/>
  <c r="A665" i="2"/>
  <c r="B665" i="2"/>
  <c r="C665" i="2"/>
  <c r="D665" i="2"/>
  <c r="E665" i="2"/>
  <c r="F665" i="2"/>
  <c r="G665" i="2"/>
  <c r="H665" i="2"/>
  <c r="I665" i="2"/>
  <c r="J665" i="2"/>
  <c r="K665" i="2"/>
  <c r="L665" i="2"/>
  <c r="M665" i="2"/>
  <c r="N665" i="2"/>
  <c r="O665" i="2"/>
  <c r="P665" i="2"/>
  <c r="Q665" i="2"/>
  <c r="R665" i="2"/>
  <c r="S665" i="2"/>
  <c r="T665" i="2"/>
  <c r="U665" i="2"/>
  <c r="V665" i="2"/>
  <c r="W665" i="2"/>
  <c r="X665" i="2"/>
  <c r="Y665" i="2"/>
  <c r="Z665" i="2"/>
  <c r="AA665" i="2"/>
  <c r="AB665" i="2"/>
  <c r="AC665" i="2"/>
  <c r="AD665" i="2"/>
  <c r="AE665" i="2"/>
  <c r="AF665" i="2"/>
  <c r="AG665" i="2"/>
  <c r="AH665" i="2"/>
  <c r="AI665" i="2"/>
  <c r="AJ665" i="2"/>
  <c r="AK665" i="2"/>
  <c r="AL665" i="2" s="1"/>
  <c r="AM665" i="2"/>
  <c r="A666" i="2"/>
  <c r="B666" i="2"/>
  <c r="C666" i="2"/>
  <c r="D666" i="2"/>
  <c r="E666" i="2"/>
  <c r="F666" i="2"/>
  <c r="G666" i="2"/>
  <c r="H666" i="2"/>
  <c r="I666" i="2"/>
  <c r="J666" i="2"/>
  <c r="K666" i="2"/>
  <c r="L666" i="2"/>
  <c r="M666" i="2"/>
  <c r="N666" i="2"/>
  <c r="O666" i="2"/>
  <c r="P666" i="2"/>
  <c r="Q666" i="2"/>
  <c r="R666" i="2"/>
  <c r="S666" i="2"/>
  <c r="T666" i="2"/>
  <c r="U666" i="2"/>
  <c r="V666" i="2"/>
  <c r="W666" i="2"/>
  <c r="X666" i="2"/>
  <c r="Y666" i="2"/>
  <c r="Z666" i="2"/>
  <c r="AA666" i="2"/>
  <c r="AB666" i="2"/>
  <c r="AC666" i="2"/>
  <c r="AD666" i="2"/>
  <c r="AE666" i="2"/>
  <c r="AF666" i="2"/>
  <c r="AG666" i="2"/>
  <c r="AH666" i="2"/>
  <c r="AI666" i="2"/>
  <c r="AJ666" i="2"/>
  <c r="AL666" i="2" s="1"/>
  <c r="AK666" i="2"/>
  <c r="AM666" i="2"/>
  <c r="A667" i="2"/>
  <c r="B667" i="2"/>
  <c r="C667" i="2"/>
  <c r="D667" i="2"/>
  <c r="E667" i="2"/>
  <c r="F667" i="2"/>
  <c r="G667" i="2"/>
  <c r="H667" i="2"/>
  <c r="I667" i="2"/>
  <c r="J667" i="2"/>
  <c r="K667" i="2"/>
  <c r="L667" i="2"/>
  <c r="M667" i="2"/>
  <c r="N667" i="2"/>
  <c r="O667" i="2"/>
  <c r="P667" i="2"/>
  <c r="Q667" i="2"/>
  <c r="R667" i="2"/>
  <c r="S667" i="2"/>
  <c r="T667" i="2"/>
  <c r="U667" i="2"/>
  <c r="V667" i="2"/>
  <c r="W667" i="2"/>
  <c r="X667" i="2"/>
  <c r="Y667" i="2"/>
  <c r="Z667" i="2"/>
  <c r="AA667" i="2"/>
  <c r="AB667" i="2"/>
  <c r="AC667" i="2"/>
  <c r="AD667" i="2"/>
  <c r="AE667" i="2"/>
  <c r="AF667" i="2"/>
  <c r="AG667" i="2"/>
  <c r="AH667" i="2"/>
  <c r="AI667" i="2"/>
  <c r="AJ667" i="2"/>
  <c r="AK667" i="2"/>
  <c r="AM667" i="2"/>
  <c r="A668" i="2"/>
  <c r="B668" i="2"/>
  <c r="C668" i="2"/>
  <c r="D668" i="2"/>
  <c r="E668" i="2"/>
  <c r="F668" i="2"/>
  <c r="G668" i="2"/>
  <c r="H668" i="2"/>
  <c r="I668" i="2"/>
  <c r="J668" i="2"/>
  <c r="K668" i="2"/>
  <c r="L668" i="2"/>
  <c r="M668" i="2"/>
  <c r="N668" i="2"/>
  <c r="O668" i="2"/>
  <c r="P668" i="2"/>
  <c r="Q668" i="2"/>
  <c r="R668" i="2"/>
  <c r="S668" i="2"/>
  <c r="T668" i="2"/>
  <c r="U668" i="2"/>
  <c r="V668" i="2"/>
  <c r="W668" i="2"/>
  <c r="X668" i="2"/>
  <c r="Y668" i="2"/>
  <c r="Z668" i="2"/>
  <c r="AA668" i="2"/>
  <c r="AB668" i="2"/>
  <c r="AC668" i="2"/>
  <c r="AD668" i="2"/>
  <c r="AE668" i="2"/>
  <c r="AF668" i="2"/>
  <c r="AG668" i="2"/>
  <c r="AH668" i="2"/>
  <c r="AI668" i="2"/>
  <c r="AJ668" i="2"/>
  <c r="AL668" i="2" s="1"/>
  <c r="AK668" i="2"/>
  <c r="AM668" i="2"/>
  <c r="A669" i="2"/>
  <c r="B669" i="2"/>
  <c r="C669" i="2"/>
  <c r="D669" i="2"/>
  <c r="E669" i="2"/>
  <c r="F669" i="2"/>
  <c r="G669" i="2"/>
  <c r="H669" i="2"/>
  <c r="I669" i="2"/>
  <c r="J669" i="2"/>
  <c r="K669" i="2"/>
  <c r="L669" i="2"/>
  <c r="M669" i="2"/>
  <c r="N669" i="2"/>
  <c r="O669" i="2"/>
  <c r="P669" i="2"/>
  <c r="Q669" i="2"/>
  <c r="R669" i="2"/>
  <c r="S669" i="2"/>
  <c r="T669" i="2"/>
  <c r="U669" i="2"/>
  <c r="V669" i="2"/>
  <c r="W669" i="2"/>
  <c r="X669" i="2"/>
  <c r="Y669" i="2"/>
  <c r="Z669" i="2"/>
  <c r="AA669" i="2"/>
  <c r="AB669" i="2"/>
  <c r="AC669" i="2"/>
  <c r="AD669" i="2"/>
  <c r="AE669" i="2"/>
  <c r="AF669" i="2"/>
  <c r="AG669" i="2"/>
  <c r="AH669" i="2"/>
  <c r="AI669" i="2"/>
  <c r="AJ669" i="2"/>
  <c r="AK669" i="2"/>
  <c r="AM669" i="2"/>
  <c r="A670" i="2"/>
  <c r="B670" i="2"/>
  <c r="C670" i="2"/>
  <c r="D670" i="2"/>
  <c r="E670" i="2"/>
  <c r="F670" i="2"/>
  <c r="G670" i="2"/>
  <c r="H670" i="2"/>
  <c r="I670" i="2"/>
  <c r="J670" i="2"/>
  <c r="K670" i="2"/>
  <c r="L670" i="2"/>
  <c r="M670" i="2"/>
  <c r="N670" i="2"/>
  <c r="O670" i="2"/>
  <c r="P670" i="2"/>
  <c r="Q670" i="2"/>
  <c r="R670" i="2"/>
  <c r="S670" i="2"/>
  <c r="T670" i="2"/>
  <c r="U670" i="2"/>
  <c r="V670" i="2"/>
  <c r="W670" i="2"/>
  <c r="X670" i="2"/>
  <c r="Y670" i="2"/>
  <c r="Z670" i="2"/>
  <c r="AA670" i="2"/>
  <c r="AB670" i="2"/>
  <c r="AC670" i="2"/>
  <c r="AD670" i="2"/>
  <c r="AE670" i="2"/>
  <c r="AF670" i="2"/>
  <c r="AG670" i="2"/>
  <c r="AH670" i="2"/>
  <c r="AI670" i="2"/>
  <c r="AJ670" i="2"/>
  <c r="AL670" i="2" s="1"/>
  <c r="AK670" i="2"/>
  <c r="AM670" i="2"/>
  <c r="A671" i="2"/>
  <c r="B671" i="2"/>
  <c r="C671" i="2"/>
  <c r="D671" i="2"/>
  <c r="E671" i="2"/>
  <c r="F671" i="2"/>
  <c r="G671" i="2"/>
  <c r="H671" i="2"/>
  <c r="I671" i="2"/>
  <c r="J671" i="2"/>
  <c r="K671" i="2"/>
  <c r="L671" i="2"/>
  <c r="M671" i="2"/>
  <c r="N671" i="2"/>
  <c r="O671" i="2"/>
  <c r="P671" i="2"/>
  <c r="Q671" i="2"/>
  <c r="R671" i="2"/>
  <c r="S671" i="2"/>
  <c r="T671" i="2"/>
  <c r="U671" i="2"/>
  <c r="V671" i="2"/>
  <c r="W671" i="2"/>
  <c r="X671" i="2"/>
  <c r="Y671" i="2"/>
  <c r="Z671" i="2"/>
  <c r="AA671" i="2"/>
  <c r="AB671" i="2"/>
  <c r="AC671" i="2"/>
  <c r="AD671" i="2"/>
  <c r="AE671" i="2"/>
  <c r="AF671" i="2"/>
  <c r="AG671" i="2"/>
  <c r="AH671" i="2"/>
  <c r="AI671" i="2"/>
  <c r="AJ671" i="2"/>
  <c r="AK671" i="2"/>
  <c r="AM671" i="2"/>
  <c r="A672" i="2"/>
  <c r="B672" i="2"/>
  <c r="C672" i="2"/>
  <c r="D672" i="2"/>
  <c r="E672" i="2"/>
  <c r="F672" i="2"/>
  <c r="G672" i="2"/>
  <c r="H672" i="2"/>
  <c r="I672" i="2"/>
  <c r="J672" i="2"/>
  <c r="K672" i="2"/>
  <c r="L672" i="2"/>
  <c r="M672" i="2"/>
  <c r="N672" i="2"/>
  <c r="O672" i="2"/>
  <c r="P672" i="2"/>
  <c r="Q672" i="2"/>
  <c r="R672" i="2"/>
  <c r="S672" i="2"/>
  <c r="T672" i="2"/>
  <c r="U672" i="2"/>
  <c r="V672" i="2"/>
  <c r="W672" i="2"/>
  <c r="X672" i="2"/>
  <c r="Y672" i="2"/>
  <c r="Z672" i="2"/>
  <c r="AA672" i="2"/>
  <c r="AB672" i="2"/>
  <c r="AC672" i="2"/>
  <c r="AD672" i="2"/>
  <c r="AE672" i="2"/>
  <c r="AF672" i="2"/>
  <c r="AG672" i="2"/>
  <c r="AH672" i="2"/>
  <c r="AI672" i="2"/>
  <c r="AJ672" i="2"/>
  <c r="AL672" i="2" s="1"/>
  <c r="AK672" i="2"/>
  <c r="AM672" i="2"/>
  <c r="A673" i="2"/>
  <c r="B673" i="2"/>
  <c r="C673" i="2"/>
  <c r="D673" i="2"/>
  <c r="E673" i="2"/>
  <c r="F673" i="2"/>
  <c r="G673" i="2"/>
  <c r="H673" i="2"/>
  <c r="I673" i="2"/>
  <c r="J673" i="2"/>
  <c r="K673" i="2"/>
  <c r="L673" i="2"/>
  <c r="M673" i="2"/>
  <c r="N673" i="2"/>
  <c r="O673" i="2"/>
  <c r="P673" i="2"/>
  <c r="Q673" i="2"/>
  <c r="R673" i="2"/>
  <c r="S673" i="2"/>
  <c r="T673" i="2"/>
  <c r="U673" i="2"/>
  <c r="V673" i="2"/>
  <c r="W673" i="2"/>
  <c r="X673" i="2"/>
  <c r="Y673" i="2"/>
  <c r="Z673" i="2"/>
  <c r="AA673" i="2"/>
  <c r="AB673" i="2"/>
  <c r="AC673" i="2"/>
  <c r="AD673" i="2"/>
  <c r="AE673" i="2"/>
  <c r="AF673" i="2"/>
  <c r="AG673" i="2"/>
  <c r="AH673" i="2"/>
  <c r="AI673" i="2"/>
  <c r="AJ673" i="2"/>
  <c r="AK673" i="2"/>
  <c r="AL673" i="2" s="1"/>
  <c r="AM673" i="2"/>
  <c r="A674" i="2"/>
  <c r="B674" i="2"/>
  <c r="C674" i="2"/>
  <c r="D674" i="2"/>
  <c r="E674" i="2"/>
  <c r="F674" i="2"/>
  <c r="G674" i="2"/>
  <c r="H674" i="2"/>
  <c r="I674" i="2"/>
  <c r="J674" i="2"/>
  <c r="K674" i="2"/>
  <c r="L674" i="2"/>
  <c r="M674" i="2"/>
  <c r="N674" i="2"/>
  <c r="O674" i="2"/>
  <c r="P674" i="2"/>
  <c r="Q674" i="2"/>
  <c r="R674" i="2"/>
  <c r="S674" i="2"/>
  <c r="T674" i="2"/>
  <c r="U674" i="2"/>
  <c r="V674" i="2"/>
  <c r="W674" i="2"/>
  <c r="X674" i="2"/>
  <c r="Y674" i="2"/>
  <c r="Z674" i="2"/>
  <c r="AA674" i="2"/>
  <c r="AB674" i="2"/>
  <c r="AC674" i="2"/>
  <c r="AD674" i="2"/>
  <c r="AE674" i="2"/>
  <c r="AF674" i="2"/>
  <c r="AG674" i="2"/>
  <c r="AH674" i="2"/>
  <c r="AI674" i="2"/>
  <c r="AJ674" i="2"/>
  <c r="AL674" i="2" s="1"/>
  <c r="AK674" i="2"/>
  <c r="AM674" i="2"/>
  <c r="A675" i="2"/>
  <c r="B675" i="2"/>
  <c r="C675" i="2"/>
  <c r="D675" i="2"/>
  <c r="E675" i="2"/>
  <c r="F675" i="2"/>
  <c r="G675" i="2"/>
  <c r="H675" i="2"/>
  <c r="I675" i="2"/>
  <c r="J675" i="2"/>
  <c r="K675" i="2"/>
  <c r="L675" i="2"/>
  <c r="M675" i="2"/>
  <c r="N675" i="2"/>
  <c r="O675" i="2"/>
  <c r="P675" i="2"/>
  <c r="Q675" i="2"/>
  <c r="R675" i="2"/>
  <c r="S675" i="2"/>
  <c r="T675" i="2"/>
  <c r="U675" i="2"/>
  <c r="V675" i="2"/>
  <c r="W675" i="2"/>
  <c r="X675" i="2"/>
  <c r="Y675" i="2"/>
  <c r="Z675" i="2"/>
  <c r="AA675" i="2"/>
  <c r="AB675" i="2"/>
  <c r="AC675" i="2"/>
  <c r="AD675" i="2"/>
  <c r="AE675" i="2"/>
  <c r="AF675" i="2"/>
  <c r="AG675" i="2"/>
  <c r="AH675" i="2"/>
  <c r="AI675" i="2"/>
  <c r="AJ675" i="2"/>
  <c r="AK675" i="2"/>
  <c r="AM675" i="2"/>
  <c r="A676" i="2"/>
  <c r="B676" i="2"/>
  <c r="C676" i="2"/>
  <c r="D676" i="2"/>
  <c r="E676" i="2"/>
  <c r="F676" i="2"/>
  <c r="G676" i="2"/>
  <c r="H676" i="2"/>
  <c r="I676" i="2"/>
  <c r="J676" i="2"/>
  <c r="K676" i="2"/>
  <c r="L676" i="2"/>
  <c r="M676" i="2"/>
  <c r="N676" i="2"/>
  <c r="O676" i="2"/>
  <c r="P676" i="2"/>
  <c r="Q676" i="2"/>
  <c r="R676" i="2"/>
  <c r="S676" i="2"/>
  <c r="T676" i="2"/>
  <c r="U676" i="2"/>
  <c r="V676" i="2"/>
  <c r="W676" i="2"/>
  <c r="X676" i="2"/>
  <c r="Y676" i="2"/>
  <c r="Z676" i="2"/>
  <c r="AA676" i="2"/>
  <c r="AB676" i="2"/>
  <c r="AC676" i="2"/>
  <c r="AD676" i="2"/>
  <c r="AE676" i="2"/>
  <c r="AF676" i="2"/>
  <c r="AG676" i="2"/>
  <c r="AH676" i="2"/>
  <c r="AI676" i="2"/>
  <c r="AJ676" i="2"/>
  <c r="AL676" i="2" s="1"/>
  <c r="AK676" i="2"/>
  <c r="AM676" i="2"/>
  <c r="A677" i="2"/>
  <c r="B677" i="2"/>
  <c r="C677" i="2"/>
  <c r="D677" i="2"/>
  <c r="E677" i="2"/>
  <c r="F677" i="2"/>
  <c r="G677" i="2"/>
  <c r="H677" i="2"/>
  <c r="I677" i="2"/>
  <c r="J677" i="2"/>
  <c r="K677" i="2"/>
  <c r="L677" i="2"/>
  <c r="M677" i="2"/>
  <c r="N677" i="2"/>
  <c r="O677" i="2"/>
  <c r="P677" i="2"/>
  <c r="Q677" i="2"/>
  <c r="R677" i="2"/>
  <c r="S677" i="2"/>
  <c r="T677" i="2"/>
  <c r="U677" i="2"/>
  <c r="V677" i="2"/>
  <c r="W677" i="2"/>
  <c r="X677" i="2"/>
  <c r="Y677" i="2"/>
  <c r="Z677" i="2"/>
  <c r="AA677" i="2"/>
  <c r="AB677" i="2"/>
  <c r="AC677" i="2"/>
  <c r="AD677" i="2"/>
  <c r="AE677" i="2"/>
  <c r="AF677" i="2"/>
  <c r="AG677" i="2"/>
  <c r="AH677" i="2"/>
  <c r="AI677" i="2"/>
  <c r="AJ677" i="2"/>
  <c r="AK677" i="2"/>
  <c r="AM677" i="2"/>
  <c r="A678" i="2"/>
  <c r="B678" i="2"/>
  <c r="C678" i="2"/>
  <c r="D678" i="2"/>
  <c r="E678" i="2"/>
  <c r="F678" i="2"/>
  <c r="G678" i="2"/>
  <c r="H678" i="2"/>
  <c r="I678" i="2"/>
  <c r="J678" i="2"/>
  <c r="K678" i="2"/>
  <c r="L678" i="2"/>
  <c r="M678" i="2"/>
  <c r="N678" i="2"/>
  <c r="O678" i="2"/>
  <c r="P678" i="2"/>
  <c r="Q678" i="2"/>
  <c r="R678" i="2"/>
  <c r="S678" i="2"/>
  <c r="T678" i="2"/>
  <c r="U678" i="2"/>
  <c r="V678" i="2"/>
  <c r="W678" i="2"/>
  <c r="X678" i="2"/>
  <c r="Y678" i="2"/>
  <c r="Z678" i="2"/>
  <c r="AA678" i="2"/>
  <c r="AB678" i="2"/>
  <c r="AC678" i="2"/>
  <c r="AD678" i="2"/>
  <c r="AE678" i="2"/>
  <c r="AF678" i="2"/>
  <c r="AG678" i="2"/>
  <c r="AH678" i="2"/>
  <c r="AI678" i="2"/>
  <c r="AJ678" i="2"/>
  <c r="AL678" i="2" s="1"/>
  <c r="AK678" i="2"/>
  <c r="AM678" i="2"/>
  <c r="A679" i="2"/>
  <c r="B679" i="2"/>
  <c r="C679" i="2"/>
  <c r="D679" i="2"/>
  <c r="E679" i="2"/>
  <c r="F679" i="2"/>
  <c r="G679" i="2"/>
  <c r="H679" i="2"/>
  <c r="I679" i="2"/>
  <c r="J679" i="2"/>
  <c r="K679" i="2"/>
  <c r="L679" i="2"/>
  <c r="M679" i="2"/>
  <c r="N679" i="2"/>
  <c r="O679" i="2"/>
  <c r="P679" i="2"/>
  <c r="Q679" i="2"/>
  <c r="R679" i="2"/>
  <c r="S679" i="2"/>
  <c r="T679" i="2"/>
  <c r="U679" i="2"/>
  <c r="V679" i="2"/>
  <c r="W679" i="2"/>
  <c r="X679" i="2"/>
  <c r="Y679" i="2"/>
  <c r="Z679" i="2"/>
  <c r="AA679" i="2"/>
  <c r="AB679" i="2"/>
  <c r="AC679" i="2"/>
  <c r="AD679" i="2"/>
  <c r="AE679" i="2"/>
  <c r="AF679" i="2"/>
  <c r="AG679" i="2"/>
  <c r="AH679" i="2"/>
  <c r="AI679" i="2"/>
  <c r="AJ679" i="2"/>
  <c r="AK679" i="2"/>
  <c r="AM679" i="2"/>
  <c r="A680" i="2"/>
  <c r="B680" i="2"/>
  <c r="C680" i="2"/>
  <c r="D680" i="2"/>
  <c r="E680" i="2"/>
  <c r="F680" i="2"/>
  <c r="G680" i="2"/>
  <c r="H680" i="2"/>
  <c r="I680" i="2"/>
  <c r="J680" i="2"/>
  <c r="K680" i="2"/>
  <c r="L680" i="2"/>
  <c r="M680" i="2"/>
  <c r="N680" i="2"/>
  <c r="O680" i="2"/>
  <c r="P680" i="2"/>
  <c r="Q680" i="2"/>
  <c r="R680" i="2"/>
  <c r="S680" i="2"/>
  <c r="T680" i="2"/>
  <c r="U680" i="2"/>
  <c r="V680" i="2"/>
  <c r="W680" i="2"/>
  <c r="X680" i="2"/>
  <c r="Y680" i="2"/>
  <c r="Z680" i="2"/>
  <c r="AA680" i="2"/>
  <c r="AB680" i="2"/>
  <c r="AC680" i="2"/>
  <c r="AD680" i="2"/>
  <c r="AE680" i="2"/>
  <c r="AF680" i="2"/>
  <c r="AG680" i="2"/>
  <c r="AH680" i="2"/>
  <c r="AI680" i="2"/>
  <c r="AJ680" i="2"/>
  <c r="AL680" i="2" s="1"/>
  <c r="AK680" i="2"/>
  <c r="AM680" i="2"/>
  <c r="A681" i="2"/>
  <c r="B681" i="2"/>
  <c r="C681" i="2"/>
  <c r="D681" i="2"/>
  <c r="E681" i="2"/>
  <c r="F681" i="2"/>
  <c r="G681" i="2"/>
  <c r="H681" i="2"/>
  <c r="I681" i="2"/>
  <c r="J681" i="2"/>
  <c r="K681" i="2"/>
  <c r="L681" i="2"/>
  <c r="M681" i="2"/>
  <c r="N681" i="2"/>
  <c r="O681" i="2"/>
  <c r="P681" i="2"/>
  <c r="Q681" i="2"/>
  <c r="R681" i="2"/>
  <c r="S681" i="2"/>
  <c r="T681" i="2"/>
  <c r="U681" i="2"/>
  <c r="V681" i="2"/>
  <c r="W681" i="2"/>
  <c r="X681" i="2"/>
  <c r="Y681" i="2"/>
  <c r="Z681" i="2"/>
  <c r="AA681" i="2"/>
  <c r="AB681" i="2"/>
  <c r="AC681" i="2"/>
  <c r="AD681" i="2"/>
  <c r="AE681" i="2"/>
  <c r="AF681" i="2"/>
  <c r="AG681" i="2"/>
  <c r="AH681" i="2"/>
  <c r="AI681" i="2"/>
  <c r="AJ681" i="2"/>
  <c r="AK681" i="2"/>
  <c r="AM681" i="2"/>
  <c r="A682" i="2"/>
  <c r="B682" i="2"/>
  <c r="C682" i="2"/>
  <c r="D682" i="2"/>
  <c r="E682" i="2"/>
  <c r="F682" i="2"/>
  <c r="G682" i="2"/>
  <c r="H682" i="2"/>
  <c r="I682" i="2"/>
  <c r="J682" i="2"/>
  <c r="K682" i="2"/>
  <c r="L682" i="2"/>
  <c r="M682" i="2"/>
  <c r="N682" i="2"/>
  <c r="O682" i="2"/>
  <c r="P682" i="2"/>
  <c r="Q682" i="2"/>
  <c r="R682" i="2"/>
  <c r="S682" i="2"/>
  <c r="T682" i="2"/>
  <c r="U682" i="2"/>
  <c r="V682" i="2"/>
  <c r="W682" i="2"/>
  <c r="X682" i="2"/>
  <c r="Y682" i="2"/>
  <c r="Z682" i="2"/>
  <c r="AA682" i="2"/>
  <c r="AB682" i="2"/>
  <c r="AC682" i="2"/>
  <c r="AD682" i="2"/>
  <c r="AE682" i="2"/>
  <c r="AF682" i="2"/>
  <c r="AG682" i="2"/>
  <c r="AH682" i="2"/>
  <c r="AI682" i="2"/>
  <c r="AJ682" i="2"/>
  <c r="AK682" i="2"/>
  <c r="AM682" i="2"/>
  <c r="A683" i="2"/>
  <c r="B683" i="2"/>
  <c r="C683" i="2"/>
  <c r="D683" i="2"/>
  <c r="E683" i="2"/>
  <c r="F683" i="2"/>
  <c r="G683" i="2"/>
  <c r="H683" i="2"/>
  <c r="I683" i="2"/>
  <c r="J683" i="2"/>
  <c r="K683" i="2"/>
  <c r="L683" i="2"/>
  <c r="M683" i="2"/>
  <c r="N683" i="2"/>
  <c r="O683" i="2"/>
  <c r="P683" i="2"/>
  <c r="Q683" i="2"/>
  <c r="R683" i="2"/>
  <c r="S683" i="2"/>
  <c r="T683" i="2"/>
  <c r="U683" i="2"/>
  <c r="V683" i="2"/>
  <c r="W683" i="2"/>
  <c r="X683" i="2"/>
  <c r="Y683" i="2"/>
  <c r="Z683" i="2"/>
  <c r="AA683" i="2"/>
  <c r="AB683" i="2"/>
  <c r="AC683" i="2"/>
  <c r="AD683" i="2"/>
  <c r="AE683" i="2"/>
  <c r="AF683" i="2"/>
  <c r="AG683" i="2"/>
  <c r="AH683" i="2"/>
  <c r="AI683" i="2"/>
  <c r="AJ683" i="2"/>
  <c r="AK683" i="2"/>
  <c r="AM683" i="2"/>
  <c r="A684" i="2"/>
  <c r="B684" i="2"/>
  <c r="C684" i="2"/>
  <c r="D684" i="2"/>
  <c r="E684" i="2"/>
  <c r="F684" i="2"/>
  <c r="G684" i="2"/>
  <c r="H684" i="2"/>
  <c r="I684" i="2"/>
  <c r="J684" i="2"/>
  <c r="K684" i="2"/>
  <c r="L684" i="2"/>
  <c r="M684" i="2"/>
  <c r="N684" i="2"/>
  <c r="O684" i="2"/>
  <c r="P684" i="2"/>
  <c r="Q684" i="2"/>
  <c r="R684" i="2"/>
  <c r="S684" i="2"/>
  <c r="T684" i="2"/>
  <c r="U684" i="2"/>
  <c r="V684" i="2"/>
  <c r="W684" i="2"/>
  <c r="X684" i="2"/>
  <c r="Y684" i="2"/>
  <c r="Z684" i="2"/>
  <c r="AA684" i="2"/>
  <c r="AB684" i="2"/>
  <c r="AC684" i="2"/>
  <c r="AD684" i="2"/>
  <c r="AE684" i="2"/>
  <c r="AF684" i="2"/>
  <c r="AG684" i="2"/>
  <c r="AH684" i="2"/>
  <c r="AI684" i="2"/>
  <c r="AJ684" i="2"/>
  <c r="AK684" i="2"/>
  <c r="AM684" i="2"/>
  <c r="A685" i="2"/>
  <c r="B685" i="2"/>
  <c r="C685" i="2"/>
  <c r="D685" i="2"/>
  <c r="E685" i="2"/>
  <c r="F685" i="2"/>
  <c r="G685" i="2"/>
  <c r="H685" i="2"/>
  <c r="I685" i="2"/>
  <c r="J685" i="2"/>
  <c r="K685" i="2"/>
  <c r="L685" i="2"/>
  <c r="M685" i="2"/>
  <c r="N685" i="2"/>
  <c r="O685" i="2"/>
  <c r="P685" i="2"/>
  <c r="Q685" i="2"/>
  <c r="R685" i="2"/>
  <c r="S685" i="2"/>
  <c r="T685" i="2"/>
  <c r="U685" i="2"/>
  <c r="V685" i="2"/>
  <c r="W685" i="2"/>
  <c r="X685" i="2"/>
  <c r="Y685" i="2"/>
  <c r="Z685" i="2"/>
  <c r="AA685" i="2"/>
  <c r="AB685" i="2"/>
  <c r="AC685" i="2"/>
  <c r="AD685" i="2"/>
  <c r="AE685" i="2"/>
  <c r="AF685" i="2"/>
  <c r="AG685" i="2"/>
  <c r="AH685" i="2"/>
  <c r="AI685" i="2"/>
  <c r="AJ685" i="2"/>
  <c r="AK685" i="2"/>
  <c r="AM685" i="2"/>
  <c r="A686" i="2"/>
  <c r="B686" i="2"/>
  <c r="C686" i="2"/>
  <c r="D686" i="2"/>
  <c r="E686" i="2"/>
  <c r="F686" i="2"/>
  <c r="G686" i="2"/>
  <c r="H686" i="2"/>
  <c r="I686" i="2"/>
  <c r="J686" i="2"/>
  <c r="K686" i="2"/>
  <c r="L686" i="2"/>
  <c r="M686" i="2"/>
  <c r="N686" i="2"/>
  <c r="O686" i="2"/>
  <c r="P686" i="2"/>
  <c r="Q686" i="2"/>
  <c r="R686" i="2"/>
  <c r="S686" i="2"/>
  <c r="T686" i="2"/>
  <c r="U686" i="2"/>
  <c r="V686" i="2"/>
  <c r="W686" i="2"/>
  <c r="X686" i="2"/>
  <c r="Y686" i="2"/>
  <c r="Z686" i="2"/>
  <c r="AA686" i="2"/>
  <c r="AB686" i="2"/>
  <c r="AC686" i="2"/>
  <c r="AD686" i="2"/>
  <c r="AE686" i="2"/>
  <c r="AF686" i="2"/>
  <c r="AG686" i="2"/>
  <c r="AH686" i="2"/>
  <c r="AI686" i="2"/>
  <c r="AJ686" i="2"/>
  <c r="AK686" i="2"/>
  <c r="AM686" i="2"/>
  <c r="A687" i="2"/>
  <c r="B687" i="2"/>
  <c r="C687" i="2"/>
  <c r="D687" i="2"/>
  <c r="E687" i="2"/>
  <c r="F687" i="2"/>
  <c r="G687" i="2"/>
  <c r="H687" i="2"/>
  <c r="I687" i="2"/>
  <c r="J687" i="2"/>
  <c r="K687" i="2"/>
  <c r="L687" i="2"/>
  <c r="M687" i="2"/>
  <c r="N687" i="2"/>
  <c r="O687" i="2"/>
  <c r="P687" i="2"/>
  <c r="Q687" i="2"/>
  <c r="R687" i="2"/>
  <c r="S687" i="2"/>
  <c r="T687" i="2"/>
  <c r="U687" i="2"/>
  <c r="V687" i="2"/>
  <c r="W687" i="2"/>
  <c r="X687" i="2"/>
  <c r="Y687" i="2"/>
  <c r="Z687" i="2"/>
  <c r="AA687" i="2"/>
  <c r="AB687" i="2"/>
  <c r="AC687" i="2"/>
  <c r="AD687" i="2"/>
  <c r="AE687" i="2"/>
  <c r="AF687" i="2"/>
  <c r="AG687" i="2"/>
  <c r="AH687" i="2"/>
  <c r="AI687" i="2"/>
  <c r="AJ687" i="2"/>
  <c r="AK687" i="2"/>
  <c r="AM687" i="2"/>
  <c r="A688" i="2"/>
  <c r="B688" i="2"/>
  <c r="C688" i="2"/>
  <c r="D688" i="2"/>
  <c r="E688" i="2"/>
  <c r="F688" i="2"/>
  <c r="G688" i="2"/>
  <c r="H688" i="2"/>
  <c r="I688" i="2"/>
  <c r="J688" i="2"/>
  <c r="K688" i="2"/>
  <c r="L688" i="2"/>
  <c r="M688" i="2"/>
  <c r="N688" i="2"/>
  <c r="O688" i="2"/>
  <c r="P688" i="2"/>
  <c r="Q688" i="2"/>
  <c r="R688" i="2"/>
  <c r="S688" i="2"/>
  <c r="T688" i="2"/>
  <c r="U688" i="2"/>
  <c r="V688" i="2"/>
  <c r="W688" i="2"/>
  <c r="X688" i="2"/>
  <c r="Y688" i="2"/>
  <c r="Z688" i="2"/>
  <c r="AA688" i="2"/>
  <c r="AB688" i="2"/>
  <c r="AC688" i="2"/>
  <c r="AD688" i="2"/>
  <c r="AE688" i="2"/>
  <c r="AF688" i="2"/>
  <c r="AG688" i="2"/>
  <c r="AH688" i="2"/>
  <c r="AI688" i="2"/>
  <c r="AJ688" i="2"/>
  <c r="AK688" i="2"/>
  <c r="AL688" i="2"/>
  <c r="AM688" i="2"/>
  <c r="A689" i="2"/>
  <c r="B689" i="2"/>
  <c r="C689" i="2"/>
  <c r="D689" i="2"/>
  <c r="E689" i="2"/>
  <c r="F689" i="2"/>
  <c r="G689" i="2"/>
  <c r="H689" i="2"/>
  <c r="I689" i="2"/>
  <c r="J689" i="2"/>
  <c r="K689" i="2"/>
  <c r="L689" i="2"/>
  <c r="M689" i="2"/>
  <c r="N689" i="2"/>
  <c r="O689" i="2"/>
  <c r="P689" i="2"/>
  <c r="Q689" i="2"/>
  <c r="R689" i="2"/>
  <c r="S689" i="2"/>
  <c r="T689" i="2"/>
  <c r="U689" i="2"/>
  <c r="V689" i="2"/>
  <c r="W689" i="2"/>
  <c r="X689" i="2"/>
  <c r="Y689" i="2"/>
  <c r="Z689" i="2"/>
  <c r="AA689" i="2"/>
  <c r="AB689" i="2"/>
  <c r="AC689" i="2"/>
  <c r="AD689" i="2"/>
  <c r="AE689" i="2"/>
  <c r="AF689" i="2"/>
  <c r="AG689" i="2"/>
  <c r="AH689" i="2"/>
  <c r="AI689" i="2"/>
  <c r="AJ689" i="2"/>
  <c r="AK689" i="2"/>
  <c r="AM689" i="2"/>
  <c r="A690" i="2"/>
  <c r="B690" i="2"/>
  <c r="C690" i="2"/>
  <c r="D690" i="2"/>
  <c r="E690" i="2"/>
  <c r="F690" i="2"/>
  <c r="G690" i="2"/>
  <c r="H690" i="2"/>
  <c r="I690" i="2"/>
  <c r="J690" i="2"/>
  <c r="K690" i="2"/>
  <c r="L690" i="2"/>
  <c r="M690" i="2"/>
  <c r="N690" i="2"/>
  <c r="O690" i="2"/>
  <c r="P690" i="2"/>
  <c r="Q690" i="2"/>
  <c r="R690" i="2"/>
  <c r="S690" i="2"/>
  <c r="T690" i="2"/>
  <c r="U690" i="2"/>
  <c r="V690" i="2"/>
  <c r="W690" i="2"/>
  <c r="X690" i="2"/>
  <c r="Y690" i="2"/>
  <c r="Z690" i="2"/>
  <c r="AA690" i="2"/>
  <c r="AB690" i="2"/>
  <c r="AC690" i="2"/>
  <c r="AD690" i="2"/>
  <c r="AE690" i="2"/>
  <c r="AF690" i="2"/>
  <c r="AG690" i="2"/>
  <c r="AH690" i="2"/>
  <c r="AI690" i="2"/>
  <c r="AJ690" i="2"/>
  <c r="AK690" i="2"/>
  <c r="AM690" i="2"/>
  <c r="A691" i="2"/>
  <c r="B691" i="2"/>
  <c r="C691" i="2"/>
  <c r="D691" i="2"/>
  <c r="E691" i="2"/>
  <c r="F691" i="2"/>
  <c r="G691" i="2"/>
  <c r="H691" i="2"/>
  <c r="I691" i="2"/>
  <c r="J691" i="2"/>
  <c r="K691" i="2"/>
  <c r="L691" i="2"/>
  <c r="M691" i="2"/>
  <c r="N691" i="2"/>
  <c r="O691" i="2"/>
  <c r="P691" i="2"/>
  <c r="Q691" i="2"/>
  <c r="R691" i="2"/>
  <c r="S691" i="2"/>
  <c r="T691" i="2"/>
  <c r="U691" i="2"/>
  <c r="V691" i="2"/>
  <c r="W691" i="2"/>
  <c r="X691" i="2"/>
  <c r="Y691" i="2"/>
  <c r="Z691" i="2"/>
  <c r="AA691" i="2"/>
  <c r="AB691" i="2"/>
  <c r="AC691" i="2"/>
  <c r="AD691" i="2"/>
  <c r="AE691" i="2"/>
  <c r="AF691" i="2"/>
  <c r="AG691" i="2"/>
  <c r="AH691" i="2"/>
  <c r="AI691" i="2"/>
  <c r="AJ691" i="2"/>
  <c r="AK691" i="2"/>
  <c r="AM691" i="2"/>
  <c r="A692" i="2"/>
  <c r="B692" i="2"/>
  <c r="C692" i="2"/>
  <c r="D692" i="2"/>
  <c r="E692" i="2"/>
  <c r="F692" i="2"/>
  <c r="G692" i="2"/>
  <c r="H692" i="2"/>
  <c r="I692" i="2"/>
  <c r="J692" i="2"/>
  <c r="K692" i="2"/>
  <c r="L692" i="2"/>
  <c r="M692" i="2"/>
  <c r="N692" i="2"/>
  <c r="O692" i="2"/>
  <c r="P692" i="2"/>
  <c r="Q692" i="2"/>
  <c r="R692" i="2"/>
  <c r="S692" i="2"/>
  <c r="T692" i="2"/>
  <c r="U692" i="2"/>
  <c r="V692" i="2"/>
  <c r="W692" i="2"/>
  <c r="X692" i="2"/>
  <c r="Y692" i="2"/>
  <c r="Z692" i="2"/>
  <c r="AA692" i="2"/>
  <c r="AB692" i="2"/>
  <c r="AC692" i="2"/>
  <c r="AD692" i="2"/>
  <c r="AE692" i="2"/>
  <c r="AF692" i="2"/>
  <c r="AG692" i="2"/>
  <c r="AH692" i="2"/>
  <c r="AI692" i="2"/>
  <c r="AJ692" i="2"/>
  <c r="AK692" i="2"/>
  <c r="AL692" i="2" s="1"/>
  <c r="AM692" i="2"/>
  <c r="A693" i="2"/>
  <c r="B693" i="2"/>
  <c r="C693" i="2"/>
  <c r="D693" i="2"/>
  <c r="E693" i="2"/>
  <c r="F693" i="2"/>
  <c r="G693" i="2"/>
  <c r="H693" i="2"/>
  <c r="I693" i="2"/>
  <c r="J693" i="2"/>
  <c r="K693" i="2"/>
  <c r="L693" i="2"/>
  <c r="M693" i="2"/>
  <c r="N693" i="2"/>
  <c r="O693" i="2"/>
  <c r="P693" i="2"/>
  <c r="Q693" i="2"/>
  <c r="R693" i="2"/>
  <c r="S693" i="2"/>
  <c r="T693" i="2"/>
  <c r="U693" i="2"/>
  <c r="V693" i="2"/>
  <c r="W693" i="2"/>
  <c r="X693" i="2"/>
  <c r="Y693" i="2"/>
  <c r="Z693" i="2"/>
  <c r="AA693" i="2"/>
  <c r="AB693" i="2"/>
  <c r="AC693" i="2"/>
  <c r="AD693" i="2"/>
  <c r="AE693" i="2"/>
  <c r="AF693" i="2"/>
  <c r="AG693" i="2"/>
  <c r="AH693" i="2"/>
  <c r="AI693" i="2"/>
  <c r="AJ693" i="2"/>
  <c r="AL693" i="2" s="1"/>
  <c r="AK693" i="2"/>
  <c r="AM693" i="2"/>
  <c r="A694" i="2"/>
  <c r="B694" i="2"/>
  <c r="C694" i="2"/>
  <c r="D694" i="2"/>
  <c r="E694" i="2"/>
  <c r="F694" i="2"/>
  <c r="G694" i="2"/>
  <c r="H694" i="2"/>
  <c r="I694" i="2"/>
  <c r="J694" i="2"/>
  <c r="K694" i="2"/>
  <c r="L694" i="2"/>
  <c r="M694" i="2"/>
  <c r="N694" i="2"/>
  <c r="O694" i="2"/>
  <c r="P694" i="2"/>
  <c r="Q694" i="2"/>
  <c r="R694" i="2"/>
  <c r="S694" i="2"/>
  <c r="T694" i="2"/>
  <c r="U694" i="2"/>
  <c r="V694" i="2"/>
  <c r="W694" i="2"/>
  <c r="X694" i="2"/>
  <c r="Y694" i="2"/>
  <c r="Z694" i="2"/>
  <c r="AA694" i="2"/>
  <c r="AB694" i="2"/>
  <c r="AC694" i="2"/>
  <c r="AD694" i="2"/>
  <c r="AE694" i="2"/>
  <c r="AF694" i="2"/>
  <c r="AG694" i="2"/>
  <c r="AH694" i="2"/>
  <c r="AI694" i="2"/>
  <c r="AJ694" i="2"/>
  <c r="AK694" i="2"/>
  <c r="AM694" i="2"/>
  <c r="A695" i="2"/>
  <c r="B695" i="2"/>
  <c r="C695" i="2"/>
  <c r="D695" i="2"/>
  <c r="E695" i="2"/>
  <c r="F695" i="2"/>
  <c r="G695" i="2"/>
  <c r="H695" i="2"/>
  <c r="I695" i="2"/>
  <c r="J695" i="2"/>
  <c r="K695" i="2"/>
  <c r="L695" i="2"/>
  <c r="M695" i="2"/>
  <c r="N695" i="2"/>
  <c r="O695" i="2"/>
  <c r="P695" i="2"/>
  <c r="Q695" i="2"/>
  <c r="R695" i="2"/>
  <c r="S695" i="2"/>
  <c r="T695" i="2"/>
  <c r="U695" i="2"/>
  <c r="V695" i="2"/>
  <c r="W695" i="2"/>
  <c r="X695" i="2"/>
  <c r="Y695" i="2"/>
  <c r="Z695" i="2"/>
  <c r="AA695" i="2"/>
  <c r="AB695" i="2"/>
  <c r="AC695" i="2"/>
  <c r="AD695" i="2"/>
  <c r="AE695" i="2"/>
  <c r="AF695" i="2"/>
  <c r="AG695" i="2"/>
  <c r="AH695" i="2"/>
  <c r="AI695" i="2"/>
  <c r="AJ695" i="2"/>
  <c r="AL695" i="2" s="1"/>
  <c r="AK695" i="2"/>
  <c r="AM695" i="2"/>
  <c r="A696" i="2"/>
  <c r="B696" i="2"/>
  <c r="C696" i="2"/>
  <c r="D696" i="2"/>
  <c r="E696" i="2"/>
  <c r="F696" i="2"/>
  <c r="G696" i="2"/>
  <c r="H696" i="2"/>
  <c r="I696" i="2"/>
  <c r="J696" i="2"/>
  <c r="K696" i="2"/>
  <c r="L696" i="2"/>
  <c r="M696" i="2"/>
  <c r="N696" i="2"/>
  <c r="O696" i="2"/>
  <c r="P696" i="2"/>
  <c r="Q696" i="2"/>
  <c r="R696" i="2"/>
  <c r="S696" i="2"/>
  <c r="T696" i="2"/>
  <c r="U696" i="2"/>
  <c r="V696" i="2"/>
  <c r="W696" i="2"/>
  <c r="X696" i="2"/>
  <c r="Y696" i="2"/>
  <c r="Z696" i="2"/>
  <c r="AA696" i="2"/>
  <c r="AB696" i="2"/>
  <c r="AC696" i="2"/>
  <c r="AD696" i="2"/>
  <c r="AE696" i="2"/>
  <c r="AF696" i="2"/>
  <c r="AG696" i="2"/>
  <c r="AH696" i="2"/>
  <c r="AI696" i="2"/>
  <c r="AJ696" i="2"/>
  <c r="AK696" i="2"/>
  <c r="AM696" i="2"/>
  <c r="A697" i="2"/>
  <c r="B697" i="2"/>
  <c r="C697" i="2"/>
  <c r="D697" i="2"/>
  <c r="E697" i="2"/>
  <c r="F697" i="2"/>
  <c r="G697" i="2"/>
  <c r="H697" i="2"/>
  <c r="I697" i="2"/>
  <c r="J697" i="2"/>
  <c r="K697" i="2"/>
  <c r="L697" i="2"/>
  <c r="M697" i="2"/>
  <c r="N697" i="2"/>
  <c r="O697" i="2"/>
  <c r="P697" i="2"/>
  <c r="Q697" i="2"/>
  <c r="R697" i="2"/>
  <c r="S697" i="2"/>
  <c r="T697" i="2"/>
  <c r="U697" i="2"/>
  <c r="V697" i="2"/>
  <c r="W697" i="2"/>
  <c r="X697" i="2"/>
  <c r="Y697" i="2"/>
  <c r="Z697" i="2"/>
  <c r="AA697" i="2"/>
  <c r="AB697" i="2"/>
  <c r="AC697" i="2"/>
  <c r="AD697" i="2"/>
  <c r="AE697" i="2"/>
  <c r="AF697" i="2"/>
  <c r="AG697" i="2"/>
  <c r="AH697" i="2"/>
  <c r="AI697" i="2"/>
  <c r="AJ697" i="2"/>
  <c r="AK697" i="2"/>
  <c r="AM697" i="2"/>
  <c r="A698" i="2"/>
  <c r="B698" i="2"/>
  <c r="C698" i="2"/>
  <c r="D698" i="2"/>
  <c r="E698" i="2"/>
  <c r="F698" i="2"/>
  <c r="G698" i="2"/>
  <c r="H698" i="2"/>
  <c r="I698" i="2"/>
  <c r="J698" i="2"/>
  <c r="K698" i="2"/>
  <c r="L698" i="2"/>
  <c r="M698" i="2"/>
  <c r="N698" i="2"/>
  <c r="O698" i="2"/>
  <c r="P698" i="2"/>
  <c r="Q698" i="2"/>
  <c r="R698" i="2"/>
  <c r="S698" i="2"/>
  <c r="T698" i="2"/>
  <c r="U698" i="2"/>
  <c r="V698" i="2"/>
  <c r="W698" i="2"/>
  <c r="X698" i="2"/>
  <c r="Y698" i="2"/>
  <c r="Z698" i="2"/>
  <c r="AA698" i="2"/>
  <c r="AB698" i="2"/>
  <c r="AC698" i="2"/>
  <c r="AD698" i="2"/>
  <c r="AE698" i="2"/>
  <c r="AF698" i="2"/>
  <c r="AG698" i="2"/>
  <c r="AH698" i="2"/>
  <c r="AI698" i="2"/>
  <c r="AJ698" i="2"/>
  <c r="AK698" i="2"/>
  <c r="AM698" i="2"/>
  <c r="A699" i="2"/>
  <c r="B699" i="2"/>
  <c r="C699" i="2"/>
  <c r="D699" i="2"/>
  <c r="E699" i="2"/>
  <c r="F699" i="2"/>
  <c r="G699" i="2"/>
  <c r="H699" i="2"/>
  <c r="I699" i="2"/>
  <c r="J699" i="2"/>
  <c r="K699" i="2"/>
  <c r="L699" i="2"/>
  <c r="M699" i="2"/>
  <c r="N699" i="2"/>
  <c r="O699" i="2"/>
  <c r="P699" i="2"/>
  <c r="Q699" i="2"/>
  <c r="R699" i="2"/>
  <c r="S699" i="2"/>
  <c r="T699" i="2"/>
  <c r="U699" i="2"/>
  <c r="V699" i="2"/>
  <c r="W699" i="2"/>
  <c r="X699" i="2"/>
  <c r="Y699" i="2"/>
  <c r="Z699" i="2"/>
  <c r="AA699" i="2"/>
  <c r="AB699" i="2"/>
  <c r="AC699" i="2"/>
  <c r="AD699" i="2"/>
  <c r="AE699" i="2"/>
  <c r="AF699" i="2"/>
  <c r="AG699" i="2"/>
  <c r="AH699" i="2"/>
  <c r="AI699" i="2"/>
  <c r="AJ699" i="2"/>
  <c r="AK699" i="2"/>
  <c r="AM699" i="2"/>
  <c r="A700" i="2"/>
  <c r="B700" i="2"/>
  <c r="C700" i="2"/>
  <c r="D700" i="2"/>
  <c r="E700" i="2"/>
  <c r="F700" i="2"/>
  <c r="G700" i="2"/>
  <c r="H700" i="2"/>
  <c r="I700" i="2"/>
  <c r="J700" i="2"/>
  <c r="K700" i="2"/>
  <c r="L700" i="2"/>
  <c r="M700" i="2"/>
  <c r="N700" i="2"/>
  <c r="O700" i="2"/>
  <c r="P700" i="2"/>
  <c r="Q700" i="2"/>
  <c r="R700" i="2"/>
  <c r="S700" i="2"/>
  <c r="T700" i="2"/>
  <c r="U700" i="2"/>
  <c r="V700" i="2"/>
  <c r="W700" i="2"/>
  <c r="X700" i="2"/>
  <c r="Y700" i="2"/>
  <c r="Z700" i="2"/>
  <c r="AA700" i="2"/>
  <c r="AB700" i="2"/>
  <c r="AC700" i="2"/>
  <c r="AD700" i="2"/>
  <c r="AE700" i="2"/>
  <c r="AF700" i="2"/>
  <c r="AG700" i="2"/>
  <c r="AH700" i="2"/>
  <c r="AI700" i="2"/>
  <c r="AJ700" i="2"/>
  <c r="AK700" i="2"/>
  <c r="AM700" i="2"/>
  <c r="A701" i="2"/>
  <c r="B701" i="2"/>
  <c r="C701" i="2"/>
  <c r="D701" i="2"/>
  <c r="E701" i="2"/>
  <c r="F701" i="2"/>
  <c r="G701" i="2"/>
  <c r="H701" i="2"/>
  <c r="I701" i="2"/>
  <c r="J701" i="2"/>
  <c r="K701" i="2"/>
  <c r="L701" i="2"/>
  <c r="M701" i="2"/>
  <c r="N701" i="2"/>
  <c r="O701" i="2"/>
  <c r="P701" i="2"/>
  <c r="Q701" i="2"/>
  <c r="R701" i="2"/>
  <c r="S701" i="2"/>
  <c r="T701" i="2"/>
  <c r="U701" i="2"/>
  <c r="V701" i="2"/>
  <c r="W701" i="2"/>
  <c r="X701" i="2"/>
  <c r="Y701" i="2"/>
  <c r="Z701" i="2"/>
  <c r="AA701" i="2"/>
  <c r="AB701" i="2"/>
  <c r="AC701" i="2"/>
  <c r="AD701" i="2"/>
  <c r="AE701" i="2"/>
  <c r="AF701" i="2"/>
  <c r="AG701" i="2"/>
  <c r="AH701" i="2"/>
  <c r="AI701" i="2"/>
  <c r="AJ701" i="2"/>
  <c r="AK701" i="2"/>
  <c r="AM701" i="2"/>
  <c r="A702" i="2"/>
  <c r="B702" i="2"/>
  <c r="C702" i="2"/>
  <c r="D702" i="2"/>
  <c r="E702" i="2"/>
  <c r="F702" i="2"/>
  <c r="G702" i="2"/>
  <c r="H702" i="2"/>
  <c r="I702" i="2"/>
  <c r="J702" i="2"/>
  <c r="K702" i="2"/>
  <c r="L702" i="2"/>
  <c r="M702" i="2"/>
  <c r="N702" i="2"/>
  <c r="O702" i="2"/>
  <c r="P702" i="2"/>
  <c r="Q702" i="2"/>
  <c r="R702" i="2"/>
  <c r="S702" i="2"/>
  <c r="T702" i="2"/>
  <c r="U702" i="2"/>
  <c r="V702" i="2"/>
  <c r="W702" i="2"/>
  <c r="X702" i="2"/>
  <c r="Y702" i="2"/>
  <c r="Z702" i="2"/>
  <c r="AA702" i="2"/>
  <c r="AB702" i="2"/>
  <c r="AC702" i="2"/>
  <c r="AD702" i="2"/>
  <c r="AE702" i="2"/>
  <c r="AF702" i="2"/>
  <c r="AG702" i="2"/>
  <c r="AH702" i="2"/>
  <c r="AI702" i="2"/>
  <c r="AJ702" i="2"/>
  <c r="AK702" i="2"/>
  <c r="AL702" i="2" s="1"/>
  <c r="AM702" i="2"/>
  <c r="A703" i="2"/>
  <c r="B703" i="2"/>
  <c r="C703" i="2"/>
  <c r="D703" i="2"/>
  <c r="E703" i="2"/>
  <c r="F703" i="2"/>
  <c r="G703" i="2"/>
  <c r="H703" i="2"/>
  <c r="I703" i="2"/>
  <c r="J703" i="2"/>
  <c r="K703" i="2"/>
  <c r="L703" i="2"/>
  <c r="M703" i="2"/>
  <c r="N703" i="2"/>
  <c r="O703" i="2"/>
  <c r="P703" i="2"/>
  <c r="Q703" i="2"/>
  <c r="R703" i="2"/>
  <c r="S703" i="2"/>
  <c r="T703" i="2"/>
  <c r="U703" i="2"/>
  <c r="V703" i="2"/>
  <c r="W703" i="2"/>
  <c r="X703" i="2"/>
  <c r="Y703" i="2"/>
  <c r="Z703" i="2"/>
  <c r="AA703" i="2"/>
  <c r="AB703" i="2"/>
  <c r="AC703" i="2"/>
  <c r="AD703" i="2"/>
  <c r="AE703" i="2"/>
  <c r="AF703" i="2"/>
  <c r="AG703" i="2"/>
  <c r="AH703" i="2"/>
  <c r="AI703" i="2"/>
  <c r="AJ703" i="2"/>
  <c r="AL703" i="2" s="1"/>
  <c r="AK703" i="2"/>
  <c r="AM703" i="2"/>
  <c r="A704" i="2"/>
  <c r="B704" i="2"/>
  <c r="C704" i="2"/>
  <c r="D704" i="2"/>
  <c r="E704" i="2"/>
  <c r="F704" i="2"/>
  <c r="G704" i="2"/>
  <c r="H704" i="2"/>
  <c r="I704" i="2"/>
  <c r="J704" i="2"/>
  <c r="K704" i="2"/>
  <c r="L704" i="2"/>
  <c r="M704" i="2"/>
  <c r="N704" i="2"/>
  <c r="O704" i="2"/>
  <c r="P704" i="2"/>
  <c r="Q704" i="2"/>
  <c r="R704" i="2"/>
  <c r="S704" i="2"/>
  <c r="T704" i="2"/>
  <c r="U704" i="2"/>
  <c r="V704" i="2"/>
  <c r="W704" i="2"/>
  <c r="X704" i="2"/>
  <c r="Y704" i="2"/>
  <c r="Z704" i="2"/>
  <c r="AA704" i="2"/>
  <c r="AB704" i="2"/>
  <c r="AC704" i="2"/>
  <c r="AD704" i="2"/>
  <c r="AE704" i="2"/>
  <c r="AF704" i="2"/>
  <c r="AG704" i="2"/>
  <c r="AH704" i="2"/>
  <c r="AI704" i="2"/>
  <c r="AJ704" i="2"/>
  <c r="AK704" i="2"/>
  <c r="AM704" i="2"/>
  <c r="A705" i="2"/>
  <c r="B705" i="2"/>
  <c r="C705" i="2"/>
  <c r="D705" i="2"/>
  <c r="E705" i="2"/>
  <c r="F705" i="2"/>
  <c r="G705" i="2"/>
  <c r="H705" i="2"/>
  <c r="I705" i="2"/>
  <c r="J705" i="2"/>
  <c r="K705" i="2"/>
  <c r="L705" i="2"/>
  <c r="M705" i="2"/>
  <c r="N705" i="2"/>
  <c r="O705" i="2"/>
  <c r="P705" i="2"/>
  <c r="Q705" i="2"/>
  <c r="R705" i="2"/>
  <c r="S705" i="2"/>
  <c r="T705" i="2"/>
  <c r="U705" i="2"/>
  <c r="V705" i="2"/>
  <c r="W705" i="2"/>
  <c r="X705" i="2"/>
  <c r="Y705" i="2"/>
  <c r="Z705" i="2"/>
  <c r="AA705" i="2"/>
  <c r="AB705" i="2"/>
  <c r="AC705" i="2"/>
  <c r="AD705" i="2"/>
  <c r="AE705" i="2"/>
  <c r="AF705" i="2"/>
  <c r="AG705" i="2"/>
  <c r="AH705" i="2"/>
  <c r="AI705" i="2"/>
  <c r="AJ705" i="2"/>
  <c r="AK705" i="2"/>
  <c r="AM705" i="2"/>
  <c r="A706" i="2"/>
  <c r="B706" i="2"/>
  <c r="C706" i="2"/>
  <c r="D706" i="2"/>
  <c r="E706" i="2"/>
  <c r="F706" i="2"/>
  <c r="G706" i="2"/>
  <c r="H706" i="2"/>
  <c r="I706" i="2"/>
  <c r="J706" i="2"/>
  <c r="K706" i="2"/>
  <c r="L706" i="2"/>
  <c r="M706" i="2"/>
  <c r="N706" i="2"/>
  <c r="O706" i="2"/>
  <c r="P706" i="2"/>
  <c r="Q706" i="2"/>
  <c r="R706" i="2"/>
  <c r="S706" i="2"/>
  <c r="T706" i="2"/>
  <c r="U706" i="2"/>
  <c r="V706" i="2"/>
  <c r="W706" i="2"/>
  <c r="X706" i="2"/>
  <c r="Y706" i="2"/>
  <c r="Z706" i="2"/>
  <c r="AA706" i="2"/>
  <c r="AB706" i="2"/>
  <c r="AC706" i="2"/>
  <c r="AD706" i="2"/>
  <c r="AE706" i="2"/>
  <c r="AF706" i="2"/>
  <c r="AG706" i="2"/>
  <c r="AH706" i="2"/>
  <c r="AI706" i="2"/>
  <c r="AJ706" i="2"/>
  <c r="AK706" i="2"/>
  <c r="AL706" i="2" s="1"/>
  <c r="AM706" i="2"/>
  <c r="A707" i="2"/>
  <c r="B707" i="2"/>
  <c r="C707" i="2"/>
  <c r="D707" i="2"/>
  <c r="E707" i="2"/>
  <c r="F707" i="2"/>
  <c r="G707" i="2"/>
  <c r="H707" i="2"/>
  <c r="I707" i="2"/>
  <c r="J707" i="2"/>
  <c r="K707" i="2"/>
  <c r="L707" i="2"/>
  <c r="M707" i="2"/>
  <c r="N707" i="2"/>
  <c r="O707" i="2"/>
  <c r="P707" i="2"/>
  <c r="Q707" i="2"/>
  <c r="R707" i="2"/>
  <c r="S707" i="2"/>
  <c r="T707" i="2"/>
  <c r="U707" i="2"/>
  <c r="V707" i="2"/>
  <c r="W707" i="2"/>
  <c r="X707" i="2"/>
  <c r="Y707" i="2"/>
  <c r="Z707" i="2"/>
  <c r="AA707" i="2"/>
  <c r="AB707" i="2"/>
  <c r="AC707" i="2"/>
  <c r="AD707" i="2"/>
  <c r="AE707" i="2"/>
  <c r="AF707" i="2"/>
  <c r="AG707" i="2"/>
  <c r="AH707" i="2"/>
  <c r="AI707" i="2"/>
  <c r="AJ707" i="2"/>
  <c r="AK707" i="2"/>
  <c r="AM707" i="2"/>
  <c r="A708" i="2"/>
  <c r="B708" i="2"/>
  <c r="C708" i="2"/>
  <c r="D708" i="2"/>
  <c r="E708" i="2"/>
  <c r="F708" i="2"/>
  <c r="G708" i="2"/>
  <c r="H708" i="2"/>
  <c r="I708" i="2"/>
  <c r="J708" i="2"/>
  <c r="K708" i="2"/>
  <c r="L708" i="2"/>
  <c r="M708" i="2"/>
  <c r="N708" i="2"/>
  <c r="O708" i="2"/>
  <c r="P708" i="2"/>
  <c r="Q708" i="2"/>
  <c r="R708" i="2"/>
  <c r="S708" i="2"/>
  <c r="T708" i="2"/>
  <c r="U708" i="2"/>
  <c r="V708" i="2"/>
  <c r="W708" i="2"/>
  <c r="X708" i="2"/>
  <c r="Y708" i="2"/>
  <c r="Z708" i="2"/>
  <c r="AA708" i="2"/>
  <c r="AB708" i="2"/>
  <c r="AC708" i="2"/>
  <c r="AD708" i="2"/>
  <c r="AE708" i="2"/>
  <c r="AF708" i="2"/>
  <c r="AG708" i="2"/>
  <c r="AH708" i="2"/>
  <c r="AI708" i="2"/>
  <c r="AJ708" i="2"/>
  <c r="AK708" i="2"/>
  <c r="AM708" i="2"/>
  <c r="A709" i="2"/>
  <c r="B709" i="2"/>
  <c r="C709" i="2"/>
  <c r="D709" i="2"/>
  <c r="E709" i="2"/>
  <c r="F709" i="2"/>
  <c r="G709" i="2"/>
  <c r="H709" i="2"/>
  <c r="I709" i="2"/>
  <c r="J709" i="2"/>
  <c r="K709" i="2"/>
  <c r="L709" i="2"/>
  <c r="M709" i="2"/>
  <c r="N709" i="2"/>
  <c r="O709" i="2"/>
  <c r="P709" i="2"/>
  <c r="Q709" i="2"/>
  <c r="R709" i="2"/>
  <c r="S709" i="2"/>
  <c r="T709" i="2"/>
  <c r="U709" i="2"/>
  <c r="V709" i="2"/>
  <c r="W709" i="2"/>
  <c r="X709" i="2"/>
  <c r="Y709" i="2"/>
  <c r="Z709" i="2"/>
  <c r="AA709" i="2"/>
  <c r="AB709" i="2"/>
  <c r="AC709" i="2"/>
  <c r="AD709" i="2"/>
  <c r="AE709" i="2"/>
  <c r="AF709" i="2"/>
  <c r="AG709" i="2"/>
  <c r="AH709" i="2"/>
  <c r="AI709" i="2"/>
  <c r="AJ709" i="2"/>
  <c r="AK709" i="2"/>
  <c r="AL709" i="2" s="1"/>
  <c r="AM709" i="2"/>
  <c r="A710" i="2"/>
  <c r="B710" i="2"/>
  <c r="C710" i="2"/>
  <c r="D710" i="2"/>
  <c r="E710" i="2"/>
  <c r="F710" i="2"/>
  <c r="G710" i="2"/>
  <c r="H710" i="2"/>
  <c r="I710" i="2"/>
  <c r="J710" i="2"/>
  <c r="K710" i="2"/>
  <c r="L710" i="2"/>
  <c r="M710" i="2"/>
  <c r="N710" i="2"/>
  <c r="O710" i="2"/>
  <c r="P710" i="2"/>
  <c r="Q710" i="2"/>
  <c r="R710" i="2"/>
  <c r="S710" i="2"/>
  <c r="T710" i="2"/>
  <c r="U710" i="2"/>
  <c r="V710" i="2"/>
  <c r="W710" i="2"/>
  <c r="X710" i="2"/>
  <c r="Y710" i="2"/>
  <c r="Z710" i="2"/>
  <c r="AA710" i="2"/>
  <c r="AB710" i="2"/>
  <c r="AC710" i="2"/>
  <c r="AD710" i="2"/>
  <c r="AE710" i="2"/>
  <c r="AF710" i="2"/>
  <c r="AG710" i="2"/>
  <c r="AH710" i="2"/>
  <c r="AI710" i="2"/>
  <c r="AJ710" i="2"/>
  <c r="AK710" i="2"/>
  <c r="AM710" i="2"/>
  <c r="A711" i="2"/>
  <c r="B711" i="2"/>
  <c r="C711" i="2"/>
  <c r="D711" i="2"/>
  <c r="E711" i="2"/>
  <c r="F711" i="2"/>
  <c r="G711" i="2"/>
  <c r="H711" i="2"/>
  <c r="I711" i="2"/>
  <c r="J711" i="2"/>
  <c r="K711" i="2"/>
  <c r="L711" i="2"/>
  <c r="M711" i="2"/>
  <c r="N711" i="2"/>
  <c r="O711" i="2"/>
  <c r="P711" i="2"/>
  <c r="Q711" i="2"/>
  <c r="R711" i="2"/>
  <c r="S711" i="2"/>
  <c r="T711" i="2"/>
  <c r="U711" i="2"/>
  <c r="V711" i="2"/>
  <c r="W711" i="2"/>
  <c r="X711" i="2"/>
  <c r="Y711" i="2"/>
  <c r="Z711" i="2"/>
  <c r="AA711" i="2"/>
  <c r="AB711" i="2"/>
  <c r="AC711" i="2"/>
  <c r="AD711" i="2"/>
  <c r="AE711" i="2"/>
  <c r="AF711" i="2"/>
  <c r="AG711" i="2"/>
  <c r="AH711" i="2"/>
  <c r="AI711" i="2"/>
  <c r="AJ711" i="2"/>
  <c r="AK711" i="2"/>
  <c r="AM711" i="2"/>
  <c r="A712" i="2"/>
  <c r="B712" i="2"/>
  <c r="C712" i="2"/>
  <c r="D712" i="2"/>
  <c r="E712" i="2"/>
  <c r="F712" i="2"/>
  <c r="G712" i="2"/>
  <c r="H712" i="2"/>
  <c r="I712" i="2"/>
  <c r="J712" i="2"/>
  <c r="K712" i="2"/>
  <c r="L712" i="2"/>
  <c r="M712" i="2"/>
  <c r="N712" i="2"/>
  <c r="O712" i="2"/>
  <c r="P712" i="2"/>
  <c r="Q712" i="2"/>
  <c r="R712" i="2"/>
  <c r="S712" i="2"/>
  <c r="T712" i="2"/>
  <c r="U712" i="2"/>
  <c r="V712" i="2"/>
  <c r="W712" i="2"/>
  <c r="X712" i="2"/>
  <c r="Y712" i="2"/>
  <c r="Z712" i="2"/>
  <c r="AA712" i="2"/>
  <c r="AB712" i="2"/>
  <c r="AC712" i="2"/>
  <c r="AD712" i="2"/>
  <c r="AE712" i="2"/>
  <c r="AF712" i="2"/>
  <c r="AG712" i="2"/>
  <c r="AH712" i="2"/>
  <c r="AI712" i="2"/>
  <c r="AJ712" i="2"/>
  <c r="AL712" i="2" s="1"/>
  <c r="AK712" i="2"/>
  <c r="AM712" i="2"/>
  <c r="A713" i="2"/>
  <c r="B713" i="2"/>
  <c r="C713" i="2"/>
  <c r="D713" i="2"/>
  <c r="E713" i="2"/>
  <c r="F713" i="2"/>
  <c r="G713" i="2"/>
  <c r="H713" i="2"/>
  <c r="I713" i="2"/>
  <c r="J713" i="2"/>
  <c r="K713" i="2"/>
  <c r="L713" i="2"/>
  <c r="M713" i="2"/>
  <c r="N713" i="2"/>
  <c r="O713" i="2"/>
  <c r="P713" i="2"/>
  <c r="Q713" i="2"/>
  <c r="R713" i="2"/>
  <c r="S713" i="2"/>
  <c r="T713" i="2"/>
  <c r="U713" i="2"/>
  <c r="V713" i="2"/>
  <c r="W713" i="2"/>
  <c r="X713" i="2"/>
  <c r="Y713" i="2"/>
  <c r="Z713" i="2"/>
  <c r="AA713" i="2"/>
  <c r="AB713" i="2"/>
  <c r="AC713" i="2"/>
  <c r="AD713" i="2"/>
  <c r="AE713" i="2"/>
  <c r="AF713" i="2"/>
  <c r="AG713" i="2"/>
  <c r="AH713" i="2"/>
  <c r="AI713" i="2"/>
  <c r="AJ713" i="2"/>
  <c r="AK713" i="2"/>
  <c r="AM713" i="2"/>
  <c r="A714" i="2"/>
  <c r="B714" i="2"/>
  <c r="C714" i="2"/>
  <c r="D714" i="2"/>
  <c r="E714" i="2"/>
  <c r="F714" i="2"/>
  <c r="G714" i="2"/>
  <c r="H714" i="2"/>
  <c r="I714" i="2"/>
  <c r="J714" i="2"/>
  <c r="K714" i="2"/>
  <c r="L714" i="2"/>
  <c r="M714" i="2"/>
  <c r="N714" i="2"/>
  <c r="O714" i="2"/>
  <c r="P714" i="2"/>
  <c r="Q714" i="2"/>
  <c r="R714" i="2"/>
  <c r="S714" i="2"/>
  <c r="T714" i="2"/>
  <c r="U714" i="2"/>
  <c r="V714" i="2"/>
  <c r="W714" i="2"/>
  <c r="X714" i="2"/>
  <c r="Y714" i="2"/>
  <c r="Z714" i="2"/>
  <c r="AA714" i="2"/>
  <c r="AB714" i="2"/>
  <c r="AC714" i="2"/>
  <c r="AD714" i="2"/>
  <c r="AE714" i="2"/>
  <c r="AF714" i="2"/>
  <c r="AG714" i="2"/>
  <c r="AH714" i="2"/>
  <c r="AI714" i="2"/>
  <c r="AJ714" i="2"/>
  <c r="AL714" i="2" s="1"/>
  <c r="AK714" i="2"/>
  <c r="AM714" i="2"/>
  <c r="A715" i="2"/>
  <c r="B715" i="2"/>
  <c r="C715" i="2"/>
  <c r="D715" i="2"/>
  <c r="E715" i="2"/>
  <c r="F715" i="2"/>
  <c r="G715" i="2"/>
  <c r="H715" i="2"/>
  <c r="I715" i="2"/>
  <c r="J715" i="2"/>
  <c r="K715" i="2"/>
  <c r="L715" i="2"/>
  <c r="M715" i="2"/>
  <c r="N715" i="2"/>
  <c r="O715" i="2"/>
  <c r="P715" i="2"/>
  <c r="Q715" i="2"/>
  <c r="R715" i="2"/>
  <c r="S715" i="2"/>
  <c r="T715" i="2"/>
  <c r="U715" i="2"/>
  <c r="V715" i="2"/>
  <c r="W715" i="2"/>
  <c r="X715" i="2"/>
  <c r="Y715" i="2"/>
  <c r="Z715" i="2"/>
  <c r="AA715" i="2"/>
  <c r="AB715" i="2"/>
  <c r="AC715" i="2"/>
  <c r="AD715" i="2"/>
  <c r="AE715" i="2"/>
  <c r="AF715" i="2"/>
  <c r="AG715" i="2"/>
  <c r="AH715" i="2"/>
  <c r="AI715" i="2"/>
  <c r="AJ715" i="2"/>
  <c r="AK715" i="2"/>
  <c r="AL715" i="2" s="1"/>
  <c r="AM715" i="2"/>
  <c r="A716" i="2"/>
  <c r="B716" i="2"/>
  <c r="C716" i="2"/>
  <c r="D716" i="2"/>
  <c r="E716" i="2"/>
  <c r="F716" i="2"/>
  <c r="G716" i="2"/>
  <c r="H716" i="2"/>
  <c r="I716" i="2"/>
  <c r="J716" i="2"/>
  <c r="K716" i="2"/>
  <c r="L716" i="2"/>
  <c r="M716" i="2"/>
  <c r="N716" i="2"/>
  <c r="O716" i="2"/>
  <c r="P716" i="2"/>
  <c r="Q716" i="2"/>
  <c r="R716" i="2"/>
  <c r="S716" i="2"/>
  <c r="T716" i="2"/>
  <c r="U716" i="2"/>
  <c r="V716" i="2"/>
  <c r="W716" i="2"/>
  <c r="X716" i="2"/>
  <c r="Y716" i="2"/>
  <c r="Z716" i="2"/>
  <c r="AA716" i="2"/>
  <c r="AB716" i="2"/>
  <c r="AC716" i="2"/>
  <c r="AD716" i="2"/>
  <c r="AE716" i="2"/>
  <c r="AF716" i="2"/>
  <c r="AG716" i="2"/>
  <c r="AH716" i="2"/>
  <c r="AI716" i="2"/>
  <c r="AJ716" i="2"/>
  <c r="AL716" i="2" s="1"/>
  <c r="AK716" i="2"/>
  <c r="AM716" i="2"/>
  <c r="A717" i="2"/>
  <c r="B717" i="2"/>
  <c r="C717" i="2"/>
  <c r="D717" i="2"/>
  <c r="E717" i="2"/>
  <c r="F717" i="2"/>
  <c r="G717" i="2"/>
  <c r="H717" i="2"/>
  <c r="I717" i="2"/>
  <c r="J717" i="2"/>
  <c r="K717" i="2"/>
  <c r="L717" i="2"/>
  <c r="M717" i="2"/>
  <c r="N717" i="2"/>
  <c r="O717" i="2"/>
  <c r="P717" i="2"/>
  <c r="Q717" i="2"/>
  <c r="R717" i="2"/>
  <c r="S717" i="2"/>
  <c r="T717" i="2"/>
  <c r="U717" i="2"/>
  <c r="V717" i="2"/>
  <c r="W717" i="2"/>
  <c r="X717" i="2"/>
  <c r="Y717" i="2"/>
  <c r="Z717" i="2"/>
  <c r="AA717" i="2"/>
  <c r="AB717" i="2"/>
  <c r="AC717" i="2"/>
  <c r="AD717" i="2"/>
  <c r="AE717" i="2"/>
  <c r="AF717" i="2"/>
  <c r="AG717" i="2"/>
  <c r="AH717" i="2"/>
  <c r="AI717" i="2"/>
  <c r="AJ717" i="2"/>
  <c r="AK717" i="2"/>
  <c r="AM717" i="2"/>
  <c r="A718" i="2"/>
  <c r="B718" i="2"/>
  <c r="C718" i="2"/>
  <c r="D718" i="2"/>
  <c r="E718" i="2"/>
  <c r="F718" i="2"/>
  <c r="G718" i="2"/>
  <c r="H718" i="2"/>
  <c r="I718" i="2"/>
  <c r="J718" i="2"/>
  <c r="K718" i="2"/>
  <c r="L718" i="2"/>
  <c r="M718" i="2"/>
  <c r="N718" i="2"/>
  <c r="O718" i="2"/>
  <c r="P718" i="2"/>
  <c r="Q718" i="2"/>
  <c r="R718" i="2"/>
  <c r="S718" i="2"/>
  <c r="T718" i="2"/>
  <c r="U718" i="2"/>
  <c r="V718" i="2"/>
  <c r="W718" i="2"/>
  <c r="X718" i="2"/>
  <c r="Y718" i="2"/>
  <c r="Z718" i="2"/>
  <c r="AA718" i="2"/>
  <c r="AB718" i="2"/>
  <c r="AC718" i="2"/>
  <c r="AD718" i="2"/>
  <c r="AE718" i="2"/>
  <c r="AF718" i="2"/>
  <c r="AG718" i="2"/>
  <c r="AH718" i="2"/>
  <c r="AI718" i="2"/>
  <c r="AJ718" i="2"/>
  <c r="AK718" i="2"/>
  <c r="AM718" i="2"/>
  <c r="A719" i="2"/>
  <c r="B719" i="2"/>
  <c r="C719" i="2"/>
  <c r="D719" i="2"/>
  <c r="E719" i="2"/>
  <c r="F719" i="2"/>
  <c r="G719" i="2"/>
  <c r="H719" i="2"/>
  <c r="I719" i="2"/>
  <c r="J719" i="2"/>
  <c r="K719" i="2"/>
  <c r="L719" i="2"/>
  <c r="M719" i="2"/>
  <c r="N719" i="2"/>
  <c r="O719" i="2"/>
  <c r="P719" i="2"/>
  <c r="Q719" i="2"/>
  <c r="R719" i="2"/>
  <c r="S719" i="2"/>
  <c r="T719" i="2"/>
  <c r="U719" i="2"/>
  <c r="V719" i="2"/>
  <c r="W719" i="2"/>
  <c r="X719" i="2"/>
  <c r="Y719" i="2"/>
  <c r="Z719" i="2"/>
  <c r="AA719" i="2"/>
  <c r="AB719" i="2"/>
  <c r="AC719" i="2"/>
  <c r="AD719" i="2"/>
  <c r="AE719" i="2"/>
  <c r="AF719" i="2"/>
  <c r="AG719" i="2"/>
  <c r="AH719" i="2"/>
  <c r="AI719" i="2"/>
  <c r="AJ719" i="2"/>
  <c r="AK719" i="2"/>
  <c r="AM719" i="2"/>
  <c r="A720" i="2"/>
  <c r="B720" i="2"/>
  <c r="C720" i="2"/>
  <c r="D720" i="2"/>
  <c r="E720" i="2"/>
  <c r="F720" i="2"/>
  <c r="G720" i="2"/>
  <c r="H720" i="2"/>
  <c r="I720" i="2"/>
  <c r="J720" i="2"/>
  <c r="K720" i="2"/>
  <c r="L720" i="2"/>
  <c r="M720" i="2"/>
  <c r="N720" i="2"/>
  <c r="O720" i="2"/>
  <c r="P720" i="2"/>
  <c r="Q720" i="2"/>
  <c r="R720" i="2"/>
  <c r="S720" i="2"/>
  <c r="T720" i="2"/>
  <c r="U720" i="2"/>
  <c r="V720" i="2"/>
  <c r="W720" i="2"/>
  <c r="X720" i="2"/>
  <c r="Y720" i="2"/>
  <c r="Z720" i="2"/>
  <c r="AA720" i="2"/>
  <c r="AB720" i="2"/>
  <c r="AC720" i="2"/>
  <c r="AD720" i="2"/>
  <c r="AE720" i="2"/>
  <c r="AF720" i="2"/>
  <c r="AG720" i="2"/>
  <c r="AH720" i="2"/>
  <c r="AI720" i="2"/>
  <c r="AJ720" i="2"/>
  <c r="AK720" i="2"/>
  <c r="AM720" i="2"/>
  <c r="A721" i="2"/>
  <c r="B721" i="2"/>
  <c r="C721" i="2"/>
  <c r="D721" i="2"/>
  <c r="E721" i="2"/>
  <c r="F721" i="2"/>
  <c r="G721" i="2"/>
  <c r="H721" i="2"/>
  <c r="I721" i="2"/>
  <c r="J721" i="2"/>
  <c r="K721" i="2"/>
  <c r="L721" i="2"/>
  <c r="M721" i="2"/>
  <c r="N721" i="2"/>
  <c r="O721" i="2"/>
  <c r="P721" i="2"/>
  <c r="Q721" i="2"/>
  <c r="R721" i="2"/>
  <c r="S721" i="2"/>
  <c r="T721" i="2"/>
  <c r="U721" i="2"/>
  <c r="V721" i="2"/>
  <c r="W721" i="2"/>
  <c r="X721" i="2"/>
  <c r="Y721" i="2"/>
  <c r="Z721" i="2"/>
  <c r="AA721" i="2"/>
  <c r="AB721" i="2"/>
  <c r="AC721" i="2"/>
  <c r="AD721" i="2"/>
  <c r="AE721" i="2"/>
  <c r="AF721" i="2"/>
  <c r="AG721" i="2"/>
  <c r="AH721" i="2"/>
  <c r="AI721" i="2"/>
  <c r="AJ721" i="2"/>
  <c r="AK721" i="2"/>
  <c r="AM721" i="2"/>
  <c r="A722" i="2"/>
  <c r="B722" i="2"/>
  <c r="C722" i="2"/>
  <c r="D722" i="2"/>
  <c r="E722" i="2"/>
  <c r="F722" i="2"/>
  <c r="G722" i="2"/>
  <c r="H722" i="2"/>
  <c r="I722" i="2"/>
  <c r="J722" i="2"/>
  <c r="K722" i="2"/>
  <c r="L722" i="2"/>
  <c r="M722" i="2"/>
  <c r="N722" i="2"/>
  <c r="O722" i="2"/>
  <c r="P722" i="2"/>
  <c r="Q722" i="2"/>
  <c r="R722" i="2"/>
  <c r="S722" i="2"/>
  <c r="T722" i="2"/>
  <c r="U722" i="2"/>
  <c r="V722" i="2"/>
  <c r="W722" i="2"/>
  <c r="X722" i="2"/>
  <c r="Y722" i="2"/>
  <c r="Z722" i="2"/>
  <c r="AA722" i="2"/>
  <c r="AB722" i="2"/>
  <c r="AC722" i="2"/>
  <c r="AD722" i="2"/>
  <c r="AE722" i="2"/>
  <c r="AF722" i="2"/>
  <c r="AG722" i="2"/>
  <c r="AH722" i="2"/>
  <c r="AI722" i="2"/>
  <c r="AJ722" i="2"/>
  <c r="AK722" i="2"/>
  <c r="AM722" i="2"/>
  <c r="A723" i="2"/>
  <c r="B723" i="2"/>
  <c r="C723" i="2"/>
  <c r="D723" i="2"/>
  <c r="E723" i="2"/>
  <c r="F723" i="2"/>
  <c r="G723" i="2"/>
  <c r="H723" i="2"/>
  <c r="I723" i="2"/>
  <c r="J723" i="2"/>
  <c r="K723" i="2"/>
  <c r="L723" i="2"/>
  <c r="M723" i="2"/>
  <c r="N723" i="2"/>
  <c r="O723" i="2"/>
  <c r="P723" i="2"/>
  <c r="Q723" i="2"/>
  <c r="R723" i="2"/>
  <c r="S723" i="2"/>
  <c r="T723" i="2"/>
  <c r="U723" i="2"/>
  <c r="V723" i="2"/>
  <c r="W723" i="2"/>
  <c r="X723" i="2"/>
  <c r="Y723" i="2"/>
  <c r="Z723" i="2"/>
  <c r="AA723" i="2"/>
  <c r="AB723" i="2"/>
  <c r="AC723" i="2"/>
  <c r="AD723" i="2"/>
  <c r="AE723" i="2"/>
  <c r="AF723" i="2"/>
  <c r="AG723" i="2"/>
  <c r="AH723" i="2"/>
  <c r="AI723" i="2"/>
  <c r="AJ723" i="2"/>
  <c r="AK723" i="2"/>
  <c r="AL723" i="2" s="1"/>
  <c r="AM723" i="2"/>
  <c r="A724" i="2"/>
  <c r="B724" i="2"/>
  <c r="C724" i="2"/>
  <c r="D724" i="2"/>
  <c r="E724" i="2"/>
  <c r="F724" i="2"/>
  <c r="G724" i="2"/>
  <c r="H724" i="2"/>
  <c r="I724" i="2"/>
  <c r="J724" i="2"/>
  <c r="K724" i="2"/>
  <c r="L724" i="2"/>
  <c r="M724" i="2"/>
  <c r="N724" i="2"/>
  <c r="O724" i="2"/>
  <c r="P724" i="2"/>
  <c r="Q724" i="2"/>
  <c r="R724" i="2"/>
  <c r="S724" i="2"/>
  <c r="T724" i="2"/>
  <c r="U724" i="2"/>
  <c r="V724" i="2"/>
  <c r="W724" i="2"/>
  <c r="X724" i="2"/>
  <c r="Y724" i="2"/>
  <c r="Z724" i="2"/>
  <c r="AA724" i="2"/>
  <c r="AB724" i="2"/>
  <c r="AC724" i="2"/>
  <c r="AD724" i="2"/>
  <c r="AE724" i="2"/>
  <c r="AF724" i="2"/>
  <c r="AG724" i="2"/>
  <c r="AH724" i="2"/>
  <c r="AI724" i="2"/>
  <c r="AJ724" i="2"/>
  <c r="AL724" i="2" s="1"/>
  <c r="AK724" i="2"/>
  <c r="AM724" i="2"/>
  <c r="A725" i="2"/>
  <c r="B725" i="2"/>
  <c r="C725" i="2"/>
  <c r="D725" i="2"/>
  <c r="E725" i="2"/>
  <c r="F725" i="2"/>
  <c r="G725" i="2"/>
  <c r="H725" i="2"/>
  <c r="I725" i="2"/>
  <c r="J725" i="2"/>
  <c r="K725" i="2"/>
  <c r="L725" i="2"/>
  <c r="M725" i="2"/>
  <c r="N725" i="2"/>
  <c r="O725" i="2"/>
  <c r="P725" i="2"/>
  <c r="Q725" i="2"/>
  <c r="R725" i="2"/>
  <c r="S725" i="2"/>
  <c r="T725" i="2"/>
  <c r="U725" i="2"/>
  <c r="V725" i="2"/>
  <c r="W725" i="2"/>
  <c r="X725" i="2"/>
  <c r="Y725" i="2"/>
  <c r="Z725" i="2"/>
  <c r="AA725" i="2"/>
  <c r="AB725" i="2"/>
  <c r="AC725" i="2"/>
  <c r="AD725" i="2"/>
  <c r="AE725" i="2"/>
  <c r="AF725" i="2"/>
  <c r="AG725" i="2"/>
  <c r="AH725" i="2"/>
  <c r="AI725" i="2"/>
  <c r="AJ725" i="2"/>
  <c r="AK725" i="2"/>
  <c r="AM725" i="2"/>
  <c r="A726" i="2"/>
  <c r="B726" i="2"/>
  <c r="C726" i="2"/>
  <c r="D726" i="2"/>
  <c r="E726" i="2"/>
  <c r="F726" i="2"/>
  <c r="G726" i="2"/>
  <c r="H726" i="2"/>
  <c r="I726" i="2"/>
  <c r="J726" i="2"/>
  <c r="K726" i="2"/>
  <c r="L726" i="2"/>
  <c r="M726" i="2"/>
  <c r="N726" i="2"/>
  <c r="O726" i="2"/>
  <c r="P726" i="2"/>
  <c r="Q726" i="2"/>
  <c r="R726" i="2"/>
  <c r="S726" i="2"/>
  <c r="T726" i="2"/>
  <c r="U726" i="2"/>
  <c r="V726" i="2"/>
  <c r="W726" i="2"/>
  <c r="X726" i="2"/>
  <c r="Y726" i="2"/>
  <c r="Z726" i="2"/>
  <c r="AA726" i="2"/>
  <c r="AB726" i="2"/>
  <c r="AC726" i="2"/>
  <c r="AD726" i="2"/>
  <c r="AE726" i="2"/>
  <c r="AF726" i="2"/>
  <c r="AG726" i="2"/>
  <c r="AH726" i="2"/>
  <c r="AI726" i="2"/>
  <c r="AJ726" i="2"/>
  <c r="AK726" i="2"/>
  <c r="AM726" i="2"/>
  <c r="A727" i="2"/>
  <c r="B727" i="2"/>
  <c r="C727" i="2"/>
  <c r="D727" i="2"/>
  <c r="E727" i="2"/>
  <c r="F727" i="2"/>
  <c r="G727" i="2"/>
  <c r="H727" i="2"/>
  <c r="I727" i="2"/>
  <c r="J727" i="2"/>
  <c r="K727" i="2"/>
  <c r="L727" i="2"/>
  <c r="M727" i="2"/>
  <c r="N727" i="2"/>
  <c r="O727" i="2"/>
  <c r="P727" i="2"/>
  <c r="Q727" i="2"/>
  <c r="R727" i="2"/>
  <c r="S727" i="2"/>
  <c r="T727" i="2"/>
  <c r="U727" i="2"/>
  <c r="V727" i="2"/>
  <c r="W727" i="2"/>
  <c r="X727" i="2"/>
  <c r="Y727" i="2"/>
  <c r="Z727" i="2"/>
  <c r="AA727" i="2"/>
  <c r="AB727" i="2"/>
  <c r="AC727" i="2"/>
  <c r="AD727" i="2"/>
  <c r="AE727" i="2"/>
  <c r="AF727" i="2"/>
  <c r="AG727" i="2"/>
  <c r="AH727" i="2"/>
  <c r="AI727" i="2"/>
  <c r="AJ727" i="2"/>
  <c r="AK727" i="2"/>
  <c r="AL727" i="2"/>
  <c r="AM727" i="2"/>
  <c r="A728" i="2"/>
  <c r="B728" i="2"/>
  <c r="C728" i="2"/>
  <c r="D728" i="2"/>
  <c r="E728" i="2"/>
  <c r="F728" i="2"/>
  <c r="G728" i="2"/>
  <c r="H728" i="2"/>
  <c r="I728" i="2"/>
  <c r="J728" i="2"/>
  <c r="K728" i="2"/>
  <c r="L728" i="2"/>
  <c r="M728" i="2"/>
  <c r="N728" i="2"/>
  <c r="O728" i="2"/>
  <c r="P728" i="2"/>
  <c r="Q728" i="2"/>
  <c r="R728" i="2"/>
  <c r="S728" i="2"/>
  <c r="T728" i="2"/>
  <c r="U728" i="2"/>
  <c r="V728" i="2"/>
  <c r="W728" i="2"/>
  <c r="X728" i="2"/>
  <c r="Y728" i="2"/>
  <c r="Z728" i="2"/>
  <c r="AA728" i="2"/>
  <c r="AB728" i="2"/>
  <c r="AC728" i="2"/>
  <c r="AD728" i="2"/>
  <c r="AE728" i="2"/>
  <c r="AF728" i="2"/>
  <c r="AG728" i="2"/>
  <c r="AH728" i="2"/>
  <c r="AI728" i="2"/>
  <c r="AJ728" i="2"/>
  <c r="AK728" i="2"/>
  <c r="AM728" i="2"/>
  <c r="A729" i="2"/>
  <c r="B729" i="2"/>
  <c r="C729" i="2"/>
  <c r="D729" i="2"/>
  <c r="E729" i="2"/>
  <c r="F729" i="2"/>
  <c r="G729" i="2"/>
  <c r="H729" i="2"/>
  <c r="I729" i="2"/>
  <c r="J729" i="2"/>
  <c r="K729" i="2"/>
  <c r="L729" i="2"/>
  <c r="M729" i="2"/>
  <c r="N729" i="2"/>
  <c r="O729" i="2"/>
  <c r="P729" i="2"/>
  <c r="Q729" i="2"/>
  <c r="R729" i="2"/>
  <c r="S729" i="2"/>
  <c r="T729" i="2"/>
  <c r="U729" i="2"/>
  <c r="V729" i="2"/>
  <c r="W729" i="2"/>
  <c r="X729" i="2"/>
  <c r="Y729" i="2"/>
  <c r="Z729" i="2"/>
  <c r="AA729" i="2"/>
  <c r="AB729" i="2"/>
  <c r="AC729" i="2"/>
  <c r="AD729" i="2"/>
  <c r="AE729" i="2"/>
  <c r="AF729" i="2"/>
  <c r="AG729" i="2"/>
  <c r="AH729" i="2"/>
  <c r="AI729" i="2"/>
  <c r="AJ729" i="2"/>
  <c r="AK729" i="2"/>
  <c r="AM729" i="2"/>
  <c r="A730" i="2"/>
  <c r="B730" i="2"/>
  <c r="C730" i="2"/>
  <c r="D730" i="2"/>
  <c r="E730" i="2"/>
  <c r="F730" i="2"/>
  <c r="G730" i="2"/>
  <c r="H730" i="2"/>
  <c r="I730" i="2"/>
  <c r="J730" i="2"/>
  <c r="K730" i="2"/>
  <c r="L730" i="2"/>
  <c r="M730" i="2"/>
  <c r="N730" i="2"/>
  <c r="O730" i="2"/>
  <c r="P730" i="2"/>
  <c r="Q730" i="2"/>
  <c r="R730" i="2"/>
  <c r="S730" i="2"/>
  <c r="T730" i="2"/>
  <c r="U730" i="2"/>
  <c r="V730" i="2"/>
  <c r="W730" i="2"/>
  <c r="X730" i="2"/>
  <c r="Y730" i="2"/>
  <c r="Z730" i="2"/>
  <c r="AA730" i="2"/>
  <c r="AB730" i="2"/>
  <c r="AC730" i="2"/>
  <c r="AD730" i="2"/>
  <c r="AE730" i="2"/>
  <c r="AF730" i="2"/>
  <c r="AG730" i="2"/>
  <c r="AH730" i="2"/>
  <c r="AI730" i="2"/>
  <c r="AJ730" i="2"/>
  <c r="AK730" i="2"/>
  <c r="AM730" i="2"/>
  <c r="A731" i="2"/>
  <c r="B731" i="2"/>
  <c r="C731" i="2"/>
  <c r="D731" i="2"/>
  <c r="E731" i="2"/>
  <c r="F731" i="2"/>
  <c r="G731" i="2"/>
  <c r="H731" i="2"/>
  <c r="I731" i="2"/>
  <c r="J731" i="2"/>
  <c r="K731" i="2"/>
  <c r="L731" i="2"/>
  <c r="M731" i="2"/>
  <c r="N731" i="2"/>
  <c r="O731" i="2"/>
  <c r="P731" i="2"/>
  <c r="Q731" i="2"/>
  <c r="R731" i="2"/>
  <c r="S731" i="2"/>
  <c r="T731" i="2"/>
  <c r="U731" i="2"/>
  <c r="V731" i="2"/>
  <c r="W731" i="2"/>
  <c r="X731" i="2"/>
  <c r="Y731" i="2"/>
  <c r="Z731" i="2"/>
  <c r="AA731" i="2"/>
  <c r="AB731" i="2"/>
  <c r="AC731" i="2"/>
  <c r="AD731" i="2"/>
  <c r="AE731" i="2"/>
  <c r="AF731" i="2"/>
  <c r="AG731" i="2"/>
  <c r="AH731" i="2"/>
  <c r="AI731" i="2"/>
  <c r="AJ731" i="2"/>
  <c r="AK731" i="2"/>
  <c r="AM731" i="2"/>
  <c r="A732" i="2"/>
  <c r="B732" i="2"/>
  <c r="C732" i="2"/>
  <c r="D732" i="2"/>
  <c r="E732" i="2"/>
  <c r="F732" i="2"/>
  <c r="G732" i="2"/>
  <c r="H732" i="2"/>
  <c r="I732" i="2"/>
  <c r="J732" i="2"/>
  <c r="K732" i="2"/>
  <c r="L732" i="2"/>
  <c r="M732" i="2"/>
  <c r="N732" i="2"/>
  <c r="O732" i="2"/>
  <c r="P732" i="2"/>
  <c r="Q732" i="2"/>
  <c r="R732" i="2"/>
  <c r="S732" i="2"/>
  <c r="T732" i="2"/>
  <c r="U732" i="2"/>
  <c r="V732" i="2"/>
  <c r="W732" i="2"/>
  <c r="X732" i="2"/>
  <c r="Y732" i="2"/>
  <c r="Z732" i="2"/>
  <c r="AA732" i="2"/>
  <c r="AB732" i="2"/>
  <c r="AC732" i="2"/>
  <c r="AD732" i="2"/>
  <c r="AE732" i="2"/>
  <c r="AF732" i="2"/>
  <c r="AG732" i="2"/>
  <c r="AH732" i="2"/>
  <c r="AI732" i="2"/>
  <c r="AJ732" i="2"/>
  <c r="AL732" i="2" s="1"/>
  <c r="AK732" i="2"/>
  <c r="AM732" i="2"/>
  <c r="A733" i="2"/>
  <c r="B733" i="2"/>
  <c r="C733" i="2"/>
  <c r="D733" i="2"/>
  <c r="E733" i="2"/>
  <c r="F733" i="2"/>
  <c r="G733" i="2"/>
  <c r="H733" i="2"/>
  <c r="I733" i="2"/>
  <c r="J733" i="2"/>
  <c r="K733" i="2"/>
  <c r="L733" i="2"/>
  <c r="M733" i="2"/>
  <c r="N733" i="2"/>
  <c r="O733" i="2"/>
  <c r="P733" i="2"/>
  <c r="Q733" i="2"/>
  <c r="R733" i="2"/>
  <c r="S733" i="2"/>
  <c r="T733" i="2"/>
  <c r="U733" i="2"/>
  <c r="V733" i="2"/>
  <c r="W733" i="2"/>
  <c r="X733" i="2"/>
  <c r="Y733" i="2"/>
  <c r="Z733" i="2"/>
  <c r="AA733" i="2"/>
  <c r="AB733" i="2"/>
  <c r="AC733" i="2"/>
  <c r="AD733" i="2"/>
  <c r="AE733" i="2"/>
  <c r="AF733" i="2"/>
  <c r="AG733" i="2"/>
  <c r="AH733" i="2"/>
  <c r="AI733" i="2"/>
  <c r="AJ733" i="2"/>
  <c r="AK733" i="2"/>
  <c r="AM733" i="2"/>
  <c r="A734" i="2"/>
  <c r="B734" i="2"/>
  <c r="C734" i="2"/>
  <c r="D734" i="2"/>
  <c r="E734" i="2"/>
  <c r="F734" i="2"/>
  <c r="G734" i="2"/>
  <c r="H734" i="2"/>
  <c r="I734" i="2"/>
  <c r="J734" i="2"/>
  <c r="K734" i="2"/>
  <c r="L734" i="2"/>
  <c r="M734" i="2"/>
  <c r="N734" i="2"/>
  <c r="O734" i="2"/>
  <c r="P734" i="2"/>
  <c r="Q734" i="2"/>
  <c r="R734" i="2"/>
  <c r="S734" i="2"/>
  <c r="T734" i="2"/>
  <c r="U734" i="2"/>
  <c r="V734" i="2"/>
  <c r="W734" i="2"/>
  <c r="X734" i="2"/>
  <c r="Y734" i="2"/>
  <c r="Z734" i="2"/>
  <c r="AA734" i="2"/>
  <c r="AB734" i="2"/>
  <c r="AC734" i="2"/>
  <c r="AD734" i="2"/>
  <c r="AE734" i="2"/>
  <c r="AF734" i="2"/>
  <c r="AG734" i="2"/>
  <c r="AH734" i="2"/>
  <c r="AI734" i="2"/>
  <c r="AJ734" i="2"/>
  <c r="AK734" i="2"/>
  <c r="AM734" i="2"/>
  <c r="A735" i="2"/>
  <c r="B735" i="2"/>
  <c r="C735" i="2"/>
  <c r="D735" i="2"/>
  <c r="E735" i="2"/>
  <c r="F735" i="2"/>
  <c r="G735" i="2"/>
  <c r="H735" i="2"/>
  <c r="I735" i="2"/>
  <c r="J735" i="2"/>
  <c r="K735" i="2"/>
  <c r="L735" i="2"/>
  <c r="M735" i="2"/>
  <c r="N735" i="2"/>
  <c r="O735" i="2"/>
  <c r="P735" i="2"/>
  <c r="Q735" i="2"/>
  <c r="R735" i="2"/>
  <c r="S735" i="2"/>
  <c r="T735" i="2"/>
  <c r="U735" i="2"/>
  <c r="V735" i="2"/>
  <c r="W735" i="2"/>
  <c r="X735" i="2"/>
  <c r="Y735" i="2"/>
  <c r="Z735" i="2"/>
  <c r="AA735" i="2"/>
  <c r="AB735" i="2"/>
  <c r="AC735" i="2"/>
  <c r="AD735" i="2"/>
  <c r="AE735" i="2"/>
  <c r="AF735" i="2"/>
  <c r="AG735" i="2"/>
  <c r="AH735" i="2"/>
  <c r="AI735" i="2"/>
  <c r="AJ735" i="2"/>
  <c r="AK735" i="2"/>
  <c r="AM735" i="2"/>
  <c r="A736" i="2"/>
  <c r="B736" i="2"/>
  <c r="C736" i="2"/>
  <c r="D736" i="2"/>
  <c r="E736" i="2"/>
  <c r="F736" i="2"/>
  <c r="G736" i="2"/>
  <c r="H736" i="2"/>
  <c r="I736" i="2"/>
  <c r="J736" i="2"/>
  <c r="K736" i="2"/>
  <c r="L736" i="2"/>
  <c r="M736" i="2"/>
  <c r="N736" i="2"/>
  <c r="O736" i="2"/>
  <c r="P736" i="2"/>
  <c r="Q736" i="2"/>
  <c r="R736" i="2"/>
  <c r="S736" i="2"/>
  <c r="T736" i="2"/>
  <c r="U736" i="2"/>
  <c r="V736" i="2"/>
  <c r="W736" i="2"/>
  <c r="X736" i="2"/>
  <c r="Y736" i="2"/>
  <c r="Z736" i="2"/>
  <c r="AA736" i="2"/>
  <c r="AB736" i="2"/>
  <c r="AC736" i="2"/>
  <c r="AD736" i="2"/>
  <c r="AE736" i="2"/>
  <c r="AF736" i="2"/>
  <c r="AG736" i="2"/>
  <c r="AH736" i="2"/>
  <c r="AI736" i="2"/>
  <c r="AJ736" i="2"/>
  <c r="AK736" i="2"/>
  <c r="AM736" i="2"/>
  <c r="A737" i="2"/>
  <c r="B737" i="2"/>
  <c r="C737" i="2"/>
  <c r="D737" i="2"/>
  <c r="E737" i="2"/>
  <c r="F737" i="2"/>
  <c r="G737" i="2"/>
  <c r="H737" i="2"/>
  <c r="I737" i="2"/>
  <c r="J737" i="2"/>
  <c r="K737" i="2"/>
  <c r="L737" i="2"/>
  <c r="M737" i="2"/>
  <c r="N737" i="2"/>
  <c r="O737" i="2"/>
  <c r="P737" i="2"/>
  <c r="Q737" i="2"/>
  <c r="R737" i="2"/>
  <c r="S737" i="2"/>
  <c r="T737" i="2"/>
  <c r="U737" i="2"/>
  <c r="V737" i="2"/>
  <c r="W737" i="2"/>
  <c r="X737" i="2"/>
  <c r="Y737" i="2"/>
  <c r="Z737" i="2"/>
  <c r="AA737" i="2"/>
  <c r="AB737" i="2"/>
  <c r="AC737" i="2"/>
  <c r="AD737" i="2"/>
  <c r="AE737" i="2"/>
  <c r="AF737" i="2"/>
  <c r="AG737" i="2"/>
  <c r="AH737" i="2"/>
  <c r="AI737" i="2"/>
  <c r="AJ737" i="2"/>
  <c r="AK737" i="2"/>
  <c r="AM737" i="2"/>
  <c r="A738" i="2"/>
  <c r="B738" i="2"/>
  <c r="C738" i="2"/>
  <c r="D738" i="2"/>
  <c r="E738" i="2"/>
  <c r="F738" i="2"/>
  <c r="G738" i="2"/>
  <c r="H738" i="2"/>
  <c r="I738" i="2"/>
  <c r="J738" i="2"/>
  <c r="K738" i="2"/>
  <c r="L738" i="2"/>
  <c r="M738" i="2"/>
  <c r="N738" i="2"/>
  <c r="O738" i="2"/>
  <c r="P738" i="2"/>
  <c r="Q738" i="2"/>
  <c r="R738" i="2"/>
  <c r="S738" i="2"/>
  <c r="T738" i="2"/>
  <c r="U738" i="2"/>
  <c r="V738" i="2"/>
  <c r="W738" i="2"/>
  <c r="X738" i="2"/>
  <c r="Y738" i="2"/>
  <c r="Z738" i="2"/>
  <c r="AA738" i="2"/>
  <c r="AB738" i="2"/>
  <c r="AC738" i="2"/>
  <c r="AD738" i="2"/>
  <c r="AE738" i="2"/>
  <c r="AF738" i="2"/>
  <c r="AG738" i="2"/>
  <c r="AH738" i="2"/>
  <c r="AI738" i="2"/>
  <c r="AJ738" i="2"/>
  <c r="AK738" i="2"/>
  <c r="AM738" i="2"/>
  <c r="A739" i="2"/>
  <c r="B739" i="2"/>
  <c r="C739" i="2"/>
  <c r="D739" i="2"/>
  <c r="E739" i="2"/>
  <c r="F739" i="2"/>
  <c r="G739" i="2"/>
  <c r="H739" i="2"/>
  <c r="I739" i="2"/>
  <c r="J739" i="2"/>
  <c r="K739" i="2"/>
  <c r="L739" i="2"/>
  <c r="M739" i="2"/>
  <c r="N739" i="2"/>
  <c r="O739" i="2"/>
  <c r="P739" i="2"/>
  <c r="Q739" i="2"/>
  <c r="R739" i="2"/>
  <c r="S739" i="2"/>
  <c r="T739" i="2"/>
  <c r="U739" i="2"/>
  <c r="V739" i="2"/>
  <c r="W739" i="2"/>
  <c r="X739" i="2"/>
  <c r="Y739" i="2"/>
  <c r="Z739" i="2"/>
  <c r="AA739" i="2"/>
  <c r="AB739" i="2"/>
  <c r="AC739" i="2"/>
  <c r="AD739" i="2"/>
  <c r="AE739" i="2"/>
  <c r="AF739" i="2"/>
  <c r="AG739" i="2"/>
  <c r="AH739" i="2"/>
  <c r="AI739" i="2"/>
  <c r="AJ739" i="2"/>
  <c r="AK739" i="2"/>
  <c r="AL739" i="2" s="1"/>
  <c r="AM739" i="2"/>
  <c r="A740" i="2"/>
  <c r="B740" i="2"/>
  <c r="C740" i="2"/>
  <c r="D740" i="2"/>
  <c r="E740" i="2"/>
  <c r="F740" i="2"/>
  <c r="G740" i="2"/>
  <c r="H740" i="2"/>
  <c r="I740" i="2"/>
  <c r="J740" i="2"/>
  <c r="K740" i="2"/>
  <c r="L740" i="2"/>
  <c r="M740" i="2"/>
  <c r="N740" i="2"/>
  <c r="O740" i="2"/>
  <c r="P740" i="2"/>
  <c r="Q740" i="2"/>
  <c r="R740" i="2"/>
  <c r="S740" i="2"/>
  <c r="T740" i="2"/>
  <c r="U740" i="2"/>
  <c r="V740" i="2"/>
  <c r="W740" i="2"/>
  <c r="X740" i="2"/>
  <c r="Y740" i="2"/>
  <c r="Z740" i="2"/>
  <c r="AA740" i="2"/>
  <c r="AB740" i="2"/>
  <c r="AC740" i="2"/>
  <c r="AD740" i="2"/>
  <c r="AE740" i="2"/>
  <c r="AF740" i="2"/>
  <c r="AG740" i="2"/>
  <c r="AH740" i="2"/>
  <c r="AI740" i="2"/>
  <c r="AJ740" i="2"/>
  <c r="AL740" i="2" s="1"/>
  <c r="AK740" i="2"/>
  <c r="AM740" i="2"/>
  <c r="A741" i="2"/>
  <c r="B741" i="2"/>
  <c r="C741" i="2"/>
  <c r="D741" i="2"/>
  <c r="E741" i="2"/>
  <c r="F741" i="2"/>
  <c r="G741" i="2"/>
  <c r="H741" i="2"/>
  <c r="I741" i="2"/>
  <c r="J741" i="2"/>
  <c r="K741" i="2"/>
  <c r="L741" i="2"/>
  <c r="M741" i="2"/>
  <c r="N741" i="2"/>
  <c r="O741" i="2"/>
  <c r="P741" i="2"/>
  <c r="Q741" i="2"/>
  <c r="R741" i="2"/>
  <c r="S741" i="2"/>
  <c r="T741" i="2"/>
  <c r="U741" i="2"/>
  <c r="V741" i="2"/>
  <c r="W741" i="2"/>
  <c r="X741" i="2"/>
  <c r="Y741" i="2"/>
  <c r="Z741" i="2"/>
  <c r="AA741" i="2"/>
  <c r="AB741" i="2"/>
  <c r="AC741" i="2"/>
  <c r="AD741" i="2"/>
  <c r="AE741" i="2"/>
  <c r="AF741" i="2"/>
  <c r="AG741" i="2"/>
  <c r="AH741" i="2"/>
  <c r="AI741" i="2"/>
  <c r="AJ741" i="2"/>
  <c r="AK741" i="2"/>
  <c r="AM741" i="2"/>
  <c r="A742" i="2"/>
  <c r="B742" i="2"/>
  <c r="C742" i="2"/>
  <c r="D742" i="2"/>
  <c r="E742" i="2"/>
  <c r="F742" i="2"/>
  <c r="G742" i="2"/>
  <c r="H742" i="2"/>
  <c r="I742" i="2"/>
  <c r="J742" i="2"/>
  <c r="K742" i="2"/>
  <c r="L742" i="2"/>
  <c r="M742" i="2"/>
  <c r="N742" i="2"/>
  <c r="O742" i="2"/>
  <c r="P742" i="2"/>
  <c r="Q742" i="2"/>
  <c r="R742" i="2"/>
  <c r="S742" i="2"/>
  <c r="T742" i="2"/>
  <c r="U742" i="2"/>
  <c r="V742" i="2"/>
  <c r="W742" i="2"/>
  <c r="X742" i="2"/>
  <c r="Y742" i="2"/>
  <c r="Z742" i="2"/>
  <c r="AA742" i="2"/>
  <c r="AB742" i="2"/>
  <c r="AC742" i="2"/>
  <c r="AD742" i="2"/>
  <c r="AE742" i="2"/>
  <c r="AF742" i="2"/>
  <c r="AG742" i="2"/>
  <c r="AH742" i="2"/>
  <c r="AI742" i="2"/>
  <c r="AJ742" i="2"/>
  <c r="AK742" i="2"/>
  <c r="AM742" i="2"/>
  <c r="A743" i="2"/>
  <c r="B743" i="2"/>
  <c r="C743" i="2"/>
  <c r="D743" i="2"/>
  <c r="E743" i="2"/>
  <c r="F743" i="2"/>
  <c r="G743" i="2"/>
  <c r="H743" i="2"/>
  <c r="I743" i="2"/>
  <c r="J743" i="2"/>
  <c r="K743" i="2"/>
  <c r="L743" i="2"/>
  <c r="M743" i="2"/>
  <c r="N743" i="2"/>
  <c r="O743" i="2"/>
  <c r="P743" i="2"/>
  <c r="Q743" i="2"/>
  <c r="R743" i="2"/>
  <c r="S743" i="2"/>
  <c r="T743" i="2"/>
  <c r="U743" i="2"/>
  <c r="V743" i="2"/>
  <c r="W743" i="2"/>
  <c r="X743" i="2"/>
  <c r="Y743" i="2"/>
  <c r="Z743" i="2"/>
  <c r="AA743" i="2"/>
  <c r="AB743" i="2"/>
  <c r="AC743" i="2"/>
  <c r="AD743" i="2"/>
  <c r="AE743" i="2"/>
  <c r="AF743" i="2"/>
  <c r="AG743" i="2"/>
  <c r="AH743" i="2"/>
  <c r="AI743" i="2"/>
  <c r="AJ743" i="2"/>
  <c r="AL743" i="2" s="1"/>
  <c r="AK743" i="2"/>
  <c r="AM743" i="2"/>
  <c r="A744" i="2"/>
  <c r="B744" i="2"/>
  <c r="C744" i="2"/>
  <c r="D744" i="2"/>
  <c r="E744" i="2"/>
  <c r="F744" i="2"/>
  <c r="G744" i="2"/>
  <c r="H744" i="2"/>
  <c r="I744" i="2"/>
  <c r="J744" i="2"/>
  <c r="K744" i="2"/>
  <c r="L744" i="2"/>
  <c r="M744" i="2"/>
  <c r="N744" i="2"/>
  <c r="O744" i="2"/>
  <c r="P744" i="2"/>
  <c r="Q744" i="2"/>
  <c r="R744" i="2"/>
  <c r="S744" i="2"/>
  <c r="T744" i="2"/>
  <c r="U744" i="2"/>
  <c r="V744" i="2"/>
  <c r="W744" i="2"/>
  <c r="X744" i="2"/>
  <c r="Y744" i="2"/>
  <c r="Z744" i="2"/>
  <c r="AA744" i="2"/>
  <c r="AB744" i="2"/>
  <c r="AC744" i="2"/>
  <c r="AD744" i="2"/>
  <c r="AE744" i="2"/>
  <c r="AF744" i="2"/>
  <c r="AG744" i="2"/>
  <c r="AH744" i="2"/>
  <c r="AI744" i="2"/>
  <c r="AJ744" i="2"/>
  <c r="AK744" i="2"/>
  <c r="AM744" i="2"/>
  <c r="A745" i="2"/>
  <c r="B745" i="2"/>
  <c r="C745" i="2"/>
  <c r="D745" i="2"/>
  <c r="E745" i="2"/>
  <c r="F745" i="2"/>
  <c r="G745" i="2"/>
  <c r="H745" i="2"/>
  <c r="I745" i="2"/>
  <c r="J745" i="2"/>
  <c r="K745" i="2"/>
  <c r="L745" i="2"/>
  <c r="M745" i="2"/>
  <c r="N745" i="2"/>
  <c r="O745" i="2"/>
  <c r="P745" i="2"/>
  <c r="Q745" i="2"/>
  <c r="R745" i="2"/>
  <c r="S745" i="2"/>
  <c r="T745" i="2"/>
  <c r="U745" i="2"/>
  <c r="V745" i="2"/>
  <c r="W745" i="2"/>
  <c r="X745" i="2"/>
  <c r="Y745" i="2"/>
  <c r="Z745" i="2"/>
  <c r="AA745" i="2"/>
  <c r="AB745" i="2"/>
  <c r="AC745" i="2"/>
  <c r="AD745" i="2"/>
  <c r="AE745" i="2"/>
  <c r="AF745" i="2"/>
  <c r="AG745" i="2"/>
  <c r="AH745" i="2"/>
  <c r="AI745" i="2"/>
  <c r="AJ745" i="2"/>
  <c r="AK745" i="2"/>
  <c r="AM745" i="2"/>
  <c r="A746" i="2"/>
  <c r="B746" i="2"/>
  <c r="C746" i="2"/>
  <c r="D746" i="2"/>
  <c r="E746" i="2"/>
  <c r="F746" i="2"/>
  <c r="G746" i="2"/>
  <c r="H746" i="2"/>
  <c r="I746" i="2"/>
  <c r="J746" i="2"/>
  <c r="K746" i="2"/>
  <c r="L746" i="2"/>
  <c r="M746" i="2"/>
  <c r="N746" i="2"/>
  <c r="O746" i="2"/>
  <c r="P746" i="2"/>
  <c r="Q746" i="2"/>
  <c r="R746" i="2"/>
  <c r="S746" i="2"/>
  <c r="T746" i="2"/>
  <c r="U746" i="2"/>
  <c r="V746" i="2"/>
  <c r="W746" i="2"/>
  <c r="X746" i="2"/>
  <c r="Y746" i="2"/>
  <c r="Z746" i="2"/>
  <c r="AA746" i="2"/>
  <c r="AB746" i="2"/>
  <c r="AC746" i="2"/>
  <c r="AD746" i="2"/>
  <c r="AE746" i="2"/>
  <c r="AF746" i="2"/>
  <c r="AG746" i="2"/>
  <c r="AH746" i="2"/>
  <c r="AI746" i="2"/>
  <c r="AJ746" i="2"/>
  <c r="AK746" i="2"/>
  <c r="AL746" i="2" s="1"/>
  <c r="AM746" i="2"/>
  <c r="A747" i="2"/>
  <c r="B747" i="2"/>
  <c r="C747" i="2"/>
  <c r="D747" i="2"/>
  <c r="E747" i="2"/>
  <c r="F747" i="2"/>
  <c r="G747" i="2"/>
  <c r="H747" i="2"/>
  <c r="I747" i="2"/>
  <c r="J747" i="2"/>
  <c r="K747" i="2"/>
  <c r="L747" i="2"/>
  <c r="M747" i="2"/>
  <c r="N747" i="2"/>
  <c r="O747" i="2"/>
  <c r="P747" i="2"/>
  <c r="Q747" i="2"/>
  <c r="R747" i="2"/>
  <c r="S747" i="2"/>
  <c r="T747" i="2"/>
  <c r="U747" i="2"/>
  <c r="V747" i="2"/>
  <c r="W747" i="2"/>
  <c r="X747" i="2"/>
  <c r="Y747" i="2"/>
  <c r="Z747" i="2"/>
  <c r="AA747" i="2"/>
  <c r="AB747" i="2"/>
  <c r="AC747" i="2"/>
  <c r="AD747" i="2"/>
  <c r="AE747" i="2"/>
  <c r="AF747" i="2"/>
  <c r="AG747" i="2"/>
  <c r="AH747" i="2"/>
  <c r="AI747" i="2"/>
  <c r="AJ747" i="2"/>
  <c r="AK747" i="2"/>
  <c r="AM747" i="2"/>
  <c r="A748" i="2"/>
  <c r="B748" i="2"/>
  <c r="C748" i="2"/>
  <c r="D748" i="2"/>
  <c r="E748" i="2"/>
  <c r="F748" i="2"/>
  <c r="G748" i="2"/>
  <c r="H748" i="2"/>
  <c r="I748" i="2"/>
  <c r="J748" i="2"/>
  <c r="K748" i="2"/>
  <c r="L748" i="2"/>
  <c r="M748" i="2"/>
  <c r="N748" i="2"/>
  <c r="O748" i="2"/>
  <c r="P748" i="2"/>
  <c r="Q748" i="2"/>
  <c r="R748" i="2"/>
  <c r="S748" i="2"/>
  <c r="T748" i="2"/>
  <c r="U748" i="2"/>
  <c r="V748" i="2"/>
  <c r="W748" i="2"/>
  <c r="X748" i="2"/>
  <c r="Y748" i="2"/>
  <c r="Z748" i="2"/>
  <c r="AA748" i="2"/>
  <c r="AB748" i="2"/>
  <c r="AC748" i="2"/>
  <c r="AD748" i="2"/>
  <c r="AE748" i="2"/>
  <c r="AF748" i="2"/>
  <c r="AG748" i="2"/>
  <c r="AH748" i="2"/>
  <c r="AI748" i="2"/>
  <c r="AJ748" i="2"/>
  <c r="AK748" i="2"/>
  <c r="AM748" i="2"/>
  <c r="A749" i="2"/>
  <c r="B749" i="2"/>
  <c r="C749" i="2"/>
  <c r="D749" i="2"/>
  <c r="E749" i="2"/>
  <c r="F749" i="2"/>
  <c r="G749" i="2"/>
  <c r="H749" i="2"/>
  <c r="I749" i="2"/>
  <c r="J749" i="2"/>
  <c r="K749" i="2"/>
  <c r="L749" i="2"/>
  <c r="M749" i="2"/>
  <c r="N749" i="2"/>
  <c r="O749" i="2"/>
  <c r="P749" i="2"/>
  <c r="Q749" i="2"/>
  <c r="R749" i="2"/>
  <c r="S749" i="2"/>
  <c r="T749" i="2"/>
  <c r="U749" i="2"/>
  <c r="V749" i="2"/>
  <c r="W749" i="2"/>
  <c r="X749" i="2"/>
  <c r="Y749" i="2"/>
  <c r="Z749" i="2"/>
  <c r="AA749" i="2"/>
  <c r="AB749" i="2"/>
  <c r="AC749" i="2"/>
  <c r="AD749" i="2"/>
  <c r="AE749" i="2"/>
  <c r="AF749" i="2"/>
  <c r="AG749" i="2"/>
  <c r="AH749" i="2"/>
  <c r="AI749" i="2"/>
  <c r="AJ749" i="2"/>
  <c r="AL749" i="2" s="1"/>
  <c r="AK749" i="2"/>
  <c r="AM749" i="2"/>
  <c r="A750" i="2"/>
  <c r="B750" i="2"/>
  <c r="C750" i="2"/>
  <c r="D750" i="2"/>
  <c r="E750" i="2"/>
  <c r="F750" i="2"/>
  <c r="G750" i="2"/>
  <c r="H750" i="2"/>
  <c r="I750" i="2"/>
  <c r="J750" i="2"/>
  <c r="K750" i="2"/>
  <c r="L750" i="2"/>
  <c r="M750" i="2"/>
  <c r="N750" i="2"/>
  <c r="O750" i="2"/>
  <c r="P750" i="2"/>
  <c r="Q750" i="2"/>
  <c r="R750" i="2"/>
  <c r="S750" i="2"/>
  <c r="T750" i="2"/>
  <c r="U750" i="2"/>
  <c r="V750" i="2"/>
  <c r="W750" i="2"/>
  <c r="X750" i="2"/>
  <c r="Y750" i="2"/>
  <c r="Z750" i="2"/>
  <c r="AA750" i="2"/>
  <c r="AB750" i="2"/>
  <c r="AC750" i="2"/>
  <c r="AD750" i="2"/>
  <c r="AE750" i="2"/>
  <c r="AF750" i="2"/>
  <c r="AG750" i="2"/>
  <c r="AH750" i="2"/>
  <c r="AI750" i="2"/>
  <c r="AJ750" i="2"/>
  <c r="AK750" i="2"/>
  <c r="AM750" i="2"/>
  <c r="A751" i="2"/>
  <c r="B751" i="2"/>
  <c r="C751" i="2"/>
  <c r="D751" i="2"/>
  <c r="E751" i="2"/>
  <c r="F751" i="2"/>
  <c r="G751" i="2"/>
  <c r="H751" i="2"/>
  <c r="I751" i="2"/>
  <c r="J751" i="2"/>
  <c r="K751" i="2"/>
  <c r="L751" i="2"/>
  <c r="M751" i="2"/>
  <c r="N751" i="2"/>
  <c r="O751" i="2"/>
  <c r="P751" i="2"/>
  <c r="Q751" i="2"/>
  <c r="R751" i="2"/>
  <c r="S751" i="2"/>
  <c r="T751" i="2"/>
  <c r="U751" i="2"/>
  <c r="V751" i="2"/>
  <c r="W751" i="2"/>
  <c r="X751" i="2"/>
  <c r="Y751" i="2"/>
  <c r="Z751" i="2"/>
  <c r="AA751" i="2"/>
  <c r="AB751" i="2"/>
  <c r="AC751" i="2"/>
  <c r="AD751" i="2"/>
  <c r="AE751" i="2"/>
  <c r="AF751" i="2"/>
  <c r="AG751" i="2"/>
  <c r="AH751" i="2"/>
  <c r="AI751" i="2"/>
  <c r="AJ751" i="2"/>
  <c r="AL751" i="2" s="1"/>
  <c r="AK751" i="2"/>
  <c r="AM751" i="2"/>
  <c r="A752" i="2"/>
  <c r="B752" i="2"/>
  <c r="C752" i="2"/>
  <c r="D752" i="2"/>
  <c r="E752" i="2"/>
  <c r="F752" i="2"/>
  <c r="G752" i="2"/>
  <c r="H752" i="2"/>
  <c r="I752" i="2"/>
  <c r="J752" i="2"/>
  <c r="K752" i="2"/>
  <c r="L752" i="2"/>
  <c r="M752" i="2"/>
  <c r="N752" i="2"/>
  <c r="O752" i="2"/>
  <c r="P752" i="2"/>
  <c r="Q752" i="2"/>
  <c r="R752" i="2"/>
  <c r="S752" i="2"/>
  <c r="T752" i="2"/>
  <c r="U752" i="2"/>
  <c r="V752" i="2"/>
  <c r="W752" i="2"/>
  <c r="X752" i="2"/>
  <c r="Y752" i="2"/>
  <c r="Z752" i="2"/>
  <c r="AA752" i="2"/>
  <c r="AB752" i="2"/>
  <c r="AC752" i="2"/>
  <c r="AD752" i="2"/>
  <c r="AE752" i="2"/>
  <c r="AF752" i="2"/>
  <c r="AG752" i="2"/>
  <c r="AH752" i="2"/>
  <c r="AI752" i="2"/>
  <c r="AJ752" i="2"/>
  <c r="AK752" i="2"/>
  <c r="AM752" i="2"/>
  <c r="A753" i="2"/>
  <c r="B753" i="2"/>
  <c r="C753" i="2"/>
  <c r="D753" i="2"/>
  <c r="E753" i="2"/>
  <c r="F753" i="2"/>
  <c r="G753" i="2"/>
  <c r="H753" i="2"/>
  <c r="I753" i="2"/>
  <c r="J753" i="2"/>
  <c r="K753" i="2"/>
  <c r="L753" i="2"/>
  <c r="M753" i="2"/>
  <c r="N753" i="2"/>
  <c r="O753" i="2"/>
  <c r="P753" i="2"/>
  <c r="Q753" i="2"/>
  <c r="R753" i="2"/>
  <c r="S753" i="2"/>
  <c r="T753" i="2"/>
  <c r="U753" i="2"/>
  <c r="V753" i="2"/>
  <c r="W753" i="2"/>
  <c r="X753" i="2"/>
  <c r="Y753" i="2"/>
  <c r="Z753" i="2"/>
  <c r="AA753" i="2"/>
  <c r="AB753" i="2"/>
  <c r="AC753" i="2"/>
  <c r="AD753" i="2"/>
  <c r="AE753" i="2"/>
  <c r="AF753" i="2"/>
  <c r="AG753" i="2"/>
  <c r="AH753" i="2"/>
  <c r="AI753" i="2"/>
  <c r="AJ753" i="2"/>
  <c r="AK753" i="2"/>
  <c r="AM753" i="2"/>
  <c r="A754" i="2"/>
  <c r="B754" i="2"/>
  <c r="C754" i="2"/>
  <c r="D754" i="2"/>
  <c r="E754" i="2"/>
  <c r="F754" i="2"/>
  <c r="G754" i="2"/>
  <c r="H754" i="2"/>
  <c r="I754" i="2"/>
  <c r="J754" i="2"/>
  <c r="K754" i="2"/>
  <c r="L754" i="2"/>
  <c r="M754" i="2"/>
  <c r="N754" i="2"/>
  <c r="O754" i="2"/>
  <c r="P754" i="2"/>
  <c r="Q754" i="2"/>
  <c r="R754" i="2"/>
  <c r="S754" i="2"/>
  <c r="T754" i="2"/>
  <c r="U754" i="2"/>
  <c r="V754" i="2"/>
  <c r="W754" i="2"/>
  <c r="X754" i="2"/>
  <c r="Y754" i="2"/>
  <c r="Z754" i="2"/>
  <c r="AA754" i="2"/>
  <c r="AB754" i="2"/>
  <c r="AC754" i="2"/>
  <c r="AD754" i="2"/>
  <c r="AE754" i="2"/>
  <c r="AF754" i="2"/>
  <c r="AG754" i="2"/>
  <c r="AH754" i="2"/>
  <c r="AI754" i="2"/>
  <c r="AJ754" i="2"/>
  <c r="AK754" i="2"/>
  <c r="AL754" i="2" s="1"/>
  <c r="AM754" i="2"/>
  <c r="A755" i="2"/>
  <c r="B755" i="2"/>
  <c r="C755" i="2"/>
  <c r="D755" i="2"/>
  <c r="E755" i="2"/>
  <c r="F755" i="2"/>
  <c r="G755" i="2"/>
  <c r="H755" i="2"/>
  <c r="I755" i="2"/>
  <c r="J755" i="2"/>
  <c r="K755" i="2"/>
  <c r="L755" i="2"/>
  <c r="M755" i="2"/>
  <c r="N755" i="2"/>
  <c r="O755" i="2"/>
  <c r="P755" i="2"/>
  <c r="Q755" i="2"/>
  <c r="R755" i="2"/>
  <c r="S755" i="2"/>
  <c r="T755" i="2"/>
  <c r="U755" i="2"/>
  <c r="V755" i="2"/>
  <c r="W755" i="2"/>
  <c r="X755" i="2"/>
  <c r="Y755" i="2"/>
  <c r="Z755" i="2"/>
  <c r="AA755" i="2"/>
  <c r="AB755" i="2"/>
  <c r="AC755" i="2"/>
  <c r="AD755" i="2"/>
  <c r="AE755" i="2"/>
  <c r="AF755" i="2"/>
  <c r="AG755" i="2"/>
  <c r="AH755" i="2"/>
  <c r="AI755" i="2"/>
  <c r="AJ755" i="2"/>
  <c r="AL755" i="2" s="1"/>
  <c r="AK755" i="2"/>
  <c r="AM755" i="2"/>
  <c r="A756" i="2"/>
  <c r="B756" i="2"/>
  <c r="C756" i="2"/>
  <c r="D756" i="2"/>
  <c r="E756" i="2"/>
  <c r="F756" i="2"/>
  <c r="G756" i="2"/>
  <c r="H756" i="2"/>
  <c r="I756" i="2"/>
  <c r="J756" i="2"/>
  <c r="K756" i="2"/>
  <c r="L756" i="2"/>
  <c r="M756" i="2"/>
  <c r="N756" i="2"/>
  <c r="O756" i="2"/>
  <c r="P756" i="2"/>
  <c r="Q756" i="2"/>
  <c r="R756" i="2"/>
  <c r="S756" i="2"/>
  <c r="T756" i="2"/>
  <c r="U756" i="2"/>
  <c r="V756" i="2"/>
  <c r="W756" i="2"/>
  <c r="X756" i="2"/>
  <c r="Y756" i="2"/>
  <c r="Z756" i="2"/>
  <c r="AA756" i="2"/>
  <c r="AB756" i="2"/>
  <c r="AC756" i="2"/>
  <c r="AD756" i="2"/>
  <c r="AE756" i="2"/>
  <c r="AF756" i="2"/>
  <c r="AG756" i="2"/>
  <c r="AH756" i="2"/>
  <c r="AI756" i="2"/>
  <c r="AJ756" i="2"/>
  <c r="AK756" i="2"/>
  <c r="AM756" i="2"/>
  <c r="A757" i="2"/>
  <c r="B757" i="2"/>
  <c r="C757" i="2"/>
  <c r="D757" i="2"/>
  <c r="E757" i="2"/>
  <c r="F757" i="2"/>
  <c r="G757" i="2"/>
  <c r="H757" i="2"/>
  <c r="I757" i="2"/>
  <c r="J757" i="2"/>
  <c r="K757" i="2"/>
  <c r="L757" i="2"/>
  <c r="M757" i="2"/>
  <c r="N757" i="2"/>
  <c r="O757" i="2"/>
  <c r="P757" i="2"/>
  <c r="Q757" i="2"/>
  <c r="R757" i="2"/>
  <c r="S757" i="2"/>
  <c r="T757" i="2"/>
  <c r="U757" i="2"/>
  <c r="V757" i="2"/>
  <c r="W757" i="2"/>
  <c r="X757" i="2"/>
  <c r="Y757" i="2"/>
  <c r="Z757" i="2"/>
  <c r="AA757" i="2"/>
  <c r="AB757" i="2"/>
  <c r="AC757" i="2"/>
  <c r="AD757" i="2"/>
  <c r="AE757" i="2"/>
  <c r="AF757" i="2"/>
  <c r="AG757" i="2"/>
  <c r="AH757" i="2"/>
  <c r="AI757" i="2"/>
  <c r="AJ757" i="2"/>
  <c r="AL757" i="2" s="1"/>
  <c r="AK757" i="2"/>
  <c r="AM757" i="2"/>
  <c r="A758" i="2"/>
  <c r="B758" i="2"/>
  <c r="C758" i="2"/>
  <c r="D758" i="2"/>
  <c r="E758" i="2"/>
  <c r="F758" i="2"/>
  <c r="G758" i="2"/>
  <c r="H758" i="2"/>
  <c r="I758" i="2"/>
  <c r="J758" i="2"/>
  <c r="K758" i="2"/>
  <c r="L758" i="2"/>
  <c r="M758" i="2"/>
  <c r="N758" i="2"/>
  <c r="O758" i="2"/>
  <c r="P758" i="2"/>
  <c r="Q758" i="2"/>
  <c r="R758" i="2"/>
  <c r="S758" i="2"/>
  <c r="T758" i="2"/>
  <c r="U758" i="2"/>
  <c r="V758" i="2"/>
  <c r="W758" i="2"/>
  <c r="X758" i="2"/>
  <c r="Y758" i="2"/>
  <c r="Z758" i="2"/>
  <c r="AA758" i="2"/>
  <c r="AB758" i="2"/>
  <c r="AC758" i="2"/>
  <c r="AD758" i="2"/>
  <c r="AE758" i="2"/>
  <c r="AF758" i="2"/>
  <c r="AG758" i="2"/>
  <c r="AH758" i="2"/>
  <c r="AI758" i="2"/>
  <c r="AJ758" i="2"/>
  <c r="AK758" i="2"/>
  <c r="AM758" i="2"/>
  <c r="A759" i="2"/>
  <c r="B759" i="2"/>
  <c r="C759" i="2"/>
  <c r="D759" i="2"/>
  <c r="E759" i="2"/>
  <c r="F759" i="2"/>
  <c r="G759" i="2"/>
  <c r="H759" i="2"/>
  <c r="I759" i="2"/>
  <c r="J759" i="2"/>
  <c r="K759" i="2"/>
  <c r="L759" i="2"/>
  <c r="M759" i="2"/>
  <c r="N759" i="2"/>
  <c r="O759" i="2"/>
  <c r="P759" i="2"/>
  <c r="Q759" i="2"/>
  <c r="R759" i="2"/>
  <c r="S759" i="2"/>
  <c r="T759" i="2"/>
  <c r="U759" i="2"/>
  <c r="V759" i="2"/>
  <c r="W759" i="2"/>
  <c r="X759" i="2"/>
  <c r="Y759" i="2"/>
  <c r="Z759" i="2"/>
  <c r="AA759" i="2"/>
  <c r="AB759" i="2"/>
  <c r="AC759" i="2"/>
  <c r="AD759" i="2"/>
  <c r="AE759" i="2"/>
  <c r="AF759" i="2"/>
  <c r="AG759" i="2"/>
  <c r="AH759" i="2"/>
  <c r="AI759" i="2"/>
  <c r="AJ759" i="2"/>
  <c r="AK759" i="2"/>
  <c r="AL759" i="2"/>
  <c r="AM759" i="2"/>
  <c r="A760" i="2"/>
  <c r="B760" i="2"/>
  <c r="C760" i="2"/>
  <c r="D760" i="2"/>
  <c r="E760" i="2"/>
  <c r="F760" i="2"/>
  <c r="G760" i="2"/>
  <c r="H760" i="2"/>
  <c r="I760" i="2"/>
  <c r="J760" i="2"/>
  <c r="K760" i="2"/>
  <c r="L760" i="2"/>
  <c r="M760" i="2"/>
  <c r="N760" i="2"/>
  <c r="O760" i="2"/>
  <c r="P760" i="2"/>
  <c r="Q760" i="2"/>
  <c r="R760" i="2"/>
  <c r="S760" i="2"/>
  <c r="T760" i="2"/>
  <c r="U760" i="2"/>
  <c r="V760" i="2"/>
  <c r="W760" i="2"/>
  <c r="X760" i="2"/>
  <c r="Y760" i="2"/>
  <c r="Z760" i="2"/>
  <c r="AA760" i="2"/>
  <c r="AB760" i="2"/>
  <c r="AC760" i="2"/>
  <c r="AD760" i="2"/>
  <c r="AE760" i="2"/>
  <c r="AF760" i="2"/>
  <c r="AG760" i="2"/>
  <c r="AH760" i="2"/>
  <c r="AI760" i="2"/>
  <c r="AJ760" i="2"/>
  <c r="AK760" i="2"/>
  <c r="AM760" i="2"/>
  <c r="A761" i="2"/>
  <c r="B761" i="2"/>
  <c r="C761" i="2"/>
  <c r="D761" i="2"/>
  <c r="E761" i="2"/>
  <c r="F761" i="2"/>
  <c r="G761" i="2"/>
  <c r="H761" i="2"/>
  <c r="I761" i="2"/>
  <c r="J761" i="2"/>
  <c r="K761" i="2"/>
  <c r="L761" i="2"/>
  <c r="M761" i="2"/>
  <c r="N761" i="2"/>
  <c r="O761" i="2"/>
  <c r="P761" i="2"/>
  <c r="Q761" i="2"/>
  <c r="R761" i="2"/>
  <c r="S761" i="2"/>
  <c r="T761" i="2"/>
  <c r="U761" i="2"/>
  <c r="V761" i="2"/>
  <c r="W761" i="2"/>
  <c r="X761" i="2"/>
  <c r="Y761" i="2"/>
  <c r="Z761" i="2"/>
  <c r="AA761" i="2"/>
  <c r="AB761" i="2"/>
  <c r="AC761" i="2"/>
  <c r="AD761" i="2"/>
  <c r="AE761" i="2"/>
  <c r="AF761" i="2"/>
  <c r="AG761" i="2"/>
  <c r="AH761" i="2"/>
  <c r="AI761" i="2"/>
  <c r="AJ761" i="2"/>
  <c r="AK761" i="2"/>
  <c r="AM761" i="2"/>
  <c r="A762" i="2"/>
  <c r="B762" i="2"/>
  <c r="C762" i="2"/>
  <c r="D762" i="2"/>
  <c r="E762" i="2"/>
  <c r="F762" i="2"/>
  <c r="G762" i="2"/>
  <c r="H762" i="2"/>
  <c r="I762" i="2"/>
  <c r="J762" i="2"/>
  <c r="K762" i="2"/>
  <c r="L762" i="2"/>
  <c r="M762" i="2"/>
  <c r="N762" i="2"/>
  <c r="O762" i="2"/>
  <c r="P762" i="2"/>
  <c r="Q762" i="2"/>
  <c r="R762" i="2"/>
  <c r="S762" i="2"/>
  <c r="T762" i="2"/>
  <c r="U762" i="2"/>
  <c r="V762" i="2"/>
  <c r="W762" i="2"/>
  <c r="X762" i="2"/>
  <c r="Y762" i="2"/>
  <c r="Z762" i="2"/>
  <c r="AA762" i="2"/>
  <c r="AB762" i="2"/>
  <c r="AC762" i="2"/>
  <c r="AD762" i="2"/>
  <c r="AE762" i="2"/>
  <c r="AF762" i="2"/>
  <c r="AG762" i="2"/>
  <c r="AH762" i="2"/>
  <c r="AI762" i="2"/>
  <c r="AJ762" i="2"/>
  <c r="AK762" i="2"/>
  <c r="AM762" i="2"/>
  <c r="A763" i="2"/>
  <c r="B763" i="2"/>
  <c r="C763" i="2"/>
  <c r="D763" i="2"/>
  <c r="E763" i="2"/>
  <c r="F763" i="2"/>
  <c r="G763" i="2"/>
  <c r="H763" i="2"/>
  <c r="I763" i="2"/>
  <c r="J763" i="2"/>
  <c r="K763" i="2"/>
  <c r="L763" i="2"/>
  <c r="M763" i="2"/>
  <c r="N763" i="2"/>
  <c r="O763" i="2"/>
  <c r="P763" i="2"/>
  <c r="Q763" i="2"/>
  <c r="R763" i="2"/>
  <c r="S763" i="2"/>
  <c r="T763" i="2"/>
  <c r="U763" i="2"/>
  <c r="V763" i="2"/>
  <c r="W763" i="2"/>
  <c r="X763" i="2"/>
  <c r="Y763" i="2"/>
  <c r="Z763" i="2"/>
  <c r="AA763" i="2"/>
  <c r="AB763" i="2"/>
  <c r="AC763" i="2"/>
  <c r="AD763" i="2"/>
  <c r="AE763" i="2"/>
  <c r="AF763" i="2"/>
  <c r="AG763" i="2"/>
  <c r="AH763" i="2"/>
  <c r="AI763" i="2"/>
  <c r="AJ763" i="2"/>
  <c r="AK763" i="2"/>
  <c r="AL763" i="2" s="1"/>
  <c r="AM763" i="2"/>
  <c r="A764" i="2"/>
  <c r="B764" i="2"/>
  <c r="C764" i="2"/>
  <c r="D764" i="2"/>
  <c r="E764" i="2"/>
  <c r="F764" i="2"/>
  <c r="G764" i="2"/>
  <c r="H764" i="2"/>
  <c r="I764" i="2"/>
  <c r="J764" i="2"/>
  <c r="K764" i="2"/>
  <c r="L764" i="2"/>
  <c r="M764" i="2"/>
  <c r="N764" i="2"/>
  <c r="O764" i="2"/>
  <c r="P764" i="2"/>
  <c r="Q764" i="2"/>
  <c r="R764" i="2"/>
  <c r="S764" i="2"/>
  <c r="T764" i="2"/>
  <c r="U764" i="2"/>
  <c r="V764" i="2"/>
  <c r="W764" i="2"/>
  <c r="X764" i="2"/>
  <c r="Y764" i="2"/>
  <c r="Z764" i="2"/>
  <c r="AA764" i="2"/>
  <c r="AB764" i="2"/>
  <c r="AC764" i="2"/>
  <c r="AD764" i="2"/>
  <c r="AE764" i="2"/>
  <c r="AF764" i="2"/>
  <c r="AG764" i="2"/>
  <c r="AH764" i="2"/>
  <c r="AI764" i="2"/>
  <c r="AJ764" i="2"/>
  <c r="AL764" i="2" s="1"/>
  <c r="AK764" i="2"/>
  <c r="AM764" i="2"/>
  <c r="A765" i="2"/>
  <c r="B765" i="2"/>
  <c r="C765" i="2"/>
  <c r="D765" i="2"/>
  <c r="E765" i="2"/>
  <c r="F765" i="2"/>
  <c r="G765" i="2"/>
  <c r="H765" i="2"/>
  <c r="I765" i="2"/>
  <c r="J765" i="2"/>
  <c r="K765" i="2"/>
  <c r="L765" i="2"/>
  <c r="M765" i="2"/>
  <c r="N765" i="2"/>
  <c r="O765" i="2"/>
  <c r="P765" i="2"/>
  <c r="Q765" i="2"/>
  <c r="R765" i="2"/>
  <c r="S765" i="2"/>
  <c r="T765" i="2"/>
  <c r="U765" i="2"/>
  <c r="V765" i="2"/>
  <c r="W765" i="2"/>
  <c r="X765" i="2"/>
  <c r="Y765" i="2"/>
  <c r="Z765" i="2"/>
  <c r="AA765" i="2"/>
  <c r="AB765" i="2"/>
  <c r="AC765" i="2"/>
  <c r="AD765" i="2"/>
  <c r="AE765" i="2"/>
  <c r="AF765" i="2"/>
  <c r="AG765" i="2"/>
  <c r="AH765" i="2"/>
  <c r="AI765" i="2"/>
  <c r="AJ765" i="2"/>
  <c r="AK765" i="2"/>
  <c r="AM765" i="2"/>
  <c r="A766" i="2"/>
  <c r="B766" i="2"/>
  <c r="C766" i="2"/>
  <c r="D766" i="2"/>
  <c r="E766" i="2"/>
  <c r="F766" i="2"/>
  <c r="G766" i="2"/>
  <c r="H766" i="2"/>
  <c r="I766" i="2"/>
  <c r="J766" i="2"/>
  <c r="K766" i="2"/>
  <c r="L766" i="2"/>
  <c r="M766" i="2"/>
  <c r="N766" i="2"/>
  <c r="O766" i="2"/>
  <c r="P766" i="2"/>
  <c r="Q766" i="2"/>
  <c r="R766" i="2"/>
  <c r="S766" i="2"/>
  <c r="T766" i="2"/>
  <c r="U766" i="2"/>
  <c r="V766" i="2"/>
  <c r="W766" i="2"/>
  <c r="X766" i="2"/>
  <c r="Y766" i="2"/>
  <c r="Z766" i="2"/>
  <c r="AA766" i="2"/>
  <c r="AB766" i="2"/>
  <c r="AC766" i="2"/>
  <c r="AD766" i="2"/>
  <c r="AE766" i="2"/>
  <c r="AF766" i="2"/>
  <c r="AG766" i="2"/>
  <c r="AH766" i="2"/>
  <c r="AI766" i="2"/>
  <c r="AJ766" i="2"/>
  <c r="AK766" i="2"/>
  <c r="AM766" i="2"/>
  <c r="A767" i="2"/>
  <c r="B767" i="2"/>
  <c r="C767" i="2"/>
  <c r="D767" i="2"/>
  <c r="E767" i="2"/>
  <c r="F767" i="2"/>
  <c r="G767" i="2"/>
  <c r="H767" i="2"/>
  <c r="I767" i="2"/>
  <c r="J767" i="2"/>
  <c r="K767" i="2"/>
  <c r="L767" i="2"/>
  <c r="M767" i="2"/>
  <c r="N767" i="2"/>
  <c r="O767" i="2"/>
  <c r="P767" i="2"/>
  <c r="Q767" i="2"/>
  <c r="R767" i="2"/>
  <c r="S767" i="2"/>
  <c r="T767" i="2"/>
  <c r="U767" i="2"/>
  <c r="V767" i="2"/>
  <c r="W767" i="2"/>
  <c r="X767" i="2"/>
  <c r="Y767" i="2"/>
  <c r="Z767" i="2"/>
  <c r="AA767" i="2"/>
  <c r="AB767" i="2"/>
  <c r="AC767" i="2"/>
  <c r="AD767" i="2"/>
  <c r="AE767" i="2"/>
  <c r="AF767" i="2"/>
  <c r="AG767" i="2"/>
  <c r="AH767" i="2"/>
  <c r="AI767" i="2"/>
  <c r="AJ767" i="2"/>
  <c r="AK767" i="2"/>
  <c r="AM767" i="2"/>
  <c r="A768" i="2"/>
  <c r="B768" i="2"/>
  <c r="C768" i="2"/>
  <c r="D768" i="2"/>
  <c r="E768" i="2"/>
  <c r="F768" i="2"/>
  <c r="G768" i="2"/>
  <c r="H768" i="2"/>
  <c r="I768" i="2"/>
  <c r="J768" i="2"/>
  <c r="K768" i="2"/>
  <c r="L768" i="2"/>
  <c r="M768" i="2"/>
  <c r="N768" i="2"/>
  <c r="O768" i="2"/>
  <c r="P768" i="2"/>
  <c r="Q768" i="2"/>
  <c r="R768" i="2"/>
  <c r="S768" i="2"/>
  <c r="T768" i="2"/>
  <c r="U768" i="2"/>
  <c r="V768" i="2"/>
  <c r="W768" i="2"/>
  <c r="X768" i="2"/>
  <c r="Y768" i="2"/>
  <c r="Z768" i="2"/>
  <c r="AA768" i="2"/>
  <c r="AB768" i="2"/>
  <c r="AC768" i="2"/>
  <c r="AD768" i="2"/>
  <c r="AE768" i="2"/>
  <c r="AF768" i="2"/>
  <c r="AG768" i="2"/>
  <c r="AH768" i="2"/>
  <c r="AI768" i="2"/>
  <c r="AJ768" i="2"/>
  <c r="AK768" i="2"/>
  <c r="AM768" i="2"/>
  <c r="A769" i="2"/>
  <c r="B769" i="2"/>
  <c r="C769" i="2"/>
  <c r="D769" i="2"/>
  <c r="E769" i="2"/>
  <c r="F769" i="2"/>
  <c r="G769" i="2"/>
  <c r="H769" i="2"/>
  <c r="I769" i="2"/>
  <c r="J769" i="2"/>
  <c r="K769" i="2"/>
  <c r="L769" i="2"/>
  <c r="M769" i="2"/>
  <c r="N769" i="2"/>
  <c r="O769" i="2"/>
  <c r="P769" i="2"/>
  <c r="Q769" i="2"/>
  <c r="R769" i="2"/>
  <c r="S769" i="2"/>
  <c r="T769" i="2"/>
  <c r="U769" i="2"/>
  <c r="V769" i="2"/>
  <c r="W769" i="2"/>
  <c r="X769" i="2"/>
  <c r="Y769" i="2"/>
  <c r="Z769" i="2"/>
  <c r="AA769" i="2"/>
  <c r="AB769" i="2"/>
  <c r="AC769" i="2"/>
  <c r="AD769" i="2"/>
  <c r="AE769" i="2"/>
  <c r="AF769" i="2"/>
  <c r="AG769" i="2"/>
  <c r="AH769" i="2"/>
  <c r="AI769" i="2"/>
  <c r="AJ769" i="2"/>
  <c r="AK769" i="2"/>
  <c r="AM769" i="2"/>
  <c r="A770" i="2"/>
  <c r="B770" i="2"/>
  <c r="C770" i="2"/>
  <c r="D770" i="2"/>
  <c r="E770" i="2"/>
  <c r="F770" i="2"/>
  <c r="G770" i="2"/>
  <c r="H770" i="2"/>
  <c r="I770" i="2"/>
  <c r="J770" i="2"/>
  <c r="K770" i="2"/>
  <c r="L770" i="2"/>
  <c r="M770" i="2"/>
  <c r="N770" i="2"/>
  <c r="O770" i="2"/>
  <c r="P770" i="2"/>
  <c r="Q770" i="2"/>
  <c r="R770" i="2"/>
  <c r="S770" i="2"/>
  <c r="T770" i="2"/>
  <c r="U770" i="2"/>
  <c r="V770" i="2"/>
  <c r="W770" i="2"/>
  <c r="X770" i="2"/>
  <c r="Y770" i="2"/>
  <c r="Z770" i="2"/>
  <c r="AA770" i="2"/>
  <c r="AB770" i="2"/>
  <c r="AC770" i="2"/>
  <c r="AD770" i="2"/>
  <c r="AE770" i="2"/>
  <c r="AF770" i="2"/>
  <c r="AG770" i="2"/>
  <c r="AH770" i="2"/>
  <c r="AI770" i="2"/>
  <c r="AJ770" i="2"/>
  <c r="AK770" i="2"/>
  <c r="AM770" i="2"/>
  <c r="A771" i="2"/>
  <c r="B771" i="2"/>
  <c r="C771" i="2"/>
  <c r="D771" i="2"/>
  <c r="E771" i="2"/>
  <c r="F771" i="2"/>
  <c r="G771" i="2"/>
  <c r="H771" i="2"/>
  <c r="I771" i="2"/>
  <c r="J771" i="2"/>
  <c r="K771" i="2"/>
  <c r="L771" i="2"/>
  <c r="M771" i="2"/>
  <c r="N771" i="2"/>
  <c r="O771" i="2"/>
  <c r="P771" i="2"/>
  <c r="Q771" i="2"/>
  <c r="R771" i="2"/>
  <c r="S771" i="2"/>
  <c r="T771" i="2"/>
  <c r="U771" i="2"/>
  <c r="V771" i="2"/>
  <c r="W771" i="2"/>
  <c r="X771" i="2"/>
  <c r="Y771" i="2"/>
  <c r="Z771" i="2"/>
  <c r="AA771" i="2"/>
  <c r="AB771" i="2"/>
  <c r="AC771" i="2"/>
  <c r="AD771" i="2"/>
  <c r="AE771" i="2"/>
  <c r="AF771" i="2"/>
  <c r="AG771" i="2"/>
  <c r="AH771" i="2"/>
  <c r="AI771" i="2"/>
  <c r="AJ771" i="2"/>
  <c r="AK771" i="2"/>
  <c r="AM771" i="2"/>
  <c r="A772" i="2"/>
  <c r="B772" i="2"/>
  <c r="C772" i="2"/>
  <c r="D772" i="2"/>
  <c r="E772" i="2"/>
  <c r="F772" i="2"/>
  <c r="G772" i="2"/>
  <c r="H772" i="2"/>
  <c r="I772" i="2"/>
  <c r="J772" i="2"/>
  <c r="K772" i="2"/>
  <c r="L772" i="2"/>
  <c r="M772" i="2"/>
  <c r="N772" i="2"/>
  <c r="O772" i="2"/>
  <c r="P772" i="2"/>
  <c r="Q772" i="2"/>
  <c r="R772" i="2"/>
  <c r="S772" i="2"/>
  <c r="T772" i="2"/>
  <c r="U772" i="2"/>
  <c r="V772" i="2"/>
  <c r="W772" i="2"/>
  <c r="X772" i="2"/>
  <c r="Y772" i="2"/>
  <c r="Z772" i="2"/>
  <c r="AA772" i="2"/>
  <c r="AB772" i="2"/>
  <c r="AC772" i="2"/>
  <c r="AD772" i="2"/>
  <c r="AE772" i="2"/>
  <c r="AF772" i="2"/>
  <c r="AG772" i="2"/>
  <c r="AH772" i="2"/>
  <c r="AI772" i="2"/>
  <c r="AJ772" i="2"/>
  <c r="AL772" i="2" s="1"/>
  <c r="AK772" i="2"/>
  <c r="AM772" i="2"/>
  <c r="A773" i="2"/>
  <c r="B773" i="2"/>
  <c r="C773" i="2"/>
  <c r="D773" i="2"/>
  <c r="E773" i="2"/>
  <c r="F773" i="2"/>
  <c r="G773" i="2"/>
  <c r="H773" i="2"/>
  <c r="I773" i="2"/>
  <c r="J773" i="2"/>
  <c r="K773" i="2"/>
  <c r="L773" i="2"/>
  <c r="M773" i="2"/>
  <c r="N773" i="2"/>
  <c r="O773" i="2"/>
  <c r="P773" i="2"/>
  <c r="Q773" i="2"/>
  <c r="R773" i="2"/>
  <c r="S773" i="2"/>
  <c r="T773" i="2"/>
  <c r="U773" i="2"/>
  <c r="V773" i="2"/>
  <c r="W773" i="2"/>
  <c r="X773" i="2"/>
  <c r="Y773" i="2"/>
  <c r="Z773" i="2"/>
  <c r="AA773" i="2"/>
  <c r="AB773" i="2"/>
  <c r="AC773" i="2"/>
  <c r="AD773" i="2"/>
  <c r="AE773" i="2"/>
  <c r="AF773" i="2"/>
  <c r="AG773" i="2"/>
  <c r="AH773" i="2"/>
  <c r="AI773" i="2"/>
  <c r="AJ773" i="2"/>
  <c r="AK773" i="2"/>
  <c r="AM773" i="2"/>
  <c r="A774" i="2"/>
  <c r="B774" i="2"/>
  <c r="C774" i="2"/>
  <c r="D774" i="2"/>
  <c r="E774" i="2"/>
  <c r="F774" i="2"/>
  <c r="G774" i="2"/>
  <c r="H774" i="2"/>
  <c r="I774" i="2"/>
  <c r="J774" i="2"/>
  <c r="K774" i="2"/>
  <c r="L774" i="2"/>
  <c r="M774" i="2"/>
  <c r="N774" i="2"/>
  <c r="O774" i="2"/>
  <c r="P774" i="2"/>
  <c r="Q774" i="2"/>
  <c r="R774" i="2"/>
  <c r="S774" i="2"/>
  <c r="T774" i="2"/>
  <c r="U774" i="2"/>
  <c r="V774" i="2"/>
  <c r="W774" i="2"/>
  <c r="X774" i="2"/>
  <c r="Y774" i="2"/>
  <c r="Z774" i="2"/>
  <c r="AA774" i="2"/>
  <c r="AB774" i="2"/>
  <c r="AC774" i="2"/>
  <c r="AD774" i="2"/>
  <c r="AE774" i="2"/>
  <c r="AF774" i="2"/>
  <c r="AG774" i="2"/>
  <c r="AH774" i="2"/>
  <c r="AI774" i="2"/>
  <c r="AJ774" i="2"/>
  <c r="AK774" i="2"/>
  <c r="AM774" i="2"/>
  <c r="A775" i="2"/>
  <c r="B775" i="2"/>
  <c r="C775" i="2"/>
  <c r="D775" i="2"/>
  <c r="E775" i="2"/>
  <c r="F775" i="2"/>
  <c r="G775" i="2"/>
  <c r="H775" i="2"/>
  <c r="I775" i="2"/>
  <c r="J775" i="2"/>
  <c r="K775" i="2"/>
  <c r="L775" i="2"/>
  <c r="M775" i="2"/>
  <c r="N775" i="2"/>
  <c r="O775" i="2"/>
  <c r="P775" i="2"/>
  <c r="Q775" i="2"/>
  <c r="R775" i="2"/>
  <c r="S775" i="2"/>
  <c r="T775" i="2"/>
  <c r="U775" i="2"/>
  <c r="V775" i="2"/>
  <c r="W775" i="2"/>
  <c r="X775" i="2"/>
  <c r="Y775" i="2"/>
  <c r="Z775" i="2"/>
  <c r="AA775" i="2"/>
  <c r="AB775" i="2"/>
  <c r="AC775" i="2"/>
  <c r="AD775" i="2"/>
  <c r="AE775" i="2"/>
  <c r="AF775" i="2"/>
  <c r="AG775" i="2"/>
  <c r="AH775" i="2"/>
  <c r="AI775" i="2"/>
  <c r="AJ775" i="2"/>
  <c r="AK775" i="2"/>
  <c r="AL775" i="2"/>
  <c r="AM775" i="2"/>
  <c r="A776" i="2"/>
  <c r="B776" i="2"/>
  <c r="C776" i="2"/>
  <c r="D776" i="2"/>
  <c r="E776" i="2"/>
  <c r="F776" i="2"/>
  <c r="G776" i="2"/>
  <c r="H776" i="2"/>
  <c r="I776" i="2"/>
  <c r="J776" i="2"/>
  <c r="K776" i="2"/>
  <c r="L776" i="2"/>
  <c r="M776" i="2"/>
  <c r="N776" i="2"/>
  <c r="O776" i="2"/>
  <c r="P776" i="2"/>
  <c r="Q776" i="2"/>
  <c r="R776" i="2"/>
  <c r="S776" i="2"/>
  <c r="T776" i="2"/>
  <c r="U776" i="2"/>
  <c r="V776" i="2"/>
  <c r="W776" i="2"/>
  <c r="X776" i="2"/>
  <c r="Y776" i="2"/>
  <c r="Z776" i="2"/>
  <c r="AA776" i="2"/>
  <c r="AB776" i="2"/>
  <c r="AC776" i="2"/>
  <c r="AD776" i="2"/>
  <c r="AE776" i="2"/>
  <c r="AF776" i="2"/>
  <c r="AG776" i="2"/>
  <c r="AH776" i="2"/>
  <c r="AI776" i="2"/>
  <c r="AJ776" i="2"/>
  <c r="AK776" i="2"/>
  <c r="AM776" i="2"/>
  <c r="A777" i="2"/>
  <c r="B777" i="2"/>
  <c r="C777" i="2"/>
  <c r="D777" i="2"/>
  <c r="E777" i="2"/>
  <c r="F777" i="2"/>
  <c r="G777" i="2"/>
  <c r="H777" i="2"/>
  <c r="I777" i="2"/>
  <c r="J777" i="2"/>
  <c r="K777" i="2"/>
  <c r="L777" i="2"/>
  <c r="M777" i="2"/>
  <c r="N777" i="2"/>
  <c r="O777" i="2"/>
  <c r="P777" i="2"/>
  <c r="Q777" i="2"/>
  <c r="R777" i="2"/>
  <c r="S777" i="2"/>
  <c r="T777" i="2"/>
  <c r="U777" i="2"/>
  <c r="V777" i="2"/>
  <c r="W777" i="2"/>
  <c r="X777" i="2"/>
  <c r="Y777" i="2"/>
  <c r="Z777" i="2"/>
  <c r="AA777" i="2"/>
  <c r="AB777" i="2"/>
  <c r="AC777" i="2"/>
  <c r="AD777" i="2"/>
  <c r="AE777" i="2"/>
  <c r="AF777" i="2"/>
  <c r="AG777" i="2"/>
  <c r="AH777" i="2"/>
  <c r="AI777" i="2"/>
  <c r="AJ777" i="2"/>
  <c r="AK777" i="2"/>
  <c r="AM777" i="2"/>
  <c r="A778" i="2"/>
  <c r="B778" i="2"/>
  <c r="C778" i="2"/>
  <c r="D778" i="2"/>
  <c r="E778" i="2"/>
  <c r="F778" i="2"/>
  <c r="G778" i="2"/>
  <c r="H778" i="2"/>
  <c r="I778" i="2"/>
  <c r="J778" i="2"/>
  <c r="K778" i="2"/>
  <c r="L778" i="2"/>
  <c r="M778" i="2"/>
  <c r="N778" i="2"/>
  <c r="O778" i="2"/>
  <c r="P778" i="2"/>
  <c r="Q778" i="2"/>
  <c r="R778" i="2"/>
  <c r="S778" i="2"/>
  <c r="T778" i="2"/>
  <c r="U778" i="2"/>
  <c r="V778" i="2"/>
  <c r="W778" i="2"/>
  <c r="X778" i="2"/>
  <c r="Y778" i="2"/>
  <c r="Z778" i="2"/>
  <c r="AA778" i="2"/>
  <c r="AB778" i="2"/>
  <c r="AC778" i="2"/>
  <c r="AD778" i="2"/>
  <c r="AE778" i="2"/>
  <c r="AF778" i="2"/>
  <c r="AG778" i="2"/>
  <c r="AH778" i="2"/>
  <c r="AI778" i="2"/>
  <c r="AJ778" i="2"/>
  <c r="AK778" i="2"/>
  <c r="AM778" i="2"/>
  <c r="A779" i="2"/>
  <c r="B779" i="2"/>
  <c r="C779" i="2"/>
  <c r="D779" i="2"/>
  <c r="E779" i="2"/>
  <c r="F779" i="2"/>
  <c r="G779" i="2"/>
  <c r="H779" i="2"/>
  <c r="I779" i="2"/>
  <c r="J779" i="2"/>
  <c r="K779" i="2"/>
  <c r="L779" i="2"/>
  <c r="M779" i="2"/>
  <c r="N779" i="2"/>
  <c r="O779" i="2"/>
  <c r="P779" i="2"/>
  <c r="Q779" i="2"/>
  <c r="R779" i="2"/>
  <c r="S779" i="2"/>
  <c r="T779" i="2"/>
  <c r="U779" i="2"/>
  <c r="V779" i="2"/>
  <c r="W779" i="2"/>
  <c r="X779" i="2"/>
  <c r="Y779" i="2"/>
  <c r="Z779" i="2"/>
  <c r="AA779" i="2"/>
  <c r="AB779" i="2"/>
  <c r="AC779" i="2"/>
  <c r="AD779" i="2"/>
  <c r="AE779" i="2"/>
  <c r="AF779" i="2"/>
  <c r="AG779" i="2"/>
  <c r="AH779" i="2"/>
  <c r="AI779" i="2"/>
  <c r="AJ779" i="2"/>
  <c r="AK779" i="2"/>
  <c r="AL779" i="2" s="1"/>
  <c r="AM779" i="2"/>
  <c r="A780" i="2"/>
  <c r="B780" i="2"/>
  <c r="C780" i="2"/>
  <c r="D780" i="2"/>
  <c r="E780" i="2"/>
  <c r="F780" i="2"/>
  <c r="G780" i="2"/>
  <c r="H780" i="2"/>
  <c r="I780" i="2"/>
  <c r="J780" i="2"/>
  <c r="K780" i="2"/>
  <c r="L780" i="2"/>
  <c r="M780" i="2"/>
  <c r="N780" i="2"/>
  <c r="O780" i="2"/>
  <c r="P780" i="2"/>
  <c r="Q780" i="2"/>
  <c r="R780" i="2"/>
  <c r="S780" i="2"/>
  <c r="T780" i="2"/>
  <c r="U780" i="2"/>
  <c r="V780" i="2"/>
  <c r="W780" i="2"/>
  <c r="X780" i="2"/>
  <c r="Y780" i="2"/>
  <c r="Z780" i="2"/>
  <c r="AA780" i="2"/>
  <c r="AB780" i="2"/>
  <c r="AC780" i="2"/>
  <c r="AD780" i="2"/>
  <c r="AE780" i="2"/>
  <c r="AF780" i="2"/>
  <c r="AG780" i="2"/>
  <c r="AH780" i="2"/>
  <c r="AI780" i="2"/>
  <c r="AJ780" i="2"/>
  <c r="AL780" i="2" s="1"/>
  <c r="AK780" i="2"/>
  <c r="AM780" i="2"/>
  <c r="A781" i="2"/>
  <c r="B781" i="2"/>
  <c r="C781" i="2"/>
  <c r="D781" i="2"/>
  <c r="E781" i="2"/>
  <c r="F781" i="2"/>
  <c r="G781" i="2"/>
  <c r="H781" i="2"/>
  <c r="I781" i="2"/>
  <c r="J781" i="2"/>
  <c r="K781" i="2"/>
  <c r="L781" i="2"/>
  <c r="M781" i="2"/>
  <c r="N781" i="2"/>
  <c r="O781" i="2"/>
  <c r="P781" i="2"/>
  <c r="Q781" i="2"/>
  <c r="R781" i="2"/>
  <c r="S781" i="2"/>
  <c r="T781" i="2"/>
  <c r="U781" i="2"/>
  <c r="V781" i="2"/>
  <c r="W781" i="2"/>
  <c r="X781" i="2"/>
  <c r="Y781" i="2"/>
  <c r="Z781" i="2"/>
  <c r="AA781" i="2"/>
  <c r="AB781" i="2"/>
  <c r="AC781" i="2"/>
  <c r="AD781" i="2"/>
  <c r="AE781" i="2"/>
  <c r="AF781" i="2"/>
  <c r="AG781" i="2"/>
  <c r="AH781" i="2"/>
  <c r="AI781" i="2"/>
  <c r="AJ781" i="2"/>
  <c r="AK781" i="2"/>
  <c r="AM781" i="2"/>
  <c r="A782" i="2"/>
  <c r="B782" i="2"/>
  <c r="C782" i="2"/>
  <c r="D782" i="2"/>
  <c r="E782" i="2"/>
  <c r="F782" i="2"/>
  <c r="G782" i="2"/>
  <c r="H782" i="2"/>
  <c r="I782" i="2"/>
  <c r="J782" i="2"/>
  <c r="K782" i="2"/>
  <c r="L782" i="2"/>
  <c r="M782" i="2"/>
  <c r="N782" i="2"/>
  <c r="O782" i="2"/>
  <c r="P782" i="2"/>
  <c r="Q782" i="2"/>
  <c r="R782" i="2"/>
  <c r="S782" i="2"/>
  <c r="T782" i="2"/>
  <c r="U782" i="2"/>
  <c r="V782" i="2"/>
  <c r="W782" i="2"/>
  <c r="X782" i="2"/>
  <c r="Y782" i="2"/>
  <c r="Z782" i="2"/>
  <c r="AA782" i="2"/>
  <c r="AB782" i="2"/>
  <c r="AC782" i="2"/>
  <c r="AD782" i="2"/>
  <c r="AE782" i="2"/>
  <c r="AF782" i="2"/>
  <c r="AG782" i="2"/>
  <c r="AH782" i="2"/>
  <c r="AI782" i="2"/>
  <c r="AJ782" i="2"/>
  <c r="AK782" i="2"/>
  <c r="AM782" i="2"/>
  <c r="A783" i="2"/>
  <c r="B783" i="2"/>
  <c r="C783" i="2"/>
  <c r="D783" i="2"/>
  <c r="E783" i="2"/>
  <c r="F783" i="2"/>
  <c r="G783" i="2"/>
  <c r="H783" i="2"/>
  <c r="I783" i="2"/>
  <c r="J783" i="2"/>
  <c r="K783" i="2"/>
  <c r="L783" i="2"/>
  <c r="M783" i="2"/>
  <c r="N783" i="2"/>
  <c r="O783" i="2"/>
  <c r="P783" i="2"/>
  <c r="Q783" i="2"/>
  <c r="R783" i="2"/>
  <c r="S783" i="2"/>
  <c r="T783" i="2"/>
  <c r="U783" i="2"/>
  <c r="V783" i="2"/>
  <c r="W783" i="2"/>
  <c r="X783" i="2"/>
  <c r="Y783" i="2"/>
  <c r="Z783" i="2"/>
  <c r="AA783" i="2"/>
  <c r="AB783" i="2"/>
  <c r="AC783" i="2"/>
  <c r="AD783" i="2"/>
  <c r="AE783" i="2"/>
  <c r="AF783" i="2"/>
  <c r="AG783" i="2"/>
  <c r="AH783" i="2"/>
  <c r="AI783" i="2"/>
  <c r="AJ783" i="2"/>
  <c r="AL783" i="2" s="1"/>
  <c r="AK783" i="2"/>
  <c r="AM783" i="2"/>
  <c r="A784" i="2"/>
  <c r="B784" i="2"/>
  <c r="C784" i="2"/>
  <c r="D784" i="2"/>
  <c r="E784" i="2"/>
  <c r="F784" i="2"/>
  <c r="G784" i="2"/>
  <c r="H784" i="2"/>
  <c r="I784" i="2"/>
  <c r="J784" i="2"/>
  <c r="K784" i="2"/>
  <c r="L784" i="2"/>
  <c r="M784" i="2"/>
  <c r="N784" i="2"/>
  <c r="O784" i="2"/>
  <c r="P784" i="2"/>
  <c r="Q784" i="2"/>
  <c r="R784" i="2"/>
  <c r="S784" i="2"/>
  <c r="T784" i="2"/>
  <c r="U784" i="2"/>
  <c r="V784" i="2"/>
  <c r="W784" i="2"/>
  <c r="X784" i="2"/>
  <c r="Y784" i="2"/>
  <c r="Z784" i="2"/>
  <c r="AA784" i="2"/>
  <c r="AB784" i="2"/>
  <c r="AC784" i="2"/>
  <c r="AD784" i="2"/>
  <c r="AE784" i="2"/>
  <c r="AF784" i="2"/>
  <c r="AG784" i="2"/>
  <c r="AH784" i="2"/>
  <c r="AI784" i="2"/>
  <c r="AJ784" i="2"/>
  <c r="AK784" i="2"/>
  <c r="AM784" i="2"/>
  <c r="A785" i="2"/>
  <c r="B785" i="2"/>
  <c r="C785" i="2"/>
  <c r="D785" i="2"/>
  <c r="E785" i="2"/>
  <c r="F785" i="2"/>
  <c r="G785" i="2"/>
  <c r="H785" i="2"/>
  <c r="I785" i="2"/>
  <c r="J785" i="2"/>
  <c r="K785" i="2"/>
  <c r="L785" i="2"/>
  <c r="M785" i="2"/>
  <c r="N785" i="2"/>
  <c r="O785" i="2"/>
  <c r="P785" i="2"/>
  <c r="Q785" i="2"/>
  <c r="R785" i="2"/>
  <c r="S785" i="2"/>
  <c r="T785" i="2"/>
  <c r="U785" i="2"/>
  <c r="V785" i="2"/>
  <c r="W785" i="2"/>
  <c r="X785" i="2"/>
  <c r="Y785" i="2"/>
  <c r="Z785" i="2"/>
  <c r="AA785" i="2"/>
  <c r="AB785" i="2"/>
  <c r="AC785" i="2"/>
  <c r="AD785" i="2"/>
  <c r="AE785" i="2"/>
  <c r="AF785" i="2"/>
  <c r="AG785" i="2"/>
  <c r="AH785" i="2"/>
  <c r="AI785" i="2"/>
  <c r="AJ785" i="2"/>
  <c r="AK785" i="2"/>
  <c r="AM785" i="2"/>
  <c r="A786" i="2"/>
  <c r="B786" i="2"/>
  <c r="C786" i="2"/>
  <c r="D786" i="2"/>
  <c r="E786" i="2"/>
  <c r="F786" i="2"/>
  <c r="G786" i="2"/>
  <c r="H786" i="2"/>
  <c r="I786" i="2"/>
  <c r="J786" i="2"/>
  <c r="K786" i="2"/>
  <c r="L786" i="2"/>
  <c r="M786" i="2"/>
  <c r="N786" i="2"/>
  <c r="O786" i="2"/>
  <c r="P786" i="2"/>
  <c r="Q786" i="2"/>
  <c r="R786" i="2"/>
  <c r="S786" i="2"/>
  <c r="T786" i="2"/>
  <c r="U786" i="2"/>
  <c r="V786" i="2"/>
  <c r="W786" i="2"/>
  <c r="X786" i="2"/>
  <c r="Y786" i="2"/>
  <c r="Z786" i="2"/>
  <c r="AA786" i="2"/>
  <c r="AB786" i="2"/>
  <c r="AC786" i="2"/>
  <c r="AD786" i="2"/>
  <c r="AE786" i="2"/>
  <c r="AF786" i="2"/>
  <c r="AG786" i="2"/>
  <c r="AH786" i="2"/>
  <c r="AI786" i="2"/>
  <c r="AJ786" i="2"/>
  <c r="AK786" i="2"/>
  <c r="AL786" i="2" s="1"/>
  <c r="AM786" i="2"/>
  <c r="A787" i="2"/>
  <c r="B787" i="2"/>
  <c r="C787" i="2"/>
  <c r="D787" i="2"/>
  <c r="E787" i="2"/>
  <c r="F787" i="2"/>
  <c r="G787" i="2"/>
  <c r="H787" i="2"/>
  <c r="I787" i="2"/>
  <c r="J787" i="2"/>
  <c r="K787" i="2"/>
  <c r="L787" i="2"/>
  <c r="M787" i="2"/>
  <c r="N787" i="2"/>
  <c r="O787" i="2"/>
  <c r="P787" i="2"/>
  <c r="Q787" i="2"/>
  <c r="R787" i="2"/>
  <c r="S787" i="2"/>
  <c r="T787" i="2"/>
  <c r="U787" i="2"/>
  <c r="V787" i="2"/>
  <c r="W787" i="2"/>
  <c r="X787" i="2"/>
  <c r="Y787" i="2"/>
  <c r="Z787" i="2"/>
  <c r="AA787" i="2"/>
  <c r="AB787" i="2"/>
  <c r="AC787" i="2"/>
  <c r="AD787" i="2"/>
  <c r="AE787" i="2"/>
  <c r="AF787" i="2"/>
  <c r="AG787" i="2"/>
  <c r="AH787" i="2"/>
  <c r="AI787" i="2"/>
  <c r="AJ787" i="2"/>
  <c r="AK787" i="2"/>
  <c r="AM787" i="2"/>
  <c r="A788" i="2"/>
  <c r="B788" i="2"/>
  <c r="C788" i="2"/>
  <c r="D788" i="2"/>
  <c r="E788" i="2"/>
  <c r="F788" i="2"/>
  <c r="G788" i="2"/>
  <c r="H788" i="2"/>
  <c r="I788" i="2"/>
  <c r="J788" i="2"/>
  <c r="K788" i="2"/>
  <c r="L788" i="2"/>
  <c r="M788" i="2"/>
  <c r="N788" i="2"/>
  <c r="O788" i="2"/>
  <c r="P788" i="2"/>
  <c r="Q788" i="2"/>
  <c r="R788" i="2"/>
  <c r="S788" i="2"/>
  <c r="T788" i="2"/>
  <c r="U788" i="2"/>
  <c r="V788" i="2"/>
  <c r="W788" i="2"/>
  <c r="X788" i="2"/>
  <c r="Y788" i="2"/>
  <c r="Z788" i="2"/>
  <c r="AA788" i="2"/>
  <c r="AB788" i="2"/>
  <c r="AC788" i="2"/>
  <c r="AD788" i="2"/>
  <c r="AE788" i="2"/>
  <c r="AF788" i="2"/>
  <c r="AG788" i="2"/>
  <c r="AH788" i="2"/>
  <c r="AI788" i="2"/>
  <c r="AJ788" i="2"/>
  <c r="AK788" i="2"/>
  <c r="AM788" i="2"/>
  <c r="A789" i="2"/>
  <c r="B789" i="2"/>
  <c r="C789" i="2"/>
  <c r="D789" i="2"/>
  <c r="E789" i="2"/>
  <c r="F789" i="2"/>
  <c r="G789" i="2"/>
  <c r="H789" i="2"/>
  <c r="I789" i="2"/>
  <c r="J789" i="2"/>
  <c r="K789" i="2"/>
  <c r="L789" i="2"/>
  <c r="M789" i="2"/>
  <c r="N789" i="2"/>
  <c r="O789" i="2"/>
  <c r="P789" i="2"/>
  <c r="Q789" i="2"/>
  <c r="R789" i="2"/>
  <c r="S789" i="2"/>
  <c r="T789" i="2"/>
  <c r="U789" i="2"/>
  <c r="V789" i="2"/>
  <c r="W789" i="2"/>
  <c r="X789" i="2"/>
  <c r="Y789" i="2"/>
  <c r="Z789" i="2"/>
  <c r="AA789" i="2"/>
  <c r="AB789" i="2"/>
  <c r="AC789" i="2"/>
  <c r="AD789" i="2"/>
  <c r="AE789" i="2"/>
  <c r="AF789" i="2"/>
  <c r="AG789" i="2"/>
  <c r="AH789" i="2"/>
  <c r="AI789" i="2"/>
  <c r="AJ789" i="2"/>
  <c r="AL789" i="2" s="1"/>
  <c r="AK789" i="2"/>
  <c r="AM789" i="2"/>
  <c r="A790" i="2"/>
  <c r="B790" i="2"/>
  <c r="C790" i="2"/>
  <c r="D790" i="2"/>
  <c r="E790" i="2"/>
  <c r="F790" i="2"/>
  <c r="G790" i="2"/>
  <c r="H790" i="2"/>
  <c r="I790" i="2"/>
  <c r="J790" i="2"/>
  <c r="K790" i="2"/>
  <c r="L790" i="2"/>
  <c r="M790" i="2"/>
  <c r="N790" i="2"/>
  <c r="O790" i="2"/>
  <c r="P790" i="2"/>
  <c r="Q790" i="2"/>
  <c r="R790" i="2"/>
  <c r="S790" i="2"/>
  <c r="T790" i="2"/>
  <c r="U790" i="2"/>
  <c r="V790" i="2"/>
  <c r="W790" i="2"/>
  <c r="X790" i="2"/>
  <c r="Y790" i="2"/>
  <c r="Z790" i="2"/>
  <c r="AA790" i="2"/>
  <c r="AB790" i="2"/>
  <c r="AC790" i="2"/>
  <c r="AD790" i="2"/>
  <c r="AE790" i="2"/>
  <c r="AF790" i="2"/>
  <c r="AG790" i="2"/>
  <c r="AH790" i="2"/>
  <c r="AI790" i="2"/>
  <c r="AJ790" i="2"/>
  <c r="AK790" i="2"/>
  <c r="AM790" i="2"/>
  <c r="A791" i="2"/>
  <c r="B791" i="2"/>
  <c r="C791" i="2"/>
  <c r="D791" i="2"/>
  <c r="E791" i="2"/>
  <c r="F791" i="2"/>
  <c r="G791" i="2"/>
  <c r="H791" i="2"/>
  <c r="I791" i="2"/>
  <c r="J791" i="2"/>
  <c r="K791" i="2"/>
  <c r="L791" i="2"/>
  <c r="M791" i="2"/>
  <c r="N791" i="2"/>
  <c r="O791" i="2"/>
  <c r="P791" i="2"/>
  <c r="Q791" i="2"/>
  <c r="R791" i="2"/>
  <c r="S791" i="2"/>
  <c r="T791" i="2"/>
  <c r="U791" i="2"/>
  <c r="V791" i="2"/>
  <c r="W791" i="2"/>
  <c r="X791" i="2"/>
  <c r="Y791" i="2"/>
  <c r="Z791" i="2"/>
  <c r="AA791" i="2"/>
  <c r="AB791" i="2"/>
  <c r="AC791" i="2"/>
  <c r="AD791" i="2"/>
  <c r="AE791" i="2"/>
  <c r="AF791" i="2"/>
  <c r="AG791" i="2"/>
  <c r="AH791" i="2"/>
  <c r="AI791" i="2"/>
  <c r="AJ791" i="2"/>
  <c r="AL791" i="2" s="1"/>
  <c r="AK791" i="2"/>
  <c r="AM791" i="2"/>
  <c r="A792" i="2"/>
  <c r="B792" i="2"/>
  <c r="C792" i="2"/>
  <c r="D792" i="2"/>
  <c r="E792" i="2"/>
  <c r="F792" i="2"/>
  <c r="G792" i="2"/>
  <c r="H792" i="2"/>
  <c r="I792" i="2"/>
  <c r="J792" i="2"/>
  <c r="K792" i="2"/>
  <c r="L792" i="2"/>
  <c r="M792" i="2"/>
  <c r="N792" i="2"/>
  <c r="O792" i="2"/>
  <c r="P792" i="2"/>
  <c r="Q792" i="2"/>
  <c r="R792" i="2"/>
  <c r="S792" i="2"/>
  <c r="T792" i="2"/>
  <c r="U792" i="2"/>
  <c r="V792" i="2"/>
  <c r="W792" i="2"/>
  <c r="X792" i="2"/>
  <c r="Y792" i="2"/>
  <c r="Z792" i="2"/>
  <c r="AA792" i="2"/>
  <c r="AB792" i="2"/>
  <c r="AC792" i="2"/>
  <c r="AD792" i="2"/>
  <c r="AE792" i="2"/>
  <c r="AF792" i="2"/>
  <c r="AG792" i="2"/>
  <c r="AH792" i="2"/>
  <c r="AI792" i="2"/>
  <c r="AJ792" i="2"/>
  <c r="AK792" i="2"/>
  <c r="AM792" i="2"/>
  <c r="A793" i="2"/>
  <c r="B793" i="2"/>
  <c r="C793" i="2"/>
  <c r="D793" i="2"/>
  <c r="E793" i="2"/>
  <c r="F793" i="2"/>
  <c r="G793" i="2"/>
  <c r="H793" i="2"/>
  <c r="I793" i="2"/>
  <c r="J793" i="2"/>
  <c r="K793" i="2"/>
  <c r="L793" i="2"/>
  <c r="M793" i="2"/>
  <c r="N793" i="2"/>
  <c r="O793" i="2"/>
  <c r="P793" i="2"/>
  <c r="Q793" i="2"/>
  <c r="R793" i="2"/>
  <c r="S793" i="2"/>
  <c r="T793" i="2"/>
  <c r="U793" i="2"/>
  <c r="V793" i="2"/>
  <c r="W793" i="2"/>
  <c r="X793" i="2"/>
  <c r="Y793" i="2"/>
  <c r="Z793" i="2"/>
  <c r="AA793" i="2"/>
  <c r="AB793" i="2"/>
  <c r="AC793" i="2"/>
  <c r="AD793" i="2"/>
  <c r="AE793" i="2"/>
  <c r="AF793" i="2"/>
  <c r="AG793" i="2"/>
  <c r="AH793" i="2"/>
  <c r="AI793" i="2"/>
  <c r="AJ793" i="2"/>
  <c r="AK793" i="2"/>
  <c r="AM793" i="2"/>
  <c r="A794" i="2"/>
  <c r="B794" i="2"/>
  <c r="C794" i="2"/>
  <c r="D794" i="2"/>
  <c r="E794" i="2"/>
  <c r="F794" i="2"/>
  <c r="G794" i="2"/>
  <c r="H794" i="2"/>
  <c r="I794" i="2"/>
  <c r="J794" i="2"/>
  <c r="K794" i="2"/>
  <c r="L794" i="2"/>
  <c r="M794" i="2"/>
  <c r="N794" i="2"/>
  <c r="O794" i="2"/>
  <c r="P794" i="2"/>
  <c r="Q794" i="2"/>
  <c r="R794" i="2"/>
  <c r="S794" i="2"/>
  <c r="T794" i="2"/>
  <c r="U794" i="2"/>
  <c r="V794" i="2"/>
  <c r="W794" i="2"/>
  <c r="X794" i="2"/>
  <c r="Y794" i="2"/>
  <c r="Z794" i="2"/>
  <c r="AA794" i="2"/>
  <c r="AB794" i="2"/>
  <c r="AC794" i="2"/>
  <c r="AD794" i="2"/>
  <c r="AE794" i="2"/>
  <c r="AF794" i="2"/>
  <c r="AG794" i="2"/>
  <c r="AH794" i="2"/>
  <c r="AI794" i="2"/>
  <c r="AJ794" i="2"/>
  <c r="AK794" i="2"/>
  <c r="AL794" i="2" s="1"/>
  <c r="AM794" i="2"/>
  <c r="A795" i="2"/>
  <c r="B795" i="2"/>
  <c r="C795" i="2"/>
  <c r="D795" i="2"/>
  <c r="E795" i="2"/>
  <c r="F795" i="2"/>
  <c r="G795" i="2"/>
  <c r="H795" i="2"/>
  <c r="I795" i="2"/>
  <c r="J795" i="2"/>
  <c r="K795" i="2"/>
  <c r="L795" i="2"/>
  <c r="M795" i="2"/>
  <c r="N795" i="2"/>
  <c r="O795" i="2"/>
  <c r="P795" i="2"/>
  <c r="Q795" i="2"/>
  <c r="R795" i="2"/>
  <c r="S795" i="2"/>
  <c r="T795" i="2"/>
  <c r="U795" i="2"/>
  <c r="V795" i="2"/>
  <c r="W795" i="2"/>
  <c r="X795" i="2"/>
  <c r="Y795" i="2"/>
  <c r="Z795" i="2"/>
  <c r="AA795" i="2"/>
  <c r="AB795" i="2"/>
  <c r="AC795" i="2"/>
  <c r="AD795" i="2"/>
  <c r="AE795" i="2"/>
  <c r="AF795" i="2"/>
  <c r="AG795" i="2"/>
  <c r="AH795" i="2"/>
  <c r="AI795" i="2"/>
  <c r="AJ795" i="2"/>
  <c r="AK795" i="2"/>
  <c r="AM795" i="2"/>
  <c r="A796" i="2"/>
  <c r="B796" i="2"/>
  <c r="C796" i="2"/>
  <c r="D796" i="2"/>
  <c r="E796" i="2"/>
  <c r="F796" i="2"/>
  <c r="G796" i="2"/>
  <c r="H796" i="2"/>
  <c r="I796" i="2"/>
  <c r="J796" i="2"/>
  <c r="K796" i="2"/>
  <c r="L796" i="2"/>
  <c r="M796" i="2"/>
  <c r="N796" i="2"/>
  <c r="O796" i="2"/>
  <c r="P796" i="2"/>
  <c r="Q796" i="2"/>
  <c r="R796" i="2"/>
  <c r="S796" i="2"/>
  <c r="T796" i="2"/>
  <c r="U796" i="2"/>
  <c r="V796" i="2"/>
  <c r="W796" i="2"/>
  <c r="X796" i="2"/>
  <c r="Y796" i="2"/>
  <c r="Z796" i="2"/>
  <c r="AA796" i="2"/>
  <c r="AB796" i="2"/>
  <c r="AC796" i="2"/>
  <c r="AD796" i="2"/>
  <c r="AE796" i="2"/>
  <c r="AF796" i="2"/>
  <c r="AG796" i="2"/>
  <c r="AH796" i="2"/>
  <c r="AI796" i="2"/>
  <c r="AJ796" i="2"/>
  <c r="AK796" i="2"/>
  <c r="AM796" i="2"/>
  <c r="A797" i="2"/>
  <c r="B797" i="2"/>
  <c r="C797" i="2"/>
  <c r="D797" i="2"/>
  <c r="E797" i="2"/>
  <c r="F797" i="2"/>
  <c r="G797" i="2"/>
  <c r="H797" i="2"/>
  <c r="I797" i="2"/>
  <c r="J797" i="2"/>
  <c r="K797" i="2"/>
  <c r="L797" i="2"/>
  <c r="M797" i="2"/>
  <c r="N797" i="2"/>
  <c r="O797" i="2"/>
  <c r="P797" i="2"/>
  <c r="Q797" i="2"/>
  <c r="R797" i="2"/>
  <c r="S797" i="2"/>
  <c r="T797" i="2"/>
  <c r="U797" i="2"/>
  <c r="V797" i="2"/>
  <c r="W797" i="2"/>
  <c r="X797" i="2"/>
  <c r="Y797" i="2"/>
  <c r="Z797" i="2"/>
  <c r="AA797" i="2"/>
  <c r="AB797" i="2"/>
  <c r="AC797" i="2"/>
  <c r="AD797" i="2"/>
  <c r="AE797" i="2"/>
  <c r="AF797" i="2"/>
  <c r="AG797" i="2"/>
  <c r="AH797" i="2"/>
  <c r="AI797" i="2"/>
  <c r="AJ797" i="2"/>
  <c r="AL797" i="2" s="1"/>
  <c r="AK797" i="2"/>
  <c r="AM797" i="2"/>
  <c r="A798" i="2"/>
  <c r="B798" i="2"/>
  <c r="C798" i="2"/>
  <c r="D798" i="2"/>
  <c r="E798" i="2"/>
  <c r="F798" i="2"/>
  <c r="G798" i="2"/>
  <c r="H798" i="2"/>
  <c r="I798" i="2"/>
  <c r="J798" i="2"/>
  <c r="K798" i="2"/>
  <c r="L798" i="2"/>
  <c r="M798" i="2"/>
  <c r="N798" i="2"/>
  <c r="O798" i="2"/>
  <c r="P798" i="2"/>
  <c r="Q798" i="2"/>
  <c r="R798" i="2"/>
  <c r="S798" i="2"/>
  <c r="T798" i="2"/>
  <c r="U798" i="2"/>
  <c r="V798" i="2"/>
  <c r="W798" i="2"/>
  <c r="X798" i="2"/>
  <c r="Y798" i="2"/>
  <c r="Z798" i="2"/>
  <c r="AA798" i="2"/>
  <c r="AB798" i="2"/>
  <c r="AC798" i="2"/>
  <c r="AD798" i="2"/>
  <c r="AE798" i="2"/>
  <c r="AF798" i="2"/>
  <c r="AG798" i="2"/>
  <c r="AH798" i="2"/>
  <c r="AI798" i="2"/>
  <c r="AJ798" i="2"/>
  <c r="AK798" i="2"/>
  <c r="AM798" i="2"/>
  <c r="A799" i="2"/>
  <c r="B799" i="2"/>
  <c r="C799" i="2"/>
  <c r="D799" i="2"/>
  <c r="E799" i="2"/>
  <c r="F799" i="2"/>
  <c r="G799" i="2"/>
  <c r="H799" i="2"/>
  <c r="I799" i="2"/>
  <c r="J799" i="2"/>
  <c r="K799" i="2"/>
  <c r="L799" i="2"/>
  <c r="M799" i="2"/>
  <c r="N799" i="2"/>
  <c r="O799" i="2"/>
  <c r="P799" i="2"/>
  <c r="Q799" i="2"/>
  <c r="R799" i="2"/>
  <c r="S799" i="2"/>
  <c r="T799" i="2"/>
  <c r="U799" i="2"/>
  <c r="V799" i="2"/>
  <c r="W799" i="2"/>
  <c r="X799" i="2"/>
  <c r="Y799" i="2"/>
  <c r="Z799" i="2"/>
  <c r="AA799" i="2"/>
  <c r="AB799" i="2"/>
  <c r="AC799" i="2"/>
  <c r="AD799" i="2"/>
  <c r="AE799" i="2"/>
  <c r="AF799" i="2"/>
  <c r="AG799" i="2"/>
  <c r="AH799" i="2"/>
  <c r="AI799" i="2"/>
  <c r="AJ799" i="2"/>
  <c r="AK799" i="2"/>
  <c r="AL799" i="2"/>
  <c r="AM799" i="2"/>
  <c r="A800" i="2"/>
  <c r="B800" i="2"/>
  <c r="C800" i="2"/>
  <c r="D800" i="2"/>
  <c r="E800" i="2"/>
  <c r="F800" i="2"/>
  <c r="G800" i="2"/>
  <c r="H800" i="2"/>
  <c r="I800" i="2"/>
  <c r="J800" i="2"/>
  <c r="K800" i="2"/>
  <c r="L800" i="2"/>
  <c r="M800" i="2"/>
  <c r="N800" i="2"/>
  <c r="O800" i="2"/>
  <c r="P800" i="2"/>
  <c r="Q800" i="2"/>
  <c r="R800" i="2"/>
  <c r="S800" i="2"/>
  <c r="T800" i="2"/>
  <c r="U800" i="2"/>
  <c r="V800" i="2"/>
  <c r="W800" i="2"/>
  <c r="X800" i="2"/>
  <c r="Y800" i="2"/>
  <c r="Z800" i="2"/>
  <c r="AA800" i="2"/>
  <c r="AB800" i="2"/>
  <c r="AC800" i="2"/>
  <c r="AD800" i="2"/>
  <c r="AE800" i="2"/>
  <c r="AF800" i="2"/>
  <c r="AG800" i="2"/>
  <c r="AH800" i="2"/>
  <c r="AI800" i="2"/>
  <c r="AJ800" i="2"/>
  <c r="AK800" i="2"/>
  <c r="AM800" i="2"/>
  <c r="A801" i="2"/>
  <c r="B801" i="2"/>
  <c r="C801" i="2"/>
  <c r="D801" i="2"/>
  <c r="E801" i="2"/>
  <c r="F801" i="2"/>
  <c r="G801" i="2"/>
  <c r="H801" i="2"/>
  <c r="I801" i="2"/>
  <c r="J801" i="2"/>
  <c r="K801" i="2"/>
  <c r="L801" i="2"/>
  <c r="M801" i="2"/>
  <c r="N801" i="2"/>
  <c r="O801" i="2"/>
  <c r="P801" i="2"/>
  <c r="Q801" i="2"/>
  <c r="R801" i="2"/>
  <c r="S801" i="2"/>
  <c r="T801" i="2"/>
  <c r="U801" i="2"/>
  <c r="V801" i="2"/>
  <c r="W801" i="2"/>
  <c r="X801" i="2"/>
  <c r="Y801" i="2"/>
  <c r="Z801" i="2"/>
  <c r="AA801" i="2"/>
  <c r="AB801" i="2"/>
  <c r="AC801" i="2"/>
  <c r="AD801" i="2"/>
  <c r="AE801" i="2"/>
  <c r="AF801" i="2"/>
  <c r="AG801" i="2"/>
  <c r="AH801" i="2"/>
  <c r="AI801" i="2"/>
  <c r="AJ801" i="2"/>
  <c r="AK801" i="2"/>
  <c r="AM801" i="2"/>
  <c r="A802" i="2"/>
  <c r="B802" i="2"/>
  <c r="C802" i="2"/>
  <c r="D802" i="2"/>
  <c r="E802" i="2"/>
  <c r="F802" i="2"/>
  <c r="G802" i="2"/>
  <c r="H802" i="2"/>
  <c r="I802" i="2"/>
  <c r="J802" i="2"/>
  <c r="K802" i="2"/>
  <c r="L802" i="2"/>
  <c r="M802" i="2"/>
  <c r="N802" i="2"/>
  <c r="O802" i="2"/>
  <c r="P802" i="2"/>
  <c r="Q802" i="2"/>
  <c r="R802" i="2"/>
  <c r="S802" i="2"/>
  <c r="T802" i="2"/>
  <c r="U802" i="2"/>
  <c r="V802" i="2"/>
  <c r="W802" i="2"/>
  <c r="X802" i="2"/>
  <c r="Y802" i="2"/>
  <c r="Z802" i="2"/>
  <c r="AA802" i="2"/>
  <c r="AB802" i="2"/>
  <c r="AC802" i="2"/>
  <c r="AD802" i="2"/>
  <c r="AE802" i="2"/>
  <c r="AF802" i="2"/>
  <c r="AG802" i="2"/>
  <c r="AH802" i="2"/>
  <c r="AI802" i="2"/>
  <c r="AJ802" i="2"/>
  <c r="AK802" i="2"/>
  <c r="AM802" i="2"/>
  <c r="A803" i="2"/>
  <c r="B803" i="2"/>
  <c r="C803" i="2"/>
  <c r="D803" i="2"/>
  <c r="E803" i="2"/>
  <c r="F803" i="2"/>
  <c r="G803" i="2"/>
  <c r="H803" i="2"/>
  <c r="I803" i="2"/>
  <c r="J803" i="2"/>
  <c r="K803" i="2"/>
  <c r="L803" i="2"/>
  <c r="M803" i="2"/>
  <c r="N803" i="2"/>
  <c r="O803" i="2"/>
  <c r="P803" i="2"/>
  <c r="Q803" i="2"/>
  <c r="R803" i="2"/>
  <c r="S803" i="2"/>
  <c r="T803" i="2"/>
  <c r="U803" i="2"/>
  <c r="V803" i="2"/>
  <c r="W803" i="2"/>
  <c r="X803" i="2"/>
  <c r="Y803" i="2"/>
  <c r="Z803" i="2"/>
  <c r="AA803" i="2"/>
  <c r="AB803" i="2"/>
  <c r="AC803" i="2"/>
  <c r="AD803" i="2"/>
  <c r="AE803" i="2"/>
  <c r="AF803" i="2"/>
  <c r="AG803" i="2"/>
  <c r="AH803" i="2"/>
  <c r="AI803" i="2"/>
  <c r="AJ803" i="2"/>
  <c r="AK803" i="2"/>
  <c r="AM803" i="2"/>
  <c r="A804" i="2"/>
  <c r="B804" i="2"/>
  <c r="C804" i="2"/>
  <c r="D804" i="2"/>
  <c r="E804" i="2"/>
  <c r="F804" i="2"/>
  <c r="G804" i="2"/>
  <c r="H804" i="2"/>
  <c r="I804" i="2"/>
  <c r="J804" i="2"/>
  <c r="K804" i="2"/>
  <c r="L804" i="2"/>
  <c r="M804" i="2"/>
  <c r="N804" i="2"/>
  <c r="O804" i="2"/>
  <c r="P804" i="2"/>
  <c r="Q804" i="2"/>
  <c r="R804" i="2"/>
  <c r="S804" i="2"/>
  <c r="T804" i="2"/>
  <c r="U804" i="2"/>
  <c r="V804" i="2"/>
  <c r="W804" i="2"/>
  <c r="X804" i="2"/>
  <c r="Y804" i="2"/>
  <c r="Z804" i="2"/>
  <c r="AA804" i="2"/>
  <c r="AB804" i="2"/>
  <c r="AC804" i="2"/>
  <c r="AD804" i="2"/>
  <c r="AE804" i="2"/>
  <c r="AF804" i="2"/>
  <c r="AG804" i="2"/>
  <c r="AH804" i="2"/>
  <c r="AI804" i="2"/>
  <c r="AJ804" i="2"/>
  <c r="AK804" i="2"/>
  <c r="AM804" i="2"/>
  <c r="A805" i="2"/>
  <c r="B805" i="2"/>
  <c r="C805" i="2"/>
  <c r="D805" i="2"/>
  <c r="E805" i="2"/>
  <c r="F805" i="2"/>
  <c r="G805" i="2"/>
  <c r="H805" i="2"/>
  <c r="I805" i="2"/>
  <c r="J805" i="2"/>
  <c r="K805" i="2"/>
  <c r="L805" i="2"/>
  <c r="M805" i="2"/>
  <c r="N805" i="2"/>
  <c r="O805" i="2"/>
  <c r="P805" i="2"/>
  <c r="Q805" i="2"/>
  <c r="R805" i="2"/>
  <c r="S805" i="2"/>
  <c r="T805" i="2"/>
  <c r="U805" i="2"/>
  <c r="V805" i="2"/>
  <c r="W805" i="2"/>
  <c r="X805" i="2"/>
  <c r="Y805" i="2"/>
  <c r="Z805" i="2"/>
  <c r="AA805" i="2"/>
  <c r="AB805" i="2"/>
  <c r="AC805" i="2"/>
  <c r="AD805" i="2"/>
  <c r="AE805" i="2"/>
  <c r="AF805" i="2"/>
  <c r="AG805" i="2"/>
  <c r="AH805" i="2"/>
  <c r="AI805" i="2"/>
  <c r="AJ805" i="2"/>
  <c r="AK805" i="2"/>
  <c r="AM805" i="2"/>
  <c r="A806" i="2"/>
  <c r="B806" i="2"/>
  <c r="C806" i="2"/>
  <c r="D806" i="2"/>
  <c r="E806" i="2"/>
  <c r="F806" i="2"/>
  <c r="G806" i="2"/>
  <c r="H806" i="2"/>
  <c r="I806" i="2"/>
  <c r="J806" i="2"/>
  <c r="K806" i="2"/>
  <c r="L806" i="2"/>
  <c r="M806" i="2"/>
  <c r="N806" i="2"/>
  <c r="O806" i="2"/>
  <c r="P806" i="2"/>
  <c r="Q806" i="2"/>
  <c r="R806" i="2"/>
  <c r="S806" i="2"/>
  <c r="T806" i="2"/>
  <c r="U806" i="2"/>
  <c r="V806" i="2"/>
  <c r="W806" i="2"/>
  <c r="X806" i="2"/>
  <c r="Y806" i="2"/>
  <c r="Z806" i="2"/>
  <c r="AA806" i="2"/>
  <c r="AB806" i="2"/>
  <c r="AC806" i="2"/>
  <c r="AD806" i="2"/>
  <c r="AE806" i="2"/>
  <c r="AF806" i="2"/>
  <c r="AG806" i="2"/>
  <c r="AH806" i="2"/>
  <c r="AI806" i="2"/>
  <c r="AJ806" i="2"/>
  <c r="AK806" i="2"/>
  <c r="AM806" i="2"/>
  <c r="A807" i="2"/>
  <c r="B807" i="2"/>
  <c r="C807" i="2"/>
  <c r="D807" i="2"/>
  <c r="E807" i="2"/>
  <c r="F807" i="2"/>
  <c r="G807" i="2"/>
  <c r="H807" i="2"/>
  <c r="I807" i="2"/>
  <c r="J807" i="2"/>
  <c r="K807" i="2"/>
  <c r="L807" i="2"/>
  <c r="M807" i="2"/>
  <c r="N807" i="2"/>
  <c r="O807" i="2"/>
  <c r="P807" i="2"/>
  <c r="Q807" i="2"/>
  <c r="R807" i="2"/>
  <c r="S807" i="2"/>
  <c r="T807" i="2"/>
  <c r="U807" i="2"/>
  <c r="V807" i="2"/>
  <c r="W807" i="2"/>
  <c r="X807" i="2"/>
  <c r="Y807" i="2"/>
  <c r="Z807" i="2"/>
  <c r="AA807" i="2"/>
  <c r="AB807" i="2"/>
  <c r="AC807" i="2"/>
  <c r="AD807" i="2"/>
  <c r="AE807" i="2"/>
  <c r="AF807" i="2"/>
  <c r="AG807" i="2"/>
  <c r="AH807" i="2"/>
  <c r="AI807" i="2"/>
  <c r="AJ807" i="2"/>
  <c r="AK807" i="2"/>
  <c r="AM807" i="2"/>
  <c r="A808" i="2"/>
  <c r="B808" i="2"/>
  <c r="C808" i="2"/>
  <c r="D808" i="2"/>
  <c r="E808" i="2"/>
  <c r="F808" i="2"/>
  <c r="G808" i="2"/>
  <c r="H808" i="2"/>
  <c r="I808" i="2"/>
  <c r="J808" i="2"/>
  <c r="K808" i="2"/>
  <c r="L808" i="2"/>
  <c r="M808" i="2"/>
  <c r="N808" i="2"/>
  <c r="O808" i="2"/>
  <c r="P808" i="2"/>
  <c r="Q808" i="2"/>
  <c r="R808" i="2"/>
  <c r="S808" i="2"/>
  <c r="T808" i="2"/>
  <c r="U808" i="2"/>
  <c r="V808" i="2"/>
  <c r="W808" i="2"/>
  <c r="X808" i="2"/>
  <c r="Y808" i="2"/>
  <c r="Z808" i="2"/>
  <c r="AA808" i="2"/>
  <c r="AB808" i="2"/>
  <c r="AC808" i="2"/>
  <c r="AD808" i="2"/>
  <c r="AE808" i="2"/>
  <c r="AF808" i="2"/>
  <c r="AG808" i="2"/>
  <c r="AH808" i="2"/>
  <c r="AI808" i="2"/>
  <c r="AJ808" i="2"/>
  <c r="AK808" i="2"/>
  <c r="AM808" i="2"/>
  <c r="A809" i="2"/>
  <c r="B809" i="2"/>
  <c r="C809" i="2"/>
  <c r="D809" i="2"/>
  <c r="E809" i="2"/>
  <c r="F809" i="2"/>
  <c r="G809" i="2"/>
  <c r="H809" i="2"/>
  <c r="I809" i="2"/>
  <c r="J809" i="2"/>
  <c r="K809" i="2"/>
  <c r="L809" i="2"/>
  <c r="M809" i="2"/>
  <c r="N809" i="2"/>
  <c r="O809" i="2"/>
  <c r="P809" i="2"/>
  <c r="Q809" i="2"/>
  <c r="R809" i="2"/>
  <c r="S809" i="2"/>
  <c r="T809" i="2"/>
  <c r="U809" i="2"/>
  <c r="V809" i="2"/>
  <c r="W809" i="2"/>
  <c r="X809" i="2"/>
  <c r="Y809" i="2"/>
  <c r="Z809" i="2"/>
  <c r="AA809" i="2"/>
  <c r="AB809" i="2"/>
  <c r="AC809" i="2"/>
  <c r="AD809" i="2"/>
  <c r="AE809" i="2"/>
  <c r="AF809" i="2"/>
  <c r="AG809" i="2"/>
  <c r="AH809" i="2"/>
  <c r="AI809" i="2"/>
  <c r="AJ809" i="2"/>
  <c r="AK809" i="2"/>
  <c r="AL809" i="2" s="1"/>
  <c r="AM809" i="2"/>
  <c r="A810" i="2"/>
  <c r="B810" i="2"/>
  <c r="C810" i="2"/>
  <c r="D810" i="2"/>
  <c r="E810" i="2"/>
  <c r="F810" i="2"/>
  <c r="G810" i="2"/>
  <c r="H810" i="2"/>
  <c r="I810" i="2"/>
  <c r="J810" i="2"/>
  <c r="K810" i="2"/>
  <c r="L810" i="2"/>
  <c r="M810" i="2"/>
  <c r="N810" i="2"/>
  <c r="O810" i="2"/>
  <c r="P810" i="2"/>
  <c r="Q810" i="2"/>
  <c r="R810" i="2"/>
  <c r="S810" i="2"/>
  <c r="T810" i="2"/>
  <c r="U810" i="2"/>
  <c r="V810" i="2"/>
  <c r="W810" i="2"/>
  <c r="X810" i="2"/>
  <c r="Y810" i="2"/>
  <c r="Z810" i="2"/>
  <c r="AA810" i="2"/>
  <c r="AB810" i="2"/>
  <c r="AC810" i="2"/>
  <c r="AD810" i="2"/>
  <c r="AE810" i="2"/>
  <c r="AF810" i="2"/>
  <c r="AG810" i="2"/>
  <c r="AH810" i="2"/>
  <c r="AI810" i="2"/>
  <c r="AJ810" i="2"/>
  <c r="AL810" i="2" s="1"/>
  <c r="AK810" i="2"/>
  <c r="AM810" i="2"/>
  <c r="A811" i="2"/>
  <c r="B811" i="2"/>
  <c r="C811" i="2"/>
  <c r="D811" i="2"/>
  <c r="E811" i="2"/>
  <c r="F811" i="2"/>
  <c r="G811" i="2"/>
  <c r="H811" i="2"/>
  <c r="I811" i="2"/>
  <c r="J811" i="2"/>
  <c r="K811" i="2"/>
  <c r="L811" i="2"/>
  <c r="M811" i="2"/>
  <c r="N811" i="2"/>
  <c r="O811" i="2"/>
  <c r="P811" i="2"/>
  <c r="Q811" i="2"/>
  <c r="R811" i="2"/>
  <c r="S811" i="2"/>
  <c r="T811" i="2"/>
  <c r="U811" i="2"/>
  <c r="V811" i="2"/>
  <c r="W811" i="2"/>
  <c r="X811" i="2"/>
  <c r="Y811" i="2"/>
  <c r="Z811" i="2"/>
  <c r="AA811" i="2"/>
  <c r="AB811" i="2"/>
  <c r="AC811" i="2"/>
  <c r="AD811" i="2"/>
  <c r="AE811" i="2"/>
  <c r="AF811" i="2"/>
  <c r="AG811" i="2"/>
  <c r="AH811" i="2"/>
  <c r="AI811" i="2"/>
  <c r="AJ811" i="2"/>
  <c r="AK811" i="2"/>
  <c r="AL811" i="2"/>
  <c r="AM811" i="2"/>
  <c r="A812" i="2"/>
  <c r="B812" i="2"/>
  <c r="C812" i="2"/>
  <c r="D812" i="2"/>
  <c r="E812" i="2"/>
  <c r="F812" i="2"/>
  <c r="G812" i="2"/>
  <c r="H812" i="2"/>
  <c r="I812" i="2"/>
  <c r="J812" i="2"/>
  <c r="K812" i="2"/>
  <c r="L812" i="2"/>
  <c r="M812" i="2"/>
  <c r="N812" i="2"/>
  <c r="O812" i="2"/>
  <c r="P812" i="2"/>
  <c r="Q812" i="2"/>
  <c r="R812" i="2"/>
  <c r="S812" i="2"/>
  <c r="T812" i="2"/>
  <c r="U812" i="2"/>
  <c r="V812" i="2"/>
  <c r="W812" i="2"/>
  <c r="X812" i="2"/>
  <c r="Y812" i="2"/>
  <c r="Z812" i="2"/>
  <c r="AA812" i="2"/>
  <c r="AB812" i="2"/>
  <c r="AC812" i="2"/>
  <c r="AD812" i="2"/>
  <c r="AE812" i="2"/>
  <c r="AF812" i="2"/>
  <c r="AG812" i="2"/>
  <c r="AH812" i="2"/>
  <c r="AI812" i="2"/>
  <c r="AJ812" i="2"/>
  <c r="AK812" i="2"/>
  <c r="AM812" i="2"/>
  <c r="A813" i="2"/>
  <c r="B813" i="2"/>
  <c r="C813" i="2"/>
  <c r="D813" i="2"/>
  <c r="E813" i="2"/>
  <c r="F813" i="2"/>
  <c r="G813" i="2"/>
  <c r="H813" i="2"/>
  <c r="I813" i="2"/>
  <c r="J813" i="2"/>
  <c r="K813" i="2"/>
  <c r="L813" i="2"/>
  <c r="M813" i="2"/>
  <c r="N813" i="2"/>
  <c r="O813" i="2"/>
  <c r="P813" i="2"/>
  <c r="Q813" i="2"/>
  <c r="R813" i="2"/>
  <c r="S813" i="2"/>
  <c r="T813" i="2"/>
  <c r="U813" i="2"/>
  <c r="V813" i="2"/>
  <c r="W813" i="2"/>
  <c r="X813" i="2"/>
  <c r="Y813" i="2"/>
  <c r="Z813" i="2"/>
  <c r="AA813" i="2"/>
  <c r="AB813" i="2"/>
  <c r="AC813" i="2"/>
  <c r="AD813" i="2"/>
  <c r="AE813" i="2"/>
  <c r="AF813" i="2"/>
  <c r="AG813" i="2"/>
  <c r="AH813" i="2"/>
  <c r="AI813" i="2"/>
  <c r="AJ813" i="2"/>
  <c r="AK813" i="2"/>
  <c r="AM813" i="2"/>
  <c r="A814" i="2"/>
  <c r="B814" i="2"/>
  <c r="C814" i="2"/>
  <c r="D814" i="2"/>
  <c r="E814" i="2"/>
  <c r="F814" i="2"/>
  <c r="G814" i="2"/>
  <c r="H814" i="2"/>
  <c r="I814" i="2"/>
  <c r="J814" i="2"/>
  <c r="K814" i="2"/>
  <c r="L814" i="2"/>
  <c r="M814" i="2"/>
  <c r="N814" i="2"/>
  <c r="O814" i="2"/>
  <c r="P814" i="2"/>
  <c r="Q814" i="2"/>
  <c r="R814" i="2"/>
  <c r="S814" i="2"/>
  <c r="T814" i="2"/>
  <c r="U814" i="2"/>
  <c r="V814" i="2"/>
  <c r="W814" i="2"/>
  <c r="X814" i="2"/>
  <c r="Y814" i="2"/>
  <c r="Z814" i="2"/>
  <c r="AA814" i="2"/>
  <c r="AB814" i="2"/>
  <c r="AC814" i="2"/>
  <c r="AD814" i="2"/>
  <c r="AE814" i="2"/>
  <c r="AF814" i="2"/>
  <c r="AG814" i="2"/>
  <c r="AH814" i="2"/>
  <c r="AI814" i="2"/>
  <c r="AJ814" i="2"/>
  <c r="AL814" i="2" s="1"/>
  <c r="AK814" i="2"/>
  <c r="AM814" i="2"/>
  <c r="A815" i="2"/>
  <c r="B815" i="2"/>
  <c r="C815" i="2"/>
  <c r="D815" i="2"/>
  <c r="E815" i="2"/>
  <c r="F815" i="2"/>
  <c r="G815" i="2"/>
  <c r="H815" i="2"/>
  <c r="I815" i="2"/>
  <c r="J815" i="2"/>
  <c r="K815" i="2"/>
  <c r="L815" i="2"/>
  <c r="M815" i="2"/>
  <c r="N815" i="2"/>
  <c r="O815" i="2"/>
  <c r="P815" i="2"/>
  <c r="Q815" i="2"/>
  <c r="R815" i="2"/>
  <c r="S815" i="2"/>
  <c r="T815" i="2"/>
  <c r="U815" i="2"/>
  <c r="V815" i="2"/>
  <c r="W815" i="2"/>
  <c r="X815" i="2"/>
  <c r="Y815" i="2"/>
  <c r="Z815" i="2"/>
  <c r="AA815" i="2"/>
  <c r="AB815" i="2"/>
  <c r="AC815" i="2"/>
  <c r="AD815" i="2"/>
  <c r="AE815" i="2"/>
  <c r="AF815" i="2"/>
  <c r="AG815" i="2"/>
  <c r="AH815" i="2"/>
  <c r="AI815" i="2"/>
  <c r="AJ815" i="2"/>
  <c r="AK815" i="2"/>
  <c r="AM815" i="2"/>
  <c r="A816" i="2"/>
  <c r="B816" i="2"/>
  <c r="C816" i="2"/>
  <c r="D816" i="2"/>
  <c r="E816" i="2"/>
  <c r="F816" i="2"/>
  <c r="G816" i="2"/>
  <c r="H816" i="2"/>
  <c r="I816" i="2"/>
  <c r="J816" i="2"/>
  <c r="K816" i="2"/>
  <c r="L816" i="2"/>
  <c r="M816" i="2"/>
  <c r="N816" i="2"/>
  <c r="O816" i="2"/>
  <c r="P816" i="2"/>
  <c r="Q816" i="2"/>
  <c r="R816" i="2"/>
  <c r="S816" i="2"/>
  <c r="T816" i="2"/>
  <c r="U816" i="2"/>
  <c r="V816" i="2"/>
  <c r="W816" i="2"/>
  <c r="X816" i="2"/>
  <c r="Y816" i="2"/>
  <c r="Z816" i="2"/>
  <c r="AA816" i="2"/>
  <c r="AB816" i="2"/>
  <c r="AC816" i="2"/>
  <c r="AD816" i="2"/>
  <c r="AE816" i="2"/>
  <c r="AF816" i="2"/>
  <c r="AG816" i="2"/>
  <c r="AH816" i="2"/>
  <c r="AI816" i="2"/>
  <c r="AJ816" i="2"/>
  <c r="AK816" i="2"/>
  <c r="AM816" i="2"/>
  <c r="A817" i="2"/>
  <c r="B817" i="2"/>
  <c r="C817" i="2"/>
  <c r="D817" i="2"/>
  <c r="E817" i="2"/>
  <c r="F817" i="2"/>
  <c r="G817" i="2"/>
  <c r="H817" i="2"/>
  <c r="I817" i="2"/>
  <c r="J817" i="2"/>
  <c r="K817" i="2"/>
  <c r="L817" i="2"/>
  <c r="M817" i="2"/>
  <c r="N817" i="2"/>
  <c r="O817" i="2"/>
  <c r="P817" i="2"/>
  <c r="Q817" i="2"/>
  <c r="R817" i="2"/>
  <c r="S817" i="2"/>
  <c r="T817" i="2"/>
  <c r="U817" i="2"/>
  <c r="V817" i="2"/>
  <c r="W817" i="2"/>
  <c r="X817" i="2"/>
  <c r="Y817" i="2"/>
  <c r="Z817" i="2"/>
  <c r="AA817" i="2"/>
  <c r="AB817" i="2"/>
  <c r="AC817" i="2"/>
  <c r="AD817" i="2"/>
  <c r="AE817" i="2"/>
  <c r="AF817" i="2"/>
  <c r="AG817" i="2"/>
  <c r="AH817" i="2"/>
  <c r="AI817" i="2"/>
  <c r="AJ817" i="2"/>
  <c r="AK817" i="2"/>
  <c r="AM817" i="2"/>
  <c r="A818" i="2"/>
  <c r="B818" i="2"/>
  <c r="C818" i="2"/>
  <c r="D818" i="2"/>
  <c r="E818" i="2"/>
  <c r="F818" i="2"/>
  <c r="G818" i="2"/>
  <c r="H818" i="2"/>
  <c r="I818" i="2"/>
  <c r="J818" i="2"/>
  <c r="K818" i="2"/>
  <c r="L818" i="2"/>
  <c r="M818" i="2"/>
  <c r="N818" i="2"/>
  <c r="O818" i="2"/>
  <c r="P818" i="2"/>
  <c r="Q818" i="2"/>
  <c r="R818" i="2"/>
  <c r="S818" i="2"/>
  <c r="T818" i="2"/>
  <c r="U818" i="2"/>
  <c r="V818" i="2"/>
  <c r="W818" i="2"/>
  <c r="X818" i="2"/>
  <c r="Y818" i="2"/>
  <c r="Z818" i="2"/>
  <c r="AA818" i="2"/>
  <c r="AB818" i="2"/>
  <c r="AC818" i="2"/>
  <c r="AD818" i="2"/>
  <c r="AE818" i="2"/>
  <c r="AF818" i="2"/>
  <c r="AG818" i="2"/>
  <c r="AH818" i="2"/>
  <c r="AI818" i="2"/>
  <c r="AJ818" i="2"/>
  <c r="AK818" i="2"/>
  <c r="AM818" i="2"/>
  <c r="A819" i="2"/>
  <c r="B819" i="2"/>
  <c r="C819" i="2"/>
  <c r="D819" i="2"/>
  <c r="E819" i="2"/>
  <c r="F819" i="2"/>
  <c r="G819" i="2"/>
  <c r="H819" i="2"/>
  <c r="I819" i="2"/>
  <c r="J819" i="2"/>
  <c r="K819" i="2"/>
  <c r="L819" i="2"/>
  <c r="M819" i="2"/>
  <c r="N819" i="2"/>
  <c r="O819" i="2"/>
  <c r="P819" i="2"/>
  <c r="Q819" i="2"/>
  <c r="R819" i="2"/>
  <c r="S819" i="2"/>
  <c r="T819" i="2"/>
  <c r="U819" i="2"/>
  <c r="V819" i="2"/>
  <c r="W819" i="2"/>
  <c r="X819" i="2"/>
  <c r="Y819" i="2"/>
  <c r="Z819" i="2"/>
  <c r="AA819" i="2"/>
  <c r="AB819" i="2"/>
  <c r="AC819" i="2"/>
  <c r="AD819" i="2"/>
  <c r="AE819" i="2"/>
  <c r="AF819" i="2"/>
  <c r="AG819" i="2"/>
  <c r="AH819" i="2"/>
  <c r="AI819" i="2"/>
  <c r="AJ819" i="2"/>
  <c r="AK819" i="2"/>
  <c r="AM819" i="2"/>
  <c r="A820" i="2"/>
  <c r="B820" i="2"/>
  <c r="C820" i="2"/>
  <c r="D820" i="2"/>
  <c r="E820" i="2"/>
  <c r="F820" i="2"/>
  <c r="G820" i="2"/>
  <c r="H820" i="2"/>
  <c r="I820" i="2"/>
  <c r="J820" i="2"/>
  <c r="K820" i="2"/>
  <c r="L820" i="2"/>
  <c r="M820" i="2"/>
  <c r="N820" i="2"/>
  <c r="O820" i="2"/>
  <c r="P820" i="2"/>
  <c r="Q820" i="2"/>
  <c r="R820" i="2"/>
  <c r="S820" i="2"/>
  <c r="T820" i="2"/>
  <c r="U820" i="2"/>
  <c r="V820" i="2"/>
  <c r="W820" i="2"/>
  <c r="X820" i="2"/>
  <c r="Y820" i="2"/>
  <c r="Z820" i="2"/>
  <c r="AA820" i="2"/>
  <c r="AB820" i="2"/>
  <c r="AC820" i="2"/>
  <c r="AD820" i="2"/>
  <c r="AE820" i="2"/>
  <c r="AF820" i="2"/>
  <c r="AG820" i="2"/>
  <c r="AH820" i="2"/>
  <c r="AI820" i="2"/>
  <c r="AJ820" i="2"/>
  <c r="AK820" i="2"/>
  <c r="AL820" i="2" s="1"/>
  <c r="AM820" i="2"/>
  <c r="A821" i="2"/>
  <c r="B821" i="2"/>
  <c r="C821" i="2"/>
  <c r="D821" i="2"/>
  <c r="E821" i="2"/>
  <c r="F821" i="2"/>
  <c r="G821" i="2"/>
  <c r="H821" i="2"/>
  <c r="I821" i="2"/>
  <c r="J821" i="2"/>
  <c r="K821" i="2"/>
  <c r="L821" i="2"/>
  <c r="M821" i="2"/>
  <c r="N821" i="2"/>
  <c r="O821" i="2"/>
  <c r="P821" i="2"/>
  <c r="Q821" i="2"/>
  <c r="R821" i="2"/>
  <c r="S821" i="2"/>
  <c r="T821" i="2"/>
  <c r="U821" i="2"/>
  <c r="V821" i="2"/>
  <c r="W821" i="2"/>
  <c r="X821" i="2"/>
  <c r="Y821" i="2"/>
  <c r="Z821" i="2"/>
  <c r="AA821" i="2"/>
  <c r="AB821" i="2"/>
  <c r="AC821" i="2"/>
  <c r="AD821" i="2"/>
  <c r="AE821" i="2"/>
  <c r="AF821" i="2"/>
  <c r="AG821" i="2"/>
  <c r="AH821" i="2"/>
  <c r="AI821" i="2"/>
  <c r="AJ821" i="2"/>
  <c r="AK821" i="2"/>
  <c r="AL821" i="2" s="1"/>
  <c r="AM821" i="2"/>
  <c r="A822" i="2"/>
  <c r="B822" i="2"/>
  <c r="C822" i="2"/>
  <c r="D822" i="2"/>
  <c r="E822" i="2"/>
  <c r="F822" i="2"/>
  <c r="G822" i="2"/>
  <c r="H822" i="2"/>
  <c r="I822" i="2"/>
  <c r="J822" i="2"/>
  <c r="K822" i="2"/>
  <c r="L822" i="2"/>
  <c r="M822" i="2"/>
  <c r="N822" i="2"/>
  <c r="O822" i="2"/>
  <c r="P822" i="2"/>
  <c r="Q822" i="2"/>
  <c r="R822" i="2"/>
  <c r="S822" i="2"/>
  <c r="T822" i="2"/>
  <c r="U822" i="2"/>
  <c r="V822" i="2"/>
  <c r="W822" i="2"/>
  <c r="X822" i="2"/>
  <c r="Y822" i="2"/>
  <c r="Z822" i="2"/>
  <c r="AA822" i="2"/>
  <c r="AB822" i="2"/>
  <c r="AC822" i="2"/>
  <c r="AD822" i="2"/>
  <c r="AE822" i="2"/>
  <c r="AF822" i="2"/>
  <c r="AG822" i="2"/>
  <c r="AH822" i="2"/>
  <c r="AI822" i="2"/>
  <c r="AJ822" i="2"/>
  <c r="AK822" i="2"/>
  <c r="AM822" i="2"/>
  <c r="A823" i="2"/>
  <c r="B823" i="2"/>
  <c r="C823" i="2"/>
  <c r="D823" i="2"/>
  <c r="E823" i="2"/>
  <c r="F823" i="2"/>
  <c r="G823" i="2"/>
  <c r="H823" i="2"/>
  <c r="I823" i="2"/>
  <c r="J823" i="2"/>
  <c r="K823" i="2"/>
  <c r="L823" i="2"/>
  <c r="M823" i="2"/>
  <c r="N823" i="2"/>
  <c r="O823" i="2"/>
  <c r="P823" i="2"/>
  <c r="Q823" i="2"/>
  <c r="R823" i="2"/>
  <c r="S823" i="2"/>
  <c r="T823" i="2"/>
  <c r="U823" i="2"/>
  <c r="V823" i="2"/>
  <c r="W823" i="2"/>
  <c r="X823" i="2"/>
  <c r="Y823" i="2"/>
  <c r="Z823" i="2"/>
  <c r="AA823" i="2"/>
  <c r="AB823" i="2"/>
  <c r="AC823" i="2"/>
  <c r="AD823" i="2"/>
  <c r="AE823" i="2"/>
  <c r="AF823" i="2"/>
  <c r="AG823" i="2"/>
  <c r="AH823" i="2"/>
  <c r="AI823" i="2"/>
  <c r="AJ823" i="2"/>
  <c r="AK823" i="2"/>
  <c r="AM823" i="2"/>
  <c r="A824" i="2"/>
  <c r="B824" i="2"/>
  <c r="C824" i="2"/>
  <c r="D824" i="2"/>
  <c r="E824" i="2"/>
  <c r="F824" i="2"/>
  <c r="G824" i="2"/>
  <c r="H824" i="2"/>
  <c r="I824" i="2"/>
  <c r="J824" i="2"/>
  <c r="K824" i="2"/>
  <c r="L824" i="2"/>
  <c r="M824" i="2"/>
  <c r="N824" i="2"/>
  <c r="O824" i="2"/>
  <c r="P824" i="2"/>
  <c r="Q824" i="2"/>
  <c r="R824" i="2"/>
  <c r="S824" i="2"/>
  <c r="T824" i="2"/>
  <c r="U824" i="2"/>
  <c r="V824" i="2"/>
  <c r="W824" i="2"/>
  <c r="X824" i="2"/>
  <c r="Y824" i="2"/>
  <c r="Z824" i="2"/>
  <c r="AA824" i="2"/>
  <c r="AB824" i="2"/>
  <c r="AC824" i="2"/>
  <c r="AD824" i="2"/>
  <c r="AE824" i="2"/>
  <c r="AF824" i="2"/>
  <c r="AG824" i="2"/>
  <c r="AH824" i="2"/>
  <c r="AI824" i="2"/>
  <c r="AJ824" i="2"/>
  <c r="AK824" i="2"/>
  <c r="AM824" i="2"/>
  <c r="A825" i="2"/>
  <c r="B825" i="2"/>
  <c r="C825" i="2"/>
  <c r="D825" i="2"/>
  <c r="E825" i="2"/>
  <c r="F825" i="2"/>
  <c r="G825" i="2"/>
  <c r="H825" i="2"/>
  <c r="I825" i="2"/>
  <c r="J825" i="2"/>
  <c r="K825" i="2"/>
  <c r="L825" i="2"/>
  <c r="M825" i="2"/>
  <c r="N825" i="2"/>
  <c r="O825" i="2"/>
  <c r="P825" i="2"/>
  <c r="Q825" i="2"/>
  <c r="R825" i="2"/>
  <c r="S825" i="2"/>
  <c r="T825" i="2"/>
  <c r="U825" i="2"/>
  <c r="V825" i="2"/>
  <c r="W825" i="2"/>
  <c r="X825" i="2"/>
  <c r="Y825" i="2"/>
  <c r="Z825" i="2"/>
  <c r="AA825" i="2"/>
  <c r="AB825" i="2"/>
  <c r="AC825" i="2"/>
  <c r="AD825" i="2"/>
  <c r="AE825" i="2"/>
  <c r="AF825" i="2"/>
  <c r="AG825" i="2"/>
  <c r="AH825" i="2"/>
  <c r="AI825" i="2"/>
  <c r="AJ825" i="2"/>
  <c r="AL825" i="2" s="1"/>
  <c r="AK825" i="2"/>
  <c r="AM825" i="2"/>
  <c r="A826" i="2"/>
  <c r="B826" i="2"/>
  <c r="C826" i="2"/>
  <c r="D826" i="2"/>
  <c r="E826" i="2"/>
  <c r="F826" i="2"/>
  <c r="G826" i="2"/>
  <c r="H826" i="2"/>
  <c r="I826" i="2"/>
  <c r="J826" i="2"/>
  <c r="K826" i="2"/>
  <c r="L826" i="2"/>
  <c r="M826" i="2"/>
  <c r="N826" i="2"/>
  <c r="O826" i="2"/>
  <c r="P826" i="2"/>
  <c r="Q826" i="2"/>
  <c r="R826" i="2"/>
  <c r="S826" i="2"/>
  <c r="T826" i="2"/>
  <c r="U826" i="2"/>
  <c r="V826" i="2"/>
  <c r="W826" i="2"/>
  <c r="X826" i="2"/>
  <c r="Y826" i="2"/>
  <c r="Z826" i="2"/>
  <c r="AA826" i="2"/>
  <c r="AB826" i="2"/>
  <c r="AC826" i="2"/>
  <c r="AD826" i="2"/>
  <c r="AE826" i="2"/>
  <c r="AF826" i="2"/>
  <c r="AG826" i="2"/>
  <c r="AH826" i="2"/>
  <c r="AI826" i="2"/>
  <c r="AJ826" i="2"/>
  <c r="AK826" i="2"/>
  <c r="AM826" i="2"/>
  <c r="A827" i="2"/>
  <c r="B827" i="2"/>
  <c r="C827" i="2"/>
  <c r="D827" i="2"/>
  <c r="E827" i="2"/>
  <c r="F827" i="2"/>
  <c r="G827" i="2"/>
  <c r="H827" i="2"/>
  <c r="I827" i="2"/>
  <c r="J827" i="2"/>
  <c r="K827" i="2"/>
  <c r="L827" i="2"/>
  <c r="M827" i="2"/>
  <c r="N827" i="2"/>
  <c r="O827" i="2"/>
  <c r="P827" i="2"/>
  <c r="Q827" i="2"/>
  <c r="R827" i="2"/>
  <c r="S827" i="2"/>
  <c r="T827" i="2"/>
  <c r="U827" i="2"/>
  <c r="V827" i="2"/>
  <c r="W827" i="2"/>
  <c r="X827" i="2"/>
  <c r="Y827" i="2"/>
  <c r="Z827" i="2"/>
  <c r="AA827" i="2"/>
  <c r="AB827" i="2"/>
  <c r="AC827" i="2"/>
  <c r="AD827" i="2"/>
  <c r="AE827" i="2"/>
  <c r="AF827" i="2"/>
  <c r="AG827" i="2"/>
  <c r="AH827" i="2"/>
  <c r="AI827" i="2"/>
  <c r="AJ827" i="2"/>
  <c r="AK827" i="2"/>
  <c r="AM827" i="2"/>
  <c r="A828" i="2"/>
  <c r="B828" i="2"/>
  <c r="C828" i="2"/>
  <c r="D828" i="2"/>
  <c r="E828" i="2"/>
  <c r="F828" i="2"/>
  <c r="G828" i="2"/>
  <c r="H828" i="2"/>
  <c r="I828" i="2"/>
  <c r="J828" i="2"/>
  <c r="K828" i="2"/>
  <c r="L828" i="2"/>
  <c r="M828" i="2"/>
  <c r="N828" i="2"/>
  <c r="O828" i="2"/>
  <c r="P828" i="2"/>
  <c r="Q828" i="2"/>
  <c r="R828" i="2"/>
  <c r="S828" i="2"/>
  <c r="T828" i="2"/>
  <c r="U828" i="2"/>
  <c r="V828" i="2"/>
  <c r="W828" i="2"/>
  <c r="X828" i="2"/>
  <c r="Y828" i="2"/>
  <c r="Z828" i="2"/>
  <c r="AA828" i="2"/>
  <c r="AB828" i="2"/>
  <c r="AC828" i="2"/>
  <c r="AD828" i="2"/>
  <c r="AE828" i="2"/>
  <c r="AF828" i="2"/>
  <c r="AG828" i="2"/>
  <c r="AH828" i="2"/>
  <c r="AI828" i="2"/>
  <c r="AJ828" i="2"/>
  <c r="AK828" i="2"/>
  <c r="AL828" i="2" s="1"/>
  <c r="AM828" i="2"/>
  <c r="A829" i="2"/>
  <c r="B829" i="2"/>
  <c r="C829" i="2"/>
  <c r="D829" i="2"/>
  <c r="E829" i="2"/>
  <c r="F829" i="2"/>
  <c r="G829" i="2"/>
  <c r="H829" i="2"/>
  <c r="I829" i="2"/>
  <c r="J829" i="2"/>
  <c r="K829" i="2"/>
  <c r="L829" i="2"/>
  <c r="M829" i="2"/>
  <c r="N829" i="2"/>
  <c r="O829" i="2"/>
  <c r="P829" i="2"/>
  <c r="Q829" i="2"/>
  <c r="R829" i="2"/>
  <c r="S829" i="2"/>
  <c r="T829" i="2"/>
  <c r="U829" i="2"/>
  <c r="V829" i="2"/>
  <c r="W829" i="2"/>
  <c r="X829" i="2"/>
  <c r="Y829" i="2"/>
  <c r="Z829" i="2"/>
  <c r="AA829" i="2"/>
  <c r="AB829" i="2"/>
  <c r="AC829" i="2"/>
  <c r="AD829" i="2"/>
  <c r="AE829" i="2"/>
  <c r="AF829" i="2"/>
  <c r="AG829" i="2"/>
  <c r="AH829" i="2"/>
  <c r="AI829" i="2"/>
  <c r="AJ829" i="2"/>
  <c r="AK829" i="2"/>
  <c r="AM829" i="2"/>
  <c r="A830" i="2"/>
  <c r="B830" i="2"/>
  <c r="C830" i="2"/>
  <c r="D830" i="2"/>
  <c r="E830" i="2"/>
  <c r="F830" i="2"/>
  <c r="G830" i="2"/>
  <c r="H830" i="2"/>
  <c r="I830" i="2"/>
  <c r="J830" i="2"/>
  <c r="K830" i="2"/>
  <c r="L830" i="2"/>
  <c r="M830" i="2"/>
  <c r="N830" i="2"/>
  <c r="O830" i="2"/>
  <c r="P830" i="2"/>
  <c r="Q830" i="2"/>
  <c r="R830" i="2"/>
  <c r="S830" i="2"/>
  <c r="T830" i="2"/>
  <c r="U830" i="2"/>
  <c r="V830" i="2"/>
  <c r="W830" i="2"/>
  <c r="X830" i="2"/>
  <c r="Y830" i="2"/>
  <c r="Z830" i="2"/>
  <c r="AA830" i="2"/>
  <c r="AB830" i="2"/>
  <c r="AC830" i="2"/>
  <c r="AD830" i="2"/>
  <c r="AE830" i="2"/>
  <c r="AF830" i="2"/>
  <c r="AG830" i="2"/>
  <c r="AH830" i="2"/>
  <c r="AI830" i="2"/>
  <c r="AJ830" i="2"/>
  <c r="AK830" i="2"/>
  <c r="AM830" i="2"/>
  <c r="A831" i="2"/>
  <c r="B831" i="2"/>
  <c r="C831" i="2"/>
  <c r="D831" i="2"/>
  <c r="E831" i="2"/>
  <c r="F831" i="2"/>
  <c r="G831" i="2"/>
  <c r="H831" i="2"/>
  <c r="I831" i="2"/>
  <c r="J831" i="2"/>
  <c r="K831" i="2"/>
  <c r="L831" i="2"/>
  <c r="M831" i="2"/>
  <c r="N831" i="2"/>
  <c r="O831" i="2"/>
  <c r="P831" i="2"/>
  <c r="Q831" i="2"/>
  <c r="R831" i="2"/>
  <c r="S831" i="2"/>
  <c r="T831" i="2"/>
  <c r="U831" i="2"/>
  <c r="V831" i="2"/>
  <c r="W831" i="2"/>
  <c r="X831" i="2"/>
  <c r="Y831" i="2"/>
  <c r="Z831" i="2"/>
  <c r="AA831" i="2"/>
  <c r="AB831" i="2"/>
  <c r="AC831" i="2"/>
  <c r="AD831" i="2"/>
  <c r="AE831" i="2"/>
  <c r="AF831" i="2"/>
  <c r="AG831" i="2"/>
  <c r="AH831" i="2"/>
  <c r="AI831" i="2"/>
  <c r="AJ831" i="2"/>
  <c r="AK831" i="2"/>
  <c r="AM831" i="2"/>
  <c r="A832" i="2"/>
  <c r="B832" i="2"/>
  <c r="C832" i="2"/>
  <c r="D832" i="2"/>
  <c r="E832" i="2"/>
  <c r="F832" i="2"/>
  <c r="G832" i="2"/>
  <c r="H832" i="2"/>
  <c r="I832" i="2"/>
  <c r="J832" i="2"/>
  <c r="K832" i="2"/>
  <c r="L832" i="2"/>
  <c r="M832" i="2"/>
  <c r="N832" i="2"/>
  <c r="O832" i="2"/>
  <c r="P832" i="2"/>
  <c r="Q832" i="2"/>
  <c r="R832" i="2"/>
  <c r="S832" i="2"/>
  <c r="T832" i="2"/>
  <c r="U832" i="2"/>
  <c r="V832" i="2"/>
  <c r="W832" i="2"/>
  <c r="X832" i="2"/>
  <c r="Y832" i="2"/>
  <c r="Z832" i="2"/>
  <c r="AA832" i="2"/>
  <c r="AB832" i="2"/>
  <c r="AC832" i="2"/>
  <c r="AD832" i="2"/>
  <c r="AE832" i="2"/>
  <c r="AF832" i="2"/>
  <c r="AG832" i="2"/>
  <c r="AH832" i="2"/>
  <c r="AI832" i="2"/>
  <c r="AJ832" i="2"/>
  <c r="AK832" i="2"/>
  <c r="AM832" i="2"/>
  <c r="A833" i="2"/>
  <c r="B833" i="2"/>
  <c r="C833" i="2"/>
  <c r="D833" i="2"/>
  <c r="E833" i="2"/>
  <c r="F833" i="2"/>
  <c r="G833" i="2"/>
  <c r="H833" i="2"/>
  <c r="I833" i="2"/>
  <c r="J833" i="2"/>
  <c r="K833" i="2"/>
  <c r="L833" i="2"/>
  <c r="M833" i="2"/>
  <c r="N833" i="2"/>
  <c r="O833" i="2"/>
  <c r="P833" i="2"/>
  <c r="Q833" i="2"/>
  <c r="R833" i="2"/>
  <c r="S833" i="2"/>
  <c r="T833" i="2"/>
  <c r="U833" i="2"/>
  <c r="V833" i="2"/>
  <c r="W833" i="2"/>
  <c r="X833" i="2"/>
  <c r="Y833" i="2"/>
  <c r="Z833" i="2"/>
  <c r="AA833" i="2"/>
  <c r="AB833" i="2"/>
  <c r="AC833" i="2"/>
  <c r="AD833" i="2"/>
  <c r="AE833" i="2"/>
  <c r="AF833" i="2"/>
  <c r="AG833" i="2"/>
  <c r="AH833" i="2"/>
  <c r="AI833" i="2"/>
  <c r="AJ833" i="2"/>
  <c r="AL833" i="2" s="1"/>
  <c r="AK833" i="2"/>
  <c r="AM833" i="2"/>
  <c r="A834" i="2"/>
  <c r="B834" i="2"/>
  <c r="C834" i="2"/>
  <c r="D834" i="2"/>
  <c r="E834" i="2"/>
  <c r="F834" i="2"/>
  <c r="G834" i="2"/>
  <c r="H834" i="2"/>
  <c r="I834" i="2"/>
  <c r="J834" i="2"/>
  <c r="K834" i="2"/>
  <c r="L834" i="2"/>
  <c r="M834" i="2"/>
  <c r="N834" i="2"/>
  <c r="O834" i="2"/>
  <c r="P834" i="2"/>
  <c r="Q834" i="2"/>
  <c r="R834" i="2"/>
  <c r="S834" i="2"/>
  <c r="T834" i="2"/>
  <c r="U834" i="2"/>
  <c r="V834" i="2"/>
  <c r="W834" i="2"/>
  <c r="X834" i="2"/>
  <c r="Y834" i="2"/>
  <c r="Z834" i="2"/>
  <c r="AA834" i="2"/>
  <c r="AB834" i="2"/>
  <c r="AC834" i="2"/>
  <c r="AD834" i="2"/>
  <c r="AE834" i="2"/>
  <c r="AF834" i="2"/>
  <c r="AG834" i="2"/>
  <c r="AH834" i="2"/>
  <c r="AI834" i="2"/>
  <c r="AJ834" i="2"/>
  <c r="AK834" i="2"/>
  <c r="AL834" i="2"/>
  <c r="AM834" i="2"/>
  <c r="A835" i="2"/>
  <c r="B835" i="2"/>
  <c r="C835" i="2"/>
  <c r="D835" i="2"/>
  <c r="E835" i="2"/>
  <c r="F835" i="2"/>
  <c r="G835" i="2"/>
  <c r="H835" i="2"/>
  <c r="I835" i="2"/>
  <c r="J835" i="2"/>
  <c r="K835" i="2"/>
  <c r="L835" i="2"/>
  <c r="M835" i="2"/>
  <c r="N835" i="2"/>
  <c r="O835" i="2"/>
  <c r="P835" i="2"/>
  <c r="Q835" i="2"/>
  <c r="R835" i="2"/>
  <c r="S835" i="2"/>
  <c r="T835" i="2"/>
  <c r="U835" i="2"/>
  <c r="V835" i="2"/>
  <c r="W835" i="2"/>
  <c r="X835" i="2"/>
  <c r="Y835" i="2"/>
  <c r="Z835" i="2"/>
  <c r="AA835" i="2"/>
  <c r="AB835" i="2"/>
  <c r="AC835" i="2"/>
  <c r="AD835" i="2"/>
  <c r="AE835" i="2"/>
  <c r="AF835" i="2"/>
  <c r="AG835" i="2"/>
  <c r="AH835" i="2"/>
  <c r="AI835" i="2"/>
  <c r="AJ835" i="2"/>
  <c r="AK835" i="2"/>
  <c r="AM835" i="2"/>
  <c r="A836" i="2"/>
  <c r="B836" i="2"/>
  <c r="C836" i="2"/>
  <c r="D836" i="2"/>
  <c r="E836" i="2"/>
  <c r="F836" i="2"/>
  <c r="G836" i="2"/>
  <c r="H836" i="2"/>
  <c r="I836" i="2"/>
  <c r="J836" i="2"/>
  <c r="K836" i="2"/>
  <c r="L836" i="2"/>
  <c r="M836" i="2"/>
  <c r="N836" i="2"/>
  <c r="O836" i="2"/>
  <c r="P836" i="2"/>
  <c r="Q836" i="2"/>
  <c r="R836" i="2"/>
  <c r="S836" i="2"/>
  <c r="T836" i="2"/>
  <c r="U836" i="2"/>
  <c r="V836" i="2"/>
  <c r="W836" i="2"/>
  <c r="X836" i="2"/>
  <c r="Y836" i="2"/>
  <c r="Z836" i="2"/>
  <c r="AA836" i="2"/>
  <c r="AB836" i="2"/>
  <c r="AC836" i="2"/>
  <c r="AD836" i="2"/>
  <c r="AE836" i="2"/>
  <c r="AF836" i="2"/>
  <c r="AG836" i="2"/>
  <c r="AH836" i="2"/>
  <c r="AI836" i="2"/>
  <c r="AJ836" i="2"/>
  <c r="AK836" i="2"/>
  <c r="AM836" i="2"/>
  <c r="A837" i="2"/>
  <c r="B837" i="2"/>
  <c r="C837" i="2"/>
  <c r="D837" i="2"/>
  <c r="E837" i="2"/>
  <c r="F837" i="2"/>
  <c r="G837" i="2"/>
  <c r="H837" i="2"/>
  <c r="I837" i="2"/>
  <c r="J837" i="2"/>
  <c r="K837" i="2"/>
  <c r="L837" i="2"/>
  <c r="M837" i="2"/>
  <c r="N837" i="2"/>
  <c r="O837" i="2"/>
  <c r="P837" i="2"/>
  <c r="Q837" i="2"/>
  <c r="R837" i="2"/>
  <c r="S837" i="2"/>
  <c r="T837" i="2"/>
  <c r="U837" i="2"/>
  <c r="V837" i="2"/>
  <c r="W837" i="2"/>
  <c r="X837" i="2"/>
  <c r="Y837" i="2"/>
  <c r="Z837" i="2"/>
  <c r="AA837" i="2"/>
  <c r="AB837" i="2"/>
  <c r="AC837" i="2"/>
  <c r="AD837" i="2"/>
  <c r="AE837" i="2"/>
  <c r="AF837" i="2"/>
  <c r="AG837" i="2"/>
  <c r="AH837" i="2"/>
  <c r="AI837" i="2"/>
  <c r="AJ837" i="2"/>
  <c r="AK837" i="2"/>
  <c r="AL837" i="2" s="1"/>
  <c r="AM837" i="2"/>
  <c r="A838" i="2"/>
  <c r="B838" i="2"/>
  <c r="C838" i="2"/>
  <c r="D838" i="2"/>
  <c r="E838" i="2"/>
  <c r="F838" i="2"/>
  <c r="G838" i="2"/>
  <c r="H838" i="2"/>
  <c r="I838" i="2"/>
  <c r="J838" i="2"/>
  <c r="K838" i="2"/>
  <c r="L838" i="2"/>
  <c r="M838" i="2"/>
  <c r="N838" i="2"/>
  <c r="O838" i="2"/>
  <c r="P838" i="2"/>
  <c r="Q838" i="2"/>
  <c r="R838" i="2"/>
  <c r="S838" i="2"/>
  <c r="T838" i="2"/>
  <c r="U838" i="2"/>
  <c r="V838" i="2"/>
  <c r="W838" i="2"/>
  <c r="X838" i="2"/>
  <c r="Y838" i="2"/>
  <c r="Z838" i="2"/>
  <c r="AA838" i="2"/>
  <c r="AB838" i="2"/>
  <c r="AC838" i="2"/>
  <c r="AD838" i="2"/>
  <c r="AE838" i="2"/>
  <c r="AF838" i="2"/>
  <c r="AG838" i="2"/>
  <c r="AH838" i="2"/>
  <c r="AI838" i="2"/>
  <c r="AJ838" i="2"/>
  <c r="AK838" i="2"/>
  <c r="AM838" i="2"/>
  <c r="A839" i="2"/>
  <c r="B839" i="2"/>
  <c r="C839" i="2"/>
  <c r="D839" i="2"/>
  <c r="E839" i="2"/>
  <c r="F839" i="2"/>
  <c r="G839" i="2"/>
  <c r="H839" i="2"/>
  <c r="I839" i="2"/>
  <c r="J839" i="2"/>
  <c r="K839" i="2"/>
  <c r="L839" i="2"/>
  <c r="M839" i="2"/>
  <c r="N839" i="2"/>
  <c r="O839" i="2"/>
  <c r="P839" i="2"/>
  <c r="Q839" i="2"/>
  <c r="R839" i="2"/>
  <c r="S839" i="2"/>
  <c r="T839" i="2"/>
  <c r="U839" i="2"/>
  <c r="V839" i="2"/>
  <c r="W839" i="2"/>
  <c r="X839" i="2"/>
  <c r="Y839" i="2"/>
  <c r="Z839" i="2"/>
  <c r="AA839" i="2"/>
  <c r="AB839" i="2"/>
  <c r="AC839" i="2"/>
  <c r="AD839" i="2"/>
  <c r="AE839" i="2"/>
  <c r="AF839" i="2"/>
  <c r="AG839" i="2"/>
  <c r="AH839" i="2"/>
  <c r="AI839" i="2"/>
  <c r="AJ839" i="2"/>
  <c r="AK839" i="2"/>
  <c r="AM839" i="2"/>
  <c r="A840" i="2"/>
  <c r="B840" i="2"/>
  <c r="C840" i="2"/>
  <c r="D840" i="2"/>
  <c r="E840" i="2"/>
  <c r="F840" i="2"/>
  <c r="G840" i="2"/>
  <c r="H840" i="2"/>
  <c r="I840" i="2"/>
  <c r="J840" i="2"/>
  <c r="K840" i="2"/>
  <c r="L840" i="2"/>
  <c r="M840" i="2"/>
  <c r="N840" i="2"/>
  <c r="O840" i="2"/>
  <c r="P840" i="2"/>
  <c r="Q840" i="2"/>
  <c r="R840" i="2"/>
  <c r="S840" i="2"/>
  <c r="T840" i="2"/>
  <c r="U840" i="2"/>
  <c r="V840" i="2"/>
  <c r="W840" i="2"/>
  <c r="X840" i="2"/>
  <c r="Y840" i="2"/>
  <c r="Z840" i="2"/>
  <c r="AA840" i="2"/>
  <c r="AB840" i="2"/>
  <c r="AC840" i="2"/>
  <c r="AD840" i="2"/>
  <c r="AE840" i="2"/>
  <c r="AF840" i="2"/>
  <c r="AG840" i="2"/>
  <c r="AH840" i="2"/>
  <c r="AI840" i="2"/>
  <c r="AJ840" i="2"/>
  <c r="AK840" i="2"/>
  <c r="AM840" i="2"/>
  <c r="A841" i="2"/>
  <c r="B841" i="2"/>
  <c r="C841" i="2"/>
  <c r="D841" i="2"/>
  <c r="E841" i="2"/>
  <c r="F841" i="2"/>
  <c r="G841" i="2"/>
  <c r="H841" i="2"/>
  <c r="I841" i="2"/>
  <c r="J841" i="2"/>
  <c r="K841" i="2"/>
  <c r="L841" i="2"/>
  <c r="M841" i="2"/>
  <c r="N841" i="2"/>
  <c r="O841" i="2"/>
  <c r="P841" i="2"/>
  <c r="Q841" i="2"/>
  <c r="R841" i="2"/>
  <c r="S841" i="2"/>
  <c r="T841" i="2"/>
  <c r="U841" i="2"/>
  <c r="V841" i="2"/>
  <c r="W841" i="2"/>
  <c r="X841" i="2"/>
  <c r="Y841" i="2"/>
  <c r="Z841" i="2"/>
  <c r="AA841" i="2"/>
  <c r="AB841" i="2"/>
  <c r="AC841" i="2"/>
  <c r="AD841" i="2"/>
  <c r="AE841" i="2"/>
  <c r="AF841" i="2"/>
  <c r="AG841" i="2"/>
  <c r="AH841" i="2"/>
  <c r="AI841" i="2"/>
  <c r="AJ841" i="2"/>
  <c r="AK841" i="2"/>
  <c r="AM841" i="2"/>
  <c r="A842" i="2"/>
  <c r="B842" i="2"/>
  <c r="C842" i="2"/>
  <c r="D842" i="2"/>
  <c r="E842" i="2"/>
  <c r="F842" i="2"/>
  <c r="G842" i="2"/>
  <c r="H842" i="2"/>
  <c r="I842" i="2"/>
  <c r="J842" i="2"/>
  <c r="K842" i="2"/>
  <c r="L842" i="2"/>
  <c r="M842" i="2"/>
  <c r="N842" i="2"/>
  <c r="O842" i="2"/>
  <c r="P842" i="2"/>
  <c r="Q842" i="2"/>
  <c r="R842" i="2"/>
  <c r="S842" i="2"/>
  <c r="T842" i="2"/>
  <c r="U842" i="2"/>
  <c r="V842" i="2"/>
  <c r="W842" i="2"/>
  <c r="X842" i="2"/>
  <c r="Y842" i="2"/>
  <c r="Z842" i="2"/>
  <c r="AA842" i="2"/>
  <c r="AB842" i="2"/>
  <c r="AC842" i="2"/>
  <c r="AD842" i="2"/>
  <c r="AE842" i="2"/>
  <c r="AF842" i="2"/>
  <c r="AG842" i="2"/>
  <c r="AH842" i="2"/>
  <c r="AI842" i="2"/>
  <c r="AJ842" i="2"/>
  <c r="AL842" i="2" s="1"/>
  <c r="AK842" i="2"/>
  <c r="AM842" i="2"/>
  <c r="A843" i="2"/>
  <c r="B843" i="2"/>
  <c r="C843" i="2"/>
  <c r="D843" i="2"/>
  <c r="E843" i="2"/>
  <c r="F843" i="2"/>
  <c r="G843" i="2"/>
  <c r="H843" i="2"/>
  <c r="I843" i="2"/>
  <c r="J843" i="2"/>
  <c r="K843" i="2"/>
  <c r="L843" i="2"/>
  <c r="M843" i="2"/>
  <c r="N843" i="2"/>
  <c r="O843" i="2"/>
  <c r="P843" i="2"/>
  <c r="Q843" i="2"/>
  <c r="R843" i="2"/>
  <c r="S843" i="2"/>
  <c r="T843" i="2"/>
  <c r="U843" i="2"/>
  <c r="V843" i="2"/>
  <c r="W843" i="2"/>
  <c r="X843" i="2"/>
  <c r="Y843" i="2"/>
  <c r="Z843" i="2"/>
  <c r="AA843" i="2"/>
  <c r="AB843" i="2"/>
  <c r="AC843" i="2"/>
  <c r="AD843" i="2"/>
  <c r="AE843" i="2"/>
  <c r="AF843" i="2"/>
  <c r="AG843" i="2"/>
  <c r="AH843" i="2"/>
  <c r="AI843" i="2"/>
  <c r="AJ843" i="2"/>
  <c r="AK843" i="2"/>
  <c r="AM843" i="2"/>
  <c r="A844" i="2"/>
  <c r="B844" i="2"/>
  <c r="C844" i="2"/>
  <c r="D844" i="2"/>
  <c r="E844" i="2"/>
  <c r="F844" i="2"/>
  <c r="G844" i="2"/>
  <c r="H844" i="2"/>
  <c r="I844" i="2"/>
  <c r="J844" i="2"/>
  <c r="K844" i="2"/>
  <c r="L844" i="2"/>
  <c r="M844" i="2"/>
  <c r="N844" i="2"/>
  <c r="O844" i="2"/>
  <c r="P844" i="2"/>
  <c r="Q844" i="2"/>
  <c r="R844" i="2"/>
  <c r="S844" i="2"/>
  <c r="T844" i="2"/>
  <c r="U844" i="2"/>
  <c r="V844" i="2"/>
  <c r="W844" i="2"/>
  <c r="X844" i="2"/>
  <c r="Y844" i="2"/>
  <c r="Z844" i="2"/>
  <c r="AA844" i="2"/>
  <c r="AB844" i="2"/>
  <c r="AC844" i="2"/>
  <c r="AD844" i="2"/>
  <c r="AE844" i="2"/>
  <c r="AF844" i="2"/>
  <c r="AG844" i="2"/>
  <c r="AH844" i="2"/>
  <c r="AI844" i="2"/>
  <c r="AJ844" i="2"/>
  <c r="AK844" i="2"/>
  <c r="AM844" i="2"/>
  <c r="A845" i="2"/>
  <c r="B845" i="2"/>
  <c r="C845" i="2"/>
  <c r="D845" i="2"/>
  <c r="E845" i="2"/>
  <c r="F845" i="2"/>
  <c r="G845" i="2"/>
  <c r="H845" i="2"/>
  <c r="I845" i="2"/>
  <c r="J845" i="2"/>
  <c r="K845" i="2"/>
  <c r="L845" i="2"/>
  <c r="M845" i="2"/>
  <c r="N845" i="2"/>
  <c r="O845" i="2"/>
  <c r="P845" i="2"/>
  <c r="Q845" i="2"/>
  <c r="R845" i="2"/>
  <c r="S845" i="2"/>
  <c r="T845" i="2"/>
  <c r="U845" i="2"/>
  <c r="V845" i="2"/>
  <c r="W845" i="2"/>
  <c r="X845" i="2"/>
  <c r="Y845" i="2"/>
  <c r="Z845" i="2"/>
  <c r="AA845" i="2"/>
  <c r="AB845" i="2"/>
  <c r="AC845" i="2"/>
  <c r="AD845" i="2"/>
  <c r="AE845" i="2"/>
  <c r="AF845" i="2"/>
  <c r="AG845" i="2"/>
  <c r="AH845" i="2"/>
  <c r="AI845" i="2"/>
  <c r="AJ845" i="2"/>
  <c r="AK845" i="2"/>
  <c r="AL845" i="2" s="1"/>
  <c r="AM845" i="2"/>
  <c r="A846" i="2"/>
  <c r="B846" i="2"/>
  <c r="C846" i="2"/>
  <c r="D846" i="2"/>
  <c r="E846" i="2"/>
  <c r="F846" i="2"/>
  <c r="G846" i="2"/>
  <c r="H846" i="2"/>
  <c r="I846" i="2"/>
  <c r="J846" i="2"/>
  <c r="K846" i="2"/>
  <c r="L846" i="2"/>
  <c r="M846" i="2"/>
  <c r="N846" i="2"/>
  <c r="O846" i="2"/>
  <c r="P846" i="2"/>
  <c r="Q846" i="2"/>
  <c r="R846" i="2"/>
  <c r="S846" i="2"/>
  <c r="T846" i="2"/>
  <c r="U846" i="2"/>
  <c r="V846" i="2"/>
  <c r="W846" i="2"/>
  <c r="X846" i="2"/>
  <c r="Y846" i="2"/>
  <c r="Z846" i="2"/>
  <c r="AA846" i="2"/>
  <c r="AB846" i="2"/>
  <c r="AC846" i="2"/>
  <c r="AD846" i="2"/>
  <c r="AE846" i="2"/>
  <c r="AF846" i="2"/>
  <c r="AG846" i="2"/>
  <c r="AH846" i="2"/>
  <c r="AI846" i="2"/>
  <c r="AJ846" i="2"/>
  <c r="AK846" i="2"/>
  <c r="AM846" i="2"/>
  <c r="A847" i="2"/>
  <c r="B847" i="2"/>
  <c r="C847" i="2"/>
  <c r="D847" i="2"/>
  <c r="E847" i="2"/>
  <c r="F847" i="2"/>
  <c r="G847" i="2"/>
  <c r="H847" i="2"/>
  <c r="I847" i="2"/>
  <c r="J847" i="2"/>
  <c r="K847" i="2"/>
  <c r="L847" i="2"/>
  <c r="M847" i="2"/>
  <c r="N847" i="2"/>
  <c r="O847" i="2"/>
  <c r="P847" i="2"/>
  <c r="Q847" i="2"/>
  <c r="R847" i="2"/>
  <c r="S847" i="2"/>
  <c r="T847" i="2"/>
  <c r="U847" i="2"/>
  <c r="V847" i="2"/>
  <c r="W847" i="2"/>
  <c r="X847" i="2"/>
  <c r="Y847" i="2"/>
  <c r="Z847" i="2"/>
  <c r="AA847" i="2"/>
  <c r="AB847" i="2"/>
  <c r="AC847" i="2"/>
  <c r="AD847" i="2"/>
  <c r="AE847" i="2"/>
  <c r="AF847" i="2"/>
  <c r="AG847" i="2"/>
  <c r="AH847" i="2"/>
  <c r="AI847" i="2"/>
  <c r="AJ847" i="2"/>
  <c r="AK847" i="2"/>
  <c r="AM847" i="2"/>
  <c r="A848" i="2"/>
  <c r="B848" i="2"/>
  <c r="C848" i="2"/>
  <c r="D848" i="2"/>
  <c r="E848" i="2"/>
  <c r="F848" i="2"/>
  <c r="G848" i="2"/>
  <c r="H848" i="2"/>
  <c r="I848" i="2"/>
  <c r="J848" i="2"/>
  <c r="K848" i="2"/>
  <c r="L848" i="2"/>
  <c r="M848" i="2"/>
  <c r="N848" i="2"/>
  <c r="O848" i="2"/>
  <c r="P848" i="2"/>
  <c r="Q848" i="2"/>
  <c r="R848" i="2"/>
  <c r="S848" i="2"/>
  <c r="T848" i="2"/>
  <c r="U848" i="2"/>
  <c r="V848" i="2"/>
  <c r="W848" i="2"/>
  <c r="X848" i="2"/>
  <c r="Y848" i="2"/>
  <c r="Z848" i="2"/>
  <c r="AA848" i="2"/>
  <c r="AB848" i="2"/>
  <c r="AC848" i="2"/>
  <c r="AD848" i="2"/>
  <c r="AE848" i="2"/>
  <c r="AF848" i="2"/>
  <c r="AG848" i="2"/>
  <c r="AH848" i="2"/>
  <c r="AI848" i="2"/>
  <c r="AJ848" i="2"/>
  <c r="AL848" i="2" s="1"/>
  <c r="AK848" i="2"/>
  <c r="AM848" i="2"/>
  <c r="A849" i="2"/>
  <c r="B849" i="2"/>
  <c r="C849" i="2"/>
  <c r="D849" i="2"/>
  <c r="E849" i="2"/>
  <c r="F849" i="2"/>
  <c r="G849" i="2"/>
  <c r="H849" i="2"/>
  <c r="I849" i="2"/>
  <c r="J849" i="2"/>
  <c r="K849" i="2"/>
  <c r="L849" i="2"/>
  <c r="M849" i="2"/>
  <c r="N849" i="2"/>
  <c r="O849" i="2"/>
  <c r="P849" i="2"/>
  <c r="Q849" i="2"/>
  <c r="R849" i="2"/>
  <c r="S849" i="2"/>
  <c r="T849" i="2"/>
  <c r="U849" i="2"/>
  <c r="V849" i="2"/>
  <c r="W849" i="2"/>
  <c r="X849" i="2"/>
  <c r="Y849" i="2"/>
  <c r="Z849" i="2"/>
  <c r="AA849" i="2"/>
  <c r="AB849" i="2"/>
  <c r="AC849" i="2"/>
  <c r="AD849" i="2"/>
  <c r="AE849" i="2"/>
  <c r="AF849" i="2"/>
  <c r="AG849" i="2"/>
  <c r="AH849" i="2"/>
  <c r="AI849" i="2"/>
  <c r="AJ849" i="2"/>
  <c r="AK849" i="2"/>
  <c r="AM849" i="2"/>
  <c r="A850" i="2"/>
  <c r="B850" i="2"/>
  <c r="C850" i="2"/>
  <c r="D850" i="2"/>
  <c r="E850" i="2"/>
  <c r="F850" i="2"/>
  <c r="G850" i="2"/>
  <c r="H850" i="2"/>
  <c r="I850" i="2"/>
  <c r="J850" i="2"/>
  <c r="K850" i="2"/>
  <c r="L850" i="2"/>
  <c r="M850" i="2"/>
  <c r="N850" i="2"/>
  <c r="O850" i="2"/>
  <c r="P850" i="2"/>
  <c r="Q850" i="2"/>
  <c r="R850" i="2"/>
  <c r="S850" i="2"/>
  <c r="T850" i="2"/>
  <c r="U850" i="2"/>
  <c r="V850" i="2"/>
  <c r="W850" i="2"/>
  <c r="X850" i="2"/>
  <c r="Y850" i="2"/>
  <c r="Z850" i="2"/>
  <c r="AA850" i="2"/>
  <c r="AB850" i="2"/>
  <c r="AC850" i="2"/>
  <c r="AD850" i="2"/>
  <c r="AE850" i="2"/>
  <c r="AF850" i="2"/>
  <c r="AG850" i="2"/>
  <c r="AH850" i="2"/>
  <c r="AI850" i="2"/>
  <c r="AJ850" i="2"/>
  <c r="AL850" i="2" s="1"/>
  <c r="AK850" i="2"/>
  <c r="AM850" i="2"/>
  <c r="A851" i="2"/>
  <c r="B851" i="2"/>
  <c r="C851" i="2"/>
  <c r="D851" i="2"/>
  <c r="E851" i="2"/>
  <c r="F851" i="2"/>
  <c r="G851" i="2"/>
  <c r="H851" i="2"/>
  <c r="I851" i="2"/>
  <c r="J851" i="2"/>
  <c r="K851" i="2"/>
  <c r="L851" i="2"/>
  <c r="M851" i="2"/>
  <c r="N851" i="2"/>
  <c r="O851" i="2"/>
  <c r="P851" i="2"/>
  <c r="Q851" i="2"/>
  <c r="R851" i="2"/>
  <c r="S851" i="2"/>
  <c r="T851" i="2"/>
  <c r="U851" i="2"/>
  <c r="V851" i="2"/>
  <c r="W851" i="2"/>
  <c r="X851" i="2"/>
  <c r="Y851" i="2"/>
  <c r="Z851" i="2"/>
  <c r="AA851" i="2"/>
  <c r="AB851" i="2"/>
  <c r="AC851" i="2"/>
  <c r="AD851" i="2"/>
  <c r="AE851" i="2"/>
  <c r="AF851" i="2"/>
  <c r="AG851" i="2"/>
  <c r="AH851" i="2"/>
  <c r="AI851" i="2"/>
  <c r="AJ851" i="2"/>
  <c r="AK851" i="2"/>
  <c r="AM851" i="2"/>
  <c r="A852" i="2"/>
  <c r="B852" i="2"/>
  <c r="C852" i="2"/>
  <c r="D852" i="2"/>
  <c r="E852" i="2"/>
  <c r="F852" i="2"/>
  <c r="G852" i="2"/>
  <c r="H852" i="2"/>
  <c r="I852" i="2"/>
  <c r="J852" i="2"/>
  <c r="K852" i="2"/>
  <c r="L852" i="2"/>
  <c r="M852" i="2"/>
  <c r="N852" i="2"/>
  <c r="O852" i="2"/>
  <c r="P852" i="2"/>
  <c r="Q852" i="2"/>
  <c r="R852" i="2"/>
  <c r="S852" i="2"/>
  <c r="T852" i="2"/>
  <c r="U852" i="2"/>
  <c r="V852" i="2"/>
  <c r="W852" i="2"/>
  <c r="X852" i="2"/>
  <c r="Y852" i="2"/>
  <c r="Z852" i="2"/>
  <c r="AA852" i="2"/>
  <c r="AB852" i="2"/>
  <c r="AC852" i="2"/>
  <c r="AD852" i="2"/>
  <c r="AE852" i="2"/>
  <c r="AF852" i="2"/>
  <c r="AG852" i="2"/>
  <c r="AH852" i="2"/>
  <c r="AI852" i="2"/>
  <c r="AJ852" i="2"/>
  <c r="AL852" i="2" s="1"/>
  <c r="AK852" i="2"/>
  <c r="AM852" i="2"/>
  <c r="A853" i="2"/>
  <c r="B853" i="2"/>
  <c r="C853" i="2"/>
  <c r="D853" i="2"/>
  <c r="E853" i="2"/>
  <c r="F853" i="2"/>
  <c r="G853" i="2"/>
  <c r="H853" i="2"/>
  <c r="I853" i="2"/>
  <c r="J853" i="2"/>
  <c r="K853" i="2"/>
  <c r="L853" i="2"/>
  <c r="M853" i="2"/>
  <c r="N853" i="2"/>
  <c r="O853" i="2"/>
  <c r="P853" i="2"/>
  <c r="Q853" i="2"/>
  <c r="R853" i="2"/>
  <c r="S853" i="2"/>
  <c r="T853" i="2"/>
  <c r="U853" i="2"/>
  <c r="V853" i="2"/>
  <c r="W853" i="2"/>
  <c r="X853" i="2"/>
  <c r="Y853" i="2"/>
  <c r="Z853" i="2"/>
  <c r="AA853" i="2"/>
  <c r="AB853" i="2"/>
  <c r="AC853" i="2"/>
  <c r="AD853" i="2"/>
  <c r="AE853" i="2"/>
  <c r="AF853" i="2"/>
  <c r="AG853" i="2"/>
  <c r="AH853" i="2"/>
  <c r="AI853" i="2"/>
  <c r="AJ853" i="2"/>
  <c r="AK853" i="2"/>
  <c r="AM853" i="2"/>
  <c r="A854" i="2"/>
  <c r="B854" i="2"/>
  <c r="C854" i="2"/>
  <c r="D854" i="2"/>
  <c r="E854" i="2"/>
  <c r="F854" i="2"/>
  <c r="G854" i="2"/>
  <c r="H854" i="2"/>
  <c r="I854" i="2"/>
  <c r="J854" i="2"/>
  <c r="K854" i="2"/>
  <c r="L854" i="2"/>
  <c r="M854" i="2"/>
  <c r="N854" i="2"/>
  <c r="O854" i="2"/>
  <c r="P854" i="2"/>
  <c r="Q854" i="2"/>
  <c r="R854" i="2"/>
  <c r="S854" i="2"/>
  <c r="T854" i="2"/>
  <c r="U854" i="2"/>
  <c r="V854" i="2"/>
  <c r="W854" i="2"/>
  <c r="X854" i="2"/>
  <c r="Y854" i="2"/>
  <c r="Z854" i="2"/>
  <c r="AA854" i="2"/>
  <c r="AB854" i="2"/>
  <c r="AC854" i="2"/>
  <c r="AD854" i="2"/>
  <c r="AE854" i="2"/>
  <c r="AF854" i="2"/>
  <c r="AG854" i="2"/>
  <c r="AH854" i="2"/>
  <c r="AI854" i="2"/>
  <c r="AJ854" i="2"/>
  <c r="AL854" i="2" s="1"/>
  <c r="AK854" i="2"/>
  <c r="AM854" i="2"/>
  <c r="A855" i="2"/>
  <c r="B855" i="2"/>
  <c r="C855" i="2"/>
  <c r="D855" i="2"/>
  <c r="E855" i="2"/>
  <c r="F855" i="2"/>
  <c r="G855" i="2"/>
  <c r="H855" i="2"/>
  <c r="I855" i="2"/>
  <c r="J855" i="2"/>
  <c r="K855" i="2"/>
  <c r="L855" i="2"/>
  <c r="M855" i="2"/>
  <c r="N855" i="2"/>
  <c r="O855" i="2"/>
  <c r="P855" i="2"/>
  <c r="Q855" i="2"/>
  <c r="R855" i="2"/>
  <c r="S855" i="2"/>
  <c r="T855" i="2"/>
  <c r="U855" i="2"/>
  <c r="V855" i="2"/>
  <c r="W855" i="2"/>
  <c r="X855" i="2"/>
  <c r="Y855" i="2"/>
  <c r="Z855" i="2"/>
  <c r="AA855" i="2"/>
  <c r="AB855" i="2"/>
  <c r="AC855" i="2"/>
  <c r="AD855" i="2"/>
  <c r="AE855" i="2"/>
  <c r="AF855" i="2"/>
  <c r="AG855" i="2"/>
  <c r="AH855" i="2"/>
  <c r="AI855" i="2"/>
  <c r="AJ855" i="2"/>
  <c r="AK855" i="2"/>
  <c r="AL855" i="2" s="1"/>
  <c r="AM855" i="2"/>
  <c r="A856" i="2"/>
  <c r="B856" i="2"/>
  <c r="C856" i="2"/>
  <c r="D856" i="2"/>
  <c r="E856" i="2"/>
  <c r="F856" i="2"/>
  <c r="G856" i="2"/>
  <c r="H856" i="2"/>
  <c r="I856" i="2"/>
  <c r="J856" i="2"/>
  <c r="K856" i="2"/>
  <c r="L856" i="2"/>
  <c r="M856" i="2"/>
  <c r="N856" i="2"/>
  <c r="O856" i="2"/>
  <c r="P856" i="2"/>
  <c r="Q856" i="2"/>
  <c r="R856" i="2"/>
  <c r="S856" i="2"/>
  <c r="T856" i="2"/>
  <c r="U856" i="2"/>
  <c r="V856" i="2"/>
  <c r="W856" i="2"/>
  <c r="X856" i="2"/>
  <c r="Y856" i="2"/>
  <c r="Z856" i="2"/>
  <c r="AA856" i="2"/>
  <c r="AB856" i="2"/>
  <c r="AC856" i="2"/>
  <c r="AD856" i="2"/>
  <c r="AE856" i="2"/>
  <c r="AF856" i="2"/>
  <c r="AG856" i="2"/>
  <c r="AH856" i="2"/>
  <c r="AI856" i="2"/>
  <c r="AJ856" i="2"/>
  <c r="AL856" i="2" s="1"/>
  <c r="AK856" i="2"/>
  <c r="AM856" i="2"/>
  <c r="A857" i="2"/>
  <c r="B857" i="2"/>
  <c r="C857" i="2"/>
  <c r="D857" i="2"/>
  <c r="E857" i="2"/>
  <c r="F857" i="2"/>
  <c r="G857" i="2"/>
  <c r="H857" i="2"/>
  <c r="I857" i="2"/>
  <c r="J857" i="2"/>
  <c r="K857" i="2"/>
  <c r="L857" i="2"/>
  <c r="M857" i="2"/>
  <c r="N857" i="2"/>
  <c r="O857" i="2"/>
  <c r="P857" i="2"/>
  <c r="Q857" i="2"/>
  <c r="R857" i="2"/>
  <c r="S857" i="2"/>
  <c r="T857" i="2"/>
  <c r="U857" i="2"/>
  <c r="V857" i="2"/>
  <c r="W857" i="2"/>
  <c r="X857" i="2"/>
  <c r="Y857" i="2"/>
  <c r="Z857" i="2"/>
  <c r="AA857" i="2"/>
  <c r="AB857" i="2"/>
  <c r="AC857" i="2"/>
  <c r="AD857" i="2"/>
  <c r="AE857" i="2"/>
  <c r="AF857" i="2"/>
  <c r="AG857" i="2"/>
  <c r="AH857" i="2"/>
  <c r="AI857" i="2"/>
  <c r="AJ857" i="2"/>
  <c r="AK857" i="2"/>
  <c r="AM857" i="2"/>
  <c r="A858" i="2"/>
  <c r="B858" i="2"/>
  <c r="C858" i="2"/>
  <c r="D858" i="2"/>
  <c r="E858" i="2"/>
  <c r="F858" i="2"/>
  <c r="G858" i="2"/>
  <c r="H858" i="2"/>
  <c r="I858" i="2"/>
  <c r="J858" i="2"/>
  <c r="K858" i="2"/>
  <c r="L858" i="2"/>
  <c r="M858" i="2"/>
  <c r="N858" i="2"/>
  <c r="O858" i="2"/>
  <c r="P858" i="2"/>
  <c r="Q858" i="2"/>
  <c r="R858" i="2"/>
  <c r="S858" i="2"/>
  <c r="T858" i="2"/>
  <c r="U858" i="2"/>
  <c r="V858" i="2"/>
  <c r="W858" i="2"/>
  <c r="X858" i="2"/>
  <c r="Y858" i="2"/>
  <c r="Z858" i="2"/>
  <c r="AA858" i="2"/>
  <c r="AB858" i="2"/>
  <c r="AC858" i="2"/>
  <c r="AD858" i="2"/>
  <c r="AE858" i="2"/>
  <c r="AF858" i="2"/>
  <c r="AG858" i="2"/>
  <c r="AH858" i="2"/>
  <c r="AI858" i="2"/>
  <c r="AJ858" i="2"/>
  <c r="AK858" i="2"/>
  <c r="AM858" i="2"/>
  <c r="A859" i="2"/>
  <c r="B859" i="2"/>
  <c r="C859" i="2"/>
  <c r="D859" i="2"/>
  <c r="E859" i="2"/>
  <c r="F859" i="2"/>
  <c r="G859" i="2"/>
  <c r="H859" i="2"/>
  <c r="I859" i="2"/>
  <c r="J859" i="2"/>
  <c r="K859" i="2"/>
  <c r="L859" i="2"/>
  <c r="M859" i="2"/>
  <c r="N859" i="2"/>
  <c r="O859" i="2"/>
  <c r="P859" i="2"/>
  <c r="Q859" i="2"/>
  <c r="R859" i="2"/>
  <c r="S859" i="2"/>
  <c r="T859" i="2"/>
  <c r="U859" i="2"/>
  <c r="V859" i="2"/>
  <c r="W859" i="2"/>
  <c r="X859" i="2"/>
  <c r="Y859" i="2"/>
  <c r="Z859" i="2"/>
  <c r="AA859" i="2"/>
  <c r="AB859" i="2"/>
  <c r="AC859" i="2"/>
  <c r="AD859" i="2"/>
  <c r="AE859" i="2"/>
  <c r="AF859" i="2"/>
  <c r="AG859" i="2"/>
  <c r="AH859" i="2"/>
  <c r="AI859" i="2"/>
  <c r="AJ859" i="2"/>
  <c r="AK859" i="2"/>
  <c r="AL859" i="2" s="1"/>
  <c r="AM859" i="2"/>
  <c r="A860" i="2"/>
  <c r="B860" i="2"/>
  <c r="C860" i="2"/>
  <c r="D860" i="2"/>
  <c r="E860" i="2"/>
  <c r="F860" i="2"/>
  <c r="G860" i="2"/>
  <c r="H860" i="2"/>
  <c r="I860" i="2"/>
  <c r="J860" i="2"/>
  <c r="K860" i="2"/>
  <c r="L860" i="2"/>
  <c r="M860" i="2"/>
  <c r="N860" i="2"/>
  <c r="O860" i="2"/>
  <c r="P860" i="2"/>
  <c r="Q860" i="2"/>
  <c r="R860" i="2"/>
  <c r="S860" i="2"/>
  <c r="T860" i="2"/>
  <c r="U860" i="2"/>
  <c r="V860" i="2"/>
  <c r="W860" i="2"/>
  <c r="X860" i="2"/>
  <c r="Y860" i="2"/>
  <c r="Z860" i="2"/>
  <c r="AA860" i="2"/>
  <c r="AB860" i="2"/>
  <c r="AC860" i="2"/>
  <c r="AD860" i="2"/>
  <c r="AE860" i="2"/>
  <c r="AF860" i="2"/>
  <c r="AG860" i="2"/>
  <c r="AH860" i="2"/>
  <c r="AI860" i="2"/>
  <c r="AJ860" i="2"/>
  <c r="AL860" i="2" s="1"/>
  <c r="AK860" i="2"/>
  <c r="AM860" i="2"/>
  <c r="A861" i="2"/>
  <c r="B861" i="2"/>
  <c r="C861" i="2"/>
  <c r="D861" i="2"/>
  <c r="E861" i="2"/>
  <c r="F861" i="2"/>
  <c r="G861" i="2"/>
  <c r="H861" i="2"/>
  <c r="I861" i="2"/>
  <c r="J861" i="2"/>
  <c r="K861" i="2"/>
  <c r="L861" i="2"/>
  <c r="M861" i="2"/>
  <c r="N861" i="2"/>
  <c r="O861" i="2"/>
  <c r="P861" i="2"/>
  <c r="Q861" i="2"/>
  <c r="R861" i="2"/>
  <c r="S861" i="2"/>
  <c r="T861" i="2"/>
  <c r="U861" i="2"/>
  <c r="V861" i="2"/>
  <c r="W861" i="2"/>
  <c r="X861" i="2"/>
  <c r="Y861" i="2"/>
  <c r="Z861" i="2"/>
  <c r="AA861" i="2"/>
  <c r="AB861" i="2"/>
  <c r="AC861" i="2"/>
  <c r="AD861" i="2"/>
  <c r="AE861" i="2"/>
  <c r="AF861" i="2"/>
  <c r="AG861" i="2"/>
  <c r="AH861" i="2"/>
  <c r="AI861" i="2"/>
  <c r="AJ861" i="2"/>
  <c r="AK861" i="2"/>
  <c r="AM861" i="2"/>
  <c r="A862" i="2"/>
  <c r="B862" i="2"/>
  <c r="C862" i="2"/>
  <c r="D862" i="2"/>
  <c r="E862" i="2"/>
  <c r="F862" i="2"/>
  <c r="G862" i="2"/>
  <c r="H862" i="2"/>
  <c r="I862" i="2"/>
  <c r="J862" i="2"/>
  <c r="K862" i="2"/>
  <c r="L862" i="2"/>
  <c r="M862" i="2"/>
  <c r="N862" i="2"/>
  <c r="O862" i="2"/>
  <c r="P862" i="2"/>
  <c r="Q862" i="2"/>
  <c r="R862" i="2"/>
  <c r="S862" i="2"/>
  <c r="T862" i="2"/>
  <c r="U862" i="2"/>
  <c r="V862" i="2"/>
  <c r="W862" i="2"/>
  <c r="X862" i="2"/>
  <c r="Y862" i="2"/>
  <c r="Z862" i="2"/>
  <c r="AA862" i="2"/>
  <c r="AB862" i="2"/>
  <c r="AC862" i="2"/>
  <c r="AD862" i="2"/>
  <c r="AE862" i="2"/>
  <c r="AF862" i="2"/>
  <c r="AG862" i="2"/>
  <c r="AH862" i="2"/>
  <c r="AI862" i="2"/>
  <c r="AJ862" i="2"/>
  <c r="AL862" i="2" s="1"/>
  <c r="AK862" i="2"/>
  <c r="AM862" i="2"/>
  <c r="A863" i="2"/>
  <c r="B863" i="2"/>
  <c r="C863" i="2"/>
  <c r="D863" i="2"/>
  <c r="E863" i="2"/>
  <c r="F863" i="2"/>
  <c r="G863" i="2"/>
  <c r="H863" i="2"/>
  <c r="I863" i="2"/>
  <c r="J863" i="2"/>
  <c r="K863" i="2"/>
  <c r="L863" i="2"/>
  <c r="M863" i="2"/>
  <c r="N863" i="2"/>
  <c r="O863" i="2"/>
  <c r="P863" i="2"/>
  <c r="Q863" i="2"/>
  <c r="R863" i="2"/>
  <c r="S863" i="2"/>
  <c r="T863" i="2"/>
  <c r="U863" i="2"/>
  <c r="V863" i="2"/>
  <c r="W863" i="2"/>
  <c r="X863" i="2"/>
  <c r="Y863" i="2"/>
  <c r="Z863" i="2"/>
  <c r="AA863" i="2"/>
  <c r="AB863" i="2"/>
  <c r="AC863" i="2"/>
  <c r="AD863" i="2"/>
  <c r="AE863" i="2"/>
  <c r="AF863" i="2"/>
  <c r="AG863" i="2"/>
  <c r="AH863" i="2"/>
  <c r="AI863" i="2"/>
  <c r="AJ863" i="2"/>
  <c r="AK863" i="2"/>
  <c r="AM863" i="2"/>
  <c r="A864" i="2"/>
  <c r="B864" i="2"/>
  <c r="C864" i="2"/>
  <c r="D864" i="2"/>
  <c r="E864" i="2"/>
  <c r="F864" i="2"/>
  <c r="G864" i="2"/>
  <c r="H864" i="2"/>
  <c r="I864" i="2"/>
  <c r="J864" i="2"/>
  <c r="K864" i="2"/>
  <c r="L864" i="2"/>
  <c r="M864" i="2"/>
  <c r="N864" i="2"/>
  <c r="O864" i="2"/>
  <c r="P864" i="2"/>
  <c r="Q864" i="2"/>
  <c r="R864" i="2"/>
  <c r="S864" i="2"/>
  <c r="T864" i="2"/>
  <c r="U864" i="2"/>
  <c r="V864" i="2"/>
  <c r="W864" i="2"/>
  <c r="X864" i="2"/>
  <c r="Y864" i="2"/>
  <c r="Z864" i="2"/>
  <c r="AA864" i="2"/>
  <c r="AB864" i="2"/>
  <c r="AC864" i="2"/>
  <c r="AD864" i="2"/>
  <c r="AE864" i="2"/>
  <c r="AF864" i="2"/>
  <c r="AG864" i="2"/>
  <c r="AH864" i="2"/>
  <c r="AI864" i="2"/>
  <c r="AJ864" i="2"/>
  <c r="AL864" i="2" s="1"/>
  <c r="AK864" i="2"/>
  <c r="AM864" i="2"/>
  <c r="A865" i="2"/>
  <c r="B865" i="2"/>
  <c r="C865" i="2"/>
  <c r="D865" i="2"/>
  <c r="E865" i="2"/>
  <c r="F865" i="2"/>
  <c r="G865" i="2"/>
  <c r="H865" i="2"/>
  <c r="I865" i="2"/>
  <c r="J865" i="2"/>
  <c r="K865" i="2"/>
  <c r="L865" i="2"/>
  <c r="M865" i="2"/>
  <c r="N865" i="2"/>
  <c r="O865" i="2"/>
  <c r="P865" i="2"/>
  <c r="Q865" i="2"/>
  <c r="R865" i="2"/>
  <c r="S865" i="2"/>
  <c r="T865" i="2"/>
  <c r="U865" i="2"/>
  <c r="V865" i="2"/>
  <c r="W865" i="2"/>
  <c r="X865" i="2"/>
  <c r="Y865" i="2"/>
  <c r="Z865" i="2"/>
  <c r="AA865" i="2"/>
  <c r="AB865" i="2"/>
  <c r="AC865" i="2"/>
  <c r="AD865" i="2"/>
  <c r="AE865" i="2"/>
  <c r="AF865" i="2"/>
  <c r="AG865" i="2"/>
  <c r="AH865" i="2"/>
  <c r="AI865" i="2"/>
  <c r="AJ865" i="2"/>
  <c r="AK865" i="2"/>
  <c r="AM865" i="2"/>
  <c r="A866" i="2"/>
  <c r="B866" i="2"/>
  <c r="C866" i="2"/>
  <c r="D866" i="2"/>
  <c r="E866" i="2"/>
  <c r="F866" i="2"/>
  <c r="G866" i="2"/>
  <c r="H866" i="2"/>
  <c r="I866" i="2"/>
  <c r="J866" i="2"/>
  <c r="K866" i="2"/>
  <c r="L866" i="2"/>
  <c r="M866" i="2"/>
  <c r="N866" i="2"/>
  <c r="O866" i="2"/>
  <c r="P866" i="2"/>
  <c r="Q866" i="2"/>
  <c r="R866" i="2"/>
  <c r="S866" i="2"/>
  <c r="T866" i="2"/>
  <c r="U866" i="2"/>
  <c r="V866" i="2"/>
  <c r="W866" i="2"/>
  <c r="X866" i="2"/>
  <c r="Y866" i="2"/>
  <c r="Z866" i="2"/>
  <c r="AA866" i="2"/>
  <c r="AB866" i="2"/>
  <c r="AC866" i="2"/>
  <c r="AD866" i="2"/>
  <c r="AE866" i="2"/>
  <c r="AF866" i="2"/>
  <c r="AG866" i="2"/>
  <c r="AH866" i="2"/>
  <c r="AI866" i="2"/>
  <c r="AJ866" i="2"/>
  <c r="AK866" i="2"/>
  <c r="AM866" i="2"/>
  <c r="A867" i="2"/>
  <c r="B867" i="2"/>
  <c r="C867" i="2"/>
  <c r="D867" i="2"/>
  <c r="E867" i="2"/>
  <c r="F867" i="2"/>
  <c r="G867" i="2"/>
  <c r="H867" i="2"/>
  <c r="I867" i="2"/>
  <c r="J867" i="2"/>
  <c r="K867" i="2"/>
  <c r="L867" i="2"/>
  <c r="M867" i="2"/>
  <c r="N867" i="2"/>
  <c r="O867" i="2"/>
  <c r="P867" i="2"/>
  <c r="Q867" i="2"/>
  <c r="R867" i="2"/>
  <c r="S867" i="2"/>
  <c r="T867" i="2"/>
  <c r="U867" i="2"/>
  <c r="V867" i="2"/>
  <c r="W867" i="2"/>
  <c r="X867" i="2"/>
  <c r="Y867" i="2"/>
  <c r="Z867" i="2"/>
  <c r="AA867" i="2"/>
  <c r="AB867" i="2"/>
  <c r="AC867" i="2"/>
  <c r="AD867" i="2"/>
  <c r="AE867" i="2"/>
  <c r="AF867" i="2"/>
  <c r="AG867" i="2"/>
  <c r="AH867" i="2"/>
  <c r="AI867" i="2"/>
  <c r="AJ867" i="2"/>
  <c r="AK867" i="2"/>
  <c r="AL867" i="2" s="1"/>
  <c r="AM867" i="2"/>
  <c r="A868" i="2"/>
  <c r="B868" i="2"/>
  <c r="C868" i="2"/>
  <c r="D868" i="2"/>
  <c r="E868" i="2"/>
  <c r="F868" i="2"/>
  <c r="G868" i="2"/>
  <c r="H868" i="2"/>
  <c r="I868" i="2"/>
  <c r="J868" i="2"/>
  <c r="K868" i="2"/>
  <c r="L868" i="2"/>
  <c r="M868" i="2"/>
  <c r="N868" i="2"/>
  <c r="O868" i="2"/>
  <c r="P868" i="2"/>
  <c r="Q868" i="2"/>
  <c r="R868" i="2"/>
  <c r="S868" i="2"/>
  <c r="T868" i="2"/>
  <c r="U868" i="2"/>
  <c r="V868" i="2"/>
  <c r="W868" i="2"/>
  <c r="X868" i="2"/>
  <c r="Y868" i="2"/>
  <c r="Z868" i="2"/>
  <c r="AA868" i="2"/>
  <c r="AB868" i="2"/>
  <c r="AC868" i="2"/>
  <c r="AD868" i="2"/>
  <c r="AE868" i="2"/>
  <c r="AF868" i="2"/>
  <c r="AG868" i="2"/>
  <c r="AH868" i="2"/>
  <c r="AI868" i="2"/>
  <c r="AJ868" i="2"/>
  <c r="AL868" i="2" s="1"/>
  <c r="AK868" i="2"/>
  <c r="AM868" i="2"/>
  <c r="A869" i="2"/>
  <c r="B869" i="2"/>
  <c r="C869" i="2"/>
  <c r="D869" i="2"/>
  <c r="E869" i="2"/>
  <c r="F869" i="2"/>
  <c r="G869" i="2"/>
  <c r="H869" i="2"/>
  <c r="I869" i="2"/>
  <c r="J869" i="2"/>
  <c r="K869" i="2"/>
  <c r="L869" i="2"/>
  <c r="M869" i="2"/>
  <c r="N869" i="2"/>
  <c r="O869" i="2"/>
  <c r="P869" i="2"/>
  <c r="Q869" i="2"/>
  <c r="R869" i="2"/>
  <c r="S869" i="2"/>
  <c r="T869" i="2"/>
  <c r="U869" i="2"/>
  <c r="V869" i="2"/>
  <c r="W869" i="2"/>
  <c r="X869" i="2"/>
  <c r="Y869" i="2"/>
  <c r="Z869" i="2"/>
  <c r="AA869" i="2"/>
  <c r="AB869" i="2"/>
  <c r="AC869" i="2"/>
  <c r="AD869" i="2"/>
  <c r="AE869" i="2"/>
  <c r="AF869" i="2"/>
  <c r="AG869" i="2"/>
  <c r="AH869" i="2"/>
  <c r="AI869" i="2"/>
  <c r="AJ869" i="2"/>
  <c r="AK869" i="2"/>
  <c r="AM869" i="2"/>
  <c r="A870" i="2"/>
  <c r="B870" i="2"/>
  <c r="C870" i="2"/>
  <c r="D870" i="2"/>
  <c r="E870" i="2"/>
  <c r="F870" i="2"/>
  <c r="G870" i="2"/>
  <c r="H870" i="2"/>
  <c r="I870" i="2"/>
  <c r="J870" i="2"/>
  <c r="K870" i="2"/>
  <c r="L870" i="2"/>
  <c r="M870" i="2"/>
  <c r="N870" i="2"/>
  <c r="O870" i="2"/>
  <c r="P870" i="2"/>
  <c r="Q870" i="2"/>
  <c r="R870" i="2"/>
  <c r="S870" i="2"/>
  <c r="T870" i="2"/>
  <c r="U870" i="2"/>
  <c r="V870" i="2"/>
  <c r="W870" i="2"/>
  <c r="X870" i="2"/>
  <c r="Y870" i="2"/>
  <c r="Z870" i="2"/>
  <c r="AA870" i="2"/>
  <c r="AB870" i="2"/>
  <c r="AC870" i="2"/>
  <c r="AD870" i="2"/>
  <c r="AE870" i="2"/>
  <c r="AF870" i="2"/>
  <c r="AG870" i="2"/>
  <c r="AH870" i="2"/>
  <c r="AI870" i="2"/>
  <c r="AJ870" i="2"/>
  <c r="AL870" i="2" s="1"/>
  <c r="AK870" i="2"/>
  <c r="AM870" i="2"/>
  <c r="A871" i="2"/>
  <c r="B871" i="2"/>
  <c r="C871" i="2"/>
  <c r="D871" i="2"/>
  <c r="E871" i="2"/>
  <c r="F871" i="2"/>
  <c r="G871" i="2"/>
  <c r="H871" i="2"/>
  <c r="I871" i="2"/>
  <c r="J871" i="2"/>
  <c r="K871" i="2"/>
  <c r="L871" i="2"/>
  <c r="M871" i="2"/>
  <c r="N871" i="2"/>
  <c r="O871" i="2"/>
  <c r="P871" i="2"/>
  <c r="Q871" i="2"/>
  <c r="R871" i="2"/>
  <c r="S871" i="2"/>
  <c r="T871" i="2"/>
  <c r="U871" i="2"/>
  <c r="V871" i="2"/>
  <c r="W871" i="2"/>
  <c r="X871" i="2"/>
  <c r="Y871" i="2"/>
  <c r="Z871" i="2"/>
  <c r="AA871" i="2"/>
  <c r="AB871" i="2"/>
  <c r="AC871" i="2"/>
  <c r="AD871" i="2"/>
  <c r="AE871" i="2"/>
  <c r="AF871" i="2"/>
  <c r="AG871" i="2"/>
  <c r="AH871" i="2"/>
  <c r="AI871" i="2"/>
  <c r="AJ871" i="2"/>
  <c r="AK871" i="2"/>
  <c r="AM871" i="2"/>
  <c r="A872" i="2"/>
  <c r="B872" i="2"/>
  <c r="C872" i="2"/>
  <c r="D872" i="2"/>
  <c r="E872" i="2"/>
  <c r="F872" i="2"/>
  <c r="G872" i="2"/>
  <c r="H872" i="2"/>
  <c r="I872" i="2"/>
  <c r="J872" i="2"/>
  <c r="K872" i="2"/>
  <c r="L872" i="2"/>
  <c r="M872" i="2"/>
  <c r="N872" i="2"/>
  <c r="O872" i="2"/>
  <c r="P872" i="2"/>
  <c r="Q872" i="2"/>
  <c r="R872" i="2"/>
  <c r="S872" i="2"/>
  <c r="T872" i="2"/>
  <c r="U872" i="2"/>
  <c r="V872" i="2"/>
  <c r="W872" i="2"/>
  <c r="X872" i="2"/>
  <c r="Y872" i="2"/>
  <c r="Z872" i="2"/>
  <c r="AA872" i="2"/>
  <c r="AB872" i="2"/>
  <c r="AC872" i="2"/>
  <c r="AD872" i="2"/>
  <c r="AE872" i="2"/>
  <c r="AF872" i="2"/>
  <c r="AG872" i="2"/>
  <c r="AH872" i="2"/>
  <c r="AI872" i="2"/>
  <c r="AJ872" i="2"/>
  <c r="AK872" i="2"/>
  <c r="AL872" i="2"/>
  <c r="AM872" i="2"/>
  <c r="A873" i="2"/>
  <c r="B873" i="2"/>
  <c r="C873" i="2"/>
  <c r="D873" i="2"/>
  <c r="E873" i="2"/>
  <c r="F873" i="2"/>
  <c r="G873" i="2"/>
  <c r="H873" i="2"/>
  <c r="I873" i="2"/>
  <c r="J873" i="2"/>
  <c r="K873" i="2"/>
  <c r="L873" i="2"/>
  <c r="M873" i="2"/>
  <c r="N873" i="2"/>
  <c r="O873" i="2"/>
  <c r="P873" i="2"/>
  <c r="Q873" i="2"/>
  <c r="R873" i="2"/>
  <c r="S873" i="2"/>
  <c r="T873" i="2"/>
  <c r="U873" i="2"/>
  <c r="V873" i="2"/>
  <c r="W873" i="2"/>
  <c r="X873" i="2"/>
  <c r="Y873" i="2"/>
  <c r="Z873" i="2"/>
  <c r="AA873" i="2"/>
  <c r="AB873" i="2"/>
  <c r="AC873" i="2"/>
  <c r="AD873" i="2"/>
  <c r="AE873" i="2"/>
  <c r="AF873" i="2"/>
  <c r="AG873" i="2"/>
  <c r="AH873" i="2"/>
  <c r="AI873" i="2"/>
  <c r="AJ873" i="2"/>
  <c r="AK873" i="2"/>
  <c r="AM873" i="2"/>
  <c r="A874" i="2"/>
  <c r="B874" i="2"/>
  <c r="C874" i="2"/>
  <c r="D874" i="2"/>
  <c r="E874" i="2"/>
  <c r="F874" i="2"/>
  <c r="G874" i="2"/>
  <c r="H874" i="2"/>
  <c r="I874" i="2"/>
  <c r="J874" i="2"/>
  <c r="K874" i="2"/>
  <c r="L874" i="2"/>
  <c r="M874" i="2"/>
  <c r="N874" i="2"/>
  <c r="O874" i="2"/>
  <c r="P874" i="2"/>
  <c r="Q874" i="2"/>
  <c r="R874" i="2"/>
  <c r="S874" i="2"/>
  <c r="T874" i="2"/>
  <c r="U874" i="2"/>
  <c r="V874" i="2"/>
  <c r="W874" i="2"/>
  <c r="X874" i="2"/>
  <c r="Y874" i="2"/>
  <c r="Z874" i="2"/>
  <c r="AA874" i="2"/>
  <c r="AB874" i="2"/>
  <c r="AC874" i="2"/>
  <c r="AD874" i="2"/>
  <c r="AE874" i="2"/>
  <c r="AF874" i="2"/>
  <c r="AG874" i="2"/>
  <c r="AH874" i="2"/>
  <c r="AI874" i="2"/>
  <c r="AJ874" i="2"/>
  <c r="AK874" i="2"/>
  <c r="AM874" i="2"/>
  <c r="A875" i="2"/>
  <c r="B875" i="2"/>
  <c r="C875" i="2"/>
  <c r="D875" i="2"/>
  <c r="E875" i="2"/>
  <c r="F875" i="2"/>
  <c r="G875" i="2"/>
  <c r="H875" i="2"/>
  <c r="I875" i="2"/>
  <c r="J875" i="2"/>
  <c r="K875" i="2"/>
  <c r="L875" i="2"/>
  <c r="M875" i="2"/>
  <c r="N875" i="2"/>
  <c r="O875" i="2"/>
  <c r="P875" i="2"/>
  <c r="Q875" i="2"/>
  <c r="R875" i="2"/>
  <c r="S875" i="2"/>
  <c r="T875" i="2"/>
  <c r="U875" i="2"/>
  <c r="V875" i="2"/>
  <c r="W875" i="2"/>
  <c r="X875" i="2"/>
  <c r="Y875" i="2"/>
  <c r="Z875" i="2"/>
  <c r="AA875" i="2"/>
  <c r="AB875" i="2"/>
  <c r="AC875" i="2"/>
  <c r="AD875" i="2"/>
  <c r="AE875" i="2"/>
  <c r="AF875" i="2"/>
  <c r="AG875" i="2"/>
  <c r="AH875" i="2"/>
  <c r="AI875" i="2"/>
  <c r="AJ875" i="2"/>
  <c r="AK875" i="2"/>
  <c r="AM875" i="2"/>
  <c r="A876" i="2"/>
  <c r="B876" i="2"/>
  <c r="C876" i="2"/>
  <c r="D876" i="2"/>
  <c r="E876" i="2"/>
  <c r="F876" i="2"/>
  <c r="G876" i="2"/>
  <c r="H876" i="2"/>
  <c r="I876" i="2"/>
  <c r="J876" i="2"/>
  <c r="K876" i="2"/>
  <c r="L876" i="2"/>
  <c r="M876" i="2"/>
  <c r="N876" i="2"/>
  <c r="O876" i="2"/>
  <c r="P876" i="2"/>
  <c r="Q876" i="2"/>
  <c r="R876" i="2"/>
  <c r="S876" i="2"/>
  <c r="T876" i="2"/>
  <c r="U876" i="2"/>
  <c r="V876" i="2"/>
  <c r="W876" i="2"/>
  <c r="X876" i="2"/>
  <c r="Y876" i="2"/>
  <c r="Z876" i="2"/>
  <c r="AA876" i="2"/>
  <c r="AB876" i="2"/>
  <c r="AC876" i="2"/>
  <c r="AD876" i="2"/>
  <c r="AE876" i="2"/>
  <c r="AF876" i="2"/>
  <c r="AG876" i="2"/>
  <c r="AH876" i="2"/>
  <c r="AI876" i="2"/>
  <c r="AJ876" i="2"/>
  <c r="AK876" i="2"/>
  <c r="AL876" i="2" s="1"/>
  <c r="AM876" i="2"/>
  <c r="A877" i="2"/>
  <c r="B877" i="2"/>
  <c r="C877" i="2"/>
  <c r="D877" i="2"/>
  <c r="E877" i="2"/>
  <c r="F877" i="2"/>
  <c r="G877" i="2"/>
  <c r="H877" i="2"/>
  <c r="I877" i="2"/>
  <c r="J877" i="2"/>
  <c r="K877" i="2"/>
  <c r="L877" i="2"/>
  <c r="M877" i="2"/>
  <c r="N877" i="2"/>
  <c r="O877" i="2"/>
  <c r="P877" i="2"/>
  <c r="Q877" i="2"/>
  <c r="R877" i="2"/>
  <c r="S877" i="2"/>
  <c r="T877" i="2"/>
  <c r="U877" i="2"/>
  <c r="V877" i="2"/>
  <c r="W877" i="2"/>
  <c r="X877" i="2"/>
  <c r="Y877" i="2"/>
  <c r="Z877" i="2"/>
  <c r="AA877" i="2"/>
  <c r="AB877" i="2"/>
  <c r="AC877" i="2"/>
  <c r="AD877" i="2"/>
  <c r="AE877" i="2"/>
  <c r="AF877" i="2"/>
  <c r="AG877" i="2"/>
  <c r="AH877" i="2"/>
  <c r="AI877" i="2"/>
  <c r="AJ877" i="2"/>
  <c r="AL877" i="2" s="1"/>
  <c r="AK877" i="2"/>
  <c r="AM877" i="2"/>
  <c r="A878" i="2"/>
  <c r="B878" i="2"/>
  <c r="C878" i="2"/>
  <c r="D878" i="2"/>
  <c r="E878" i="2"/>
  <c r="F878" i="2"/>
  <c r="G878" i="2"/>
  <c r="H878" i="2"/>
  <c r="I878" i="2"/>
  <c r="J878" i="2"/>
  <c r="K878" i="2"/>
  <c r="L878" i="2"/>
  <c r="M878" i="2"/>
  <c r="N878" i="2"/>
  <c r="O878" i="2"/>
  <c r="P878" i="2"/>
  <c r="Q878" i="2"/>
  <c r="R878" i="2"/>
  <c r="S878" i="2"/>
  <c r="T878" i="2"/>
  <c r="U878" i="2"/>
  <c r="V878" i="2"/>
  <c r="W878" i="2"/>
  <c r="X878" i="2"/>
  <c r="Y878" i="2"/>
  <c r="Z878" i="2"/>
  <c r="AA878" i="2"/>
  <c r="AB878" i="2"/>
  <c r="AC878" i="2"/>
  <c r="AD878" i="2"/>
  <c r="AE878" i="2"/>
  <c r="AF878" i="2"/>
  <c r="AG878" i="2"/>
  <c r="AH878" i="2"/>
  <c r="AI878" i="2"/>
  <c r="AJ878" i="2"/>
  <c r="AK878" i="2"/>
  <c r="AM878" i="2"/>
  <c r="A879" i="2"/>
  <c r="B879" i="2"/>
  <c r="C879" i="2"/>
  <c r="D879" i="2"/>
  <c r="E879" i="2"/>
  <c r="F879" i="2"/>
  <c r="G879" i="2"/>
  <c r="H879" i="2"/>
  <c r="I879" i="2"/>
  <c r="J879" i="2"/>
  <c r="K879" i="2"/>
  <c r="L879" i="2"/>
  <c r="M879" i="2"/>
  <c r="N879" i="2"/>
  <c r="O879" i="2"/>
  <c r="P879" i="2"/>
  <c r="Q879" i="2"/>
  <c r="R879" i="2"/>
  <c r="S879" i="2"/>
  <c r="T879" i="2"/>
  <c r="U879" i="2"/>
  <c r="V879" i="2"/>
  <c r="W879" i="2"/>
  <c r="X879" i="2"/>
  <c r="Y879" i="2"/>
  <c r="Z879" i="2"/>
  <c r="AA879" i="2"/>
  <c r="AB879" i="2"/>
  <c r="AC879" i="2"/>
  <c r="AD879" i="2"/>
  <c r="AE879" i="2"/>
  <c r="AF879" i="2"/>
  <c r="AG879" i="2"/>
  <c r="AH879" i="2"/>
  <c r="AI879" i="2"/>
  <c r="AJ879" i="2"/>
  <c r="AK879" i="2"/>
  <c r="AM879" i="2"/>
  <c r="A880" i="2"/>
  <c r="B880" i="2"/>
  <c r="C880" i="2"/>
  <c r="D880" i="2"/>
  <c r="E880" i="2"/>
  <c r="F880" i="2"/>
  <c r="G880" i="2"/>
  <c r="H880" i="2"/>
  <c r="I880" i="2"/>
  <c r="J880" i="2"/>
  <c r="K880" i="2"/>
  <c r="L880" i="2"/>
  <c r="M880" i="2"/>
  <c r="N880" i="2"/>
  <c r="O880" i="2"/>
  <c r="P880" i="2"/>
  <c r="Q880" i="2"/>
  <c r="R880" i="2"/>
  <c r="S880" i="2"/>
  <c r="T880" i="2"/>
  <c r="U880" i="2"/>
  <c r="V880" i="2"/>
  <c r="W880" i="2"/>
  <c r="X880" i="2"/>
  <c r="Y880" i="2"/>
  <c r="Z880" i="2"/>
  <c r="AA880" i="2"/>
  <c r="AB880" i="2"/>
  <c r="AC880" i="2"/>
  <c r="AD880" i="2"/>
  <c r="AE880" i="2"/>
  <c r="AF880" i="2"/>
  <c r="AG880" i="2"/>
  <c r="AH880" i="2"/>
  <c r="AI880" i="2"/>
  <c r="AJ880" i="2"/>
  <c r="AK880" i="2"/>
  <c r="AM880" i="2"/>
  <c r="A881" i="2"/>
  <c r="B881" i="2"/>
  <c r="C881" i="2"/>
  <c r="D881" i="2"/>
  <c r="E881" i="2"/>
  <c r="F881" i="2"/>
  <c r="G881" i="2"/>
  <c r="H881" i="2"/>
  <c r="I881" i="2"/>
  <c r="J881" i="2"/>
  <c r="K881" i="2"/>
  <c r="L881" i="2"/>
  <c r="M881" i="2"/>
  <c r="N881" i="2"/>
  <c r="O881" i="2"/>
  <c r="P881" i="2"/>
  <c r="Q881" i="2"/>
  <c r="R881" i="2"/>
  <c r="S881" i="2"/>
  <c r="T881" i="2"/>
  <c r="U881" i="2"/>
  <c r="V881" i="2"/>
  <c r="W881" i="2"/>
  <c r="X881" i="2"/>
  <c r="Y881" i="2"/>
  <c r="Z881" i="2"/>
  <c r="AA881" i="2"/>
  <c r="AB881" i="2"/>
  <c r="AC881" i="2"/>
  <c r="AD881" i="2"/>
  <c r="AE881" i="2"/>
  <c r="AF881" i="2"/>
  <c r="AG881" i="2"/>
  <c r="AH881" i="2"/>
  <c r="AI881" i="2"/>
  <c r="AJ881" i="2"/>
  <c r="AK881" i="2"/>
  <c r="AM881" i="2"/>
  <c r="A882" i="2"/>
  <c r="B882" i="2"/>
  <c r="C882" i="2"/>
  <c r="D882" i="2"/>
  <c r="E882" i="2"/>
  <c r="F882" i="2"/>
  <c r="G882" i="2"/>
  <c r="H882" i="2"/>
  <c r="I882" i="2"/>
  <c r="J882" i="2"/>
  <c r="K882" i="2"/>
  <c r="L882" i="2"/>
  <c r="M882" i="2"/>
  <c r="N882" i="2"/>
  <c r="O882" i="2"/>
  <c r="P882" i="2"/>
  <c r="Q882" i="2"/>
  <c r="R882" i="2"/>
  <c r="S882" i="2"/>
  <c r="T882" i="2"/>
  <c r="U882" i="2"/>
  <c r="V882" i="2"/>
  <c r="W882" i="2"/>
  <c r="X882" i="2"/>
  <c r="Y882" i="2"/>
  <c r="Z882" i="2"/>
  <c r="AA882" i="2"/>
  <c r="AB882" i="2"/>
  <c r="AC882" i="2"/>
  <c r="AD882" i="2"/>
  <c r="AE882" i="2"/>
  <c r="AF882" i="2"/>
  <c r="AG882" i="2"/>
  <c r="AH882" i="2"/>
  <c r="AI882" i="2"/>
  <c r="AJ882" i="2"/>
  <c r="AK882" i="2"/>
  <c r="AM882" i="2"/>
  <c r="A883" i="2"/>
  <c r="B883" i="2"/>
  <c r="C883" i="2"/>
  <c r="D883" i="2"/>
  <c r="E883" i="2"/>
  <c r="F883" i="2"/>
  <c r="G883" i="2"/>
  <c r="H883" i="2"/>
  <c r="I883" i="2"/>
  <c r="J883" i="2"/>
  <c r="K883" i="2"/>
  <c r="L883" i="2"/>
  <c r="M883" i="2"/>
  <c r="N883" i="2"/>
  <c r="O883" i="2"/>
  <c r="P883" i="2"/>
  <c r="Q883" i="2"/>
  <c r="R883" i="2"/>
  <c r="S883" i="2"/>
  <c r="T883" i="2"/>
  <c r="U883" i="2"/>
  <c r="V883" i="2"/>
  <c r="W883" i="2"/>
  <c r="X883" i="2"/>
  <c r="Y883" i="2"/>
  <c r="Z883" i="2"/>
  <c r="AA883" i="2"/>
  <c r="AB883" i="2"/>
  <c r="AC883" i="2"/>
  <c r="AD883" i="2"/>
  <c r="AE883" i="2"/>
  <c r="AF883" i="2"/>
  <c r="AG883" i="2"/>
  <c r="AH883" i="2"/>
  <c r="AI883" i="2"/>
  <c r="AJ883" i="2"/>
  <c r="AK883" i="2"/>
  <c r="AM883" i="2"/>
  <c r="A884" i="2"/>
  <c r="B884" i="2"/>
  <c r="C884" i="2"/>
  <c r="D884" i="2"/>
  <c r="E884" i="2"/>
  <c r="F884" i="2"/>
  <c r="G884" i="2"/>
  <c r="H884" i="2"/>
  <c r="I884" i="2"/>
  <c r="J884" i="2"/>
  <c r="K884" i="2"/>
  <c r="L884" i="2"/>
  <c r="M884" i="2"/>
  <c r="N884" i="2"/>
  <c r="O884" i="2"/>
  <c r="P884" i="2"/>
  <c r="Q884" i="2"/>
  <c r="R884" i="2"/>
  <c r="S884" i="2"/>
  <c r="T884" i="2"/>
  <c r="U884" i="2"/>
  <c r="V884" i="2"/>
  <c r="W884" i="2"/>
  <c r="X884" i="2"/>
  <c r="Y884" i="2"/>
  <c r="Z884" i="2"/>
  <c r="AA884" i="2"/>
  <c r="AB884" i="2"/>
  <c r="AC884" i="2"/>
  <c r="AD884" i="2"/>
  <c r="AE884" i="2"/>
  <c r="AF884" i="2"/>
  <c r="AG884" i="2"/>
  <c r="AH884" i="2"/>
  <c r="AI884" i="2"/>
  <c r="AJ884" i="2"/>
  <c r="AK884" i="2"/>
  <c r="AL884" i="2" s="1"/>
  <c r="AM884" i="2"/>
  <c r="A885" i="2"/>
  <c r="B885" i="2"/>
  <c r="C885" i="2"/>
  <c r="D885" i="2"/>
  <c r="E885" i="2"/>
  <c r="F885" i="2"/>
  <c r="G885" i="2"/>
  <c r="H885" i="2"/>
  <c r="I885" i="2"/>
  <c r="J885" i="2"/>
  <c r="K885" i="2"/>
  <c r="L885" i="2"/>
  <c r="M885" i="2"/>
  <c r="N885" i="2"/>
  <c r="O885" i="2"/>
  <c r="P885" i="2"/>
  <c r="Q885" i="2"/>
  <c r="R885" i="2"/>
  <c r="S885" i="2"/>
  <c r="T885" i="2"/>
  <c r="U885" i="2"/>
  <c r="V885" i="2"/>
  <c r="W885" i="2"/>
  <c r="X885" i="2"/>
  <c r="Y885" i="2"/>
  <c r="Z885" i="2"/>
  <c r="AA885" i="2"/>
  <c r="AB885" i="2"/>
  <c r="AC885" i="2"/>
  <c r="AD885" i="2"/>
  <c r="AE885" i="2"/>
  <c r="AF885" i="2"/>
  <c r="AG885" i="2"/>
  <c r="AH885" i="2"/>
  <c r="AI885" i="2"/>
  <c r="AJ885" i="2"/>
  <c r="AL885" i="2" s="1"/>
  <c r="AK885" i="2"/>
  <c r="AM885" i="2"/>
  <c r="A886" i="2"/>
  <c r="B886" i="2"/>
  <c r="C886" i="2"/>
  <c r="D886" i="2"/>
  <c r="E886" i="2"/>
  <c r="F886" i="2"/>
  <c r="G886" i="2"/>
  <c r="H886" i="2"/>
  <c r="I886" i="2"/>
  <c r="J886" i="2"/>
  <c r="K886" i="2"/>
  <c r="L886" i="2"/>
  <c r="M886" i="2"/>
  <c r="N886" i="2"/>
  <c r="O886" i="2"/>
  <c r="P886" i="2"/>
  <c r="Q886" i="2"/>
  <c r="R886" i="2"/>
  <c r="S886" i="2"/>
  <c r="T886" i="2"/>
  <c r="U886" i="2"/>
  <c r="V886" i="2"/>
  <c r="W886" i="2"/>
  <c r="X886" i="2"/>
  <c r="Y886" i="2"/>
  <c r="Z886" i="2"/>
  <c r="AA886" i="2"/>
  <c r="AB886" i="2"/>
  <c r="AC886" i="2"/>
  <c r="AD886" i="2"/>
  <c r="AE886" i="2"/>
  <c r="AF886" i="2"/>
  <c r="AG886" i="2"/>
  <c r="AH886" i="2"/>
  <c r="AI886" i="2"/>
  <c r="AJ886" i="2"/>
  <c r="AK886" i="2"/>
  <c r="AM886" i="2"/>
  <c r="A887" i="2"/>
  <c r="B887" i="2"/>
  <c r="C887" i="2"/>
  <c r="D887" i="2"/>
  <c r="E887" i="2"/>
  <c r="F887" i="2"/>
  <c r="G887" i="2"/>
  <c r="H887" i="2"/>
  <c r="I887" i="2"/>
  <c r="J887" i="2"/>
  <c r="K887" i="2"/>
  <c r="L887" i="2"/>
  <c r="M887" i="2"/>
  <c r="N887" i="2"/>
  <c r="O887" i="2"/>
  <c r="P887" i="2"/>
  <c r="Q887" i="2"/>
  <c r="R887" i="2"/>
  <c r="S887" i="2"/>
  <c r="T887" i="2"/>
  <c r="U887" i="2"/>
  <c r="V887" i="2"/>
  <c r="W887" i="2"/>
  <c r="X887" i="2"/>
  <c r="Y887" i="2"/>
  <c r="Z887" i="2"/>
  <c r="AA887" i="2"/>
  <c r="AB887" i="2"/>
  <c r="AC887" i="2"/>
  <c r="AD887" i="2"/>
  <c r="AE887" i="2"/>
  <c r="AF887" i="2"/>
  <c r="AG887" i="2"/>
  <c r="AH887" i="2"/>
  <c r="AI887" i="2"/>
  <c r="AJ887" i="2"/>
  <c r="AK887" i="2"/>
  <c r="AM887" i="2"/>
  <c r="A888" i="2"/>
  <c r="B888" i="2"/>
  <c r="C888" i="2"/>
  <c r="D888" i="2"/>
  <c r="E888" i="2"/>
  <c r="F888" i="2"/>
  <c r="G888" i="2"/>
  <c r="H888" i="2"/>
  <c r="I888" i="2"/>
  <c r="J888" i="2"/>
  <c r="K888" i="2"/>
  <c r="L888" i="2"/>
  <c r="M888" i="2"/>
  <c r="N888" i="2"/>
  <c r="O888" i="2"/>
  <c r="P888" i="2"/>
  <c r="Q888" i="2"/>
  <c r="R888" i="2"/>
  <c r="S888" i="2"/>
  <c r="T888" i="2"/>
  <c r="U888" i="2"/>
  <c r="V888" i="2"/>
  <c r="W888" i="2"/>
  <c r="X888" i="2"/>
  <c r="Y888" i="2"/>
  <c r="Z888" i="2"/>
  <c r="AA888" i="2"/>
  <c r="AB888" i="2"/>
  <c r="AC888" i="2"/>
  <c r="AD888" i="2"/>
  <c r="AE888" i="2"/>
  <c r="AF888" i="2"/>
  <c r="AG888" i="2"/>
  <c r="AH888" i="2"/>
  <c r="AI888" i="2"/>
  <c r="AJ888" i="2"/>
  <c r="AK888" i="2"/>
  <c r="AL888" i="2" s="1"/>
  <c r="AM888" i="2"/>
  <c r="A889" i="2"/>
  <c r="B889" i="2"/>
  <c r="C889" i="2"/>
  <c r="D889" i="2"/>
  <c r="E889" i="2"/>
  <c r="F889" i="2"/>
  <c r="G889" i="2"/>
  <c r="H889" i="2"/>
  <c r="I889" i="2"/>
  <c r="J889" i="2"/>
  <c r="K889" i="2"/>
  <c r="L889" i="2"/>
  <c r="M889" i="2"/>
  <c r="N889" i="2"/>
  <c r="O889" i="2"/>
  <c r="P889" i="2"/>
  <c r="Q889" i="2"/>
  <c r="R889" i="2"/>
  <c r="S889" i="2"/>
  <c r="T889" i="2"/>
  <c r="U889" i="2"/>
  <c r="V889" i="2"/>
  <c r="W889" i="2"/>
  <c r="X889" i="2"/>
  <c r="Y889" i="2"/>
  <c r="Z889" i="2"/>
  <c r="AA889" i="2"/>
  <c r="AB889" i="2"/>
  <c r="AC889" i="2"/>
  <c r="AD889" i="2"/>
  <c r="AE889" i="2"/>
  <c r="AF889" i="2"/>
  <c r="AG889" i="2"/>
  <c r="AH889" i="2"/>
  <c r="AI889" i="2"/>
  <c r="AJ889" i="2"/>
  <c r="AK889" i="2"/>
  <c r="AM889" i="2"/>
  <c r="A890" i="2"/>
  <c r="B890" i="2"/>
  <c r="C890" i="2"/>
  <c r="D890" i="2"/>
  <c r="E890" i="2"/>
  <c r="F890" i="2"/>
  <c r="G890" i="2"/>
  <c r="H890" i="2"/>
  <c r="I890" i="2"/>
  <c r="J890" i="2"/>
  <c r="K890" i="2"/>
  <c r="L890" i="2"/>
  <c r="M890" i="2"/>
  <c r="N890" i="2"/>
  <c r="O890" i="2"/>
  <c r="P890" i="2"/>
  <c r="Q890" i="2"/>
  <c r="R890" i="2"/>
  <c r="S890" i="2"/>
  <c r="T890" i="2"/>
  <c r="U890" i="2"/>
  <c r="V890" i="2"/>
  <c r="W890" i="2"/>
  <c r="X890" i="2"/>
  <c r="Y890" i="2"/>
  <c r="Z890" i="2"/>
  <c r="AA890" i="2"/>
  <c r="AB890" i="2"/>
  <c r="AC890" i="2"/>
  <c r="AD890" i="2"/>
  <c r="AE890" i="2"/>
  <c r="AF890" i="2"/>
  <c r="AG890" i="2"/>
  <c r="AH890" i="2"/>
  <c r="AI890" i="2"/>
  <c r="AJ890" i="2"/>
  <c r="AK890" i="2"/>
  <c r="AM890" i="2"/>
  <c r="A891" i="2"/>
  <c r="B891" i="2"/>
  <c r="C891" i="2"/>
  <c r="D891" i="2"/>
  <c r="E891" i="2"/>
  <c r="F891" i="2"/>
  <c r="G891" i="2"/>
  <c r="H891" i="2"/>
  <c r="I891" i="2"/>
  <c r="J891" i="2"/>
  <c r="K891" i="2"/>
  <c r="L891" i="2"/>
  <c r="M891" i="2"/>
  <c r="N891" i="2"/>
  <c r="O891" i="2"/>
  <c r="P891" i="2"/>
  <c r="Q891" i="2"/>
  <c r="R891" i="2"/>
  <c r="S891" i="2"/>
  <c r="T891" i="2"/>
  <c r="U891" i="2"/>
  <c r="V891" i="2"/>
  <c r="W891" i="2"/>
  <c r="X891" i="2"/>
  <c r="Y891" i="2"/>
  <c r="Z891" i="2"/>
  <c r="AA891" i="2"/>
  <c r="AB891" i="2"/>
  <c r="AC891" i="2"/>
  <c r="AD891" i="2"/>
  <c r="AE891" i="2"/>
  <c r="AF891" i="2"/>
  <c r="AG891" i="2"/>
  <c r="AH891" i="2"/>
  <c r="AI891" i="2"/>
  <c r="AJ891" i="2"/>
  <c r="AK891" i="2"/>
  <c r="AM891" i="2"/>
  <c r="A892" i="2"/>
  <c r="B892" i="2"/>
  <c r="C892" i="2"/>
  <c r="D892" i="2"/>
  <c r="E892" i="2"/>
  <c r="F892" i="2"/>
  <c r="G892" i="2"/>
  <c r="H892" i="2"/>
  <c r="I892" i="2"/>
  <c r="J892" i="2"/>
  <c r="K892" i="2"/>
  <c r="L892" i="2"/>
  <c r="M892" i="2"/>
  <c r="N892" i="2"/>
  <c r="O892" i="2"/>
  <c r="P892" i="2"/>
  <c r="Q892" i="2"/>
  <c r="R892" i="2"/>
  <c r="S892" i="2"/>
  <c r="T892" i="2"/>
  <c r="U892" i="2"/>
  <c r="V892" i="2"/>
  <c r="W892" i="2"/>
  <c r="X892" i="2"/>
  <c r="Y892" i="2"/>
  <c r="Z892" i="2"/>
  <c r="AA892" i="2"/>
  <c r="AB892" i="2"/>
  <c r="AC892" i="2"/>
  <c r="AD892" i="2"/>
  <c r="AE892" i="2"/>
  <c r="AF892" i="2"/>
  <c r="AG892" i="2"/>
  <c r="AH892" i="2"/>
  <c r="AI892" i="2"/>
  <c r="AJ892" i="2"/>
  <c r="AK892" i="2"/>
  <c r="AM892" i="2"/>
  <c r="A893" i="2"/>
  <c r="B893" i="2"/>
  <c r="C893" i="2"/>
  <c r="D893" i="2"/>
  <c r="E893" i="2"/>
  <c r="F893" i="2"/>
  <c r="G893" i="2"/>
  <c r="H893" i="2"/>
  <c r="I893" i="2"/>
  <c r="J893" i="2"/>
  <c r="K893" i="2"/>
  <c r="L893" i="2"/>
  <c r="M893" i="2"/>
  <c r="N893" i="2"/>
  <c r="O893" i="2"/>
  <c r="P893" i="2"/>
  <c r="Q893" i="2"/>
  <c r="R893" i="2"/>
  <c r="S893" i="2"/>
  <c r="T893" i="2"/>
  <c r="U893" i="2"/>
  <c r="V893" i="2"/>
  <c r="W893" i="2"/>
  <c r="X893" i="2"/>
  <c r="Y893" i="2"/>
  <c r="Z893" i="2"/>
  <c r="AA893" i="2"/>
  <c r="AB893" i="2"/>
  <c r="AC893" i="2"/>
  <c r="AD893" i="2"/>
  <c r="AE893" i="2"/>
  <c r="AF893" i="2"/>
  <c r="AG893" i="2"/>
  <c r="AH893" i="2"/>
  <c r="AI893" i="2"/>
  <c r="AJ893" i="2"/>
  <c r="AK893" i="2"/>
  <c r="AM893" i="2"/>
  <c r="A894" i="2"/>
  <c r="B894" i="2"/>
  <c r="C894" i="2"/>
  <c r="D894" i="2"/>
  <c r="E894" i="2"/>
  <c r="F894" i="2"/>
  <c r="G894" i="2"/>
  <c r="H894" i="2"/>
  <c r="I894" i="2"/>
  <c r="J894" i="2"/>
  <c r="K894" i="2"/>
  <c r="L894" i="2"/>
  <c r="M894" i="2"/>
  <c r="N894" i="2"/>
  <c r="O894" i="2"/>
  <c r="P894" i="2"/>
  <c r="Q894" i="2"/>
  <c r="R894" i="2"/>
  <c r="S894" i="2"/>
  <c r="T894" i="2"/>
  <c r="U894" i="2"/>
  <c r="V894" i="2"/>
  <c r="W894" i="2"/>
  <c r="X894" i="2"/>
  <c r="Y894" i="2"/>
  <c r="Z894" i="2"/>
  <c r="AA894" i="2"/>
  <c r="AB894" i="2"/>
  <c r="AC894" i="2"/>
  <c r="AD894" i="2"/>
  <c r="AE894" i="2"/>
  <c r="AF894" i="2"/>
  <c r="AG894" i="2"/>
  <c r="AH894" i="2"/>
  <c r="AI894" i="2"/>
  <c r="AJ894" i="2"/>
  <c r="AK894" i="2"/>
  <c r="AM894" i="2"/>
  <c r="A895" i="2"/>
  <c r="B895" i="2"/>
  <c r="C895" i="2"/>
  <c r="D895" i="2"/>
  <c r="E895" i="2"/>
  <c r="F895" i="2"/>
  <c r="G895" i="2"/>
  <c r="H895" i="2"/>
  <c r="I895" i="2"/>
  <c r="J895" i="2"/>
  <c r="K895" i="2"/>
  <c r="L895" i="2"/>
  <c r="M895" i="2"/>
  <c r="N895" i="2"/>
  <c r="O895" i="2"/>
  <c r="P895" i="2"/>
  <c r="Q895" i="2"/>
  <c r="R895" i="2"/>
  <c r="S895" i="2"/>
  <c r="T895" i="2"/>
  <c r="U895" i="2"/>
  <c r="V895" i="2"/>
  <c r="W895" i="2"/>
  <c r="X895" i="2"/>
  <c r="Y895" i="2"/>
  <c r="Z895" i="2"/>
  <c r="AA895" i="2"/>
  <c r="AB895" i="2"/>
  <c r="AC895" i="2"/>
  <c r="AD895" i="2"/>
  <c r="AE895" i="2"/>
  <c r="AF895" i="2"/>
  <c r="AG895" i="2"/>
  <c r="AH895" i="2"/>
  <c r="AI895" i="2"/>
  <c r="AJ895" i="2"/>
  <c r="AK895" i="2"/>
  <c r="AM895" i="2"/>
  <c r="A896" i="2"/>
  <c r="B896" i="2"/>
  <c r="C896" i="2"/>
  <c r="D896" i="2"/>
  <c r="E896" i="2"/>
  <c r="F896" i="2"/>
  <c r="G896" i="2"/>
  <c r="H896" i="2"/>
  <c r="I896" i="2"/>
  <c r="J896" i="2"/>
  <c r="K896" i="2"/>
  <c r="L896" i="2"/>
  <c r="M896" i="2"/>
  <c r="N896" i="2"/>
  <c r="O896" i="2"/>
  <c r="P896" i="2"/>
  <c r="Q896" i="2"/>
  <c r="R896" i="2"/>
  <c r="S896" i="2"/>
  <c r="T896" i="2"/>
  <c r="U896" i="2"/>
  <c r="V896" i="2"/>
  <c r="W896" i="2"/>
  <c r="X896" i="2"/>
  <c r="Y896" i="2"/>
  <c r="Z896" i="2"/>
  <c r="AA896" i="2"/>
  <c r="AB896" i="2"/>
  <c r="AC896" i="2"/>
  <c r="AD896" i="2"/>
  <c r="AE896" i="2"/>
  <c r="AF896" i="2"/>
  <c r="AG896" i="2"/>
  <c r="AH896" i="2"/>
  <c r="AI896" i="2"/>
  <c r="AJ896" i="2"/>
  <c r="AK896" i="2"/>
  <c r="AM896" i="2"/>
  <c r="A897" i="2"/>
  <c r="B897" i="2"/>
  <c r="C897" i="2"/>
  <c r="D897" i="2"/>
  <c r="E897" i="2"/>
  <c r="F897" i="2"/>
  <c r="G897" i="2"/>
  <c r="H897" i="2"/>
  <c r="I897" i="2"/>
  <c r="J897" i="2"/>
  <c r="K897" i="2"/>
  <c r="L897" i="2"/>
  <c r="M897" i="2"/>
  <c r="N897" i="2"/>
  <c r="O897" i="2"/>
  <c r="P897" i="2"/>
  <c r="Q897" i="2"/>
  <c r="R897" i="2"/>
  <c r="S897" i="2"/>
  <c r="T897" i="2"/>
  <c r="U897" i="2"/>
  <c r="V897" i="2"/>
  <c r="W897" i="2"/>
  <c r="X897" i="2"/>
  <c r="Y897" i="2"/>
  <c r="Z897" i="2"/>
  <c r="AA897" i="2"/>
  <c r="AB897" i="2"/>
  <c r="AC897" i="2"/>
  <c r="AD897" i="2"/>
  <c r="AE897" i="2"/>
  <c r="AF897" i="2"/>
  <c r="AG897" i="2"/>
  <c r="AH897" i="2"/>
  <c r="AI897" i="2"/>
  <c r="AJ897" i="2"/>
  <c r="AL897" i="2" s="1"/>
  <c r="AK897" i="2"/>
  <c r="AM897" i="2"/>
  <c r="A898" i="2"/>
  <c r="B898" i="2"/>
  <c r="C898" i="2"/>
  <c r="D898" i="2"/>
  <c r="E898" i="2"/>
  <c r="F898" i="2"/>
  <c r="G898" i="2"/>
  <c r="H898" i="2"/>
  <c r="I898" i="2"/>
  <c r="J898" i="2"/>
  <c r="K898" i="2"/>
  <c r="L898" i="2"/>
  <c r="M898" i="2"/>
  <c r="N898" i="2"/>
  <c r="O898" i="2"/>
  <c r="P898" i="2"/>
  <c r="Q898" i="2"/>
  <c r="R898" i="2"/>
  <c r="S898" i="2"/>
  <c r="T898" i="2"/>
  <c r="U898" i="2"/>
  <c r="V898" i="2"/>
  <c r="W898" i="2"/>
  <c r="X898" i="2"/>
  <c r="Y898" i="2"/>
  <c r="Z898" i="2"/>
  <c r="AA898" i="2"/>
  <c r="AB898" i="2"/>
  <c r="AC898" i="2"/>
  <c r="AD898" i="2"/>
  <c r="AE898" i="2"/>
  <c r="AF898" i="2"/>
  <c r="AG898" i="2"/>
  <c r="AH898" i="2"/>
  <c r="AI898" i="2"/>
  <c r="AJ898" i="2"/>
  <c r="AK898" i="2"/>
  <c r="AM898" i="2"/>
  <c r="A899" i="2"/>
  <c r="B899" i="2"/>
  <c r="C899" i="2"/>
  <c r="D899" i="2"/>
  <c r="E899" i="2"/>
  <c r="F899" i="2"/>
  <c r="G899" i="2"/>
  <c r="H899" i="2"/>
  <c r="I899" i="2"/>
  <c r="J899" i="2"/>
  <c r="K899" i="2"/>
  <c r="L899" i="2"/>
  <c r="M899" i="2"/>
  <c r="N899" i="2"/>
  <c r="O899" i="2"/>
  <c r="P899" i="2"/>
  <c r="Q899" i="2"/>
  <c r="R899" i="2"/>
  <c r="S899" i="2"/>
  <c r="T899" i="2"/>
  <c r="U899" i="2"/>
  <c r="V899" i="2"/>
  <c r="W899" i="2"/>
  <c r="X899" i="2"/>
  <c r="Y899" i="2"/>
  <c r="Z899" i="2"/>
  <c r="AA899" i="2"/>
  <c r="AB899" i="2"/>
  <c r="AC899" i="2"/>
  <c r="AD899" i="2"/>
  <c r="AE899" i="2"/>
  <c r="AF899" i="2"/>
  <c r="AG899" i="2"/>
  <c r="AH899" i="2"/>
  <c r="AI899" i="2"/>
  <c r="AJ899" i="2"/>
  <c r="AK899" i="2"/>
  <c r="AM899" i="2"/>
  <c r="A900" i="2"/>
  <c r="B900" i="2"/>
  <c r="C900" i="2"/>
  <c r="D900" i="2"/>
  <c r="E900" i="2"/>
  <c r="F900" i="2"/>
  <c r="G900" i="2"/>
  <c r="H900" i="2"/>
  <c r="I900" i="2"/>
  <c r="J900" i="2"/>
  <c r="K900" i="2"/>
  <c r="L900" i="2"/>
  <c r="M900" i="2"/>
  <c r="N900" i="2"/>
  <c r="O900" i="2"/>
  <c r="P900" i="2"/>
  <c r="Q900" i="2"/>
  <c r="R900" i="2"/>
  <c r="S900" i="2"/>
  <c r="T900" i="2"/>
  <c r="U900" i="2"/>
  <c r="V900" i="2"/>
  <c r="W900" i="2"/>
  <c r="X900" i="2"/>
  <c r="Y900" i="2"/>
  <c r="Z900" i="2"/>
  <c r="AA900" i="2"/>
  <c r="AB900" i="2"/>
  <c r="AC900" i="2"/>
  <c r="AD900" i="2"/>
  <c r="AE900" i="2"/>
  <c r="AF900" i="2"/>
  <c r="AG900" i="2"/>
  <c r="AH900" i="2"/>
  <c r="AI900" i="2"/>
  <c r="AJ900" i="2"/>
  <c r="AK900" i="2"/>
  <c r="AL900" i="2"/>
  <c r="AM900" i="2"/>
  <c r="A901" i="2"/>
  <c r="B901" i="2"/>
  <c r="C901" i="2"/>
  <c r="D901" i="2"/>
  <c r="E901" i="2"/>
  <c r="F901" i="2"/>
  <c r="G901" i="2"/>
  <c r="H901" i="2"/>
  <c r="I901" i="2"/>
  <c r="J901" i="2"/>
  <c r="K901" i="2"/>
  <c r="L901" i="2"/>
  <c r="M901" i="2"/>
  <c r="N901" i="2"/>
  <c r="O901" i="2"/>
  <c r="P901" i="2"/>
  <c r="Q901" i="2"/>
  <c r="R901" i="2"/>
  <c r="S901" i="2"/>
  <c r="T901" i="2"/>
  <c r="U901" i="2"/>
  <c r="V901" i="2"/>
  <c r="W901" i="2"/>
  <c r="X901" i="2"/>
  <c r="Y901" i="2"/>
  <c r="Z901" i="2"/>
  <c r="AA901" i="2"/>
  <c r="AB901" i="2"/>
  <c r="AC901" i="2"/>
  <c r="AD901" i="2"/>
  <c r="AE901" i="2"/>
  <c r="AF901" i="2"/>
  <c r="AG901" i="2"/>
  <c r="AH901" i="2"/>
  <c r="AI901" i="2"/>
  <c r="AJ901" i="2"/>
  <c r="AL901" i="2" s="1"/>
  <c r="AK901" i="2"/>
  <c r="AM901" i="2"/>
  <c r="A902" i="2"/>
  <c r="B902" i="2"/>
  <c r="C902" i="2"/>
  <c r="D902" i="2"/>
  <c r="E902" i="2"/>
  <c r="F902" i="2"/>
  <c r="G902" i="2"/>
  <c r="H902" i="2"/>
  <c r="I902" i="2"/>
  <c r="J902" i="2"/>
  <c r="K902" i="2"/>
  <c r="L902" i="2"/>
  <c r="M902" i="2"/>
  <c r="N902" i="2"/>
  <c r="O902" i="2"/>
  <c r="P902" i="2"/>
  <c r="Q902" i="2"/>
  <c r="R902" i="2"/>
  <c r="S902" i="2"/>
  <c r="T902" i="2"/>
  <c r="U902" i="2"/>
  <c r="V902" i="2"/>
  <c r="W902" i="2"/>
  <c r="X902" i="2"/>
  <c r="Y902" i="2"/>
  <c r="Z902" i="2"/>
  <c r="AA902" i="2"/>
  <c r="AB902" i="2"/>
  <c r="AC902" i="2"/>
  <c r="AD902" i="2"/>
  <c r="AE902" i="2"/>
  <c r="AF902" i="2"/>
  <c r="AG902" i="2"/>
  <c r="AH902" i="2"/>
  <c r="AI902" i="2"/>
  <c r="AJ902" i="2"/>
  <c r="AK902" i="2"/>
  <c r="AM902" i="2"/>
  <c r="A903" i="2"/>
  <c r="B903" i="2"/>
  <c r="C903" i="2"/>
  <c r="D903" i="2"/>
  <c r="E903" i="2"/>
  <c r="F903" i="2"/>
  <c r="G903" i="2"/>
  <c r="H903" i="2"/>
  <c r="I903" i="2"/>
  <c r="J903" i="2"/>
  <c r="K903" i="2"/>
  <c r="L903" i="2"/>
  <c r="M903" i="2"/>
  <c r="N903" i="2"/>
  <c r="O903" i="2"/>
  <c r="P903" i="2"/>
  <c r="Q903" i="2"/>
  <c r="R903" i="2"/>
  <c r="S903" i="2"/>
  <c r="T903" i="2"/>
  <c r="U903" i="2"/>
  <c r="V903" i="2"/>
  <c r="W903" i="2"/>
  <c r="X903" i="2"/>
  <c r="Y903" i="2"/>
  <c r="Z903" i="2"/>
  <c r="AA903" i="2"/>
  <c r="AB903" i="2"/>
  <c r="AC903" i="2"/>
  <c r="AD903" i="2"/>
  <c r="AE903" i="2"/>
  <c r="AF903" i="2"/>
  <c r="AG903" i="2"/>
  <c r="AH903" i="2"/>
  <c r="AI903" i="2"/>
  <c r="AJ903" i="2"/>
  <c r="AK903" i="2"/>
  <c r="AM903" i="2"/>
  <c r="A904" i="2"/>
  <c r="B904" i="2"/>
  <c r="C904" i="2"/>
  <c r="D904" i="2"/>
  <c r="E904" i="2"/>
  <c r="F904" i="2"/>
  <c r="G904" i="2"/>
  <c r="H904" i="2"/>
  <c r="I904" i="2"/>
  <c r="J904" i="2"/>
  <c r="K904" i="2"/>
  <c r="L904" i="2"/>
  <c r="M904" i="2"/>
  <c r="N904" i="2"/>
  <c r="O904" i="2"/>
  <c r="P904" i="2"/>
  <c r="Q904" i="2"/>
  <c r="R904" i="2"/>
  <c r="S904" i="2"/>
  <c r="T904" i="2"/>
  <c r="U904" i="2"/>
  <c r="V904" i="2"/>
  <c r="W904" i="2"/>
  <c r="X904" i="2"/>
  <c r="Y904" i="2"/>
  <c r="Z904" i="2"/>
  <c r="AA904" i="2"/>
  <c r="AB904" i="2"/>
  <c r="AC904" i="2"/>
  <c r="AD904" i="2"/>
  <c r="AE904" i="2"/>
  <c r="AF904" i="2"/>
  <c r="AG904" i="2"/>
  <c r="AH904" i="2"/>
  <c r="AI904" i="2"/>
  <c r="AJ904" i="2"/>
  <c r="AK904" i="2"/>
  <c r="AL904" i="2" s="1"/>
  <c r="AM904" i="2"/>
  <c r="A905" i="2"/>
  <c r="B905" i="2"/>
  <c r="C905" i="2"/>
  <c r="D905" i="2"/>
  <c r="E905" i="2"/>
  <c r="F905" i="2"/>
  <c r="G905" i="2"/>
  <c r="H905" i="2"/>
  <c r="I905" i="2"/>
  <c r="J905" i="2"/>
  <c r="K905" i="2"/>
  <c r="L905" i="2"/>
  <c r="M905" i="2"/>
  <c r="N905" i="2"/>
  <c r="O905" i="2"/>
  <c r="P905" i="2"/>
  <c r="Q905" i="2"/>
  <c r="R905" i="2"/>
  <c r="S905" i="2"/>
  <c r="T905" i="2"/>
  <c r="U905" i="2"/>
  <c r="V905" i="2"/>
  <c r="W905" i="2"/>
  <c r="X905" i="2"/>
  <c r="Y905" i="2"/>
  <c r="Z905" i="2"/>
  <c r="AA905" i="2"/>
  <c r="AB905" i="2"/>
  <c r="AC905" i="2"/>
  <c r="AD905" i="2"/>
  <c r="AE905" i="2"/>
  <c r="AF905" i="2"/>
  <c r="AG905" i="2"/>
  <c r="AH905" i="2"/>
  <c r="AI905" i="2"/>
  <c r="AJ905" i="2"/>
  <c r="AK905" i="2"/>
  <c r="AM905" i="2"/>
  <c r="A906" i="2"/>
  <c r="B906" i="2"/>
  <c r="C906" i="2"/>
  <c r="D906" i="2"/>
  <c r="E906" i="2"/>
  <c r="F906" i="2"/>
  <c r="G906" i="2"/>
  <c r="H906" i="2"/>
  <c r="I906" i="2"/>
  <c r="J906" i="2"/>
  <c r="K906" i="2"/>
  <c r="L906" i="2"/>
  <c r="M906" i="2"/>
  <c r="N906" i="2"/>
  <c r="O906" i="2"/>
  <c r="P906" i="2"/>
  <c r="Q906" i="2"/>
  <c r="R906" i="2"/>
  <c r="S906" i="2"/>
  <c r="T906" i="2"/>
  <c r="U906" i="2"/>
  <c r="V906" i="2"/>
  <c r="W906" i="2"/>
  <c r="X906" i="2"/>
  <c r="Y906" i="2"/>
  <c r="Z906" i="2"/>
  <c r="AA906" i="2"/>
  <c r="AB906" i="2"/>
  <c r="AC906" i="2"/>
  <c r="AD906" i="2"/>
  <c r="AE906" i="2"/>
  <c r="AF906" i="2"/>
  <c r="AG906" i="2"/>
  <c r="AH906" i="2"/>
  <c r="AI906" i="2"/>
  <c r="AJ906" i="2"/>
  <c r="AK906" i="2"/>
  <c r="AM906" i="2"/>
  <c r="A907" i="2"/>
  <c r="B907" i="2"/>
  <c r="C907" i="2"/>
  <c r="D907" i="2"/>
  <c r="E907" i="2"/>
  <c r="F907" i="2"/>
  <c r="G907" i="2"/>
  <c r="H907" i="2"/>
  <c r="I907" i="2"/>
  <c r="J907" i="2"/>
  <c r="K907" i="2"/>
  <c r="L907" i="2"/>
  <c r="M907" i="2"/>
  <c r="N907" i="2"/>
  <c r="O907" i="2"/>
  <c r="P907" i="2"/>
  <c r="Q907" i="2"/>
  <c r="R907" i="2"/>
  <c r="S907" i="2"/>
  <c r="T907" i="2"/>
  <c r="U907" i="2"/>
  <c r="V907" i="2"/>
  <c r="W907" i="2"/>
  <c r="X907" i="2"/>
  <c r="Y907" i="2"/>
  <c r="Z907" i="2"/>
  <c r="AA907" i="2"/>
  <c r="AB907" i="2"/>
  <c r="AC907" i="2"/>
  <c r="AD907" i="2"/>
  <c r="AE907" i="2"/>
  <c r="AF907" i="2"/>
  <c r="AG907" i="2"/>
  <c r="AH907" i="2"/>
  <c r="AI907" i="2"/>
  <c r="AJ907" i="2"/>
  <c r="AK907" i="2"/>
  <c r="AL907" i="2" s="1"/>
  <c r="AM907" i="2"/>
  <c r="A908" i="2"/>
  <c r="B908" i="2"/>
  <c r="C908" i="2"/>
  <c r="D908" i="2"/>
  <c r="E908" i="2"/>
  <c r="F908" i="2"/>
  <c r="G908" i="2"/>
  <c r="H908" i="2"/>
  <c r="I908" i="2"/>
  <c r="J908" i="2"/>
  <c r="K908" i="2"/>
  <c r="L908" i="2"/>
  <c r="M908" i="2"/>
  <c r="N908" i="2"/>
  <c r="O908" i="2"/>
  <c r="P908" i="2"/>
  <c r="Q908" i="2"/>
  <c r="R908" i="2"/>
  <c r="S908" i="2"/>
  <c r="T908" i="2"/>
  <c r="U908" i="2"/>
  <c r="V908" i="2"/>
  <c r="W908" i="2"/>
  <c r="X908" i="2"/>
  <c r="Y908" i="2"/>
  <c r="Z908" i="2"/>
  <c r="AA908" i="2"/>
  <c r="AB908" i="2"/>
  <c r="AC908" i="2"/>
  <c r="AD908" i="2"/>
  <c r="AE908" i="2"/>
  <c r="AF908" i="2"/>
  <c r="AG908" i="2"/>
  <c r="AH908" i="2"/>
  <c r="AI908" i="2"/>
  <c r="AJ908" i="2"/>
  <c r="AK908" i="2"/>
  <c r="AM908" i="2"/>
  <c r="A909" i="2"/>
  <c r="B909" i="2"/>
  <c r="C909" i="2"/>
  <c r="D909" i="2"/>
  <c r="E909" i="2"/>
  <c r="F909" i="2"/>
  <c r="G909" i="2"/>
  <c r="H909" i="2"/>
  <c r="I909" i="2"/>
  <c r="J909" i="2"/>
  <c r="K909" i="2"/>
  <c r="L909" i="2"/>
  <c r="M909" i="2"/>
  <c r="N909" i="2"/>
  <c r="O909" i="2"/>
  <c r="P909" i="2"/>
  <c r="Q909" i="2"/>
  <c r="R909" i="2"/>
  <c r="S909" i="2"/>
  <c r="T909" i="2"/>
  <c r="U909" i="2"/>
  <c r="V909" i="2"/>
  <c r="W909" i="2"/>
  <c r="X909" i="2"/>
  <c r="Y909" i="2"/>
  <c r="Z909" i="2"/>
  <c r="AA909" i="2"/>
  <c r="AB909" i="2"/>
  <c r="AC909" i="2"/>
  <c r="AD909" i="2"/>
  <c r="AE909" i="2"/>
  <c r="AF909" i="2"/>
  <c r="AG909" i="2"/>
  <c r="AH909" i="2"/>
  <c r="AI909" i="2"/>
  <c r="AJ909" i="2"/>
  <c r="AK909" i="2"/>
  <c r="AM909" i="2"/>
  <c r="A910" i="2"/>
  <c r="B910" i="2"/>
  <c r="C910" i="2"/>
  <c r="D910" i="2"/>
  <c r="E910" i="2"/>
  <c r="F910" i="2"/>
  <c r="G910" i="2"/>
  <c r="H910" i="2"/>
  <c r="I910" i="2"/>
  <c r="J910" i="2"/>
  <c r="K910" i="2"/>
  <c r="L910" i="2"/>
  <c r="M910" i="2"/>
  <c r="N910" i="2"/>
  <c r="O910" i="2"/>
  <c r="P910" i="2"/>
  <c r="Q910" i="2"/>
  <c r="R910" i="2"/>
  <c r="S910" i="2"/>
  <c r="T910" i="2"/>
  <c r="U910" i="2"/>
  <c r="V910" i="2"/>
  <c r="W910" i="2"/>
  <c r="X910" i="2"/>
  <c r="Y910" i="2"/>
  <c r="Z910" i="2"/>
  <c r="AA910" i="2"/>
  <c r="AB910" i="2"/>
  <c r="AC910" i="2"/>
  <c r="AD910" i="2"/>
  <c r="AE910" i="2"/>
  <c r="AF910" i="2"/>
  <c r="AG910" i="2"/>
  <c r="AH910" i="2"/>
  <c r="AI910" i="2"/>
  <c r="AJ910" i="2"/>
  <c r="AK910" i="2"/>
  <c r="AM910" i="2"/>
  <c r="A911" i="2"/>
  <c r="B911" i="2"/>
  <c r="C911" i="2"/>
  <c r="D911" i="2"/>
  <c r="E911" i="2"/>
  <c r="F911" i="2"/>
  <c r="G911" i="2"/>
  <c r="H911" i="2"/>
  <c r="I911" i="2"/>
  <c r="J911" i="2"/>
  <c r="K911" i="2"/>
  <c r="L911" i="2"/>
  <c r="M911" i="2"/>
  <c r="N911" i="2"/>
  <c r="O911" i="2"/>
  <c r="P911" i="2"/>
  <c r="Q911" i="2"/>
  <c r="R911" i="2"/>
  <c r="S911" i="2"/>
  <c r="T911" i="2"/>
  <c r="U911" i="2"/>
  <c r="V911" i="2"/>
  <c r="W911" i="2"/>
  <c r="X911" i="2"/>
  <c r="Y911" i="2"/>
  <c r="Z911" i="2"/>
  <c r="AA911" i="2"/>
  <c r="AB911" i="2"/>
  <c r="AC911" i="2"/>
  <c r="AD911" i="2"/>
  <c r="AE911" i="2"/>
  <c r="AF911" i="2"/>
  <c r="AG911" i="2"/>
  <c r="AH911" i="2"/>
  <c r="AI911" i="2"/>
  <c r="AJ911" i="2"/>
  <c r="AK911" i="2"/>
  <c r="AL911" i="2" s="1"/>
  <c r="AM911" i="2"/>
  <c r="A912" i="2"/>
  <c r="B912" i="2"/>
  <c r="C912" i="2"/>
  <c r="D912" i="2"/>
  <c r="E912" i="2"/>
  <c r="F912" i="2"/>
  <c r="G912" i="2"/>
  <c r="H912" i="2"/>
  <c r="I912" i="2"/>
  <c r="J912" i="2"/>
  <c r="K912" i="2"/>
  <c r="L912" i="2"/>
  <c r="M912" i="2"/>
  <c r="N912" i="2"/>
  <c r="O912" i="2"/>
  <c r="P912" i="2"/>
  <c r="Q912" i="2"/>
  <c r="R912" i="2"/>
  <c r="S912" i="2"/>
  <c r="T912" i="2"/>
  <c r="U912" i="2"/>
  <c r="V912" i="2"/>
  <c r="W912" i="2"/>
  <c r="X912" i="2"/>
  <c r="Y912" i="2"/>
  <c r="Z912" i="2"/>
  <c r="AA912" i="2"/>
  <c r="AB912" i="2"/>
  <c r="AC912" i="2"/>
  <c r="AD912" i="2"/>
  <c r="AE912" i="2"/>
  <c r="AF912" i="2"/>
  <c r="AG912" i="2"/>
  <c r="AH912" i="2"/>
  <c r="AI912" i="2"/>
  <c r="AJ912" i="2"/>
  <c r="AK912" i="2"/>
  <c r="AM912" i="2"/>
  <c r="A913" i="2"/>
  <c r="B913" i="2"/>
  <c r="C913" i="2"/>
  <c r="D913" i="2"/>
  <c r="E913" i="2"/>
  <c r="F913" i="2"/>
  <c r="G913" i="2"/>
  <c r="H913" i="2"/>
  <c r="I913" i="2"/>
  <c r="J913" i="2"/>
  <c r="K913" i="2"/>
  <c r="L913" i="2"/>
  <c r="M913" i="2"/>
  <c r="N913" i="2"/>
  <c r="O913" i="2"/>
  <c r="P913" i="2"/>
  <c r="Q913" i="2"/>
  <c r="R913" i="2"/>
  <c r="S913" i="2"/>
  <c r="T913" i="2"/>
  <c r="U913" i="2"/>
  <c r="V913" i="2"/>
  <c r="W913" i="2"/>
  <c r="X913" i="2"/>
  <c r="Y913" i="2"/>
  <c r="Z913" i="2"/>
  <c r="AA913" i="2"/>
  <c r="AB913" i="2"/>
  <c r="AC913" i="2"/>
  <c r="AD913" i="2"/>
  <c r="AE913" i="2"/>
  <c r="AF913" i="2"/>
  <c r="AG913" i="2"/>
  <c r="AH913" i="2"/>
  <c r="AI913" i="2"/>
  <c r="AJ913" i="2"/>
  <c r="AL913" i="2" s="1"/>
  <c r="AK913" i="2"/>
  <c r="AM913" i="2"/>
  <c r="A914" i="2"/>
  <c r="B914" i="2"/>
  <c r="C914" i="2"/>
  <c r="D914" i="2"/>
  <c r="E914" i="2"/>
  <c r="F914" i="2"/>
  <c r="G914" i="2"/>
  <c r="H914" i="2"/>
  <c r="I914" i="2"/>
  <c r="J914" i="2"/>
  <c r="K914" i="2"/>
  <c r="L914" i="2"/>
  <c r="M914" i="2"/>
  <c r="N914" i="2"/>
  <c r="O914" i="2"/>
  <c r="P914" i="2"/>
  <c r="Q914" i="2"/>
  <c r="R914" i="2"/>
  <c r="S914" i="2"/>
  <c r="T914" i="2"/>
  <c r="U914" i="2"/>
  <c r="V914" i="2"/>
  <c r="W914" i="2"/>
  <c r="X914" i="2"/>
  <c r="Y914" i="2"/>
  <c r="Z914" i="2"/>
  <c r="AA914" i="2"/>
  <c r="AB914" i="2"/>
  <c r="AC914" i="2"/>
  <c r="AD914" i="2"/>
  <c r="AE914" i="2"/>
  <c r="AF914" i="2"/>
  <c r="AG914" i="2"/>
  <c r="AH914" i="2"/>
  <c r="AI914" i="2"/>
  <c r="AJ914" i="2"/>
  <c r="AK914" i="2"/>
  <c r="AM914" i="2"/>
  <c r="A915" i="2"/>
  <c r="B915" i="2"/>
  <c r="C915" i="2"/>
  <c r="D915" i="2"/>
  <c r="E915" i="2"/>
  <c r="F915" i="2"/>
  <c r="G915" i="2"/>
  <c r="H915" i="2"/>
  <c r="I915" i="2"/>
  <c r="J915" i="2"/>
  <c r="K915" i="2"/>
  <c r="L915" i="2"/>
  <c r="M915" i="2"/>
  <c r="N915" i="2"/>
  <c r="O915" i="2"/>
  <c r="P915" i="2"/>
  <c r="Q915" i="2"/>
  <c r="R915" i="2"/>
  <c r="S915" i="2"/>
  <c r="T915" i="2"/>
  <c r="U915" i="2"/>
  <c r="V915" i="2"/>
  <c r="W915" i="2"/>
  <c r="X915" i="2"/>
  <c r="Y915" i="2"/>
  <c r="Z915" i="2"/>
  <c r="AA915" i="2"/>
  <c r="AB915" i="2"/>
  <c r="AC915" i="2"/>
  <c r="AD915" i="2"/>
  <c r="AE915" i="2"/>
  <c r="AF915" i="2"/>
  <c r="AG915" i="2"/>
  <c r="AH915" i="2"/>
  <c r="AI915" i="2"/>
  <c r="AJ915" i="2"/>
  <c r="AK915" i="2"/>
  <c r="AM915" i="2"/>
  <c r="A916" i="2"/>
  <c r="B916" i="2"/>
  <c r="C916" i="2"/>
  <c r="D916" i="2"/>
  <c r="E916" i="2"/>
  <c r="F916" i="2"/>
  <c r="G916" i="2"/>
  <c r="H916" i="2"/>
  <c r="I916" i="2"/>
  <c r="J916" i="2"/>
  <c r="K916" i="2"/>
  <c r="L916" i="2"/>
  <c r="M916" i="2"/>
  <c r="N916" i="2"/>
  <c r="O916" i="2"/>
  <c r="P916" i="2"/>
  <c r="Q916" i="2"/>
  <c r="R916" i="2"/>
  <c r="S916" i="2"/>
  <c r="T916" i="2"/>
  <c r="U916" i="2"/>
  <c r="V916" i="2"/>
  <c r="W916" i="2"/>
  <c r="X916" i="2"/>
  <c r="Y916" i="2"/>
  <c r="Z916" i="2"/>
  <c r="AA916" i="2"/>
  <c r="AB916" i="2"/>
  <c r="AC916" i="2"/>
  <c r="AD916" i="2"/>
  <c r="AE916" i="2"/>
  <c r="AF916" i="2"/>
  <c r="AG916" i="2"/>
  <c r="AH916" i="2"/>
  <c r="AI916" i="2"/>
  <c r="AJ916" i="2"/>
  <c r="AL916" i="2" s="1"/>
  <c r="AK916" i="2"/>
  <c r="AM916" i="2"/>
  <c r="A917" i="2"/>
  <c r="B917" i="2"/>
  <c r="C917" i="2"/>
  <c r="D917" i="2"/>
  <c r="E917" i="2"/>
  <c r="F917" i="2"/>
  <c r="G917" i="2"/>
  <c r="H917" i="2"/>
  <c r="I917" i="2"/>
  <c r="J917" i="2"/>
  <c r="K917" i="2"/>
  <c r="L917" i="2"/>
  <c r="M917" i="2"/>
  <c r="N917" i="2"/>
  <c r="O917" i="2"/>
  <c r="P917" i="2"/>
  <c r="Q917" i="2"/>
  <c r="R917" i="2"/>
  <c r="S917" i="2"/>
  <c r="T917" i="2"/>
  <c r="U917" i="2"/>
  <c r="V917" i="2"/>
  <c r="W917" i="2"/>
  <c r="X917" i="2"/>
  <c r="Y917" i="2"/>
  <c r="Z917" i="2"/>
  <c r="AA917" i="2"/>
  <c r="AB917" i="2"/>
  <c r="AC917" i="2"/>
  <c r="AD917" i="2"/>
  <c r="AE917" i="2"/>
  <c r="AF917" i="2"/>
  <c r="AG917" i="2"/>
  <c r="AH917" i="2"/>
  <c r="AI917" i="2"/>
  <c r="AJ917" i="2"/>
  <c r="AK917" i="2"/>
  <c r="AM917" i="2"/>
  <c r="A918" i="2"/>
  <c r="B918" i="2"/>
  <c r="C918" i="2"/>
  <c r="D918" i="2"/>
  <c r="E918" i="2"/>
  <c r="F918" i="2"/>
  <c r="G918" i="2"/>
  <c r="H918" i="2"/>
  <c r="I918" i="2"/>
  <c r="J918" i="2"/>
  <c r="K918" i="2"/>
  <c r="L918" i="2"/>
  <c r="M918" i="2"/>
  <c r="N918" i="2"/>
  <c r="O918" i="2"/>
  <c r="P918" i="2"/>
  <c r="Q918" i="2"/>
  <c r="R918" i="2"/>
  <c r="S918" i="2"/>
  <c r="T918" i="2"/>
  <c r="U918" i="2"/>
  <c r="V918" i="2"/>
  <c r="W918" i="2"/>
  <c r="X918" i="2"/>
  <c r="Y918" i="2"/>
  <c r="Z918" i="2"/>
  <c r="AA918" i="2"/>
  <c r="AB918" i="2"/>
  <c r="AC918" i="2"/>
  <c r="AD918" i="2"/>
  <c r="AE918" i="2"/>
  <c r="AF918" i="2"/>
  <c r="AG918" i="2"/>
  <c r="AH918" i="2"/>
  <c r="AI918" i="2"/>
  <c r="AJ918" i="2"/>
  <c r="AK918" i="2"/>
  <c r="AM918" i="2"/>
  <c r="A919" i="2"/>
  <c r="B919" i="2"/>
  <c r="C919" i="2"/>
  <c r="D919" i="2"/>
  <c r="E919" i="2"/>
  <c r="F919" i="2"/>
  <c r="G919" i="2"/>
  <c r="H919" i="2"/>
  <c r="I919" i="2"/>
  <c r="J919" i="2"/>
  <c r="K919" i="2"/>
  <c r="L919" i="2"/>
  <c r="M919" i="2"/>
  <c r="N919" i="2"/>
  <c r="O919" i="2"/>
  <c r="P919" i="2"/>
  <c r="Q919" i="2"/>
  <c r="R919" i="2"/>
  <c r="S919" i="2"/>
  <c r="T919" i="2"/>
  <c r="U919" i="2"/>
  <c r="V919" i="2"/>
  <c r="W919" i="2"/>
  <c r="X919" i="2"/>
  <c r="Y919" i="2"/>
  <c r="Z919" i="2"/>
  <c r="AA919" i="2"/>
  <c r="AB919" i="2"/>
  <c r="AC919" i="2"/>
  <c r="AD919" i="2"/>
  <c r="AE919" i="2"/>
  <c r="AF919" i="2"/>
  <c r="AG919" i="2"/>
  <c r="AH919" i="2"/>
  <c r="AI919" i="2"/>
  <c r="AJ919" i="2"/>
  <c r="AK919" i="2"/>
  <c r="AM919" i="2"/>
  <c r="A920" i="2"/>
  <c r="B920" i="2"/>
  <c r="C920" i="2"/>
  <c r="D920" i="2"/>
  <c r="E920" i="2"/>
  <c r="F920" i="2"/>
  <c r="G920" i="2"/>
  <c r="H920" i="2"/>
  <c r="I920" i="2"/>
  <c r="J920" i="2"/>
  <c r="K920" i="2"/>
  <c r="L920" i="2"/>
  <c r="M920" i="2"/>
  <c r="N920" i="2"/>
  <c r="O920" i="2"/>
  <c r="P920" i="2"/>
  <c r="Q920" i="2"/>
  <c r="R920" i="2"/>
  <c r="S920" i="2"/>
  <c r="T920" i="2"/>
  <c r="U920" i="2"/>
  <c r="V920" i="2"/>
  <c r="W920" i="2"/>
  <c r="X920" i="2"/>
  <c r="Y920" i="2"/>
  <c r="Z920" i="2"/>
  <c r="AA920" i="2"/>
  <c r="AB920" i="2"/>
  <c r="AC920" i="2"/>
  <c r="AD920" i="2"/>
  <c r="AE920" i="2"/>
  <c r="AF920" i="2"/>
  <c r="AG920" i="2"/>
  <c r="AH920" i="2"/>
  <c r="AI920" i="2"/>
  <c r="AJ920" i="2"/>
  <c r="AK920" i="2"/>
  <c r="AM920" i="2"/>
  <c r="A921" i="2"/>
  <c r="B921" i="2"/>
  <c r="C921" i="2"/>
  <c r="D921" i="2"/>
  <c r="E921" i="2"/>
  <c r="F921" i="2"/>
  <c r="G921" i="2"/>
  <c r="H921" i="2"/>
  <c r="I921" i="2"/>
  <c r="J921" i="2"/>
  <c r="K921" i="2"/>
  <c r="L921" i="2"/>
  <c r="M921" i="2"/>
  <c r="N921" i="2"/>
  <c r="O921" i="2"/>
  <c r="P921" i="2"/>
  <c r="Q921" i="2"/>
  <c r="R921" i="2"/>
  <c r="S921" i="2"/>
  <c r="T921" i="2"/>
  <c r="U921" i="2"/>
  <c r="V921" i="2"/>
  <c r="W921" i="2"/>
  <c r="X921" i="2"/>
  <c r="Y921" i="2"/>
  <c r="Z921" i="2"/>
  <c r="AA921" i="2"/>
  <c r="AB921" i="2"/>
  <c r="AC921" i="2"/>
  <c r="AD921" i="2"/>
  <c r="AE921" i="2"/>
  <c r="AF921" i="2"/>
  <c r="AG921" i="2"/>
  <c r="AH921" i="2"/>
  <c r="AI921" i="2"/>
  <c r="AJ921" i="2"/>
  <c r="AK921" i="2"/>
  <c r="AM921" i="2"/>
  <c r="A922" i="2"/>
  <c r="B922" i="2"/>
  <c r="C922" i="2"/>
  <c r="D922" i="2"/>
  <c r="E922" i="2"/>
  <c r="F922" i="2"/>
  <c r="G922" i="2"/>
  <c r="H922" i="2"/>
  <c r="I922" i="2"/>
  <c r="J922" i="2"/>
  <c r="K922" i="2"/>
  <c r="L922" i="2"/>
  <c r="M922" i="2"/>
  <c r="N922" i="2"/>
  <c r="O922" i="2"/>
  <c r="P922" i="2"/>
  <c r="Q922" i="2"/>
  <c r="R922" i="2"/>
  <c r="S922" i="2"/>
  <c r="T922" i="2"/>
  <c r="U922" i="2"/>
  <c r="V922" i="2"/>
  <c r="W922" i="2"/>
  <c r="X922" i="2"/>
  <c r="Y922" i="2"/>
  <c r="Z922" i="2"/>
  <c r="AA922" i="2"/>
  <c r="AB922" i="2"/>
  <c r="AC922" i="2"/>
  <c r="AD922" i="2"/>
  <c r="AE922" i="2"/>
  <c r="AF922" i="2"/>
  <c r="AG922" i="2"/>
  <c r="AH922" i="2"/>
  <c r="AI922" i="2"/>
  <c r="AJ922" i="2"/>
  <c r="AL922" i="2" s="1"/>
  <c r="AK922" i="2"/>
  <c r="AM922" i="2"/>
  <c r="A923" i="2"/>
  <c r="B923" i="2"/>
  <c r="C923" i="2"/>
  <c r="D923" i="2"/>
  <c r="E923" i="2"/>
  <c r="F923" i="2"/>
  <c r="G923" i="2"/>
  <c r="H923" i="2"/>
  <c r="I923" i="2"/>
  <c r="J923" i="2"/>
  <c r="K923" i="2"/>
  <c r="L923" i="2"/>
  <c r="M923" i="2"/>
  <c r="N923" i="2"/>
  <c r="O923" i="2"/>
  <c r="P923" i="2"/>
  <c r="Q923" i="2"/>
  <c r="R923" i="2"/>
  <c r="S923" i="2"/>
  <c r="T923" i="2"/>
  <c r="U923" i="2"/>
  <c r="V923" i="2"/>
  <c r="W923" i="2"/>
  <c r="X923" i="2"/>
  <c r="Y923" i="2"/>
  <c r="Z923" i="2"/>
  <c r="AA923" i="2"/>
  <c r="AB923" i="2"/>
  <c r="AC923" i="2"/>
  <c r="AD923" i="2"/>
  <c r="AE923" i="2"/>
  <c r="AF923" i="2"/>
  <c r="AG923" i="2"/>
  <c r="AH923" i="2"/>
  <c r="AI923" i="2"/>
  <c r="AJ923" i="2"/>
  <c r="AK923" i="2"/>
  <c r="AL923" i="2" s="1"/>
  <c r="AM923" i="2"/>
  <c r="A924" i="2"/>
  <c r="B924" i="2"/>
  <c r="C924" i="2"/>
  <c r="D924" i="2"/>
  <c r="E924" i="2"/>
  <c r="F924" i="2"/>
  <c r="G924" i="2"/>
  <c r="H924" i="2"/>
  <c r="I924" i="2"/>
  <c r="J924" i="2"/>
  <c r="K924" i="2"/>
  <c r="L924" i="2"/>
  <c r="M924" i="2"/>
  <c r="N924" i="2"/>
  <c r="O924" i="2"/>
  <c r="P924" i="2"/>
  <c r="Q924" i="2"/>
  <c r="R924" i="2"/>
  <c r="S924" i="2"/>
  <c r="T924" i="2"/>
  <c r="U924" i="2"/>
  <c r="V924" i="2"/>
  <c r="W924" i="2"/>
  <c r="X924" i="2"/>
  <c r="Y924" i="2"/>
  <c r="Z924" i="2"/>
  <c r="AA924" i="2"/>
  <c r="AB924" i="2"/>
  <c r="AC924" i="2"/>
  <c r="AD924" i="2"/>
  <c r="AE924" i="2"/>
  <c r="AF924" i="2"/>
  <c r="AG924" i="2"/>
  <c r="AH924" i="2"/>
  <c r="AI924" i="2"/>
  <c r="AJ924" i="2"/>
  <c r="AL924" i="2" s="1"/>
  <c r="AK924" i="2"/>
  <c r="AM924" i="2"/>
  <c r="A925" i="2"/>
  <c r="B925" i="2"/>
  <c r="C925" i="2"/>
  <c r="D925" i="2"/>
  <c r="E925" i="2"/>
  <c r="F925" i="2"/>
  <c r="G925" i="2"/>
  <c r="H925" i="2"/>
  <c r="I925" i="2"/>
  <c r="J925" i="2"/>
  <c r="K925" i="2"/>
  <c r="L925" i="2"/>
  <c r="M925" i="2"/>
  <c r="N925" i="2"/>
  <c r="O925" i="2"/>
  <c r="P925" i="2"/>
  <c r="Q925" i="2"/>
  <c r="R925" i="2"/>
  <c r="S925" i="2"/>
  <c r="T925" i="2"/>
  <c r="U925" i="2"/>
  <c r="V925" i="2"/>
  <c r="W925" i="2"/>
  <c r="X925" i="2"/>
  <c r="Y925" i="2"/>
  <c r="Z925" i="2"/>
  <c r="AA925" i="2"/>
  <c r="AB925" i="2"/>
  <c r="AC925" i="2"/>
  <c r="AD925" i="2"/>
  <c r="AE925" i="2"/>
  <c r="AF925" i="2"/>
  <c r="AG925" i="2"/>
  <c r="AH925" i="2"/>
  <c r="AI925" i="2"/>
  <c r="AJ925" i="2"/>
  <c r="AK925" i="2"/>
  <c r="AM925" i="2"/>
  <c r="A926" i="2"/>
  <c r="B926" i="2"/>
  <c r="C926" i="2"/>
  <c r="D926" i="2"/>
  <c r="E926" i="2"/>
  <c r="F926" i="2"/>
  <c r="G926" i="2"/>
  <c r="H926" i="2"/>
  <c r="I926" i="2"/>
  <c r="J926" i="2"/>
  <c r="K926" i="2"/>
  <c r="L926" i="2"/>
  <c r="M926" i="2"/>
  <c r="N926" i="2"/>
  <c r="O926" i="2"/>
  <c r="P926" i="2"/>
  <c r="Q926" i="2"/>
  <c r="R926" i="2"/>
  <c r="S926" i="2"/>
  <c r="T926" i="2"/>
  <c r="U926" i="2"/>
  <c r="V926" i="2"/>
  <c r="W926" i="2"/>
  <c r="X926" i="2"/>
  <c r="Y926" i="2"/>
  <c r="Z926" i="2"/>
  <c r="AA926" i="2"/>
  <c r="AB926" i="2"/>
  <c r="AC926" i="2"/>
  <c r="AD926" i="2"/>
  <c r="AE926" i="2"/>
  <c r="AF926" i="2"/>
  <c r="AG926" i="2"/>
  <c r="AH926" i="2"/>
  <c r="AI926" i="2"/>
  <c r="AJ926" i="2"/>
  <c r="AL926" i="2" s="1"/>
  <c r="AK926" i="2"/>
  <c r="AM926" i="2"/>
  <c r="A927" i="2"/>
  <c r="B927" i="2"/>
  <c r="C927" i="2"/>
  <c r="D927" i="2"/>
  <c r="E927" i="2"/>
  <c r="F927" i="2"/>
  <c r="G927" i="2"/>
  <c r="H927" i="2"/>
  <c r="I927" i="2"/>
  <c r="J927" i="2"/>
  <c r="K927" i="2"/>
  <c r="L927" i="2"/>
  <c r="M927" i="2"/>
  <c r="N927" i="2"/>
  <c r="O927" i="2"/>
  <c r="P927" i="2"/>
  <c r="Q927" i="2"/>
  <c r="R927" i="2"/>
  <c r="S927" i="2"/>
  <c r="T927" i="2"/>
  <c r="U927" i="2"/>
  <c r="V927" i="2"/>
  <c r="W927" i="2"/>
  <c r="X927" i="2"/>
  <c r="Y927" i="2"/>
  <c r="Z927" i="2"/>
  <c r="AA927" i="2"/>
  <c r="AB927" i="2"/>
  <c r="AC927" i="2"/>
  <c r="AD927" i="2"/>
  <c r="AE927" i="2"/>
  <c r="AF927" i="2"/>
  <c r="AG927" i="2"/>
  <c r="AH927" i="2"/>
  <c r="AI927" i="2"/>
  <c r="AJ927" i="2"/>
  <c r="AK927" i="2"/>
  <c r="AL927" i="2" s="1"/>
  <c r="AM927" i="2"/>
  <c r="A928" i="2"/>
  <c r="B928" i="2"/>
  <c r="C928" i="2"/>
  <c r="D928" i="2"/>
  <c r="E928" i="2"/>
  <c r="F928" i="2"/>
  <c r="G928" i="2"/>
  <c r="H928" i="2"/>
  <c r="I928" i="2"/>
  <c r="J928" i="2"/>
  <c r="K928" i="2"/>
  <c r="L928" i="2"/>
  <c r="M928" i="2"/>
  <c r="N928" i="2"/>
  <c r="O928" i="2"/>
  <c r="P928" i="2"/>
  <c r="Q928" i="2"/>
  <c r="R928" i="2"/>
  <c r="S928" i="2"/>
  <c r="T928" i="2"/>
  <c r="U928" i="2"/>
  <c r="V928" i="2"/>
  <c r="W928" i="2"/>
  <c r="X928" i="2"/>
  <c r="Y928" i="2"/>
  <c r="Z928" i="2"/>
  <c r="AA928" i="2"/>
  <c r="AB928" i="2"/>
  <c r="AC928" i="2"/>
  <c r="AD928" i="2"/>
  <c r="AE928" i="2"/>
  <c r="AF928" i="2"/>
  <c r="AG928" i="2"/>
  <c r="AH928" i="2"/>
  <c r="AI928" i="2"/>
  <c r="AJ928" i="2"/>
  <c r="AL928" i="2" s="1"/>
  <c r="AK928" i="2"/>
  <c r="AM928" i="2"/>
  <c r="A929" i="2"/>
  <c r="B929" i="2"/>
  <c r="C929" i="2"/>
  <c r="D929" i="2"/>
  <c r="E929" i="2"/>
  <c r="F929" i="2"/>
  <c r="G929" i="2"/>
  <c r="H929" i="2"/>
  <c r="I929" i="2"/>
  <c r="J929" i="2"/>
  <c r="K929" i="2"/>
  <c r="L929" i="2"/>
  <c r="M929" i="2"/>
  <c r="N929" i="2"/>
  <c r="O929" i="2"/>
  <c r="P929" i="2"/>
  <c r="Q929" i="2"/>
  <c r="R929" i="2"/>
  <c r="S929" i="2"/>
  <c r="T929" i="2"/>
  <c r="U929" i="2"/>
  <c r="V929" i="2"/>
  <c r="W929" i="2"/>
  <c r="X929" i="2"/>
  <c r="Y929" i="2"/>
  <c r="Z929" i="2"/>
  <c r="AA929" i="2"/>
  <c r="AB929" i="2"/>
  <c r="AC929" i="2"/>
  <c r="AD929" i="2"/>
  <c r="AE929" i="2"/>
  <c r="AF929" i="2"/>
  <c r="AG929" i="2"/>
  <c r="AH929" i="2"/>
  <c r="AI929" i="2"/>
  <c r="AJ929" i="2"/>
  <c r="AK929" i="2"/>
  <c r="AM929" i="2"/>
  <c r="A930" i="2"/>
  <c r="B930" i="2"/>
  <c r="C930" i="2"/>
  <c r="D930" i="2"/>
  <c r="E930" i="2"/>
  <c r="F930" i="2"/>
  <c r="G930" i="2"/>
  <c r="H930" i="2"/>
  <c r="I930" i="2"/>
  <c r="J930" i="2"/>
  <c r="K930" i="2"/>
  <c r="L930" i="2"/>
  <c r="M930" i="2"/>
  <c r="N930" i="2"/>
  <c r="O930" i="2"/>
  <c r="P930" i="2"/>
  <c r="Q930" i="2"/>
  <c r="R930" i="2"/>
  <c r="S930" i="2"/>
  <c r="T930" i="2"/>
  <c r="U930" i="2"/>
  <c r="V930" i="2"/>
  <c r="W930" i="2"/>
  <c r="X930" i="2"/>
  <c r="Y930" i="2"/>
  <c r="Z930" i="2"/>
  <c r="AA930" i="2"/>
  <c r="AB930" i="2"/>
  <c r="AC930" i="2"/>
  <c r="AD930" i="2"/>
  <c r="AE930" i="2"/>
  <c r="AF930" i="2"/>
  <c r="AG930" i="2"/>
  <c r="AH930" i="2"/>
  <c r="AI930" i="2"/>
  <c r="AJ930" i="2"/>
  <c r="AK930" i="2"/>
  <c r="AM930" i="2"/>
  <c r="A931" i="2"/>
  <c r="B931" i="2"/>
  <c r="C931" i="2"/>
  <c r="D931" i="2"/>
  <c r="E931" i="2"/>
  <c r="F931" i="2"/>
  <c r="G931" i="2"/>
  <c r="H931" i="2"/>
  <c r="I931" i="2"/>
  <c r="J931" i="2"/>
  <c r="K931" i="2"/>
  <c r="L931" i="2"/>
  <c r="M931" i="2"/>
  <c r="N931" i="2"/>
  <c r="O931" i="2"/>
  <c r="P931" i="2"/>
  <c r="Q931" i="2"/>
  <c r="R931" i="2"/>
  <c r="S931" i="2"/>
  <c r="T931" i="2"/>
  <c r="U931" i="2"/>
  <c r="V931" i="2"/>
  <c r="W931" i="2"/>
  <c r="X931" i="2"/>
  <c r="Y931" i="2"/>
  <c r="Z931" i="2"/>
  <c r="AA931" i="2"/>
  <c r="AB931" i="2"/>
  <c r="AC931" i="2"/>
  <c r="AD931" i="2"/>
  <c r="AE931" i="2"/>
  <c r="AF931" i="2"/>
  <c r="AG931" i="2"/>
  <c r="AH931" i="2"/>
  <c r="AI931" i="2"/>
  <c r="AJ931" i="2"/>
  <c r="AK931" i="2"/>
  <c r="AM931" i="2"/>
  <c r="A932" i="2"/>
  <c r="B932" i="2"/>
  <c r="C932" i="2"/>
  <c r="D932" i="2"/>
  <c r="E932" i="2"/>
  <c r="F932" i="2"/>
  <c r="G932" i="2"/>
  <c r="H932" i="2"/>
  <c r="I932" i="2"/>
  <c r="J932" i="2"/>
  <c r="K932" i="2"/>
  <c r="L932" i="2"/>
  <c r="M932" i="2"/>
  <c r="N932" i="2"/>
  <c r="O932" i="2"/>
  <c r="P932" i="2"/>
  <c r="Q932" i="2"/>
  <c r="R932" i="2"/>
  <c r="S932" i="2"/>
  <c r="T932" i="2"/>
  <c r="U932" i="2"/>
  <c r="V932" i="2"/>
  <c r="W932" i="2"/>
  <c r="X932" i="2"/>
  <c r="Y932" i="2"/>
  <c r="Z932" i="2"/>
  <c r="AA932" i="2"/>
  <c r="AB932" i="2"/>
  <c r="AC932" i="2"/>
  <c r="AD932" i="2"/>
  <c r="AE932" i="2"/>
  <c r="AF932" i="2"/>
  <c r="AG932" i="2"/>
  <c r="AH932" i="2"/>
  <c r="AI932" i="2"/>
  <c r="AJ932" i="2"/>
  <c r="AL932" i="2" s="1"/>
  <c r="AK932" i="2"/>
  <c r="AM932" i="2"/>
  <c r="A933" i="2"/>
  <c r="B933" i="2"/>
  <c r="C933" i="2"/>
  <c r="D933" i="2"/>
  <c r="E933" i="2"/>
  <c r="F933" i="2"/>
  <c r="G933" i="2"/>
  <c r="H933" i="2"/>
  <c r="I933" i="2"/>
  <c r="J933" i="2"/>
  <c r="K933" i="2"/>
  <c r="L933" i="2"/>
  <c r="M933" i="2"/>
  <c r="N933" i="2"/>
  <c r="O933" i="2"/>
  <c r="P933" i="2"/>
  <c r="Q933" i="2"/>
  <c r="R933" i="2"/>
  <c r="S933" i="2"/>
  <c r="T933" i="2"/>
  <c r="U933" i="2"/>
  <c r="V933" i="2"/>
  <c r="W933" i="2"/>
  <c r="X933" i="2"/>
  <c r="Y933" i="2"/>
  <c r="Z933" i="2"/>
  <c r="AA933" i="2"/>
  <c r="AB933" i="2"/>
  <c r="AC933" i="2"/>
  <c r="AD933" i="2"/>
  <c r="AE933" i="2"/>
  <c r="AF933" i="2"/>
  <c r="AG933" i="2"/>
  <c r="AH933" i="2"/>
  <c r="AI933" i="2"/>
  <c r="AJ933" i="2"/>
  <c r="AK933" i="2"/>
  <c r="AM933" i="2"/>
  <c r="A934" i="2"/>
  <c r="B934" i="2"/>
  <c r="C934" i="2"/>
  <c r="D934" i="2"/>
  <c r="E934" i="2"/>
  <c r="F934" i="2"/>
  <c r="G934" i="2"/>
  <c r="H934" i="2"/>
  <c r="I934" i="2"/>
  <c r="J934" i="2"/>
  <c r="K934" i="2"/>
  <c r="L934" i="2"/>
  <c r="M934" i="2"/>
  <c r="N934" i="2"/>
  <c r="O934" i="2"/>
  <c r="P934" i="2"/>
  <c r="Q934" i="2"/>
  <c r="R934" i="2"/>
  <c r="S934" i="2"/>
  <c r="T934" i="2"/>
  <c r="U934" i="2"/>
  <c r="V934" i="2"/>
  <c r="W934" i="2"/>
  <c r="X934" i="2"/>
  <c r="Y934" i="2"/>
  <c r="Z934" i="2"/>
  <c r="AA934" i="2"/>
  <c r="AB934" i="2"/>
  <c r="AC934" i="2"/>
  <c r="AD934" i="2"/>
  <c r="AE934" i="2"/>
  <c r="AF934" i="2"/>
  <c r="AG934" i="2"/>
  <c r="AH934" i="2"/>
  <c r="AI934" i="2"/>
  <c r="AJ934" i="2"/>
  <c r="AK934" i="2"/>
  <c r="AM934" i="2"/>
  <c r="A935" i="2"/>
  <c r="B935" i="2"/>
  <c r="C935" i="2"/>
  <c r="D935" i="2"/>
  <c r="E935" i="2"/>
  <c r="F935" i="2"/>
  <c r="G935" i="2"/>
  <c r="H935" i="2"/>
  <c r="I935" i="2"/>
  <c r="J935" i="2"/>
  <c r="K935" i="2"/>
  <c r="L935" i="2"/>
  <c r="M935" i="2"/>
  <c r="N935" i="2"/>
  <c r="O935" i="2"/>
  <c r="P935" i="2"/>
  <c r="Q935" i="2"/>
  <c r="R935" i="2"/>
  <c r="S935" i="2"/>
  <c r="T935" i="2"/>
  <c r="U935" i="2"/>
  <c r="V935" i="2"/>
  <c r="W935" i="2"/>
  <c r="X935" i="2"/>
  <c r="Y935" i="2"/>
  <c r="Z935" i="2"/>
  <c r="AA935" i="2"/>
  <c r="AB935" i="2"/>
  <c r="AC935" i="2"/>
  <c r="AD935" i="2"/>
  <c r="AE935" i="2"/>
  <c r="AF935" i="2"/>
  <c r="AG935" i="2"/>
  <c r="AH935" i="2"/>
  <c r="AI935" i="2"/>
  <c r="AJ935" i="2"/>
  <c r="AK935" i="2"/>
  <c r="AM935" i="2"/>
  <c r="A936" i="2"/>
  <c r="B936" i="2"/>
  <c r="C936" i="2"/>
  <c r="D936" i="2"/>
  <c r="E936" i="2"/>
  <c r="F936" i="2"/>
  <c r="G936" i="2"/>
  <c r="H936" i="2"/>
  <c r="I936" i="2"/>
  <c r="J936" i="2"/>
  <c r="K936" i="2"/>
  <c r="L936" i="2"/>
  <c r="M936" i="2"/>
  <c r="N936" i="2"/>
  <c r="O936" i="2"/>
  <c r="P936" i="2"/>
  <c r="Q936" i="2"/>
  <c r="R936" i="2"/>
  <c r="S936" i="2"/>
  <c r="T936" i="2"/>
  <c r="U936" i="2"/>
  <c r="V936" i="2"/>
  <c r="W936" i="2"/>
  <c r="X936" i="2"/>
  <c r="Y936" i="2"/>
  <c r="Z936" i="2"/>
  <c r="AA936" i="2"/>
  <c r="AB936" i="2"/>
  <c r="AC936" i="2"/>
  <c r="AD936" i="2"/>
  <c r="AE936" i="2"/>
  <c r="AF936" i="2"/>
  <c r="AG936" i="2"/>
  <c r="AH936" i="2"/>
  <c r="AI936" i="2"/>
  <c r="AJ936" i="2"/>
  <c r="AK936" i="2"/>
  <c r="AL936" i="2" s="1"/>
  <c r="AM936" i="2"/>
  <c r="A937" i="2"/>
  <c r="B937" i="2"/>
  <c r="C937" i="2"/>
  <c r="D937" i="2"/>
  <c r="E937" i="2"/>
  <c r="F937" i="2"/>
  <c r="G937" i="2"/>
  <c r="H937" i="2"/>
  <c r="I937" i="2"/>
  <c r="J937" i="2"/>
  <c r="K937" i="2"/>
  <c r="L937" i="2"/>
  <c r="M937" i="2"/>
  <c r="N937" i="2"/>
  <c r="O937" i="2"/>
  <c r="P937" i="2"/>
  <c r="Q937" i="2"/>
  <c r="R937" i="2"/>
  <c r="S937" i="2"/>
  <c r="T937" i="2"/>
  <c r="U937" i="2"/>
  <c r="V937" i="2"/>
  <c r="W937" i="2"/>
  <c r="X937" i="2"/>
  <c r="Y937" i="2"/>
  <c r="Z937" i="2"/>
  <c r="AA937" i="2"/>
  <c r="AB937" i="2"/>
  <c r="AC937" i="2"/>
  <c r="AD937" i="2"/>
  <c r="AE937" i="2"/>
  <c r="AF937" i="2"/>
  <c r="AG937" i="2"/>
  <c r="AH937" i="2"/>
  <c r="AI937" i="2"/>
  <c r="AJ937" i="2"/>
  <c r="AK937" i="2"/>
  <c r="AM937" i="2"/>
  <c r="A938" i="2"/>
  <c r="B938" i="2"/>
  <c r="C938" i="2"/>
  <c r="D938" i="2"/>
  <c r="E938" i="2"/>
  <c r="F938" i="2"/>
  <c r="G938" i="2"/>
  <c r="H938" i="2"/>
  <c r="I938" i="2"/>
  <c r="J938" i="2"/>
  <c r="K938" i="2"/>
  <c r="L938" i="2"/>
  <c r="M938" i="2"/>
  <c r="N938" i="2"/>
  <c r="O938" i="2"/>
  <c r="P938" i="2"/>
  <c r="Q938" i="2"/>
  <c r="R938" i="2"/>
  <c r="S938" i="2"/>
  <c r="T938" i="2"/>
  <c r="U938" i="2"/>
  <c r="V938" i="2"/>
  <c r="W938" i="2"/>
  <c r="X938" i="2"/>
  <c r="Y938" i="2"/>
  <c r="Z938" i="2"/>
  <c r="AA938" i="2"/>
  <c r="AB938" i="2"/>
  <c r="AC938" i="2"/>
  <c r="AD938" i="2"/>
  <c r="AE938" i="2"/>
  <c r="AF938" i="2"/>
  <c r="AG938" i="2"/>
  <c r="AH938" i="2"/>
  <c r="AI938" i="2"/>
  <c r="AJ938" i="2"/>
  <c r="AL938" i="2" s="1"/>
  <c r="AK938" i="2"/>
  <c r="AM938" i="2"/>
  <c r="A939" i="2"/>
  <c r="B939" i="2"/>
  <c r="C939" i="2"/>
  <c r="D939" i="2"/>
  <c r="E939" i="2"/>
  <c r="F939" i="2"/>
  <c r="G939" i="2"/>
  <c r="H939" i="2"/>
  <c r="I939" i="2"/>
  <c r="J939" i="2"/>
  <c r="K939" i="2"/>
  <c r="L939" i="2"/>
  <c r="M939" i="2"/>
  <c r="N939" i="2"/>
  <c r="O939" i="2"/>
  <c r="P939" i="2"/>
  <c r="Q939" i="2"/>
  <c r="R939" i="2"/>
  <c r="S939" i="2"/>
  <c r="T939" i="2"/>
  <c r="U939" i="2"/>
  <c r="V939" i="2"/>
  <c r="W939" i="2"/>
  <c r="X939" i="2"/>
  <c r="Y939" i="2"/>
  <c r="Z939" i="2"/>
  <c r="AA939" i="2"/>
  <c r="AB939" i="2"/>
  <c r="AC939" i="2"/>
  <c r="AD939" i="2"/>
  <c r="AE939" i="2"/>
  <c r="AF939" i="2"/>
  <c r="AG939" i="2"/>
  <c r="AH939" i="2"/>
  <c r="AI939" i="2"/>
  <c r="AJ939" i="2"/>
  <c r="AK939" i="2"/>
  <c r="AL939" i="2" s="1"/>
  <c r="AM939" i="2"/>
  <c r="A940" i="2"/>
  <c r="B940" i="2"/>
  <c r="C940" i="2"/>
  <c r="D940" i="2"/>
  <c r="E940" i="2"/>
  <c r="F940" i="2"/>
  <c r="G940" i="2"/>
  <c r="H940" i="2"/>
  <c r="I940" i="2"/>
  <c r="J940" i="2"/>
  <c r="K940" i="2"/>
  <c r="L940" i="2"/>
  <c r="M940" i="2"/>
  <c r="N940" i="2"/>
  <c r="O940" i="2"/>
  <c r="P940" i="2"/>
  <c r="Q940" i="2"/>
  <c r="R940" i="2"/>
  <c r="S940" i="2"/>
  <c r="T940" i="2"/>
  <c r="U940" i="2"/>
  <c r="V940" i="2"/>
  <c r="W940" i="2"/>
  <c r="X940" i="2"/>
  <c r="Y940" i="2"/>
  <c r="Z940" i="2"/>
  <c r="AA940" i="2"/>
  <c r="AB940" i="2"/>
  <c r="AC940" i="2"/>
  <c r="AD940" i="2"/>
  <c r="AE940" i="2"/>
  <c r="AF940" i="2"/>
  <c r="AG940" i="2"/>
  <c r="AH940" i="2"/>
  <c r="AI940" i="2"/>
  <c r="AJ940" i="2"/>
  <c r="AL940" i="2" s="1"/>
  <c r="AK940" i="2"/>
  <c r="AM940" i="2"/>
  <c r="A941" i="2"/>
  <c r="B941" i="2"/>
  <c r="C941" i="2"/>
  <c r="D941" i="2"/>
  <c r="E941" i="2"/>
  <c r="F941" i="2"/>
  <c r="G941" i="2"/>
  <c r="H941" i="2"/>
  <c r="I941" i="2"/>
  <c r="J941" i="2"/>
  <c r="K941" i="2"/>
  <c r="L941" i="2"/>
  <c r="M941" i="2"/>
  <c r="N941" i="2"/>
  <c r="O941" i="2"/>
  <c r="P941" i="2"/>
  <c r="Q941" i="2"/>
  <c r="R941" i="2"/>
  <c r="S941" i="2"/>
  <c r="T941" i="2"/>
  <c r="U941" i="2"/>
  <c r="V941" i="2"/>
  <c r="W941" i="2"/>
  <c r="X941" i="2"/>
  <c r="Y941" i="2"/>
  <c r="Z941" i="2"/>
  <c r="AA941" i="2"/>
  <c r="AB941" i="2"/>
  <c r="AC941" i="2"/>
  <c r="AD941" i="2"/>
  <c r="AE941" i="2"/>
  <c r="AF941" i="2"/>
  <c r="AG941" i="2"/>
  <c r="AH941" i="2"/>
  <c r="AI941" i="2"/>
  <c r="AJ941" i="2"/>
  <c r="AK941" i="2"/>
  <c r="AM941" i="2"/>
  <c r="A942" i="2"/>
  <c r="B942" i="2"/>
  <c r="C942" i="2"/>
  <c r="D942" i="2"/>
  <c r="E942" i="2"/>
  <c r="F942" i="2"/>
  <c r="G942" i="2"/>
  <c r="H942" i="2"/>
  <c r="I942" i="2"/>
  <c r="J942" i="2"/>
  <c r="K942" i="2"/>
  <c r="L942" i="2"/>
  <c r="M942" i="2"/>
  <c r="N942" i="2"/>
  <c r="O942" i="2"/>
  <c r="P942" i="2"/>
  <c r="Q942" i="2"/>
  <c r="R942" i="2"/>
  <c r="S942" i="2"/>
  <c r="T942" i="2"/>
  <c r="U942" i="2"/>
  <c r="V942" i="2"/>
  <c r="W942" i="2"/>
  <c r="X942" i="2"/>
  <c r="Y942" i="2"/>
  <c r="Z942" i="2"/>
  <c r="AA942" i="2"/>
  <c r="AB942" i="2"/>
  <c r="AC942" i="2"/>
  <c r="AD942" i="2"/>
  <c r="AE942" i="2"/>
  <c r="AF942" i="2"/>
  <c r="AG942" i="2"/>
  <c r="AH942" i="2"/>
  <c r="AI942" i="2"/>
  <c r="AJ942" i="2"/>
  <c r="AL942" i="2" s="1"/>
  <c r="AK942" i="2"/>
  <c r="AM942" i="2"/>
  <c r="A943" i="2"/>
  <c r="B943" i="2"/>
  <c r="C943" i="2"/>
  <c r="D943" i="2"/>
  <c r="E943" i="2"/>
  <c r="F943" i="2"/>
  <c r="G943" i="2"/>
  <c r="H943" i="2"/>
  <c r="I943" i="2"/>
  <c r="J943" i="2"/>
  <c r="K943" i="2"/>
  <c r="L943" i="2"/>
  <c r="M943" i="2"/>
  <c r="N943" i="2"/>
  <c r="O943" i="2"/>
  <c r="P943" i="2"/>
  <c r="Q943" i="2"/>
  <c r="R943" i="2"/>
  <c r="S943" i="2"/>
  <c r="T943" i="2"/>
  <c r="U943" i="2"/>
  <c r="V943" i="2"/>
  <c r="W943" i="2"/>
  <c r="X943" i="2"/>
  <c r="Y943" i="2"/>
  <c r="Z943" i="2"/>
  <c r="AA943" i="2"/>
  <c r="AB943" i="2"/>
  <c r="AC943" i="2"/>
  <c r="AD943" i="2"/>
  <c r="AE943" i="2"/>
  <c r="AF943" i="2"/>
  <c r="AG943" i="2"/>
  <c r="AH943" i="2"/>
  <c r="AI943" i="2"/>
  <c r="AJ943" i="2"/>
  <c r="AK943" i="2"/>
  <c r="AL943" i="2" s="1"/>
  <c r="AM943" i="2"/>
  <c r="A944" i="2"/>
  <c r="B944" i="2"/>
  <c r="C944" i="2"/>
  <c r="D944" i="2"/>
  <c r="E944" i="2"/>
  <c r="F944" i="2"/>
  <c r="G944" i="2"/>
  <c r="H944" i="2"/>
  <c r="I944" i="2"/>
  <c r="J944" i="2"/>
  <c r="K944" i="2"/>
  <c r="L944" i="2"/>
  <c r="M944" i="2"/>
  <c r="N944" i="2"/>
  <c r="O944" i="2"/>
  <c r="P944" i="2"/>
  <c r="Q944" i="2"/>
  <c r="R944" i="2"/>
  <c r="S944" i="2"/>
  <c r="T944" i="2"/>
  <c r="U944" i="2"/>
  <c r="V944" i="2"/>
  <c r="W944" i="2"/>
  <c r="X944" i="2"/>
  <c r="Y944" i="2"/>
  <c r="Z944" i="2"/>
  <c r="AA944" i="2"/>
  <c r="AB944" i="2"/>
  <c r="AC944" i="2"/>
  <c r="AD944" i="2"/>
  <c r="AE944" i="2"/>
  <c r="AF944" i="2"/>
  <c r="AG944" i="2"/>
  <c r="AH944" i="2"/>
  <c r="AI944" i="2"/>
  <c r="AJ944" i="2"/>
  <c r="AL944" i="2" s="1"/>
  <c r="AK944" i="2"/>
  <c r="AM944" i="2"/>
  <c r="A945" i="2"/>
  <c r="B945" i="2"/>
  <c r="C945" i="2"/>
  <c r="D945" i="2"/>
  <c r="E945" i="2"/>
  <c r="F945" i="2"/>
  <c r="G945" i="2"/>
  <c r="H945" i="2"/>
  <c r="I945" i="2"/>
  <c r="J945" i="2"/>
  <c r="K945" i="2"/>
  <c r="L945" i="2"/>
  <c r="M945" i="2"/>
  <c r="N945" i="2"/>
  <c r="O945" i="2"/>
  <c r="P945" i="2"/>
  <c r="Q945" i="2"/>
  <c r="R945" i="2"/>
  <c r="S945" i="2"/>
  <c r="T945" i="2"/>
  <c r="U945" i="2"/>
  <c r="V945" i="2"/>
  <c r="W945" i="2"/>
  <c r="X945" i="2"/>
  <c r="Y945" i="2"/>
  <c r="Z945" i="2"/>
  <c r="AA945" i="2"/>
  <c r="AB945" i="2"/>
  <c r="AC945" i="2"/>
  <c r="AD945" i="2"/>
  <c r="AE945" i="2"/>
  <c r="AF945" i="2"/>
  <c r="AG945" i="2"/>
  <c r="AH945" i="2"/>
  <c r="AI945" i="2"/>
  <c r="AJ945" i="2"/>
  <c r="AK945" i="2"/>
  <c r="AM945" i="2"/>
  <c r="A946" i="2"/>
  <c r="B946" i="2"/>
  <c r="C946" i="2"/>
  <c r="D946" i="2"/>
  <c r="E946" i="2"/>
  <c r="F946" i="2"/>
  <c r="G946" i="2"/>
  <c r="H946" i="2"/>
  <c r="I946" i="2"/>
  <c r="J946" i="2"/>
  <c r="K946" i="2"/>
  <c r="L946" i="2"/>
  <c r="M946" i="2"/>
  <c r="N946" i="2"/>
  <c r="O946" i="2"/>
  <c r="P946" i="2"/>
  <c r="Q946" i="2"/>
  <c r="R946" i="2"/>
  <c r="S946" i="2"/>
  <c r="T946" i="2"/>
  <c r="U946" i="2"/>
  <c r="V946" i="2"/>
  <c r="W946" i="2"/>
  <c r="X946" i="2"/>
  <c r="Y946" i="2"/>
  <c r="Z946" i="2"/>
  <c r="AA946" i="2"/>
  <c r="AB946" i="2"/>
  <c r="AC946" i="2"/>
  <c r="AD946" i="2"/>
  <c r="AE946" i="2"/>
  <c r="AF946" i="2"/>
  <c r="AG946" i="2"/>
  <c r="AH946" i="2"/>
  <c r="AI946" i="2"/>
  <c r="AJ946" i="2"/>
  <c r="AK946" i="2"/>
  <c r="AM946" i="2"/>
  <c r="A947" i="2"/>
  <c r="B947" i="2"/>
  <c r="C947" i="2"/>
  <c r="D947" i="2"/>
  <c r="E947" i="2"/>
  <c r="F947" i="2"/>
  <c r="G947" i="2"/>
  <c r="H947" i="2"/>
  <c r="I947" i="2"/>
  <c r="J947" i="2"/>
  <c r="K947" i="2"/>
  <c r="L947" i="2"/>
  <c r="M947" i="2"/>
  <c r="N947" i="2"/>
  <c r="O947" i="2"/>
  <c r="P947" i="2"/>
  <c r="Q947" i="2"/>
  <c r="R947" i="2"/>
  <c r="S947" i="2"/>
  <c r="T947" i="2"/>
  <c r="U947" i="2"/>
  <c r="V947" i="2"/>
  <c r="W947" i="2"/>
  <c r="X947" i="2"/>
  <c r="Y947" i="2"/>
  <c r="Z947" i="2"/>
  <c r="AA947" i="2"/>
  <c r="AB947" i="2"/>
  <c r="AC947" i="2"/>
  <c r="AD947" i="2"/>
  <c r="AE947" i="2"/>
  <c r="AF947" i="2"/>
  <c r="AG947" i="2"/>
  <c r="AH947" i="2"/>
  <c r="AI947" i="2"/>
  <c r="AJ947" i="2"/>
  <c r="AK947" i="2"/>
  <c r="AM947" i="2"/>
  <c r="A948" i="2"/>
  <c r="B948" i="2"/>
  <c r="C948" i="2"/>
  <c r="D948" i="2"/>
  <c r="E948" i="2"/>
  <c r="F948" i="2"/>
  <c r="G948" i="2"/>
  <c r="H948" i="2"/>
  <c r="I948" i="2"/>
  <c r="J948" i="2"/>
  <c r="K948" i="2"/>
  <c r="L948" i="2"/>
  <c r="M948" i="2"/>
  <c r="N948" i="2"/>
  <c r="O948" i="2"/>
  <c r="P948" i="2"/>
  <c r="Q948" i="2"/>
  <c r="R948" i="2"/>
  <c r="S948" i="2"/>
  <c r="T948" i="2"/>
  <c r="U948" i="2"/>
  <c r="V948" i="2"/>
  <c r="W948" i="2"/>
  <c r="X948" i="2"/>
  <c r="Y948" i="2"/>
  <c r="Z948" i="2"/>
  <c r="AA948" i="2"/>
  <c r="AB948" i="2"/>
  <c r="AC948" i="2"/>
  <c r="AD948" i="2"/>
  <c r="AE948" i="2"/>
  <c r="AF948" i="2"/>
  <c r="AG948" i="2"/>
  <c r="AH948" i="2"/>
  <c r="AI948" i="2"/>
  <c r="AJ948" i="2"/>
  <c r="AK948" i="2"/>
  <c r="AL948" i="2"/>
  <c r="AM948" i="2"/>
  <c r="A949" i="2"/>
  <c r="B949" i="2"/>
  <c r="C949" i="2"/>
  <c r="D949" i="2"/>
  <c r="E949" i="2"/>
  <c r="F949" i="2"/>
  <c r="G949" i="2"/>
  <c r="H949" i="2"/>
  <c r="I949" i="2"/>
  <c r="J949" i="2"/>
  <c r="K949" i="2"/>
  <c r="L949" i="2"/>
  <c r="M949" i="2"/>
  <c r="N949" i="2"/>
  <c r="O949" i="2"/>
  <c r="P949" i="2"/>
  <c r="Q949" i="2"/>
  <c r="R949" i="2"/>
  <c r="S949" i="2"/>
  <c r="T949" i="2"/>
  <c r="U949" i="2"/>
  <c r="V949" i="2"/>
  <c r="W949" i="2"/>
  <c r="X949" i="2"/>
  <c r="Y949" i="2"/>
  <c r="Z949" i="2"/>
  <c r="AA949" i="2"/>
  <c r="AB949" i="2"/>
  <c r="AC949" i="2"/>
  <c r="AD949" i="2"/>
  <c r="AE949" i="2"/>
  <c r="AF949" i="2"/>
  <c r="AG949" i="2"/>
  <c r="AH949" i="2"/>
  <c r="AI949" i="2"/>
  <c r="AJ949" i="2"/>
  <c r="AL949" i="2" s="1"/>
  <c r="AK949" i="2"/>
  <c r="AM949" i="2"/>
  <c r="A950" i="2"/>
  <c r="B950" i="2"/>
  <c r="C950" i="2"/>
  <c r="D950" i="2"/>
  <c r="E950" i="2"/>
  <c r="F950" i="2"/>
  <c r="G950" i="2"/>
  <c r="H950" i="2"/>
  <c r="I950" i="2"/>
  <c r="J950" i="2"/>
  <c r="K950" i="2"/>
  <c r="L950" i="2"/>
  <c r="M950" i="2"/>
  <c r="N950" i="2"/>
  <c r="O950" i="2"/>
  <c r="P950" i="2"/>
  <c r="Q950" i="2"/>
  <c r="R950" i="2"/>
  <c r="S950" i="2"/>
  <c r="T950" i="2"/>
  <c r="U950" i="2"/>
  <c r="V950" i="2"/>
  <c r="W950" i="2"/>
  <c r="X950" i="2"/>
  <c r="Y950" i="2"/>
  <c r="Z950" i="2"/>
  <c r="AA950" i="2"/>
  <c r="AB950" i="2"/>
  <c r="AC950" i="2"/>
  <c r="AD950" i="2"/>
  <c r="AE950" i="2"/>
  <c r="AF950" i="2"/>
  <c r="AG950" i="2"/>
  <c r="AH950" i="2"/>
  <c r="AI950" i="2"/>
  <c r="AJ950" i="2"/>
  <c r="AK950" i="2"/>
  <c r="AM950" i="2"/>
  <c r="A951" i="2"/>
  <c r="B951" i="2"/>
  <c r="C951" i="2"/>
  <c r="D951" i="2"/>
  <c r="E951" i="2"/>
  <c r="F951" i="2"/>
  <c r="G951" i="2"/>
  <c r="H951" i="2"/>
  <c r="I951" i="2"/>
  <c r="J951" i="2"/>
  <c r="K951" i="2"/>
  <c r="L951" i="2"/>
  <c r="M951" i="2"/>
  <c r="N951" i="2"/>
  <c r="O951" i="2"/>
  <c r="P951" i="2"/>
  <c r="Q951" i="2"/>
  <c r="R951" i="2"/>
  <c r="S951" i="2"/>
  <c r="T951" i="2"/>
  <c r="U951" i="2"/>
  <c r="V951" i="2"/>
  <c r="W951" i="2"/>
  <c r="X951" i="2"/>
  <c r="Y951" i="2"/>
  <c r="Z951" i="2"/>
  <c r="AA951" i="2"/>
  <c r="AB951" i="2"/>
  <c r="AC951" i="2"/>
  <c r="AD951" i="2"/>
  <c r="AE951" i="2"/>
  <c r="AF951" i="2"/>
  <c r="AG951" i="2"/>
  <c r="AH951" i="2"/>
  <c r="AI951" i="2"/>
  <c r="AJ951" i="2"/>
  <c r="AK951" i="2"/>
  <c r="AM951" i="2"/>
  <c r="A952" i="2"/>
  <c r="B952" i="2"/>
  <c r="C952" i="2"/>
  <c r="D952" i="2"/>
  <c r="E952" i="2"/>
  <c r="F952" i="2"/>
  <c r="G952" i="2"/>
  <c r="H952" i="2"/>
  <c r="I952" i="2"/>
  <c r="J952" i="2"/>
  <c r="K952" i="2"/>
  <c r="L952" i="2"/>
  <c r="M952" i="2"/>
  <c r="N952" i="2"/>
  <c r="O952" i="2"/>
  <c r="P952" i="2"/>
  <c r="Q952" i="2"/>
  <c r="R952" i="2"/>
  <c r="S952" i="2"/>
  <c r="T952" i="2"/>
  <c r="U952" i="2"/>
  <c r="V952" i="2"/>
  <c r="W952" i="2"/>
  <c r="X952" i="2"/>
  <c r="Y952" i="2"/>
  <c r="Z952" i="2"/>
  <c r="AA952" i="2"/>
  <c r="AB952" i="2"/>
  <c r="AC952" i="2"/>
  <c r="AD952" i="2"/>
  <c r="AE952" i="2"/>
  <c r="AF952" i="2"/>
  <c r="AG952" i="2"/>
  <c r="AH952" i="2"/>
  <c r="AI952" i="2"/>
  <c r="AJ952" i="2"/>
  <c r="AK952" i="2"/>
  <c r="AL952" i="2" s="1"/>
  <c r="AM952" i="2"/>
  <c r="A953" i="2"/>
  <c r="B953" i="2"/>
  <c r="C953" i="2"/>
  <c r="D953" i="2"/>
  <c r="E953" i="2"/>
  <c r="F953" i="2"/>
  <c r="G953" i="2"/>
  <c r="H953" i="2"/>
  <c r="I953" i="2"/>
  <c r="J953" i="2"/>
  <c r="K953" i="2"/>
  <c r="L953" i="2"/>
  <c r="M953" i="2"/>
  <c r="N953" i="2"/>
  <c r="O953" i="2"/>
  <c r="P953" i="2"/>
  <c r="Q953" i="2"/>
  <c r="R953" i="2"/>
  <c r="S953" i="2"/>
  <c r="T953" i="2"/>
  <c r="U953" i="2"/>
  <c r="V953" i="2"/>
  <c r="W953" i="2"/>
  <c r="X953" i="2"/>
  <c r="Y953" i="2"/>
  <c r="Z953" i="2"/>
  <c r="AA953" i="2"/>
  <c r="AB953" i="2"/>
  <c r="AC953" i="2"/>
  <c r="AD953" i="2"/>
  <c r="AE953" i="2"/>
  <c r="AF953" i="2"/>
  <c r="AG953" i="2"/>
  <c r="AH953" i="2"/>
  <c r="AI953" i="2"/>
  <c r="AJ953" i="2"/>
  <c r="AL953" i="2" s="1"/>
  <c r="AK953" i="2"/>
  <c r="AM953" i="2"/>
  <c r="A954" i="2"/>
  <c r="B954" i="2"/>
  <c r="C954" i="2"/>
  <c r="D954" i="2"/>
  <c r="E954" i="2"/>
  <c r="F954" i="2"/>
  <c r="G954" i="2"/>
  <c r="H954" i="2"/>
  <c r="I954" i="2"/>
  <c r="J954" i="2"/>
  <c r="K954" i="2"/>
  <c r="L954" i="2"/>
  <c r="M954" i="2"/>
  <c r="N954" i="2"/>
  <c r="O954" i="2"/>
  <c r="P954" i="2"/>
  <c r="Q954" i="2"/>
  <c r="R954" i="2"/>
  <c r="S954" i="2"/>
  <c r="T954" i="2"/>
  <c r="U954" i="2"/>
  <c r="V954" i="2"/>
  <c r="W954" i="2"/>
  <c r="X954" i="2"/>
  <c r="Y954" i="2"/>
  <c r="Z954" i="2"/>
  <c r="AA954" i="2"/>
  <c r="AB954" i="2"/>
  <c r="AC954" i="2"/>
  <c r="AD954" i="2"/>
  <c r="AE954" i="2"/>
  <c r="AF954" i="2"/>
  <c r="AG954" i="2"/>
  <c r="AH954" i="2"/>
  <c r="AI954" i="2"/>
  <c r="AJ954" i="2"/>
  <c r="AK954" i="2"/>
  <c r="AM954" i="2"/>
  <c r="A955" i="2"/>
  <c r="B955" i="2"/>
  <c r="C955" i="2"/>
  <c r="D955" i="2"/>
  <c r="E955" i="2"/>
  <c r="F955" i="2"/>
  <c r="G955" i="2"/>
  <c r="H955" i="2"/>
  <c r="I955" i="2"/>
  <c r="J955" i="2"/>
  <c r="K955" i="2"/>
  <c r="L955" i="2"/>
  <c r="M955" i="2"/>
  <c r="N955" i="2"/>
  <c r="O955" i="2"/>
  <c r="P955" i="2"/>
  <c r="Q955" i="2"/>
  <c r="R955" i="2"/>
  <c r="S955" i="2"/>
  <c r="T955" i="2"/>
  <c r="U955" i="2"/>
  <c r="V955" i="2"/>
  <c r="W955" i="2"/>
  <c r="X955" i="2"/>
  <c r="Y955" i="2"/>
  <c r="Z955" i="2"/>
  <c r="AA955" i="2"/>
  <c r="AB955" i="2"/>
  <c r="AC955" i="2"/>
  <c r="AD955" i="2"/>
  <c r="AE955" i="2"/>
  <c r="AF955" i="2"/>
  <c r="AG955" i="2"/>
  <c r="AH955" i="2"/>
  <c r="AI955" i="2"/>
  <c r="AJ955" i="2"/>
  <c r="AK955" i="2"/>
  <c r="AM955" i="2"/>
  <c r="A956" i="2"/>
  <c r="B956" i="2"/>
  <c r="C956" i="2"/>
  <c r="D956" i="2"/>
  <c r="E956" i="2"/>
  <c r="F956" i="2"/>
  <c r="G956" i="2"/>
  <c r="H956" i="2"/>
  <c r="I956" i="2"/>
  <c r="J956" i="2"/>
  <c r="K956" i="2"/>
  <c r="L956" i="2"/>
  <c r="M956" i="2"/>
  <c r="N956" i="2"/>
  <c r="O956" i="2"/>
  <c r="P956" i="2"/>
  <c r="Q956" i="2"/>
  <c r="R956" i="2"/>
  <c r="S956" i="2"/>
  <c r="T956" i="2"/>
  <c r="U956" i="2"/>
  <c r="V956" i="2"/>
  <c r="W956" i="2"/>
  <c r="X956" i="2"/>
  <c r="Y956" i="2"/>
  <c r="Z956" i="2"/>
  <c r="AA956" i="2"/>
  <c r="AB956" i="2"/>
  <c r="AC956" i="2"/>
  <c r="AD956" i="2"/>
  <c r="AE956" i="2"/>
  <c r="AF956" i="2"/>
  <c r="AG956" i="2"/>
  <c r="AH956" i="2"/>
  <c r="AI956" i="2"/>
  <c r="AJ956" i="2"/>
  <c r="AK956" i="2"/>
  <c r="AM956" i="2"/>
  <c r="A957" i="2"/>
  <c r="B957" i="2"/>
  <c r="C957" i="2"/>
  <c r="D957" i="2"/>
  <c r="E957" i="2"/>
  <c r="F957" i="2"/>
  <c r="G957" i="2"/>
  <c r="H957" i="2"/>
  <c r="I957" i="2"/>
  <c r="J957" i="2"/>
  <c r="K957" i="2"/>
  <c r="L957" i="2"/>
  <c r="M957" i="2"/>
  <c r="N957" i="2"/>
  <c r="O957" i="2"/>
  <c r="P957" i="2"/>
  <c r="Q957" i="2"/>
  <c r="R957" i="2"/>
  <c r="S957" i="2"/>
  <c r="T957" i="2"/>
  <c r="U957" i="2"/>
  <c r="V957" i="2"/>
  <c r="W957" i="2"/>
  <c r="X957" i="2"/>
  <c r="Y957" i="2"/>
  <c r="Z957" i="2"/>
  <c r="AA957" i="2"/>
  <c r="AB957" i="2"/>
  <c r="AC957" i="2"/>
  <c r="AD957" i="2"/>
  <c r="AE957" i="2"/>
  <c r="AF957" i="2"/>
  <c r="AG957" i="2"/>
  <c r="AH957" i="2"/>
  <c r="AI957" i="2"/>
  <c r="AJ957" i="2"/>
  <c r="AK957" i="2"/>
  <c r="AM957" i="2"/>
  <c r="A958" i="2"/>
  <c r="B958" i="2"/>
  <c r="C958" i="2"/>
  <c r="D958" i="2"/>
  <c r="E958" i="2"/>
  <c r="F958" i="2"/>
  <c r="G958" i="2"/>
  <c r="H958" i="2"/>
  <c r="I958" i="2"/>
  <c r="J958" i="2"/>
  <c r="K958" i="2"/>
  <c r="L958" i="2"/>
  <c r="M958" i="2"/>
  <c r="N958" i="2"/>
  <c r="O958" i="2"/>
  <c r="P958" i="2"/>
  <c r="Q958" i="2"/>
  <c r="R958" i="2"/>
  <c r="S958" i="2"/>
  <c r="T958" i="2"/>
  <c r="U958" i="2"/>
  <c r="V958" i="2"/>
  <c r="W958" i="2"/>
  <c r="X958" i="2"/>
  <c r="Y958" i="2"/>
  <c r="Z958" i="2"/>
  <c r="AA958" i="2"/>
  <c r="AB958" i="2"/>
  <c r="AC958" i="2"/>
  <c r="AD958" i="2"/>
  <c r="AE958" i="2"/>
  <c r="AF958" i="2"/>
  <c r="AG958" i="2"/>
  <c r="AH958" i="2"/>
  <c r="AI958" i="2"/>
  <c r="AJ958" i="2"/>
  <c r="AK958" i="2"/>
  <c r="AM958" i="2"/>
  <c r="A959" i="2"/>
  <c r="B959" i="2"/>
  <c r="C959" i="2"/>
  <c r="D959" i="2"/>
  <c r="E959" i="2"/>
  <c r="F959" i="2"/>
  <c r="G959" i="2"/>
  <c r="H959" i="2"/>
  <c r="I959" i="2"/>
  <c r="J959" i="2"/>
  <c r="K959" i="2"/>
  <c r="L959" i="2"/>
  <c r="M959" i="2"/>
  <c r="N959" i="2"/>
  <c r="O959" i="2"/>
  <c r="P959" i="2"/>
  <c r="Q959" i="2"/>
  <c r="R959" i="2"/>
  <c r="S959" i="2"/>
  <c r="T959" i="2"/>
  <c r="U959" i="2"/>
  <c r="V959" i="2"/>
  <c r="W959" i="2"/>
  <c r="X959" i="2"/>
  <c r="Y959" i="2"/>
  <c r="Z959" i="2"/>
  <c r="AA959" i="2"/>
  <c r="AB959" i="2"/>
  <c r="AC959" i="2"/>
  <c r="AD959" i="2"/>
  <c r="AE959" i="2"/>
  <c r="AF959" i="2"/>
  <c r="AG959" i="2"/>
  <c r="AH959" i="2"/>
  <c r="AI959" i="2"/>
  <c r="AJ959" i="2"/>
  <c r="AK959" i="2"/>
  <c r="AM959" i="2"/>
  <c r="A960" i="2"/>
  <c r="B960" i="2"/>
  <c r="C960" i="2"/>
  <c r="D960" i="2"/>
  <c r="E960" i="2"/>
  <c r="F960" i="2"/>
  <c r="G960" i="2"/>
  <c r="H960" i="2"/>
  <c r="I960" i="2"/>
  <c r="J960" i="2"/>
  <c r="K960" i="2"/>
  <c r="L960" i="2"/>
  <c r="M960" i="2"/>
  <c r="N960" i="2"/>
  <c r="O960" i="2"/>
  <c r="P960" i="2"/>
  <c r="Q960" i="2"/>
  <c r="R960" i="2"/>
  <c r="S960" i="2"/>
  <c r="T960" i="2"/>
  <c r="U960" i="2"/>
  <c r="V960" i="2"/>
  <c r="W960" i="2"/>
  <c r="X960" i="2"/>
  <c r="Y960" i="2"/>
  <c r="Z960" i="2"/>
  <c r="AA960" i="2"/>
  <c r="AB960" i="2"/>
  <c r="AC960" i="2"/>
  <c r="AD960" i="2"/>
  <c r="AE960" i="2"/>
  <c r="AF960" i="2"/>
  <c r="AG960" i="2"/>
  <c r="AH960" i="2"/>
  <c r="AI960" i="2"/>
  <c r="AJ960" i="2"/>
  <c r="AK960" i="2"/>
  <c r="AM960" i="2"/>
  <c r="A961" i="2"/>
  <c r="B961" i="2"/>
  <c r="C961" i="2"/>
  <c r="D961" i="2"/>
  <c r="E961" i="2"/>
  <c r="F961" i="2"/>
  <c r="G961" i="2"/>
  <c r="H961" i="2"/>
  <c r="I961" i="2"/>
  <c r="J961" i="2"/>
  <c r="K961" i="2"/>
  <c r="L961" i="2"/>
  <c r="M961" i="2"/>
  <c r="N961" i="2"/>
  <c r="O961" i="2"/>
  <c r="P961" i="2"/>
  <c r="Q961" i="2"/>
  <c r="R961" i="2"/>
  <c r="S961" i="2"/>
  <c r="T961" i="2"/>
  <c r="U961" i="2"/>
  <c r="V961" i="2"/>
  <c r="W961" i="2"/>
  <c r="X961" i="2"/>
  <c r="Y961" i="2"/>
  <c r="Z961" i="2"/>
  <c r="AA961" i="2"/>
  <c r="AB961" i="2"/>
  <c r="AC961" i="2"/>
  <c r="AD961" i="2"/>
  <c r="AE961" i="2"/>
  <c r="AF961" i="2"/>
  <c r="AG961" i="2"/>
  <c r="AH961" i="2"/>
  <c r="AI961" i="2"/>
  <c r="AJ961" i="2"/>
  <c r="AL961" i="2" s="1"/>
  <c r="AK961" i="2"/>
  <c r="AM961" i="2"/>
  <c r="A962" i="2"/>
  <c r="B962" i="2"/>
  <c r="C962" i="2"/>
  <c r="D962" i="2"/>
  <c r="E962" i="2"/>
  <c r="F962" i="2"/>
  <c r="G962" i="2"/>
  <c r="H962" i="2"/>
  <c r="I962" i="2"/>
  <c r="J962" i="2"/>
  <c r="K962" i="2"/>
  <c r="L962" i="2"/>
  <c r="M962" i="2"/>
  <c r="N962" i="2"/>
  <c r="O962" i="2"/>
  <c r="P962" i="2"/>
  <c r="Q962" i="2"/>
  <c r="R962" i="2"/>
  <c r="S962" i="2"/>
  <c r="T962" i="2"/>
  <c r="U962" i="2"/>
  <c r="V962" i="2"/>
  <c r="W962" i="2"/>
  <c r="X962" i="2"/>
  <c r="Y962" i="2"/>
  <c r="Z962" i="2"/>
  <c r="AA962" i="2"/>
  <c r="AB962" i="2"/>
  <c r="AC962" i="2"/>
  <c r="AD962" i="2"/>
  <c r="AE962" i="2"/>
  <c r="AF962" i="2"/>
  <c r="AG962" i="2"/>
  <c r="AH962" i="2"/>
  <c r="AI962" i="2"/>
  <c r="AJ962" i="2"/>
  <c r="AK962" i="2"/>
  <c r="AM962" i="2"/>
  <c r="A963" i="2"/>
  <c r="B963" i="2"/>
  <c r="C963" i="2"/>
  <c r="D963" i="2"/>
  <c r="E963" i="2"/>
  <c r="F963" i="2"/>
  <c r="G963" i="2"/>
  <c r="H963" i="2"/>
  <c r="I963" i="2"/>
  <c r="J963" i="2"/>
  <c r="K963" i="2"/>
  <c r="L963" i="2"/>
  <c r="M963" i="2"/>
  <c r="N963" i="2"/>
  <c r="O963" i="2"/>
  <c r="P963" i="2"/>
  <c r="Q963" i="2"/>
  <c r="R963" i="2"/>
  <c r="S963" i="2"/>
  <c r="T963" i="2"/>
  <c r="U963" i="2"/>
  <c r="V963" i="2"/>
  <c r="W963" i="2"/>
  <c r="X963" i="2"/>
  <c r="Y963" i="2"/>
  <c r="Z963" i="2"/>
  <c r="AA963" i="2"/>
  <c r="AB963" i="2"/>
  <c r="AC963" i="2"/>
  <c r="AD963" i="2"/>
  <c r="AE963" i="2"/>
  <c r="AF963" i="2"/>
  <c r="AG963" i="2"/>
  <c r="AH963" i="2"/>
  <c r="AI963" i="2"/>
  <c r="AJ963" i="2"/>
  <c r="AK963" i="2"/>
  <c r="AM963" i="2"/>
  <c r="A964" i="2"/>
  <c r="B964" i="2"/>
  <c r="C964" i="2"/>
  <c r="D964" i="2"/>
  <c r="E964" i="2"/>
  <c r="F964" i="2"/>
  <c r="G964" i="2"/>
  <c r="H964" i="2"/>
  <c r="I964" i="2"/>
  <c r="J964" i="2"/>
  <c r="K964" i="2"/>
  <c r="L964" i="2"/>
  <c r="M964" i="2"/>
  <c r="N964" i="2"/>
  <c r="O964" i="2"/>
  <c r="P964" i="2"/>
  <c r="Q964" i="2"/>
  <c r="R964" i="2"/>
  <c r="S964" i="2"/>
  <c r="T964" i="2"/>
  <c r="U964" i="2"/>
  <c r="V964" i="2"/>
  <c r="W964" i="2"/>
  <c r="X964" i="2"/>
  <c r="Y964" i="2"/>
  <c r="Z964" i="2"/>
  <c r="AA964" i="2"/>
  <c r="AB964" i="2"/>
  <c r="AC964" i="2"/>
  <c r="AD964" i="2"/>
  <c r="AE964" i="2"/>
  <c r="AF964" i="2"/>
  <c r="AG964" i="2"/>
  <c r="AH964" i="2"/>
  <c r="AI964" i="2"/>
  <c r="AJ964" i="2"/>
  <c r="AK964" i="2"/>
  <c r="AL964" i="2"/>
  <c r="AM964" i="2"/>
  <c r="A965" i="2"/>
  <c r="B965" i="2"/>
  <c r="C965" i="2"/>
  <c r="D965" i="2"/>
  <c r="E965" i="2"/>
  <c r="F965" i="2"/>
  <c r="G965" i="2"/>
  <c r="H965" i="2"/>
  <c r="I965" i="2"/>
  <c r="J965" i="2"/>
  <c r="K965" i="2"/>
  <c r="L965" i="2"/>
  <c r="M965" i="2"/>
  <c r="N965" i="2"/>
  <c r="O965" i="2"/>
  <c r="P965" i="2"/>
  <c r="Q965" i="2"/>
  <c r="R965" i="2"/>
  <c r="S965" i="2"/>
  <c r="T965" i="2"/>
  <c r="U965" i="2"/>
  <c r="V965" i="2"/>
  <c r="W965" i="2"/>
  <c r="X965" i="2"/>
  <c r="Y965" i="2"/>
  <c r="Z965" i="2"/>
  <c r="AA965" i="2"/>
  <c r="AB965" i="2"/>
  <c r="AC965" i="2"/>
  <c r="AD965" i="2"/>
  <c r="AE965" i="2"/>
  <c r="AF965" i="2"/>
  <c r="AG965" i="2"/>
  <c r="AH965" i="2"/>
  <c r="AI965" i="2"/>
  <c r="AJ965" i="2"/>
  <c r="AK965" i="2"/>
  <c r="AM965" i="2"/>
  <c r="A966" i="2"/>
  <c r="B966" i="2"/>
  <c r="C966" i="2"/>
  <c r="D966" i="2"/>
  <c r="E966" i="2"/>
  <c r="F966" i="2"/>
  <c r="G966" i="2"/>
  <c r="H966" i="2"/>
  <c r="I966" i="2"/>
  <c r="J966" i="2"/>
  <c r="K966" i="2"/>
  <c r="L966" i="2"/>
  <c r="M966" i="2"/>
  <c r="N966" i="2"/>
  <c r="O966" i="2"/>
  <c r="P966" i="2"/>
  <c r="Q966" i="2"/>
  <c r="R966" i="2"/>
  <c r="S966" i="2"/>
  <c r="T966" i="2"/>
  <c r="U966" i="2"/>
  <c r="V966" i="2"/>
  <c r="W966" i="2"/>
  <c r="X966" i="2"/>
  <c r="Y966" i="2"/>
  <c r="Z966" i="2"/>
  <c r="AA966" i="2"/>
  <c r="AB966" i="2"/>
  <c r="AC966" i="2"/>
  <c r="AD966" i="2"/>
  <c r="AE966" i="2"/>
  <c r="AF966" i="2"/>
  <c r="AG966" i="2"/>
  <c r="AH966" i="2"/>
  <c r="AI966" i="2"/>
  <c r="AJ966" i="2"/>
  <c r="AK966" i="2"/>
  <c r="AM966" i="2"/>
  <c r="A967" i="2"/>
  <c r="B967" i="2"/>
  <c r="C967" i="2"/>
  <c r="D967" i="2"/>
  <c r="E967" i="2"/>
  <c r="F967" i="2"/>
  <c r="G967" i="2"/>
  <c r="H967" i="2"/>
  <c r="I967" i="2"/>
  <c r="J967" i="2"/>
  <c r="K967" i="2"/>
  <c r="L967" i="2"/>
  <c r="M967" i="2"/>
  <c r="N967" i="2"/>
  <c r="O967" i="2"/>
  <c r="P967" i="2"/>
  <c r="Q967" i="2"/>
  <c r="R967" i="2"/>
  <c r="S967" i="2"/>
  <c r="T967" i="2"/>
  <c r="U967" i="2"/>
  <c r="V967" i="2"/>
  <c r="W967" i="2"/>
  <c r="X967" i="2"/>
  <c r="Y967" i="2"/>
  <c r="Z967" i="2"/>
  <c r="AA967" i="2"/>
  <c r="AB967" i="2"/>
  <c r="AC967" i="2"/>
  <c r="AD967" i="2"/>
  <c r="AE967" i="2"/>
  <c r="AF967" i="2"/>
  <c r="AG967" i="2"/>
  <c r="AH967" i="2"/>
  <c r="AI967" i="2"/>
  <c r="AJ967" i="2"/>
  <c r="AK967" i="2"/>
  <c r="AL967" i="2" s="1"/>
  <c r="AM967" i="2"/>
  <c r="A968" i="2"/>
  <c r="B968" i="2"/>
  <c r="C968" i="2"/>
  <c r="D968" i="2"/>
  <c r="E968" i="2"/>
  <c r="F968" i="2"/>
  <c r="G968" i="2"/>
  <c r="H968" i="2"/>
  <c r="I968" i="2"/>
  <c r="J968" i="2"/>
  <c r="K968" i="2"/>
  <c r="L968" i="2"/>
  <c r="M968" i="2"/>
  <c r="N968" i="2"/>
  <c r="O968" i="2"/>
  <c r="P968" i="2"/>
  <c r="Q968" i="2"/>
  <c r="R968" i="2"/>
  <c r="S968" i="2"/>
  <c r="T968" i="2"/>
  <c r="U968" i="2"/>
  <c r="V968" i="2"/>
  <c r="W968" i="2"/>
  <c r="X968" i="2"/>
  <c r="Y968" i="2"/>
  <c r="Z968" i="2"/>
  <c r="AA968" i="2"/>
  <c r="AB968" i="2"/>
  <c r="AC968" i="2"/>
  <c r="AD968" i="2"/>
  <c r="AE968" i="2"/>
  <c r="AF968" i="2"/>
  <c r="AG968" i="2"/>
  <c r="AH968" i="2"/>
  <c r="AI968" i="2"/>
  <c r="AJ968" i="2"/>
  <c r="AK968" i="2"/>
  <c r="AL968" i="2" s="1"/>
  <c r="AM968" i="2"/>
  <c r="A969" i="2"/>
  <c r="B969" i="2"/>
  <c r="C969" i="2"/>
  <c r="D969" i="2"/>
  <c r="E969" i="2"/>
  <c r="F969" i="2"/>
  <c r="G969" i="2"/>
  <c r="H969" i="2"/>
  <c r="I969" i="2"/>
  <c r="J969" i="2"/>
  <c r="K969" i="2"/>
  <c r="L969" i="2"/>
  <c r="M969" i="2"/>
  <c r="N969" i="2"/>
  <c r="O969" i="2"/>
  <c r="P969" i="2"/>
  <c r="Q969" i="2"/>
  <c r="R969" i="2"/>
  <c r="S969" i="2"/>
  <c r="T969" i="2"/>
  <c r="U969" i="2"/>
  <c r="V969" i="2"/>
  <c r="W969" i="2"/>
  <c r="X969" i="2"/>
  <c r="Y969" i="2"/>
  <c r="Z969" i="2"/>
  <c r="AA969" i="2"/>
  <c r="AB969" i="2"/>
  <c r="AC969" i="2"/>
  <c r="AD969" i="2"/>
  <c r="AE969" i="2"/>
  <c r="AF969" i="2"/>
  <c r="AG969" i="2"/>
  <c r="AH969" i="2"/>
  <c r="AI969" i="2"/>
  <c r="AJ969" i="2"/>
  <c r="AK969" i="2"/>
  <c r="AM969" i="2"/>
  <c r="A970" i="2"/>
  <c r="B970" i="2"/>
  <c r="C970" i="2"/>
  <c r="D970" i="2"/>
  <c r="E970" i="2"/>
  <c r="F970" i="2"/>
  <c r="G970" i="2"/>
  <c r="H970" i="2"/>
  <c r="I970" i="2"/>
  <c r="J970" i="2"/>
  <c r="K970" i="2"/>
  <c r="L970" i="2"/>
  <c r="M970" i="2"/>
  <c r="N970" i="2"/>
  <c r="O970" i="2"/>
  <c r="P970" i="2"/>
  <c r="Q970" i="2"/>
  <c r="R970" i="2"/>
  <c r="S970" i="2"/>
  <c r="T970" i="2"/>
  <c r="U970" i="2"/>
  <c r="V970" i="2"/>
  <c r="W970" i="2"/>
  <c r="X970" i="2"/>
  <c r="Y970" i="2"/>
  <c r="Z970" i="2"/>
  <c r="AA970" i="2"/>
  <c r="AB970" i="2"/>
  <c r="AC970" i="2"/>
  <c r="AD970" i="2"/>
  <c r="AE970" i="2"/>
  <c r="AF970" i="2"/>
  <c r="AG970" i="2"/>
  <c r="AH970" i="2"/>
  <c r="AI970" i="2"/>
  <c r="AJ970" i="2"/>
  <c r="AK970" i="2"/>
  <c r="AM970" i="2"/>
  <c r="A971" i="2"/>
  <c r="B971" i="2"/>
  <c r="C971" i="2"/>
  <c r="D971" i="2"/>
  <c r="E971" i="2"/>
  <c r="F971" i="2"/>
  <c r="G971" i="2"/>
  <c r="H971" i="2"/>
  <c r="I971" i="2"/>
  <c r="J971" i="2"/>
  <c r="K971" i="2"/>
  <c r="L971" i="2"/>
  <c r="M971" i="2"/>
  <c r="N971" i="2"/>
  <c r="O971" i="2"/>
  <c r="P971" i="2"/>
  <c r="Q971" i="2"/>
  <c r="R971" i="2"/>
  <c r="S971" i="2"/>
  <c r="T971" i="2"/>
  <c r="U971" i="2"/>
  <c r="V971" i="2"/>
  <c r="W971" i="2"/>
  <c r="X971" i="2"/>
  <c r="Y971" i="2"/>
  <c r="Z971" i="2"/>
  <c r="AA971" i="2"/>
  <c r="AB971" i="2"/>
  <c r="AC971" i="2"/>
  <c r="AD971" i="2"/>
  <c r="AE971" i="2"/>
  <c r="AF971" i="2"/>
  <c r="AG971" i="2"/>
  <c r="AH971" i="2"/>
  <c r="AI971" i="2"/>
  <c r="AJ971" i="2"/>
  <c r="AK971" i="2"/>
  <c r="AM971" i="2"/>
  <c r="A972" i="2"/>
  <c r="B972" i="2"/>
  <c r="C972" i="2"/>
  <c r="D972" i="2"/>
  <c r="E972" i="2"/>
  <c r="F972" i="2"/>
  <c r="G972" i="2"/>
  <c r="H972" i="2"/>
  <c r="I972" i="2"/>
  <c r="J972" i="2"/>
  <c r="K972" i="2"/>
  <c r="L972" i="2"/>
  <c r="M972" i="2"/>
  <c r="N972" i="2"/>
  <c r="O972" i="2"/>
  <c r="P972" i="2"/>
  <c r="Q972" i="2"/>
  <c r="R972" i="2"/>
  <c r="S972" i="2"/>
  <c r="T972" i="2"/>
  <c r="U972" i="2"/>
  <c r="V972" i="2"/>
  <c r="W972" i="2"/>
  <c r="X972" i="2"/>
  <c r="Y972" i="2"/>
  <c r="Z972" i="2"/>
  <c r="AA972" i="2"/>
  <c r="AB972" i="2"/>
  <c r="AC972" i="2"/>
  <c r="AD972" i="2"/>
  <c r="AE972" i="2"/>
  <c r="AF972" i="2"/>
  <c r="AG972" i="2"/>
  <c r="AH972" i="2"/>
  <c r="AI972" i="2"/>
  <c r="AJ972" i="2"/>
  <c r="AK972" i="2"/>
  <c r="AM972" i="2"/>
  <c r="A973" i="2"/>
  <c r="B973" i="2"/>
  <c r="C973" i="2"/>
  <c r="D973" i="2"/>
  <c r="E973" i="2"/>
  <c r="F973" i="2"/>
  <c r="G973" i="2"/>
  <c r="H973" i="2"/>
  <c r="I973" i="2"/>
  <c r="J973" i="2"/>
  <c r="K973" i="2"/>
  <c r="L973" i="2"/>
  <c r="M973" i="2"/>
  <c r="N973" i="2"/>
  <c r="O973" i="2"/>
  <c r="P973" i="2"/>
  <c r="Q973" i="2"/>
  <c r="R973" i="2"/>
  <c r="S973" i="2"/>
  <c r="T973" i="2"/>
  <c r="U973" i="2"/>
  <c r="V973" i="2"/>
  <c r="W973" i="2"/>
  <c r="X973" i="2"/>
  <c r="Y973" i="2"/>
  <c r="Z973" i="2"/>
  <c r="AA973" i="2"/>
  <c r="AB973" i="2"/>
  <c r="AC973" i="2"/>
  <c r="AD973" i="2"/>
  <c r="AE973" i="2"/>
  <c r="AF973" i="2"/>
  <c r="AG973" i="2"/>
  <c r="AH973" i="2"/>
  <c r="AI973" i="2"/>
  <c r="AJ973" i="2"/>
  <c r="AK973" i="2"/>
  <c r="AM973" i="2"/>
  <c r="A974" i="2"/>
  <c r="B974" i="2"/>
  <c r="C974" i="2"/>
  <c r="D974" i="2"/>
  <c r="E974" i="2"/>
  <c r="F974" i="2"/>
  <c r="G974" i="2"/>
  <c r="H974" i="2"/>
  <c r="I974" i="2"/>
  <c r="J974" i="2"/>
  <c r="K974" i="2"/>
  <c r="L974" i="2"/>
  <c r="M974" i="2"/>
  <c r="N974" i="2"/>
  <c r="O974" i="2"/>
  <c r="P974" i="2"/>
  <c r="Q974" i="2"/>
  <c r="R974" i="2"/>
  <c r="S974" i="2"/>
  <c r="T974" i="2"/>
  <c r="U974" i="2"/>
  <c r="V974" i="2"/>
  <c r="W974" i="2"/>
  <c r="X974" i="2"/>
  <c r="Y974" i="2"/>
  <c r="Z974" i="2"/>
  <c r="AA974" i="2"/>
  <c r="AB974" i="2"/>
  <c r="AC974" i="2"/>
  <c r="AD974" i="2"/>
  <c r="AE974" i="2"/>
  <c r="AF974" i="2"/>
  <c r="AG974" i="2"/>
  <c r="AH974" i="2"/>
  <c r="AI974" i="2"/>
  <c r="AJ974" i="2"/>
  <c r="AK974" i="2"/>
  <c r="AM974" i="2"/>
  <c r="A975" i="2"/>
  <c r="B975" i="2"/>
  <c r="C975" i="2"/>
  <c r="D975" i="2"/>
  <c r="E975" i="2"/>
  <c r="F975" i="2"/>
  <c r="G975" i="2"/>
  <c r="H975" i="2"/>
  <c r="I975" i="2"/>
  <c r="J975" i="2"/>
  <c r="K975" i="2"/>
  <c r="L975" i="2"/>
  <c r="M975" i="2"/>
  <c r="N975" i="2"/>
  <c r="O975" i="2"/>
  <c r="P975" i="2"/>
  <c r="Q975" i="2"/>
  <c r="R975" i="2"/>
  <c r="S975" i="2"/>
  <c r="T975" i="2"/>
  <c r="U975" i="2"/>
  <c r="V975" i="2"/>
  <c r="W975" i="2"/>
  <c r="X975" i="2"/>
  <c r="Y975" i="2"/>
  <c r="Z975" i="2"/>
  <c r="AA975" i="2"/>
  <c r="AB975" i="2"/>
  <c r="AC975" i="2"/>
  <c r="AD975" i="2"/>
  <c r="AE975" i="2"/>
  <c r="AF975" i="2"/>
  <c r="AG975" i="2"/>
  <c r="AH975" i="2"/>
  <c r="AI975" i="2"/>
  <c r="AJ975" i="2"/>
  <c r="AK975" i="2"/>
  <c r="AL975" i="2" s="1"/>
  <c r="AM975" i="2"/>
  <c r="A976" i="2"/>
  <c r="B976" i="2"/>
  <c r="C976" i="2"/>
  <c r="D976" i="2"/>
  <c r="E976" i="2"/>
  <c r="F976" i="2"/>
  <c r="G976" i="2"/>
  <c r="H976" i="2"/>
  <c r="I976" i="2"/>
  <c r="J976" i="2"/>
  <c r="K976" i="2"/>
  <c r="L976" i="2"/>
  <c r="M976" i="2"/>
  <c r="N976" i="2"/>
  <c r="O976" i="2"/>
  <c r="P976" i="2"/>
  <c r="Q976" i="2"/>
  <c r="R976" i="2"/>
  <c r="S976" i="2"/>
  <c r="T976" i="2"/>
  <c r="U976" i="2"/>
  <c r="V976" i="2"/>
  <c r="W976" i="2"/>
  <c r="X976" i="2"/>
  <c r="Y976" i="2"/>
  <c r="Z976" i="2"/>
  <c r="AA976" i="2"/>
  <c r="AB976" i="2"/>
  <c r="AC976" i="2"/>
  <c r="AD976" i="2"/>
  <c r="AE976" i="2"/>
  <c r="AF976" i="2"/>
  <c r="AG976" i="2"/>
  <c r="AH976" i="2"/>
  <c r="AI976" i="2"/>
  <c r="AJ976" i="2"/>
  <c r="AK976" i="2"/>
  <c r="AL976" i="2" s="1"/>
  <c r="AM976" i="2"/>
  <c r="A977" i="2"/>
  <c r="B977" i="2"/>
  <c r="C977" i="2"/>
  <c r="D977" i="2"/>
  <c r="E977" i="2"/>
  <c r="F977" i="2"/>
  <c r="G977" i="2"/>
  <c r="H977" i="2"/>
  <c r="I977" i="2"/>
  <c r="J977" i="2"/>
  <c r="K977" i="2"/>
  <c r="L977" i="2"/>
  <c r="M977" i="2"/>
  <c r="N977" i="2"/>
  <c r="O977" i="2"/>
  <c r="P977" i="2"/>
  <c r="Q977" i="2"/>
  <c r="R977" i="2"/>
  <c r="S977" i="2"/>
  <c r="T977" i="2"/>
  <c r="U977" i="2"/>
  <c r="V977" i="2"/>
  <c r="W977" i="2"/>
  <c r="X977" i="2"/>
  <c r="Y977" i="2"/>
  <c r="Z977" i="2"/>
  <c r="AA977" i="2"/>
  <c r="AB977" i="2"/>
  <c r="AC977" i="2"/>
  <c r="AD977" i="2"/>
  <c r="AE977" i="2"/>
  <c r="AF977" i="2"/>
  <c r="AG977" i="2"/>
  <c r="AH977" i="2"/>
  <c r="AI977" i="2"/>
  <c r="AJ977" i="2"/>
  <c r="AL977" i="2" s="1"/>
  <c r="AK977" i="2"/>
  <c r="AM977" i="2"/>
  <c r="A978" i="2"/>
  <c r="B978" i="2"/>
  <c r="C978" i="2"/>
  <c r="D978" i="2"/>
  <c r="E978" i="2"/>
  <c r="F978" i="2"/>
  <c r="G978" i="2"/>
  <c r="H978" i="2"/>
  <c r="I978" i="2"/>
  <c r="J978" i="2"/>
  <c r="K978" i="2"/>
  <c r="L978" i="2"/>
  <c r="M978" i="2"/>
  <c r="N978" i="2"/>
  <c r="O978" i="2"/>
  <c r="P978" i="2"/>
  <c r="Q978" i="2"/>
  <c r="R978" i="2"/>
  <c r="S978" i="2"/>
  <c r="T978" i="2"/>
  <c r="U978" i="2"/>
  <c r="V978" i="2"/>
  <c r="W978" i="2"/>
  <c r="X978" i="2"/>
  <c r="Y978" i="2"/>
  <c r="Z978" i="2"/>
  <c r="AA978" i="2"/>
  <c r="AB978" i="2"/>
  <c r="AC978" i="2"/>
  <c r="AD978" i="2"/>
  <c r="AE978" i="2"/>
  <c r="AF978" i="2"/>
  <c r="AG978" i="2"/>
  <c r="AH978" i="2"/>
  <c r="AI978" i="2"/>
  <c r="AJ978" i="2"/>
  <c r="AK978" i="2"/>
  <c r="AM978" i="2"/>
  <c r="A979" i="2"/>
  <c r="B979" i="2"/>
  <c r="C979" i="2"/>
  <c r="D979" i="2"/>
  <c r="E979" i="2"/>
  <c r="F979" i="2"/>
  <c r="G979" i="2"/>
  <c r="H979" i="2"/>
  <c r="I979" i="2"/>
  <c r="J979" i="2"/>
  <c r="K979" i="2"/>
  <c r="L979" i="2"/>
  <c r="M979" i="2"/>
  <c r="N979" i="2"/>
  <c r="O979" i="2"/>
  <c r="P979" i="2"/>
  <c r="Q979" i="2"/>
  <c r="R979" i="2"/>
  <c r="S979" i="2"/>
  <c r="T979" i="2"/>
  <c r="U979" i="2"/>
  <c r="V979" i="2"/>
  <c r="W979" i="2"/>
  <c r="X979" i="2"/>
  <c r="Y979" i="2"/>
  <c r="Z979" i="2"/>
  <c r="AA979" i="2"/>
  <c r="AB979" i="2"/>
  <c r="AC979" i="2"/>
  <c r="AD979" i="2"/>
  <c r="AE979" i="2"/>
  <c r="AF979" i="2"/>
  <c r="AG979" i="2"/>
  <c r="AH979" i="2"/>
  <c r="AI979" i="2"/>
  <c r="AJ979" i="2"/>
  <c r="AK979" i="2"/>
  <c r="AM979" i="2"/>
  <c r="A980" i="2"/>
  <c r="B980" i="2"/>
  <c r="C980" i="2"/>
  <c r="D980" i="2"/>
  <c r="E980" i="2"/>
  <c r="F980" i="2"/>
  <c r="G980" i="2"/>
  <c r="H980" i="2"/>
  <c r="I980" i="2"/>
  <c r="J980" i="2"/>
  <c r="K980" i="2"/>
  <c r="L980" i="2"/>
  <c r="M980" i="2"/>
  <c r="N980" i="2"/>
  <c r="O980" i="2"/>
  <c r="P980" i="2"/>
  <c r="Q980" i="2"/>
  <c r="R980" i="2"/>
  <c r="S980" i="2"/>
  <c r="T980" i="2"/>
  <c r="U980" i="2"/>
  <c r="V980" i="2"/>
  <c r="W980" i="2"/>
  <c r="X980" i="2"/>
  <c r="Y980" i="2"/>
  <c r="Z980" i="2"/>
  <c r="AA980" i="2"/>
  <c r="AB980" i="2"/>
  <c r="AC980" i="2"/>
  <c r="AD980" i="2"/>
  <c r="AE980" i="2"/>
  <c r="AF980" i="2"/>
  <c r="AG980" i="2"/>
  <c r="AH980" i="2"/>
  <c r="AI980" i="2"/>
  <c r="AJ980" i="2"/>
  <c r="AL980" i="2" s="1"/>
  <c r="AK980" i="2"/>
  <c r="AM980" i="2"/>
  <c r="A981" i="2"/>
  <c r="B981" i="2"/>
  <c r="C981" i="2"/>
  <c r="D981" i="2"/>
  <c r="E981" i="2"/>
  <c r="F981" i="2"/>
  <c r="G981" i="2"/>
  <c r="H981" i="2"/>
  <c r="I981" i="2"/>
  <c r="J981" i="2"/>
  <c r="K981" i="2"/>
  <c r="L981" i="2"/>
  <c r="M981" i="2"/>
  <c r="N981" i="2"/>
  <c r="O981" i="2"/>
  <c r="P981" i="2"/>
  <c r="Q981" i="2"/>
  <c r="R981" i="2"/>
  <c r="S981" i="2"/>
  <c r="T981" i="2"/>
  <c r="U981" i="2"/>
  <c r="V981" i="2"/>
  <c r="W981" i="2"/>
  <c r="X981" i="2"/>
  <c r="Y981" i="2"/>
  <c r="Z981" i="2"/>
  <c r="AA981" i="2"/>
  <c r="AB981" i="2"/>
  <c r="AC981" i="2"/>
  <c r="AD981" i="2"/>
  <c r="AE981" i="2"/>
  <c r="AF981" i="2"/>
  <c r="AG981" i="2"/>
  <c r="AH981" i="2"/>
  <c r="AI981" i="2"/>
  <c r="AJ981" i="2"/>
  <c r="AK981" i="2"/>
  <c r="AM981" i="2"/>
  <c r="A982" i="2"/>
  <c r="B982" i="2"/>
  <c r="C982" i="2"/>
  <c r="D982" i="2"/>
  <c r="E982" i="2"/>
  <c r="F982" i="2"/>
  <c r="G982" i="2"/>
  <c r="H982" i="2"/>
  <c r="I982" i="2"/>
  <c r="J982" i="2"/>
  <c r="K982" i="2"/>
  <c r="L982" i="2"/>
  <c r="M982" i="2"/>
  <c r="N982" i="2"/>
  <c r="O982" i="2"/>
  <c r="P982" i="2"/>
  <c r="Q982" i="2"/>
  <c r="R982" i="2"/>
  <c r="S982" i="2"/>
  <c r="T982" i="2"/>
  <c r="U982" i="2"/>
  <c r="V982" i="2"/>
  <c r="W982" i="2"/>
  <c r="X982" i="2"/>
  <c r="Y982" i="2"/>
  <c r="Z982" i="2"/>
  <c r="AA982" i="2"/>
  <c r="AB982" i="2"/>
  <c r="AC982" i="2"/>
  <c r="AD982" i="2"/>
  <c r="AE982" i="2"/>
  <c r="AF982" i="2"/>
  <c r="AG982" i="2"/>
  <c r="AH982" i="2"/>
  <c r="AI982" i="2"/>
  <c r="AJ982" i="2"/>
  <c r="AK982" i="2"/>
  <c r="AM982" i="2"/>
  <c r="A983" i="2"/>
  <c r="B983" i="2"/>
  <c r="C983" i="2"/>
  <c r="D983" i="2"/>
  <c r="E983" i="2"/>
  <c r="F983" i="2"/>
  <c r="G983" i="2"/>
  <c r="H983" i="2"/>
  <c r="I983" i="2"/>
  <c r="J983" i="2"/>
  <c r="K983" i="2"/>
  <c r="L983" i="2"/>
  <c r="M983" i="2"/>
  <c r="N983" i="2"/>
  <c r="O983" i="2"/>
  <c r="P983" i="2"/>
  <c r="Q983" i="2"/>
  <c r="R983" i="2"/>
  <c r="S983" i="2"/>
  <c r="T983" i="2"/>
  <c r="U983" i="2"/>
  <c r="V983" i="2"/>
  <c r="W983" i="2"/>
  <c r="X983" i="2"/>
  <c r="Y983" i="2"/>
  <c r="Z983" i="2"/>
  <c r="AA983" i="2"/>
  <c r="AB983" i="2"/>
  <c r="AC983" i="2"/>
  <c r="AD983" i="2"/>
  <c r="AE983" i="2"/>
  <c r="AF983" i="2"/>
  <c r="AG983" i="2"/>
  <c r="AH983" i="2"/>
  <c r="AI983" i="2"/>
  <c r="AJ983" i="2"/>
  <c r="AK983" i="2"/>
  <c r="AL983" i="2" s="1"/>
  <c r="AM983" i="2"/>
  <c r="A984" i="2"/>
  <c r="B984" i="2"/>
  <c r="C984" i="2"/>
  <c r="D984" i="2"/>
  <c r="E984" i="2"/>
  <c r="F984" i="2"/>
  <c r="G984" i="2"/>
  <c r="H984" i="2"/>
  <c r="I984" i="2"/>
  <c r="J984" i="2"/>
  <c r="K984" i="2"/>
  <c r="L984" i="2"/>
  <c r="M984" i="2"/>
  <c r="N984" i="2"/>
  <c r="O984" i="2"/>
  <c r="P984" i="2"/>
  <c r="Q984" i="2"/>
  <c r="R984" i="2"/>
  <c r="S984" i="2"/>
  <c r="T984" i="2"/>
  <c r="U984" i="2"/>
  <c r="V984" i="2"/>
  <c r="W984" i="2"/>
  <c r="X984" i="2"/>
  <c r="Y984" i="2"/>
  <c r="Z984" i="2"/>
  <c r="AA984" i="2"/>
  <c r="AB984" i="2"/>
  <c r="AC984" i="2"/>
  <c r="AD984" i="2"/>
  <c r="AE984" i="2"/>
  <c r="AF984" i="2"/>
  <c r="AG984" i="2"/>
  <c r="AH984" i="2"/>
  <c r="AI984" i="2"/>
  <c r="AJ984" i="2"/>
  <c r="AL984" i="2" s="1"/>
  <c r="AK984" i="2"/>
  <c r="AM984" i="2"/>
  <c r="A985" i="2"/>
  <c r="B985" i="2"/>
  <c r="C985" i="2"/>
  <c r="D985" i="2"/>
  <c r="E985" i="2"/>
  <c r="F985" i="2"/>
  <c r="G985" i="2"/>
  <c r="H985" i="2"/>
  <c r="I985" i="2"/>
  <c r="J985" i="2"/>
  <c r="K985" i="2"/>
  <c r="L985" i="2"/>
  <c r="M985" i="2"/>
  <c r="N985" i="2"/>
  <c r="O985" i="2"/>
  <c r="P985" i="2"/>
  <c r="Q985" i="2"/>
  <c r="R985" i="2"/>
  <c r="S985" i="2"/>
  <c r="T985" i="2"/>
  <c r="U985" i="2"/>
  <c r="V985" i="2"/>
  <c r="W985" i="2"/>
  <c r="X985" i="2"/>
  <c r="Y985" i="2"/>
  <c r="Z985" i="2"/>
  <c r="AA985" i="2"/>
  <c r="AB985" i="2"/>
  <c r="AC985" i="2"/>
  <c r="AD985" i="2"/>
  <c r="AE985" i="2"/>
  <c r="AF985" i="2"/>
  <c r="AG985" i="2"/>
  <c r="AH985" i="2"/>
  <c r="AI985" i="2"/>
  <c r="AJ985" i="2"/>
  <c r="AK985" i="2"/>
  <c r="AM985" i="2"/>
  <c r="A986" i="2"/>
  <c r="B986" i="2"/>
  <c r="C986" i="2"/>
  <c r="D986" i="2"/>
  <c r="E986" i="2"/>
  <c r="F986" i="2"/>
  <c r="G986" i="2"/>
  <c r="H986" i="2"/>
  <c r="I986" i="2"/>
  <c r="J986" i="2"/>
  <c r="K986" i="2"/>
  <c r="L986" i="2"/>
  <c r="M986" i="2"/>
  <c r="N986" i="2"/>
  <c r="O986" i="2"/>
  <c r="P986" i="2"/>
  <c r="Q986" i="2"/>
  <c r="R986" i="2"/>
  <c r="S986" i="2"/>
  <c r="T986" i="2"/>
  <c r="U986" i="2"/>
  <c r="V986" i="2"/>
  <c r="W986" i="2"/>
  <c r="X986" i="2"/>
  <c r="Y986" i="2"/>
  <c r="Z986" i="2"/>
  <c r="AA986" i="2"/>
  <c r="AB986" i="2"/>
  <c r="AC986" i="2"/>
  <c r="AD986" i="2"/>
  <c r="AE986" i="2"/>
  <c r="AF986" i="2"/>
  <c r="AG986" i="2"/>
  <c r="AH986" i="2"/>
  <c r="AI986" i="2"/>
  <c r="AJ986" i="2"/>
  <c r="AL986" i="2" s="1"/>
  <c r="AK986" i="2"/>
  <c r="AM986" i="2"/>
  <c r="A987" i="2"/>
  <c r="B987" i="2"/>
  <c r="C987" i="2"/>
  <c r="D987" i="2"/>
  <c r="E987" i="2"/>
  <c r="F987" i="2"/>
  <c r="G987" i="2"/>
  <c r="H987" i="2"/>
  <c r="I987" i="2"/>
  <c r="J987" i="2"/>
  <c r="K987" i="2"/>
  <c r="L987" i="2"/>
  <c r="M987" i="2"/>
  <c r="N987" i="2"/>
  <c r="O987" i="2"/>
  <c r="P987" i="2"/>
  <c r="Q987" i="2"/>
  <c r="R987" i="2"/>
  <c r="S987" i="2"/>
  <c r="T987" i="2"/>
  <c r="U987" i="2"/>
  <c r="V987" i="2"/>
  <c r="W987" i="2"/>
  <c r="X987" i="2"/>
  <c r="Y987" i="2"/>
  <c r="Z987" i="2"/>
  <c r="AA987" i="2"/>
  <c r="AB987" i="2"/>
  <c r="AC987" i="2"/>
  <c r="AD987" i="2"/>
  <c r="AE987" i="2"/>
  <c r="AF987" i="2"/>
  <c r="AG987" i="2"/>
  <c r="AH987" i="2"/>
  <c r="AI987" i="2"/>
  <c r="AJ987" i="2"/>
  <c r="AK987" i="2"/>
  <c r="AM987" i="2"/>
  <c r="A988" i="2"/>
  <c r="B988" i="2"/>
  <c r="C988" i="2"/>
  <c r="D988" i="2"/>
  <c r="E988" i="2"/>
  <c r="F988" i="2"/>
  <c r="G988" i="2"/>
  <c r="H988" i="2"/>
  <c r="I988" i="2"/>
  <c r="J988" i="2"/>
  <c r="K988" i="2"/>
  <c r="L988" i="2"/>
  <c r="M988" i="2"/>
  <c r="N988" i="2"/>
  <c r="O988" i="2"/>
  <c r="P988" i="2"/>
  <c r="Q988" i="2"/>
  <c r="R988" i="2"/>
  <c r="S988" i="2"/>
  <c r="T988" i="2"/>
  <c r="U988" i="2"/>
  <c r="V988" i="2"/>
  <c r="W988" i="2"/>
  <c r="X988" i="2"/>
  <c r="Y988" i="2"/>
  <c r="Z988" i="2"/>
  <c r="AA988" i="2"/>
  <c r="AB988" i="2"/>
  <c r="AC988" i="2"/>
  <c r="AD988" i="2"/>
  <c r="AE988" i="2"/>
  <c r="AF988" i="2"/>
  <c r="AG988" i="2"/>
  <c r="AH988" i="2"/>
  <c r="AI988" i="2"/>
  <c r="AJ988" i="2"/>
  <c r="AL988" i="2" s="1"/>
  <c r="AK988" i="2"/>
  <c r="AM988" i="2"/>
  <c r="A989" i="2"/>
  <c r="B989" i="2"/>
  <c r="C989" i="2"/>
  <c r="D989" i="2"/>
  <c r="E989" i="2"/>
  <c r="F989" i="2"/>
  <c r="G989" i="2"/>
  <c r="H989" i="2"/>
  <c r="I989" i="2"/>
  <c r="J989" i="2"/>
  <c r="K989" i="2"/>
  <c r="L989" i="2"/>
  <c r="M989" i="2"/>
  <c r="N989" i="2"/>
  <c r="O989" i="2"/>
  <c r="P989" i="2"/>
  <c r="Q989" i="2"/>
  <c r="R989" i="2"/>
  <c r="S989" i="2"/>
  <c r="T989" i="2"/>
  <c r="U989" i="2"/>
  <c r="V989" i="2"/>
  <c r="W989" i="2"/>
  <c r="X989" i="2"/>
  <c r="Y989" i="2"/>
  <c r="Z989" i="2"/>
  <c r="AA989" i="2"/>
  <c r="AB989" i="2"/>
  <c r="AC989" i="2"/>
  <c r="AD989" i="2"/>
  <c r="AE989" i="2"/>
  <c r="AF989" i="2"/>
  <c r="AG989" i="2"/>
  <c r="AH989" i="2"/>
  <c r="AI989" i="2"/>
  <c r="AJ989" i="2"/>
  <c r="AK989" i="2"/>
  <c r="AM989" i="2"/>
  <c r="A990" i="2"/>
  <c r="B990" i="2"/>
  <c r="C990" i="2"/>
  <c r="D990" i="2"/>
  <c r="E990" i="2"/>
  <c r="F990" i="2"/>
  <c r="G990" i="2"/>
  <c r="H990" i="2"/>
  <c r="I990" i="2"/>
  <c r="J990" i="2"/>
  <c r="K990" i="2"/>
  <c r="L990" i="2"/>
  <c r="M990" i="2"/>
  <c r="N990" i="2"/>
  <c r="O990" i="2"/>
  <c r="P990" i="2"/>
  <c r="Q990" i="2"/>
  <c r="R990" i="2"/>
  <c r="S990" i="2"/>
  <c r="T990" i="2"/>
  <c r="U990" i="2"/>
  <c r="V990" i="2"/>
  <c r="W990" i="2"/>
  <c r="X990" i="2"/>
  <c r="Y990" i="2"/>
  <c r="Z990" i="2"/>
  <c r="AA990" i="2"/>
  <c r="AB990" i="2"/>
  <c r="AC990" i="2"/>
  <c r="AD990" i="2"/>
  <c r="AE990" i="2"/>
  <c r="AF990" i="2"/>
  <c r="AG990" i="2"/>
  <c r="AH990" i="2"/>
  <c r="AI990" i="2"/>
  <c r="AJ990" i="2"/>
  <c r="AK990" i="2"/>
  <c r="AM990" i="2"/>
  <c r="A991" i="2"/>
  <c r="B991" i="2"/>
  <c r="C991" i="2"/>
  <c r="D991" i="2"/>
  <c r="E991" i="2"/>
  <c r="F991" i="2"/>
  <c r="G991" i="2"/>
  <c r="H991" i="2"/>
  <c r="I991" i="2"/>
  <c r="J991" i="2"/>
  <c r="K991" i="2"/>
  <c r="L991" i="2"/>
  <c r="M991" i="2"/>
  <c r="N991" i="2"/>
  <c r="O991" i="2"/>
  <c r="P991" i="2"/>
  <c r="Q991" i="2"/>
  <c r="R991" i="2"/>
  <c r="S991" i="2"/>
  <c r="T991" i="2"/>
  <c r="U991" i="2"/>
  <c r="V991" i="2"/>
  <c r="W991" i="2"/>
  <c r="X991" i="2"/>
  <c r="Y991" i="2"/>
  <c r="Z991" i="2"/>
  <c r="AA991" i="2"/>
  <c r="AB991" i="2"/>
  <c r="AC991" i="2"/>
  <c r="AD991" i="2"/>
  <c r="AE991" i="2"/>
  <c r="AF991" i="2"/>
  <c r="AG991" i="2"/>
  <c r="AH991" i="2"/>
  <c r="AI991" i="2"/>
  <c r="AJ991" i="2"/>
  <c r="AK991" i="2"/>
  <c r="AM991" i="2"/>
  <c r="A992" i="2"/>
  <c r="B992" i="2"/>
  <c r="C992" i="2"/>
  <c r="D992" i="2"/>
  <c r="E992" i="2"/>
  <c r="F992" i="2"/>
  <c r="G992" i="2"/>
  <c r="H992" i="2"/>
  <c r="I992" i="2"/>
  <c r="J992" i="2"/>
  <c r="K992" i="2"/>
  <c r="L992" i="2"/>
  <c r="M992" i="2"/>
  <c r="N992" i="2"/>
  <c r="O992" i="2"/>
  <c r="P992" i="2"/>
  <c r="Q992" i="2"/>
  <c r="R992" i="2"/>
  <c r="S992" i="2"/>
  <c r="T992" i="2"/>
  <c r="U992" i="2"/>
  <c r="V992" i="2"/>
  <c r="W992" i="2"/>
  <c r="X992" i="2"/>
  <c r="Y992" i="2"/>
  <c r="Z992" i="2"/>
  <c r="AA992" i="2"/>
  <c r="AB992" i="2"/>
  <c r="AC992" i="2"/>
  <c r="AD992" i="2"/>
  <c r="AE992" i="2"/>
  <c r="AF992" i="2"/>
  <c r="AG992" i="2"/>
  <c r="AH992" i="2"/>
  <c r="AI992" i="2"/>
  <c r="AJ992" i="2"/>
  <c r="AL992" i="2" s="1"/>
  <c r="AK992" i="2"/>
  <c r="AM992" i="2"/>
  <c r="A993" i="2"/>
  <c r="B993" i="2"/>
  <c r="C993" i="2"/>
  <c r="D993" i="2"/>
  <c r="E993" i="2"/>
  <c r="F993" i="2"/>
  <c r="G993" i="2"/>
  <c r="H993" i="2"/>
  <c r="I993" i="2"/>
  <c r="J993" i="2"/>
  <c r="K993" i="2"/>
  <c r="L993" i="2"/>
  <c r="M993" i="2"/>
  <c r="N993" i="2"/>
  <c r="O993" i="2"/>
  <c r="P993" i="2"/>
  <c r="Q993" i="2"/>
  <c r="R993" i="2"/>
  <c r="S993" i="2"/>
  <c r="T993" i="2"/>
  <c r="U993" i="2"/>
  <c r="V993" i="2"/>
  <c r="W993" i="2"/>
  <c r="X993" i="2"/>
  <c r="Y993" i="2"/>
  <c r="Z993" i="2"/>
  <c r="AA993" i="2"/>
  <c r="AB993" i="2"/>
  <c r="AC993" i="2"/>
  <c r="AD993" i="2"/>
  <c r="AE993" i="2"/>
  <c r="AF993" i="2"/>
  <c r="AG993" i="2"/>
  <c r="AH993" i="2"/>
  <c r="AI993" i="2"/>
  <c r="AJ993" i="2"/>
  <c r="AK993" i="2"/>
  <c r="AM993" i="2"/>
  <c r="A994" i="2"/>
  <c r="B994" i="2"/>
  <c r="C994" i="2"/>
  <c r="D994" i="2"/>
  <c r="E994" i="2"/>
  <c r="F994" i="2"/>
  <c r="G994" i="2"/>
  <c r="H994" i="2"/>
  <c r="I994" i="2"/>
  <c r="J994" i="2"/>
  <c r="K994" i="2"/>
  <c r="L994" i="2"/>
  <c r="M994" i="2"/>
  <c r="N994" i="2"/>
  <c r="O994" i="2"/>
  <c r="P994" i="2"/>
  <c r="Q994" i="2"/>
  <c r="R994" i="2"/>
  <c r="S994" i="2"/>
  <c r="T994" i="2"/>
  <c r="U994" i="2"/>
  <c r="V994" i="2"/>
  <c r="W994" i="2"/>
  <c r="X994" i="2"/>
  <c r="Y994" i="2"/>
  <c r="Z994" i="2"/>
  <c r="AA994" i="2"/>
  <c r="AB994" i="2"/>
  <c r="AC994" i="2"/>
  <c r="AD994" i="2"/>
  <c r="AE994" i="2"/>
  <c r="AF994" i="2"/>
  <c r="AG994" i="2"/>
  <c r="AH994" i="2"/>
  <c r="AI994" i="2"/>
  <c r="AJ994" i="2"/>
  <c r="AK994" i="2"/>
  <c r="AM994" i="2"/>
  <c r="A995" i="2"/>
  <c r="B995" i="2"/>
  <c r="C995" i="2"/>
  <c r="D995" i="2"/>
  <c r="E995" i="2"/>
  <c r="F995" i="2"/>
  <c r="G995" i="2"/>
  <c r="H995" i="2"/>
  <c r="I995" i="2"/>
  <c r="J995" i="2"/>
  <c r="K995" i="2"/>
  <c r="L995" i="2"/>
  <c r="M995" i="2"/>
  <c r="N995" i="2"/>
  <c r="O995" i="2"/>
  <c r="P995" i="2"/>
  <c r="Q995" i="2"/>
  <c r="R995" i="2"/>
  <c r="S995" i="2"/>
  <c r="T995" i="2"/>
  <c r="U995" i="2"/>
  <c r="V995" i="2"/>
  <c r="W995" i="2"/>
  <c r="X995" i="2"/>
  <c r="Y995" i="2"/>
  <c r="Z995" i="2"/>
  <c r="AA995" i="2"/>
  <c r="AB995" i="2"/>
  <c r="AC995" i="2"/>
  <c r="AD995" i="2"/>
  <c r="AE995" i="2"/>
  <c r="AF995" i="2"/>
  <c r="AG995" i="2"/>
  <c r="AH995" i="2"/>
  <c r="AI995" i="2"/>
  <c r="AJ995" i="2"/>
  <c r="AK995" i="2"/>
  <c r="AM995" i="2"/>
  <c r="A996" i="2"/>
  <c r="B996" i="2"/>
  <c r="C996" i="2"/>
  <c r="D996" i="2"/>
  <c r="E996" i="2"/>
  <c r="F996" i="2"/>
  <c r="G996" i="2"/>
  <c r="H996" i="2"/>
  <c r="I996" i="2"/>
  <c r="J996" i="2"/>
  <c r="K996" i="2"/>
  <c r="L996" i="2"/>
  <c r="M996" i="2"/>
  <c r="N996" i="2"/>
  <c r="O996" i="2"/>
  <c r="P996" i="2"/>
  <c r="Q996" i="2"/>
  <c r="R996" i="2"/>
  <c r="S996" i="2"/>
  <c r="T996" i="2"/>
  <c r="U996" i="2"/>
  <c r="V996" i="2"/>
  <c r="W996" i="2"/>
  <c r="X996" i="2"/>
  <c r="Y996" i="2"/>
  <c r="Z996" i="2"/>
  <c r="AA996" i="2"/>
  <c r="AB996" i="2"/>
  <c r="AC996" i="2"/>
  <c r="AD996" i="2"/>
  <c r="AE996" i="2"/>
  <c r="AF996" i="2"/>
  <c r="AG996" i="2"/>
  <c r="AH996" i="2"/>
  <c r="AI996" i="2"/>
  <c r="AJ996" i="2"/>
  <c r="AL996" i="2" s="1"/>
  <c r="AK996" i="2"/>
  <c r="AM996" i="2"/>
  <c r="A997" i="2"/>
  <c r="B997" i="2"/>
  <c r="C997" i="2"/>
  <c r="D997" i="2"/>
  <c r="E997" i="2"/>
  <c r="F997" i="2"/>
  <c r="G997" i="2"/>
  <c r="H997" i="2"/>
  <c r="I997" i="2"/>
  <c r="J997" i="2"/>
  <c r="K997" i="2"/>
  <c r="L997" i="2"/>
  <c r="M997" i="2"/>
  <c r="N997" i="2"/>
  <c r="O997" i="2"/>
  <c r="P997" i="2"/>
  <c r="Q997" i="2"/>
  <c r="R997" i="2"/>
  <c r="S997" i="2"/>
  <c r="T997" i="2"/>
  <c r="U997" i="2"/>
  <c r="V997" i="2"/>
  <c r="W997" i="2"/>
  <c r="X997" i="2"/>
  <c r="Y997" i="2"/>
  <c r="Z997" i="2"/>
  <c r="AA997" i="2"/>
  <c r="AB997" i="2"/>
  <c r="AC997" i="2"/>
  <c r="AD997" i="2"/>
  <c r="AE997" i="2"/>
  <c r="AF997" i="2"/>
  <c r="AG997" i="2"/>
  <c r="AH997" i="2"/>
  <c r="AI997" i="2"/>
  <c r="AJ997" i="2"/>
  <c r="AK997" i="2"/>
  <c r="AM997" i="2"/>
  <c r="A998" i="2"/>
  <c r="B998" i="2"/>
  <c r="C998" i="2"/>
  <c r="D998" i="2"/>
  <c r="E998" i="2"/>
  <c r="F998" i="2"/>
  <c r="G998" i="2"/>
  <c r="H998" i="2"/>
  <c r="I998" i="2"/>
  <c r="J998" i="2"/>
  <c r="K998" i="2"/>
  <c r="L998" i="2"/>
  <c r="M998" i="2"/>
  <c r="N998" i="2"/>
  <c r="O998" i="2"/>
  <c r="P998" i="2"/>
  <c r="Q998" i="2"/>
  <c r="R998" i="2"/>
  <c r="S998" i="2"/>
  <c r="T998" i="2"/>
  <c r="U998" i="2"/>
  <c r="V998" i="2"/>
  <c r="W998" i="2"/>
  <c r="X998" i="2"/>
  <c r="Y998" i="2"/>
  <c r="Z998" i="2"/>
  <c r="AA998" i="2"/>
  <c r="AB998" i="2"/>
  <c r="AC998" i="2"/>
  <c r="AD998" i="2"/>
  <c r="AE998" i="2"/>
  <c r="AF998" i="2"/>
  <c r="AG998" i="2"/>
  <c r="AH998" i="2"/>
  <c r="AI998" i="2"/>
  <c r="AJ998" i="2"/>
  <c r="AK998" i="2"/>
  <c r="AM998" i="2"/>
  <c r="A999" i="2"/>
  <c r="B999" i="2"/>
  <c r="C999" i="2"/>
  <c r="D999" i="2"/>
  <c r="E999" i="2"/>
  <c r="F999" i="2"/>
  <c r="G999" i="2"/>
  <c r="H999" i="2"/>
  <c r="I999" i="2"/>
  <c r="J999" i="2"/>
  <c r="K999" i="2"/>
  <c r="L999" i="2"/>
  <c r="M999" i="2"/>
  <c r="N999" i="2"/>
  <c r="O999" i="2"/>
  <c r="P999" i="2"/>
  <c r="Q999" i="2"/>
  <c r="R999" i="2"/>
  <c r="S999" i="2"/>
  <c r="T999" i="2"/>
  <c r="U999" i="2"/>
  <c r="V999" i="2"/>
  <c r="W999" i="2"/>
  <c r="X999" i="2"/>
  <c r="Y999" i="2"/>
  <c r="Z999" i="2"/>
  <c r="AA999" i="2"/>
  <c r="AB999" i="2"/>
  <c r="AC999" i="2"/>
  <c r="AD999" i="2"/>
  <c r="AE999" i="2"/>
  <c r="AF999" i="2"/>
  <c r="AG999" i="2"/>
  <c r="AH999" i="2"/>
  <c r="AI999" i="2"/>
  <c r="AJ999" i="2"/>
  <c r="AK999" i="2"/>
  <c r="AL999" i="2" s="1"/>
  <c r="AM999" i="2"/>
  <c r="A1000" i="2"/>
  <c r="B1000" i="2"/>
  <c r="C1000" i="2"/>
  <c r="D1000" i="2"/>
  <c r="E1000" i="2"/>
  <c r="F1000" i="2"/>
  <c r="G1000" i="2"/>
  <c r="H1000" i="2"/>
  <c r="I1000" i="2"/>
  <c r="J1000" i="2"/>
  <c r="K1000" i="2"/>
  <c r="L1000" i="2"/>
  <c r="M1000" i="2"/>
  <c r="N1000" i="2"/>
  <c r="O1000" i="2"/>
  <c r="P1000" i="2"/>
  <c r="Q1000" i="2"/>
  <c r="R1000" i="2"/>
  <c r="S1000" i="2"/>
  <c r="T1000" i="2"/>
  <c r="U1000" i="2"/>
  <c r="V1000" i="2"/>
  <c r="W1000" i="2"/>
  <c r="X1000" i="2"/>
  <c r="Y1000" i="2"/>
  <c r="Z1000" i="2"/>
  <c r="AA1000" i="2"/>
  <c r="AB1000" i="2"/>
  <c r="AC1000" i="2"/>
  <c r="AD1000" i="2"/>
  <c r="AE1000" i="2"/>
  <c r="AF1000" i="2"/>
  <c r="AG1000" i="2"/>
  <c r="AH1000" i="2"/>
  <c r="AI1000" i="2"/>
  <c r="AJ1000" i="2"/>
  <c r="AK1000" i="2"/>
  <c r="AL1000" i="2"/>
  <c r="AM1000" i="2"/>
  <c r="A1001" i="2"/>
  <c r="B1001" i="2"/>
  <c r="C1001" i="2"/>
  <c r="D1001" i="2"/>
  <c r="E1001" i="2"/>
  <c r="F1001" i="2"/>
  <c r="G1001" i="2"/>
  <c r="H1001" i="2"/>
  <c r="I1001" i="2"/>
  <c r="J1001" i="2"/>
  <c r="K1001" i="2"/>
  <c r="L1001" i="2"/>
  <c r="M1001" i="2"/>
  <c r="N1001" i="2"/>
  <c r="O1001" i="2"/>
  <c r="P1001" i="2"/>
  <c r="Q1001" i="2"/>
  <c r="R1001" i="2"/>
  <c r="S1001" i="2"/>
  <c r="T1001" i="2"/>
  <c r="U1001" i="2"/>
  <c r="V1001" i="2"/>
  <c r="W1001" i="2"/>
  <c r="X1001" i="2"/>
  <c r="Y1001" i="2"/>
  <c r="Z1001" i="2"/>
  <c r="AA1001" i="2"/>
  <c r="AB1001" i="2"/>
  <c r="AC1001" i="2"/>
  <c r="AD1001" i="2"/>
  <c r="AE1001" i="2"/>
  <c r="AF1001" i="2"/>
  <c r="AG1001" i="2"/>
  <c r="AH1001" i="2"/>
  <c r="AI1001" i="2"/>
  <c r="AJ1001" i="2"/>
  <c r="AK1001" i="2"/>
  <c r="AM1001" i="2"/>
  <c r="A1002" i="2"/>
  <c r="B1002" i="2"/>
  <c r="C1002" i="2"/>
  <c r="D1002" i="2"/>
  <c r="E1002" i="2"/>
  <c r="F1002" i="2"/>
  <c r="G1002" i="2"/>
  <c r="H1002" i="2"/>
  <c r="I1002" i="2"/>
  <c r="J1002" i="2"/>
  <c r="K1002" i="2"/>
  <c r="L1002" i="2"/>
  <c r="M1002" i="2"/>
  <c r="N1002" i="2"/>
  <c r="O1002" i="2"/>
  <c r="P1002" i="2"/>
  <c r="Q1002" i="2"/>
  <c r="R1002" i="2"/>
  <c r="S1002" i="2"/>
  <c r="T1002" i="2"/>
  <c r="U1002" i="2"/>
  <c r="V1002" i="2"/>
  <c r="W1002" i="2"/>
  <c r="X1002" i="2"/>
  <c r="Y1002" i="2"/>
  <c r="Z1002" i="2"/>
  <c r="AA1002" i="2"/>
  <c r="AB1002" i="2"/>
  <c r="AC1002" i="2"/>
  <c r="AD1002" i="2"/>
  <c r="AE1002" i="2"/>
  <c r="AF1002" i="2"/>
  <c r="AG1002" i="2"/>
  <c r="AH1002" i="2"/>
  <c r="AI1002" i="2"/>
  <c r="AJ1002" i="2"/>
  <c r="AK1002" i="2"/>
  <c r="AM1002" i="2"/>
  <c r="A1003" i="2"/>
  <c r="B1003" i="2"/>
  <c r="C1003" i="2"/>
  <c r="D1003" i="2"/>
  <c r="E1003" i="2"/>
  <c r="F1003" i="2"/>
  <c r="G1003" i="2"/>
  <c r="H1003" i="2"/>
  <c r="I1003" i="2"/>
  <c r="J1003" i="2"/>
  <c r="K1003" i="2"/>
  <c r="L1003" i="2"/>
  <c r="M1003" i="2"/>
  <c r="N1003" i="2"/>
  <c r="O1003" i="2"/>
  <c r="P1003" i="2"/>
  <c r="Q1003" i="2"/>
  <c r="R1003" i="2"/>
  <c r="S1003" i="2"/>
  <c r="T1003" i="2"/>
  <c r="U1003" i="2"/>
  <c r="V1003" i="2"/>
  <c r="W1003" i="2"/>
  <c r="X1003" i="2"/>
  <c r="Y1003" i="2"/>
  <c r="Z1003" i="2"/>
  <c r="AA1003" i="2"/>
  <c r="AB1003" i="2"/>
  <c r="AC1003" i="2"/>
  <c r="AD1003" i="2"/>
  <c r="AE1003" i="2"/>
  <c r="AF1003" i="2"/>
  <c r="AG1003" i="2"/>
  <c r="AH1003" i="2"/>
  <c r="AI1003" i="2"/>
  <c r="AJ1003" i="2"/>
  <c r="AL1003" i="2" s="1"/>
  <c r="AK1003" i="2"/>
  <c r="AM1003" i="2"/>
  <c r="A1004" i="2"/>
  <c r="B1004" i="2"/>
  <c r="C1004" i="2"/>
  <c r="D1004" i="2"/>
  <c r="E1004" i="2"/>
  <c r="F1004" i="2"/>
  <c r="G1004" i="2"/>
  <c r="H1004" i="2"/>
  <c r="I1004" i="2"/>
  <c r="J1004" i="2"/>
  <c r="K1004" i="2"/>
  <c r="L1004" i="2"/>
  <c r="M1004" i="2"/>
  <c r="N1004" i="2"/>
  <c r="O1004" i="2"/>
  <c r="P1004" i="2"/>
  <c r="Q1004" i="2"/>
  <c r="R1004" i="2"/>
  <c r="S1004" i="2"/>
  <c r="T1004" i="2"/>
  <c r="U1004" i="2"/>
  <c r="V1004" i="2"/>
  <c r="W1004" i="2"/>
  <c r="X1004" i="2"/>
  <c r="Y1004" i="2"/>
  <c r="Z1004" i="2"/>
  <c r="AA1004" i="2"/>
  <c r="AB1004" i="2"/>
  <c r="AC1004" i="2"/>
  <c r="AD1004" i="2"/>
  <c r="AE1004" i="2"/>
  <c r="AF1004" i="2"/>
  <c r="AG1004" i="2"/>
  <c r="AH1004" i="2"/>
  <c r="AI1004" i="2"/>
  <c r="AJ1004" i="2"/>
  <c r="AK1004" i="2"/>
  <c r="AM1004" i="2"/>
  <c r="A1005" i="2"/>
  <c r="B1005" i="2"/>
  <c r="C1005" i="2"/>
  <c r="D1005" i="2"/>
  <c r="E1005" i="2"/>
  <c r="F1005" i="2"/>
  <c r="G1005" i="2"/>
  <c r="H1005" i="2"/>
  <c r="I1005" i="2"/>
  <c r="J1005" i="2"/>
  <c r="K1005" i="2"/>
  <c r="L1005" i="2"/>
  <c r="M1005" i="2"/>
  <c r="N1005" i="2"/>
  <c r="O1005" i="2"/>
  <c r="P1005" i="2"/>
  <c r="Q1005" i="2"/>
  <c r="R1005" i="2"/>
  <c r="S1005" i="2"/>
  <c r="T1005" i="2"/>
  <c r="U1005" i="2"/>
  <c r="V1005" i="2"/>
  <c r="W1005" i="2"/>
  <c r="X1005" i="2"/>
  <c r="Y1005" i="2"/>
  <c r="Z1005" i="2"/>
  <c r="AA1005" i="2"/>
  <c r="AB1005" i="2"/>
  <c r="AC1005" i="2"/>
  <c r="AD1005" i="2"/>
  <c r="AE1005" i="2"/>
  <c r="AF1005" i="2"/>
  <c r="AG1005" i="2"/>
  <c r="AH1005" i="2"/>
  <c r="AI1005" i="2"/>
  <c r="AJ1005" i="2"/>
  <c r="AK1005" i="2"/>
  <c r="AM1005" i="2"/>
  <c r="A1006" i="2"/>
  <c r="B1006" i="2"/>
  <c r="C1006" i="2"/>
  <c r="D1006" i="2"/>
  <c r="E1006" i="2"/>
  <c r="F1006" i="2"/>
  <c r="G1006" i="2"/>
  <c r="H1006" i="2"/>
  <c r="I1006" i="2"/>
  <c r="J1006" i="2"/>
  <c r="K1006" i="2"/>
  <c r="L1006" i="2"/>
  <c r="M1006" i="2"/>
  <c r="N1006" i="2"/>
  <c r="O1006" i="2"/>
  <c r="P1006" i="2"/>
  <c r="Q1006" i="2"/>
  <c r="R1006" i="2"/>
  <c r="S1006" i="2"/>
  <c r="T1006" i="2"/>
  <c r="U1006" i="2"/>
  <c r="V1006" i="2"/>
  <c r="W1006" i="2"/>
  <c r="X1006" i="2"/>
  <c r="Y1006" i="2"/>
  <c r="Z1006" i="2"/>
  <c r="AA1006" i="2"/>
  <c r="AB1006" i="2"/>
  <c r="AC1006" i="2"/>
  <c r="AD1006" i="2"/>
  <c r="AE1006" i="2"/>
  <c r="AF1006" i="2"/>
  <c r="AG1006" i="2"/>
  <c r="AH1006" i="2"/>
  <c r="AI1006" i="2"/>
  <c r="AJ1006" i="2"/>
  <c r="AK1006" i="2"/>
  <c r="AM1006" i="2"/>
  <c r="A1007" i="2"/>
  <c r="B1007" i="2"/>
  <c r="C1007" i="2"/>
  <c r="D1007" i="2"/>
  <c r="E1007" i="2"/>
  <c r="F1007" i="2"/>
  <c r="G1007" i="2"/>
  <c r="H1007" i="2"/>
  <c r="I1007" i="2"/>
  <c r="J1007" i="2"/>
  <c r="K1007" i="2"/>
  <c r="L1007" i="2"/>
  <c r="M1007" i="2"/>
  <c r="N1007" i="2"/>
  <c r="O1007" i="2"/>
  <c r="P1007" i="2"/>
  <c r="Q1007" i="2"/>
  <c r="R1007" i="2"/>
  <c r="S1007" i="2"/>
  <c r="T1007" i="2"/>
  <c r="U1007" i="2"/>
  <c r="V1007" i="2"/>
  <c r="W1007" i="2"/>
  <c r="X1007" i="2"/>
  <c r="Y1007" i="2"/>
  <c r="Z1007" i="2"/>
  <c r="AA1007" i="2"/>
  <c r="AB1007" i="2"/>
  <c r="AC1007" i="2"/>
  <c r="AD1007" i="2"/>
  <c r="AE1007" i="2"/>
  <c r="AF1007" i="2"/>
  <c r="AG1007" i="2"/>
  <c r="AH1007" i="2"/>
  <c r="AI1007" i="2"/>
  <c r="AJ1007" i="2"/>
  <c r="AK1007" i="2"/>
  <c r="AM1007" i="2"/>
  <c r="A1008" i="2"/>
  <c r="B1008" i="2"/>
  <c r="C1008" i="2"/>
  <c r="D1008" i="2"/>
  <c r="E1008" i="2"/>
  <c r="F1008" i="2"/>
  <c r="G1008" i="2"/>
  <c r="H1008" i="2"/>
  <c r="I1008" i="2"/>
  <c r="J1008" i="2"/>
  <c r="K1008" i="2"/>
  <c r="L1008" i="2"/>
  <c r="M1008" i="2"/>
  <c r="N1008" i="2"/>
  <c r="O1008" i="2"/>
  <c r="P1008" i="2"/>
  <c r="Q1008" i="2"/>
  <c r="R1008" i="2"/>
  <c r="S1008" i="2"/>
  <c r="T1008" i="2"/>
  <c r="U1008" i="2"/>
  <c r="V1008" i="2"/>
  <c r="W1008" i="2"/>
  <c r="X1008" i="2"/>
  <c r="Y1008" i="2"/>
  <c r="Z1008" i="2"/>
  <c r="AA1008" i="2"/>
  <c r="AB1008" i="2"/>
  <c r="AC1008" i="2"/>
  <c r="AD1008" i="2"/>
  <c r="AE1008" i="2"/>
  <c r="AF1008" i="2"/>
  <c r="AG1008" i="2"/>
  <c r="AH1008" i="2"/>
  <c r="AI1008" i="2"/>
  <c r="AJ1008" i="2"/>
  <c r="AK1008" i="2"/>
  <c r="AL1008" i="2"/>
  <c r="AM1008" i="2"/>
  <c r="A1009" i="2"/>
  <c r="B1009" i="2"/>
  <c r="C1009" i="2"/>
  <c r="D1009" i="2"/>
  <c r="E1009" i="2"/>
  <c r="F1009" i="2"/>
  <c r="G1009" i="2"/>
  <c r="H1009" i="2"/>
  <c r="I1009" i="2"/>
  <c r="J1009" i="2"/>
  <c r="K1009" i="2"/>
  <c r="L1009" i="2"/>
  <c r="M1009" i="2"/>
  <c r="N1009" i="2"/>
  <c r="O1009" i="2"/>
  <c r="P1009" i="2"/>
  <c r="Q1009" i="2"/>
  <c r="R1009" i="2"/>
  <c r="S1009" i="2"/>
  <c r="T1009" i="2"/>
  <c r="U1009" i="2"/>
  <c r="V1009" i="2"/>
  <c r="W1009" i="2"/>
  <c r="X1009" i="2"/>
  <c r="Y1009" i="2"/>
  <c r="Z1009" i="2"/>
  <c r="AA1009" i="2"/>
  <c r="AB1009" i="2"/>
  <c r="AC1009" i="2"/>
  <c r="AD1009" i="2"/>
  <c r="AE1009" i="2"/>
  <c r="AF1009" i="2"/>
  <c r="AG1009" i="2"/>
  <c r="AH1009" i="2"/>
  <c r="AI1009" i="2"/>
  <c r="AJ1009" i="2"/>
  <c r="AK1009" i="2"/>
  <c r="AM1009" i="2"/>
  <c r="A1010" i="2"/>
  <c r="B1010" i="2"/>
  <c r="C1010" i="2"/>
  <c r="D1010" i="2"/>
  <c r="E1010" i="2"/>
  <c r="F1010" i="2"/>
  <c r="G1010" i="2"/>
  <c r="H1010" i="2"/>
  <c r="I1010" i="2"/>
  <c r="J1010" i="2"/>
  <c r="K1010" i="2"/>
  <c r="L1010" i="2"/>
  <c r="M1010" i="2"/>
  <c r="N1010" i="2"/>
  <c r="O1010" i="2"/>
  <c r="P1010" i="2"/>
  <c r="Q1010" i="2"/>
  <c r="R1010" i="2"/>
  <c r="S1010" i="2"/>
  <c r="T1010" i="2"/>
  <c r="U1010" i="2"/>
  <c r="V1010" i="2"/>
  <c r="W1010" i="2"/>
  <c r="X1010" i="2"/>
  <c r="Y1010" i="2"/>
  <c r="Z1010" i="2"/>
  <c r="AA1010" i="2"/>
  <c r="AB1010" i="2"/>
  <c r="AC1010" i="2"/>
  <c r="AD1010" i="2"/>
  <c r="AE1010" i="2"/>
  <c r="AF1010" i="2"/>
  <c r="AG1010" i="2"/>
  <c r="AH1010" i="2"/>
  <c r="AI1010" i="2"/>
  <c r="AJ1010" i="2"/>
  <c r="AK1010" i="2"/>
  <c r="AM1010" i="2"/>
  <c r="A1011" i="2"/>
  <c r="B1011" i="2"/>
  <c r="C1011" i="2"/>
  <c r="D1011" i="2"/>
  <c r="E1011" i="2"/>
  <c r="F1011" i="2"/>
  <c r="G1011" i="2"/>
  <c r="H1011" i="2"/>
  <c r="I1011" i="2"/>
  <c r="J1011" i="2"/>
  <c r="K1011" i="2"/>
  <c r="L1011" i="2"/>
  <c r="M1011" i="2"/>
  <c r="N1011" i="2"/>
  <c r="O1011" i="2"/>
  <c r="P1011" i="2"/>
  <c r="Q1011" i="2"/>
  <c r="R1011" i="2"/>
  <c r="S1011" i="2"/>
  <c r="T1011" i="2"/>
  <c r="U1011" i="2"/>
  <c r="V1011" i="2"/>
  <c r="W1011" i="2"/>
  <c r="X1011" i="2"/>
  <c r="Y1011" i="2"/>
  <c r="Z1011" i="2"/>
  <c r="AA1011" i="2"/>
  <c r="AB1011" i="2"/>
  <c r="AC1011" i="2"/>
  <c r="AD1011" i="2"/>
  <c r="AE1011" i="2"/>
  <c r="AF1011" i="2"/>
  <c r="AG1011" i="2"/>
  <c r="AH1011" i="2"/>
  <c r="AI1011" i="2"/>
  <c r="AJ1011" i="2"/>
  <c r="AL1011" i="2" s="1"/>
  <c r="AK1011" i="2"/>
  <c r="AM1011" i="2"/>
  <c r="A1012" i="2"/>
  <c r="B1012" i="2"/>
  <c r="C1012" i="2"/>
  <c r="D1012" i="2"/>
  <c r="E1012" i="2"/>
  <c r="F1012" i="2"/>
  <c r="G1012" i="2"/>
  <c r="H1012" i="2"/>
  <c r="I1012" i="2"/>
  <c r="J1012" i="2"/>
  <c r="K1012" i="2"/>
  <c r="L1012" i="2"/>
  <c r="M1012" i="2"/>
  <c r="N1012" i="2"/>
  <c r="O1012" i="2"/>
  <c r="P1012" i="2"/>
  <c r="Q1012" i="2"/>
  <c r="R1012" i="2"/>
  <c r="S1012" i="2"/>
  <c r="T1012" i="2"/>
  <c r="U1012" i="2"/>
  <c r="V1012" i="2"/>
  <c r="W1012" i="2"/>
  <c r="X1012" i="2"/>
  <c r="Y1012" i="2"/>
  <c r="Z1012" i="2"/>
  <c r="AA1012" i="2"/>
  <c r="AB1012" i="2"/>
  <c r="AC1012" i="2"/>
  <c r="AD1012" i="2"/>
  <c r="AE1012" i="2"/>
  <c r="AF1012" i="2"/>
  <c r="AG1012" i="2"/>
  <c r="AH1012" i="2"/>
  <c r="AI1012" i="2"/>
  <c r="AJ1012" i="2"/>
  <c r="AK1012" i="2"/>
  <c r="AM1012" i="2"/>
  <c r="A1013" i="2"/>
  <c r="B1013" i="2"/>
  <c r="C1013" i="2"/>
  <c r="D1013" i="2"/>
  <c r="E1013" i="2"/>
  <c r="F1013" i="2"/>
  <c r="G1013" i="2"/>
  <c r="H1013" i="2"/>
  <c r="I1013" i="2"/>
  <c r="J1013" i="2"/>
  <c r="K1013" i="2"/>
  <c r="L1013" i="2"/>
  <c r="M1013" i="2"/>
  <c r="N1013" i="2"/>
  <c r="O1013" i="2"/>
  <c r="P1013" i="2"/>
  <c r="Q1013" i="2"/>
  <c r="R1013" i="2"/>
  <c r="S1013" i="2"/>
  <c r="T1013" i="2"/>
  <c r="U1013" i="2"/>
  <c r="V1013" i="2"/>
  <c r="W1013" i="2"/>
  <c r="X1013" i="2"/>
  <c r="Y1013" i="2"/>
  <c r="Z1013" i="2"/>
  <c r="AA1013" i="2"/>
  <c r="AB1013" i="2"/>
  <c r="AC1013" i="2"/>
  <c r="AD1013" i="2"/>
  <c r="AE1013" i="2"/>
  <c r="AF1013" i="2"/>
  <c r="AG1013" i="2"/>
  <c r="AH1013" i="2"/>
  <c r="AI1013" i="2"/>
  <c r="AJ1013" i="2"/>
  <c r="AK1013" i="2"/>
  <c r="AM1013" i="2"/>
  <c r="A1014" i="2"/>
  <c r="B1014" i="2"/>
  <c r="C1014" i="2"/>
  <c r="D1014" i="2"/>
  <c r="E1014" i="2"/>
  <c r="F1014" i="2"/>
  <c r="G1014" i="2"/>
  <c r="H1014" i="2"/>
  <c r="I1014" i="2"/>
  <c r="J1014" i="2"/>
  <c r="K1014" i="2"/>
  <c r="L1014" i="2"/>
  <c r="M1014" i="2"/>
  <c r="N1014" i="2"/>
  <c r="O1014" i="2"/>
  <c r="P1014" i="2"/>
  <c r="Q1014" i="2"/>
  <c r="R1014" i="2"/>
  <c r="S1014" i="2"/>
  <c r="T1014" i="2"/>
  <c r="U1014" i="2"/>
  <c r="V1014" i="2"/>
  <c r="W1014" i="2"/>
  <c r="X1014" i="2"/>
  <c r="Y1014" i="2"/>
  <c r="Z1014" i="2"/>
  <c r="AA1014" i="2"/>
  <c r="AB1014" i="2"/>
  <c r="AC1014" i="2"/>
  <c r="AD1014" i="2"/>
  <c r="AE1014" i="2"/>
  <c r="AF1014" i="2"/>
  <c r="AG1014" i="2"/>
  <c r="AH1014" i="2"/>
  <c r="AI1014" i="2"/>
  <c r="AJ1014" i="2"/>
  <c r="AK1014" i="2"/>
  <c r="AM1014" i="2"/>
  <c r="A1015" i="2"/>
  <c r="B1015" i="2"/>
  <c r="C1015" i="2"/>
  <c r="D1015" i="2"/>
  <c r="E1015" i="2"/>
  <c r="F1015" i="2"/>
  <c r="G1015" i="2"/>
  <c r="H1015" i="2"/>
  <c r="I1015" i="2"/>
  <c r="J1015" i="2"/>
  <c r="K1015" i="2"/>
  <c r="L1015" i="2"/>
  <c r="M1015" i="2"/>
  <c r="N1015" i="2"/>
  <c r="O1015" i="2"/>
  <c r="P1015" i="2"/>
  <c r="Q1015" i="2"/>
  <c r="R1015" i="2"/>
  <c r="S1015" i="2"/>
  <c r="T1015" i="2"/>
  <c r="U1015" i="2"/>
  <c r="V1015" i="2"/>
  <c r="W1015" i="2"/>
  <c r="X1015" i="2"/>
  <c r="Y1015" i="2"/>
  <c r="Z1015" i="2"/>
  <c r="AA1015" i="2"/>
  <c r="AB1015" i="2"/>
  <c r="AC1015" i="2"/>
  <c r="AD1015" i="2"/>
  <c r="AE1015" i="2"/>
  <c r="AF1015" i="2"/>
  <c r="AG1015" i="2"/>
  <c r="AH1015" i="2"/>
  <c r="AI1015" i="2"/>
  <c r="AJ1015" i="2"/>
  <c r="AK1015" i="2"/>
  <c r="AL1015" i="2" s="1"/>
  <c r="AM1015" i="2"/>
  <c r="A1016" i="2"/>
  <c r="B1016" i="2"/>
  <c r="C1016" i="2"/>
  <c r="D1016" i="2"/>
  <c r="E1016" i="2"/>
  <c r="F1016" i="2"/>
  <c r="G1016" i="2"/>
  <c r="H1016" i="2"/>
  <c r="I1016" i="2"/>
  <c r="J1016" i="2"/>
  <c r="K1016" i="2"/>
  <c r="L1016" i="2"/>
  <c r="M1016" i="2"/>
  <c r="N1016" i="2"/>
  <c r="O1016" i="2"/>
  <c r="P1016" i="2"/>
  <c r="Q1016" i="2"/>
  <c r="R1016" i="2"/>
  <c r="S1016" i="2"/>
  <c r="T1016" i="2"/>
  <c r="U1016" i="2"/>
  <c r="V1016" i="2"/>
  <c r="W1016" i="2"/>
  <c r="X1016" i="2"/>
  <c r="Y1016" i="2"/>
  <c r="Z1016" i="2"/>
  <c r="AA1016" i="2"/>
  <c r="AB1016" i="2"/>
  <c r="AC1016" i="2"/>
  <c r="AD1016" i="2"/>
  <c r="AE1016" i="2"/>
  <c r="AF1016" i="2"/>
  <c r="AG1016" i="2"/>
  <c r="AH1016" i="2"/>
  <c r="AI1016" i="2"/>
  <c r="AJ1016" i="2"/>
  <c r="AL1016" i="2" s="1"/>
  <c r="AK1016" i="2"/>
  <c r="AM1016" i="2"/>
  <c r="A1017" i="2"/>
  <c r="B1017" i="2"/>
  <c r="C1017" i="2"/>
  <c r="D1017" i="2"/>
  <c r="E1017" i="2"/>
  <c r="F1017" i="2"/>
  <c r="G1017" i="2"/>
  <c r="H1017" i="2"/>
  <c r="I1017" i="2"/>
  <c r="J1017" i="2"/>
  <c r="K1017" i="2"/>
  <c r="L1017" i="2"/>
  <c r="M1017" i="2"/>
  <c r="N1017" i="2"/>
  <c r="O1017" i="2"/>
  <c r="P1017" i="2"/>
  <c r="Q1017" i="2"/>
  <c r="R1017" i="2"/>
  <c r="S1017" i="2"/>
  <c r="T1017" i="2"/>
  <c r="U1017" i="2"/>
  <c r="V1017" i="2"/>
  <c r="W1017" i="2"/>
  <c r="X1017" i="2"/>
  <c r="Y1017" i="2"/>
  <c r="Z1017" i="2"/>
  <c r="AA1017" i="2"/>
  <c r="AB1017" i="2"/>
  <c r="AC1017" i="2"/>
  <c r="AD1017" i="2"/>
  <c r="AE1017" i="2"/>
  <c r="AF1017" i="2"/>
  <c r="AG1017" i="2"/>
  <c r="AH1017" i="2"/>
  <c r="AI1017" i="2"/>
  <c r="AJ1017" i="2"/>
  <c r="AK1017" i="2"/>
  <c r="AM1017" i="2"/>
  <c r="A1018" i="2"/>
  <c r="B1018" i="2"/>
  <c r="C1018" i="2"/>
  <c r="D1018" i="2"/>
  <c r="E1018" i="2"/>
  <c r="F1018" i="2"/>
  <c r="G1018" i="2"/>
  <c r="H1018" i="2"/>
  <c r="I1018" i="2"/>
  <c r="J1018" i="2"/>
  <c r="K1018" i="2"/>
  <c r="L1018" i="2"/>
  <c r="M1018" i="2"/>
  <c r="N1018" i="2"/>
  <c r="O1018" i="2"/>
  <c r="P1018" i="2"/>
  <c r="Q1018" i="2"/>
  <c r="R1018" i="2"/>
  <c r="S1018" i="2"/>
  <c r="T1018" i="2"/>
  <c r="U1018" i="2"/>
  <c r="V1018" i="2"/>
  <c r="W1018" i="2"/>
  <c r="X1018" i="2"/>
  <c r="Y1018" i="2"/>
  <c r="Z1018" i="2"/>
  <c r="AA1018" i="2"/>
  <c r="AB1018" i="2"/>
  <c r="AC1018" i="2"/>
  <c r="AD1018" i="2"/>
  <c r="AE1018" i="2"/>
  <c r="AF1018" i="2"/>
  <c r="AG1018" i="2"/>
  <c r="AH1018" i="2"/>
  <c r="AI1018" i="2"/>
  <c r="AJ1018" i="2"/>
  <c r="AK1018" i="2"/>
  <c r="AM1018" i="2"/>
  <c r="A1019" i="2"/>
  <c r="B1019" i="2"/>
  <c r="C1019" i="2"/>
  <c r="D1019" i="2"/>
  <c r="E1019" i="2"/>
  <c r="F1019" i="2"/>
  <c r="G1019" i="2"/>
  <c r="H1019" i="2"/>
  <c r="I1019" i="2"/>
  <c r="J1019" i="2"/>
  <c r="K1019" i="2"/>
  <c r="L1019" i="2"/>
  <c r="M1019" i="2"/>
  <c r="N1019" i="2"/>
  <c r="O1019" i="2"/>
  <c r="P1019" i="2"/>
  <c r="Q1019" i="2"/>
  <c r="R1019" i="2"/>
  <c r="S1019" i="2"/>
  <c r="T1019" i="2"/>
  <c r="U1019" i="2"/>
  <c r="V1019" i="2"/>
  <c r="W1019" i="2"/>
  <c r="X1019" i="2"/>
  <c r="Y1019" i="2"/>
  <c r="Z1019" i="2"/>
  <c r="AA1019" i="2"/>
  <c r="AB1019" i="2"/>
  <c r="AC1019" i="2"/>
  <c r="AD1019" i="2"/>
  <c r="AE1019" i="2"/>
  <c r="AF1019" i="2"/>
  <c r="AG1019" i="2"/>
  <c r="AH1019" i="2"/>
  <c r="AI1019" i="2"/>
  <c r="AJ1019" i="2"/>
  <c r="AK1019" i="2"/>
  <c r="AL1019" i="2" s="1"/>
  <c r="AM1019" i="2"/>
  <c r="A1020" i="2"/>
  <c r="B1020" i="2"/>
  <c r="C1020" i="2"/>
  <c r="D1020" i="2"/>
  <c r="E1020" i="2"/>
  <c r="F1020" i="2"/>
  <c r="G1020" i="2"/>
  <c r="H1020" i="2"/>
  <c r="I1020" i="2"/>
  <c r="J1020" i="2"/>
  <c r="K1020" i="2"/>
  <c r="L1020" i="2"/>
  <c r="M1020" i="2"/>
  <c r="N1020" i="2"/>
  <c r="O1020" i="2"/>
  <c r="P1020" i="2"/>
  <c r="Q1020" i="2"/>
  <c r="R1020" i="2"/>
  <c r="S1020" i="2"/>
  <c r="T1020" i="2"/>
  <c r="U1020" i="2"/>
  <c r="V1020" i="2"/>
  <c r="W1020" i="2"/>
  <c r="X1020" i="2"/>
  <c r="Y1020" i="2"/>
  <c r="Z1020" i="2"/>
  <c r="AA1020" i="2"/>
  <c r="AB1020" i="2"/>
  <c r="AC1020" i="2"/>
  <c r="AD1020" i="2"/>
  <c r="AE1020" i="2"/>
  <c r="AF1020" i="2"/>
  <c r="AG1020" i="2"/>
  <c r="AH1020" i="2"/>
  <c r="AI1020" i="2"/>
  <c r="AJ1020" i="2"/>
  <c r="AL1020" i="2" s="1"/>
  <c r="AK1020" i="2"/>
  <c r="AM1020" i="2"/>
  <c r="A1021" i="2"/>
  <c r="B1021" i="2"/>
  <c r="C1021" i="2"/>
  <c r="D1021" i="2"/>
  <c r="E1021" i="2"/>
  <c r="F1021" i="2"/>
  <c r="G1021" i="2"/>
  <c r="H1021" i="2"/>
  <c r="I1021" i="2"/>
  <c r="J1021" i="2"/>
  <c r="K1021" i="2"/>
  <c r="L1021" i="2"/>
  <c r="M1021" i="2"/>
  <c r="N1021" i="2"/>
  <c r="O1021" i="2"/>
  <c r="P1021" i="2"/>
  <c r="Q1021" i="2"/>
  <c r="R1021" i="2"/>
  <c r="S1021" i="2"/>
  <c r="T1021" i="2"/>
  <c r="U1021" i="2"/>
  <c r="V1021" i="2"/>
  <c r="W1021" i="2"/>
  <c r="X1021" i="2"/>
  <c r="Y1021" i="2"/>
  <c r="Z1021" i="2"/>
  <c r="AA1021" i="2"/>
  <c r="AB1021" i="2"/>
  <c r="AC1021" i="2"/>
  <c r="AD1021" i="2"/>
  <c r="AE1021" i="2"/>
  <c r="AF1021" i="2"/>
  <c r="AG1021" i="2"/>
  <c r="AH1021" i="2"/>
  <c r="AI1021" i="2"/>
  <c r="AJ1021" i="2"/>
  <c r="AK1021" i="2"/>
  <c r="AM1021" i="2"/>
  <c r="A1022" i="2"/>
  <c r="B1022" i="2"/>
  <c r="C1022" i="2"/>
  <c r="D1022" i="2"/>
  <c r="E1022" i="2"/>
  <c r="F1022" i="2"/>
  <c r="G1022" i="2"/>
  <c r="H1022" i="2"/>
  <c r="I1022" i="2"/>
  <c r="J1022" i="2"/>
  <c r="K1022" i="2"/>
  <c r="L1022" i="2"/>
  <c r="M1022" i="2"/>
  <c r="N1022" i="2"/>
  <c r="O1022" i="2"/>
  <c r="P1022" i="2"/>
  <c r="Q1022" i="2"/>
  <c r="R1022" i="2"/>
  <c r="S1022" i="2"/>
  <c r="T1022" i="2"/>
  <c r="U1022" i="2"/>
  <c r="V1022" i="2"/>
  <c r="W1022" i="2"/>
  <c r="X1022" i="2"/>
  <c r="Y1022" i="2"/>
  <c r="Z1022" i="2"/>
  <c r="AA1022" i="2"/>
  <c r="AB1022" i="2"/>
  <c r="AC1022" i="2"/>
  <c r="AD1022" i="2"/>
  <c r="AE1022" i="2"/>
  <c r="AF1022" i="2"/>
  <c r="AG1022" i="2"/>
  <c r="AH1022" i="2"/>
  <c r="AI1022" i="2"/>
  <c r="AJ1022" i="2"/>
  <c r="AK1022" i="2"/>
  <c r="AM1022" i="2"/>
  <c r="A1023" i="2"/>
  <c r="B1023" i="2"/>
  <c r="C1023" i="2"/>
  <c r="D1023" i="2"/>
  <c r="E1023" i="2"/>
  <c r="F1023" i="2"/>
  <c r="G1023" i="2"/>
  <c r="H1023" i="2"/>
  <c r="I1023" i="2"/>
  <c r="J1023" i="2"/>
  <c r="K1023" i="2"/>
  <c r="L1023" i="2"/>
  <c r="M1023" i="2"/>
  <c r="N1023" i="2"/>
  <c r="O1023" i="2"/>
  <c r="P1023" i="2"/>
  <c r="Q1023" i="2"/>
  <c r="R1023" i="2"/>
  <c r="S1023" i="2"/>
  <c r="T1023" i="2"/>
  <c r="U1023" i="2"/>
  <c r="V1023" i="2"/>
  <c r="W1023" i="2"/>
  <c r="X1023" i="2"/>
  <c r="Y1023" i="2"/>
  <c r="Z1023" i="2"/>
  <c r="AA1023" i="2"/>
  <c r="AB1023" i="2"/>
  <c r="AC1023" i="2"/>
  <c r="AD1023" i="2"/>
  <c r="AE1023" i="2"/>
  <c r="AF1023" i="2"/>
  <c r="AG1023" i="2"/>
  <c r="AH1023" i="2"/>
  <c r="AI1023" i="2"/>
  <c r="AJ1023" i="2"/>
  <c r="AK1023" i="2"/>
  <c r="AL1023" i="2" s="1"/>
  <c r="AM1023" i="2"/>
  <c r="A1024" i="2"/>
  <c r="B1024" i="2"/>
  <c r="C1024" i="2"/>
  <c r="D1024" i="2"/>
  <c r="E1024" i="2"/>
  <c r="F1024" i="2"/>
  <c r="G1024" i="2"/>
  <c r="H1024" i="2"/>
  <c r="I1024" i="2"/>
  <c r="J1024" i="2"/>
  <c r="K1024" i="2"/>
  <c r="L1024" i="2"/>
  <c r="M1024" i="2"/>
  <c r="N1024" i="2"/>
  <c r="O1024" i="2"/>
  <c r="P1024" i="2"/>
  <c r="Q1024" i="2"/>
  <c r="R1024" i="2"/>
  <c r="S1024" i="2"/>
  <c r="T1024" i="2"/>
  <c r="U1024" i="2"/>
  <c r="V1024" i="2"/>
  <c r="W1024" i="2"/>
  <c r="X1024" i="2"/>
  <c r="Y1024" i="2"/>
  <c r="Z1024" i="2"/>
  <c r="AA1024" i="2"/>
  <c r="AB1024" i="2"/>
  <c r="AC1024" i="2"/>
  <c r="AD1024" i="2"/>
  <c r="AE1024" i="2"/>
  <c r="AF1024" i="2"/>
  <c r="AG1024" i="2"/>
  <c r="AH1024" i="2"/>
  <c r="AI1024" i="2"/>
  <c r="AJ1024" i="2"/>
  <c r="AL1024" i="2" s="1"/>
  <c r="AK1024" i="2"/>
  <c r="AM1024" i="2"/>
  <c r="A1025" i="2"/>
  <c r="B1025" i="2"/>
  <c r="C1025" i="2"/>
  <c r="D1025" i="2"/>
  <c r="E1025" i="2"/>
  <c r="F1025" i="2"/>
  <c r="G1025" i="2"/>
  <c r="H1025" i="2"/>
  <c r="I1025" i="2"/>
  <c r="J1025" i="2"/>
  <c r="K1025" i="2"/>
  <c r="L1025" i="2"/>
  <c r="M1025" i="2"/>
  <c r="N1025" i="2"/>
  <c r="O1025" i="2"/>
  <c r="P1025" i="2"/>
  <c r="Q1025" i="2"/>
  <c r="R1025" i="2"/>
  <c r="S1025" i="2"/>
  <c r="T1025" i="2"/>
  <c r="U1025" i="2"/>
  <c r="V1025" i="2"/>
  <c r="W1025" i="2"/>
  <c r="X1025" i="2"/>
  <c r="Y1025" i="2"/>
  <c r="Z1025" i="2"/>
  <c r="AA1025" i="2"/>
  <c r="AB1025" i="2"/>
  <c r="AC1025" i="2"/>
  <c r="AD1025" i="2"/>
  <c r="AE1025" i="2"/>
  <c r="AF1025" i="2"/>
  <c r="AG1025" i="2"/>
  <c r="AH1025" i="2"/>
  <c r="AI1025" i="2"/>
  <c r="AJ1025" i="2"/>
  <c r="AK1025" i="2"/>
  <c r="AM1025" i="2"/>
  <c r="A1026" i="2"/>
  <c r="B1026" i="2"/>
  <c r="C1026" i="2"/>
  <c r="D1026" i="2"/>
  <c r="E1026" i="2"/>
  <c r="F1026" i="2"/>
  <c r="G1026" i="2"/>
  <c r="H1026" i="2"/>
  <c r="I1026" i="2"/>
  <c r="J1026" i="2"/>
  <c r="K1026" i="2"/>
  <c r="L1026" i="2"/>
  <c r="M1026" i="2"/>
  <c r="N1026" i="2"/>
  <c r="O1026" i="2"/>
  <c r="P1026" i="2"/>
  <c r="Q1026" i="2"/>
  <c r="R1026" i="2"/>
  <c r="S1026" i="2"/>
  <c r="T1026" i="2"/>
  <c r="U1026" i="2"/>
  <c r="V1026" i="2"/>
  <c r="W1026" i="2"/>
  <c r="X1026" i="2"/>
  <c r="Y1026" i="2"/>
  <c r="Z1026" i="2"/>
  <c r="AA1026" i="2"/>
  <c r="AB1026" i="2"/>
  <c r="AC1026" i="2"/>
  <c r="AD1026" i="2"/>
  <c r="AE1026" i="2"/>
  <c r="AF1026" i="2"/>
  <c r="AG1026" i="2"/>
  <c r="AH1026" i="2"/>
  <c r="AI1026" i="2"/>
  <c r="AJ1026" i="2"/>
  <c r="AK1026" i="2"/>
  <c r="AM1026" i="2"/>
  <c r="A1027" i="2"/>
  <c r="B1027" i="2"/>
  <c r="C1027" i="2"/>
  <c r="D1027" i="2"/>
  <c r="E1027" i="2"/>
  <c r="F1027" i="2"/>
  <c r="G1027" i="2"/>
  <c r="H1027" i="2"/>
  <c r="I1027" i="2"/>
  <c r="J1027" i="2"/>
  <c r="K1027" i="2"/>
  <c r="L1027" i="2"/>
  <c r="M1027" i="2"/>
  <c r="N1027" i="2"/>
  <c r="O1027" i="2"/>
  <c r="P1027" i="2"/>
  <c r="Q1027" i="2"/>
  <c r="R1027" i="2"/>
  <c r="S1027" i="2"/>
  <c r="T1027" i="2"/>
  <c r="U1027" i="2"/>
  <c r="V1027" i="2"/>
  <c r="W1027" i="2"/>
  <c r="X1027" i="2"/>
  <c r="Y1027" i="2"/>
  <c r="Z1027" i="2"/>
  <c r="AA1027" i="2"/>
  <c r="AB1027" i="2"/>
  <c r="AC1027" i="2"/>
  <c r="AD1027" i="2"/>
  <c r="AE1027" i="2"/>
  <c r="AF1027" i="2"/>
  <c r="AG1027" i="2"/>
  <c r="AH1027" i="2"/>
  <c r="AI1027" i="2"/>
  <c r="AJ1027" i="2"/>
  <c r="AK1027" i="2"/>
  <c r="AM1027" i="2"/>
  <c r="A1028" i="2"/>
  <c r="B1028" i="2"/>
  <c r="C1028" i="2"/>
  <c r="D1028" i="2"/>
  <c r="E1028" i="2"/>
  <c r="F1028" i="2"/>
  <c r="G1028" i="2"/>
  <c r="H1028" i="2"/>
  <c r="I1028" i="2"/>
  <c r="J1028" i="2"/>
  <c r="K1028" i="2"/>
  <c r="L1028" i="2"/>
  <c r="M1028" i="2"/>
  <c r="N1028" i="2"/>
  <c r="O1028" i="2"/>
  <c r="P1028" i="2"/>
  <c r="Q1028" i="2"/>
  <c r="R1028" i="2"/>
  <c r="S1028" i="2"/>
  <c r="T1028" i="2"/>
  <c r="U1028" i="2"/>
  <c r="V1028" i="2"/>
  <c r="W1028" i="2"/>
  <c r="X1028" i="2"/>
  <c r="Y1028" i="2"/>
  <c r="Z1028" i="2"/>
  <c r="AA1028" i="2"/>
  <c r="AB1028" i="2"/>
  <c r="AC1028" i="2"/>
  <c r="AD1028" i="2"/>
  <c r="AE1028" i="2"/>
  <c r="AF1028" i="2"/>
  <c r="AG1028" i="2"/>
  <c r="AH1028" i="2"/>
  <c r="AI1028" i="2"/>
  <c r="AJ1028" i="2"/>
  <c r="AL1028" i="2" s="1"/>
  <c r="AK1028" i="2"/>
  <c r="AM1028" i="2"/>
  <c r="A1029" i="2"/>
  <c r="B1029" i="2"/>
  <c r="C1029" i="2"/>
  <c r="D1029" i="2"/>
  <c r="E1029" i="2"/>
  <c r="F1029" i="2"/>
  <c r="G1029" i="2"/>
  <c r="H1029" i="2"/>
  <c r="I1029" i="2"/>
  <c r="J1029" i="2"/>
  <c r="K1029" i="2"/>
  <c r="L1029" i="2"/>
  <c r="M1029" i="2"/>
  <c r="N1029" i="2"/>
  <c r="O1029" i="2"/>
  <c r="P1029" i="2"/>
  <c r="Q1029" i="2"/>
  <c r="R1029" i="2"/>
  <c r="S1029" i="2"/>
  <c r="T1029" i="2"/>
  <c r="U1029" i="2"/>
  <c r="V1029" i="2"/>
  <c r="W1029" i="2"/>
  <c r="X1029" i="2"/>
  <c r="Y1029" i="2"/>
  <c r="Z1029" i="2"/>
  <c r="AA1029" i="2"/>
  <c r="AB1029" i="2"/>
  <c r="AC1029" i="2"/>
  <c r="AD1029" i="2"/>
  <c r="AE1029" i="2"/>
  <c r="AF1029" i="2"/>
  <c r="AG1029" i="2"/>
  <c r="AH1029" i="2"/>
  <c r="AI1029" i="2"/>
  <c r="AJ1029" i="2"/>
  <c r="AK1029" i="2"/>
  <c r="AM1029" i="2"/>
  <c r="A1030" i="2"/>
  <c r="B1030" i="2"/>
  <c r="C1030" i="2"/>
  <c r="D1030" i="2"/>
  <c r="E1030" i="2"/>
  <c r="F1030" i="2"/>
  <c r="G1030" i="2"/>
  <c r="H1030" i="2"/>
  <c r="I1030" i="2"/>
  <c r="J1030" i="2"/>
  <c r="K1030" i="2"/>
  <c r="L1030" i="2"/>
  <c r="M1030" i="2"/>
  <c r="N1030" i="2"/>
  <c r="O1030" i="2"/>
  <c r="P1030" i="2"/>
  <c r="Q1030" i="2"/>
  <c r="R1030" i="2"/>
  <c r="S1030" i="2"/>
  <c r="T1030" i="2"/>
  <c r="U1030" i="2"/>
  <c r="V1030" i="2"/>
  <c r="W1030" i="2"/>
  <c r="X1030" i="2"/>
  <c r="Y1030" i="2"/>
  <c r="Z1030" i="2"/>
  <c r="AA1030" i="2"/>
  <c r="AB1030" i="2"/>
  <c r="AC1030" i="2"/>
  <c r="AD1030" i="2"/>
  <c r="AE1030" i="2"/>
  <c r="AF1030" i="2"/>
  <c r="AG1030" i="2"/>
  <c r="AH1030" i="2"/>
  <c r="AI1030" i="2"/>
  <c r="AJ1030" i="2"/>
  <c r="AK1030" i="2"/>
  <c r="AM1030" i="2"/>
  <c r="A1031" i="2"/>
  <c r="B1031" i="2"/>
  <c r="C1031" i="2"/>
  <c r="D1031" i="2"/>
  <c r="E1031" i="2"/>
  <c r="F1031" i="2"/>
  <c r="G1031" i="2"/>
  <c r="H1031" i="2"/>
  <c r="I1031" i="2"/>
  <c r="J1031" i="2"/>
  <c r="K1031" i="2"/>
  <c r="L1031" i="2"/>
  <c r="M1031" i="2"/>
  <c r="N1031" i="2"/>
  <c r="O1031" i="2"/>
  <c r="P1031" i="2"/>
  <c r="Q1031" i="2"/>
  <c r="R1031" i="2"/>
  <c r="S1031" i="2"/>
  <c r="T1031" i="2"/>
  <c r="U1031" i="2"/>
  <c r="V1031" i="2"/>
  <c r="W1031" i="2"/>
  <c r="X1031" i="2"/>
  <c r="Y1031" i="2"/>
  <c r="Z1031" i="2"/>
  <c r="AA1031" i="2"/>
  <c r="AB1031" i="2"/>
  <c r="AC1031" i="2"/>
  <c r="AD1031" i="2"/>
  <c r="AE1031" i="2"/>
  <c r="AF1031" i="2"/>
  <c r="AG1031" i="2"/>
  <c r="AH1031" i="2"/>
  <c r="AI1031" i="2"/>
  <c r="AJ1031" i="2"/>
  <c r="AK1031" i="2"/>
  <c r="AM1031" i="2"/>
  <c r="A1032" i="2"/>
  <c r="B1032" i="2"/>
  <c r="C1032" i="2"/>
  <c r="D1032" i="2"/>
  <c r="E1032" i="2"/>
  <c r="F1032" i="2"/>
  <c r="G1032" i="2"/>
  <c r="H1032" i="2"/>
  <c r="I1032" i="2"/>
  <c r="J1032" i="2"/>
  <c r="K1032" i="2"/>
  <c r="L1032" i="2"/>
  <c r="M1032" i="2"/>
  <c r="N1032" i="2"/>
  <c r="O1032" i="2"/>
  <c r="P1032" i="2"/>
  <c r="Q1032" i="2"/>
  <c r="R1032" i="2"/>
  <c r="S1032" i="2"/>
  <c r="T1032" i="2"/>
  <c r="U1032" i="2"/>
  <c r="V1032" i="2"/>
  <c r="W1032" i="2"/>
  <c r="X1032" i="2"/>
  <c r="Y1032" i="2"/>
  <c r="Z1032" i="2"/>
  <c r="AA1032" i="2"/>
  <c r="AB1032" i="2"/>
  <c r="AC1032" i="2"/>
  <c r="AD1032" i="2"/>
  <c r="AE1032" i="2"/>
  <c r="AF1032" i="2"/>
  <c r="AG1032" i="2"/>
  <c r="AH1032" i="2"/>
  <c r="AI1032" i="2"/>
  <c r="AJ1032" i="2"/>
  <c r="AK1032" i="2"/>
  <c r="AL1032" i="2"/>
  <c r="AM1032" i="2"/>
  <c r="A1033" i="2"/>
  <c r="B1033" i="2"/>
  <c r="C1033" i="2"/>
  <c r="D1033" i="2"/>
  <c r="E1033" i="2"/>
  <c r="F1033" i="2"/>
  <c r="G1033" i="2"/>
  <c r="H1033" i="2"/>
  <c r="I1033" i="2"/>
  <c r="J1033" i="2"/>
  <c r="K1033" i="2"/>
  <c r="L1033" i="2"/>
  <c r="M1033" i="2"/>
  <c r="N1033" i="2"/>
  <c r="O1033" i="2"/>
  <c r="P1033" i="2"/>
  <c r="Q1033" i="2"/>
  <c r="R1033" i="2"/>
  <c r="S1033" i="2"/>
  <c r="T1033" i="2"/>
  <c r="U1033" i="2"/>
  <c r="V1033" i="2"/>
  <c r="W1033" i="2"/>
  <c r="X1033" i="2"/>
  <c r="Y1033" i="2"/>
  <c r="Z1033" i="2"/>
  <c r="AA1033" i="2"/>
  <c r="AB1033" i="2"/>
  <c r="AC1033" i="2"/>
  <c r="AD1033" i="2"/>
  <c r="AE1033" i="2"/>
  <c r="AF1033" i="2"/>
  <c r="AG1033" i="2"/>
  <c r="AH1033" i="2"/>
  <c r="AI1033" i="2"/>
  <c r="AJ1033" i="2"/>
  <c r="AK1033" i="2"/>
  <c r="AM1033" i="2"/>
  <c r="A1034" i="2"/>
  <c r="B1034" i="2"/>
  <c r="C1034" i="2"/>
  <c r="D1034" i="2"/>
  <c r="E1034" i="2"/>
  <c r="F1034" i="2"/>
  <c r="G1034" i="2"/>
  <c r="H1034" i="2"/>
  <c r="I1034" i="2"/>
  <c r="J1034" i="2"/>
  <c r="K1034" i="2"/>
  <c r="L1034" i="2"/>
  <c r="M1034" i="2"/>
  <c r="N1034" i="2"/>
  <c r="O1034" i="2"/>
  <c r="P1034" i="2"/>
  <c r="Q1034" i="2"/>
  <c r="R1034" i="2"/>
  <c r="S1034" i="2"/>
  <c r="T1034" i="2"/>
  <c r="U1034" i="2"/>
  <c r="V1034" i="2"/>
  <c r="W1034" i="2"/>
  <c r="X1034" i="2"/>
  <c r="Y1034" i="2"/>
  <c r="Z1034" i="2"/>
  <c r="AA1034" i="2"/>
  <c r="AB1034" i="2"/>
  <c r="AC1034" i="2"/>
  <c r="AD1034" i="2"/>
  <c r="AE1034" i="2"/>
  <c r="AF1034" i="2"/>
  <c r="AG1034" i="2"/>
  <c r="AH1034" i="2"/>
  <c r="AI1034" i="2"/>
  <c r="AJ1034" i="2"/>
  <c r="AK1034" i="2"/>
  <c r="AM1034" i="2"/>
  <c r="A1035" i="2"/>
  <c r="B1035" i="2"/>
  <c r="C1035" i="2"/>
  <c r="D1035" i="2"/>
  <c r="E1035" i="2"/>
  <c r="F1035" i="2"/>
  <c r="G1035" i="2"/>
  <c r="H1035" i="2"/>
  <c r="I1035" i="2"/>
  <c r="J1035" i="2"/>
  <c r="K1035" i="2"/>
  <c r="L1035" i="2"/>
  <c r="M1035" i="2"/>
  <c r="N1035" i="2"/>
  <c r="O1035" i="2"/>
  <c r="P1035" i="2"/>
  <c r="Q1035" i="2"/>
  <c r="R1035" i="2"/>
  <c r="S1035" i="2"/>
  <c r="T1035" i="2"/>
  <c r="U1035" i="2"/>
  <c r="V1035" i="2"/>
  <c r="W1035" i="2"/>
  <c r="X1035" i="2"/>
  <c r="Y1035" i="2"/>
  <c r="Z1035" i="2"/>
  <c r="AA1035" i="2"/>
  <c r="AB1035" i="2"/>
  <c r="AC1035" i="2"/>
  <c r="AD1035" i="2"/>
  <c r="AE1035" i="2"/>
  <c r="AF1035" i="2"/>
  <c r="AG1035" i="2"/>
  <c r="AH1035" i="2"/>
  <c r="AI1035" i="2"/>
  <c r="AJ1035" i="2"/>
  <c r="AK1035" i="2"/>
  <c r="AM1035" i="2"/>
  <c r="A1036" i="2"/>
  <c r="B1036" i="2"/>
  <c r="C1036" i="2"/>
  <c r="D1036" i="2"/>
  <c r="E1036" i="2"/>
  <c r="F1036" i="2"/>
  <c r="G1036" i="2"/>
  <c r="H1036" i="2"/>
  <c r="I1036" i="2"/>
  <c r="J1036" i="2"/>
  <c r="K1036" i="2"/>
  <c r="L1036" i="2"/>
  <c r="M1036" i="2"/>
  <c r="N1036" i="2"/>
  <c r="O1036" i="2"/>
  <c r="P1036" i="2"/>
  <c r="Q1036" i="2"/>
  <c r="R1036" i="2"/>
  <c r="S1036" i="2"/>
  <c r="T1036" i="2"/>
  <c r="U1036" i="2"/>
  <c r="V1036" i="2"/>
  <c r="W1036" i="2"/>
  <c r="X1036" i="2"/>
  <c r="Y1036" i="2"/>
  <c r="Z1036" i="2"/>
  <c r="AA1036" i="2"/>
  <c r="AB1036" i="2"/>
  <c r="AC1036" i="2"/>
  <c r="AD1036" i="2"/>
  <c r="AE1036" i="2"/>
  <c r="AF1036" i="2"/>
  <c r="AG1036" i="2"/>
  <c r="AH1036" i="2"/>
  <c r="AI1036" i="2"/>
  <c r="AJ1036" i="2"/>
  <c r="AK1036" i="2"/>
  <c r="AM1036" i="2"/>
  <c r="A1037" i="2"/>
  <c r="B1037" i="2"/>
  <c r="C1037" i="2"/>
  <c r="D1037" i="2"/>
  <c r="E1037" i="2"/>
  <c r="F1037" i="2"/>
  <c r="G1037" i="2"/>
  <c r="H1037" i="2"/>
  <c r="I1037" i="2"/>
  <c r="J1037" i="2"/>
  <c r="K1037" i="2"/>
  <c r="L1037" i="2"/>
  <c r="M1037" i="2"/>
  <c r="N1037" i="2"/>
  <c r="O1037" i="2"/>
  <c r="P1037" i="2"/>
  <c r="Q1037" i="2"/>
  <c r="R1037" i="2"/>
  <c r="S1037" i="2"/>
  <c r="T1037" i="2"/>
  <c r="U1037" i="2"/>
  <c r="V1037" i="2"/>
  <c r="W1037" i="2"/>
  <c r="X1037" i="2"/>
  <c r="Y1037" i="2"/>
  <c r="Z1037" i="2"/>
  <c r="AA1037" i="2"/>
  <c r="AB1037" i="2"/>
  <c r="AC1037" i="2"/>
  <c r="AD1037" i="2"/>
  <c r="AE1037" i="2"/>
  <c r="AF1037" i="2"/>
  <c r="AG1037" i="2"/>
  <c r="AH1037" i="2"/>
  <c r="AI1037" i="2"/>
  <c r="AJ1037" i="2"/>
  <c r="AK1037" i="2"/>
  <c r="AM1037" i="2"/>
  <c r="A1038" i="2"/>
  <c r="B1038" i="2"/>
  <c r="C1038" i="2"/>
  <c r="D1038" i="2"/>
  <c r="E1038" i="2"/>
  <c r="F1038" i="2"/>
  <c r="G1038" i="2"/>
  <c r="H1038" i="2"/>
  <c r="I1038" i="2"/>
  <c r="J1038" i="2"/>
  <c r="K1038" i="2"/>
  <c r="L1038" i="2"/>
  <c r="M1038" i="2"/>
  <c r="N1038" i="2"/>
  <c r="O1038" i="2"/>
  <c r="P1038" i="2"/>
  <c r="Q1038" i="2"/>
  <c r="R1038" i="2"/>
  <c r="S1038" i="2"/>
  <c r="T1038" i="2"/>
  <c r="U1038" i="2"/>
  <c r="V1038" i="2"/>
  <c r="W1038" i="2"/>
  <c r="X1038" i="2"/>
  <c r="Y1038" i="2"/>
  <c r="Z1038" i="2"/>
  <c r="AA1038" i="2"/>
  <c r="AB1038" i="2"/>
  <c r="AC1038" i="2"/>
  <c r="AD1038" i="2"/>
  <c r="AE1038" i="2"/>
  <c r="AF1038" i="2"/>
  <c r="AG1038" i="2"/>
  <c r="AH1038" i="2"/>
  <c r="AI1038" i="2"/>
  <c r="AJ1038" i="2"/>
  <c r="AK1038" i="2"/>
  <c r="AM1038" i="2"/>
  <c r="A1039" i="2"/>
  <c r="B1039" i="2"/>
  <c r="C1039" i="2"/>
  <c r="D1039" i="2"/>
  <c r="E1039" i="2"/>
  <c r="F1039" i="2"/>
  <c r="G1039" i="2"/>
  <c r="H1039" i="2"/>
  <c r="I1039" i="2"/>
  <c r="J1039" i="2"/>
  <c r="K1039" i="2"/>
  <c r="L1039" i="2"/>
  <c r="M1039" i="2"/>
  <c r="N1039" i="2"/>
  <c r="O1039" i="2"/>
  <c r="P1039" i="2"/>
  <c r="Q1039" i="2"/>
  <c r="R1039" i="2"/>
  <c r="S1039" i="2"/>
  <c r="T1039" i="2"/>
  <c r="U1039" i="2"/>
  <c r="V1039" i="2"/>
  <c r="W1039" i="2"/>
  <c r="X1039" i="2"/>
  <c r="Y1039" i="2"/>
  <c r="Z1039" i="2"/>
  <c r="AA1039" i="2"/>
  <c r="AB1039" i="2"/>
  <c r="AC1039" i="2"/>
  <c r="AD1039" i="2"/>
  <c r="AE1039" i="2"/>
  <c r="AF1039" i="2"/>
  <c r="AG1039" i="2"/>
  <c r="AH1039" i="2"/>
  <c r="AI1039" i="2"/>
  <c r="AJ1039" i="2"/>
  <c r="AL1039" i="2" s="1"/>
  <c r="AK1039" i="2"/>
  <c r="AM1039" i="2"/>
  <c r="A1040" i="2"/>
  <c r="B1040" i="2"/>
  <c r="C1040" i="2"/>
  <c r="D1040" i="2"/>
  <c r="E1040" i="2"/>
  <c r="F1040" i="2"/>
  <c r="G1040" i="2"/>
  <c r="H1040" i="2"/>
  <c r="I1040" i="2"/>
  <c r="J1040" i="2"/>
  <c r="K1040" i="2"/>
  <c r="L1040" i="2"/>
  <c r="M1040" i="2"/>
  <c r="N1040" i="2"/>
  <c r="O1040" i="2"/>
  <c r="P1040" i="2"/>
  <c r="Q1040" i="2"/>
  <c r="R1040" i="2"/>
  <c r="S1040" i="2"/>
  <c r="T1040" i="2"/>
  <c r="U1040" i="2"/>
  <c r="V1040" i="2"/>
  <c r="W1040" i="2"/>
  <c r="X1040" i="2"/>
  <c r="Y1040" i="2"/>
  <c r="Z1040" i="2"/>
  <c r="AA1040" i="2"/>
  <c r="AB1040" i="2"/>
  <c r="AC1040" i="2"/>
  <c r="AD1040" i="2"/>
  <c r="AE1040" i="2"/>
  <c r="AF1040" i="2"/>
  <c r="AG1040" i="2"/>
  <c r="AH1040" i="2"/>
  <c r="AI1040" i="2"/>
  <c r="AJ1040" i="2"/>
  <c r="AK1040" i="2"/>
  <c r="AL1040" i="2"/>
  <c r="AM1040" i="2"/>
  <c r="A1041" i="2"/>
  <c r="B1041" i="2"/>
  <c r="C1041" i="2"/>
  <c r="D1041" i="2"/>
  <c r="E1041" i="2"/>
  <c r="F1041" i="2"/>
  <c r="G1041" i="2"/>
  <c r="H1041" i="2"/>
  <c r="I1041" i="2"/>
  <c r="J1041" i="2"/>
  <c r="K1041" i="2"/>
  <c r="L1041" i="2"/>
  <c r="M1041" i="2"/>
  <c r="N1041" i="2"/>
  <c r="O1041" i="2"/>
  <c r="P1041" i="2"/>
  <c r="Q1041" i="2"/>
  <c r="R1041" i="2"/>
  <c r="S1041" i="2"/>
  <c r="T1041" i="2"/>
  <c r="U1041" i="2"/>
  <c r="V1041" i="2"/>
  <c r="W1041" i="2"/>
  <c r="X1041" i="2"/>
  <c r="Y1041" i="2"/>
  <c r="Z1041" i="2"/>
  <c r="AA1041" i="2"/>
  <c r="AB1041" i="2"/>
  <c r="AC1041" i="2"/>
  <c r="AD1041" i="2"/>
  <c r="AE1041" i="2"/>
  <c r="AF1041" i="2"/>
  <c r="AG1041" i="2"/>
  <c r="AH1041" i="2"/>
  <c r="AI1041" i="2"/>
  <c r="AJ1041" i="2"/>
  <c r="AK1041" i="2"/>
  <c r="AM1041" i="2"/>
  <c r="A1042" i="2"/>
  <c r="B1042" i="2"/>
  <c r="C1042" i="2"/>
  <c r="D1042" i="2"/>
  <c r="E1042" i="2"/>
  <c r="F1042" i="2"/>
  <c r="G1042" i="2"/>
  <c r="H1042" i="2"/>
  <c r="I1042" i="2"/>
  <c r="J1042" i="2"/>
  <c r="K1042" i="2"/>
  <c r="L1042" i="2"/>
  <c r="M1042" i="2"/>
  <c r="N1042" i="2"/>
  <c r="O1042" i="2"/>
  <c r="P1042" i="2"/>
  <c r="Q1042" i="2"/>
  <c r="R1042" i="2"/>
  <c r="S1042" i="2"/>
  <c r="T1042" i="2"/>
  <c r="U1042" i="2"/>
  <c r="V1042" i="2"/>
  <c r="W1042" i="2"/>
  <c r="X1042" i="2"/>
  <c r="Y1042" i="2"/>
  <c r="Z1042" i="2"/>
  <c r="AA1042" i="2"/>
  <c r="AB1042" i="2"/>
  <c r="AC1042" i="2"/>
  <c r="AD1042" i="2"/>
  <c r="AE1042" i="2"/>
  <c r="AF1042" i="2"/>
  <c r="AG1042" i="2"/>
  <c r="AH1042" i="2"/>
  <c r="AI1042" i="2"/>
  <c r="AJ1042" i="2"/>
  <c r="AK1042" i="2"/>
  <c r="AM1042" i="2"/>
  <c r="A1043" i="2"/>
  <c r="B1043" i="2"/>
  <c r="C1043" i="2"/>
  <c r="D1043" i="2"/>
  <c r="E1043" i="2"/>
  <c r="F1043" i="2"/>
  <c r="G1043" i="2"/>
  <c r="H1043" i="2"/>
  <c r="I1043" i="2"/>
  <c r="J1043" i="2"/>
  <c r="K1043" i="2"/>
  <c r="L1043" i="2"/>
  <c r="M1043" i="2"/>
  <c r="N1043" i="2"/>
  <c r="O1043" i="2"/>
  <c r="P1043" i="2"/>
  <c r="Q1043" i="2"/>
  <c r="R1043" i="2"/>
  <c r="S1043" i="2"/>
  <c r="T1043" i="2"/>
  <c r="U1043" i="2"/>
  <c r="V1043" i="2"/>
  <c r="W1043" i="2"/>
  <c r="X1043" i="2"/>
  <c r="Y1043" i="2"/>
  <c r="Z1043" i="2"/>
  <c r="AA1043" i="2"/>
  <c r="AB1043" i="2"/>
  <c r="AC1043" i="2"/>
  <c r="AD1043" i="2"/>
  <c r="AE1043" i="2"/>
  <c r="AF1043" i="2"/>
  <c r="AG1043" i="2"/>
  <c r="AH1043" i="2"/>
  <c r="AI1043" i="2"/>
  <c r="AJ1043" i="2"/>
  <c r="AL1043" i="2" s="1"/>
  <c r="AK1043" i="2"/>
  <c r="AM1043" i="2"/>
  <c r="A1044" i="2"/>
  <c r="B1044" i="2"/>
  <c r="C1044" i="2"/>
  <c r="D1044" i="2"/>
  <c r="E1044" i="2"/>
  <c r="F1044" i="2"/>
  <c r="G1044" i="2"/>
  <c r="H1044" i="2"/>
  <c r="I1044" i="2"/>
  <c r="J1044" i="2"/>
  <c r="K1044" i="2"/>
  <c r="L1044" i="2"/>
  <c r="M1044" i="2"/>
  <c r="N1044" i="2"/>
  <c r="O1044" i="2"/>
  <c r="P1044" i="2"/>
  <c r="Q1044" i="2"/>
  <c r="R1044" i="2"/>
  <c r="S1044" i="2"/>
  <c r="T1044" i="2"/>
  <c r="U1044" i="2"/>
  <c r="V1044" i="2"/>
  <c r="W1044" i="2"/>
  <c r="X1044" i="2"/>
  <c r="Y1044" i="2"/>
  <c r="Z1044" i="2"/>
  <c r="AA1044" i="2"/>
  <c r="AB1044" i="2"/>
  <c r="AC1044" i="2"/>
  <c r="AD1044" i="2"/>
  <c r="AE1044" i="2"/>
  <c r="AF1044" i="2"/>
  <c r="AG1044" i="2"/>
  <c r="AH1044" i="2"/>
  <c r="AI1044" i="2"/>
  <c r="AJ1044" i="2"/>
  <c r="AK1044" i="2"/>
  <c r="AM1044" i="2"/>
  <c r="A1045" i="2"/>
  <c r="B1045" i="2"/>
  <c r="C1045" i="2"/>
  <c r="D1045" i="2"/>
  <c r="E1045" i="2"/>
  <c r="F1045" i="2"/>
  <c r="G1045" i="2"/>
  <c r="H1045" i="2"/>
  <c r="I1045" i="2"/>
  <c r="J1045" i="2"/>
  <c r="K1045" i="2"/>
  <c r="L1045" i="2"/>
  <c r="M1045" i="2"/>
  <c r="N1045" i="2"/>
  <c r="O1045" i="2"/>
  <c r="P1045" i="2"/>
  <c r="Q1045" i="2"/>
  <c r="R1045" i="2"/>
  <c r="S1045" i="2"/>
  <c r="T1045" i="2"/>
  <c r="U1045" i="2"/>
  <c r="V1045" i="2"/>
  <c r="W1045" i="2"/>
  <c r="X1045" i="2"/>
  <c r="Y1045" i="2"/>
  <c r="Z1045" i="2"/>
  <c r="AA1045" i="2"/>
  <c r="AB1045" i="2"/>
  <c r="AC1045" i="2"/>
  <c r="AD1045" i="2"/>
  <c r="AE1045" i="2"/>
  <c r="AF1045" i="2"/>
  <c r="AG1045" i="2"/>
  <c r="AH1045" i="2"/>
  <c r="AI1045" i="2"/>
  <c r="AJ1045" i="2"/>
  <c r="AK1045" i="2"/>
  <c r="AM1045" i="2"/>
  <c r="A1046" i="2"/>
  <c r="B1046" i="2"/>
  <c r="C1046" i="2"/>
  <c r="D1046" i="2"/>
  <c r="E1046" i="2"/>
  <c r="F1046" i="2"/>
  <c r="G1046" i="2"/>
  <c r="H1046" i="2"/>
  <c r="I1046" i="2"/>
  <c r="J1046" i="2"/>
  <c r="K1046" i="2"/>
  <c r="L1046" i="2"/>
  <c r="M1046" i="2"/>
  <c r="N1046" i="2"/>
  <c r="O1046" i="2"/>
  <c r="P1046" i="2"/>
  <c r="Q1046" i="2"/>
  <c r="R1046" i="2"/>
  <c r="S1046" i="2"/>
  <c r="T1046" i="2"/>
  <c r="U1046" i="2"/>
  <c r="V1046" i="2"/>
  <c r="W1046" i="2"/>
  <c r="X1046" i="2"/>
  <c r="Y1046" i="2"/>
  <c r="Z1046" i="2"/>
  <c r="AA1046" i="2"/>
  <c r="AB1046" i="2"/>
  <c r="AC1046" i="2"/>
  <c r="AD1046" i="2"/>
  <c r="AE1046" i="2"/>
  <c r="AF1046" i="2"/>
  <c r="AG1046" i="2"/>
  <c r="AH1046" i="2"/>
  <c r="AI1046" i="2"/>
  <c r="AJ1046" i="2"/>
  <c r="AK1046" i="2"/>
  <c r="AM1046" i="2"/>
  <c r="A1047" i="2"/>
  <c r="B1047" i="2"/>
  <c r="C1047" i="2"/>
  <c r="D1047" i="2"/>
  <c r="E1047" i="2"/>
  <c r="F1047" i="2"/>
  <c r="G1047" i="2"/>
  <c r="H1047" i="2"/>
  <c r="I1047" i="2"/>
  <c r="J1047" i="2"/>
  <c r="K1047" i="2"/>
  <c r="L1047" i="2"/>
  <c r="M1047" i="2"/>
  <c r="N1047" i="2"/>
  <c r="O1047" i="2"/>
  <c r="P1047" i="2"/>
  <c r="Q1047" i="2"/>
  <c r="R1047" i="2"/>
  <c r="S1047" i="2"/>
  <c r="T1047" i="2"/>
  <c r="U1047" i="2"/>
  <c r="V1047" i="2"/>
  <c r="W1047" i="2"/>
  <c r="X1047" i="2"/>
  <c r="Y1047" i="2"/>
  <c r="Z1047" i="2"/>
  <c r="AA1047" i="2"/>
  <c r="AB1047" i="2"/>
  <c r="AC1047" i="2"/>
  <c r="AD1047" i="2"/>
  <c r="AE1047" i="2"/>
  <c r="AF1047" i="2"/>
  <c r="AG1047" i="2"/>
  <c r="AH1047" i="2"/>
  <c r="AI1047" i="2"/>
  <c r="AJ1047" i="2"/>
  <c r="AL1047" i="2" s="1"/>
  <c r="AK1047" i="2"/>
  <c r="AM1047" i="2"/>
  <c r="A1048" i="2"/>
  <c r="B1048" i="2"/>
  <c r="C1048" i="2"/>
  <c r="D1048" i="2"/>
  <c r="E1048" i="2"/>
  <c r="F1048" i="2"/>
  <c r="G1048" i="2"/>
  <c r="H1048" i="2"/>
  <c r="I1048" i="2"/>
  <c r="J1048" i="2"/>
  <c r="K1048" i="2"/>
  <c r="L1048" i="2"/>
  <c r="M1048" i="2"/>
  <c r="N1048" i="2"/>
  <c r="O1048" i="2"/>
  <c r="P1048" i="2"/>
  <c r="Q1048" i="2"/>
  <c r="R1048" i="2"/>
  <c r="S1048" i="2"/>
  <c r="T1048" i="2"/>
  <c r="U1048" i="2"/>
  <c r="V1048" i="2"/>
  <c r="W1048" i="2"/>
  <c r="X1048" i="2"/>
  <c r="Y1048" i="2"/>
  <c r="Z1048" i="2"/>
  <c r="AA1048" i="2"/>
  <c r="AB1048" i="2"/>
  <c r="AC1048" i="2"/>
  <c r="AD1048" i="2"/>
  <c r="AE1048" i="2"/>
  <c r="AF1048" i="2"/>
  <c r="AG1048" i="2"/>
  <c r="AH1048" i="2"/>
  <c r="AI1048" i="2"/>
  <c r="AJ1048" i="2"/>
  <c r="AL1048" i="2" s="1"/>
  <c r="AK1048" i="2"/>
  <c r="AM1048" i="2"/>
  <c r="A1049" i="2"/>
  <c r="B1049" i="2"/>
  <c r="C1049" i="2"/>
  <c r="D1049" i="2"/>
  <c r="E1049" i="2"/>
  <c r="F1049" i="2"/>
  <c r="G1049" i="2"/>
  <c r="H1049" i="2"/>
  <c r="I1049" i="2"/>
  <c r="J1049" i="2"/>
  <c r="K1049" i="2"/>
  <c r="L1049" i="2"/>
  <c r="M1049" i="2"/>
  <c r="N1049" i="2"/>
  <c r="O1049" i="2"/>
  <c r="P1049" i="2"/>
  <c r="Q1049" i="2"/>
  <c r="R1049" i="2"/>
  <c r="S1049" i="2"/>
  <c r="T1049" i="2"/>
  <c r="U1049" i="2"/>
  <c r="V1049" i="2"/>
  <c r="W1049" i="2"/>
  <c r="X1049" i="2"/>
  <c r="Y1049" i="2"/>
  <c r="Z1049" i="2"/>
  <c r="AA1049" i="2"/>
  <c r="AB1049" i="2"/>
  <c r="AC1049" i="2"/>
  <c r="AD1049" i="2"/>
  <c r="AE1049" i="2"/>
  <c r="AF1049" i="2"/>
  <c r="AG1049" i="2"/>
  <c r="AH1049" i="2"/>
  <c r="AI1049" i="2"/>
  <c r="AJ1049" i="2"/>
  <c r="AK1049" i="2"/>
  <c r="AM1049" i="2"/>
  <c r="A1050" i="2"/>
  <c r="B1050" i="2"/>
  <c r="C1050" i="2"/>
  <c r="D1050" i="2"/>
  <c r="E1050" i="2"/>
  <c r="F1050" i="2"/>
  <c r="G1050" i="2"/>
  <c r="H1050" i="2"/>
  <c r="I1050" i="2"/>
  <c r="J1050" i="2"/>
  <c r="K1050" i="2"/>
  <c r="L1050" i="2"/>
  <c r="M1050" i="2"/>
  <c r="N1050" i="2"/>
  <c r="O1050" i="2"/>
  <c r="P1050" i="2"/>
  <c r="Q1050" i="2"/>
  <c r="R1050" i="2"/>
  <c r="S1050" i="2"/>
  <c r="T1050" i="2"/>
  <c r="U1050" i="2"/>
  <c r="V1050" i="2"/>
  <c r="W1050" i="2"/>
  <c r="X1050" i="2"/>
  <c r="Y1050" i="2"/>
  <c r="Z1050" i="2"/>
  <c r="AA1050" i="2"/>
  <c r="AB1050" i="2"/>
  <c r="AC1050" i="2"/>
  <c r="AD1050" i="2"/>
  <c r="AE1050" i="2"/>
  <c r="AF1050" i="2"/>
  <c r="AG1050" i="2"/>
  <c r="AH1050" i="2"/>
  <c r="AI1050" i="2"/>
  <c r="AJ1050" i="2"/>
  <c r="AK1050" i="2"/>
  <c r="AM1050" i="2"/>
  <c r="A1051" i="2"/>
  <c r="B1051" i="2"/>
  <c r="C1051" i="2"/>
  <c r="D1051" i="2"/>
  <c r="E1051" i="2"/>
  <c r="F1051" i="2"/>
  <c r="G1051" i="2"/>
  <c r="H1051" i="2"/>
  <c r="I1051" i="2"/>
  <c r="J1051" i="2"/>
  <c r="K1051" i="2"/>
  <c r="L1051" i="2"/>
  <c r="M1051" i="2"/>
  <c r="N1051" i="2"/>
  <c r="O1051" i="2"/>
  <c r="P1051" i="2"/>
  <c r="Q1051" i="2"/>
  <c r="R1051" i="2"/>
  <c r="S1051" i="2"/>
  <c r="T1051" i="2"/>
  <c r="U1051" i="2"/>
  <c r="V1051" i="2"/>
  <c r="W1051" i="2"/>
  <c r="X1051" i="2"/>
  <c r="Y1051" i="2"/>
  <c r="Z1051" i="2"/>
  <c r="AA1051" i="2"/>
  <c r="AB1051" i="2"/>
  <c r="AC1051" i="2"/>
  <c r="AD1051" i="2"/>
  <c r="AE1051" i="2"/>
  <c r="AF1051" i="2"/>
  <c r="AG1051" i="2"/>
  <c r="AH1051" i="2"/>
  <c r="AI1051" i="2"/>
  <c r="AJ1051" i="2"/>
  <c r="AK1051" i="2"/>
  <c r="AL1051" i="2" s="1"/>
  <c r="AM1051" i="2"/>
  <c r="A1052" i="2"/>
  <c r="B1052" i="2"/>
  <c r="C1052" i="2"/>
  <c r="D1052" i="2"/>
  <c r="E1052" i="2"/>
  <c r="F1052" i="2"/>
  <c r="G1052" i="2"/>
  <c r="H1052" i="2"/>
  <c r="I1052" i="2"/>
  <c r="J1052" i="2"/>
  <c r="K1052" i="2"/>
  <c r="L1052" i="2"/>
  <c r="M1052" i="2"/>
  <c r="N1052" i="2"/>
  <c r="O1052" i="2"/>
  <c r="P1052" i="2"/>
  <c r="Q1052" i="2"/>
  <c r="R1052" i="2"/>
  <c r="S1052" i="2"/>
  <c r="T1052" i="2"/>
  <c r="U1052" i="2"/>
  <c r="V1052" i="2"/>
  <c r="W1052" i="2"/>
  <c r="X1052" i="2"/>
  <c r="Y1052" i="2"/>
  <c r="Z1052" i="2"/>
  <c r="AA1052" i="2"/>
  <c r="AB1052" i="2"/>
  <c r="AC1052" i="2"/>
  <c r="AD1052" i="2"/>
  <c r="AE1052" i="2"/>
  <c r="AF1052" i="2"/>
  <c r="AG1052" i="2"/>
  <c r="AH1052" i="2"/>
  <c r="AI1052" i="2"/>
  <c r="AJ1052" i="2"/>
  <c r="AL1052" i="2" s="1"/>
  <c r="AK1052" i="2"/>
  <c r="AM1052" i="2"/>
  <c r="A1053" i="2"/>
  <c r="B1053" i="2"/>
  <c r="C1053" i="2"/>
  <c r="D1053" i="2"/>
  <c r="E1053" i="2"/>
  <c r="F1053" i="2"/>
  <c r="G1053" i="2"/>
  <c r="H1053" i="2"/>
  <c r="I1053" i="2"/>
  <c r="J1053" i="2"/>
  <c r="K1053" i="2"/>
  <c r="L1053" i="2"/>
  <c r="M1053" i="2"/>
  <c r="N1053" i="2"/>
  <c r="O1053" i="2"/>
  <c r="P1053" i="2"/>
  <c r="Q1053" i="2"/>
  <c r="R1053" i="2"/>
  <c r="S1053" i="2"/>
  <c r="T1053" i="2"/>
  <c r="U1053" i="2"/>
  <c r="V1053" i="2"/>
  <c r="W1053" i="2"/>
  <c r="X1053" i="2"/>
  <c r="Y1053" i="2"/>
  <c r="Z1053" i="2"/>
  <c r="AA1053" i="2"/>
  <c r="AB1053" i="2"/>
  <c r="AC1053" i="2"/>
  <c r="AD1053" i="2"/>
  <c r="AE1053" i="2"/>
  <c r="AF1053" i="2"/>
  <c r="AG1053" i="2"/>
  <c r="AH1053" i="2"/>
  <c r="AI1053" i="2"/>
  <c r="AJ1053" i="2"/>
  <c r="AK1053" i="2"/>
  <c r="AM1053" i="2"/>
  <c r="A1054" i="2"/>
  <c r="B1054" i="2"/>
  <c r="C1054" i="2"/>
  <c r="D1054" i="2"/>
  <c r="E1054" i="2"/>
  <c r="F1054" i="2"/>
  <c r="G1054" i="2"/>
  <c r="H1054" i="2"/>
  <c r="I1054" i="2"/>
  <c r="J1054" i="2"/>
  <c r="K1054" i="2"/>
  <c r="L1054" i="2"/>
  <c r="M1054" i="2"/>
  <c r="N1054" i="2"/>
  <c r="O1054" i="2"/>
  <c r="P1054" i="2"/>
  <c r="Q1054" i="2"/>
  <c r="R1054" i="2"/>
  <c r="S1054" i="2"/>
  <c r="T1054" i="2"/>
  <c r="U1054" i="2"/>
  <c r="V1054" i="2"/>
  <c r="W1054" i="2"/>
  <c r="X1054" i="2"/>
  <c r="Y1054" i="2"/>
  <c r="Z1054" i="2"/>
  <c r="AA1054" i="2"/>
  <c r="AB1054" i="2"/>
  <c r="AC1054" i="2"/>
  <c r="AD1054" i="2"/>
  <c r="AE1054" i="2"/>
  <c r="AF1054" i="2"/>
  <c r="AG1054" i="2"/>
  <c r="AH1054" i="2"/>
  <c r="AI1054" i="2"/>
  <c r="AJ1054" i="2"/>
  <c r="AK1054" i="2"/>
  <c r="AM1054" i="2"/>
  <c r="A1055" i="2"/>
  <c r="B1055" i="2"/>
  <c r="C1055" i="2"/>
  <c r="D1055" i="2"/>
  <c r="E1055" i="2"/>
  <c r="F1055" i="2"/>
  <c r="G1055" i="2"/>
  <c r="H1055" i="2"/>
  <c r="I1055" i="2"/>
  <c r="J1055" i="2"/>
  <c r="K1055" i="2"/>
  <c r="L1055" i="2"/>
  <c r="M1055" i="2"/>
  <c r="N1055" i="2"/>
  <c r="O1055" i="2"/>
  <c r="P1055" i="2"/>
  <c r="Q1055" i="2"/>
  <c r="R1055" i="2"/>
  <c r="S1055" i="2"/>
  <c r="T1055" i="2"/>
  <c r="U1055" i="2"/>
  <c r="V1055" i="2"/>
  <c r="W1055" i="2"/>
  <c r="X1055" i="2"/>
  <c r="Y1055" i="2"/>
  <c r="Z1055" i="2"/>
  <c r="AA1055" i="2"/>
  <c r="AB1055" i="2"/>
  <c r="AC1055" i="2"/>
  <c r="AD1055" i="2"/>
  <c r="AE1055" i="2"/>
  <c r="AF1055" i="2"/>
  <c r="AG1055" i="2"/>
  <c r="AH1055" i="2"/>
  <c r="AI1055" i="2"/>
  <c r="AJ1055" i="2"/>
  <c r="AK1055" i="2"/>
  <c r="AM1055" i="2"/>
  <c r="A1056" i="2"/>
  <c r="B1056" i="2"/>
  <c r="C1056" i="2"/>
  <c r="D1056" i="2"/>
  <c r="E1056" i="2"/>
  <c r="F1056" i="2"/>
  <c r="G1056" i="2"/>
  <c r="H1056" i="2"/>
  <c r="I1056" i="2"/>
  <c r="J1056" i="2"/>
  <c r="K1056" i="2"/>
  <c r="L1056" i="2"/>
  <c r="M1056" i="2"/>
  <c r="N1056" i="2"/>
  <c r="O1056" i="2"/>
  <c r="P1056" i="2"/>
  <c r="Q1056" i="2"/>
  <c r="R1056" i="2"/>
  <c r="S1056" i="2"/>
  <c r="T1056" i="2"/>
  <c r="U1056" i="2"/>
  <c r="V1056" i="2"/>
  <c r="W1056" i="2"/>
  <c r="X1056" i="2"/>
  <c r="Y1056" i="2"/>
  <c r="Z1056" i="2"/>
  <c r="AA1056" i="2"/>
  <c r="AB1056" i="2"/>
  <c r="AC1056" i="2"/>
  <c r="AD1056" i="2"/>
  <c r="AE1056" i="2"/>
  <c r="AF1056" i="2"/>
  <c r="AG1056" i="2"/>
  <c r="AH1056" i="2"/>
  <c r="AI1056" i="2"/>
  <c r="AJ1056" i="2"/>
  <c r="AL1056" i="2" s="1"/>
  <c r="AK1056" i="2"/>
  <c r="AM1056" i="2"/>
  <c r="A1057" i="2"/>
  <c r="B1057" i="2"/>
  <c r="C1057" i="2"/>
  <c r="D1057" i="2"/>
  <c r="E1057" i="2"/>
  <c r="F1057" i="2"/>
  <c r="G1057" i="2"/>
  <c r="H1057" i="2"/>
  <c r="I1057" i="2"/>
  <c r="J1057" i="2"/>
  <c r="K1057" i="2"/>
  <c r="L1057" i="2"/>
  <c r="M1057" i="2"/>
  <c r="N1057" i="2"/>
  <c r="O1057" i="2"/>
  <c r="P1057" i="2"/>
  <c r="Q1057" i="2"/>
  <c r="R1057" i="2"/>
  <c r="S1057" i="2"/>
  <c r="T1057" i="2"/>
  <c r="U1057" i="2"/>
  <c r="V1057" i="2"/>
  <c r="W1057" i="2"/>
  <c r="X1057" i="2"/>
  <c r="Y1057" i="2"/>
  <c r="Z1057" i="2"/>
  <c r="AA1057" i="2"/>
  <c r="AB1057" i="2"/>
  <c r="AC1057" i="2"/>
  <c r="AD1057" i="2"/>
  <c r="AE1057" i="2"/>
  <c r="AF1057" i="2"/>
  <c r="AG1057" i="2"/>
  <c r="AH1057" i="2"/>
  <c r="AI1057" i="2"/>
  <c r="AJ1057" i="2"/>
  <c r="AK1057" i="2"/>
  <c r="AM1057" i="2"/>
  <c r="A1058" i="2"/>
  <c r="B1058" i="2"/>
  <c r="C1058" i="2"/>
  <c r="D1058" i="2"/>
  <c r="E1058" i="2"/>
  <c r="F1058" i="2"/>
  <c r="G1058" i="2"/>
  <c r="H1058" i="2"/>
  <c r="I1058" i="2"/>
  <c r="J1058" i="2"/>
  <c r="K1058" i="2"/>
  <c r="L1058" i="2"/>
  <c r="M1058" i="2"/>
  <c r="N1058" i="2"/>
  <c r="O1058" i="2"/>
  <c r="P1058" i="2"/>
  <c r="Q1058" i="2"/>
  <c r="R1058" i="2"/>
  <c r="S1058" i="2"/>
  <c r="T1058" i="2"/>
  <c r="U1058" i="2"/>
  <c r="V1058" i="2"/>
  <c r="W1058" i="2"/>
  <c r="X1058" i="2"/>
  <c r="Y1058" i="2"/>
  <c r="Z1058" i="2"/>
  <c r="AA1058" i="2"/>
  <c r="AB1058" i="2"/>
  <c r="AC1058" i="2"/>
  <c r="AD1058" i="2"/>
  <c r="AE1058" i="2"/>
  <c r="AF1058" i="2"/>
  <c r="AG1058" i="2"/>
  <c r="AH1058" i="2"/>
  <c r="AI1058" i="2"/>
  <c r="AJ1058" i="2"/>
  <c r="AK1058" i="2"/>
  <c r="AM1058" i="2"/>
  <c r="A1059" i="2"/>
  <c r="B1059" i="2"/>
  <c r="C1059" i="2"/>
  <c r="D1059" i="2"/>
  <c r="E1059" i="2"/>
  <c r="F1059" i="2"/>
  <c r="G1059" i="2"/>
  <c r="H1059" i="2"/>
  <c r="I1059" i="2"/>
  <c r="J1059" i="2"/>
  <c r="K1059" i="2"/>
  <c r="L1059" i="2"/>
  <c r="M1059" i="2"/>
  <c r="N1059" i="2"/>
  <c r="O1059" i="2"/>
  <c r="P1059" i="2"/>
  <c r="Q1059" i="2"/>
  <c r="R1059" i="2"/>
  <c r="S1059" i="2"/>
  <c r="T1059" i="2"/>
  <c r="U1059" i="2"/>
  <c r="V1059" i="2"/>
  <c r="W1059" i="2"/>
  <c r="X1059" i="2"/>
  <c r="Y1059" i="2"/>
  <c r="Z1059" i="2"/>
  <c r="AA1059" i="2"/>
  <c r="AB1059" i="2"/>
  <c r="AC1059" i="2"/>
  <c r="AD1059" i="2"/>
  <c r="AE1059" i="2"/>
  <c r="AF1059" i="2"/>
  <c r="AG1059" i="2"/>
  <c r="AH1059" i="2"/>
  <c r="AI1059" i="2"/>
  <c r="AJ1059" i="2"/>
  <c r="AK1059" i="2"/>
  <c r="AM1059" i="2"/>
  <c r="A1060" i="2"/>
  <c r="B1060" i="2"/>
  <c r="C1060" i="2"/>
  <c r="D1060" i="2"/>
  <c r="E1060" i="2"/>
  <c r="F1060" i="2"/>
  <c r="G1060" i="2"/>
  <c r="H1060" i="2"/>
  <c r="I1060" i="2"/>
  <c r="J1060" i="2"/>
  <c r="K1060" i="2"/>
  <c r="L1060" i="2"/>
  <c r="M1060" i="2"/>
  <c r="N1060" i="2"/>
  <c r="O1060" i="2"/>
  <c r="P1060" i="2"/>
  <c r="Q1060" i="2"/>
  <c r="R1060" i="2"/>
  <c r="S1060" i="2"/>
  <c r="T1060" i="2"/>
  <c r="U1060" i="2"/>
  <c r="V1060" i="2"/>
  <c r="W1060" i="2"/>
  <c r="X1060" i="2"/>
  <c r="Y1060" i="2"/>
  <c r="Z1060" i="2"/>
  <c r="AA1060" i="2"/>
  <c r="AB1060" i="2"/>
  <c r="AC1060" i="2"/>
  <c r="AD1060" i="2"/>
  <c r="AE1060" i="2"/>
  <c r="AF1060" i="2"/>
  <c r="AG1060" i="2"/>
  <c r="AH1060" i="2"/>
  <c r="AI1060" i="2"/>
  <c r="AJ1060" i="2"/>
  <c r="AL1060" i="2" s="1"/>
  <c r="AK1060" i="2"/>
  <c r="AM1060" i="2"/>
  <c r="A1061" i="2"/>
  <c r="B1061" i="2"/>
  <c r="C1061" i="2"/>
  <c r="D1061" i="2"/>
  <c r="E1061" i="2"/>
  <c r="F1061" i="2"/>
  <c r="G1061" i="2"/>
  <c r="H1061" i="2"/>
  <c r="I1061" i="2"/>
  <c r="J1061" i="2"/>
  <c r="K1061" i="2"/>
  <c r="L1061" i="2"/>
  <c r="M1061" i="2"/>
  <c r="N1061" i="2"/>
  <c r="O1061" i="2"/>
  <c r="P1061" i="2"/>
  <c r="Q1061" i="2"/>
  <c r="R1061" i="2"/>
  <c r="S1061" i="2"/>
  <c r="T1061" i="2"/>
  <c r="U1061" i="2"/>
  <c r="V1061" i="2"/>
  <c r="W1061" i="2"/>
  <c r="X1061" i="2"/>
  <c r="Y1061" i="2"/>
  <c r="Z1061" i="2"/>
  <c r="AA1061" i="2"/>
  <c r="AB1061" i="2"/>
  <c r="AC1061" i="2"/>
  <c r="AD1061" i="2"/>
  <c r="AE1061" i="2"/>
  <c r="AF1061" i="2"/>
  <c r="AG1061" i="2"/>
  <c r="AH1061" i="2"/>
  <c r="AI1061" i="2"/>
  <c r="AJ1061" i="2"/>
  <c r="AK1061" i="2"/>
  <c r="AM1061" i="2"/>
  <c r="A1062" i="2"/>
  <c r="B1062" i="2"/>
  <c r="C1062" i="2"/>
  <c r="D1062" i="2"/>
  <c r="E1062" i="2"/>
  <c r="F1062" i="2"/>
  <c r="G1062" i="2"/>
  <c r="H1062" i="2"/>
  <c r="I1062" i="2"/>
  <c r="J1062" i="2"/>
  <c r="K1062" i="2"/>
  <c r="L1062" i="2"/>
  <c r="M1062" i="2"/>
  <c r="N1062" i="2"/>
  <c r="O1062" i="2"/>
  <c r="P1062" i="2"/>
  <c r="Q1062" i="2"/>
  <c r="R1062" i="2"/>
  <c r="S1062" i="2"/>
  <c r="T1062" i="2"/>
  <c r="U1062" i="2"/>
  <c r="V1062" i="2"/>
  <c r="W1062" i="2"/>
  <c r="X1062" i="2"/>
  <c r="Y1062" i="2"/>
  <c r="Z1062" i="2"/>
  <c r="AA1062" i="2"/>
  <c r="AB1062" i="2"/>
  <c r="AC1062" i="2"/>
  <c r="AD1062" i="2"/>
  <c r="AE1062" i="2"/>
  <c r="AF1062" i="2"/>
  <c r="AG1062" i="2"/>
  <c r="AH1062" i="2"/>
  <c r="AI1062" i="2"/>
  <c r="AJ1062" i="2"/>
  <c r="AK1062" i="2"/>
  <c r="AM1062" i="2"/>
  <c r="A1063" i="2"/>
  <c r="B1063" i="2"/>
  <c r="C1063" i="2"/>
  <c r="D1063" i="2"/>
  <c r="E1063" i="2"/>
  <c r="F1063" i="2"/>
  <c r="G1063" i="2"/>
  <c r="H1063" i="2"/>
  <c r="I1063" i="2"/>
  <c r="J1063" i="2"/>
  <c r="K1063" i="2"/>
  <c r="L1063" i="2"/>
  <c r="M1063" i="2"/>
  <c r="N1063" i="2"/>
  <c r="O1063" i="2"/>
  <c r="P1063" i="2"/>
  <c r="Q1063" i="2"/>
  <c r="R1063" i="2"/>
  <c r="S1063" i="2"/>
  <c r="T1063" i="2"/>
  <c r="U1063" i="2"/>
  <c r="V1063" i="2"/>
  <c r="W1063" i="2"/>
  <c r="X1063" i="2"/>
  <c r="Y1063" i="2"/>
  <c r="Z1063" i="2"/>
  <c r="AA1063" i="2"/>
  <c r="AB1063" i="2"/>
  <c r="AC1063" i="2"/>
  <c r="AD1063" i="2"/>
  <c r="AE1063" i="2"/>
  <c r="AF1063" i="2"/>
  <c r="AG1063" i="2"/>
  <c r="AH1063" i="2"/>
  <c r="AI1063" i="2"/>
  <c r="AJ1063" i="2"/>
  <c r="AK1063" i="2"/>
  <c r="AL1063" i="2" s="1"/>
  <c r="AM1063" i="2"/>
  <c r="A1064" i="2"/>
  <c r="B1064" i="2"/>
  <c r="C1064" i="2"/>
  <c r="D1064" i="2"/>
  <c r="E1064" i="2"/>
  <c r="F1064" i="2"/>
  <c r="G1064" i="2"/>
  <c r="H1064" i="2"/>
  <c r="I1064" i="2"/>
  <c r="J1064" i="2"/>
  <c r="K1064" i="2"/>
  <c r="L1064" i="2"/>
  <c r="M1064" i="2"/>
  <c r="N1064" i="2"/>
  <c r="O1064" i="2"/>
  <c r="P1064" i="2"/>
  <c r="Q1064" i="2"/>
  <c r="R1064" i="2"/>
  <c r="S1064" i="2"/>
  <c r="T1064" i="2"/>
  <c r="U1064" i="2"/>
  <c r="V1064" i="2"/>
  <c r="W1064" i="2"/>
  <c r="X1064" i="2"/>
  <c r="Y1064" i="2"/>
  <c r="Z1064" i="2"/>
  <c r="AA1064" i="2"/>
  <c r="AB1064" i="2"/>
  <c r="AC1064" i="2"/>
  <c r="AD1064" i="2"/>
  <c r="AE1064" i="2"/>
  <c r="AF1064" i="2"/>
  <c r="AG1064" i="2"/>
  <c r="AH1064" i="2"/>
  <c r="AI1064" i="2"/>
  <c r="AJ1064" i="2"/>
  <c r="AK1064" i="2"/>
  <c r="AL1064" i="2"/>
  <c r="AM1064" i="2"/>
  <c r="A1065" i="2"/>
  <c r="B1065" i="2"/>
  <c r="C1065" i="2"/>
  <c r="D1065" i="2"/>
  <c r="E1065" i="2"/>
  <c r="F1065" i="2"/>
  <c r="G1065" i="2"/>
  <c r="H1065" i="2"/>
  <c r="I1065" i="2"/>
  <c r="J1065" i="2"/>
  <c r="K1065" i="2"/>
  <c r="L1065" i="2"/>
  <c r="M1065" i="2"/>
  <c r="N1065" i="2"/>
  <c r="O1065" i="2"/>
  <c r="P1065" i="2"/>
  <c r="Q1065" i="2"/>
  <c r="R1065" i="2"/>
  <c r="S1065" i="2"/>
  <c r="T1065" i="2"/>
  <c r="U1065" i="2"/>
  <c r="V1065" i="2"/>
  <c r="W1065" i="2"/>
  <c r="X1065" i="2"/>
  <c r="Y1065" i="2"/>
  <c r="Z1065" i="2"/>
  <c r="AA1065" i="2"/>
  <c r="AB1065" i="2"/>
  <c r="AC1065" i="2"/>
  <c r="AD1065" i="2"/>
  <c r="AE1065" i="2"/>
  <c r="AF1065" i="2"/>
  <c r="AG1065" i="2"/>
  <c r="AH1065" i="2"/>
  <c r="AI1065" i="2"/>
  <c r="AJ1065" i="2"/>
  <c r="AK1065" i="2"/>
  <c r="AM1065" i="2"/>
  <c r="A1066" i="2"/>
  <c r="B1066" i="2"/>
  <c r="C1066" i="2"/>
  <c r="D1066" i="2"/>
  <c r="E1066" i="2"/>
  <c r="F1066" i="2"/>
  <c r="G1066" i="2"/>
  <c r="H1066" i="2"/>
  <c r="I1066" i="2"/>
  <c r="J1066" i="2"/>
  <c r="K1066" i="2"/>
  <c r="L1066" i="2"/>
  <c r="M1066" i="2"/>
  <c r="N1066" i="2"/>
  <c r="O1066" i="2"/>
  <c r="P1066" i="2"/>
  <c r="Q1066" i="2"/>
  <c r="R1066" i="2"/>
  <c r="S1066" i="2"/>
  <c r="T1066" i="2"/>
  <c r="U1066" i="2"/>
  <c r="V1066" i="2"/>
  <c r="W1066" i="2"/>
  <c r="X1066" i="2"/>
  <c r="Y1066" i="2"/>
  <c r="Z1066" i="2"/>
  <c r="AA1066" i="2"/>
  <c r="AB1066" i="2"/>
  <c r="AC1066" i="2"/>
  <c r="AD1066" i="2"/>
  <c r="AE1066" i="2"/>
  <c r="AF1066" i="2"/>
  <c r="AG1066" i="2"/>
  <c r="AH1066" i="2"/>
  <c r="AI1066" i="2"/>
  <c r="AJ1066" i="2"/>
  <c r="AK1066" i="2"/>
  <c r="AM1066" i="2"/>
  <c r="A1067" i="2"/>
  <c r="B1067" i="2"/>
  <c r="C1067" i="2"/>
  <c r="D1067" i="2"/>
  <c r="E1067" i="2"/>
  <c r="F1067" i="2"/>
  <c r="G1067" i="2"/>
  <c r="H1067" i="2"/>
  <c r="I1067" i="2"/>
  <c r="J1067" i="2"/>
  <c r="K1067" i="2"/>
  <c r="L1067" i="2"/>
  <c r="M1067" i="2"/>
  <c r="N1067" i="2"/>
  <c r="O1067" i="2"/>
  <c r="P1067" i="2"/>
  <c r="Q1067" i="2"/>
  <c r="R1067" i="2"/>
  <c r="S1067" i="2"/>
  <c r="T1067" i="2"/>
  <c r="U1067" i="2"/>
  <c r="V1067" i="2"/>
  <c r="W1067" i="2"/>
  <c r="X1067" i="2"/>
  <c r="Y1067" i="2"/>
  <c r="Z1067" i="2"/>
  <c r="AA1067" i="2"/>
  <c r="AB1067" i="2"/>
  <c r="AC1067" i="2"/>
  <c r="AD1067" i="2"/>
  <c r="AE1067" i="2"/>
  <c r="AF1067" i="2"/>
  <c r="AG1067" i="2"/>
  <c r="AH1067" i="2"/>
  <c r="AI1067" i="2"/>
  <c r="AJ1067" i="2"/>
  <c r="AL1067" i="2" s="1"/>
  <c r="AK1067" i="2"/>
  <c r="AM1067" i="2"/>
  <c r="A1068" i="2"/>
  <c r="B1068" i="2"/>
  <c r="C1068" i="2"/>
  <c r="D1068" i="2"/>
  <c r="E1068" i="2"/>
  <c r="F1068" i="2"/>
  <c r="G1068" i="2"/>
  <c r="H1068" i="2"/>
  <c r="I1068" i="2"/>
  <c r="J1068" i="2"/>
  <c r="K1068" i="2"/>
  <c r="L1068" i="2"/>
  <c r="M1068" i="2"/>
  <c r="N1068" i="2"/>
  <c r="O1068" i="2"/>
  <c r="P1068" i="2"/>
  <c r="Q1068" i="2"/>
  <c r="R1068" i="2"/>
  <c r="S1068" i="2"/>
  <c r="T1068" i="2"/>
  <c r="U1068" i="2"/>
  <c r="V1068" i="2"/>
  <c r="W1068" i="2"/>
  <c r="X1068" i="2"/>
  <c r="Y1068" i="2"/>
  <c r="Z1068" i="2"/>
  <c r="AA1068" i="2"/>
  <c r="AB1068" i="2"/>
  <c r="AC1068" i="2"/>
  <c r="AD1068" i="2"/>
  <c r="AE1068" i="2"/>
  <c r="AF1068" i="2"/>
  <c r="AG1068" i="2"/>
  <c r="AH1068" i="2"/>
  <c r="AI1068" i="2"/>
  <c r="AJ1068" i="2"/>
  <c r="AK1068" i="2"/>
  <c r="AM1068" i="2"/>
  <c r="A1069" i="2"/>
  <c r="B1069" i="2"/>
  <c r="C1069" i="2"/>
  <c r="D1069" i="2"/>
  <c r="E1069" i="2"/>
  <c r="F1069" i="2"/>
  <c r="G1069" i="2"/>
  <c r="H1069" i="2"/>
  <c r="I1069" i="2"/>
  <c r="J1069" i="2"/>
  <c r="K1069" i="2"/>
  <c r="L1069" i="2"/>
  <c r="M1069" i="2"/>
  <c r="N1069" i="2"/>
  <c r="O1069" i="2"/>
  <c r="P1069" i="2"/>
  <c r="Q1069" i="2"/>
  <c r="R1069" i="2"/>
  <c r="S1069" i="2"/>
  <c r="T1069" i="2"/>
  <c r="U1069" i="2"/>
  <c r="V1069" i="2"/>
  <c r="W1069" i="2"/>
  <c r="X1069" i="2"/>
  <c r="Y1069" i="2"/>
  <c r="Z1069" i="2"/>
  <c r="AA1069" i="2"/>
  <c r="AB1069" i="2"/>
  <c r="AC1069" i="2"/>
  <c r="AD1069" i="2"/>
  <c r="AE1069" i="2"/>
  <c r="AF1069" i="2"/>
  <c r="AG1069" i="2"/>
  <c r="AH1069" i="2"/>
  <c r="AI1069" i="2"/>
  <c r="AJ1069" i="2"/>
  <c r="AK1069" i="2"/>
  <c r="AM1069" i="2"/>
  <c r="A1070" i="2"/>
  <c r="B1070" i="2"/>
  <c r="C1070" i="2"/>
  <c r="D1070" i="2"/>
  <c r="E1070" i="2"/>
  <c r="F1070" i="2"/>
  <c r="G1070" i="2"/>
  <c r="H1070" i="2"/>
  <c r="I1070" i="2"/>
  <c r="J1070" i="2"/>
  <c r="K1070" i="2"/>
  <c r="L1070" i="2"/>
  <c r="M1070" i="2"/>
  <c r="N1070" i="2"/>
  <c r="O1070" i="2"/>
  <c r="P1070" i="2"/>
  <c r="Q1070" i="2"/>
  <c r="R1070" i="2"/>
  <c r="S1070" i="2"/>
  <c r="T1070" i="2"/>
  <c r="U1070" i="2"/>
  <c r="V1070" i="2"/>
  <c r="W1070" i="2"/>
  <c r="X1070" i="2"/>
  <c r="Y1070" i="2"/>
  <c r="Z1070" i="2"/>
  <c r="AA1070" i="2"/>
  <c r="AB1070" i="2"/>
  <c r="AC1070" i="2"/>
  <c r="AD1070" i="2"/>
  <c r="AE1070" i="2"/>
  <c r="AF1070" i="2"/>
  <c r="AG1070" i="2"/>
  <c r="AH1070" i="2"/>
  <c r="AI1070" i="2"/>
  <c r="AJ1070" i="2"/>
  <c r="AK1070" i="2"/>
  <c r="AM1070" i="2"/>
  <c r="A1071" i="2"/>
  <c r="B1071" i="2"/>
  <c r="C1071" i="2"/>
  <c r="D1071" i="2"/>
  <c r="E1071" i="2"/>
  <c r="F1071" i="2"/>
  <c r="G1071" i="2"/>
  <c r="H1071" i="2"/>
  <c r="I1071" i="2"/>
  <c r="J1071" i="2"/>
  <c r="K1071" i="2"/>
  <c r="L1071" i="2"/>
  <c r="M1071" i="2"/>
  <c r="N1071" i="2"/>
  <c r="O1071" i="2"/>
  <c r="P1071" i="2"/>
  <c r="Q1071" i="2"/>
  <c r="R1071" i="2"/>
  <c r="S1071" i="2"/>
  <c r="T1071" i="2"/>
  <c r="U1071" i="2"/>
  <c r="V1071" i="2"/>
  <c r="W1071" i="2"/>
  <c r="X1071" i="2"/>
  <c r="Y1071" i="2"/>
  <c r="Z1071" i="2"/>
  <c r="AA1071" i="2"/>
  <c r="AB1071" i="2"/>
  <c r="AC1071" i="2"/>
  <c r="AD1071" i="2"/>
  <c r="AE1071" i="2"/>
  <c r="AF1071" i="2"/>
  <c r="AG1071" i="2"/>
  <c r="AH1071" i="2"/>
  <c r="AI1071" i="2"/>
  <c r="AJ1071" i="2"/>
  <c r="AK1071" i="2"/>
  <c r="AM1071" i="2"/>
  <c r="A1072" i="2"/>
  <c r="B1072" i="2"/>
  <c r="C1072" i="2"/>
  <c r="D1072" i="2"/>
  <c r="E1072" i="2"/>
  <c r="F1072" i="2"/>
  <c r="G1072" i="2"/>
  <c r="H1072" i="2"/>
  <c r="I1072" i="2"/>
  <c r="J1072" i="2"/>
  <c r="K1072" i="2"/>
  <c r="L1072" i="2"/>
  <c r="M1072" i="2"/>
  <c r="N1072" i="2"/>
  <c r="O1072" i="2"/>
  <c r="P1072" i="2"/>
  <c r="Q1072" i="2"/>
  <c r="R1072" i="2"/>
  <c r="S1072" i="2"/>
  <c r="T1072" i="2"/>
  <c r="U1072" i="2"/>
  <c r="V1072" i="2"/>
  <c r="W1072" i="2"/>
  <c r="X1072" i="2"/>
  <c r="Y1072" i="2"/>
  <c r="Z1072" i="2"/>
  <c r="AA1072" i="2"/>
  <c r="AB1072" i="2"/>
  <c r="AC1072" i="2"/>
  <c r="AD1072" i="2"/>
  <c r="AE1072" i="2"/>
  <c r="AF1072" i="2"/>
  <c r="AG1072" i="2"/>
  <c r="AH1072" i="2"/>
  <c r="AI1072" i="2"/>
  <c r="AJ1072" i="2"/>
  <c r="AK1072" i="2"/>
  <c r="AL1072" i="2"/>
  <c r="AM1072" i="2"/>
  <c r="A1073" i="2"/>
  <c r="B1073" i="2"/>
  <c r="C1073" i="2"/>
  <c r="D1073" i="2"/>
  <c r="E1073" i="2"/>
  <c r="F1073" i="2"/>
  <c r="G1073" i="2"/>
  <c r="H1073" i="2"/>
  <c r="I1073" i="2"/>
  <c r="J1073" i="2"/>
  <c r="K1073" i="2"/>
  <c r="L1073" i="2"/>
  <c r="M1073" i="2"/>
  <c r="N1073" i="2"/>
  <c r="O1073" i="2"/>
  <c r="P1073" i="2"/>
  <c r="Q1073" i="2"/>
  <c r="R1073" i="2"/>
  <c r="S1073" i="2"/>
  <c r="T1073" i="2"/>
  <c r="U1073" i="2"/>
  <c r="V1073" i="2"/>
  <c r="W1073" i="2"/>
  <c r="X1073" i="2"/>
  <c r="Y1073" i="2"/>
  <c r="Z1073" i="2"/>
  <c r="AA1073" i="2"/>
  <c r="AB1073" i="2"/>
  <c r="AC1073" i="2"/>
  <c r="AD1073" i="2"/>
  <c r="AE1073" i="2"/>
  <c r="AF1073" i="2"/>
  <c r="AG1073" i="2"/>
  <c r="AH1073" i="2"/>
  <c r="AI1073" i="2"/>
  <c r="AJ1073" i="2"/>
  <c r="AK1073" i="2"/>
  <c r="AM1073" i="2"/>
  <c r="A1074" i="2"/>
  <c r="B1074" i="2"/>
  <c r="C1074" i="2"/>
  <c r="D1074" i="2"/>
  <c r="E1074" i="2"/>
  <c r="F1074" i="2"/>
  <c r="G1074" i="2"/>
  <c r="H1074" i="2"/>
  <c r="I1074" i="2"/>
  <c r="J1074" i="2"/>
  <c r="K1074" i="2"/>
  <c r="L1074" i="2"/>
  <c r="M1074" i="2"/>
  <c r="N1074" i="2"/>
  <c r="O1074" i="2"/>
  <c r="P1074" i="2"/>
  <c r="Q1074" i="2"/>
  <c r="R1074" i="2"/>
  <c r="S1074" i="2"/>
  <c r="T1074" i="2"/>
  <c r="U1074" i="2"/>
  <c r="V1074" i="2"/>
  <c r="W1074" i="2"/>
  <c r="X1074" i="2"/>
  <c r="Y1074" i="2"/>
  <c r="Z1074" i="2"/>
  <c r="AA1074" i="2"/>
  <c r="AB1074" i="2"/>
  <c r="AC1074" i="2"/>
  <c r="AD1074" i="2"/>
  <c r="AE1074" i="2"/>
  <c r="AF1074" i="2"/>
  <c r="AG1074" i="2"/>
  <c r="AH1074" i="2"/>
  <c r="AI1074" i="2"/>
  <c r="AJ1074" i="2"/>
  <c r="AK1074" i="2"/>
  <c r="AM1074" i="2"/>
  <c r="A1075" i="2"/>
  <c r="B1075" i="2"/>
  <c r="C1075" i="2"/>
  <c r="D1075" i="2"/>
  <c r="E1075" i="2"/>
  <c r="F1075" i="2"/>
  <c r="G1075" i="2"/>
  <c r="H1075" i="2"/>
  <c r="I1075" i="2"/>
  <c r="J1075" i="2"/>
  <c r="K1075" i="2"/>
  <c r="L1075" i="2"/>
  <c r="M1075" i="2"/>
  <c r="N1075" i="2"/>
  <c r="O1075" i="2"/>
  <c r="P1075" i="2"/>
  <c r="Q1075" i="2"/>
  <c r="R1075" i="2"/>
  <c r="S1075" i="2"/>
  <c r="T1075" i="2"/>
  <c r="U1075" i="2"/>
  <c r="V1075" i="2"/>
  <c r="W1075" i="2"/>
  <c r="X1075" i="2"/>
  <c r="Y1075" i="2"/>
  <c r="Z1075" i="2"/>
  <c r="AA1075" i="2"/>
  <c r="AB1075" i="2"/>
  <c r="AC1075" i="2"/>
  <c r="AD1075" i="2"/>
  <c r="AE1075" i="2"/>
  <c r="AF1075" i="2"/>
  <c r="AG1075" i="2"/>
  <c r="AH1075" i="2"/>
  <c r="AI1075" i="2"/>
  <c r="AJ1075" i="2"/>
  <c r="AL1075" i="2" s="1"/>
  <c r="AK1075" i="2"/>
  <c r="AM1075" i="2"/>
  <c r="A1076" i="2"/>
  <c r="B1076" i="2"/>
  <c r="C1076" i="2"/>
  <c r="D1076" i="2"/>
  <c r="E1076" i="2"/>
  <c r="F1076" i="2"/>
  <c r="G1076" i="2"/>
  <c r="H1076" i="2"/>
  <c r="I1076" i="2"/>
  <c r="J1076" i="2"/>
  <c r="K1076" i="2"/>
  <c r="L1076" i="2"/>
  <c r="M1076" i="2"/>
  <c r="N1076" i="2"/>
  <c r="O1076" i="2"/>
  <c r="P1076" i="2"/>
  <c r="Q1076" i="2"/>
  <c r="R1076" i="2"/>
  <c r="S1076" i="2"/>
  <c r="T1076" i="2"/>
  <c r="U1076" i="2"/>
  <c r="V1076" i="2"/>
  <c r="W1076" i="2"/>
  <c r="X1076" i="2"/>
  <c r="Y1076" i="2"/>
  <c r="Z1076" i="2"/>
  <c r="AA1076" i="2"/>
  <c r="AB1076" i="2"/>
  <c r="AC1076" i="2"/>
  <c r="AD1076" i="2"/>
  <c r="AE1076" i="2"/>
  <c r="AF1076" i="2"/>
  <c r="AG1076" i="2"/>
  <c r="AH1076" i="2"/>
  <c r="AI1076" i="2"/>
  <c r="AJ1076" i="2"/>
  <c r="AK1076" i="2"/>
  <c r="AM1076" i="2"/>
  <c r="A1077" i="2"/>
  <c r="B1077" i="2"/>
  <c r="C1077" i="2"/>
  <c r="D1077" i="2"/>
  <c r="E1077" i="2"/>
  <c r="F1077" i="2"/>
  <c r="G1077" i="2"/>
  <c r="H1077" i="2"/>
  <c r="I1077" i="2"/>
  <c r="J1077" i="2"/>
  <c r="K1077" i="2"/>
  <c r="L1077" i="2"/>
  <c r="M1077" i="2"/>
  <c r="N1077" i="2"/>
  <c r="O1077" i="2"/>
  <c r="P1077" i="2"/>
  <c r="Q1077" i="2"/>
  <c r="R1077" i="2"/>
  <c r="S1077" i="2"/>
  <c r="T1077" i="2"/>
  <c r="U1077" i="2"/>
  <c r="V1077" i="2"/>
  <c r="W1077" i="2"/>
  <c r="X1077" i="2"/>
  <c r="Y1077" i="2"/>
  <c r="Z1077" i="2"/>
  <c r="AA1077" i="2"/>
  <c r="AB1077" i="2"/>
  <c r="AC1077" i="2"/>
  <c r="AD1077" i="2"/>
  <c r="AE1077" i="2"/>
  <c r="AF1077" i="2"/>
  <c r="AG1077" i="2"/>
  <c r="AH1077" i="2"/>
  <c r="AI1077" i="2"/>
  <c r="AJ1077" i="2"/>
  <c r="AK1077" i="2"/>
  <c r="AM1077" i="2"/>
  <c r="A1078" i="2"/>
  <c r="B1078" i="2"/>
  <c r="C1078" i="2"/>
  <c r="D1078" i="2"/>
  <c r="E1078" i="2"/>
  <c r="F1078" i="2"/>
  <c r="G1078" i="2"/>
  <c r="H1078" i="2"/>
  <c r="I1078" i="2"/>
  <c r="J1078" i="2"/>
  <c r="K1078" i="2"/>
  <c r="L1078" i="2"/>
  <c r="M1078" i="2"/>
  <c r="N1078" i="2"/>
  <c r="O1078" i="2"/>
  <c r="P1078" i="2"/>
  <c r="Q1078" i="2"/>
  <c r="R1078" i="2"/>
  <c r="S1078" i="2"/>
  <c r="T1078" i="2"/>
  <c r="U1078" i="2"/>
  <c r="V1078" i="2"/>
  <c r="W1078" i="2"/>
  <c r="X1078" i="2"/>
  <c r="Y1078" i="2"/>
  <c r="Z1078" i="2"/>
  <c r="AA1078" i="2"/>
  <c r="AB1078" i="2"/>
  <c r="AC1078" i="2"/>
  <c r="AD1078" i="2"/>
  <c r="AE1078" i="2"/>
  <c r="AF1078" i="2"/>
  <c r="AG1078" i="2"/>
  <c r="AH1078" i="2"/>
  <c r="AI1078" i="2"/>
  <c r="AJ1078" i="2"/>
  <c r="AK1078" i="2"/>
  <c r="AM1078" i="2"/>
  <c r="A1079" i="2"/>
  <c r="B1079" i="2"/>
  <c r="C1079" i="2"/>
  <c r="D1079" i="2"/>
  <c r="E1079" i="2"/>
  <c r="F1079" i="2"/>
  <c r="G1079" i="2"/>
  <c r="H1079" i="2"/>
  <c r="I1079" i="2"/>
  <c r="J1079" i="2"/>
  <c r="K1079" i="2"/>
  <c r="L1079" i="2"/>
  <c r="M1079" i="2"/>
  <c r="N1079" i="2"/>
  <c r="O1079" i="2"/>
  <c r="P1079" i="2"/>
  <c r="Q1079" i="2"/>
  <c r="R1079" i="2"/>
  <c r="S1079" i="2"/>
  <c r="T1079" i="2"/>
  <c r="U1079" i="2"/>
  <c r="V1079" i="2"/>
  <c r="W1079" i="2"/>
  <c r="X1079" i="2"/>
  <c r="Y1079" i="2"/>
  <c r="Z1079" i="2"/>
  <c r="AA1079" i="2"/>
  <c r="AB1079" i="2"/>
  <c r="AC1079" i="2"/>
  <c r="AD1079" i="2"/>
  <c r="AE1079" i="2"/>
  <c r="AF1079" i="2"/>
  <c r="AG1079" i="2"/>
  <c r="AH1079" i="2"/>
  <c r="AI1079" i="2"/>
  <c r="AJ1079" i="2"/>
  <c r="AK1079" i="2"/>
  <c r="AM1079" i="2"/>
  <c r="A1080" i="2"/>
  <c r="B1080" i="2"/>
  <c r="C1080" i="2"/>
  <c r="D1080" i="2"/>
  <c r="E1080" i="2"/>
  <c r="F1080" i="2"/>
  <c r="G1080" i="2"/>
  <c r="H1080" i="2"/>
  <c r="I1080" i="2"/>
  <c r="J1080" i="2"/>
  <c r="K1080" i="2"/>
  <c r="L1080" i="2"/>
  <c r="M1080" i="2"/>
  <c r="N1080" i="2"/>
  <c r="O1080" i="2"/>
  <c r="P1080" i="2"/>
  <c r="Q1080" i="2"/>
  <c r="R1080" i="2"/>
  <c r="S1080" i="2"/>
  <c r="T1080" i="2"/>
  <c r="U1080" i="2"/>
  <c r="V1080" i="2"/>
  <c r="W1080" i="2"/>
  <c r="X1080" i="2"/>
  <c r="Y1080" i="2"/>
  <c r="Z1080" i="2"/>
  <c r="AA1080" i="2"/>
  <c r="AB1080" i="2"/>
  <c r="AC1080" i="2"/>
  <c r="AD1080" i="2"/>
  <c r="AE1080" i="2"/>
  <c r="AF1080" i="2"/>
  <c r="AG1080" i="2"/>
  <c r="AH1080" i="2"/>
  <c r="AI1080" i="2"/>
  <c r="AJ1080" i="2"/>
  <c r="AL1080" i="2" s="1"/>
  <c r="AK1080" i="2"/>
  <c r="AM1080" i="2"/>
  <c r="A1081" i="2"/>
  <c r="B1081" i="2"/>
  <c r="C1081" i="2"/>
  <c r="D1081" i="2"/>
  <c r="E1081" i="2"/>
  <c r="F1081" i="2"/>
  <c r="G1081" i="2"/>
  <c r="H1081" i="2"/>
  <c r="I1081" i="2"/>
  <c r="J1081" i="2"/>
  <c r="K1081" i="2"/>
  <c r="L1081" i="2"/>
  <c r="M1081" i="2"/>
  <c r="N1081" i="2"/>
  <c r="O1081" i="2"/>
  <c r="P1081" i="2"/>
  <c r="Q1081" i="2"/>
  <c r="R1081" i="2"/>
  <c r="S1081" i="2"/>
  <c r="T1081" i="2"/>
  <c r="U1081" i="2"/>
  <c r="V1081" i="2"/>
  <c r="W1081" i="2"/>
  <c r="X1081" i="2"/>
  <c r="Y1081" i="2"/>
  <c r="Z1081" i="2"/>
  <c r="AA1081" i="2"/>
  <c r="AB1081" i="2"/>
  <c r="AC1081" i="2"/>
  <c r="AD1081" i="2"/>
  <c r="AE1081" i="2"/>
  <c r="AF1081" i="2"/>
  <c r="AG1081" i="2"/>
  <c r="AH1081" i="2"/>
  <c r="AI1081" i="2"/>
  <c r="AJ1081" i="2"/>
  <c r="AK1081" i="2"/>
  <c r="AM1081" i="2"/>
  <c r="A1082" i="2"/>
  <c r="B1082" i="2"/>
  <c r="C1082" i="2"/>
  <c r="D1082" i="2"/>
  <c r="E1082" i="2"/>
  <c r="F1082" i="2"/>
  <c r="G1082" i="2"/>
  <c r="H1082" i="2"/>
  <c r="I1082" i="2"/>
  <c r="J1082" i="2"/>
  <c r="K1082" i="2"/>
  <c r="L1082" i="2"/>
  <c r="M1082" i="2"/>
  <c r="N1082" i="2"/>
  <c r="O1082" i="2"/>
  <c r="P1082" i="2"/>
  <c r="Q1082" i="2"/>
  <c r="R1082" i="2"/>
  <c r="S1082" i="2"/>
  <c r="T1082" i="2"/>
  <c r="U1082" i="2"/>
  <c r="V1082" i="2"/>
  <c r="W1082" i="2"/>
  <c r="X1082" i="2"/>
  <c r="Y1082" i="2"/>
  <c r="Z1082" i="2"/>
  <c r="AA1082" i="2"/>
  <c r="AB1082" i="2"/>
  <c r="AC1082" i="2"/>
  <c r="AD1082" i="2"/>
  <c r="AE1082" i="2"/>
  <c r="AF1082" i="2"/>
  <c r="AG1082" i="2"/>
  <c r="AH1082" i="2"/>
  <c r="AI1082" i="2"/>
  <c r="AJ1082" i="2"/>
  <c r="AK1082" i="2"/>
  <c r="AM1082" i="2"/>
  <c r="A1083" i="2"/>
  <c r="B1083" i="2"/>
  <c r="C1083" i="2"/>
  <c r="D1083" i="2"/>
  <c r="E1083" i="2"/>
  <c r="F1083" i="2"/>
  <c r="G1083" i="2"/>
  <c r="H1083" i="2"/>
  <c r="I1083" i="2"/>
  <c r="J1083" i="2"/>
  <c r="K1083" i="2"/>
  <c r="L1083" i="2"/>
  <c r="M1083" i="2"/>
  <c r="N1083" i="2"/>
  <c r="O1083" i="2"/>
  <c r="P1083" i="2"/>
  <c r="Q1083" i="2"/>
  <c r="R1083" i="2"/>
  <c r="S1083" i="2"/>
  <c r="T1083" i="2"/>
  <c r="U1083" i="2"/>
  <c r="V1083" i="2"/>
  <c r="W1083" i="2"/>
  <c r="X1083" i="2"/>
  <c r="Y1083" i="2"/>
  <c r="Z1083" i="2"/>
  <c r="AA1083" i="2"/>
  <c r="AB1083" i="2"/>
  <c r="AC1083" i="2"/>
  <c r="AD1083" i="2"/>
  <c r="AE1083" i="2"/>
  <c r="AF1083" i="2"/>
  <c r="AG1083" i="2"/>
  <c r="AH1083" i="2"/>
  <c r="AI1083" i="2"/>
  <c r="AJ1083" i="2"/>
  <c r="AK1083" i="2"/>
  <c r="AL1083" i="2" s="1"/>
  <c r="AM1083" i="2"/>
  <c r="A1084" i="2"/>
  <c r="B1084" i="2"/>
  <c r="C1084" i="2"/>
  <c r="D1084" i="2"/>
  <c r="E1084" i="2"/>
  <c r="F1084" i="2"/>
  <c r="G1084" i="2"/>
  <c r="H1084" i="2"/>
  <c r="I1084" i="2"/>
  <c r="J1084" i="2"/>
  <c r="K1084" i="2"/>
  <c r="L1084" i="2"/>
  <c r="M1084" i="2"/>
  <c r="N1084" i="2"/>
  <c r="O1084" i="2"/>
  <c r="P1084" i="2"/>
  <c r="Q1084" i="2"/>
  <c r="R1084" i="2"/>
  <c r="S1084" i="2"/>
  <c r="T1084" i="2"/>
  <c r="U1084" i="2"/>
  <c r="V1084" i="2"/>
  <c r="W1084" i="2"/>
  <c r="X1084" i="2"/>
  <c r="Y1084" i="2"/>
  <c r="Z1084" i="2"/>
  <c r="AA1084" i="2"/>
  <c r="AB1084" i="2"/>
  <c r="AC1084" i="2"/>
  <c r="AD1084" i="2"/>
  <c r="AE1084" i="2"/>
  <c r="AF1084" i="2"/>
  <c r="AG1084" i="2"/>
  <c r="AH1084" i="2"/>
  <c r="AI1084" i="2"/>
  <c r="AJ1084" i="2"/>
  <c r="AL1084" i="2" s="1"/>
  <c r="AK1084" i="2"/>
  <c r="AM1084" i="2"/>
  <c r="A1085" i="2"/>
  <c r="B1085" i="2"/>
  <c r="C1085" i="2"/>
  <c r="D1085" i="2"/>
  <c r="E1085" i="2"/>
  <c r="F1085" i="2"/>
  <c r="G1085" i="2"/>
  <c r="H1085" i="2"/>
  <c r="I1085" i="2"/>
  <c r="J1085" i="2"/>
  <c r="K1085" i="2"/>
  <c r="L1085" i="2"/>
  <c r="M1085" i="2"/>
  <c r="N1085" i="2"/>
  <c r="O1085" i="2"/>
  <c r="P1085" i="2"/>
  <c r="Q1085" i="2"/>
  <c r="R1085" i="2"/>
  <c r="S1085" i="2"/>
  <c r="T1085" i="2"/>
  <c r="U1085" i="2"/>
  <c r="V1085" i="2"/>
  <c r="W1085" i="2"/>
  <c r="X1085" i="2"/>
  <c r="Y1085" i="2"/>
  <c r="Z1085" i="2"/>
  <c r="AA1085" i="2"/>
  <c r="AB1085" i="2"/>
  <c r="AC1085" i="2"/>
  <c r="AD1085" i="2"/>
  <c r="AE1085" i="2"/>
  <c r="AF1085" i="2"/>
  <c r="AG1085" i="2"/>
  <c r="AH1085" i="2"/>
  <c r="AI1085" i="2"/>
  <c r="AJ1085" i="2"/>
  <c r="AK1085" i="2"/>
  <c r="AM1085" i="2"/>
  <c r="A1086" i="2"/>
  <c r="B1086" i="2"/>
  <c r="C1086" i="2"/>
  <c r="D1086" i="2"/>
  <c r="E1086" i="2"/>
  <c r="F1086" i="2"/>
  <c r="G1086" i="2"/>
  <c r="H1086" i="2"/>
  <c r="I1086" i="2"/>
  <c r="J1086" i="2"/>
  <c r="K1086" i="2"/>
  <c r="L1086" i="2"/>
  <c r="M1086" i="2"/>
  <c r="N1086" i="2"/>
  <c r="O1086" i="2"/>
  <c r="P1086" i="2"/>
  <c r="Q1086" i="2"/>
  <c r="R1086" i="2"/>
  <c r="S1086" i="2"/>
  <c r="T1086" i="2"/>
  <c r="U1086" i="2"/>
  <c r="V1086" i="2"/>
  <c r="W1086" i="2"/>
  <c r="X1086" i="2"/>
  <c r="Y1086" i="2"/>
  <c r="Z1086" i="2"/>
  <c r="AA1086" i="2"/>
  <c r="AB1086" i="2"/>
  <c r="AC1086" i="2"/>
  <c r="AD1086" i="2"/>
  <c r="AE1086" i="2"/>
  <c r="AF1086" i="2"/>
  <c r="AG1086" i="2"/>
  <c r="AH1086" i="2"/>
  <c r="AI1086" i="2"/>
  <c r="AJ1086" i="2"/>
  <c r="AK1086" i="2"/>
  <c r="AM1086" i="2"/>
  <c r="A1087" i="2"/>
  <c r="B1087" i="2"/>
  <c r="C1087" i="2"/>
  <c r="D1087" i="2"/>
  <c r="E1087" i="2"/>
  <c r="F1087" i="2"/>
  <c r="G1087" i="2"/>
  <c r="H1087" i="2"/>
  <c r="I1087" i="2"/>
  <c r="J1087" i="2"/>
  <c r="K1087" i="2"/>
  <c r="L1087" i="2"/>
  <c r="M1087" i="2"/>
  <c r="N1087" i="2"/>
  <c r="O1087" i="2"/>
  <c r="P1087" i="2"/>
  <c r="Q1087" i="2"/>
  <c r="R1087" i="2"/>
  <c r="S1087" i="2"/>
  <c r="T1087" i="2"/>
  <c r="U1087" i="2"/>
  <c r="V1087" i="2"/>
  <c r="W1087" i="2"/>
  <c r="X1087" i="2"/>
  <c r="Y1087" i="2"/>
  <c r="Z1087" i="2"/>
  <c r="AA1087" i="2"/>
  <c r="AB1087" i="2"/>
  <c r="AC1087" i="2"/>
  <c r="AD1087" i="2"/>
  <c r="AE1087" i="2"/>
  <c r="AF1087" i="2"/>
  <c r="AG1087" i="2"/>
  <c r="AH1087" i="2"/>
  <c r="AI1087" i="2"/>
  <c r="AJ1087" i="2"/>
  <c r="AK1087" i="2"/>
  <c r="AL1087" i="2" s="1"/>
  <c r="AM1087" i="2"/>
  <c r="A1088" i="2"/>
  <c r="B1088" i="2"/>
  <c r="C1088" i="2"/>
  <c r="D1088" i="2"/>
  <c r="E1088" i="2"/>
  <c r="F1088" i="2"/>
  <c r="G1088" i="2"/>
  <c r="H1088" i="2"/>
  <c r="I1088" i="2"/>
  <c r="J1088" i="2"/>
  <c r="K1088" i="2"/>
  <c r="L1088" i="2"/>
  <c r="M1088" i="2"/>
  <c r="N1088" i="2"/>
  <c r="O1088" i="2"/>
  <c r="P1088" i="2"/>
  <c r="Q1088" i="2"/>
  <c r="R1088" i="2"/>
  <c r="S1088" i="2"/>
  <c r="T1088" i="2"/>
  <c r="U1088" i="2"/>
  <c r="V1088" i="2"/>
  <c r="W1088" i="2"/>
  <c r="X1088" i="2"/>
  <c r="Y1088" i="2"/>
  <c r="Z1088" i="2"/>
  <c r="AA1088" i="2"/>
  <c r="AB1088" i="2"/>
  <c r="AC1088" i="2"/>
  <c r="AD1088" i="2"/>
  <c r="AE1088" i="2"/>
  <c r="AF1088" i="2"/>
  <c r="AG1088" i="2"/>
  <c r="AH1088" i="2"/>
  <c r="AI1088" i="2"/>
  <c r="AJ1088" i="2"/>
  <c r="AL1088" i="2" s="1"/>
  <c r="AK1088" i="2"/>
  <c r="AM1088" i="2"/>
  <c r="A1089" i="2"/>
  <c r="B1089" i="2"/>
  <c r="C1089" i="2"/>
  <c r="D1089" i="2"/>
  <c r="E1089" i="2"/>
  <c r="F1089" i="2"/>
  <c r="G1089" i="2"/>
  <c r="H1089" i="2"/>
  <c r="I1089" i="2"/>
  <c r="J1089" i="2"/>
  <c r="K1089" i="2"/>
  <c r="L1089" i="2"/>
  <c r="M1089" i="2"/>
  <c r="N1089" i="2"/>
  <c r="O1089" i="2"/>
  <c r="P1089" i="2"/>
  <c r="Q1089" i="2"/>
  <c r="R1089" i="2"/>
  <c r="S1089" i="2"/>
  <c r="T1089" i="2"/>
  <c r="U1089" i="2"/>
  <c r="V1089" i="2"/>
  <c r="W1089" i="2"/>
  <c r="X1089" i="2"/>
  <c r="Y1089" i="2"/>
  <c r="Z1089" i="2"/>
  <c r="AA1089" i="2"/>
  <c r="AB1089" i="2"/>
  <c r="AC1089" i="2"/>
  <c r="AD1089" i="2"/>
  <c r="AE1089" i="2"/>
  <c r="AF1089" i="2"/>
  <c r="AG1089" i="2"/>
  <c r="AH1089" i="2"/>
  <c r="AI1089" i="2"/>
  <c r="AJ1089" i="2"/>
  <c r="AK1089" i="2"/>
  <c r="AM1089" i="2"/>
  <c r="A1090" i="2"/>
  <c r="B1090" i="2"/>
  <c r="C1090" i="2"/>
  <c r="D1090" i="2"/>
  <c r="E1090" i="2"/>
  <c r="F1090" i="2"/>
  <c r="G1090" i="2"/>
  <c r="H1090" i="2"/>
  <c r="I1090" i="2"/>
  <c r="J1090" i="2"/>
  <c r="K1090" i="2"/>
  <c r="L1090" i="2"/>
  <c r="M1090" i="2"/>
  <c r="N1090" i="2"/>
  <c r="O1090" i="2"/>
  <c r="P1090" i="2"/>
  <c r="Q1090" i="2"/>
  <c r="R1090" i="2"/>
  <c r="S1090" i="2"/>
  <c r="T1090" i="2"/>
  <c r="U1090" i="2"/>
  <c r="V1090" i="2"/>
  <c r="W1090" i="2"/>
  <c r="X1090" i="2"/>
  <c r="Y1090" i="2"/>
  <c r="Z1090" i="2"/>
  <c r="AA1090" i="2"/>
  <c r="AB1090" i="2"/>
  <c r="AC1090" i="2"/>
  <c r="AD1090" i="2"/>
  <c r="AE1090" i="2"/>
  <c r="AF1090" i="2"/>
  <c r="AG1090" i="2"/>
  <c r="AH1090" i="2"/>
  <c r="AI1090" i="2"/>
  <c r="AJ1090" i="2"/>
  <c r="AK1090" i="2"/>
  <c r="AM1090" i="2"/>
  <c r="A1091" i="2"/>
  <c r="B1091" i="2"/>
  <c r="C1091" i="2"/>
  <c r="D1091" i="2"/>
  <c r="E1091" i="2"/>
  <c r="F1091" i="2"/>
  <c r="G1091" i="2"/>
  <c r="H1091" i="2"/>
  <c r="I1091" i="2"/>
  <c r="J1091" i="2"/>
  <c r="K1091" i="2"/>
  <c r="L1091" i="2"/>
  <c r="M1091" i="2"/>
  <c r="N1091" i="2"/>
  <c r="O1091" i="2"/>
  <c r="P1091" i="2"/>
  <c r="Q1091" i="2"/>
  <c r="R1091" i="2"/>
  <c r="S1091" i="2"/>
  <c r="T1091" i="2"/>
  <c r="U1091" i="2"/>
  <c r="V1091" i="2"/>
  <c r="W1091" i="2"/>
  <c r="X1091" i="2"/>
  <c r="Y1091" i="2"/>
  <c r="Z1091" i="2"/>
  <c r="AA1091" i="2"/>
  <c r="AB1091" i="2"/>
  <c r="AC1091" i="2"/>
  <c r="AD1091" i="2"/>
  <c r="AE1091" i="2"/>
  <c r="AF1091" i="2"/>
  <c r="AG1091" i="2"/>
  <c r="AH1091" i="2"/>
  <c r="AI1091" i="2"/>
  <c r="AJ1091" i="2"/>
  <c r="AK1091" i="2"/>
  <c r="AM1091" i="2"/>
  <c r="A1092" i="2"/>
  <c r="B1092" i="2"/>
  <c r="C1092" i="2"/>
  <c r="D1092" i="2"/>
  <c r="E1092" i="2"/>
  <c r="F1092" i="2"/>
  <c r="G1092" i="2"/>
  <c r="H1092" i="2"/>
  <c r="I1092" i="2"/>
  <c r="J1092" i="2"/>
  <c r="K1092" i="2"/>
  <c r="L1092" i="2"/>
  <c r="M1092" i="2"/>
  <c r="N1092" i="2"/>
  <c r="O1092" i="2"/>
  <c r="P1092" i="2"/>
  <c r="Q1092" i="2"/>
  <c r="R1092" i="2"/>
  <c r="S1092" i="2"/>
  <c r="T1092" i="2"/>
  <c r="U1092" i="2"/>
  <c r="V1092" i="2"/>
  <c r="W1092" i="2"/>
  <c r="X1092" i="2"/>
  <c r="Y1092" i="2"/>
  <c r="Z1092" i="2"/>
  <c r="AA1092" i="2"/>
  <c r="AB1092" i="2"/>
  <c r="AC1092" i="2"/>
  <c r="AD1092" i="2"/>
  <c r="AE1092" i="2"/>
  <c r="AF1092" i="2"/>
  <c r="AG1092" i="2"/>
  <c r="AH1092" i="2"/>
  <c r="AI1092" i="2"/>
  <c r="AJ1092" i="2"/>
  <c r="AL1092" i="2" s="1"/>
  <c r="AK1092" i="2"/>
  <c r="AM1092" i="2"/>
  <c r="A1093" i="2"/>
  <c r="B1093" i="2"/>
  <c r="C1093" i="2"/>
  <c r="D1093" i="2"/>
  <c r="E1093" i="2"/>
  <c r="F1093" i="2"/>
  <c r="G1093" i="2"/>
  <c r="H1093" i="2"/>
  <c r="I1093" i="2"/>
  <c r="J1093" i="2"/>
  <c r="K1093" i="2"/>
  <c r="L1093" i="2"/>
  <c r="M1093" i="2"/>
  <c r="N1093" i="2"/>
  <c r="O1093" i="2"/>
  <c r="P1093" i="2"/>
  <c r="Q1093" i="2"/>
  <c r="R1093" i="2"/>
  <c r="S1093" i="2"/>
  <c r="T1093" i="2"/>
  <c r="U1093" i="2"/>
  <c r="V1093" i="2"/>
  <c r="W1093" i="2"/>
  <c r="X1093" i="2"/>
  <c r="Y1093" i="2"/>
  <c r="Z1093" i="2"/>
  <c r="AA1093" i="2"/>
  <c r="AB1093" i="2"/>
  <c r="AC1093" i="2"/>
  <c r="AD1093" i="2"/>
  <c r="AE1093" i="2"/>
  <c r="AF1093" i="2"/>
  <c r="AG1093" i="2"/>
  <c r="AH1093" i="2"/>
  <c r="AI1093" i="2"/>
  <c r="AJ1093" i="2"/>
  <c r="AK1093" i="2"/>
  <c r="AM1093" i="2"/>
  <c r="A1094" i="2"/>
  <c r="B1094" i="2"/>
  <c r="C1094" i="2"/>
  <c r="D1094" i="2"/>
  <c r="E1094" i="2"/>
  <c r="F1094" i="2"/>
  <c r="G1094" i="2"/>
  <c r="H1094" i="2"/>
  <c r="I1094" i="2"/>
  <c r="J1094" i="2"/>
  <c r="K1094" i="2"/>
  <c r="L1094" i="2"/>
  <c r="M1094" i="2"/>
  <c r="N1094" i="2"/>
  <c r="O1094" i="2"/>
  <c r="P1094" i="2"/>
  <c r="Q1094" i="2"/>
  <c r="R1094" i="2"/>
  <c r="S1094" i="2"/>
  <c r="T1094" i="2"/>
  <c r="U1094" i="2"/>
  <c r="V1094" i="2"/>
  <c r="W1094" i="2"/>
  <c r="X1094" i="2"/>
  <c r="Y1094" i="2"/>
  <c r="Z1094" i="2"/>
  <c r="AA1094" i="2"/>
  <c r="AB1094" i="2"/>
  <c r="AC1094" i="2"/>
  <c r="AD1094" i="2"/>
  <c r="AE1094" i="2"/>
  <c r="AF1094" i="2"/>
  <c r="AG1094" i="2"/>
  <c r="AH1094" i="2"/>
  <c r="AI1094" i="2"/>
  <c r="AJ1094" i="2"/>
  <c r="AK1094" i="2"/>
  <c r="AM1094" i="2"/>
  <c r="A1095" i="2"/>
  <c r="B1095" i="2"/>
  <c r="C1095" i="2"/>
  <c r="D1095" i="2"/>
  <c r="E1095" i="2"/>
  <c r="F1095" i="2"/>
  <c r="G1095" i="2"/>
  <c r="H1095" i="2"/>
  <c r="I1095" i="2"/>
  <c r="J1095" i="2"/>
  <c r="K1095" i="2"/>
  <c r="L1095" i="2"/>
  <c r="M1095" i="2"/>
  <c r="N1095" i="2"/>
  <c r="O1095" i="2"/>
  <c r="P1095" i="2"/>
  <c r="Q1095" i="2"/>
  <c r="R1095" i="2"/>
  <c r="S1095" i="2"/>
  <c r="T1095" i="2"/>
  <c r="U1095" i="2"/>
  <c r="V1095" i="2"/>
  <c r="W1095" i="2"/>
  <c r="X1095" i="2"/>
  <c r="Y1095" i="2"/>
  <c r="Z1095" i="2"/>
  <c r="AA1095" i="2"/>
  <c r="AB1095" i="2"/>
  <c r="AC1095" i="2"/>
  <c r="AD1095" i="2"/>
  <c r="AE1095" i="2"/>
  <c r="AF1095" i="2"/>
  <c r="AG1095" i="2"/>
  <c r="AH1095" i="2"/>
  <c r="AI1095" i="2"/>
  <c r="AJ1095" i="2"/>
  <c r="AK1095" i="2"/>
  <c r="AM1095" i="2"/>
  <c r="A1096" i="2"/>
  <c r="B1096" i="2"/>
  <c r="C1096" i="2"/>
  <c r="D1096" i="2"/>
  <c r="E1096" i="2"/>
  <c r="F1096" i="2"/>
  <c r="G1096" i="2"/>
  <c r="H1096" i="2"/>
  <c r="I1096" i="2"/>
  <c r="J1096" i="2"/>
  <c r="K1096" i="2"/>
  <c r="L1096" i="2"/>
  <c r="M1096" i="2"/>
  <c r="N1096" i="2"/>
  <c r="O1096" i="2"/>
  <c r="P1096" i="2"/>
  <c r="Q1096" i="2"/>
  <c r="R1096" i="2"/>
  <c r="S1096" i="2"/>
  <c r="T1096" i="2"/>
  <c r="U1096" i="2"/>
  <c r="V1096" i="2"/>
  <c r="W1096" i="2"/>
  <c r="X1096" i="2"/>
  <c r="Y1096" i="2"/>
  <c r="Z1096" i="2"/>
  <c r="AA1096" i="2"/>
  <c r="AB1096" i="2"/>
  <c r="AC1096" i="2"/>
  <c r="AD1096" i="2"/>
  <c r="AE1096" i="2"/>
  <c r="AF1096" i="2"/>
  <c r="AG1096" i="2"/>
  <c r="AH1096" i="2"/>
  <c r="AI1096" i="2"/>
  <c r="AJ1096" i="2"/>
  <c r="AK1096" i="2"/>
  <c r="AL1096" i="2"/>
  <c r="AM1096" i="2"/>
  <c r="A1097" i="2"/>
  <c r="B1097" i="2"/>
  <c r="C1097" i="2"/>
  <c r="D1097" i="2"/>
  <c r="E1097" i="2"/>
  <c r="F1097" i="2"/>
  <c r="G1097" i="2"/>
  <c r="H1097" i="2"/>
  <c r="I1097" i="2"/>
  <c r="J1097" i="2"/>
  <c r="K1097" i="2"/>
  <c r="L1097" i="2"/>
  <c r="M1097" i="2"/>
  <c r="N1097" i="2"/>
  <c r="O1097" i="2"/>
  <c r="P1097" i="2"/>
  <c r="Q1097" i="2"/>
  <c r="R1097" i="2"/>
  <c r="S1097" i="2"/>
  <c r="T1097" i="2"/>
  <c r="U1097" i="2"/>
  <c r="V1097" i="2"/>
  <c r="W1097" i="2"/>
  <c r="X1097" i="2"/>
  <c r="Y1097" i="2"/>
  <c r="Z1097" i="2"/>
  <c r="AA1097" i="2"/>
  <c r="AB1097" i="2"/>
  <c r="AC1097" i="2"/>
  <c r="AD1097" i="2"/>
  <c r="AE1097" i="2"/>
  <c r="AF1097" i="2"/>
  <c r="AG1097" i="2"/>
  <c r="AH1097" i="2"/>
  <c r="AI1097" i="2"/>
  <c r="AJ1097" i="2"/>
  <c r="AK1097" i="2"/>
  <c r="AM1097" i="2"/>
  <c r="A1098" i="2"/>
  <c r="B1098" i="2"/>
  <c r="C1098" i="2"/>
  <c r="D1098" i="2"/>
  <c r="E1098" i="2"/>
  <c r="F1098" i="2"/>
  <c r="G1098" i="2"/>
  <c r="H1098" i="2"/>
  <c r="I1098" i="2"/>
  <c r="J1098" i="2"/>
  <c r="K1098" i="2"/>
  <c r="L1098" i="2"/>
  <c r="M1098" i="2"/>
  <c r="N1098" i="2"/>
  <c r="O1098" i="2"/>
  <c r="P1098" i="2"/>
  <c r="Q1098" i="2"/>
  <c r="R1098" i="2"/>
  <c r="S1098" i="2"/>
  <c r="T1098" i="2"/>
  <c r="U1098" i="2"/>
  <c r="V1098" i="2"/>
  <c r="W1098" i="2"/>
  <c r="X1098" i="2"/>
  <c r="Y1098" i="2"/>
  <c r="Z1098" i="2"/>
  <c r="AA1098" i="2"/>
  <c r="AB1098" i="2"/>
  <c r="AC1098" i="2"/>
  <c r="AD1098" i="2"/>
  <c r="AE1098" i="2"/>
  <c r="AF1098" i="2"/>
  <c r="AG1098" i="2"/>
  <c r="AH1098" i="2"/>
  <c r="AI1098" i="2"/>
  <c r="AJ1098" i="2"/>
  <c r="AK1098" i="2"/>
  <c r="AM1098" i="2"/>
  <c r="A1099" i="2"/>
  <c r="B1099" i="2"/>
  <c r="C1099" i="2"/>
  <c r="D1099" i="2"/>
  <c r="E1099" i="2"/>
  <c r="F1099" i="2"/>
  <c r="G1099" i="2"/>
  <c r="H1099" i="2"/>
  <c r="I1099" i="2"/>
  <c r="J1099" i="2"/>
  <c r="K1099" i="2"/>
  <c r="L1099" i="2"/>
  <c r="M1099" i="2"/>
  <c r="N1099" i="2"/>
  <c r="O1099" i="2"/>
  <c r="P1099" i="2"/>
  <c r="Q1099" i="2"/>
  <c r="R1099" i="2"/>
  <c r="S1099" i="2"/>
  <c r="T1099" i="2"/>
  <c r="U1099" i="2"/>
  <c r="V1099" i="2"/>
  <c r="W1099" i="2"/>
  <c r="X1099" i="2"/>
  <c r="Y1099" i="2"/>
  <c r="Z1099" i="2"/>
  <c r="AA1099" i="2"/>
  <c r="AB1099" i="2"/>
  <c r="AC1099" i="2"/>
  <c r="AD1099" i="2"/>
  <c r="AE1099" i="2"/>
  <c r="AF1099" i="2"/>
  <c r="AG1099" i="2"/>
  <c r="AH1099" i="2"/>
  <c r="AI1099" i="2"/>
  <c r="AJ1099" i="2"/>
  <c r="AL1099" i="2" s="1"/>
  <c r="AK1099" i="2"/>
  <c r="AM1099" i="2"/>
  <c r="A1100" i="2"/>
  <c r="B1100" i="2"/>
  <c r="C1100" i="2"/>
  <c r="D1100" i="2"/>
  <c r="E1100" i="2"/>
  <c r="F1100" i="2"/>
  <c r="G1100" i="2"/>
  <c r="H1100" i="2"/>
  <c r="I1100" i="2"/>
  <c r="J1100" i="2"/>
  <c r="K1100" i="2"/>
  <c r="L1100" i="2"/>
  <c r="M1100" i="2"/>
  <c r="N1100" i="2"/>
  <c r="O1100" i="2"/>
  <c r="P1100" i="2"/>
  <c r="Q1100" i="2"/>
  <c r="R1100" i="2"/>
  <c r="S1100" i="2"/>
  <c r="T1100" i="2"/>
  <c r="U1100" i="2"/>
  <c r="V1100" i="2"/>
  <c r="W1100" i="2"/>
  <c r="X1100" i="2"/>
  <c r="Y1100" i="2"/>
  <c r="Z1100" i="2"/>
  <c r="AA1100" i="2"/>
  <c r="AB1100" i="2"/>
  <c r="AC1100" i="2"/>
  <c r="AD1100" i="2"/>
  <c r="AE1100" i="2"/>
  <c r="AF1100" i="2"/>
  <c r="AG1100" i="2"/>
  <c r="AH1100" i="2"/>
  <c r="AI1100" i="2"/>
  <c r="AJ1100" i="2"/>
  <c r="AK1100" i="2"/>
  <c r="AM1100" i="2"/>
  <c r="A1101" i="2"/>
  <c r="B1101" i="2"/>
  <c r="C1101" i="2"/>
  <c r="D1101" i="2"/>
  <c r="E1101" i="2"/>
  <c r="F1101" i="2"/>
  <c r="G1101" i="2"/>
  <c r="H1101" i="2"/>
  <c r="I1101" i="2"/>
  <c r="J1101" i="2"/>
  <c r="K1101" i="2"/>
  <c r="L1101" i="2"/>
  <c r="M1101" i="2"/>
  <c r="N1101" i="2"/>
  <c r="O1101" i="2"/>
  <c r="P1101" i="2"/>
  <c r="Q1101" i="2"/>
  <c r="R1101" i="2"/>
  <c r="S1101" i="2"/>
  <c r="T1101" i="2"/>
  <c r="U1101" i="2"/>
  <c r="V1101" i="2"/>
  <c r="W1101" i="2"/>
  <c r="X1101" i="2"/>
  <c r="Y1101" i="2"/>
  <c r="Z1101" i="2"/>
  <c r="AA1101" i="2"/>
  <c r="AB1101" i="2"/>
  <c r="AC1101" i="2"/>
  <c r="AD1101" i="2"/>
  <c r="AE1101" i="2"/>
  <c r="AF1101" i="2"/>
  <c r="AG1101" i="2"/>
  <c r="AH1101" i="2"/>
  <c r="AI1101" i="2"/>
  <c r="AJ1101" i="2"/>
  <c r="AK1101" i="2"/>
  <c r="AM1101" i="2"/>
  <c r="A1102" i="2"/>
  <c r="B1102" i="2"/>
  <c r="C1102" i="2"/>
  <c r="D1102" i="2"/>
  <c r="E1102" i="2"/>
  <c r="F1102" i="2"/>
  <c r="G1102" i="2"/>
  <c r="H1102" i="2"/>
  <c r="I1102" i="2"/>
  <c r="J1102" i="2"/>
  <c r="K1102" i="2"/>
  <c r="L1102" i="2"/>
  <c r="M1102" i="2"/>
  <c r="N1102" i="2"/>
  <c r="O1102" i="2"/>
  <c r="P1102" i="2"/>
  <c r="Q1102" i="2"/>
  <c r="R1102" i="2"/>
  <c r="S1102" i="2"/>
  <c r="T1102" i="2"/>
  <c r="U1102" i="2"/>
  <c r="V1102" i="2"/>
  <c r="W1102" i="2"/>
  <c r="X1102" i="2"/>
  <c r="Y1102" i="2"/>
  <c r="Z1102" i="2"/>
  <c r="AA1102" i="2"/>
  <c r="AB1102" i="2"/>
  <c r="AC1102" i="2"/>
  <c r="AD1102" i="2"/>
  <c r="AE1102" i="2"/>
  <c r="AF1102" i="2"/>
  <c r="AG1102" i="2"/>
  <c r="AH1102" i="2"/>
  <c r="AI1102" i="2"/>
  <c r="AJ1102" i="2"/>
  <c r="AK1102" i="2"/>
  <c r="AM1102" i="2"/>
  <c r="A1103" i="2"/>
  <c r="B1103" i="2"/>
  <c r="C1103" i="2"/>
  <c r="D1103" i="2"/>
  <c r="E1103" i="2"/>
  <c r="F1103" i="2"/>
  <c r="G1103" i="2"/>
  <c r="H1103" i="2"/>
  <c r="I1103" i="2"/>
  <c r="J1103" i="2"/>
  <c r="K1103" i="2"/>
  <c r="L1103" i="2"/>
  <c r="M1103" i="2"/>
  <c r="N1103" i="2"/>
  <c r="O1103" i="2"/>
  <c r="P1103" i="2"/>
  <c r="Q1103" i="2"/>
  <c r="R1103" i="2"/>
  <c r="S1103" i="2"/>
  <c r="T1103" i="2"/>
  <c r="U1103" i="2"/>
  <c r="V1103" i="2"/>
  <c r="W1103" i="2"/>
  <c r="X1103" i="2"/>
  <c r="Y1103" i="2"/>
  <c r="Z1103" i="2"/>
  <c r="AA1103" i="2"/>
  <c r="AB1103" i="2"/>
  <c r="AC1103" i="2"/>
  <c r="AD1103" i="2"/>
  <c r="AE1103" i="2"/>
  <c r="AF1103" i="2"/>
  <c r="AG1103" i="2"/>
  <c r="AH1103" i="2"/>
  <c r="AI1103" i="2"/>
  <c r="AJ1103" i="2"/>
  <c r="AK1103" i="2"/>
  <c r="AM1103" i="2"/>
  <c r="A1104" i="2"/>
  <c r="B1104" i="2"/>
  <c r="C1104" i="2"/>
  <c r="D1104" i="2"/>
  <c r="E1104" i="2"/>
  <c r="F1104" i="2"/>
  <c r="G1104" i="2"/>
  <c r="H1104" i="2"/>
  <c r="I1104" i="2"/>
  <c r="J1104" i="2"/>
  <c r="K1104" i="2"/>
  <c r="L1104" i="2"/>
  <c r="M1104" i="2"/>
  <c r="N1104" i="2"/>
  <c r="O1104" i="2"/>
  <c r="P1104" i="2"/>
  <c r="Q1104" i="2"/>
  <c r="R1104" i="2"/>
  <c r="S1104" i="2"/>
  <c r="T1104" i="2"/>
  <c r="U1104" i="2"/>
  <c r="V1104" i="2"/>
  <c r="W1104" i="2"/>
  <c r="X1104" i="2"/>
  <c r="Y1104" i="2"/>
  <c r="Z1104" i="2"/>
  <c r="AA1104" i="2"/>
  <c r="AB1104" i="2"/>
  <c r="AC1104" i="2"/>
  <c r="AD1104" i="2"/>
  <c r="AE1104" i="2"/>
  <c r="AF1104" i="2"/>
  <c r="AG1104" i="2"/>
  <c r="AH1104" i="2"/>
  <c r="AI1104" i="2"/>
  <c r="AJ1104" i="2"/>
  <c r="AK1104" i="2"/>
  <c r="AL1104" i="2"/>
  <c r="AM1104" i="2"/>
  <c r="A1105" i="2"/>
  <c r="B1105" i="2"/>
  <c r="C1105" i="2"/>
  <c r="D1105" i="2"/>
  <c r="E1105" i="2"/>
  <c r="F1105" i="2"/>
  <c r="G1105" i="2"/>
  <c r="H1105" i="2"/>
  <c r="I1105" i="2"/>
  <c r="J1105" i="2"/>
  <c r="K1105" i="2"/>
  <c r="L1105" i="2"/>
  <c r="M1105" i="2"/>
  <c r="N1105" i="2"/>
  <c r="O1105" i="2"/>
  <c r="P1105" i="2"/>
  <c r="Q1105" i="2"/>
  <c r="R1105" i="2"/>
  <c r="S1105" i="2"/>
  <c r="T1105" i="2"/>
  <c r="U1105" i="2"/>
  <c r="V1105" i="2"/>
  <c r="W1105" i="2"/>
  <c r="X1105" i="2"/>
  <c r="Y1105" i="2"/>
  <c r="Z1105" i="2"/>
  <c r="AA1105" i="2"/>
  <c r="AB1105" i="2"/>
  <c r="AC1105" i="2"/>
  <c r="AD1105" i="2"/>
  <c r="AE1105" i="2"/>
  <c r="AF1105" i="2"/>
  <c r="AG1105" i="2"/>
  <c r="AH1105" i="2"/>
  <c r="AI1105" i="2"/>
  <c r="AJ1105" i="2"/>
  <c r="AK1105" i="2"/>
  <c r="AM1105" i="2"/>
  <c r="A1106" i="2"/>
  <c r="B1106" i="2"/>
  <c r="C1106" i="2"/>
  <c r="D1106" i="2"/>
  <c r="E1106" i="2"/>
  <c r="F1106" i="2"/>
  <c r="G1106" i="2"/>
  <c r="H1106" i="2"/>
  <c r="I1106" i="2"/>
  <c r="J1106" i="2"/>
  <c r="K1106" i="2"/>
  <c r="L1106" i="2"/>
  <c r="M1106" i="2"/>
  <c r="N1106" i="2"/>
  <c r="O1106" i="2"/>
  <c r="P1106" i="2"/>
  <c r="Q1106" i="2"/>
  <c r="R1106" i="2"/>
  <c r="S1106" i="2"/>
  <c r="T1106" i="2"/>
  <c r="U1106" i="2"/>
  <c r="V1106" i="2"/>
  <c r="W1106" i="2"/>
  <c r="X1106" i="2"/>
  <c r="Y1106" i="2"/>
  <c r="Z1106" i="2"/>
  <c r="AA1106" i="2"/>
  <c r="AB1106" i="2"/>
  <c r="AC1106" i="2"/>
  <c r="AD1106" i="2"/>
  <c r="AE1106" i="2"/>
  <c r="AF1106" i="2"/>
  <c r="AG1106" i="2"/>
  <c r="AH1106" i="2"/>
  <c r="AI1106" i="2"/>
  <c r="AJ1106" i="2"/>
  <c r="AK1106" i="2"/>
  <c r="AM1106" i="2"/>
  <c r="A1107" i="2"/>
  <c r="B1107" i="2"/>
  <c r="C1107" i="2"/>
  <c r="D1107" i="2"/>
  <c r="E1107" i="2"/>
  <c r="F1107" i="2"/>
  <c r="G1107" i="2"/>
  <c r="H1107" i="2"/>
  <c r="I1107" i="2"/>
  <c r="J1107" i="2"/>
  <c r="K1107" i="2"/>
  <c r="L1107" i="2"/>
  <c r="M1107" i="2"/>
  <c r="N1107" i="2"/>
  <c r="O1107" i="2"/>
  <c r="P1107" i="2"/>
  <c r="Q1107" i="2"/>
  <c r="R1107" i="2"/>
  <c r="S1107" i="2"/>
  <c r="T1107" i="2"/>
  <c r="U1107" i="2"/>
  <c r="V1107" i="2"/>
  <c r="W1107" i="2"/>
  <c r="X1107" i="2"/>
  <c r="Y1107" i="2"/>
  <c r="Z1107" i="2"/>
  <c r="AA1107" i="2"/>
  <c r="AB1107" i="2"/>
  <c r="AC1107" i="2"/>
  <c r="AD1107" i="2"/>
  <c r="AE1107" i="2"/>
  <c r="AF1107" i="2"/>
  <c r="AG1107" i="2"/>
  <c r="AH1107" i="2"/>
  <c r="AI1107" i="2"/>
  <c r="AJ1107" i="2"/>
  <c r="AL1107" i="2" s="1"/>
  <c r="AK1107" i="2"/>
  <c r="AM1107" i="2"/>
  <c r="A1108" i="2"/>
  <c r="B1108" i="2"/>
  <c r="C1108" i="2"/>
  <c r="D1108" i="2"/>
  <c r="E1108" i="2"/>
  <c r="F1108" i="2"/>
  <c r="G1108" i="2"/>
  <c r="H1108" i="2"/>
  <c r="I1108" i="2"/>
  <c r="J1108" i="2"/>
  <c r="K1108" i="2"/>
  <c r="L1108" i="2"/>
  <c r="M1108" i="2"/>
  <c r="N1108" i="2"/>
  <c r="O1108" i="2"/>
  <c r="P1108" i="2"/>
  <c r="Q1108" i="2"/>
  <c r="R1108" i="2"/>
  <c r="S1108" i="2"/>
  <c r="T1108" i="2"/>
  <c r="U1108" i="2"/>
  <c r="V1108" i="2"/>
  <c r="W1108" i="2"/>
  <c r="X1108" i="2"/>
  <c r="Y1108" i="2"/>
  <c r="Z1108" i="2"/>
  <c r="AA1108" i="2"/>
  <c r="AB1108" i="2"/>
  <c r="AC1108" i="2"/>
  <c r="AD1108" i="2"/>
  <c r="AE1108" i="2"/>
  <c r="AF1108" i="2"/>
  <c r="AG1108" i="2"/>
  <c r="AH1108" i="2"/>
  <c r="AI1108" i="2"/>
  <c r="AJ1108" i="2"/>
  <c r="AK1108" i="2"/>
  <c r="AM1108" i="2"/>
  <c r="A1109" i="2"/>
  <c r="B1109" i="2"/>
  <c r="C1109" i="2"/>
  <c r="D1109" i="2"/>
  <c r="E1109" i="2"/>
  <c r="F1109" i="2"/>
  <c r="G1109" i="2"/>
  <c r="H1109" i="2"/>
  <c r="I1109" i="2"/>
  <c r="J1109" i="2"/>
  <c r="K1109" i="2"/>
  <c r="L1109" i="2"/>
  <c r="M1109" i="2"/>
  <c r="N1109" i="2"/>
  <c r="O1109" i="2"/>
  <c r="P1109" i="2"/>
  <c r="Q1109" i="2"/>
  <c r="R1109" i="2"/>
  <c r="S1109" i="2"/>
  <c r="T1109" i="2"/>
  <c r="U1109" i="2"/>
  <c r="V1109" i="2"/>
  <c r="W1109" i="2"/>
  <c r="X1109" i="2"/>
  <c r="Y1109" i="2"/>
  <c r="Z1109" i="2"/>
  <c r="AA1109" i="2"/>
  <c r="AB1109" i="2"/>
  <c r="AC1109" i="2"/>
  <c r="AD1109" i="2"/>
  <c r="AE1109" i="2"/>
  <c r="AF1109" i="2"/>
  <c r="AG1109" i="2"/>
  <c r="AH1109" i="2"/>
  <c r="AI1109" i="2"/>
  <c r="AJ1109" i="2"/>
  <c r="AK1109" i="2"/>
  <c r="AM1109" i="2"/>
  <c r="A1110" i="2"/>
  <c r="B1110" i="2"/>
  <c r="C1110" i="2"/>
  <c r="D1110" i="2"/>
  <c r="E1110" i="2"/>
  <c r="F1110" i="2"/>
  <c r="G1110" i="2"/>
  <c r="H1110" i="2"/>
  <c r="I1110" i="2"/>
  <c r="J1110" i="2"/>
  <c r="K1110" i="2"/>
  <c r="L1110" i="2"/>
  <c r="M1110" i="2"/>
  <c r="N1110" i="2"/>
  <c r="O1110" i="2"/>
  <c r="P1110" i="2"/>
  <c r="Q1110" i="2"/>
  <c r="R1110" i="2"/>
  <c r="S1110" i="2"/>
  <c r="T1110" i="2"/>
  <c r="U1110" i="2"/>
  <c r="V1110" i="2"/>
  <c r="W1110" i="2"/>
  <c r="X1110" i="2"/>
  <c r="Y1110" i="2"/>
  <c r="Z1110" i="2"/>
  <c r="AA1110" i="2"/>
  <c r="AB1110" i="2"/>
  <c r="AC1110" i="2"/>
  <c r="AD1110" i="2"/>
  <c r="AE1110" i="2"/>
  <c r="AF1110" i="2"/>
  <c r="AG1110" i="2"/>
  <c r="AH1110" i="2"/>
  <c r="AI1110" i="2"/>
  <c r="AJ1110" i="2"/>
  <c r="AK1110" i="2"/>
  <c r="AM1110" i="2"/>
  <c r="A1111" i="2"/>
  <c r="B1111" i="2"/>
  <c r="C1111" i="2"/>
  <c r="D1111" i="2"/>
  <c r="E1111" i="2"/>
  <c r="F1111" i="2"/>
  <c r="G1111" i="2"/>
  <c r="H1111" i="2"/>
  <c r="I1111" i="2"/>
  <c r="J1111" i="2"/>
  <c r="K1111" i="2"/>
  <c r="L1111" i="2"/>
  <c r="M1111" i="2"/>
  <c r="N1111" i="2"/>
  <c r="O1111" i="2"/>
  <c r="P1111" i="2"/>
  <c r="Q1111" i="2"/>
  <c r="R1111" i="2"/>
  <c r="S1111" i="2"/>
  <c r="T1111" i="2"/>
  <c r="U1111" i="2"/>
  <c r="V1111" i="2"/>
  <c r="W1111" i="2"/>
  <c r="X1111" i="2"/>
  <c r="Y1111" i="2"/>
  <c r="Z1111" i="2"/>
  <c r="AA1111" i="2"/>
  <c r="AB1111" i="2"/>
  <c r="AC1111" i="2"/>
  <c r="AD1111" i="2"/>
  <c r="AE1111" i="2"/>
  <c r="AF1111" i="2"/>
  <c r="AG1111" i="2"/>
  <c r="AH1111" i="2"/>
  <c r="AI1111" i="2"/>
  <c r="AJ1111" i="2"/>
  <c r="AL1111" i="2" s="1"/>
  <c r="AK1111" i="2"/>
  <c r="AM1111" i="2"/>
  <c r="A1112" i="2"/>
  <c r="B1112" i="2"/>
  <c r="C1112" i="2"/>
  <c r="D1112" i="2"/>
  <c r="E1112" i="2"/>
  <c r="F1112" i="2"/>
  <c r="G1112" i="2"/>
  <c r="H1112" i="2"/>
  <c r="I1112" i="2"/>
  <c r="J1112" i="2"/>
  <c r="K1112" i="2"/>
  <c r="L1112" i="2"/>
  <c r="M1112" i="2"/>
  <c r="N1112" i="2"/>
  <c r="O1112" i="2"/>
  <c r="P1112" i="2"/>
  <c r="Q1112" i="2"/>
  <c r="R1112" i="2"/>
  <c r="S1112" i="2"/>
  <c r="T1112" i="2"/>
  <c r="U1112" i="2"/>
  <c r="V1112" i="2"/>
  <c r="W1112" i="2"/>
  <c r="X1112" i="2"/>
  <c r="Y1112" i="2"/>
  <c r="Z1112" i="2"/>
  <c r="AA1112" i="2"/>
  <c r="AB1112" i="2"/>
  <c r="AC1112" i="2"/>
  <c r="AD1112" i="2"/>
  <c r="AE1112" i="2"/>
  <c r="AF1112" i="2"/>
  <c r="AG1112" i="2"/>
  <c r="AH1112" i="2"/>
  <c r="AI1112" i="2"/>
  <c r="AJ1112" i="2"/>
  <c r="AL1112" i="2" s="1"/>
  <c r="AK1112" i="2"/>
  <c r="AM1112" i="2"/>
  <c r="A1113" i="2"/>
  <c r="B1113" i="2"/>
  <c r="C1113" i="2"/>
  <c r="D1113" i="2"/>
  <c r="E1113" i="2"/>
  <c r="F1113" i="2"/>
  <c r="G1113" i="2"/>
  <c r="H1113" i="2"/>
  <c r="I1113" i="2"/>
  <c r="J1113" i="2"/>
  <c r="K1113" i="2"/>
  <c r="L1113" i="2"/>
  <c r="M1113" i="2"/>
  <c r="N1113" i="2"/>
  <c r="O1113" i="2"/>
  <c r="P1113" i="2"/>
  <c r="Q1113" i="2"/>
  <c r="R1113" i="2"/>
  <c r="S1113" i="2"/>
  <c r="T1113" i="2"/>
  <c r="U1113" i="2"/>
  <c r="V1113" i="2"/>
  <c r="W1113" i="2"/>
  <c r="X1113" i="2"/>
  <c r="Y1113" i="2"/>
  <c r="Z1113" i="2"/>
  <c r="AA1113" i="2"/>
  <c r="AB1113" i="2"/>
  <c r="AC1113" i="2"/>
  <c r="AD1113" i="2"/>
  <c r="AE1113" i="2"/>
  <c r="AF1113" i="2"/>
  <c r="AG1113" i="2"/>
  <c r="AH1113" i="2"/>
  <c r="AI1113" i="2"/>
  <c r="AJ1113" i="2"/>
  <c r="AK1113" i="2"/>
  <c r="AM1113" i="2"/>
  <c r="A1114" i="2"/>
  <c r="B1114" i="2"/>
  <c r="C1114" i="2"/>
  <c r="D1114" i="2"/>
  <c r="E1114" i="2"/>
  <c r="F1114" i="2"/>
  <c r="G1114" i="2"/>
  <c r="H1114" i="2"/>
  <c r="I1114" i="2"/>
  <c r="J1114" i="2"/>
  <c r="K1114" i="2"/>
  <c r="L1114" i="2"/>
  <c r="M1114" i="2"/>
  <c r="N1114" i="2"/>
  <c r="O1114" i="2"/>
  <c r="P1114" i="2"/>
  <c r="Q1114" i="2"/>
  <c r="R1114" i="2"/>
  <c r="S1114" i="2"/>
  <c r="T1114" i="2"/>
  <c r="U1114" i="2"/>
  <c r="V1114" i="2"/>
  <c r="W1114" i="2"/>
  <c r="X1114" i="2"/>
  <c r="Y1114" i="2"/>
  <c r="Z1114" i="2"/>
  <c r="AA1114" i="2"/>
  <c r="AB1114" i="2"/>
  <c r="AC1114" i="2"/>
  <c r="AD1114" i="2"/>
  <c r="AE1114" i="2"/>
  <c r="AF1114" i="2"/>
  <c r="AG1114" i="2"/>
  <c r="AH1114" i="2"/>
  <c r="AI1114" i="2"/>
  <c r="AJ1114" i="2"/>
  <c r="AK1114" i="2"/>
  <c r="AM1114" i="2"/>
  <c r="A1115" i="2"/>
  <c r="B1115" i="2"/>
  <c r="C1115" i="2"/>
  <c r="D1115" i="2"/>
  <c r="E1115" i="2"/>
  <c r="F1115" i="2"/>
  <c r="G1115" i="2"/>
  <c r="H1115" i="2"/>
  <c r="I1115" i="2"/>
  <c r="J1115" i="2"/>
  <c r="K1115" i="2"/>
  <c r="L1115" i="2"/>
  <c r="M1115" i="2"/>
  <c r="N1115" i="2"/>
  <c r="O1115" i="2"/>
  <c r="P1115" i="2"/>
  <c r="Q1115" i="2"/>
  <c r="R1115" i="2"/>
  <c r="S1115" i="2"/>
  <c r="T1115" i="2"/>
  <c r="U1115" i="2"/>
  <c r="V1115" i="2"/>
  <c r="W1115" i="2"/>
  <c r="X1115" i="2"/>
  <c r="Y1115" i="2"/>
  <c r="Z1115" i="2"/>
  <c r="AA1115" i="2"/>
  <c r="AB1115" i="2"/>
  <c r="AC1115" i="2"/>
  <c r="AD1115" i="2"/>
  <c r="AE1115" i="2"/>
  <c r="AF1115" i="2"/>
  <c r="AG1115" i="2"/>
  <c r="AH1115" i="2"/>
  <c r="AI1115" i="2"/>
  <c r="AJ1115" i="2"/>
  <c r="AK1115" i="2"/>
  <c r="AL1115" i="2" s="1"/>
  <c r="AM1115" i="2"/>
  <c r="A1116" i="2"/>
  <c r="B1116" i="2"/>
  <c r="C1116" i="2"/>
  <c r="D1116" i="2"/>
  <c r="E1116" i="2"/>
  <c r="F1116" i="2"/>
  <c r="G1116" i="2"/>
  <c r="H1116" i="2"/>
  <c r="I1116" i="2"/>
  <c r="J1116" i="2"/>
  <c r="K1116" i="2"/>
  <c r="L1116" i="2"/>
  <c r="M1116" i="2"/>
  <c r="N1116" i="2"/>
  <c r="O1116" i="2"/>
  <c r="P1116" i="2"/>
  <c r="Q1116" i="2"/>
  <c r="R1116" i="2"/>
  <c r="S1116" i="2"/>
  <c r="T1116" i="2"/>
  <c r="U1116" i="2"/>
  <c r="V1116" i="2"/>
  <c r="W1116" i="2"/>
  <c r="X1116" i="2"/>
  <c r="Y1116" i="2"/>
  <c r="Z1116" i="2"/>
  <c r="AA1116" i="2"/>
  <c r="AB1116" i="2"/>
  <c r="AC1116" i="2"/>
  <c r="AD1116" i="2"/>
  <c r="AE1116" i="2"/>
  <c r="AF1116" i="2"/>
  <c r="AG1116" i="2"/>
  <c r="AH1116" i="2"/>
  <c r="AI1116" i="2"/>
  <c r="AJ1116" i="2"/>
  <c r="AL1116" i="2" s="1"/>
  <c r="AK1116" i="2"/>
  <c r="AM1116" i="2"/>
  <c r="A1117" i="2"/>
  <c r="B1117" i="2"/>
  <c r="C1117" i="2"/>
  <c r="D1117" i="2"/>
  <c r="E1117" i="2"/>
  <c r="F1117" i="2"/>
  <c r="G1117" i="2"/>
  <c r="H1117" i="2"/>
  <c r="I1117" i="2"/>
  <c r="J1117" i="2"/>
  <c r="K1117" i="2"/>
  <c r="L1117" i="2"/>
  <c r="M1117" i="2"/>
  <c r="N1117" i="2"/>
  <c r="O1117" i="2"/>
  <c r="P1117" i="2"/>
  <c r="Q1117" i="2"/>
  <c r="R1117" i="2"/>
  <c r="S1117" i="2"/>
  <c r="T1117" i="2"/>
  <c r="U1117" i="2"/>
  <c r="V1117" i="2"/>
  <c r="W1117" i="2"/>
  <c r="X1117" i="2"/>
  <c r="Y1117" i="2"/>
  <c r="Z1117" i="2"/>
  <c r="AA1117" i="2"/>
  <c r="AB1117" i="2"/>
  <c r="AC1117" i="2"/>
  <c r="AD1117" i="2"/>
  <c r="AE1117" i="2"/>
  <c r="AF1117" i="2"/>
  <c r="AG1117" i="2"/>
  <c r="AH1117" i="2"/>
  <c r="AI1117" i="2"/>
  <c r="AJ1117" i="2"/>
  <c r="AK1117" i="2"/>
  <c r="AM1117" i="2"/>
  <c r="A1118" i="2"/>
  <c r="B1118" i="2"/>
  <c r="C1118" i="2"/>
  <c r="D1118" i="2"/>
  <c r="E1118" i="2"/>
  <c r="F1118" i="2"/>
  <c r="G1118" i="2"/>
  <c r="H1118" i="2"/>
  <c r="I1118" i="2"/>
  <c r="J1118" i="2"/>
  <c r="K1118" i="2"/>
  <c r="L1118" i="2"/>
  <c r="M1118" i="2"/>
  <c r="N1118" i="2"/>
  <c r="O1118" i="2"/>
  <c r="P1118" i="2"/>
  <c r="Q1118" i="2"/>
  <c r="R1118" i="2"/>
  <c r="S1118" i="2"/>
  <c r="T1118" i="2"/>
  <c r="U1118" i="2"/>
  <c r="V1118" i="2"/>
  <c r="W1118" i="2"/>
  <c r="X1118" i="2"/>
  <c r="Y1118" i="2"/>
  <c r="Z1118" i="2"/>
  <c r="AA1118" i="2"/>
  <c r="AB1118" i="2"/>
  <c r="AC1118" i="2"/>
  <c r="AD1118" i="2"/>
  <c r="AE1118" i="2"/>
  <c r="AF1118" i="2"/>
  <c r="AG1118" i="2"/>
  <c r="AH1118" i="2"/>
  <c r="AI1118" i="2"/>
  <c r="AJ1118" i="2"/>
  <c r="AK1118" i="2"/>
  <c r="AM1118" i="2"/>
  <c r="A1119" i="2"/>
  <c r="B1119" i="2"/>
  <c r="C1119" i="2"/>
  <c r="D1119" i="2"/>
  <c r="E1119" i="2"/>
  <c r="F1119" i="2"/>
  <c r="G1119" i="2"/>
  <c r="H1119" i="2"/>
  <c r="I1119" i="2"/>
  <c r="J1119" i="2"/>
  <c r="K1119" i="2"/>
  <c r="L1119" i="2"/>
  <c r="M1119" i="2"/>
  <c r="N1119" i="2"/>
  <c r="O1119" i="2"/>
  <c r="P1119" i="2"/>
  <c r="Q1119" i="2"/>
  <c r="R1119" i="2"/>
  <c r="S1119" i="2"/>
  <c r="T1119" i="2"/>
  <c r="U1119" i="2"/>
  <c r="V1119" i="2"/>
  <c r="W1119" i="2"/>
  <c r="X1119" i="2"/>
  <c r="Y1119" i="2"/>
  <c r="Z1119" i="2"/>
  <c r="AA1119" i="2"/>
  <c r="AB1119" i="2"/>
  <c r="AC1119" i="2"/>
  <c r="AD1119" i="2"/>
  <c r="AE1119" i="2"/>
  <c r="AF1119" i="2"/>
  <c r="AG1119" i="2"/>
  <c r="AH1119" i="2"/>
  <c r="AI1119" i="2"/>
  <c r="AJ1119" i="2"/>
  <c r="AK1119" i="2"/>
  <c r="AM1119" i="2"/>
  <c r="A1120" i="2"/>
  <c r="B1120" i="2"/>
  <c r="C1120" i="2"/>
  <c r="D1120" i="2"/>
  <c r="E1120" i="2"/>
  <c r="F1120" i="2"/>
  <c r="G1120" i="2"/>
  <c r="H1120" i="2"/>
  <c r="I1120" i="2"/>
  <c r="J1120" i="2"/>
  <c r="K1120" i="2"/>
  <c r="L1120" i="2"/>
  <c r="M1120" i="2"/>
  <c r="N1120" i="2"/>
  <c r="O1120" i="2"/>
  <c r="P1120" i="2"/>
  <c r="Q1120" i="2"/>
  <c r="R1120" i="2"/>
  <c r="S1120" i="2"/>
  <c r="T1120" i="2"/>
  <c r="U1120" i="2"/>
  <c r="V1120" i="2"/>
  <c r="W1120" i="2"/>
  <c r="X1120" i="2"/>
  <c r="Y1120" i="2"/>
  <c r="Z1120" i="2"/>
  <c r="AA1120" i="2"/>
  <c r="AB1120" i="2"/>
  <c r="AC1120" i="2"/>
  <c r="AD1120" i="2"/>
  <c r="AE1120" i="2"/>
  <c r="AF1120" i="2"/>
  <c r="AG1120" i="2"/>
  <c r="AH1120" i="2"/>
  <c r="AI1120" i="2"/>
  <c r="AJ1120" i="2"/>
  <c r="AL1120" i="2" s="1"/>
  <c r="AK1120" i="2"/>
  <c r="AM1120" i="2"/>
  <c r="A1121" i="2"/>
  <c r="B1121" i="2"/>
  <c r="C1121" i="2"/>
  <c r="D1121" i="2"/>
  <c r="E1121" i="2"/>
  <c r="F1121" i="2"/>
  <c r="G1121" i="2"/>
  <c r="H1121" i="2"/>
  <c r="I1121" i="2"/>
  <c r="J1121" i="2"/>
  <c r="K1121" i="2"/>
  <c r="L1121" i="2"/>
  <c r="M1121" i="2"/>
  <c r="N1121" i="2"/>
  <c r="O1121" i="2"/>
  <c r="P1121" i="2"/>
  <c r="Q1121" i="2"/>
  <c r="R1121" i="2"/>
  <c r="S1121" i="2"/>
  <c r="T1121" i="2"/>
  <c r="U1121" i="2"/>
  <c r="V1121" i="2"/>
  <c r="W1121" i="2"/>
  <c r="X1121" i="2"/>
  <c r="Y1121" i="2"/>
  <c r="Z1121" i="2"/>
  <c r="AA1121" i="2"/>
  <c r="AB1121" i="2"/>
  <c r="AC1121" i="2"/>
  <c r="AD1121" i="2"/>
  <c r="AE1121" i="2"/>
  <c r="AF1121" i="2"/>
  <c r="AG1121" i="2"/>
  <c r="AH1121" i="2"/>
  <c r="AI1121" i="2"/>
  <c r="AJ1121" i="2"/>
  <c r="AK1121" i="2"/>
  <c r="AM1121" i="2"/>
  <c r="A1122" i="2"/>
  <c r="B1122" i="2"/>
  <c r="C1122" i="2"/>
  <c r="D1122" i="2"/>
  <c r="E1122" i="2"/>
  <c r="F1122" i="2"/>
  <c r="G1122" i="2"/>
  <c r="H1122" i="2"/>
  <c r="I1122" i="2"/>
  <c r="J1122" i="2"/>
  <c r="K1122" i="2"/>
  <c r="L1122" i="2"/>
  <c r="M1122" i="2"/>
  <c r="N1122" i="2"/>
  <c r="O1122" i="2"/>
  <c r="P1122" i="2"/>
  <c r="Q1122" i="2"/>
  <c r="R1122" i="2"/>
  <c r="S1122" i="2"/>
  <c r="T1122" i="2"/>
  <c r="U1122" i="2"/>
  <c r="V1122" i="2"/>
  <c r="W1122" i="2"/>
  <c r="X1122" i="2"/>
  <c r="Y1122" i="2"/>
  <c r="Z1122" i="2"/>
  <c r="AA1122" i="2"/>
  <c r="AB1122" i="2"/>
  <c r="AC1122" i="2"/>
  <c r="AD1122" i="2"/>
  <c r="AE1122" i="2"/>
  <c r="AF1122" i="2"/>
  <c r="AG1122" i="2"/>
  <c r="AH1122" i="2"/>
  <c r="AI1122" i="2"/>
  <c r="AJ1122" i="2"/>
  <c r="AK1122" i="2"/>
  <c r="AM1122" i="2"/>
  <c r="A1123" i="2"/>
  <c r="B1123" i="2"/>
  <c r="C1123" i="2"/>
  <c r="D1123" i="2"/>
  <c r="E1123" i="2"/>
  <c r="F1123" i="2"/>
  <c r="G1123" i="2"/>
  <c r="H1123" i="2"/>
  <c r="I1123" i="2"/>
  <c r="J1123" i="2"/>
  <c r="K1123" i="2"/>
  <c r="L1123" i="2"/>
  <c r="M1123" i="2"/>
  <c r="N1123" i="2"/>
  <c r="O1123" i="2"/>
  <c r="P1123" i="2"/>
  <c r="Q1123" i="2"/>
  <c r="R1123" i="2"/>
  <c r="S1123" i="2"/>
  <c r="T1123" i="2"/>
  <c r="U1123" i="2"/>
  <c r="V1123" i="2"/>
  <c r="W1123" i="2"/>
  <c r="X1123" i="2"/>
  <c r="Y1123" i="2"/>
  <c r="Z1123" i="2"/>
  <c r="AA1123" i="2"/>
  <c r="AB1123" i="2"/>
  <c r="AC1123" i="2"/>
  <c r="AD1123" i="2"/>
  <c r="AE1123" i="2"/>
  <c r="AF1123" i="2"/>
  <c r="AG1123" i="2"/>
  <c r="AH1123" i="2"/>
  <c r="AI1123" i="2"/>
  <c r="AJ1123" i="2"/>
  <c r="AK1123" i="2"/>
  <c r="AL1123" i="2" s="1"/>
  <c r="AM1123" i="2"/>
  <c r="A1124" i="2"/>
  <c r="B1124" i="2"/>
  <c r="C1124" i="2"/>
  <c r="D1124" i="2"/>
  <c r="E1124" i="2"/>
  <c r="F1124" i="2"/>
  <c r="G1124" i="2"/>
  <c r="H1124" i="2"/>
  <c r="I1124" i="2"/>
  <c r="J1124" i="2"/>
  <c r="K1124" i="2"/>
  <c r="L1124" i="2"/>
  <c r="M1124" i="2"/>
  <c r="N1124" i="2"/>
  <c r="O1124" i="2"/>
  <c r="P1124" i="2"/>
  <c r="Q1124" i="2"/>
  <c r="R1124" i="2"/>
  <c r="S1124" i="2"/>
  <c r="T1124" i="2"/>
  <c r="U1124" i="2"/>
  <c r="V1124" i="2"/>
  <c r="W1124" i="2"/>
  <c r="X1124" i="2"/>
  <c r="Y1124" i="2"/>
  <c r="Z1124" i="2"/>
  <c r="AA1124" i="2"/>
  <c r="AB1124" i="2"/>
  <c r="AC1124" i="2"/>
  <c r="AD1124" i="2"/>
  <c r="AE1124" i="2"/>
  <c r="AF1124" i="2"/>
  <c r="AG1124" i="2"/>
  <c r="AH1124" i="2"/>
  <c r="AI1124" i="2"/>
  <c r="AJ1124" i="2"/>
  <c r="AL1124" i="2" s="1"/>
  <c r="AK1124" i="2"/>
  <c r="AM1124" i="2"/>
  <c r="A1125" i="2"/>
  <c r="B1125" i="2"/>
  <c r="C1125" i="2"/>
  <c r="D1125" i="2"/>
  <c r="E1125" i="2"/>
  <c r="F1125" i="2"/>
  <c r="G1125" i="2"/>
  <c r="H1125" i="2"/>
  <c r="I1125" i="2"/>
  <c r="J1125" i="2"/>
  <c r="K1125" i="2"/>
  <c r="L1125" i="2"/>
  <c r="M1125" i="2"/>
  <c r="N1125" i="2"/>
  <c r="O1125" i="2"/>
  <c r="P1125" i="2"/>
  <c r="Q1125" i="2"/>
  <c r="R1125" i="2"/>
  <c r="S1125" i="2"/>
  <c r="T1125" i="2"/>
  <c r="U1125" i="2"/>
  <c r="V1125" i="2"/>
  <c r="W1125" i="2"/>
  <c r="X1125" i="2"/>
  <c r="Y1125" i="2"/>
  <c r="Z1125" i="2"/>
  <c r="AA1125" i="2"/>
  <c r="AB1125" i="2"/>
  <c r="AC1125" i="2"/>
  <c r="AD1125" i="2"/>
  <c r="AE1125" i="2"/>
  <c r="AF1125" i="2"/>
  <c r="AG1125" i="2"/>
  <c r="AH1125" i="2"/>
  <c r="AI1125" i="2"/>
  <c r="AJ1125" i="2"/>
  <c r="AK1125" i="2"/>
  <c r="AM1125" i="2"/>
  <c r="A1126" i="2"/>
  <c r="B1126" i="2"/>
  <c r="C1126" i="2"/>
  <c r="D1126" i="2"/>
  <c r="E1126" i="2"/>
  <c r="F1126" i="2"/>
  <c r="G1126" i="2"/>
  <c r="H1126" i="2"/>
  <c r="I1126" i="2"/>
  <c r="J1126" i="2"/>
  <c r="K1126" i="2"/>
  <c r="L1126" i="2"/>
  <c r="M1126" i="2"/>
  <c r="N1126" i="2"/>
  <c r="O1126" i="2"/>
  <c r="P1126" i="2"/>
  <c r="Q1126" i="2"/>
  <c r="R1126" i="2"/>
  <c r="S1126" i="2"/>
  <c r="T1126" i="2"/>
  <c r="U1126" i="2"/>
  <c r="V1126" i="2"/>
  <c r="W1126" i="2"/>
  <c r="X1126" i="2"/>
  <c r="Y1126" i="2"/>
  <c r="Z1126" i="2"/>
  <c r="AA1126" i="2"/>
  <c r="AB1126" i="2"/>
  <c r="AC1126" i="2"/>
  <c r="AD1126" i="2"/>
  <c r="AE1126" i="2"/>
  <c r="AF1126" i="2"/>
  <c r="AG1126" i="2"/>
  <c r="AH1126" i="2"/>
  <c r="AI1126" i="2"/>
  <c r="AJ1126" i="2"/>
  <c r="AL1126" i="2" s="1"/>
  <c r="AK1126" i="2"/>
  <c r="AM1126" i="2"/>
  <c r="A1127" i="2"/>
  <c r="B1127" i="2"/>
  <c r="C1127" i="2"/>
  <c r="D1127" i="2"/>
  <c r="E1127" i="2"/>
  <c r="F1127" i="2"/>
  <c r="G1127" i="2"/>
  <c r="H1127" i="2"/>
  <c r="I1127" i="2"/>
  <c r="J1127" i="2"/>
  <c r="K1127" i="2"/>
  <c r="L1127" i="2"/>
  <c r="M1127" i="2"/>
  <c r="N1127" i="2"/>
  <c r="O1127" i="2"/>
  <c r="P1127" i="2"/>
  <c r="Q1127" i="2"/>
  <c r="R1127" i="2"/>
  <c r="S1127" i="2"/>
  <c r="T1127" i="2"/>
  <c r="U1127" i="2"/>
  <c r="V1127" i="2"/>
  <c r="W1127" i="2"/>
  <c r="X1127" i="2"/>
  <c r="Y1127" i="2"/>
  <c r="Z1127" i="2"/>
  <c r="AA1127" i="2"/>
  <c r="AB1127" i="2"/>
  <c r="AC1127" i="2"/>
  <c r="AD1127" i="2"/>
  <c r="AE1127" i="2"/>
  <c r="AF1127" i="2"/>
  <c r="AG1127" i="2"/>
  <c r="AH1127" i="2"/>
  <c r="AI1127" i="2"/>
  <c r="AJ1127" i="2"/>
  <c r="AL1127" i="2" s="1"/>
  <c r="AK1127" i="2"/>
  <c r="AM1127" i="2"/>
  <c r="A1128" i="2"/>
  <c r="B1128" i="2"/>
  <c r="C1128" i="2"/>
  <c r="D1128" i="2"/>
  <c r="E1128" i="2"/>
  <c r="F1128" i="2"/>
  <c r="G1128" i="2"/>
  <c r="H1128" i="2"/>
  <c r="I1128" i="2"/>
  <c r="J1128" i="2"/>
  <c r="K1128" i="2"/>
  <c r="L1128" i="2"/>
  <c r="M1128" i="2"/>
  <c r="N1128" i="2"/>
  <c r="O1128" i="2"/>
  <c r="P1128" i="2"/>
  <c r="Q1128" i="2"/>
  <c r="R1128" i="2"/>
  <c r="S1128" i="2"/>
  <c r="T1128" i="2"/>
  <c r="U1128" i="2"/>
  <c r="V1128" i="2"/>
  <c r="W1128" i="2"/>
  <c r="X1128" i="2"/>
  <c r="Y1128" i="2"/>
  <c r="Z1128" i="2"/>
  <c r="AA1128" i="2"/>
  <c r="AB1128" i="2"/>
  <c r="AC1128" i="2"/>
  <c r="AD1128" i="2"/>
  <c r="AE1128" i="2"/>
  <c r="AF1128" i="2"/>
  <c r="AG1128" i="2"/>
  <c r="AH1128" i="2"/>
  <c r="AI1128" i="2"/>
  <c r="AJ1128" i="2"/>
  <c r="AK1128" i="2"/>
  <c r="AL1128" i="2"/>
  <c r="AM1128" i="2"/>
  <c r="A1129" i="2"/>
  <c r="B1129" i="2"/>
  <c r="C1129" i="2"/>
  <c r="D1129" i="2"/>
  <c r="E1129" i="2"/>
  <c r="F1129" i="2"/>
  <c r="G1129" i="2"/>
  <c r="H1129" i="2"/>
  <c r="I1129" i="2"/>
  <c r="J1129" i="2"/>
  <c r="K1129" i="2"/>
  <c r="L1129" i="2"/>
  <c r="M1129" i="2"/>
  <c r="N1129" i="2"/>
  <c r="O1129" i="2"/>
  <c r="P1129" i="2"/>
  <c r="Q1129" i="2"/>
  <c r="R1129" i="2"/>
  <c r="S1129" i="2"/>
  <c r="T1129" i="2"/>
  <c r="U1129" i="2"/>
  <c r="V1129" i="2"/>
  <c r="W1129" i="2"/>
  <c r="X1129" i="2"/>
  <c r="Y1129" i="2"/>
  <c r="Z1129" i="2"/>
  <c r="AA1129" i="2"/>
  <c r="AB1129" i="2"/>
  <c r="AC1129" i="2"/>
  <c r="AD1129" i="2"/>
  <c r="AE1129" i="2"/>
  <c r="AF1129" i="2"/>
  <c r="AG1129" i="2"/>
  <c r="AH1129" i="2"/>
  <c r="AI1129" i="2"/>
  <c r="AJ1129" i="2"/>
  <c r="AL1129" i="2" s="1"/>
  <c r="AK1129" i="2"/>
  <c r="AM1129" i="2"/>
  <c r="A1130" i="2"/>
  <c r="B1130" i="2"/>
  <c r="C1130" i="2"/>
  <c r="D1130" i="2"/>
  <c r="E1130" i="2"/>
  <c r="F1130" i="2"/>
  <c r="G1130" i="2"/>
  <c r="H1130" i="2"/>
  <c r="I1130" i="2"/>
  <c r="J1130" i="2"/>
  <c r="K1130" i="2"/>
  <c r="L1130" i="2"/>
  <c r="M1130" i="2"/>
  <c r="N1130" i="2"/>
  <c r="O1130" i="2"/>
  <c r="P1130" i="2"/>
  <c r="Q1130" i="2"/>
  <c r="R1130" i="2"/>
  <c r="S1130" i="2"/>
  <c r="T1130" i="2"/>
  <c r="U1130" i="2"/>
  <c r="V1130" i="2"/>
  <c r="W1130" i="2"/>
  <c r="X1130" i="2"/>
  <c r="Y1130" i="2"/>
  <c r="Z1130" i="2"/>
  <c r="AA1130" i="2"/>
  <c r="AB1130" i="2"/>
  <c r="AC1130" i="2"/>
  <c r="AD1130" i="2"/>
  <c r="AE1130" i="2"/>
  <c r="AF1130" i="2"/>
  <c r="AG1130" i="2"/>
  <c r="AH1130" i="2"/>
  <c r="AI1130" i="2"/>
  <c r="AJ1130" i="2"/>
  <c r="AK1130" i="2"/>
  <c r="AM1130" i="2"/>
  <c r="A1131" i="2"/>
  <c r="B1131" i="2"/>
  <c r="C1131" i="2"/>
  <c r="D1131" i="2"/>
  <c r="E1131" i="2"/>
  <c r="F1131" i="2"/>
  <c r="G1131" i="2"/>
  <c r="H1131" i="2"/>
  <c r="I1131" i="2"/>
  <c r="J1131" i="2"/>
  <c r="K1131" i="2"/>
  <c r="L1131" i="2"/>
  <c r="M1131" i="2"/>
  <c r="N1131" i="2"/>
  <c r="O1131" i="2"/>
  <c r="P1131" i="2"/>
  <c r="Q1131" i="2"/>
  <c r="R1131" i="2"/>
  <c r="S1131" i="2"/>
  <c r="T1131" i="2"/>
  <c r="U1131" i="2"/>
  <c r="V1131" i="2"/>
  <c r="W1131" i="2"/>
  <c r="X1131" i="2"/>
  <c r="Y1131" i="2"/>
  <c r="Z1131" i="2"/>
  <c r="AA1131" i="2"/>
  <c r="AB1131" i="2"/>
  <c r="AC1131" i="2"/>
  <c r="AD1131" i="2"/>
  <c r="AE1131" i="2"/>
  <c r="AF1131" i="2"/>
  <c r="AG1131" i="2"/>
  <c r="AH1131" i="2"/>
  <c r="AI1131" i="2"/>
  <c r="AJ1131" i="2"/>
  <c r="AL1131" i="2" s="1"/>
  <c r="AK1131" i="2"/>
  <c r="AM1131" i="2"/>
  <c r="A1132" i="2"/>
  <c r="B1132" i="2"/>
  <c r="C1132" i="2"/>
  <c r="D1132" i="2"/>
  <c r="E1132" i="2"/>
  <c r="F1132" i="2"/>
  <c r="G1132" i="2"/>
  <c r="H1132" i="2"/>
  <c r="I1132" i="2"/>
  <c r="J1132" i="2"/>
  <c r="K1132" i="2"/>
  <c r="L1132" i="2"/>
  <c r="M1132" i="2"/>
  <c r="N1132" i="2"/>
  <c r="O1132" i="2"/>
  <c r="P1132" i="2"/>
  <c r="Q1132" i="2"/>
  <c r="R1132" i="2"/>
  <c r="S1132" i="2"/>
  <c r="T1132" i="2"/>
  <c r="U1132" i="2"/>
  <c r="V1132" i="2"/>
  <c r="W1132" i="2"/>
  <c r="X1132" i="2"/>
  <c r="Y1132" i="2"/>
  <c r="Z1132" i="2"/>
  <c r="AA1132" i="2"/>
  <c r="AB1132" i="2"/>
  <c r="AC1132" i="2"/>
  <c r="AD1132" i="2"/>
  <c r="AE1132" i="2"/>
  <c r="AF1132" i="2"/>
  <c r="AG1132" i="2"/>
  <c r="AH1132" i="2"/>
  <c r="AI1132" i="2"/>
  <c r="AJ1132" i="2"/>
  <c r="AK1132" i="2"/>
  <c r="AM1132" i="2"/>
  <c r="A1133" i="2"/>
  <c r="B1133" i="2"/>
  <c r="C1133" i="2"/>
  <c r="D1133" i="2"/>
  <c r="E1133" i="2"/>
  <c r="F1133" i="2"/>
  <c r="G1133" i="2"/>
  <c r="H1133" i="2"/>
  <c r="I1133" i="2"/>
  <c r="J1133" i="2"/>
  <c r="K1133" i="2"/>
  <c r="L1133" i="2"/>
  <c r="M1133" i="2"/>
  <c r="N1133" i="2"/>
  <c r="O1133" i="2"/>
  <c r="P1133" i="2"/>
  <c r="Q1133" i="2"/>
  <c r="R1133" i="2"/>
  <c r="S1133" i="2"/>
  <c r="T1133" i="2"/>
  <c r="U1133" i="2"/>
  <c r="V1133" i="2"/>
  <c r="W1133" i="2"/>
  <c r="X1133" i="2"/>
  <c r="Y1133" i="2"/>
  <c r="Z1133" i="2"/>
  <c r="AA1133" i="2"/>
  <c r="AB1133" i="2"/>
  <c r="AC1133" i="2"/>
  <c r="AD1133" i="2"/>
  <c r="AE1133" i="2"/>
  <c r="AF1133" i="2"/>
  <c r="AG1133" i="2"/>
  <c r="AH1133" i="2"/>
  <c r="AI1133" i="2"/>
  <c r="AJ1133" i="2"/>
  <c r="AK1133" i="2"/>
  <c r="AM1133" i="2"/>
  <c r="A1134" i="2"/>
  <c r="B1134" i="2"/>
  <c r="C1134" i="2"/>
  <c r="D1134" i="2"/>
  <c r="E1134" i="2"/>
  <c r="F1134" i="2"/>
  <c r="G1134" i="2"/>
  <c r="H1134" i="2"/>
  <c r="I1134" i="2"/>
  <c r="J1134" i="2"/>
  <c r="K1134" i="2"/>
  <c r="L1134" i="2"/>
  <c r="M1134" i="2"/>
  <c r="N1134" i="2"/>
  <c r="O1134" i="2"/>
  <c r="P1134" i="2"/>
  <c r="Q1134" i="2"/>
  <c r="R1134" i="2"/>
  <c r="S1134" i="2"/>
  <c r="T1134" i="2"/>
  <c r="U1134" i="2"/>
  <c r="V1134" i="2"/>
  <c r="W1134" i="2"/>
  <c r="X1134" i="2"/>
  <c r="Y1134" i="2"/>
  <c r="Z1134" i="2"/>
  <c r="AA1134" i="2"/>
  <c r="AB1134" i="2"/>
  <c r="AC1134" i="2"/>
  <c r="AD1134" i="2"/>
  <c r="AE1134" i="2"/>
  <c r="AF1134" i="2"/>
  <c r="AG1134" i="2"/>
  <c r="AH1134" i="2"/>
  <c r="AI1134" i="2"/>
  <c r="AJ1134" i="2"/>
  <c r="AK1134" i="2"/>
  <c r="AM1134" i="2"/>
  <c r="A1135" i="2"/>
  <c r="B1135" i="2"/>
  <c r="C1135" i="2"/>
  <c r="D1135" i="2"/>
  <c r="E1135" i="2"/>
  <c r="F1135" i="2"/>
  <c r="G1135" i="2"/>
  <c r="H1135" i="2"/>
  <c r="I1135" i="2"/>
  <c r="J1135" i="2"/>
  <c r="K1135" i="2"/>
  <c r="L1135" i="2"/>
  <c r="M1135" i="2"/>
  <c r="N1135" i="2"/>
  <c r="O1135" i="2"/>
  <c r="P1135" i="2"/>
  <c r="Q1135" i="2"/>
  <c r="R1135" i="2"/>
  <c r="S1135" i="2"/>
  <c r="T1135" i="2"/>
  <c r="U1135" i="2"/>
  <c r="V1135" i="2"/>
  <c r="W1135" i="2"/>
  <c r="X1135" i="2"/>
  <c r="Y1135" i="2"/>
  <c r="Z1135" i="2"/>
  <c r="AA1135" i="2"/>
  <c r="AB1135" i="2"/>
  <c r="AC1135" i="2"/>
  <c r="AD1135" i="2"/>
  <c r="AE1135" i="2"/>
  <c r="AF1135" i="2"/>
  <c r="AG1135" i="2"/>
  <c r="AH1135" i="2"/>
  <c r="AI1135" i="2"/>
  <c r="AJ1135" i="2"/>
  <c r="AK1135" i="2"/>
  <c r="AL1135" i="2"/>
  <c r="AM1135" i="2"/>
  <c r="A1136" i="2"/>
  <c r="B1136" i="2"/>
  <c r="C1136" i="2"/>
  <c r="D1136" i="2"/>
  <c r="E1136" i="2"/>
  <c r="F1136" i="2"/>
  <c r="G1136" i="2"/>
  <c r="H1136" i="2"/>
  <c r="I1136" i="2"/>
  <c r="J1136" i="2"/>
  <c r="K1136" i="2"/>
  <c r="L1136" i="2"/>
  <c r="M1136" i="2"/>
  <c r="N1136" i="2"/>
  <c r="O1136" i="2"/>
  <c r="P1136" i="2"/>
  <c r="Q1136" i="2"/>
  <c r="R1136" i="2"/>
  <c r="S1136" i="2"/>
  <c r="T1136" i="2"/>
  <c r="U1136" i="2"/>
  <c r="V1136" i="2"/>
  <c r="W1136" i="2"/>
  <c r="X1136" i="2"/>
  <c r="Y1136" i="2"/>
  <c r="Z1136" i="2"/>
  <c r="AA1136" i="2"/>
  <c r="AB1136" i="2"/>
  <c r="AC1136" i="2"/>
  <c r="AD1136" i="2"/>
  <c r="AE1136" i="2"/>
  <c r="AF1136" i="2"/>
  <c r="AG1136" i="2"/>
  <c r="AH1136" i="2"/>
  <c r="AI1136" i="2"/>
  <c r="AJ1136" i="2"/>
  <c r="AL1136" i="2" s="1"/>
  <c r="AK1136" i="2"/>
  <c r="AM1136" i="2"/>
  <c r="A1137" i="2"/>
  <c r="B1137" i="2"/>
  <c r="C1137" i="2"/>
  <c r="D1137" i="2"/>
  <c r="E1137" i="2"/>
  <c r="F1137" i="2"/>
  <c r="G1137" i="2"/>
  <c r="H1137" i="2"/>
  <c r="I1137" i="2"/>
  <c r="J1137" i="2"/>
  <c r="K1137" i="2"/>
  <c r="L1137" i="2"/>
  <c r="M1137" i="2"/>
  <c r="N1137" i="2"/>
  <c r="O1137" i="2"/>
  <c r="P1137" i="2"/>
  <c r="Q1137" i="2"/>
  <c r="R1137" i="2"/>
  <c r="S1137" i="2"/>
  <c r="T1137" i="2"/>
  <c r="U1137" i="2"/>
  <c r="V1137" i="2"/>
  <c r="W1137" i="2"/>
  <c r="X1137" i="2"/>
  <c r="Y1137" i="2"/>
  <c r="Z1137" i="2"/>
  <c r="AA1137" i="2"/>
  <c r="AB1137" i="2"/>
  <c r="AC1137" i="2"/>
  <c r="AD1137" i="2"/>
  <c r="AE1137" i="2"/>
  <c r="AF1137" i="2"/>
  <c r="AG1137" i="2"/>
  <c r="AH1137" i="2"/>
  <c r="AI1137" i="2"/>
  <c r="AJ1137" i="2"/>
  <c r="AK1137" i="2"/>
  <c r="AM1137" i="2"/>
  <c r="A1138" i="2"/>
  <c r="B1138" i="2"/>
  <c r="C1138" i="2"/>
  <c r="D1138" i="2"/>
  <c r="E1138" i="2"/>
  <c r="F1138" i="2"/>
  <c r="G1138" i="2"/>
  <c r="H1138" i="2"/>
  <c r="I1138" i="2"/>
  <c r="J1138" i="2"/>
  <c r="K1138" i="2"/>
  <c r="L1138" i="2"/>
  <c r="M1138" i="2"/>
  <c r="N1138" i="2"/>
  <c r="O1138" i="2"/>
  <c r="P1138" i="2"/>
  <c r="Q1138" i="2"/>
  <c r="R1138" i="2"/>
  <c r="S1138" i="2"/>
  <c r="T1138" i="2"/>
  <c r="U1138" i="2"/>
  <c r="V1138" i="2"/>
  <c r="W1138" i="2"/>
  <c r="X1138" i="2"/>
  <c r="Y1138" i="2"/>
  <c r="Z1138" i="2"/>
  <c r="AA1138" i="2"/>
  <c r="AB1138" i="2"/>
  <c r="AC1138" i="2"/>
  <c r="AD1138" i="2"/>
  <c r="AE1138" i="2"/>
  <c r="AF1138" i="2"/>
  <c r="AG1138" i="2"/>
  <c r="AH1138" i="2"/>
  <c r="AI1138" i="2"/>
  <c r="AJ1138" i="2"/>
  <c r="AK1138" i="2"/>
  <c r="AM1138" i="2"/>
  <c r="A1139" i="2"/>
  <c r="B1139" i="2"/>
  <c r="C1139" i="2"/>
  <c r="D1139" i="2"/>
  <c r="E1139" i="2"/>
  <c r="F1139" i="2"/>
  <c r="G1139" i="2"/>
  <c r="H1139" i="2"/>
  <c r="I1139" i="2"/>
  <c r="J1139" i="2"/>
  <c r="K1139" i="2"/>
  <c r="L1139" i="2"/>
  <c r="M1139" i="2"/>
  <c r="N1139" i="2"/>
  <c r="O1139" i="2"/>
  <c r="P1139" i="2"/>
  <c r="Q1139" i="2"/>
  <c r="R1139" i="2"/>
  <c r="S1139" i="2"/>
  <c r="T1139" i="2"/>
  <c r="U1139" i="2"/>
  <c r="V1139" i="2"/>
  <c r="W1139" i="2"/>
  <c r="X1139" i="2"/>
  <c r="Y1139" i="2"/>
  <c r="Z1139" i="2"/>
  <c r="AA1139" i="2"/>
  <c r="AB1139" i="2"/>
  <c r="AC1139" i="2"/>
  <c r="AD1139" i="2"/>
  <c r="AE1139" i="2"/>
  <c r="AF1139" i="2"/>
  <c r="AG1139" i="2"/>
  <c r="AH1139" i="2"/>
  <c r="AI1139" i="2"/>
  <c r="AJ1139" i="2"/>
  <c r="AK1139" i="2"/>
  <c r="AM1139" i="2"/>
  <c r="A1140" i="2"/>
  <c r="B1140" i="2"/>
  <c r="C1140" i="2"/>
  <c r="D1140" i="2"/>
  <c r="E1140" i="2"/>
  <c r="F1140" i="2"/>
  <c r="G1140" i="2"/>
  <c r="H1140" i="2"/>
  <c r="I1140" i="2"/>
  <c r="J1140" i="2"/>
  <c r="K1140" i="2"/>
  <c r="L1140" i="2"/>
  <c r="M1140" i="2"/>
  <c r="N1140" i="2"/>
  <c r="O1140" i="2"/>
  <c r="P1140" i="2"/>
  <c r="Q1140" i="2"/>
  <c r="R1140" i="2"/>
  <c r="S1140" i="2"/>
  <c r="T1140" i="2"/>
  <c r="U1140" i="2"/>
  <c r="V1140" i="2"/>
  <c r="W1140" i="2"/>
  <c r="X1140" i="2"/>
  <c r="Y1140" i="2"/>
  <c r="Z1140" i="2"/>
  <c r="AA1140" i="2"/>
  <c r="AB1140" i="2"/>
  <c r="AC1140" i="2"/>
  <c r="AD1140" i="2"/>
  <c r="AE1140" i="2"/>
  <c r="AF1140" i="2"/>
  <c r="AG1140" i="2"/>
  <c r="AH1140" i="2"/>
  <c r="AI1140" i="2"/>
  <c r="AJ1140" i="2"/>
  <c r="AL1140" i="2" s="1"/>
  <c r="AK1140" i="2"/>
  <c r="AM1140" i="2"/>
  <c r="A1141" i="2"/>
  <c r="B1141" i="2"/>
  <c r="C1141" i="2"/>
  <c r="D1141" i="2"/>
  <c r="E1141" i="2"/>
  <c r="F1141" i="2"/>
  <c r="G1141" i="2"/>
  <c r="H1141" i="2"/>
  <c r="I1141" i="2"/>
  <c r="J1141" i="2"/>
  <c r="K1141" i="2"/>
  <c r="L1141" i="2"/>
  <c r="M1141" i="2"/>
  <c r="N1141" i="2"/>
  <c r="O1141" i="2"/>
  <c r="P1141" i="2"/>
  <c r="Q1141" i="2"/>
  <c r="R1141" i="2"/>
  <c r="S1141" i="2"/>
  <c r="T1141" i="2"/>
  <c r="U1141" i="2"/>
  <c r="V1141" i="2"/>
  <c r="W1141" i="2"/>
  <c r="X1141" i="2"/>
  <c r="Y1141" i="2"/>
  <c r="Z1141" i="2"/>
  <c r="AA1141" i="2"/>
  <c r="AB1141" i="2"/>
  <c r="AC1141" i="2"/>
  <c r="AD1141" i="2"/>
  <c r="AE1141" i="2"/>
  <c r="AF1141" i="2"/>
  <c r="AG1141" i="2"/>
  <c r="AH1141" i="2"/>
  <c r="AI1141" i="2"/>
  <c r="AJ1141" i="2"/>
  <c r="AK1141" i="2"/>
  <c r="AM1141" i="2"/>
  <c r="A1142" i="2"/>
  <c r="B1142" i="2"/>
  <c r="C1142" i="2"/>
  <c r="D1142" i="2"/>
  <c r="E1142" i="2"/>
  <c r="F1142" i="2"/>
  <c r="G1142" i="2"/>
  <c r="H1142" i="2"/>
  <c r="I1142" i="2"/>
  <c r="J1142" i="2"/>
  <c r="K1142" i="2"/>
  <c r="L1142" i="2"/>
  <c r="M1142" i="2"/>
  <c r="N1142" i="2"/>
  <c r="O1142" i="2"/>
  <c r="P1142" i="2"/>
  <c r="Q1142" i="2"/>
  <c r="R1142" i="2"/>
  <c r="S1142" i="2"/>
  <c r="T1142" i="2"/>
  <c r="U1142" i="2"/>
  <c r="V1142" i="2"/>
  <c r="W1142" i="2"/>
  <c r="X1142" i="2"/>
  <c r="Y1142" i="2"/>
  <c r="Z1142" i="2"/>
  <c r="AA1142" i="2"/>
  <c r="AB1142" i="2"/>
  <c r="AC1142" i="2"/>
  <c r="AD1142" i="2"/>
  <c r="AE1142" i="2"/>
  <c r="AF1142" i="2"/>
  <c r="AG1142" i="2"/>
  <c r="AH1142" i="2"/>
  <c r="AI1142" i="2"/>
  <c r="AJ1142" i="2"/>
  <c r="AL1142" i="2" s="1"/>
  <c r="AK1142" i="2"/>
  <c r="AM1142" i="2"/>
  <c r="A1143" i="2"/>
  <c r="B1143" i="2"/>
  <c r="C1143" i="2"/>
  <c r="D1143" i="2"/>
  <c r="E1143" i="2"/>
  <c r="F1143" i="2"/>
  <c r="G1143" i="2"/>
  <c r="H1143" i="2"/>
  <c r="I1143" i="2"/>
  <c r="J1143" i="2"/>
  <c r="K1143" i="2"/>
  <c r="L1143" i="2"/>
  <c r="M1143" i="2"/>
  <c r="N1143" i="2"/>
  <c r="O1143" i="2"/>
  <c r="P1143" i="2"/>
  <c r="Q1143" i="2"/>
  <c r="R1143" i="2"/>
  <c r="S1143" i="2"/>
  <c r="T1143" i="2"/>
  <c r="U1143" i="2"/>
  <c r="V1143" i="2"/>
  <c r="W1143" i="2"/>
  <c r="X1143" i="2"/>
  <c r="Y1143" i="2"/>
  <c r="Z1143" i="2"/>
  <c r="AA1143" i="2"/>
  <c r="AB1143" i="2"/>
  <c r="AC1143" i="2"/>
  <c r="AD1143" i="2"/>
  <c r="AE1143" i="2"/>
  <c r="AF1143" i="2"/>
  <c r="AG1143" i="2"/>
  <c r="AH1143" i="2"/>
  <c r="AI1143" i="2"/>
  <c r="AJ1143" i="2"/>
  <c r="AK1143" i="2"/>
  <c r="AL1143" i="2" s="1"/>
  <c r="AM1143" i="2"/>
  <c r="A1144" i="2"/>
  <c r="B1144" i="2"/>
  <c r="C1144" i="2"/>
  <c r="D1144" i="2"/>
  <c r="E1144" i="2"/>
  <c r="F1144" i="2"/>
  <c r="G1144" i="2"/>
  <c r="H1144" i="2"/>
  <c r="I1144" i="2"/>
  <c r="J1144" i="2"/>
  <c r="K1144" i="2"/>
  <c r="L1144" i="2"/>
  <c r="M1144" i="2"/>
  <c r="N1144" i="2"/>
  <c r="O1144" i="2"/>
  <c r="P1144" i="2"/>
  <c r="Q1144" i="2"/>
  <c r="R1144" i="2"/>
  <c r="S1144" i="2"/>
  <c r="T1144" i="2"/>
  <c r="U1144" i="2"/>
  <c r="V1144" i="2"/>
  <c r="W1144" i="2"/>
  <c r="X1144" i="2"/>
  <c r="Y1144" i="2"/>
  <c r="Z1144" i="2"/>
  <c r="AA1144" i="2"/>
  <c r="AB1144" i="2"/>
  <c r="AC1144" i="2"/>
  <c r="AD1144" i="2"/>
  <c r="AE1144" i="2"/>
  <c r="AF1144" i="2"/>
  <c r="AG1144" i="2"/>
  <c r="AH1144" i="2"/>
  <c r="AI1144" i="2"/>
  <c r="AJ1144" i="2"/>
  <c r="AL1144" i="2" s="1"/>
  <c r="AK1144" i="2"/>
  <c r="AM1144" i="2"/>
  <c r="A1145" i="2"/>
  <c r="B1145" i="2"/>
  <c r="C1145" i="2"/>
  <c r="D1145" i="2"/>
  <c r="E1145" i="2"/>
  <c r="F1145" i="2"/>
  <c r="G1145" i="2"/>
  <c r="H1145" i="2"/>
  <c r="I1145" i="2"/>
  <c r="J1145" i="2"/>
  <c r="K1145" i="2"/>
  <c r="L1145" i="2"/>
  <c r="M1145" i="2"/>
  <c r="N1145" i="2"/>
  <c r="O1145" i="2"/>
  <c r="P1145" i="2"/>
  <c r="Q1145" i="2"/>
  <c r="R1145" i="2"/>
  <c r="S1145" i="2"/>
  <c r="T1145" i="2"/>
  <c r="U1145" i="2"/>
  <c r="V1145" i="2"/>
  <c r="W1145" i="2"/>
  <c r="X1145" i="2"/>
  <c r="Y1145" i="2"/>
  <c r="Z1145" i="2"/>
  <c r="AA1145" i="2"/>
  <c r="AB1145" i="2"/>
  <c r="AC1145" i="2"/>
  <c r="AD1145" i="2"/>
  <c r="AE1145" i="2"/>
  <c r="AF1145" i="2"/>
  <c r="AG1145" i="2"/>
  <c r="AH1145" i="2"/>
  <c r="AI1145" i="2"/>
  <c r="AJ1145" i="2"/>
  <c r="AK1145" i="2"/>
  <c r="AM1145" i="2"/>
  <c r="A1146" i="2"/>
  <c r="B1146" i="2"/>
  <c r="C1146" i="2"/>
  <c r="D1146" i="2"/>
  <c r="E1146" i="2"/>
  <c r="F1146" i="2"/>
  <c r="G1146" i="2"/>
  <c r="H1146" i="2"/>
  <c r="I1146" i="2"/>
  <c r="J1146" i="2"/>
  <c r="K1146" i="2"/>
  <c r="L1146" i="2"/>
  <c r="M1146" i="2"/>
  <c r="N1146" i="2"/>
  <c r="O1146" i="2"/>
  <c r="P1146" i="2"/>
  <c r="Q1146" i="2"/>
  <c r="R1146" i="2"/>
  <c r="S1146" i="2"/>
  <c r="T1146" i="2"/>
  <c r="U1146" i="2"/>
  <c r="V1146" i="2"/>
  <c r="W1146" i="2"/>
  <c r="X1146" i="2"/>
  <c r="Y1146" i="2"/>
  <c r="Z1146" i="2"/>
  <c r="AA1146" i="2"/>
  <c r="AB1146" i="2"/>
  <c r="AC1146" i="2"/>
  <c r="AD1146" i="2"/>
  <c r="AE1146" i="2"/>
  <c r="AF1146" i="2"/>
  <c r="AG1146" i="2"/>
  <c r="AH1146" i="2"/>
  <c r="AI1146" i="2"/>
  <c r="AJ1146" i="2"/>
  <c r="AK1146" i="2"/>
  <c r="AM1146" i="2"/>
  <c r="A1147" i="2"/>
  <c r="B1147" i="2"/>
  <c r="C1147" i="2"/>
  <c r="D1147" i="2"/>
  <c r="E1147" i="2"/>
  <c r="F1147" i="2"/>
  <c r="G1147" i="2"/>
  <c r="H1147" i="2"/>
  <c r="I1147" i="2"/>
  <c r="J1147" i="2"/>
  <c r="K1147" i="2"/>
  <c r="L1147" i="2"/>
  <c r="M1147" i="2"/>
  <c r="N1147" i="2"/>
  <c r="O1147" i="2"/>
  <c r="P1147" i="2"/>
  <c r="Q1147" i="2"/>
  <c r="R1147" i="2"/>
  <c r="S1147" i="2"/>
  <c r="T1147" i="2"/>
  <c r="U1147" i="2"/>
  <c r="V1147" i="2"/>
  <c r="W1147" i="2"/>
  <c r="X1147" i="2"/>
  <c r="Y1147" i="2"/>
  <c r="Z1147" i="2"/>
  <c r="AA1147" i="2"/>
  <c r="AB1147" i="2"/>
  <c r="AC1147" i="2"/>
  <c r="AD1147" i="2"/>
  <c r="AE1147" i="2"/>
  <c r="AF1147" i="2"/>
  <c r="AG1147" i="2"/>
  <c r="AH1147" i="2"/>
  <c r="AI1147" i="2"/>
  <c r="AJ1147" i="2"/>
  <c r="AK1147" i="2"/>
  <c r="AL1147" i="2" s="1"/>
  <c r="AM1147" i="2"/>
  <c r="A1148" i="2"/>
  <c r="B1148" i="2"/>
  <c r="C1148" i="2"/>
  <c r="D1148" i="2"/>
  <c r="E1148" i="2"/>
  <c r="F1148" i="2"/>
  <c r="G1148" i="2"/>
  <c r="H1148" i="2"/>
  <c r="I1148" i="2"/>
  <c r="J1148" i="2"/>
  <c r="K1148" i="2"/>
  <c r="L1148" i="2"/>
  <c r="M1148" i="2"/>
  <c r="N1148" i="2"/>
  <c r="O1148" i="2"/>
  <c r="P1148" i="2"/>
  <c r="Q1148" i="2"/>
  <c r="R1148" i="2"/>
  <c r="S1148" i="2"/>
  <c r="T1148" i="2"/>
  <c r="U1148" i="2"/>
  <c r="V1148" i="2"/>
  <c r="W1148" i="2"/>
  <c r="X1148" i="2"/>
  <c r="Y1148" i="2"/>
  <c r="Z1148" i="2"/>
  <c r="AA1148" i="2"/>
  <c r="AB1148" i="2"/>
  <c r="AC1148" i="2"/>
  <c r="AD1148" i="2"/>
  <c r="AE1148" i="2"/>
  <c r="AF1148" i="2"/>
  <c r="AG1148" i="2"/>
  <c r="AH1148" i="2"/>
  <c r="AI1148" i="2"/>
  <c r="AJ1148" i="2"/>
  <c r="AK1148" i="2"/>
  <c r="AL1148" i="2"/>
  <c r="AM1148" i="2"/>
  <c r="A1149" i="2"/>
  <c r="B1149" i="2"/>
  <c r="C1149" i="2"/>
  <c r="D1149" i="2"/>
  <c r="E1149" i="2"/>
  <c r="F1149" i="2"/>
  <c r="G1149" i="2"/>
  <c r="H1149" i="2"/>
  <c r="I1149" i="2"/>
  <c r="J1149" i="2"/>
  <c r="K1149" i="2"/>
  <c r="L1149" i="2"/>
  <c r="M1149" i="2"/>
  <c r="N1149" i="2"/>
  <c r="O1149" i="2"/>
  <c r="P1149" i="2"/>
  <c r="Q1149" i="2"/>
  <c r="R1149" i="2"/>
  <c r="S1149" i="2"/>
  <c r="T1149" i="2"/>
  <c r="U1149" i="2"/>
  <c r="V1149" i="2"/>
  <c r="W1149" i="2"/>
  <c r="X1149" i="2"/>
  <c r="Y1149" i="2"/>
  <c r="Z1149" i="2"/>
  <c r="AA1149" i="2"/>
  <c r="AB1149" i="2"/>
  <c r="AC1149" i="2"/>
  <c r="AD1149" i="2"/>
  <c r="AE1149" i="2"/>
  <c r="AF1149" i="2"/>
  <c r="AG1149" i="2"/>
  <c r="AH1149" i="2"/>
  <c r="AI1149" i="2"/>
  <c r="AJ1149" i="2"/>
  <c r="AL1149" i="2" s="1"/>
  <c r="AK1149" i="2"/>
  <c r="AM1149" i="2"/>
  <c r="A1150" i="2"/>
  <c r="B1150" i="2"/>
  <c r="C1150" i="2"/>
  <c r="D1150" i="2"/>
  <c r="E1150" i="2"/>
  <c r="F1150" i="2"/>
  <c r="G1150" i="2"/>
  <c r="H1150" i="2"/>
  <c r="I1150" i="2"/>
  <c r="J1150" i="2"/>
  <c r="K1150" i="2"/>
  <c r="L1150" i="2"/>
  <c r="M1150" i="2"/>
  <c r="N1150" i="2"/>
  <c r="O1150" i="2"/>
  <c r="P1150" i="2"/>
  <c r="Q1150" i="2"/>
  <c r="R1150" i="2"/>
  <c r="S1150" i="2"/>
  <c r="T1150" i="2"/>
  <c r="U1150" i="2"/>
  <c r="V1150" i="2"/>
  <c r="W1150" i="2"/>
  <c r="X1150" i="2"/>
  <c r="Y1150" i="2"/>
  <c r="Z1150" i="2"/>
  <c r="AA1150" i="2"/>
  <c r="AB1150" i="2"/>
  <c r="AC1150" i="2"/>
  <c r="AD1150" i="2"/>
  <c r="AE1150" i="2"/>
  <c r="AF1150" i="2"/>
  <c r="AG1150" i="2"/>
  <c r="AH1150" i="2"/>
  <c r="AI1150" i="2"/>
  <c r="AJ1150" i="2"/>
  <c r="AK1150" i="2"/>
  <c r="AM1150" i="2"/>
  <c r="A1151" i="2"/>
  <c r="B1151" i="2"/>
  <c r="C1151" i="2"/>
  <c r="D1151" i="2"/>
  <c r="E1151" i="2"/>
  <c r="F1151" i="2"/>
  <c r="G1151" i="2"/>
  <c r="H1151" i="2"/>
  <c r="I1151" i="2"/>
  <c r="J1151" i="2"/>
  <c r="K1151" i="2"/>
  <c r="L1151" i="2"/>
  <c r="M1151" i="2"/>
  <c r="N1151" i="2"/>
  <c r="O1151" i="2"/>
  <c r="P1151" i="2"/>
  <c r="Q1151" i="2"/>
  <c r="R1151" i="2"/>
  <c r="S1151" i="2"/>
  <c r="T1151" i="2"/>
  <c r="U1151" i="2"/>
  <c r="V1151" i="2"/>
  <c r="W1151" i="2"/>
  <c r="X1151" i="2"/>
  <c r="Y1151" i="2"/>
  <c r="Z1151" i="2"/>
  <c r="AA1151" i="2"/>
  <c r="AB1151" i="2"/>
  <c r="AC1151" i="2"/>
  <c r="AD1151" i="2"/>
  <c r="AE1151" i="2"/>
  <c r="AF1151" i="2"/>
  <c r="AG1151" i="2"/>
  <c r="AH1151" i="2"/>
  <c r="AI1151" i="2"/>
  <c r="AJ1151" i="2"/>
  <c r="AK1151" i="2"/>
  <c r="AM1151" i="2"/>
  <c r="A1152" i="2"/>
  <c r="B1152" i="2"/>
  <c r="C1152" i="2"/>
  <c r="D1152" i="2"/>
  <c r="E1152" i="2"/>
  <c r="F1152" i="2"/>
  <c r="G1152" i="2"/>
  <c r="H1152" i="2"/>
  <c r="I1152" i="2"/>
  <c r="J1152" i="2"/>
  <c r="K1152" i="2"/>
  <c r="L1152" i="2"/>
  <c r="M1152" i="2"/>
  <c r="N1152" i="2"/>
  <c r="O1152" i="2"/>
  <c r="P1152" i="2"/>
  <c r="Q1152" i="2"/>
  <c r="R1152" i="2"/>
  <c r="S1152" i="2"/>
  <c r="T1152" i="2"/>
  <c r="U1152" i="2"/>
  <c r="V1152" i="2"/>
  <c r="W1152" i="2"/>
  <c r="X1152" i="2"/>
  <c r="Y1152" i="2"/>
  <c r="Z1152" i="2"/>
  <c r="AA1152" i="2"/>
  <c r="AB1152" i="2"/>
  <c r="AC1152" i="2"/>
  <c r="AD1152" i="2"/>
  <c r="AE1152" i="2"/>
  <c r="AF1152" i="2"/>
  <c r="AG1152" i="2"/>
  <c r="AH1152" i="2"/>
  <c r="AI1152" i="2"/>
  <c r="AJ1152" i="2"/>
  <c r="AK1152" i="2"/>
  <c r="AL1152" i="2"/>
  <c r="AM1152" i="2"/>
  <c r="A1153" i="2"/>
  <c r="B1153" i="2"/>
  <c r="C1153" i="2"/>
  <c r="D1153" i="2"/>
  <c r="E1153" i="2"/>
  <c r="F1153" i="2"/>
  <c r="G1153" i="2"/>
  <c r="H1153" i="2"/>
  <c r="I1153" i="2"/>
  <c r="J1153" i="2"/>
  <c r="K1153" i="2"/>
  <c r="L1153" i="2"/>
  <c r="M1153" i="2"/>
  <c r="N1153" i="2"/>
  <c r="O1153" i="2"/>
  <c r="P1153" i="2"/>
  <c r="Q1153" i="2"/>
  <c r="R1153" i="2"/>
  <c r="S1153" i="2"/>
  <c r="T1153" i="2"/>
  <c r="U1153" i="2"/>
  <c r="V1153" i="2"/>
  <c r="W1153" i="2"/>
  <c r="X1153" i="2"/>
  <c r="Y1153" i="2"/>
  <c r="Z1153" i="2"/>
  <c r="AA1153" i="2"/>
  <c r="AB1153" i="2"/>
  <c r="AC1153" i="2"/>
  <c r="AD1153" i="2"/>
  <c r="AE1153" i="2"/>
  <c r="AF1153" i="2"/>
  <c r="AG1153" i="2"/>
  <c r="AH1153" i="2"/>
  <c r="AI1153" i="2"/>
  <c r="AJ1153" i="2"/>
  <c r="AK1153" i="2"/>
  <c r="AM1153" i="2"/>
  <c r="A1154" i="2"/>
  <c r="B1154" i="2"/>
  <c r="C1154" i="2"/>
  <c r="D1154" i="2"/>
  <c r="E1154" i="2"/>
  <c r="F1154" i="2"/>
  <c r="G1154" i="2"/>
  <c r="H1154" i="2"/>
  <c r="I1154" i="2"/>
  <c r="J1154" i="2"/>
  <c r="K1154" i="2"/>
  <c r="L1154" i="2"/>
  <c r="M1154" i="2"/>
  <c r="N1154" i="2"/>
  <c r="O1154" i="2"/>
  <c r="P1154" i="2"/>
  <c r="Q1154" i="2"/>
  <c r="R1154" i="2"/>
  <c r="S1154" i="2"/>
  <c r="T1154" i="2"/>
  <c r="U1154" i="2"/>
  <c r="V1154" i="2"/>
  <c r="W1154" i="2"/>
  <c r="X1154" i="2"/>
  <c r="Y1154" i="2"/>
  <c r="Z1154" i="2"/>
  <c r="AA1154" i="2"/>
  <c r="AB1154" i="2"/>
  <c r="AC1154" i="2"/>
  <c r="AD1154" i="2"/>
  <c r="AE1154" i="2"/>
  <c r="AF1154" i="2"/>
  <c r="AG1154" i="2"/>
  <c r="AH1154" i="2"/>
  <c r="AI1154" i="2"/>
  <c r="AJ1154" i="2"/>
  <c r="AK1154" i="2"/>
  <c r="AM1154" i="2"/>
  <c r="A1155" i="2"/>
  <c r="B1155" i="2"/>
  <c r="C1155" i="2"/>
  <c r="D1155" i="2"/>
  <c r="E1155" i="2"/>
  <c r="F1155" i="2"/>
  <c r="G1155" i="2"/>
  <c r="H1155" i="2"/>
  <c r="I1155" i="2"/>
  <c r="J1155" i="2"/>
  <c r="K1155" i="2"/>
  <c r="L1155" i="2"/>
  <c r="M1155" i="2"/>
  <c r="N1155" i="2"/>
  <c r="O1155" i="2"/>
  <c r="P1155" i="2"/>
  <c r="Q1155" i="2"/>
  <c r="R1155" i="2"/>
  <c r="S1155" i="2"/>
  <c r="T1155" i="2"/>
  <c r="U1155" i="2"/>
  <c r="V1155" i="2"/>
  <c r="W1155" i="2"/>
  <c r="X1155" i="2"/>
  <c r="Y1155" i="2"/>
  <c r="Z1155" i="2"/>
  <c r="AA1155" i="2"/>
  <c r="AB1155" i="2"/>
  <c r="AC1155" i="2"/>
  <c r="AD1155" i="2"/>
  <c r="AE1155" i="2"/>
  <c r="AF1155" i="2"/>
  <c r="AG1155" i="2"/>
  <c r="AH1155" i="2"/>
  <c r="AI1155" i="2"/>
  <c r="AJ1155" i="2"/>
  <c r="AK1155" i="2"/>
  <c r="AL1155" i="2"/>
  <c r="AM1155" i="2"/>
  <c r="A1156" i="2"/>
  <c r="B1156" i="2"/>
  <c r="C1156" i="2"/>
  <c r="D1156" i="2"/>
  <c r="E1156" i="2"/>
  <c r="F1156" i="2"/>
  <c r="G1156" i="2"/>
  <c r="H1156" i="2"/>
  <c r="I1156" i="2"/>
  <c r="J1156" i="2"/>
  <c r="K1156" i="2"/>
  <c r="L1156" i="2"/>
  <c r="M1156" i="2"/>
  <c r="N1156" i="2"/>
  <c r="O1156" i="2"/>
  <c r="P1156" i="2"/>
  <c r="Q1156" i="2"/>
  <c r="R1156" i="2"/>
  <c r="S1156" i="2"/>
  <c r="T1156" i="2"/>
  <c r="U1156" i="2"/>
  <c r="V1156" i="2"/>
  <c r="W1156" i="2"/>
  <c r="X1156" i="2"/>
  <c r="Y1156" i="2"/>
  <c r="Z1156" i="2"/>
  <c r="AA1156" i="2"/>
  <c r="AB1156" i="2"/>
  <c r="AC1156" i="2"/>
  <c r="AD1156" i="2"/>
  <c r="AE1156" i="2"/>
  <c r="AF1156" i="2"/>
  <c r="AG1156" i="2"/>
  <c r="AH1156" i="2"/>
  <c r="AI1156" i="2"/>
  <c r="AJ1156" i="2"/>
  <c r="AL1156" i="2" s="1"/>
  <c r="AK1156" i="2"/>
  <c r="AM1156" i="2"/>
  <c r="A1157" i="2"/>
  <c r="B1157" i="2"/>
  <c r="C1157" i="2"/>
  <c r="D1157" i="2"/>
  <c r="E1157" i="2"/>
  <c r="F1157" i="2"/>
  <c r="G1157" i="2"/>
  <c r="H1157" i="2"/>
  <c r="I1157" i="2"/>
  <c r="J1157" i="2"/>
  <c r="K1157" i="2"/>
  <c r="L1157" i="2"/>
  <c r="M1157" i="2"/>
  <c r="N1157" i="2"/>
  <c r="O1157" i="2"/>
  <c r="P1157" i="2"/>
  <c r="Q1157" i="2"/>
  <c r="R1157" i="2"/>
  <c r="S1157" i="2"/>
  <c r="T1157" i="2"/>
  <c r="U1157" i="2"/>
  <c r="V1157" i="2"/>
  <c r="W1157" i="2"/>
  <c r="X1157" i="2"/>
  <c r="Y1157" i="2"/>
  <c r="Z1157" i="2"/>
  <c r="AA1157" i="2"/>
  <c r="AB1157" i="2"/>
  <c r="AC1157" i="2"/>
  <c r="AD1157" i="2"/>
  <c r="AE1157" i="2"/>
  <c r="AF1157" i="2"/>
  <c r="AG1157" i="2"/>
  <c r="AH1157" i="2"/>
  <c r="AI1157" i="2"/>
  <c r="AJ1157" i="2"/>
  <c r="AK1157" i="2"/>
  <c r="AM1157" i="2"/>
  <c r="A1158" i="2"/>
  <c r="B1158" i="2"/>
  <c r="C1158" i="2"/>
  <c r="D1158" i="2"/>
  <c r="E1158" i="2"/>
  <c r="F1158" i="2"/>
  <c r="G1158" i="2"/>
  <c r="H1158" i="2"/>
  <c r="I1158" i="2"/>
  <c r="J1158" i="2"/>
  <c r="K1158" i="2"/>
  <c r="L1158" i="2"/>
  <c r="M1158" i="2"/>
  <c r="N1158" i="2"/>
  <c r="O1158" i="2"/>
  <c r="P1158" i="2"/>
  <c r="Q1158" i="2"/>
  <c r="R1158" i="2"/>
  <c r="S1158" i="2"/>
  <c r="T1158" i="2"/>
  <c r="U1158" i="2"/>
  <c r="V1158" i="2"/>
  <c r="W1158" i="2"/>
  <c r="X1158" i="2"/>
  <c r="Y1158" i="2"/>
  <c r="Z1158" i="2"/>
  <c r="AA1158" i="2"/>
  <c r="AB1158" i="2"/>
  <c r="AC1158" i="2"/>
  <c r="AD1158" i="2"/>
  <c r="AE1158" i="2"/>
  <c r="AF1158" i="2"/>
  <c r="AG1158" i="2"/>
  <c r="AH1158" i="2"/>
  <c r="AI1158" i="2"/>
  <c r="AJ1158" i="2"/>
  <c r="AK1158" i="2"/>
  <c r="AM1158" i="2"/>
  <c r="A1159" i="2"/>
  <c r="B1159" i="2"/>
  <c r="C1159" i="2"/>
  <c r="D1159" i="2"/>
  <c r="E1159" i="2"/>
  <c r="F1159" i="2"/>
  <c r="G1159" i="2"/>
  <c r="H1159" i="2"/>
  <c r="I1159" i="2"/>
  <c r="J1159" i="2"/>
  <c r="K1159" i="2"/>
  <c r="L1159" i="2"/>
  <c r="M1159" i="2"/>
  <c r="N1159" i="2"/>
  <c r="O1159" i="2"/>
  <c r="P1159" i="2"/>
  <c r="Q1159" i="2"/>
  <c r="R1159" i="2"/>
  <c r="S1159" i="2"/>
  <c r="T1159" i="2"/>
  <c r="U1159" i="2"/>
  <c r="V1159" i="2"/>
  <c r="W1159" i="2"/>
  <c r="X1159" i="2"/>
  <c r="Y1159" i="2"/>
  <c r="Z1159" i="2"/>
  <c r="AA1159" i="2"/>
  <c r="AB1159" i="2"/>
  <c r="AC1159" i="2"/>
  <c r="AD1159" i="2"/>
  <c r="AE1159" i="2"/>
  <c r="AF1159" i="2"/>
  <c r="AG1159" i="2"/>
  <c r="AH1159" i="2"/>
  <c r="AI1159" i="2"/>
  <c r="AJ1159" i="2"/>
  <c r="AK1159" i="2"/>
  <c r="AL1159" i="2" s="1"/>
  <c r="AM1159" i="2"/>
  <c r="A1160" i="2"/>
  <c r="B1160" i="2"/>
  <c r="C1160" i="2"/>
  <c r="D1160" i="2"/>
  <c r="E1160" i="2"/>
  <c r="F1160" i="2"/>
  <c r="G1160" i="2"/>
  <c r="H1160" i="2"/>
  <c r="I1160" i="2"/>
  <c r="J1160" i="2"/>
  <c r="K1160" i="2"/>
  <c r="L1160" i="2"/>
  <c r="M1160" i="2"/>
  <c r="N1160" i="2"/>
  <c r="O1160" i="2"/>
  <c r="P1160" i="2"/>
  <c r="Q1160" i="2"/>
  <c r="R1160" i="2"/>
  <c r="S1160" i="2"/>
  <c r="T1160" i="2"/>
  <c r="U1160" i="2"/>
  <c r="V1160" i="2"/>
  <c r="W1160" i="2"/>
  <c r="X1160" i="2"/>
  <c r="Y1160" i="2"/>
  <c r="Z1160" i="2"/>
  <c r="AA1160" i="2"/>
  <c r="AB1160" i="2"/>
  <c r="AC1160" i="2"/>
  <c r="AD1160" i="2"/>
  <c r="AE1160" i="2"/>
  <c r="AF1160" i="2"/>
  <c r="AG1160" i="2"/>
  <c r="AH1160" i="2"/>
  <c r="AI1160" i="2"/>
  <c r="AJ1160" i="2"/>
  <c r="AL1160" i="2" s="1"/>
  <c r="AK1160" i="2"/>
  <c r="AM1160" i="2"/>
  <c r="A1161" i="2"/>
  <c r="B1161" i="2"/>
  <c r="C1161" i="2"/>
  <c r="D1161" i="2"/>
  <c r="E1161" i="2"/>
  <c r="F1161" i="2"/>
  <c r="G1161" i="2"/>
  <c r="H1161" i="2"/>
  <c r="I1161" i="2"/>
  <c r="J1161" i="2"/>
  <c r="K1161" i="2"/>
  <c r="L1161" i="2"/>
  <c r="M1161" i="2"/>
  <c r="N1161" i="2"/>
  <c r="O1161" i="2"/>
  <c r="P1161" i="2"/>
  <c r="Q1161" i="2"/>
  <c r="R1161" i="2"/>
  <c r="S1161" i="2"/>
  <c r="T1161" i="2"/>
  <c r="U1161" i="2"/>
  <c r="V1161" i="2"/>
  <c r="W1161" i="2"/>
  <c r="X1161" i="2"/>
  <c r="Y1161" i="2"/>
  <c r="Z1161" i="2"/>
  <c r="AA1161" i="2"/>
  <c r="AB1161" i="2"/>
  <c r="AC1161" i="2"/>
  <c r="AD1161" i="2"/>
  <c r="AE1161" i="2"/>
  <c r="AF1161" i="2"/>
  <c r="AG1161" i="2"/>
  <c r="AH1161" i="2"/>
  <c r="AI1161" i="2"/>
  <c r="AJ1161" i="2"/>
  <c r="AK1161" i="2"/>
  <c r="AM1161" i="2"/>
  <c r="A1162" i="2"/>
  <c r="B1162" i="2"/>
  <c r="C1162" i="2"/>
  <c r="D1162" i="2"/>
  <c r="E1162" i="2"/>
  <c r="F1162" i="2"/>
  <c r="G1162" i="2"/>
  <c r="H1162" i="2"/>
  <c r="I1162" i="2"/>
  <c r="J1162" i="2"/>
  <c r="K1162" i="2"/>
  <c r="L1162" i="2"/>
  <c r="M1162" i="2"/>
  <c r="N1162" i="2"/>
  <c r="O1162" i="2"/>
  <c r="P1162" i="2"/>
  <c r="Q1162" i="2"/>
  <c r="R1162" i="2"/>
  <c r="S1162" i="2"/>
  <c r="T1162" i="2"/>
  <c r="U1162" i="2"/>
  <c r="V1162" i="2"/>
  <c r="W1162" i="2"/>
  <c r="X1162" i="2"/>
  <c r="Y1162" i="2"/>
  <c r="Z1162" i="2"/>
  <c r="AA1162" i="2"/>
  <c r="AB1162" i="2"/>
  <c r="AC1162" i="2"/>
  <c r="AD1162" i="2"/>
  <c r="AE1162" i="2"/>
  <c r="AF1162" i="2"/>
  <c r="AG1162" i="2"/>
  <c r="AH1162" i="2"/>
  <c r="AI1162" i="2"/>
  <c r="AJ1162" i="2"/>
  <c r="AK1162" i="2"/>
  <c r="AM1162" i="2"/>
  <c r="A1163" i="2"/>
  <c r="B1163" i="2"/>
  <c r="C1163" i="2"/>
  <c r="D1163" i="2"/>
  <c r="E1163" i="2"/>
  <c r="F1163" i="2"/>
  <c r="G1163" i="2"/>
  <c r="H1163" i="2"/>
  <c r="I1163" i="2"/>
  <c r="J1163" i="2"/>
  <c r="K1163" i="2"/>
  <c r="L1163" i="2"/>
  <c r="M1163" i="2"/>
  <c r="N1163" i="2"/>
  <c r="O1163" i="2"/>
  <c r="P1163" i="2"/>
  <c r="Q1163" i="2"/>
  <c r="R1163" i="2"/>
  <c r="S1163" i="2"/>
  <c r="T1163" i="2"/>
  <c r="U1163" i="2"/>
  <c r="V1163" i="2"/>
  <c r="W1163" i="2"/>
  <c r="X1163" i="2"/>
  <c r="Y1163" i="2"/>
  <c r="Z1163" i="2"/>
  <c r="AA1163" i="2"/>
  <c r="AB1163" i="2"/>
  <c r="AC1163" i="2"/>
  <c r="AD1163" i="2"/>
  <c r="AE1163" i="2"/>
  <c r="AF1163" i="2"/>
  <c r="AG1163" i="2"/>
  <c r="AH1163" i="2"/>
  <c r="AI1163" i="2"/>
  <c r="AJ1163" i="2"/>
  <c r="AK1163" i="2"/>
  <c r="AM1163" i="2"/>
  <c r="A1164" i="2"/>
  <c r="B1164" i="2"/>
  <c r="C1164" i="2"/>
  <c r="D1164" i="2"/>
  <c r="E1164" i="2"/>
  <c r="F1164" i="2"/>
  <c r="G1164" i="2"/>
  <c r="H1164" i="2"/>
  <c r="I1164" i="2"/>
  <c r="J1164" i="2"/>
  <c r="K1164" i="2"/>
  <c r="L1164" i="2"/>
  <c r="M1164" i="2"/>
  <c r="N1164" i="2"/>
  <c r="O1164" i="2"/>
  <c r="P1164" i="2"/>
  <c r="Q1164" i="2"/>
  <c r="R1164" i="2"/>
  <c r="S1164" i="2"/>
  <c r="T1164" i="2"/>
  <c r="U1164" i="2"/>
  <c r="V1164" i="2"/>
  <c r="W1164" i="2"/>
  <c r="X1164" i="2"/>
  <c r="Y1164" i="2"/>
  <c r="Z1164" i="2"/>
  <c r="AA1164" i="2"/>
  <c r="AB1164" i="2"/>
  <c r="AC1164" i="2"/>
  <c r="AD1164" i="2"/>
  <c r="AE1164" i="2"/>
  <c r="AF1164" i="2"/>
  <c r="AG1164" i="2"/>
  <c r="AH1164" i="2"/>
  <c r="AI1164" i="2"/>
  <c r="AJ1164" i="2"/>
  <c r="AK1164" i="2"/>
  <c r="AL1164" i="2"/>
  <c r="AM1164" i="2"/>
  <c r="A1165" i="2"/>
  <c r="B1165" i="2"/>
  <c r="C1165" i="2"/>
  <c r="D1165" i="2"/>
  <c r="E1165" i="2"/>
  <c r="F1165" i="2"/>
  <c r="G1165" i="2"/>
  <c r="H1165" i="2"/>
  <c r="I1165" i="2"/>
  <c r="J1165" i="2"/>
  <c r="K1165" i="2"/>
  <c r="L1165" i="2"/>
  <c r="M1165" i="2"/>
  <c r="N1165" i="2"/>
  <c r="O1165" i="2"/>
  <c r="P1165" i="2"/>
  <c r="Q1165" i="2"/>
  <c r="R1165" i="2"/>
  <c r="S1165" i="2"/>
  <c r="T1165" i="2"/>
  <c r="U1165" i="2"/>
  <c r="V1165" i="2"/>
  <c r="W1165" i="2"/>
  <c r="X1165" i="2"/>
  <c r="Y1165" i="2"/>
  <c r="Z1165" i="2"/>
  <c r="AA1165" i="2"/>
  <c r="AB1165" i="2"/>
  <c r="AC1165" i="2"/>
  <c r="AD1165" i="2"/>
  <c r="AE1165" i="2"/>
  <c r="AF1165" i="2"/>
  <c r="AG1165" i="2"/>
  <c r="AH1165" i="2"/>
  <c r="AI1165" i="2"/>
  <c r="AJ1165" i="2"/>
  <c r="AL1165" i="2" s="1"/>
  <c r="AK1165" i="2"/>
  <c r="AM1165" i="2"/>
  <c r="A1166" i="2"/>
  <c r="B1166" i="2"/>
  <c r="C1166" i="2"/>
  <c r="D1166" i="2"/>
  <c r="E1166" i="2"/>
  <c r="F1166" i="2"/>
  <c r="G1166" i="2"/>
  <c r="H1166" i="2"/>
  <c r="I1166" i="2"/>
  <c r="J1166" i="2"/>
  <c r="K1166" i="2"/>
  <c r="L1166" i="2"/>
  <c r="M1166" i="2"/>
  <c r="N1166" i="2"/>
  <c r="O1166" i="2"/>
  <c r="P1166" i="2"/>
  <c r="Q1166" i="2"/>
  <c r="R1166" i="2"/>
  <c r="S1166" i="2"/>
  <c r="T1166" i="2"/>
  <c r="U1166" i="2"/>
  <c r="V1166" i="2"/>
  <c r="W1166" i="2"/>
  <c r="X1166" i="2"/>
  <c r="Y1166" i="2"/>
  <c r="Z1166" i="2"/>
  <c r="AA1166" i="2"/>
  <c r="AB1166" i="2"/>
  <c r="AC1166" i="2"/>
  <c r="AD1166" i="2"/>
  <c r="AE1166" i="2"/>
  <c r="AF1166" i="2"/>
  <c r="AG1166" i="2"/>
  <c r="AH1166" i="2"/>
  <c r="AI1166" i="2"/>
  <c r="AJ1166" i="2"/>
  <c r="AK1166" i="2"/>
  <c r="AM1166" i="2"/>
  <c r="A1167" i="2"/>
  <c r="B1167" i="2"/>
  <c r="C1167" i="2"/>
  <c r="D1167" i="2"/>
  <c r="E1167" i="2"/>
  <c r="F1167" i="2"/>
  <c r="G1167" i="2"/>
  <c r="H1167" i="2"/>
  <c r="I1167" i="2"/>
  <c r="J1167" i="2"/>
  <c r="K1167" i="2"/>
  <c r="L1167" i="2"/>
  <c r="M1167" i="2"/>
  <c r="N1167" i="2"/>
  <c r="O1167" i="2"/>
  <c r="P1167" i="2"/>
  <c r="Q1167" i="2"/>
  <c r="R1167" i="2"/>
  <c r="S1167" i="2"/>
  <c r="T1167" i="2"/>
  <c r="U1167" i="2"/>
  <c r="V1167" i="2"/>
  <c r="W1167" i="2"/>
  <c r="X1167" i="2"/>
  <c r="Y1167" i="2"/>
  <c r="Z1167" i="2"/>
  <c r="AA1167" i="2"/>
  <c r="AB1167" i="2"/>
  <c r="AC1167" i="2"/>
  <c r="AD1167" i="2"/>
  <c r="AE1167" i="2"/>
  <c r="AF1167" i="2"/>
  <c r="AG1167" i="2"/>
  <c r="AH1167" i="2"/>
  <c r="AI1167" i="2"/>
  <c r="AJ1167" i="2"/>
  <c r="AL1167" i="2" s="1"/>
  <c r="AK1167" i="2"/>
  <c r="AM1167" i="2"/>
  <c r="A1168" i="2"/>
  <c r="B1168" i="2"/>
  <c r="C1168" i="2"/>
  <c r="D1168" i="2"/>
  <c r="E1168" i="2"/>
  <c r="F1168" i="2"/>
  <c r="G1168" i="2"/>
  <c r="H1168" i="2"/>
  <c r="I1168" i="2"/>
  <c r="J1168" i="2"/>
  <c r="K1168" i="2"/>
  <c r="L1168" i="2"/>
  <c r="M1168" i="2"/>
  <c r="N1168" i="2"/>
  <c r="O1168" i="2"/>
  <c r="P1168" i="2"/>
  <c r="Q1168" i="2"/>
  <c r="R1168" i="2"/>
  <c r="S1168" i="2"/>
  <c r="T1168" i="2"/>
  <c r="U1168" i="2"/>
  <c r="V1168" i="2"/>
  <c r="W1168" i="2"/>
  <c r="X1168" i="2"/>
  <c r="Y1168" i="2"/>
  <c r="Z1168" i="2"/>
  <c r="AA1168" i="2"/>
  <c r="AB1168" i="2"/>
  <c r="AC1168" i="2"/>
  <c r="AD1168" i="2"/>
  <c r="AE1168" i="2"/>
  <c r="AF1168" i="2"/>
  <c r="AG1168" i="2"/>
  <c r="AH1168" i="2"/>
  <c r="AI1168" i="2"/>
  <c r="AJ1168" i="2"/>
  <c r="AL1168" i="2" s="1"/>
  <c r="AK1168" i="2"/>
  <c r="AM1168" i="2"/>
  <c r="A1169" i="2"/>
  <c r="B1169" i="2"/>
  <c r="C1169" i="2"/>
  <c r="D1169" i="2"/>
  <c r="E1169" i="2"/>
  <c r="F1169" i="2"/>
  <c r="G1169" i="2"/>
  <c r="H1169" i="2"/>
  <c r="I1169" i="2"/>
  <c r="J1169" i="2"/>
  <c r="K1169" i="2"/>
  <c r="L1169" i="2"/>
  <c r="M1169" i="2"/>
  <c r="N1169" i="2"/>
  <c r="O1169" i="2"/>
  <c r="P1169" i="2"/>
  <c r="Q1169" i="2"/>
  <c r="R1169" i="2"/>
  <c r="S1169" i="2"/>
  <c r="T1169" i="2"/>
  <c r="U1169" i="2"/>
  <c r="V1169" i="2"/>
  <c r="W1169" i="2"/>
  <c r="X1169" i="2"/>
  <c r="Y1169" i="2"/>
  <c r="Z1169" i="2"/>
  <c r="AA1169" i="2"/>
  <c r="AB1169" i="2"/>
  <c r="AC1169" i="2"/>
  <c r="AD1169" i="2"/>
  <c r="AE1169" i="2"/>
  <c r="AF1169" i="2"/>
  <c r="AG1169" i="2"/>
  <c r="AH1169" i="2"/>
  <c r="AI1169" i="2"/>
  <c r="AJ1169" i="2"/>
  <c r="AK1169" i="2"/>
  <c r="AM1169" i="2"/>
  <c r="A1170" i="2"/>
  <c r="B1170" i="2"/>
  <c r="C1170" i="2"/>
  <c r="D1170" i="2"/>
  <c r="E1170" i="2"/>
  <c r="F1170" i="2"/>
  <c r="G1170" i="2"/>
  <c r="H1170" i="2"/>
  <c r="I1170" i="2"/>
  <c r="J1170" i="2"/>
  <c r="K1170" i="2"/>
  <c r="L1170" i="2"/>
  <c r="M1170" i="2"/>
  <c r="N1170" i="2"/>
  <c r="O1170" i="2"/>
  <c r="P1170" i="2"/>
  <c r="Q1170" i="2"/>
  <c r="R1170" i="2"/>
  <c r="S1170" i="2"/>
  <c r="T1170" i="2"/>
  <c r="U1170" i="2"/>
  <c r="V1170" i="2"/>
  <c r="W1170" i="2"/>
  <c r="X1170" i="2"/>
  <c r="Y1170" i="2"/>
  <c r="Z1170" i="2"/>
  <c r="AA1170" i="2"/>
  <c r="AB1170" i="2"/>
  <c r="AC1170" i="2"/>
  <c r="AD1170" i="2"/>
  <c r="AE1170" i="2"/>
  <c r="AF1170" i="2"/>
  <c r="AG1170" i="2"/>
  <c r="AH1170" i="2"/>
  <c r="AI1170" i="2"/>
  <c r="AJ1170" i="2"/>
  <c r="AL1170" i="2" s="1"/>
  <c r="AK1170" i="2"/>
  <c r="AM1170" i="2"/>
  <c r="A1171" i="2"/>
  <c r="B1171" i="2"/>
  <c r="C1171" i="2"/>
  <c r="D1171" i="2"/>
  <c r="E1171" i="2"/>
  <c r="F1171" i="2"/>
  <c r="G1171" i="2"/>
  <c r="H1171" i="2"/>
  <c r="I1171" i="2"/>
  <c r="J1171" i="2"/>
  <c r="K1171" i="2"/>
  <c r="L1171" i="2"/>
  <c r="M1171" i="2"/>
  <c r="N1171" i="2"/>
  <c r="O1171" i="2"/>
  <c r="P1171" i="2"/>
  <c r="Q1171" i="2"/>
  <c r="R1171" i="2"/>
  <c r="S1171" i="2"/>
  <c r="T1171" i="2"/>
  <c r="U1171" i="2"/>
  <c r="V1171" i="2"/>
  <c r="W1171" i="2"/>
  <c r="X1171" i="2"/>
  <c r="Y1171" i="2"/>
  <c r="Z1171" i="2"/>
  <c r="AA1171" i="2"/>
  <c r="AB1171" i="2"/>
  <c r="AC1171" i="2"/>
  <c r="AD1171" i="2"/>
  <c r="AE1171" i="2"/>
  <c r="AF1171" i="2"/>
  <c r="AG1171" i="2"/>
  <c r="AH1171" i="2"/>
  <c r="AI1171" i="2"/>
  <c r="AJ1171" i="2"/>
  <c r="AK1171" i="2"/>
  <c r="AM1171" i="2"/>
  <c r="A1172" i="2"/>
  <c r="B1172" i="2"/>
  <c r="C1172" i="2"/>
  <c r="D1172" i="2"/>
  <c r="E1172" i="2"/>
  <c r="F1172" i="2"/>
  <c r="G1172" i="2"/>
  <c r="H1172" i="2"/>
  <c r="I1172" i="2"/>
  <c r="J1172" i="2"/>
  <c r="K1172" i="2"/>
  <c r="L1172" i="2"/>
  <c r="M1172" i="2"/>
  <c r="N1172" i="2"/>
  <c r="O1172" i="2"/>
  <c r="P1172" i="2"/>
  <c r="Q1172" i="2"/>
  <c r="R1172" i="2"/>
  <c r="S1172" i="2"/>
  <c r="T1172" i="2"/>
  <c r="U1172" i="2"/>
  <c r="V1172" i="2"/>
  <c r="W1172" i="2"/>
  <c r="X1172" i="2"/>
  <c r="Y1172" i="2"/>
  <c r="Z1172" i="2"/>
  <c r="AA1172" i="2"/>
  <c r="AB1172" i="2"/>
  <c r="AC1172" i="2"/>
  <c r="AD1172" i="2"/>
  <c r="AE1172" i="2"/>
  <c r="AF1172" i="2"/>
  <c r="AG1172" i="2"/>
  <c r="AH1172" i="2"/>
  <c r="AI1172" i="2"/>
  <c r="AJ1172" i="2"/>
  <c r="AL1172" i="2" s="1"/>
  <c r="AK1172" i="2"/>
  <c r="AM1172" i="2"/>
  <c r="A1173" i="2"/>
  <c r="B1173" i="2"/>
  <c r="C1173" i="2"/>
  <c r="D1173" i="2"/>
  <c r="E1173" i="2"/>
  <c r="F1173" i="2"/>
  <c r="G1173" i="2"/>
  <c r="H1173" i="2"/>
  <c r="I1173" i="2"/>
  <c r="J1173" i="2"/>
  <c r="K1173" i="2"/>
  <c r="L1173" i="2"/>
  <c r="M1173" i="2"/>
  <c r="N1173" i="2"/>
  <c r="O1173" i="2"/>
  <c r="P1173" i="2"/>
  <c r="Q1173" i="2"/>
  <c r="R1173" i="2"/>
  <c r="S1173" i="2"/>
  <c r="T1173" i="2"/>
  <c r="U1173" i="2"/>
  <c r="V1173" i="2"/>
  <c r="W1173" i="2"/>
  <c r="X1173" i="2"/>
  <c r="Y1173" i="2"/>
  <c r="Z1173" i="2"/>
  <c r="AA1173" i="2"/>
  <c r="AB1173" i="2"/>
  <c r="AC1173" i="2"/>
  <c r="AD1173" i="2"/>
  <c r="AE1173" i="2"/>
  <c r="AF1173" i="2"/>
  <c r="AG1173" i="2"/>
  <c r="AH1173" i="2"/>
  <c r="AI1173" i="2"/>
  <c r="AJ1173" i="2"/>
  <c r="AK1173" i="2"/>
  <c r="AM1173" i="2"/>
  <c r="A1174" i="2"/>
  <c r="B1174" i="2"/>
  <c r="C1174" i="2"/>
  <c r="D1174" i="2"/>
  <c r="E1174" i="2"/>
  <c r="F1174" i="2"/>
  <c r="G1174" i="2"/>
  <c r="H1174" i="2"/>
  <c r="I1174" i="2"/>
  <c r="J1174" i="2"/>
  <c r="K1174" i="2"/>
  <c r="L1174" i="2"/>
  <c r="M1174" i="2"/>
  <c r="N1174" i="2"/>
  <c r="O1174" i="2"/>
  <c r="P1174" i="2"/>
  <c r="Q1174" i="2"/>
  <c r="R1174" i="2"/>
  <c r="S1174" i="2"/>
  <c r="T1174" i="2"/>
  <c r="U1174" i="2"/>
  <c r="V1174" i="2"/>
  <c r="W1174" i="2"/>
  <c r="X1174" i="2"/>
  <c r="Y1174" i="2"/>
  <c r="Z1174" i="2"/>
  <c r="AA1174" i="2"/>
  <c r="AB1174" i="2"/>
  <c r="AC1174" i="2"/>
  <c r="AD1174" i="2"/>
  <c r="AE1174" i="2"/>
  <c r="AF1174" i="2"/>
  <c r="AG1174" i="2"/>
  <c r="AH1174" i="2"/>
  <c r="AI1174" i="2"/>
  <c r="AJ1174" i="2"/>
  <c r="AK1174" i="2"/>
  <c r="AM1174" i="2"/>
  <c r="A1175" i="2"/>
  <c r="B1175" i="2"/>
  <c r="C1175" i="2"/>
  <c r="D1175" i="2"/>
  <c r="E1175" i="2"/>
  <c r="F1175" i="2"/>
  <c r="G1175" i="2"/>
  <c r="H1175" i="2"/>
  <c r="I1175" i="2"/>
  <c r="J1175" i="2"/>
  <c r="K1175" i="2"/>
  <c r="L1175" i="2"/>
  <c r="M1175" i="2"/>
  <c r="N1175" i="2"/>
  <c r="O1175" i="2"/>
  <c r="P1175" i="2"/>
  <c r="Q1175" i="2"/>
  <c r="R1175" i="2"/>
  <c r="S1175" i="2"/>
  <c r="T1175" i="2"/>
  <c r="U1175" i="2"/>
  <c r="V1175" i="2"/>
  <c r="W1175" i="2"/>
  <c r="X1175" i="2"/>
  <c r="Y1175" i="2"/>
  <c r="Z1175" i="2"/>
  <c r="AA1175" i="2"/>
  <c r="AB1175" i="2"/>
  <c r="AC1175" i="2"/>
  <c r="AD1175" i="2"/>
  <c r="AE1175" i="2"/>
  <c r="AF1175" i="2"/>
  <c r="AG1175" i="2"/>
  <c r="AH1175" i="2"/>
  <c r="AI1175" i="2"/>
  <c r="AJ1175" i="2"/>
  <c r="AK1175" i="2"/>
  <c r="AM1175" i="2"/>
  <c r="A1176" i="2"/>
  <c r="B1176" i="2"/>
  <c r="C1176" i="2"/>
  <c r="D1176" i="2"/>
  <c r="E1176" i="2"/>
  <c r="F1176" i="2"/>
  <c r="G1176" i="2"/>
  <c r="H1176" i="2"/>
  <c r="I1176" i="2"/>
  <c r="J1176" i="2"/>
  <c r="K1176" i="2"/>
  <c r="L1176" i="2"/>
  <c r="M1176" i="2"/>
  <c r="N1176" i="2"/>
  <c r="O1176" i="2"/>
  <c r="P1176" i="2"/>
  <c r="Q1176" i="2"/>
  <c r="R1176" i="2"/>
  <c r="S1176" i="2"/>
  <c r="T1176" i="2"/>
  <c r="U1176" i="2"/>
  <c r="V1176" i="2"/>
  <c r="W1176" i="2"/>
  <c r="X1176" i="2"/>
  <c r="Y1176" i="2"/>
  <c r="Z1176" i="2"/>
  <c r="AA1176" i="2"/>
  <c r="AB1176" i="2"/>
  <c r="AC1176" i="2"/>
  <c r="AD1176" i="2"/>
  <c r="AE1176" i="2"/>
  <c r="AF1176" i="2"/>
  <c r="AG1176" i="2"/>
  <c r="AH1176" i="2"/>
  <c r="AI1176" i="2"/>
  <c r="AJ1176" i="2"/>
  <c r="AL1176" i="2" s="1"/>
  <c r="AK1176" i="2"/>
  <c r="AM1176" i="2"/>
  <c r="A1177" i="2"/>
  <c r="B1177" i="2"/>
  <c r="C1177" i="2"/>
  <c r="D1177" i="2"/>
  <c r="E1177" i="2"/>
  <c r="F1177" i="2"/>
  <c r="G1177" i="2"/>
  <c r="H1177" i="2"/>
  <c r="I1177" i="2"/>
  <c r="J1177" i="2"/>
  <c r="K1177" i="2"/>
  <c r="L1177" i="2"/>
  <c r="M1177" i="2"/>
  <c r="N1177" i="2"/>
  <c r="O1177" i="2"/>
  <c r="P1177" i="2"/>
  <c r="Q1177" i="2"/>
  <c r="R1177" i="2"/>
  <c r="S1177" i="2"/>
  <c r="T1177" i="2"/>
  <c r="U1177" i="2"/>
  <c r="V1177" i="2"/>
  <c r="W1177" i="2"/>
  <c r="X1177" i="2"/>
  <c r="Y1177" i="2"/>
  <c r="Z1177" i="2"/>
  <c r="AA1177" i="2"/>
  <c r="AB1177" i="2"/>
  <c r="AC1177" i="2"/>
  <c r="AD1177" i="2"/>
  <c r="AE1177" i="2"/>
  <c r="AF1177" i="2"/>
  <c r="AG1177" i="2"/>
  <c r="AH1177" i="2"/>
  <c r="AI1177" i="2"/>
  <c r="AJ1177" i="2"/>
  <c r="AK1177" i="2"/>
  <c r="AM1177" i="2"/>
  <c r="A1178" i="2"/>
  <c r="B1178" i="2"/>
  <c r="C1178" i="2"/>
  <c r="D1178" i="2"/>
  <c r="E1178" i="2"/>
  <c r="F1178" i="2"/>
  <c r="G1178" i="2"/>
  <c r="H1178" i="2"/>
  <c r="I1178" i="2"/>
  <c r="J1178" i="2"/>
  <c r="K1178" i="2"/>
  <c r="L1178" i="2"/>
  <c r="M1178" i="2"/>
  <c r="N1178" i="2"/>
  <c r="O1178" i="2"/>
  <c r="P1178" i="2"/>
  <c r="Q1178" i="2"/>
  <c r="R1178" i="2"/>
  <c r="S1178" i="2"/>
  <c r="T1178" i="2"/>
  <c r="U1178" i="2"/>
  <c r="V1178" i="2"/>
  <c r="W1178" i="2"/>
  <c r="X1178" i="2"/>
  <c r="Y1178" i="2"/>
  <c r="Z1178" i="2"/>
  <c r="AA1178" i="2"/>
  <c r="AB1178" i="2"/>
  <c r="AC1178" i="2"/>
  <c r="AD1178" i="2"/>
  <c r="AE1178" i="2"/>
  <c r="AF1178" i="2"/>
  <c r="AG1178" i="2"/>
  <c r="AH1178" i="2"/>
  <c r="AI1178" i="2"/>
  <c r="AJ1178" i="2"/>
  <c r="AL1178" i="2" s="1"/>
  <c r="AK1178" i="2"/>
  <c r="AM1178" i="2"/>
  <c r="A1179" i="2"/>
  <c r="B1179" i="2"/>
  <c r="C1179" i="2"/>
  <c r="D1179" i="2"/>
  <c r="E1179" i="2"/>
  <c r="F1179" i="2"/>
  <c r="G1179" i="2"/>
  <c r="H1179" i="2"/>
  <c r="I1179" i="2"/>
  <c r="J1179" i="2"/>
  <c r="K1179" i="2"/>
  <c r="L1179" i="2"/>
  <c r="M1179" i="2"/>
  <c r="N1179" i="2"/>
  <c r="O1179" i="2"/>
  <c r="P1179" i="2"/>
  <c r="Q1179" i="2"/>
  <c r="R1179" i="2"/>
  <c r="S1179" i="2"/>
  <c r="T1179" i="2"/>
  <c r="U1179" i="2"/>
  <c r="V1179" i="2"/>
  <c r="W1179" i="2"/>
  <c r="X1179" i="2"/>
  <c r="Y1179" i="2"/>
  <c r="Z1179" i="2"/>
  <c r="AA1179" i="2"/>
  <c r="AB1179" i="2"/>
  <c r="AC1179" i="2"/>
  <c r="AD1179" i="2"/>
  <c r="AE1179" i="2"/>
  <c r="AF1179" i="2"/>
  <c r="AG1179" i="2"/>
  <c r="AH1179" i="2"/>
  <c r="AI1179" i="2"/>
  <c r="AJ1179" i="2"/>
  <c r="AK1179" i="2"/>
  <c r="AL1179" i="2" s="1"/>
  <c r="AM1179" i="2"/>
  <c r="A1180" i="2"/>
  <c r="B1180" i="2"/>
  <c r="C1180" i="2"/>
  <c r="D1180" i="2"/>
  <c r="E1180" i="2"/>
  <c r="F1180" i="2"/>
  <c r="G1180" i="2"/>
  <c r="H1180" i="2"/>
  <c r="I1180" i="2"/>
  <c r="J1180" i="2"/>
  <c r="K1180" i="2"/>
  <c r="L1180" i="2"/>
  <c r="M1180" i="2"/>
  <c r="N1180" i="2"/>
  <c r="O1180" i="2"/>
  <c r="P1180" i="2"/>
  <c r="Q1180" i="2"/>
  <c r="R1180" i="2"/>
  <c r="S1180" i="2"/>
  <c r="T1180" i="2"/>
  <c r="U1180" i="2"/>
  <c r="V1180" i="2"/>
  <c r="W1180" i="2"/>
  <c r="X1180" i="2"/>
  <c r="Y1180" i="2"/>
  <c r="Z1180" i="2"/>
  <c r="AA1180" i="2"/>
  <c r="AB1180" i="2"/>
  <c r="AC1180" i="2"/>
  <c r="AD1180" i="2"/>
  <c r="AE1180" i="2"/>
  <c r="AF1180" i="2"/>
  <c r="AG1180" i="2"/>
  <c r="AH1180" i="2"/>
  <c r="AI1180" i="2"/>
  <c r="AJ1180" i="2"/>
  <c r="AL1180" i="2" s="1"/>
  <c r="AK1180" i="2"/>
  <c r="AM1180" i="2"/>
  <c r="A1181" i="2"/>
  <c r="B1181" i="2"/>
  <c r="C1181" i="2"/>
  <c r="D1181" i="2"/>
  <c r="E1181" i="2"/>
  <c r="F1181" i="2"/>
  <c r="G1181" i="2"/>
  <c r="H1181" i="2"/>
  <c r="I1181" i="2"/>
  <c r="J1181" i="2"/>
  <c r="K1181" i="2"/>
  <c r="L1181" i="2"/>
  <c r="M1181" i="2"/>
  <c r="N1181" i="2"/>
  <c r="O1181" i="2"/>
  <c r="P1181" i="2"/>
  <c r="Q1181" i="2"/>
  <c r="R1181" i="2"/>
  <c r="S1181" i="2"/>
  <c r="T1181" i="2"/>
  <c r="U1181" i="2"/>
  <c r="V1181" i="2"/>
  <c r="W1181" i="2"/>
  <c r="X1181" i="2"/>
  <c r="Y1181" i="2"/>
  <c r="Z1181" i="2"/>
  <c r="AA1181" i="2"/>
  <c r="AB1181" i="2"/>
  <c r="AC1181" i="2"/>
  <c r="AD1181" i="2"/>
  <c r="AE1181" i="2"/>
  <c r="AF1181" i="2"/>
  <c r="AG1181" i="2"/>
  <c r="AH1181" i="2"/>
  <c r="AI1181" i="2"/>
  <c r="AJ1181" i="2"/>
  <c r="AK1181" i="2"/>
  <c r="AM1181" i="2"/>
  <c r="A1182" i="2"/>
  <c r="B1182" i="2"/>
  <c r="C1182" i="2"/>
  <c r="D1182" i="2"/>
  <c r="E1182" i="2"/>
  <c r="F1182" i="2"/>
  <c r="G1182" i="2"/>
  <c r="H1182" i="2"/>
  <c r="I1182" i="2"/>
  <c r="J1182" i="2"/>
  <c r="K1182" i="2"/>
  <c r="L1182" i="2"/>
  <c r="M1182" i="2"/>
  <c r="N1182" i="2"/>
  <c r="O1182" i="2"/>
  <c r="P1182" i="2"/>
  <c r="Q1182" i="2"/>
  <c r="R1182" i="2"/>
  <c r="S1182" i="2"/>
  <c r="T1182" i="2"/>
  <c r="U1182" i="2"/>
  <c r="V1182" i="2"/>
  <c r="W1182" i="2"/>
  <c r="X1182" i="2"/>
  <c r="Y1182" i="2"/>
  <c r="Z1182" i="2"/>
  <c r="AA1182" i="2"/>
  <c r="AB1182" i="2"/>
  <c r="AC1182" i="2"/>
  <c r="AD1182" i="2"/>
  <c r="AE1182" i="2"/>
  <c r="AF1182" i="2"/>
  <c r="AG1182" i="2"/>
  <c r="AH1182" i="2"/>
  <c r="AI1182" i="2"/>
  <c r="AJ1182" i="2"/>
  <c r="AL1182" i="2" s="1"/>
  <c r="AK1182" i="2"/>
  <c r="AM1182" i="2"/>
  <c r="A1183" i="2"/>
  <c r="B1183" i="2"/>
  <c r="C1183" i="2"/>
  <c r="D1183" i="2"/>
  <c r="E1183" i="2"/>
  <c r="F1183" i="2"/>
  <c r="G1183" i="2"/>
  <c r="H1183" i="2"/>
  <c r="I1183" i="2"/>
  <c r="J1183" i="2"/>
  <c r="K1183" i="2"/>
  <c r="L1183" i="2"/>
  <c r="M1183" i="2"/>
  <c r="N1183" i="2"/>
  <c r="O1183" i="2"/>
  <c r="P1183" i="2"/>
  <c r="Q1183" i="2"/>
  <c r="R1183" i="2"/>
  <c r="S1183" i="2"/>
  <c r="T1183" i="2"/>
  <c r="U1183" i="2"/>
  <c r="V1183" i="2"/>
  <c r="W1183" i="2"/>
  <c r="X1183" i="2"/>
  <c r="Y1183" i="2"/>
  <c r="Z1183" i="2"/>
  <c r="AA1183" i="2"/>
  <c r="AB1183" i="2"/>
  <c r="AC1183" i="2"/>
  <c r="AD1183" i="2"/>
  <c r="AE1183" i="2"/>
  <c r="AF1183" i="2"/>
  <c r="AG1183" i="2"/>
  <c r="AH1183" i="2"/>
  <c r="AI1183" i="2"/>
  <c r="AJ1183" i="2"/>
  <c r="AK1183" i="2"/>
  <c r="AL1183" i="2" s="1"/>
  <c r="AM1183" i="2"/>
  <c r="A1184" i="2"/>
  <c r="B1184" i="2"/>
  <c r="C1184" i="2"/>
  <c r="D1184" i="2"/>
  <c r="E1184" i="2"/>
  <c r="F1184" i="2"/>
  <c r="G1184" i="2"/>
  <c r="H1184" i="2"/>
  <c r="I1184" i="2"/>
  <c r="J1184" i="2"/>
  <c r="K1184" i="2"/>
  <c r="L1184" i="2"/>
  <c r="M1184" i="2"/>
  <c r="N1184" i="2"/>
  <c r="O1184" i="2"/>
  <c r="P1184" i="2"/>
  <c r="Q1184" i="2"/>
  <c r="R1184" i="2"/>
  <c r="S1184" i="2"/>
  <c r="T1184" i="2"/>
  <c r="U1184" i="2"/>
  <c r="V1184" i="2"/>
  <c r="W1184" i="2"/>
  <c r="X1184" i="2"/>
  <c r="Y1184" i="2"/>
  <c r="Z1184" i="2"/>
  <c r="AA1184" i="2"/>
  <c r="AB1184" i="2"/>
  <c r="AC1184" i="2"/>
  <c r="AD1184" i="2"/>
  <c r="AE1184" i="2"/>
  <c r="AF1184" i="2"/>
  <c r="AG1184" i="2"/>
  <c r="AH1184" i="2"/>
  <c r="AI1184" i="2"/>
  <c r="AJ1184" i="2"/>
  <c r="AL1184" i="2" s="1"/>
  <c r="AK1184" i="2"/>
  <c r="AM1184" i="2"/>
  <c r="A1185" i="2"/>
  <c r="B1185" i="2"/>
  <c r="C1185" i="2"/>
  <c r="D1185" i="2"/>
  <c r="E1185" i="2"/>
  <c r="F1185" i="2"/>
  <c r="G1185" i="2"/>
  <c r="H1185" i="2"/>
  <c r="I1185" i="2"/>
  <c r="J1185" i="2"/>
  <c r="K1185" i="2"/>
  <c r="L1185" i="2"/>
  <c r="M1185" i="2"/>
  <c r="N1185" i="2"/>
  <c r="O1185" i="2"/>
  <c r="P1185" i="2"/>
  <c r="Q1185" i="2"/>
  <c r="R1185" i="2"/>
  <c r="S1185" i="2"/>
  <c r="T1185" i="2"/>
  <c r="U1185" i="2"/>
  <c r="V1185" i="2"/>
  <c r="W1185" i="2"/>
  <c r="X1185" i="2"/>
  <c r="Y1185" i="2"/>
  <c r="Z1185" i="2"/>
  <c r="AA1185" i="2"/>
  <c r="AB1185" i="2"/>
  <c r="AC1185" i="2"/>
  <c r="AD1185" i="2"/>
  <c r="AE1185" i="2"/>
  <c r="AF1185" i="2"/>
  <c r="AG1185" i="2"/>
  <c r="AH1185" i="2"/>
  <c r="AI1185" i="2"/>
  <c r="AJ1185" i="2"/>
  <c r="AL1185" i="2" s="1"/>
  <c r="AK1185" i="2"/>
  <c r="AM1185" i="2"/>
  <c r="A1186" i="2"/>
  <c r="B1186" i="2"/>
  <c r="C1186" i="2"/>
  <c r="D1186" i="2"/>
  <c r="E1186" i="2"/>
  <c r="F1186" i="2"/>
  <c r="G1186" i="2"/>
  <c r="H1186" i="2"/>
  <c r="I1186" i="2"/>
  <c r="J1186" i="2"/>
  <c r="K1186" i="2"/>
  <c r="L1186" i="2"/>
  <c r="M1186" i="2"/>
  <c r="N1186" i="2"/>
  <c r="O1186" i="2"/>
  <c r="P1186" i="2"/>
  <c r="Q1186" i="2"/>
  <c r="R1186" i="2"/>
  <c r="S1186" i="2"/>
  <c r="T1186" i="2"/>
  <c r="U1186" i="2"/>
  <c r="V1186" i="2"/>
  <c r="W1186" i="2"/>
  <c r="X1186" i="2"/>
  <c r="Y1186" i="2"/>
  <c r="Z1186" i="2"/>
  <c r="AA1186" i="2"/>
  <c r="AB1186" i="2"/>
  <c r="AC1186" i="2"/>
  <c r="AD1186" i="2"/>
  <c r="AE1186" i="2"/>
  <c r="AF1186" i="2"/>
  <c r="AG1186" i="2"/>
  <c r="AH1186" i="2"/>
  <c r="AI1186" i="2"/>
  <c r="AJ1186" i="2"/>
  <c r="AK1186" i="2"/>
  <c r="AM1186" i="2"/>
  <c r="A1187" i="2"/>
  <c r="B1187" i="2"/>
  <c r="C1187" i="2"/>
  <c r="D1187" i="2"/>
  <c r="E1187" i="2"/>
  <c r="F1187" i="2"/>
  <c r="G1187" i="2"/>
  <c r="H1187" i="2"/>
  <c r="I1187" i="2"/>
  <c r="J1187" i="2"/>
  <c r="K1187" i="2"/>
  <c r="L1187" i="2"/>
  <c r="M1187" i="2"/>
  <c r="N1187" i="2"/>
  <c r="O1187" i="2"/>
  <c r="P1187" i="2"/>
  <c r="Q1187" i="2"/>
  <c r="R1187" i="2"/>
  <c r="S1187" i="2"/>
  <c r="T1187" i="2"/>
  <c r="U1187" i="2"/>
  <c r="V1187" i="2"/>
  <c r="W1187" i="2"/>
  <c r="X1187" i="2"/>
  <c r="Y1187" i="2"/>
  <c r="Z1187" i="2"/>
  <c r="AA1187" i="2"/>
  <c r="AB1187" i="2"/>
  <c r="AC1187" i="2"/>
  <c r="AD1187" i="2"/>
  <c r="AE1187" i="2"/>
  <c r="AF1187" i="2"/>
  <c r="AG1187" i="2"/>
  <c r="AH1187" i="2"/>
  <c r="AI1187" i="2"/>
  <c r="AJ1187" i="2"/>
  <c r="AK1187" i="2"/>
  <c r="AM1187" i="2"/>
  <c r="A1188" i="2"/>
  <c r="B1188" i="2"/>
  <c r="C1188" i="2"/>
  <c r="D1188" i="2"/>
  <c r="E1188" i="2"/>
  <c r="F1188" i="2"/>
  <c r="G1188" i="2"/>
  <c r="H1188" i="2"/>
  <c r="I1188" i="2"/>
  <c r="J1188" i="2"/>
  <c r="K1188" i="2"/>
  <c r="L1188" i="2"/>
  <c r="M1188" i="2"/>
  <c r="N1188" i="2"/>
  <c r="O1188" i="2"/>
  <c r="P1188" i="2"/>
  <c r="Q1188" i="2"/>
  <c r="R1188" i="2"/>
  <c r="S1188" i="2"/>
  <c r="T1188" i="2"/>
  <c r="U1188" i="2"/>
  <c r="V1188" i="2"/>
  <c r="W1188" i="2"/>
  <c r="X1188" i="2"/>
  <c r="Y1188" i="2"/>
  <c r="Z1188" i="2"/>
  <c r="AA1188" i="2"/>
  <c r="AB1188" i="2"/>
  <c r="AC1188" i="2"/>
  <c r="AD1188" i="2"/>
  <c r="AE1188" i="2"/>
  <c r="AF1188" i="2"/>
  <c r="AG1188" i="2"/>
  <c r="AH1188" i="2"/>
  <c r="AI1188" i="2"/>
  <c r="AJ1188" i="2"/>
  <c r="AK1188" i="2"/>
  <c r="AL1188" i="2"/>
  <c r="AM1188" i="2"/>
  <c r="A1189" i="2"/>
  <c r="B1189" i="2"/>
  <c r="C1189" i="2"/>
  <c r="D1189" i="2"/>
  <c r="E1189" i="2"/>
  <c r="F1189" i="2"/>
  <c r="G1189" i="2"/>
  <c r="H1189" i="2"/>
  <c r="I1189" i="2"/>
  <c r="J1189" i="2"/>
  <c r="K1189" i="2"/>
  <c r="L1189" i="2"/>
  <c r="M1189" i="2"/>
  <c r="N1189" i="2"/>
  <c r="O1189" i="2"/>
  <c r="P1189" i="2"/>
  <c r="Q1189" i="2"/>
  <c r="R1189" i="2"/>
  <c r="S1189" i="2"/>
  <c r="T1189" i="2"/>
  <c r="U1189" i="2"/>
  <c r="V1189" i="2"/>
  <c r="W1189" i="2"/>
  <c r="X1189" i="2"/>
  <c r="Y1189" i="2"/>
  <c r="Z1189" i="2"/>
  <c r="AA1189" i="2"/>
  <c r="AB1189" i="2"/>
  <c r="AC1189" i="2"/>
  <c r="AD1189" i="2"/>
  <c r="AE1189" i="2"/>
  <c r="AF1189" i="2"/>
  <c r="AG1189" i="2"/>
  <c r="AH1189" i="2"/>
  <c r="AI1189" i="2"/>
  <c r="AJ1189" i="2"/>
  <c r="AL1189" i="2" s="1"/>
  <c r="AK1189" i="2"/>
  <c r="AM1189" i="2"/>
  <c r="A1190" i="2"/>
  <c r="B1190" i="2"/>
  <c r="C1190" i="2"/>
  <c r="D1190" i="2"/>
  <c r="E1190" i="2"/>
  <c r="F1190" i="2"/>
  <c r="G1190" i="2"/>
  <c r="H1190" i="2"/>
  <c r="I1190" i="2"/>
  <c r="J1190" i="2"/>
  <c r="K1190" i="2"/>
  <c r="L1190" i="2"/>
  <c r="M1190" i="2"/>
  <c r="N1190" i="2"/>
  <c r="O1190" i="2"/>
  <c r="P1190" i="2"/>
  <c r="Q1190" i="2"/>
  <c r="R1190" i="2"/>
  <c r="S1190" i="2"/>
  <c r="T1190" i="2"/>
  <c r="U1190" i="2"/>
  <c r="V1190" i="2"/>
  <c r="W1190" i="2"/>
  <c r="X1190" i="2"/>
  <c r="Y1190" i="2"/>
  <c r="Z1190" i="2"/>
  <c r="AA1190" i="2"/>
  <c r="AB1190" i="2"/>
  <c r="AC1190" i="2"/>
  <c r="AD1190" i="2"/>
  <c r="AE1190" i="2"/>
  <c r="AF1190" i="2"/>
  <c r="AG1190" i="2"/>
  <c r="AH1190" i="2"/>
  <c r="AI1190" i="2"/>
  <c r="AJ1190" i="2"/>
  <c r="AK1190" i="2"/>
  <c r="AM1190" i="2"/>
  <c r="A1191" i="2"/>
  <c r="B1191" i="2"/>
  <c r="C1191" i="2"/>
  <c r="D1191" i="2"/>
  <c r="E1191" i="2"/>
  <c r="F1191" i="2"/>
  <c r="G1191" i="2"/>
  <c r="H1191" i="2"/>
  <c r="I1191" i="2"/>
  <c r="J1191" i="2"/>
  <c r="K1191" i="2"/>
  <c r="L1191" i="2"/>
  <c r="M1191" i="2"/>
  <c r="N1191" i="2"/>
  <c r="O1191" i="2"/>
  <c r="P1191" i="2"/>
  <c r="Q1191" i="2"/>
  <c r="R1191" i="2"/>
  <c r="S1191" i="2"/>
  <c r="T1191" i="2"/>
  <c r="U1191" i="2"/>
  <c r="V1191" i="2"/>
  <c r="W1191" i="2"/>
  <c r="X1191" i="2"/>
  <c r="Y1191" i="2"/>
  <c r="Z1191" i="2"/>
  <c r="AA1191" i="2"/>
  <c r="AB1191" i="2"/>
  <c r="AC1191" i="2"/>
  <c r="AD1191" i="2"/>
  <c r="AE1191" i="2"/>
  <c r="AF1191" i="2"/>
  <c r="AG1191" i="2"/>
  <c r="AH1191" i="2"/>
  <c r="AI1191" i="2"/>
  <c r="AJ1191" i="2"/>
  <c r="AK1191" i="2"/>
  <c r="AM1191" i="2"/>
  <c r="A1192" i="2"/>
  <c r="B1192" i="2"/>
  <c r="C1192" i="2"/>
  <c r="D1192" i="2"/>
  <c r="E1192" i="2"/>
  <c r="F1192" i="2"/>
  <c r="G1192" i="2"/>
  <c r="H1192" i="2"/>
  <c r="I1192" i="2"/>
  <c r="J1192" i="2"/>
  <c r="K1192" i="2"/>
  <c r="L1192" i="2"/>
  <c r="M1192" i="2"/>
  <c r="N1192" i="2"/>
  <c r="O1192" i="2"/>
  <c r="P1192" i="2"/>
  <c r="Q1192" i="2"/>
  <c r="R1192" i="2"/>
  <c r="S1192" i="2"/>
  <c r="T1192" i="2"/>
  <c r="U1192" i="2"/>
  <c r="V1192" i="2"/>
  <c r="W1192" i="2"/>
  <c r="X1192" i="2"/>
  <c r="Y1192" i="2"/>
  <c r="Z1192" i="2"/>
  <c r="AA1192" i="2"/>
  <c r="AB1192" i="2"/>
  <c r="AC1192" i="2"/>
  <c r="AD1192" i="2"/>
  <c r="AE1192" i="2"/>
  <c r="AF1192" i="2"/>
  <c r="AG1192" i="2"/>
  <c r="AH1192" i="2"/>
  <c r="AI1192" i="2"/>
  <c r="AJ1192" i="2"/>
  <c r="AK1192" i="2"/>
  <c r="AM1192" i="2"/>
  <c r="A1193" i="2"/>
  <c r="B1193" i="2"/>
  <c r="C1193" i="2"/>
  <c r="D1193" i="2"/>
  <c r="E1193" i="2"/>
  <c r="F1193" i="2"/>
  <c r="G1193" i="2"/>
  <c r="H1193" i="2"/>
  <c r="I1193" i="2"/>
  <c r="J1193" i="2"/>
  <c r="K1193" i="2"/>
  <c r="L1193" i="2"/>
  <c r="M1193" i="2"/>
  <c r="N1193" i="2"/>
  <c r="O1193" i="2"/>
  <c r="P1193" i="2"/>
  <c r="Q1193" i="2"/>
  <c r="R1193" i="2"/>
  <c r="S1193" i="2"/>
  <c r="T1193" i="2"/>
  <c r="U1193" i="2"/>
  <c r="V1193" i="2"/>
  <c r="W1193" i="2"/>
  <c r="X1193" i="2"/>
  <c r="Y1193" i="2"/>
  <c r="Z1193" i="2"/>
  <c r="AA1193" i="2"/>
  <c r="AB1193" i="2"/>
  <c r="AC1193" i="2"/>
  <c r="AD1193" i="2"/>
  <c r="AE1193" i="2"/>
  <c r="AF1193" i="2"/>
  <c r="AG1193" i="2"/>
  <c r="AH1193" i="2"/>
  <c r="AI1193" i="2"/>
  <c r="AJ1193" i="2"/>
  <c r="AK1193" i="2"/>
  <c r="AM1193" i="2"/>
  <c r="A1194" i="2"/>
  <c r="B1194" i="2"/>
  <c r="C1194" i="2"/>
  <c r="D1194" i="2"/>
  <c r="E1194" i="2"/>
  <c r="F1194" i="2"/>
  <c r="G1194" i="2"/>
  <c r="H1194" i="2"/>
  <c r="I1194" i="2"/>
  <c r="J1194" i="2"/>
  <c r="K1194" i="2"/>
  <c r="L1194" i="2"/>
  <c r="M1194" i="2"/>
  <c r="N1194" i="2"/>
  <c r="O1194" i="2"/>
  <c r="P1194" i="2"/>
  <c r="Q1194" i="2"/>
  <c r="R1194" i="2"/>
  <c r="S1194" i="2"/>
  <c r="T1194" i="2"/>
  <c r="U1194" i="2"/>
  <c r="V1194" i="2"/>
  <c r="W1194" i="2"/>
  <c r="X1194" i="2"/>
  <c r="Y1194" i="2"/>
  <c r="Z1194" i="2"/>
  <c r="AA1194" i="2"/>
  <c r="AB1194" i="2"/>
  <c r="AC1194" i="2"/>
  <c r="AD1194" i="2"/>
  <c r="AE1194" i="2"/>
  <c r="AF1194" i="2"/>
  <c r="AG1194" i="2"/>
  <c r="AH1194" i="2"/>
  <c r="AI1194" i="2"/>
  <c r="AJ1194" i="2"/>
  <c r="AK1194" i="2"/>
  <c r="AM1194" i="2"/>
  <c r="A1195" i="2"/>
  <c r="B1195" i="2"/>
  <c r="C1195" i="2"/>
  <c r="D1195" i="2"/>
  <c r="E1195" i="2"/>
  <c r="F1195" i="2"/>
  <c r="G1195" i="2"/>
  <c r="H1195" i="2"/>
  <c r="I1195" i="2"/>
  <c r="J1195" i="2"/>
  <c r="K1195" i="2"/>
  <c r="L1195" i="2"/>
  <c r="M1195" i="2"/>
  <c r="N1195" i="2"/>
  <c r="O1195" i="2"/>
  <c r="P1195" i="2"/>
  <c r="Q1195" i="2"/>
  <c r="R1195" i="2"/>
  <c r="S1195" i="2"/>
  <c r="T1195" i="2"/>
  <c r="U1195" i="2"/>
  <c r="V1195" i="2"/>
  <c r="W1195" i="2"/>
  <c r="X1195" i="2"/>
  <c r="Y1195" i="2"/>
  <c r="Z1195" i="2"/>
  <c r="AA1195" i="2"/>
  <c r="AB1195" i="2"/>
  <c r="AC1195" i="2"/>
  <c r="AD1195" i="2"/>
  <c r="AE1195" i="2"/>
  <c r="AF1195" i="2"/>
  <c r="AG1195" i="2"/>
  <c r="AH1195" i="2"/>
  <c r="AI1195" i="2"/>
  <c r="AJ1195" i="2"/>
  <c r="AK1195" i="2"/>
  <c r="AM1195" i="2"/>
  <c r="A1196" i="2"/>
  <c r="B1196" i="2"/>
  <c r="C1196" i="2"/>
  <c r="D1196" i="2"/>
  <c r="E1196" i="2"/>
  <c r="F1196" i="2"/>
  <c r="G1196" i="2"/>
  <c r="H1196" i="2"/>
  <c r="I1196" i="2"/>
  <c r="J1196" i="2"/>
  <c r="K1196" i="2"/>
  <c r="L1196" i="2"/>
  <c r="M1196" i="2"/>
  <c r="N1196" i="2"/>
  <c r="O1196" i="2"/>
  <c r="P1196" i="2"/>
  <c r="Q1196" i="2"/>
  <c r="R1196" i="2"/>
  <c r="S1196" i="2"/>
  <c r="T1196" i="2"/>
  <c r="U1196" i="2"/>
  <c r="V1196" i="2"/>
  <c r="W1196" i="2"/>
  <c r="X1196" i="2"/>
  <c r="Y1196" i="2"/>
  <c r="Z1196" i="2"/>
  <c r="AA1196" i="2"/>
  <c r="AB1196" i="2"/>
  <c r="AC1196" i="2"/>
  <c r="AD1196" i="2"/>
  <c r="AE1196" i="2"/>
  <c r="AF1196" i="2"/>
  <c r="AG1196" i="2"/>
  <c r="AH1196" i="2"/>
  <c r="AI1196" i="2"/>
  <c r="AJ1196" i="2"/>
  <c r="AK1196" i="2"/>
  <c r="AM1196" i="2"/>
  <c r="A1197" i="2"/>
  <c r="B1197" i="2"/>
  <c r="C1197" i="2"/>
  <c r="D1197" i="2"/>
  <c r="E1197" i="2"/>
  <c r="F1197" i="2"/>
  <c r="G1197" i="2"/>
  <c r="H1197" i="2"/>
  <c r="I1197" i="2"/>
  <c r="J1197" i="2"/>
  <c r="K1197" i="2"/>
  <c r="L1197" i="2"/>
  <c r="M1197" i="2"/>
  <c r="N1197" i="2"/>
  <c r="O1197" i="2"/>
  <c r="P1197" i="2"/>
  <c r="Q1197" i="2"/>
  <c r="R1197" i="2"/>
  <c r="S1197" i="2"/>
  <c r="T1197" i="2"/>
  <c r="U1197" i="2"/>
  <c r="V1197" i="2"/>
  <c r="W1197" i="2"/>
  <c r="X1197" i="2"/>
  <c r="Y1197" i="2"/>
  <c r="Z1197" i="2"/>
  <c r="AA1197" i="2"/>
  <c r="AB1197" i="2"/>
  <c r="AC1197" i="2"/>
  <c r="AD1197" i="2"/>
  <c r="AE1197" i="2"/>
  <c r="AF1197" i="2"/>
  <c r="AG1197" i="2"/>
  <c r="AH1197" i="2"/>
  <c r="AI1197" i="2"/>
  <c r="AJ1197" i="2"/>
  <c r="AK1197" i="2"/>
  <c r="AM1197" i="2"/>
  <c r="A1198" i="2"/>
  <c r="B1198" i="2"/>
  <c r="C1198" i="2"/>
  <c r="D1198" i="2"/>
  <c r="E1198" i="2"/>
  <c r="F1198" i="2"/>
  <c r="G1198" i="2"/>
  <c r="H1198" i="2"/>
  <c r="I1198" i="2"/>
  <c r="J1198" i="2"/>
  <c r="K1198" i="2"/>
  <c r="L1198" i="2"/>
  <c r="M1198" i="2"/>
  <c r="N1198" i="2"/>
  <c r="O1198" i="2"/>
  <c r="P1198" i="2"/>
  <c r="Q1198" i="2"/>
  <c r="R1198" i="2"/>
  <c r="S1198" i="2"/>
  <c r="T1198" i="2"/>
  <c r="U1198" i="2"/>
  <c r="V1198" i="2"/>
  <c r="W1198" i="2"/>
  <c r="X1198" i="2"/>
  <c r="Y1198" i="2"/>
  <c r="Z1198" i="2"/>
  <c r="AA1198" i="2"/>
  <c r="AB1198" i="2"/>
  <c r="AC1198" i="2"/>
  <c r="AD1198" i="2"/>
  <c r="AE1198" i="2"/>
  <c r="AF1198" i="2"/>
  <c r="AG1198" i="2"/>
  <c r="AH1198" i="2"/>
  <c r="AI1198" i="2"/>
  <c r="AJ1198" i="2"/>
  <c r="AK1198" i="2"/>
  <c r="AM1198" i="2"/>
  <c r="A1199" i="2"/>
  <c r="B1199" i="2"/>
  <c r="C1199" i="2"/>
  <c r="D1199" i="2"/>
  <c r="E1199" i="2"/>
  <c r="F1199" i="2"/>
  <c r="G1199" i="2"/>
  <c r="H1199" i="2"/>
  <c r="I1199" i="2"/>
  <c r="J1199" i="2"/>
  <c r="K1199" i="2"/>
  <c r="L1199" i="2"/>
  <c r="M1199" i="2"/>
  <c r="N1199" i="2"/>
  <c r="O1199" i="2"/>
  <c r="P1199" i="2"/>
  <c r="Q1199" i="2"/>
  <c r="R1199" i="2"/>
  <c r="S1199" i="2"/>
  <c r="T1199" i="2"/>
  <c r="U1199" i="2"/>
  <c r="V1199" i="2"/>
  <c r="W1199" i="2"/>
  <c r="X1199" i="2"/>
  <c r="Y1199" i="2"/>
  <c r="Z1199" i="2"/>
  <c r="AA1199" i="2"/>
  <c r="AB1199" i="2"/>
  <c r="AC1199" i="2"/>
  <c r="AD1199" i="2"/>
  <c r="AE1199" i="2"/>
  <c r="AF1199" i="2"/>
  <c r="AG1199" i="2"/>
  <c r="AH1199" i="2"/>
  <c r="AI1199" i="2"/>
  <c r="AJ1199" i="2"/>
  <c r="AK1199" i="2"/>
  <c r="AM1199" i="2"/>
  <c r="A1200" i="2"/>
  <c r="B1200" i="2"/>
  <c r="C1200" i="2"/>
  <c r="D1200" i="2"/>
  <c r="E1200" i="2"/>
  <c r="F1200" i="2"/>
  <c r="G1200" i="2"/>
  <c r="H1200" i="2"/>
  <c r="I1200" i="2"/>
  <c r="J1200" i="2"/>
  <c r="K1200" i="2"/>
  <c r="L1200" i="2"/>
  <c r="M1200" i="2"/>
  <c r="N1200" i="2"/>
  <c r="O1200" i="2"/>
  <c r="P1200" i="2"/>
  <c r="Q1200" i="2"/>
  <c r="R1200" i="2"/>
  <c r="S1200" i="2"/>
  <c r="T1200" i="2"/>
  <c r="U1200" i="2"/>
  <c r="V1200" i="2"/>
  <c r="W1200" i="2"/>
  <c r="X1200" i="2"/>
  <c r="Y1200" i="2"/>
  <c r="Z1200" i="2"/>
  <c r="AA1200" i="2"/>
  <c r="AB1200" i="2"/>
  <c r="AC1200" i="2"/>
  <c r="AD1200" i="2"/>
  <c r="AE1200" i="2"/>
  <c r="AF1200" i="2"/>
  <c r="AG1200" i="2"/>
  <c r="AH1200" i="2"/>
  <c r="AI1200" i="2"/>
  <c r="AJ1200" i="2"/>
  <c r="AK1200" i="2"/>
  <c r="AL1200" i="2" s="1"/>
  <c r="AM1200" i="2"/>
  <c r="A1201" i="2"/>
  <c r="B1201" i="2"/>
  <c r="C1201" i="2"/>
  <c r="D1201" i="2"/>
  <c r="E1201" i="2"/>
  <c r="F1201" i="2"/>
  <c r="G1201" i="2"/>
  <c r="H1201" i="2"/>
  <c r="I1201" i="2"/>
  <c r="J1201" i="2"/>
  <c r="K1201" i="2"/>
  <c r="L1201" i="2"/>
  <c r="M1201" i="2"/>
  <c r="N1201" i="2"/>
  <c r="O1201" i="2"/>
  <c r="P1201" i="2"/>
  <c r="Q1201" i="2"/>
  <c r="R1201" i="2"/>
  <c r="S1201" i="2"/>
  <c r="T1201" i="2"/>
  <c r="U1201" i="2"/>
  <c r="V1201" i="2"/>
  <c r="W1201" i="2"/>
  <c r="X1201" i="2"/>
  <c r="Y1201" i="2"/>
  <c r="Z1201" i="2"/>
  <c r="AA1201" i="2"/>
  <c r="AB1201" i="2"/>
  <c r="AC1201" i="2"/>
  <c r="AD1201" i="2"/>
  <c r="AE1201" i="2"/>
  <c r="AF1201" i="2"/>
  <c r="AG1201" i="2"/>
  <c r="AH1201" i="2"/>
  <c r="AI1201" i="2"/>
  <c r="AJ1201" i="2"/>
  <c r="AL1201" i="2" s="1"/>
  <c r="AK1201" i="2"/>
  <c r="AM1201" i="2"/>
  <c r="A1202" i="2"/>
  <c r="B1202" i="2"/>
  <c r="C1202" i="2"/>
  <c r="D1202" i="2"/>
  <c r="E1202" i="2"/>
  <c r="F1202" i="2"/>
  <c r="G1202" i="2"/>
  <c r="H1202" i="2"/>
  <c r="I1202" i="2"/>
  <c r="J1202" i="2"/>
  <c r="K1202" i="2"/>
  <c r="L1202" i="2"/>
  <c r="M1202" i="2"/>
  <c r="N1202" i="2"/>
  <c r="O1202" i="2"/>
  <c r="P1202" i="2"/>
  <c r="Q1202" i="2"/>
  <c r="R1202" i="2"/>
  <c r="S1202" i="2"/>
  <c r="T1202" i="2"/>
  <c r="U1202" i="2"/>
  <c r="V1202" i="2"/>
  <c r="W1202" i="2"/>
  <c r="X1202" i="2"/>
  <c r="Y1202" i="2"/>
  <c r="Z1202" i="2"/>
  <c r="AA1202" i="2"/>
  <c r="AB1202" i="2"/>
  <c r="AC1202" i="2"/>
  <c r="AD1202" i="2"/>
  <c r="AE1202" i="2"/>
  <c r="AF1202" i="2"/>
  <c r="AG1202" i="2"/>
  <c r="AH1202" i="2"/>
  <c r="AI1202" i="2"/>
  <c r="AJ1202" i="2"/>
  <c r="AK1202" i="2"/>
  <c r="AM1202" i="2"/>
  <c r="A1203" i="2"/>
  <c r="B1203" i="2"/>
  <c r="C1203" i="2"/>
  <c r="D1203" i="2"/>
  <c r="E1203" i="2"/>
  <c r="F1203" i="2"/>
  <c r="G1203" i="2"/>
  <c r="H1203" i="2"/>
  <c r="I1203" i="2"/>
  <c r="J1203" i="2"/>
  <c r="K1203" i="2"/>
  <c r="L1203" i="2"/>
  <c r="M1203" i="2"/>
  <c r="N1203" i="2"/>
  <c r="O1203" i="2"/>
  <c r="P1203" i="2"/>
  <c r="Q1203" i="2"/>
  <c r="R1203" i="2"/>
  <c r="S1203" i="2"/>
  <c r="T1203" i="2"/>
  <c r="U1203" i="2"/>
  <c r="V1203" i="2"/>
  <c r="W1203" i="2"/>
  <c r="X1203" i="2"/>
  <c r="Y1203" i="2"/>
  <c r="Z1203" i="2"/>
  <c r="AA1203" i="2"/>
  <c r="AB1203" i="2"/>
  <c r="AC1203" i="2"/>
  <c r="AD1203" i="2"/>
  <c r="AE1203" i="2"/>
  <c r="AF1203" i="2"/>
  <c r="AG1203" i="2"/>
  <c r="AH1203" i="2"/>
  <c r="AI1203" i="2"/>
  <c r="AJ1203" i="2"/>
  <c r="AK1203" i="2"/>
  <c r="AM1203" i="2"/>
  <c r="A1204" i="2"/>
  <c r="B1204" i="2"/>
  <c r="C1204" i="2"/>
  <c r="D1204" i="2"/>
  <c r="E1204" i="2"/>
  <c r="F1204" i="2"/>
  <c r="G1204" i="2"/>
  <c r="H1204" i="2"/>
  <c r="I1204" i="2"/>
  <c r="J1204" i="2"/>
  <c r="K1204" i="2"/>
  <c r="L1204" i="2"/>
  <c r="M1204" i="2"/>
  <c r="N1204" i="2"/>
  <c r="O1204" i="2"/>
  <c r="P1204" i="2"/>
  <c r="Q1204" i="2"/>
  <c r="R1204" i="2"/>
  <c r="S1204" i="2"/>
  <c r="T1204" i="2"/>
  <c r="U1204" i="2"/>
  <c r="V1204" i="2"/>
  <c r="W1204" i="2"/>
  <c r="X1204" i="2"/>
  <c r="Y1204" i="2"/>
  <c r="Z1204" i="2"/>
  <c r="AA1204" i="2"/>
  <c r="AB1204" i="2"/>
  <c r="AC1204" i="2"/>
  <c r="AD1204" i="2"/>
  <c r="AE1204" i="2"/>
  <c r="AF1204" i="2"/>
  <c r="AG1204" i="2"/>
  <c r="AH1204" i="2"/>
  <c r="AI1204" i="2"/>
  <c r="AJ1204" i="2"/>
  <c r="AL1204" i="2" s="1"/>
  <c r="AK1204" i="2"/>
  <c r="AM1204" i="2"/>
  <c r="A1205" i="2"/>
  <c r="B1205" i="2"/>
  <c r="C1205" i="2"/>
  <c r="D1205" i="2"/>
  <c r="E1205" i="2"/>
  <c r="F1205" i="2"/>
  <c r="G1205" i="2"/>
  <c r="H1205" i="2"/>
  <c r="I1205" i="2"/>
  <c r="J1205" i="2"/>
  <c r="K1205" i="2"/>
  <c r="L1205" i="2"/>
  <c r="M1205" i="2"/>
  <c r="N1205" i="2"/>
  <c r="O1205" i="2"/>
  <c r="P1205" i="2"/>
  <c r="Q1205" i="2"/>
  <c r="R1205" i="2"/>
  <c r="S1205" i="2"/>
  <c r="T1205" i="2"/>
  <c r="U1205" i="2"/>
  <c r="V1205" i="2"/>
  <c r="W1205" i="2"/>
  <c r="X1205" i="2"/>
  <c r="Y1205" i="2"/>
  <c r="Z1205" i="2"/>
  <c r="AA1205" i="2"/>
  <c r="AB1205" i="2"/>
  <c r="AC1205" i="2"/>
  <c r="AD1205" i="2"/>
  <c r="AE1205" i="2"/>
  <c r="AF1205" i="2"/>
  <c r="AG1205" i="2"/>
  <c r="AH1205" i="2"/>
  <c r="AI1205" i="2"/>
  <c r="AJ1205" i="2"/>
  <c r="AK1205" i="2"/>
  <c r="AM1205" i="2"/>
  <c r="A1206" i="2"/>
  <c r="B1206" i="2"/>
  <c r="C1206" i="2"/>
  <c r="D1206" i="2"/>
  <c r="E1206" i="2"/>
  <c r="F1206" i="2"/>
  <c r="G1206" i="2"/>
  <c r="H1206" i="2"/>
  <c r="I1206" i="2"/>
  <c r="J1206" i="2"/>
  <c r="K1206" i="2"/>
  <c r="L1206" i="2"/>
  <c r="M1206" i="2"/>
  <c r="N1206" i="2"/>
  <c r="O1206" i="2"/>
  <c r="P1206" i="2"/>
  <c r="Q1206" i="2"/>
  <c r="R1206" i="2"/>
  <c r="S1206" i="2"/>
  <c r="T1206" i="2"/>
  <c r="U1206" i="2"/>
  <c r="V1206" i="2"/>
  <c r="W1206" i="2"/>
  <c r="X1206" i="2"/>
  <c r="Y1206" i="2"/>
  <c r="Z1206" i="2"/>
  <c r="AA1206" i="2"/>
  <c r="AB1206" i="2"/>
  <c r="AC1206" i="2"/>
  <c r="AD1206" i="2"/>
  <c r="AE1206" i="2"/>
  <c r="AF1206" i="2"/>
  <c r="AG1206" i="2"/>
  <c r="AH1206" i="2"/>
  <c r="AI1206" i="2"/>
  <c r="AJ1206" i="2"/>
  <c r="AK1206" i="2"/>
  <c r="AM1206" i="2"/>
  <c r="A1207" i="2"/>
  <c r="B1207" i="2"/>
  <c r="C1207" i="2"/>
  <c r="D1207" i="2"/>
  <c r="E1207" i="2"/>
  <c r="F1207" i="2"/>
  <c r="G1207" i="2"/>
  <c r="H1207" i="2"/>
  <c r="I1207" i="2"/>
  <c r="J1207" i="2"/>
  <c r="K1207" i="2"/>
  <c r="L1207" i="2"/>
  <c r="M1207" i="2"/>
  <c r="N1207" i="2"/>
  <c r="O1207" i="2"/>
  <c r="P1207" i="2"/>
  <c r="Q1207" i="2"/>
  <c r="R1207" i="2"/>
  <c r="S1207" i="2"/>
  <c r="T1207" i="2"/>
  <c r="U1207" i="2"/>
  <c r="V1207" i="2"/>
  <c r="W1207" i="2"/>
  <c r="X1207" i="2"/>
  <c r="Y1207" i="2"/>
  <c r="Z1207" i="2"/>
  <c r="AA1207" i="2"/>
  <c r="AB1207" i="2"/>
  <c r="AC1207" i="2"/>
  <c r="AD1207" i="2"/>
  <c r="AE1207" i="2"/>
  <c r="AF1207" i="2"/>
  <c r="AG1207" i="2"/>
  <c r="AH1207" i="2"/>
  <c r="AI1207" i="2"/>
  <c r="AJ1207" i="2"/>
  <c r="AK1207" i="2"/>
  <c r="AL1207" i="2"/>
  <c r="AM1207" i="2"/>
  <c r="A1208" i="2"/>
  <c r="B1208" i="2"/>
  <c r="C1208" i="2"/>
  <c r="D1208" i="2"/>
  <c r="E1208" i="2"/>
  <c r="F1208" i="2"/>
  <c r="G1208" i="2"/>
  <c r="H1208" i="2"/>
  <c r="I1208" i="2"/>
  <c r="J1208" i="2"/>
  <c r="K1208" i="2"/>
  <c r="L1208" i="2"/>
  <c r="M1208" i="2"/>
  <c r="N1208" i="2"/>
  <c r="O1208" i="2"/>
  <c r="P1208" i="2"/>
  <c r="Q1208" i="2"/>
  <c r="R1208" i="2"/>
  <c r="S1208" i="2"/>
  <c r="T1208" i="2"/>
  <c r="U1208" i="2"/>
  <c r="V1208" i="2"/>
  <c r="W1208" i="2"/>
  <c r="X1208" i="2"/>
  <c r="Y1208" i="2"/>
  <c r="Z1208" i="2"/>
  <c r="AA1208" i="2"/>
  <c r="AB1208" i="2"/>
  <c r="AC1208" i="2"/>
  <c r="AD1208" i="2"/>
  <c r="AE1208" i="2"/>
  <c r="AF1208" i="2"/>
  <c r="AG1208" i="2"/>
  <c r="AH1208" i="2"/>
  <c r="AI1208" i="2"/>
  <c r="AJ1208" i="2"/>
  <c r="AL1208" i="2" s="1"/>
  <c r="AK1208" i="2"/>
  <c r="AM1208" i="2"/>
  <c r="A1209" i="2"/>
  <c r="B1209" i="2"/>
  <c r="C1209" i="2"/>
  <c r="D1209" i="2"/>
  <c r="E1209" i="2"/>
  <c r="F1209" i="2"/>
  <c r="G1209" i="2"/>
  <c r="H1209" i="2"/>
  <c r="I1209" i="2"/>
  <c r="J1209" i="2"/>
  <c r="K1209" i="2"/>
  <c r="L1209" i="2"/>
  <c r="M1209" i="2"/>
  <c r="N1209" i="2"/>
  <c r="O1209" i="2"/>
  <c r="P1209" i="2"/>
  <c r="Q1209" i="2"/>
  <c r="R1209" i="2"/>
  <c r="S1209" i="2"/>
  <c r="T1209" i="2"/>
  <c r="U1209" i="2"/>
  <c r="V1209" i="2"/>
  <c r="W1209" i="2"/>
  <c r="X1209" i="2"/>
  <c r="Y1209" i="2"/>
  <c r="Z1209" i="2"/>
  <c r="AA1209" i="2"/>
  <c r="AB1209" i="2"/>
  <c r="AC1209" i="2"/>
  <c r="AD1209" i="2"/>
  <c r="AE1209" i="2"/>
  <c r="AF1209" i="2"/>
  <c r="AG1209" i="2"/>
  <c r="AH1209" i="2"/>
  <c r="AI1209" i="2"/>
  <c r="AJ1209" i="2"/>
  <c r="AK1209" i="2"/>
  <c r="AM1209" i="2"/>
  <c r="A1210" i="2"/>
  <c r="B1210" i="2"/>
  <c r="C1210" i="2"/>
  <c r="D1210" i="2"/>
  <c r="E1210" i="2"/>
  <c r="F1210" i="2"/>
  <c r="G1210" i="2"/>
  <c r="H1210" i="2"/>
  <c r="I1210" i="2"/>
  <c r="J1210" i="2"/>
  <c r="K1210" i="2"/>
  <c r="L1210" i="2"/>
  <c r="M1210" i="2"/>
  <c r="N1210" i="2"/>
  <c r="O1210" i="2"/>
  <c r="P1210" i="2"/>
  <c r="Q1210" i="2"/>
  <c r="R1210" i="2"/>
  <c r="S1210" i="2"/>
  <c r="T1210" i="2"/>
  <c r="U1210" i="2"/>
  <c r="V1210" i="2"/>
  <c r="W1210" i="2"/>
  <c r="X1210" i="2"/>
  <c r="Y1210" i="2"/>
  <c r="Z1210" i="2"/>
  <c r="AA1210" i="2"/>
  <c r="AB1210" i="2"/>
  <c r="AC1210" i="2"/>
  <c r="AD1210" i="2"/>
  <c r="AE1210" i="2"/>
  <c r="AF1210" i="2"/>
  <c r="AG1210" i="2"/>
  <c r="AH1210" i="2"/>
  <c r="AI1210" i="2"/>
  <c r="AJ1210" i="2"/>
  <c r="AL1210" i="2" s="1"/>
  <c r="AK1210" i="2"/>
  <c r="AM1210" i="2"/>
  <c r="A1211" i="2"/>
  <c r="B1211" i="2"/>
  <c r="C1211" i="2"/>
  <c r="D1211" i="2"/>
  <c r="E1211" i="2"/>
  <c r="F1211" i="2"/>
  <c r="G1211" i="2"/>
  <c r="H1211" i="2"/>
  <c r="I1211" i="2"/>
  <c r="J1211" i="2"/>
  <c r="K1211" i="2"/>
  <c r="L1211" i="2"/>
  <c r="M1211" i="2"/>
  <c r="N1211" i="2"/>
  <c r="O1211" i="2"/>
  <c r="P1211" i="2"/>
  <c r="Q1211" i="2"/>
  <c r="R1211" i="2"/>
  <c r="S1211" i="2"/>
  <c r="T1211" i="2"/>
  <c r="U1211" i="2"/>
  <c r="V1211" i="2"/>
  <c r="W1211" i="2"/>
  <c r="X1211" i="2"/>
  <c r="Y1211" i="2"/>
  <c r="Z1211" i="2"/>
  <c r="AA1211" i="2"/>
  <c r="AB1211" i="2"/>
  <c r="AC1211" i="2"/>
  <c r="AD1211" i="2"/>
  <c r="AE1211" i="2"/>
  <c r="AF1211" i="2"/>
  <c r="AG1211" i="2"/>
  <c r="AH1211" i="2"/>
  <c r="AI1211" i="2"/>
  <c r="AJ1211" i="2"/>
  <c r="AK1211" i="2"/>
  <c r="AM1211" i="2"/>
  <c r="A1212" i="2"/>
  <c r="B1212" i="2"/>
  <c r="C1212" i="2"/>
  <c r="D1212" i="2"/>
  <c r="E1212" i="2"/>
  <c r="F1212" i="2"/>
  <c r="G1212" i="2"/>
  <c r="H1212" i="2"/>
  <c r="I1212" i="2"/>
  <c r="J1212" i="2"/>
  <c r="K1212" i="2"/>
  <c r="L1212" i="2"/>
  <c r="M1212" i="2"/>
  <c r="N1212" i="2"/>
  <c r="O1212" i="2"/>
  <c r="P1212" i="2"/>
  <c r="Q1212" i="2"/>
  <c r="R1212" i="2"/>
  <c r="S1212" i="2"/>
  <c r="T1212" i="2"/>
  <c r="U1212" i="2"/>
  <c r="V1212" i="2"/>
  <c r="W1212" i="2"/>
  <c r="X1212" i="2"/>
  <c r="Y1212" i="2"/>
  <c r="Z1212" i="2"/>
  <c r="AA1212" i="2"/>
  <c r="AB1212" i="2"/>
  <c r="AC1212" i="2"/>
  <c r="AD1212" i="2"/>
  <c r="AE1212" i="2"/>
  <c r="AF1212" i="2"/>
  <c r="AG1212" i="2"/>
  <c r="AH1212" i="2"/>
  <c r="AI1212" i="2"/>
  <c r="AJ1212" i="2"/>
  <c r="AK1212" i="2"/>
  <c r="AL1212" i="2"/>
  <c r="AM1212" i="2"/>
  <c r="A1213" i="2"/>
  <c r="B1213" i="2"/>
  <c r="C1213" i="2"/>
  <c r="D1213" i="2"/>
  <c r="E1213" i="2"/>
  <c r="F1213" i="2"/>
  <c r="G1213" i="2"/>
  <c r="H1213" i="2"/>
  <c r="I1213" i="2"/>
  <c r="J1213" i="2"/>
  <c r="K1213" i="2"/>
  <c r="L1213" i="2"/>
  <c r="M1213" i="2"/>
  <c r="N1213" i="2"/>
  <c r="O1213" i="2"/>
  <c r="P1213" i="2"/>
  <c r="Q1213" i="2"/>
  <c r="R1213" i="2"/>
  <c r="S1213" i="2"/>
  <c r="T1213" i="2"/>
  <c r="U1213" i="2"/>
  <c r="V1213" i="2"/>
  <c r="W1213" i="2"/>
  <c r="X1213" i="2"/>
  <c r="Y1213" i="2"/>
  <c r="Z1213" i="2"/>
  <c r="AA1213" i="2"/>
  <c r="AB1213" i="2"/>
  <c r="AC1213" i="2"/>
  <c r="AD1213" i="2"/>
  <c r="AE1213" i="2"/>
  <c r="AF1213" i="2"/>
  <c r="AG1213" i="2"/>
  <c r="AH1213" i="2"/>
  <c r="AI1213" i="2"/>
  <c r="AJ1213" i="2"/>
  <c r="AL1213" i="2" s="1"/>
  <c r="AK1213" i="2"/>
  <c r="AM1213" i="2"/>
  <c r="A1214" i="2"/>
  <c r="B1214" i="2"/>
  <c r="C1214" i="2"/>
  <c r="D1214" i="2"/>
  <c r="E1214" i="2"/>
  <c r="F1214" i="2"/>
  <c r="G1214" i="2"/>
  <c r="H1214" i="2"/>
  <c r="I1214" i="2"/>
  <c r="J1214" i="2"/>
  <c r="K1214" i="2"/>
  <c r="L1214" i="2"/>
  <c r="M1214" i="2"/>
  <c r="N1214" i="2"/>
  <c r="O1214" i="2"/>
  <c r="P1214" i="2"/>
  <c r="Q1214" i="2"/>
  <c r="R1214" i="2"/>
  <c r="S1214" i="2"/>
  <c r="T1214" i="2"/>
  <c r="U1214" i="2"/>
  <c r="V1214" i="2"/>
  <c r="W1214" i="2"/>
  <c r="X1214" i="2"/>
  <c r="Y1214" i="2"/>
  <c r="Z1214" i="2"/>
  <c r="AA1214" i="2"/>
  <c r="AB1214" i="2"/>
  <c r="AC1214" i="2"/>
  <c r="AD1214" i="2"/>
  <c r="AE1214" i="2"/>
  <c r="AF1214" i="2"/>
  <c r="AG1214" i="2"/>
  <c r="AH1214" i="2"/>
  <c r="AI1214" i="2"/>
  <c r="AJ1214" i="2"/>
  <c r="AK1214" i="2"/>
  <c r="AM1214" i="2"/>
  <c r="A1215" i="2"/>
  <c r="B1215" i="2"/>
  <c r="C1215" i="2"/>
  <c r="D1215" i="2"/>
  <c r="E1215" i="2"/>
  <c r="F1215" i="2"/>
  <c r="G1215" i="2"/>
  <c r="H1215" i="2"/>
  <c r="I1215" i="2"/>
  <c r="J1215" i="2"/>
  <c r="K1215" i="2"/>
  <c r="L1215" i="2"/>
  <c r="M1215" i="2"/>
  <c r="N1215" i="2"/>
  <c r="O1215" i="2"/>
  <c r="P1215" i="2"/>
  <c r="Q1215" i="2"/>
  <c r="R1215" i="2"/>
  <c r="S1215" i="2"/>
  <c r="T1215" i="2"/>
  <c r="U1215" i="2"/>
  <c r="V1215" i="2"/>
  <c r="W1215" i="2"/>
  <c r="X1215" i="2"/>
  <c r="Y1215" i="2"/>
  <c r="Z1215" i="2"/>
  <c r="AA1215" i="2"/>
  <c r="AB1215" i="2"/>
  <c r="AC1215" i="2"/>
  <c r="AD1215" i="2"/>
  <c r="AE1215" i="2"/>
  <c r="AF1215" i="2"/>
  <c r="AG1215" i="2"/>
  <c r="AH1215" i="2"/>
  <c r="AI1215" i="2"/>
  <c r="AJ1215" i="2"/>
  <c r="AK1215" i="2"/>
  <c r="AM1215" i="2"/>
  <c r="A1216" i="2"/>
  <c r="B1216" i="2"/>
  <c r="C1216" i="2"/>
  <c r="D1216" i="2"/>
  <c r="E1216" i="2"/>
  <c r="F1216" i="2"/>
  <c r="G1216" i="2"/>
  <c r="H1216" i="2"/>
  <c r="I1216" i="2"/>
  <c r="J1216" i="2"/>
  <c r="K1216" i="2"/>
  <c r="L1216" i="2"/>
  <c r="M1216" i="2"/>
  <c r="N1216" i="2"/>
  <c r="O1216" i="2"/>
  <c r="P1216" i="2"/>
  <c r="Q1216" i="2"/>
  <c r="R1216" i="2"/>
  <c r="S1216" i="2"/>
  <c r="T1216" i="2"/>
  <c r="U1216" i="2"/>
  <c r="V1216" i="2"/>
  <c r="W1216" i="2"/>
  <c r="X1216" i="2"/>
  <c r="Y1216" i="2"/>
  <c r="Z1216" i="2"/>
  <c r="AA1216" i="2"/>
  <c r="AB1216" i="2"/>
  <c r="AC1216" i="2"/>
  <c r="AD1216" i="2"/>
  <c r="AE1216" i="2"/>
  <c r="AF1216" i="2"/>
  <c r="AG1216" i="2"/>
  <c r="AH1216" i="2"/>
  <c r="AI1216" i="2"/>
  <c r="AJ1216" i="2"/>
  <c r="AK1216" i="2"/>
  <c r="AL1216" i="2"/>
  <c r="AM1216" i="2"/>
  <c r="A1217" i="2"/>
  <c r="B1217" i="2"/>
  <c r="C1217" i="2"/>
  <c r="D1217" i="2"/>
  <c r="E1217" i="2"/>
  <c r="F1217" i="2"/>
  <c r="G1217" i="2"/>
  <c r="H1217" i="2"/>
  <c r="I1217" i="2"/>
  <c r="J1217" i="2"/>
  <c r="K1217" i="2"/>
  <c r="L1217" i="2"/>
  <c r="M1217" i="2"/>
  <c r="N1217" i="2"/>
  <c r="O1217" i="2"/>
  <c r="P1217" i="2"/>
  <c r="Q1217" i="2"/>
  <c r="R1217" i="2"/>
  <c r="S1217" i="2"/>
  <c r="T1217" i="2"/>
  <c r="U1217" i="2"/>
  <c r="V1217" i="2"/>
  <c r="W1217" i="2"/>
  <c r="X1217" i="2"/>
  <c r="Y1217" i="2"/>
  <c r="Z1217" i="2"/>
  <c r="AA1217" i="2"/>
  <c r="AB1217" i="2"/>
  <c r="AC1217" i="2"/>
  <c r="AD1217" i="2"/>
  <c r="AE1217" i="2"/>
  <c r="AF1217" i="2"/>
  <c r="AG1217" i="2"/>
  <c r="AH1217" i="2"/>
  <c r="AI1217" i="2"/>
  <c r="AJ1217" i="2"/>
  <c r="AL1217" i="2" s="1"/>
  <c r="AK1217" i="2"/>
  <c r="AM1217" i="2"/>
  <c r="A1218" i="2"/>
  <c r="B1218" i="2"/>
  <c r="C1218" i="2"/>
  <c r="D1218" i="2"/>
  <c r="E1218" i="2"/>
  <c r="F1218" i="2"/>
  <c r="G1218" i="2"/>
  <c r="H1218" i="2"/>
  <c r="I1218" i="2"/>
  <c r="J1218" i="2"/>
  <c r="K1218" i="2"/>
  <c r="L1218" i="2"/>
  <c r="M1218" i="2"/>
  <c r="N1218" i="2"/>
  <c r="O1218" i="2"/>
  <c r="P1218" i="2"/>
  <c r="Q1218" i="2"/>
  <c r="R1218" i="2"/>
  <c r="S1218" i="2"/>
  <c r="T1218" i="2"/>
  <c r="U1218" i="2"/>
  <c r="V1218" i="2"/>
  <c r="W1218" i="2"/>
  <c r="X1218" i="2"/>
  <c r="Y1218" i="2"/>
  <c r="Z1218" i="2"/>
  <c r="AA1218" i="2"/>
  <c r="AB1218" i="2"/>
  <c r="AC1218" i="2"/>
  <c r="AD1218" i="2"/>
  <c r="AE1218" i="2"/>
  <c r="AF1218" i="2"/>
  <c r="AG1218" i="2"/>
  <c r="AH1218" i="2"/>
  <c r="AI1218" i="2"/>
  <c r="AJ1218" i="2"/>
  <c r="AK1218" i="2"/>
  <c r="AM1218" i="2"/>
  <c r="A1219" i="2"/>
  <c r="B1219" i="2"/>
  <c r="C1219" i="2"/>
  <c r="D1219" i="2"/>
  <c r="E1219" i="2"/>
  <c r="F1219" i="2"/>
  <c r="G1219" i="2"/>
  <c r="H1219" i="2"/>
  <c r="I1219" i="2"/>
  <c r="J1219" i="2"/>
  <c r="K1219" i="2"/>
  <c r="L1219" i="2"/>
  <c r="M1219" i="2"/>
  <c r="N1219" i="2"/>
  <c r="O1219" i="2"/>
  <c r="P1219" i="2"/>
  <c r="Q1219" i="2"/>
  <c r="R1219" i="2"/>
  <c r="S1219" i="2"/>
  <c r="T1219" i="2"/>
  <c r="U1219" i="2"/>
  <c r="V1219" i="2"/>
  <c r="W1219" i="2"/>
  <c r="X1219" i="2"/>
  <c r="Y1219" i="2"/>
  <c r="Z1219" i="2"/>
  <c r="AA1219" i="2"/>
  <c r="AB1219" i="2"/>
  <c r="AC1219" i="2"/>
  <c r="AD1219" i="2"/>
  <c r="AE1219" i="2"/>
  <c r="AF1219" i="2"/>
  <c r="AG1219" i="2"/>
  <c r="AH1219" i="2"/>
  <c r="AI1219" i="2"/>
  <c r="AJ1219" i="2"/>
  <c r="AK1219" i="2"/>
  <c r="AM1219" i="2"/>
  <c r="A1220" i="2"/>
  <c r="B1220" i="2"/>
  <c r="C1220" i="2"/>
  <c r="D1220" i="2"/>
  <c r="E1220" i="2"/>
  <c r="F1220" i="2"/>
  <c r="G1220" i="2"/>
  <c r="H1220" i="2"/>
  <c r="I1220" i="2"/>
  <c r="J1220" i="2"/>
  <c r="K1220" i="2"/>
  <c r="L1220" i="2"/>
  <c r="M1220" i="2"/>
  <c r="N1220" i="2"/>
  <c r="O1220" i="2"/>
  <c r="P1220" i="2"/>
  <c r="Q1220" i="2"/>
  <c r="R1220" i="2"/>
  <c r="S1220" i="2"/>
  <c r="T1220" i="2"/>
  <c r="U1220" i="2"/>
  <c r="V1220" i="2"/>
  <c r="W1220" i="2"/>
  <c r="X1220" i="2"/>
  <c r="Y1220" i="2"/>
  <c r="Z1220" i="2"/>
  <c r="AA1220" i="2"/>
  <c r="AB1220" i="2"/>
  <c r="AC1220" i="2"/>
  <c r="AD1220" i="2"/>
  <c r="AE1220" i="2"/>
  <c r="AF1220" i="2"/>
  <c r="AG1220" i="2"/>
  <c r="AH1220" i="2"/>
  <c r="AI1220" i="2"/>
  <c r="AJ1220" i="2"/>
  <c r="AL1220" i="2" s="1"/>
  <c r="AK1220" i="2"/>
  <c r="AM1220" i="2"/>
  <c r="A1221" i="2"/>
  <c r="B1221" i="2"/>
  <c r="C1221" i="2"/>
  <c r="D1221" i="2"/>
  <c r="E1221" i="2"/>
  <c r="F1221" i="2"/>
  <c r="G1221" i="2"/>
  <c r="H1221" i="2"/>
  <c r="I1221" i="2"/>
  <c r="J1221" i="2"/>
  <c r="K1221" i="2"/>
  <c r="L1221" i="2"/>
  <c r="M1221" i="2"/>
  <c r="N1221" i="2"/>
  <c r="O1221" i="2"/>
  <c r="P1221" i="2"/>
  <c r="Q1221" i="2"/>
  <c r="R1221" i="2"/>
  <c r="S1221" i="2"/>
  <c r="T1221" i="2"/>
  <c r="U1221" i="2"/>
  <c r="V1221" i="2"/>
  <c r="W1221" i="2"/>
  <c r="X1221" i="2"/>
  <c r="Y1221" i="2"/>
  <c r="Z1221" i="2"/>
  <c r="AA1221" i="2"/>
  <c r="AB1221" i="2"/>
  <c r="AC1221" i="2"/>
  <c r="AD1221" i="2"/>
  <c r="AE1221" i="2"/>
  <c r="AF1221" i="2"/>
  <c r="AG1221" i="2"/>
  <c r="AH1221" i="2"/>
  <c r="AI1221" i="2"/>
  <c r="AJ1221" i="2"/>
  <c r="AK1221" i="2"/>
  <c r="AM1221" i="2"/>
  <c r="A1222" i="2"/>
  <c r="B1222" i="2"/>
  <c r="C1222" i="2"/>
  <c r="D1222" i="2"/>
  <c r="E1222" i="2"/>
  <c r="F1222" i="2"/>
  <c r="G1222" i="2"/>
  <c r="H1222" i="2"/>
  <c r="I1222" i="2"/>
  <c r="J1222" i="2"/>
  <c r="K1222" i="2"/>
  <c r="L1222" i="2"/>
  <c r="M1222" i="2"/>
  <c r="N1222" i="2"/>
  <c r="O1222" i="2"/>
  <c r="P1222" i="2"/>
  <c r="Q1222" i="2"/>
  <c r="R1222" i="2"/>
  <c r="S1222" i="2"/>
  <c r="T1222" i="2"/>
  <c r="U1222" i="2"/>
  <c r="V1222" i="2"/>
  <c r="W1222" i="2"/>
  <c r="X1222" i="2"/>
  <c r="Y1222" i="2"/>
  <c r="Z1222" i="2"/>
  <c r="AA1222" i="2"/>
  <c r="AB1222" i="2"/>
  <c r="AC1222" i="2"/>
  <c r="AD1222" i="2"/>
  <c r="AE1222" i="2"/>
  <c r="AF1222" i="2"/>
  <c r="AG1222" i="2"/>
  <c r="AH1222" i="2"/>
  <c r="AI1222" i="2"/>
  <c r="AJ1222" i="2"/>
  <c r="AL1222" i="2" s="1"/>
  <c r="AK1222" i="2"/>
  <c r="AM1222" i="2"/>
  <c r="A1223" i="2"/>
  <c r="B1223" i="2"/>
  <c r="C1223" i="2"/>
  <c r="D1223" i="2"/>
  <c r="E1223" i="2"/>
  <c r="F1223" i="2"/>
  <c r="G1223" i="2"/>
  <c r="H1223" i="2"/>
  <c r="I1223" i="2"/>
  <c r="J1223" i="2"/>
  <c r="K1223" i="2"/>
  <c r="L1223" i="2"/>
  <c r="M1223" i="2"/>
  <c r="N1223" i="2"/>
  <c r="O1223" i="2"/>
  <c r="P1223" i="2"/>
  <c r="Q1223" i="2"/>
  <c r="R1223" i="2"/>
  <c r="S1223" i="2"/>
  <c r="T1223" i="2"/>
  <c r="U1223" i="2"/>
  <c r="V1223" i="2"/>
  <c r="W1223" i="2"/>
  <c r="X1223" i="2"/>
  <c r="Y1223" i="2"/>
  <c r="Z1223" i="2"/>
  <c r="AA1223" i="2"/>
  <c r="AB1223" i="2"/>
  <c r="AC1223" i="2"/>
  <c r="AD1223" i="2"/>
  <c r="AE1223" i="2"/>
  <c r="AF1223" i="2"/>
  <c r="AG1223" i="2"/>
  <c r="AH1223" i="2"/>
  <c r="AI1223" i="2"/>
  <c r="AJ1223" i="2"/>
  <c r="AK1223" i="2"/>
  <c r="AL1223" i="2" s="1"/>
  <c r="AM1223" i="2"/>
  <c r="A1224" i="2"/>
  <c r="B1224" i="2"/>
  <c r="C1224" i="2"/>
  <c r="D1224" i="2"/>
  <c r="E1224" i="2"/>
  <c r="F1224" i="2"/>
  <c r="G1224" i="2"/>
  <c r="H1224" i="2"/>
  <c r="I1224" i="2"/>
  <c r="J1224" i="2"/>
  <c r="K1224" i="2"/>
  <c r="L1224" i="2"/>
  <c r="M1224" i="2"/>
  <c r="N1224" i="2"/>
  <c r="O1224" i="2"/>
  <c r="P1224" i="2"/>
  <c r="Q1224" i="2"/>
  <c r="R1224" i="2"/>
  <c r="S1224" i="2"/>
  <c r="T1224" i="2"/>
  <c r="U1224" i="2"/>
  <c r="V1224" i="2"/>
  <c r="W1224" i="2"/>
  <c r="X1224" i="2"/>
  <c r="Y1224" i="2"/>
  <c r="Z1224" i="2"/>
  <c r="AA1224" i="2"/>
  <c r="AB1224" i="2"/>
  <c r="AC1224" i="2"/>
  <c r="AD1224" i="2"/>
  <c r="AE1224" i="2"/>
  <c r="AF1224" i="2"/>
  <c r="AG1224" i="2"/>
  <c r="AH1224" i="2"/>
  <c r="AI1224" i="2"/>
  <c r="AJ1224" i="2"/>
  <c r="AL1224" i="2" s="1"/>
  <c r="AK1224" i="2"/>
  <c r="AM1224" i="2"/>
  <c r="A1225" i="2"/>
  <c r="B1225" i="2"/>
  <c r="C1225" i="2"/>
  <c r="D1225" i="2"/>
  <c r="E1225" i="2"/>
  <c r="F1225" i="2"/>
  <c r="G1225" i="2"/>
  <c r="H1225" i="2"/>
  <c r="I1225" i="2"/>
  <c r="J1225" i="2"/>
  <c r="K1225" i="2"/>
  <c r="L1225" i="2"/>
  <c r="M1225" i="2"/>
  <c r="N1225" i="2"/>
  <c r="O1225" i="2"/>
  <c r="P1225" i="2"/>
  <c r="Q1225" i="2"/>
  <c r="R1225" i="2"/>
  <c r="S1225" i="2"/>
  <c r="T1225" i="2"/>
  <c r="U1225" i="2"/>
  <c r="V1225" i="2"/>
  <c r="W1225" i="2"/>
  <c r="X1225" i="2"/>
  <c r="Y1225" i="2"/>
  <c r="Z1225" i="2"/>
  <c r="AA1225" i="2"/>
  <c r="AB1225" i="2"/>
  <c r="AC1225" i="2"/>
  <c r="AD1225" i="2"/>
  <c r="AE1225" i="2"/>
  <c r="AF1225" i="2"/>
  <c r="AG1225" i="2"/>
  <c r="AH1225" i="2"/>
  <c r="AI1225" i="2"/>
  <c r="AJ1225" i="2"/>
  <c r="AK1225" i="2"/>
  <c r="AM1225" i="2"/>
  <c r="A1226" i="2"/>
  <c r="B1226" i="2"/>
  <c r="C1226" i="2"/>
  <c r="D1226" i="2"/>
  <c r="E1226" i="2"/>
  <c r="F1226" i="2"/>
  <c r="G1226" i="2"/>
  <c r="H1226" i="2"/>
  <c r="I1226" i="2"/>
  <c r="J1226" i="2"/>
  <c r="K1226" i="2"/>
  <c r="L1226" i="2"/>
  <c r="M1226" i="2"/>
  <c r="N1226" i="2"/>
  <c r="O1226" i="2"/>
  <c r="P1226" i="2"/>
  <c r="Q1226" i="2"/>
  <c r="R1226" i="2"/>
  <c r="S1226" i="2"/>
  <c r="T1226" i="2"/>
  <c r="U1226" i="2"/>
  <c r="V1226" i="2"/>
  <c r="W1226" i="2"/>
  <c r="X1226" i="2"/>
  <c r="Y1226" i="2"/>
  <c r="Z1226" i="2"/>
  <c r="AA1226" i="2"/>
  <c r="AB1226" i="2"/>
  <c r="AC1226" i="2"/>
  <c r="AD1226" i="2"/>
  <c r="AE1226" i="2"/>
  <c r="AF1226" i="2"/>
  <c r="AG1226" i="2"/>
  <c r="AH1226" i="2"/>
  <c r="AI1226" i="2"/>
  <c r="AJ1226" i="2"/>
  <c r="AK1226" i="2"/>
  <c r="AM1226" i="2"/>
  <c r="A1227" i="2"/>
  <c r="B1227" i="2"/>
  <c r="C1227" i="2"/>
  <c r="D1227" i="2"/>
  <c r="E1227" i="2"/>
  <c r="F1227" i="2"/>
  <c r="G1227" i="2"/>
  <c r="H1227" i="2"/>
  <c r="I1227" i="2"/>
  <c r="J1227" i="2"/>
  <c r="K1227" i="2"/>
  <c r="L1227" i="2"/>
  <c r="M1227" i="2"/>
  <c r="N1227" i="2"/>
  <c r="O1227" i="2"/>
  <c r="P1227" i="2"/>
  <c r="Q1227" i="2"/>
  <c r="R1227" i="2"/>
  <c r="S1227" i="2"/>
  <c r="T1227" i="2"/>
  <c r="U1227" i="2"/>
  <c r="V1227" i="2"/>
  <c r="W1227" i="2"/>
  <c r="X1227" i="2"/>
  <c r="Y1227" i="2"/>
  <c r="Z1227" i="2"/>
  <c r="AA1227" i="2"/>
  <c r="AB1227" i="2"/>
  <c r="AC1227" i="2"/>
  <c r="AD1227" i="2"/>
  <c r="AE1227" i="2"/>
  <c r="AF1227" i="2"/>
  <c r="AG1227" i="2"/>
  <c r="AH1227" i="2"/>
  <c r="AI1227" i="2"/>
  <c r="AJ1227" i="2"/>
  <c r="AK1227" i="2"/>
  <c r="AM1227" i="2"/>
  <c r="A1228" i="2"/>
  <c r="B1228" i="2"/>
  <c r="C1228" i="2"/>
  <c r="D1228" i="2"/>
  <c r="E1228" i="2"/>
  <c r="F1228" i="2"/>
  <c r="G1228" i="2"/>
  <c r="H1228" i="2"/>
  <c r="I1228" i="2"/>
  <c r="J1228" i="2"/>
  <c r="K1228" i="2"/>
  <c r="L1228" i="2"/>
  <c r="M1228" i="2"/>
  <c r="N1228" i="2"/>
  <c r="O1228" i="2"/>
  <c r="P1228" i="2"/>
  <c r="Q1228" i="2"/>
  <c r="R1228" i="2"/>
  <c r="S1228" i="2"/>
  <c r="T1228" i="2"/>
  <c r="U1228" i="2"/>
  <c r="V1228" i="2"/>
  <c r="W1228" i="2"/>
  <c r="X1228" i="2"/>
  <c r="Y1228" i="2"/>
  <c r="Z1228" i="2"/>
  <c r="AA1228" i="2"/>
  <c r="AB1228" i="2"/>
  <c r="AC1228" i="2"/>
  <c r="AD1228" i="2"/>
  <c r="AE1228" i="2"/>
  <c r="AF1228" i="2"/>
  <c r="AG1228" i="2"/>
  <c r="AH1228" i="2"/>
  <c r="AI1228" i="2"/>
  <c r="AJ1228" i="2"/>
  <c r="AL1228" i="2" s="1"/>
  <c r="AK1228" i="2"/>
  <c r="AM1228" i="2"/>
  <c r="A1229" i="2"/>
  <c r="B1229" i="2"/>
  <c r="C1229" i="2"/>
  <c r="D1229" i="2"/>
  <c r="E1229" i="2"/>
  <c r="F1229" i="2"/>
  <c r="G1229" i="2"/>
  <c r="H1229" i="2"/>
  <c r="I1229" i="2"/>
  <c r="J1229" i="2"/>
  <c r="K1229" i="2"/>
  <c r="L1229" i="2"/>
  <c r="M1229" i="2"/>
  <c r="N1229" i="2"/>
  <c r="O1229" i="2"/>
  <c r="P1229" i="2"/>
  <c r="Q1229" i="2"/>
  <c r="R1229" i="2"/>
  <c r="S1229" i="2"/>
  <c r="T1229" i="2"/>
  <c r="U1229" i="2"/>
  <c r="V1229" i="2"/>
  <c r="W1229" i="2"/>
  <c r="X1229" i="2"/>
  <c r="Y1229" i="2"/>
  <c r="Z1229" i="2"/>
  <c r="AA1229" i="2"/>
  <c r="AB1229" i="2"/>
  <c r="AC1229" i="2"/>
  <c r="AD1229" i="2"/>
  <c r="AE1229" i="2"/>
  <c r="AF1229" i="2"/>
  <c r="AG1229" i="2"/>
  <c r="AH1229" i="2"/>
  <c r="AI1229" i="2"/>
  <c r="AJ1229" i="2"/>
  <c r="AK1229" i="2"/>
  <c r="AM1229" i="2"/>
  <c r="A1230" i="2"/>
  <c r="B1230" i="2"/>
  <c r="C1230" i="2"/>
  <c r="D1230" i="2"/>
  <c r="E1230" i="2"/>
  <c r="F1230" i="2"/>
  <c r="G1230" i="2"/>
  <c r="H1230" i="2"/>
  <c r="I1230" i="2"/>
  <c r="J1230" i="2"/>
  <c r="K1230" i="2"/>
  <c r="L1230" i="2"/>
  <c r="M1230" i="2"/>
  <c r="N1230" i="2"/>
  <c r="O1230" i="2"/>
  <c r="P1230" i="2"/>
  <c r="Q1230" i="2"/>
  <c r="R1230" i="2"/>
  <c r="S1230" i="2"/>
  <c r="T1230" i="2"/>
  <c r="U1230" i="2"/>
  <c r="V1230" i="2"/>
  <c r="W1230" i="2"/>
  <c r="X1230" i="2"/>
  <c r="Y1230" i="2"/>
  <c r="Z1230" i="2"/>
  <c r="AA1230" i="2"/>
  <c r="AB1230" i="2"/>
  <c r="AC1230" i="2"/>
  <c r="AD1230" i="2"/>
  <c r="AE1230" i="2"/>
  <c r="AF1230" i="2"/>
  <c r="AG1230" i="2"/>
  <c r="AH1230" i="2"/>
  <c r="AI1230" i="2"/>
  <c r="AJ1230" i="2"/>
  <c r="AL1230" i="2" s="1"/>
  <c r="AK1230" i="2"/>
  <c r="AM1230" i="2"/>
  <c r="A1231" i="2"/>
  <c r="B1231" i="2"/>
  <c r="C1231" i="2"/>
  <c r="D1231" i="2"/>
  <c r="E1231" i="2"/>
  <c r="F1231" i="2"/>
  <c r="G1231" i="2"/>
  <c r="H1231" i="2"/>
  <c r="I1231" i="2"/>
  <c r="J1231" i="2"/>
  <c r="K1231" i="2"/>
  <c r="L1231" i="2"/>
  <c r="M1231" i="2"/>
  <c r="N1231" i="2"/>
  <c r="O1231" i="2"/>
  <c r="P1231" i="2"/>
  <c r="Q1231" i="2"/>
  <c r="R1231" i="2"/>
  <c r="S1231" i="2"/>
  <c r="T1231" i="2"/>
  <c r="U1231" i="2"/>
  <c r="V1231" i="2"/>
  <c r="W1231" i="2"/>
  <c r="X1231" i="2"/>
  <c r="Y1231" i="2"/>
  <c r="Z1231" i="2"/>
  <c r="AA1231" i="2"/>
  <c r="AB1231" i="2"/>
  <c r="AC1231" i="2"/>
  <c r="AD1231" i="2"/>
  <c r="AE1231" i="2"/>
  <c r="AF1231" i="2"/>
  <c r="AG1231" i="2"/>
  <c r="AH1231" i="2"/>
  <c r="AI1231" i="2"/>
  <c r="AJ1231" i="2"/>
  <c r="AK1231" i="2"/>
  <c r="AL1231" i="2" s="1"/>
  <c r="AM1231" i="2"/>
  <c r="A1232" i="2"/>
  <c r="B1232" i="2"/>
  <c r="C1232" i="2"/>
  <c r="D1232" i="2"/>
  <c r="E1232" i="2"/>
  <c r="F1232" i="2"/>
  <c r="G1232" i="2"/>
  <c r="H1232" i="2"/>
  <c r="I1232" i="2"/>
  <c r="J1232" i="2"/>
  <c r="K1232" i="2"/>
  <c r="L1232" i="2"/>
  <c r="M1232" i="2"/>
  <c r="N1232" i="2"/>
  <c r="O1232" i="2"/>
  <c r="P1232" i="2"/>
  <c r="Q1232" i="2"/>
  <c r="R1232" i="2"/>
  <c r="S1232" i="2"/>
  <c r="T1232" i="2"/>
  <c r="U1232" i="2"/>
  <c r="V1232" i="2"/>
  <c r="W1232" i="2"/>
  <c r="X1232" i="2"/>
  <c r="Y1232" i="2"/>
  <c r="Z1232" i="2"/>
  <c r="AA1232" i="2"/>
  <c r="AB1232" i="2"/>
  <c r="AC1232" i="2"/>
  <c r="AD1232" i="2"/>
  <c r="AE1232" i="2"/>
  <c r="AF1232" i="2"/>
  <c r="AG1232" i="2"/>
  <c r="AH1232" i="2"/>
  <c r="AI1232" i="2"/>
  <c r="AJ1232" i="2"/>
  <c r="AL1232" i="2" s="1"/>
  <c r="AK1232" i="2"/>
  <c r="AM1232" i="2"/>
  <c r="A1233" i="2"/>
  <c r="B1233" i="2"/>
  <c r="C1233" i="2"/>
  <c r="D1233" i="2"/>
  <c r="E1233" i="2"/>
  <c r="F1233" i="2"/>
  <c r="G1233" i="2"/>
  <c r="H1233" i="2"/>
  <c r="I1233" i="2"/>
  <c r="J1233" i="2"/>
  <c r="K1233" i="2"/>
  <c r="L1233" i="2"/>
  <c r="M1233" i="2"/>
  <c r="N1233" i="2"/>
  <c r="O1233" i="2"/>
  <c r="P1233" i="2"/>
  <c r="Q1233" i="2"/>
  <c r="R1233" i="2"/>
  <c r="S1233" i="2"/>
  <c r="T1233" i="2"/>
  <c r="U1233" i="2"/>
  <c r="V1233" i="2"/>
  <c r="W1233" i="2"/>
  <c r="X1233" i="2"/>
  <c r="Y1233" i="2"/>
  <c r="Z1233" i="2"/>
  <c r="AA1233" i="2"/>
  <c r="AB1233" i="2"/>
  <c r="AC1233" i="2"/>
  <c r="AD1233" i="2"/>
  <c r="AE1233" i="2"/>
  <c r="AF1233" i="2"/>
  <c r="AG1233" i="2"/>
  <c r="AH1233" i="2"/>
  <c r="AI1233" i="2"/>
  <c r="AJ1233" i="2"/>
  <c r="AL1233" i="2" s="1"/>
  <c r="AK1233" i="2"/>
  <c r="AM1233" i="2"/>
  <c r="A1234" i="2"/>
  <c r="B1234" i="2"/>
  <c r="C1234" i="2"/>
  <c r="D1234" i="2"/>
  <c r="E1234" i="2"/>
  <c r="F1234" i="2"/>
  <c r="G1234" i="2"/>
  <c r="H1234" i="2"/>
  <c r="I1234" i="2"/>
  <c r="J1234" i="2"/>
  <c r="K1234" i="2"/>
  <c r="L1234" i="2"/>
  <c r="M1234" i="2"/>
  <c r="N1234" i="2"/>
  <c r="O1234" i="2"/>
  <c r="P1234" i="2"/>
  <c r="Q1234" i="2"/>
  <c r="R1234" i="2"/>
  <c r="S1234" i="2"/>
  <c r="T1234" i="2"/>
  <c r="U1234" i="2"/>
  <c r="V1234" i="2"/>
  <c r="W1234" i="2"/>
  <c r="X1234" i="2"/>
  <c r="Y1234" i="2"/>
  <c r="Z1234" i="2"/>
  <c r="AA1234" i="2"/>
  <c r="AB1234" i="2"/>
  <c r="AC1234" i="2"/>
  <c r="AD1234" i="2"/>
  <c r="AE1234" i="2"/>
  <c r="AF1234" i="2"/>
  <c r="AG1234" i="2"/>
  <c r="AH1234" i="2"/>
  <c r="AI1234" i="2"/>
  <c r="AJ1234" i="2"/>
  <c r="AK1234" i="2"/>
  <c r="AM1234" i="2"/>
  <c r="A1235" i="2"/>
  <c r="B1235" i="2"/>
  <c r="C1235" i="2"/>
  <c r="D1235" i="2"/>
  <c r="E1235" i="2"/>
  <c r="F1235" i="2"/>
  <c r="G1235" i="2"/>
  <c r="H1235" i="2"/>
  <c r="I1235" i="2"/>
  <c r="J1235" i="2"/>
  <c r="K1235" i="2"/>
  <c r="L1235" i="2"/>
  <c r="M1235" i="2"/>
  <c r="N1235" i="2"/>
  <c r="O1235" i="2"/>
  <c r="P1235" i="2"/>
  <c r="Q1235" i="2"/>
  <c r="R1235" i="2"/>
  <c r="S1235" i="2"/>
  <c r="T1235" i="2"/>
  <c r="U1235" i="2"/>
  <c r="V1235" i="2"/>
  <c r="W1235" i="2"/>
  <c r="X1235" i="2"/>
  <c r="Y1235" i="2"/>
  <c r="Z1235" i="2"/>
  <c r="AA1235" i="2"/>
  <c r="AB1235" i="2"/>
  <c r="AC1235" i="2"/>
  <c r="AD1235" i="2"/>
  <c r="AE1235" i="2"/>
  <c r="AF1235" i="2"/>
  <c r="AG1235" i="2"/>
  <c r="AH1235" i="2"/>
  <c r="AI1235" i="2"/>
  <c r="AJ1235" i="2"/>
  <c r="AL1235" i="2" s="1"/>
  <c r="AK1235" i="2"/>
  <c r="AM1235" i="2"/>
  <c r="A1236" i="2"/>
  <c r="B1236" i="2"/>
  <c r="C1236" i="2"/>
  <c r="D1236" i="2"/>
  <c r="E1236" i="2"/>
  <c r="F1236" i="2"/>
  <c r="G1236" i="2"/>
  <c r="H1236" i="2"/>
  <c r="I1236" i="2"/>
  <c r="J1236" i="2"/>
  <c r="K1236" i="2"/>
  <c r="L1236" i="2"/>
  <c r="M1236" i="2"/>
  <c r="N1236" i="2"/>
  <c r="O1236" i="2"/>
  <c r="P1236" i="2"/>
  <c r="Q1236" i="2"/>
  <c r="R1236" i="2"/>
  <c r="S1236" i="2"/>
  <c r="T1236" i="2"/>
  <c r="U1236" i="2"/>
  <c r="V1236" i="2"/>
  <c r="W1236" i="2"/>
  <c r="X1236" i="2"/>
  <c r="Y1236" i="2"/>
  <c r="Z1236" i="2"/>
  <c r="AA1236" i="2"/>
  <c r="AB1236" i="2"/>
  <c r="AC1236" i="2"/>
  <c r="AD1236" i="2"/>
  <c r="AE1236" i="2"/>
  <c r="AF1236" i="2"/>
  <c r="AG1236" i="2"/>
  <c r="AH1236" i="2"/>
  <c r="AI1236" i="2"/>
  <c r="AJ1236" i="2"/>
  <c r="AK1236" i="2"/>
  <c r="AM1236" i="2"/>
  <c r="A1237" i="2"/>
  <c r="B1237" i="2"/>
  <c r="C1237" i="2"/>
  <c r="D1237" i="2"/>
  <c r="E1237" i="2"/>
  <c r="F1237" i="2"/>
  <c r="G1237" i="2"/>
  <c r="H1237" i="2"/>
  <c r="I1237" i="2"/>
  <c r="J1237" i="2"/>
  <c r="K1237" i="2"/>
  <c r="L1237" i="2"/>
  <c r="M1237" i="2"/>
  <c r="N1237" i="2"/>
  <c r="O1237" i="2"/>
  <c r="P1237" i="2"/>
  <c r="Q1237" i="2"/>
  <c r="R1237" i="2"/>
  <c r="S1237" i="2"/>
  <c r="T1237" i="2"/>
  <c r="U1237" i="2"/>
  <c r="V1237" i="2"/>
  <c r="W1237" i="2"/>
  <c r="X1237" i="2"/>
  <c r="Y1237" i="2"/>
  <c r="Z1237" i="2"/>
  <c r="AA1237" i="2"/>
  <c r="AB1237" i="2"/>
  <c r="AC1237" i="2"/>
  <c r="AD1237" i="2"/>
  <c r="AE1237" i="2"/>
  <c r="AF1237" i="2"/>
  <c r="AG1237" i="2"/>
  <c r="AH1237" i="2"/>
  <c r="AI1237" i="2"/>
  <c r="AJ1237" i="2"/>
  <c r="AK1237" i="2"/>
  <c r="AM1237" i="2"/>
  <c r="A1238" i="2"/>
  <c r="B1238" i="2"/>
  <c r="C1238" i="2"/>
  <c r="D1238" i="2"/>
  <c r="E1238" i="2"/>
  <c r="F1238" i="2"/>
  <c r="G1238" i="2"/>
  <c r="H1238" i="2"/>
  <c r="I1238" i="2"/>
  <c r="J1238" i="2"/>
  <c r="K1238" i="2"/>
  <c r="L1238" i="2"/>
  <c r="M1238" i="2"/>
  <c r="N1238" i="2"/>
  <c r="O1238" i="2"/>
  <c r="P1238" i="2"/>
  <c r="Q1238" i="2"/>
  <c r="R1238" i="2"/>
  <c r="S1238" i="2"/>
  <c r="T1238" i="2"/>
  <c r="U1238" i="2"/>
  <c r="V1238" i="2"/>
  <c r="W1238" i="2"/>
  <c r="X1238" i="2"/>
  <c r="Y1238" i="2"/>
  <c r="Z1238" i="2"/>
  <c r="AA1238" i="2"/>
  <c r="AB1238" i="2"/>
  <c r="AC1238" i="2"/>
  <c r="AD1238" i="2"/>
  <c r="AE1238" i="2"/>
  <c r="AF1238" i="2"/>
  <c r="AG1238" i="2"/>
  <c r="AH1238" i="2"/>
  <c r="AI1238" i="2"/>
  <c r="AJ1238" i="2"/>
  <c r="AK1238" i="2"/>
  <c r="AM1238" i="2"/>
  <c r="A1239" i="2"/>
  <c r="B1239" i="2"/>
  <c r="C1239" i="2"/>
  <c r="D1239" i="2"/>
  <c r="E1239" i="2"/>
  <c r="F1239" i="2"/>
  <c r="G1239" i="2"/>
  <c r="H1239" i="2"/>
  <c r="I1239" i="2"/>
  <c r="J1239" i="2"/>
  <c r="K1239" i="2"/>
  <c r="L1239" i="2"/>
  <c r="M1239" i="2"/>
  <c r="N1239" i="2"/>
  <c r="O1239" i="2"/>
  <c r="P1239" i="2"/>
  <c r="Q1239" i="2"/>
  <c r="R1239" i="2"/>
  <c r="S1239" i="2"/>
  <c r="T1239" i="2"/>
  <c r="U1239" i="2"/>
  <c r="V1239" i="2"/>
  <c r="W1239" i="2"/>
  <c r="X1239" i="2"/>
  <c r="Y1239" i="2"/>
  <c r="Z1239" i="2"/>
  <c r="AA1239" i="2"/>
  <c r="AB1239" i="2"/>
  <c r="AC1239" i="2"/>
  <c r="AD1239" i="2"/>
  <c r="AE1239" i="2"/>
  <c r="AF1239" i="2"/>
  <c r="AG1239" i="2"/>
  <c r="AH1239" i="2"/>
  <c r="AI1239" i="2"/>
  <c r="AJ1239" i="2"/>
  <c r="AL1239" i="2" s="1"/>
  <c r="AK1239" i="2"/>
  <c r="AM1239" i="2"/>
  <c r="A1240" i="2"/>
  <c r="B1240" i="2"/>
  <c r="C1240" i="2"/>
  <c r="D1240" i="2"/>
  <c r="E1240" i="2"/>
  <c r="F1240" i="2"/>
  <c r="G1240" i="2"/>
  <c r="H1240" i="2"/>
  <c r="I1240" i="2"/>
  <c r="J1240" i="2"/>
  <c r="K1240" i="2"/>
  <c r="L1240" i="2"/>
  <c r="M1240" i="2"/>
  <c r="N1240" i="2"/>
  <c r="O1240" i="2"/>
  <c r="P1240" i="2"/>
  <c r="Q1240" i="2"/>
  <c r="R1240" i="2"/>
  <c r="S1240" i="2"/>
  <c r="T1240" i="2"/>
  <c r="U1240" i="2"/>
  <c r="V1240" i="2"/>
  <c r="W1240" i="2"/>
  <c r="X1240" i="2"/>
  <c r="Y1240" i="2"/>
  <c r="Z1240" i="2"/>
  <c r="AA1240" i="2"/>
  <c r="AB1240" i="2"/>
  <c r="AC1240" i="2"/>
  <c r="AD1240" i="2"/>
  <c r="AE1240" i="2"/>
  <c r="AF1240" i="2"/>
  <c r="AG1240" i="2"/>
  <c r="AH1240" i="2"/>
  <c r="AI1240" i="2"/>
  <c r="AJ1240" i="2"/>
  <c r="AK1240" i="2"/>
  <c r="AL1240" i="2" s="1"/>
  <c r="AM1240" i="2"/>
  <c r="A1241" i="2"/>
  <c r="B1241" i="2"/>
  <c r="C1241" i="2"/>
  <c r="D1241" i="2"/>
  <c r="E1241" i="2"/>
  <c r="F1241" i="2"/>
  <c r="G1241" i="2"/>
  <c r="H1241" i="2"/>
  <c r="I1241" i="2"/>
  <c r="J1241" i="2"/>
  <c r="K1241" i="2"/>
  <c r="L1241" i="2"/>
  <c r="M1241" i="2"/>
  <c r="N1241" i="2"/>
  <c r="O1241" i="2"/>
  <c r="P1241" i="2"/>
  <c r="Q1241" i="2"/>
  <c r="R1241" i="2"/>
  <c r="S1241" i="2"/>
  <c r="T1241" i="2"/>
  <c r="U1241" i="2"/>
  <c r="V1241" i="2"/>
  <c r="W1241" i="2"/>
  <c r="X1241" i="2"/>
  <c r="Y1241" i="2"/>
  <c r="Z1241" i="2"/>
  <c r="AA1241" i="2"/>
  <c r="AB1241" i="2"/>
  <c r="AC1241" i="2"/>
  <c r="AD1241" i="2"/>
  <c r="AE1241" i="2"/>
  <c r="AF1241" i="2"/>
  <c r="AG1241" i="2"/>
  <c r="AH1241" i="2"/>
  <c r="AI1241" i="2"/>
  <c r="AJ1241" i="2"/>
  <c r="AK1241" i="2"/>
  <c r="AM1241" i="2"/>
  <c r="A1242" i="2"/>
  <c r="B1242" i="2"/>
  <c r="C1242" i="2"/>
  <c r="D1242" i="2"/>
  <c r="E1242" i="2"/>
  <c r="F1242" i="2"/>
  <c r="G1242" i="2"/>
  <c r="H1242" i="2"/>
  <c r="I1242" i="2"/>
  <c r="J1242" i="2"/>
  <c r="K1242" i="2"/>
  <c r="L1242" i="2"/>
  <c r="M1242" i="2"/>
  <c r="N1242" i="2"/>
  <c r="O1242" i="2"/>
  <c r="P1242" i="2"/>
  <c r="Q1242" i="2"/>
  <c r="R1242" i="2"/>
  <c r="S1242" i="2"/>
  <c r="T1242" i="2"/>
  <c r="U1242" i="2"/>
  <c r="V1242" i="2"/>
  <c r="W1242" i="2"/>
  <c r="X1242" i="2"/>
  <c r="Y1242" i="2"/>
  <c r="Z1242" i="2"/>
  <c r="AA1242" i="2"/>
  <c r="AB1242" i="2"/>
  <c r="AC1242" i="2"/>
  <c r="AD1242" i="2"/>
  <c r="AE1242" i="2"/>
  <c r="AF1242" i="2"/>
  <c r="AG1242" i="2"/>
  <c r="AH1242" i="2"/>
  <c r="AI1242" i="2"/>
  <c r="AJ1242" i="2"/>
  <c r="AK1242" i="2"/>
  <c r="AM1242" i="2"/>
  <c r="A1243" i="2"/>
  <c r="B1243" i="2"/>
  <c r="C1243" i="2"/>
  <c r="D1243" i="2"/>
  <c r="E1243" i="2"/>
  <c r="F1243" i="2"/>
  <c r="G1243" i="2"/>
  <c r="H1243" i="2"/>
  <c r="I1243" i="2"/>
  <c r="J1243" i="2"/>
  <c r="K1243" i="2"/>
  <c r="L1243" i="2"/>
  <c r="M1243" i="2"/>
  <c r="N1243" i="2"/>
  <c r="O1243" i="2"/>
  <c r="P1243" i="2"/>
  <c r="Q1243" i="2"/>
  <c r="R1243" i="2"/>
  <c r="S1243" i="2"/>
  <c r="T1243" i="2"/>
  <c r="U1243" i="2"/>
  <c r="V1243" i="2"/>
  <c r="W1243" i="2"/>
  <c r="X1243" i="2"/>
  <c r="Y1243" i="2"/>
  <c r="Z1243" i="2"/>
  <c r="AA1243" i="2"/>
  <c r="AB1243" i="2"/>
  <c r="AC1243" i="2"/>
  <c r="AD1243" i="2"/>
  <c r="AE1243" i="2"/>
  <c r="AF1243" i="2"/>
  <c r="AG1243" i="2"/>
  <c r="AH1243" i="2"/>
  <c r="AI1243" i="2"/>
  <c r="AJ1243" i="2"/>
  <c r="AL1243" i="2" s="1"/>
  <c r="AK1243" i="2"/>
  <c r="AM1243" i="2"/>
  <c r="A1244" i="2"/>
  <c r="B1244" i="2"/>
  <c r="C1244" i="2"/>
  <c r="D1244" i="2"/>
  <c r="E1244" i="2"/>
  <c r="F1244" i="2"/>
  <c r="G1244" i="2"/>
  <c r="H1244" i="2"/>
  <c r="I1244" i="2"/>
  <c r="J1244" i="2"/>
  <c r="K1244" i="2"/>
  <c r="L1244" i="2"/>
  <c r="M1244" i="2"/>
  <c r="N1244" i="2"/>
  <c r="O1244" i="2"/>
  <c r="P1244" i="2"/>
  <c r="Q1244" i="2"/>
  <c r="R1244" i="2"/>
  <c r="S1244" i="2"/>
  <c r="T1244" i="2"/>
  <c r="U1244" i="2"/>
  <c r="V1244" i="2"/>
  <c r="W1244" i="2"/>
  <c r="X1244" i="2"/>
  <c r="Y1244" i="2"/>
  <c r="Z1244" i="2"/>
  <c r="AA1244" i="2"/>
  <c r="AB1244" i="2"/>
  <c r="AC1244" i="2"/>
  <c r="AD1244" i="2"/>
  <c r="AE1244" i="2"/>
  <c r="AF1244" i="2"/>
  <c r="AG1244" i="2"/>
  <c r="AH1244" i="2"/>
  <c r="AI1244" i="2"/>
  <c r="AJ1244" i="2"/>
  <c r="AL1244" i="2" s="1"/>
  <c r="AK1244" i="2"/>
  <c r="AM1244" i="2"/>
  <c r="A1245" i="2"/>
  <c r="B1245" i="2"/>
  <c r="C1245" i="2"/>
  <c r="D1245" i="2"/>
  <c r="E1245" i="2"/>
  <c r="F1245" i="2"/>
  <c r="G1245" i="2"/>
  <c r="H1245" i="2"/>
  <c r="I1245" i="2"/>
  <c r="J1245" i="2"/>
  <c r="K1245" i="2"/>
  <c r="L1245" i="2"/>
  <c r="M1245" i="2"/>
  <c r="N1245" i="2"/>
  <c r="O1245" i="2"/>
  <c r="P1245" i="2"/>
  <c r="Q1245" i="2"/>
  <c r="R1245" i="2"/>
  <c r="S1245" i="2"/>
  <c r="T1245" i="2"/>
  <c r="U1245" i="2"/>
  <c r="V1245" i="2"/>
  <c r="W1245" i="2"/>
  <c r="X1245" i="2"/>
  <c r="Y1245" i="2"/>
  <c r="Z1245" i="2"/>
  <c r="AA1245" i="2"/>
  <c r="AB1245" i="2"/>
  <c r="AC1245" i="2"/>
  <c r="AD1245" i="2"/>
  <c r="AE1245" i="2"/>
  <c r="AF1245" i="2"/>
  <c r="AG1245" i="2"/>
  <c r="AH1245" i="2"/>
  <c r="AI1245" i="2"/>
  <c r="AJ1245" i="2"/>
  <c r="AK1245" i="2"/>
  <c r="AM1245" i="2"/>
  <c r="A1246" i="2"/>
  <c r="B1246" i="2"/>
  <c r="C1246" i="2"/>
  <c r="D1246" i="2"/>
  <c r="E1246" i="2"/>
  <c r="F1246" i="2"/>
  <c r="G1246" i="2"/>
  <c r="H1246" i="2"/>
  <c r="I1246" i="2"/>
  <c r="J1246" i="2"/>
  <c r="K1246" i="2"/>
  <c r="L1246" i="2"/>
  <c r="M1246" i="2"/>
  <c r="N1246" i="2"/>
  <c r="O1246" i="2"/>
  <c r="P1246" i="2"/>
  <c r="Q1246" i="2"/>
  <c r="R1246" i="2"/>
  <c r="S1246" i="2"/>
  <c r="T1246" i="2"/>
  <c r="U1246" i="2"/>
  <c r="V1246" i="2"/>
  <c r="W1246" i="2"/>
  <c r="X1246" i="2"/>
  <c r="Y1246" i="2"/>
  <c r="Z1246" i="2"/>
  <c r="AA1246" i="2"/>
  <c r="AB1246" i="2"/>
  <c r="AC1246" i="2"/>
  <c r="AD1246" i="2"/>
  <c r="AE1246" i="2"/>
  <c r="AF1246" i="2"/>
  <c r="AG1246" i="2"/>
  <c r="AH1246" i="2"/>
  <c r="AI1246" i="2"/>
  <c r="AJ1246" i="2"/>
  <c r="AL1246" i="2" s="1"/>
  <c r="AK1246" i="2"/>
  <c r="AM1246" i="2"/>
  <c r="A1247" i="2"/>
  <c r="B1247" i="2"/>
  <c r="C1247" i="2"/>
  <c r="D1247" i="2"/>
  <c r="E1247" i="2"/>
  <c r="F1247" i="2"/>
  <c r="G1247" i="2"/>
  <c r="H1247" i="2"/>
  <c r="I1247" i="2"/>
  <c r="J1247" i="2"/>
  <c r="K1247" i="2"/>
  <c r="L1247" i="2"/>
  <c r="M1247" i="2"/>
  <c r="N1247" i="2"/>
  <c r="O1247" i="2"/>
  <c r="P1247" i="2"/>
  <c r="Q1247" i="2"/>
  <c r="R1247" i="2"/>
  <c r="S1247" i="2"/>
  <c r="T1247" i="2"/>
  <c r="U1247" i="2"/>
  <c r="V1247" i="2"/>
  <c r="W1247" i="2"/>
  <c r="X1247" i="2"/>
  <c r="Y1247" i="2"/>
  <c r="Z1247" i="2"/>
  <c r="AA1247" i="2"/>
  <c r="AB1247" i="2"/>
  <c r="AC1247" i="2"/>
  <c r="AD1247" i="2"/>
  <c r="AE1247" i="2"/>
  <c r="AF1247" i="2"/>
  <c r="AG1247" i="2"/>
  <c r="AH1247" i="2"/>
  <c r="AI1247" i="2"/>
  <c r="AJ1247" i="2"/>
  <c r="AK1247" i="2"/>
  <c r="AL1247" i="2"/>
  <c r="AM1247" i="2"/>
  <c r="A1248" i="2"/>
  <c r="B1248" i="2"/>
  <c r="C1248" i="2"/>
  <c r="D1248" i="2"/>
  <c r="E1248" i="2"/>
  <c r="F1248" i="2"/>
  <c r="G1248" i="2"/>
  <c r="H1248" i="2"/>
  <c r="I1248" i="2"/>
  <c r="J1248" i="2"/>
  <c r="K1248" i="2"/>
  <c r="L1248" i="2"/>
  <c r="M1248" i="2"/>
  <c r="N1248" i="2"/>
  <c r="O1248" i="2"/>
  <c r="P1248" i="2"/>
  <c r="Q1248" i="2"/>
  <c r="R1248" i="2"/>
  <c r="S1248" i="2"/>
  <c r="T1248" i="2"/>
  <c r="U1248" i="2"/>
  <c r="V1248" i="2"/>
  <c r="W1248" i="2"/>
  <c r="X1248" i="2"/>
  <c r="Y1248" i="2"/>
  <c r="Z1248" i="2"/>
  <c r="AA1248" i="2"/>
  <c r="AB1248" i="2"/>
  <c r="AC1248" i="2"/>
  <c r="AD1248" i="2"/>
  <c r="AE1248" i="2"/>
  <c r="AF1248" i="2"/>
  <c r="AG1248" i="2"/>
  <c r="AH1248" i="2"/>
  <c r="AI1248" i="2"/>
  <c r="AJ1248" i="2"/>
  <c r="AL1248" i="2" s="1"/>
  <c r="AK1248" i="2"/>
  <c r="AM1248" i="2"/>
  <c r="A1249" i="2"/>
  <c r="B1249" i="2"/>
  <c r="C1249" i="2"/>
  <c r="D1249" i="2"/>
  <c r="E1249" i="2"/>
  <c r="F1249" i="2"/>
  <c r="G1249" i="2"/>
  <c r="H1249" i="2"/>
  <c r="I1249" i="2"/>
  <c r="J1249" i="2"/>
  <c r="K1249" i="2"/>
  <c r="L1249" i="2"/>
  <c r="M1249" i="2"/>
  <c r="N1249" i="2"/>
  <c r="O1249" i="2"/>
  <c r="P1249" i="2"/>
  <c r="Q1249" i="2"/>
  <c r="R1249" i="2"/>
  <c r="S1249" i="2"/>
  <c r="T1249" i="2"/>
  <c r="U1249" i="2"/>
  <c r="V1249" i="2"/>
  <c r="W1249" i="2"/>
  <c r="X1249" i="2"/>
  <c r="Y1249" i="2"/>
  <c r="Z1249" i="2"/>
  <c r="AA1249" i="2"/>
  <c r="AB1249" i="2"/>
  <c r="AC1249" i="2"/>
  <c r="AD1249" i="2"/>
  <c r="AE1249" i="2"/>
  <c r="AF1249" i="2"/>
  <c r="AG1249" i="2"/>
  <c r="AH1249" i="2"/>
  <c r="AI1249" i="2"/>
  <c r="AJ1249" i="2"/>
  <c r="AL1249" i="2" s="1"/>
  <c r="AK1249" i="2"/>
  <c r="AM1249" i="2"/>
  <c r="A1250" i="2"/>
  <c r="B1250" i="2"/>
  <c r="C1250" i="2"/>
  <c r="D1250" i="2"/>
  <c r="E1250" i="2"/>
  <c r="F1250" i="2"/>
  <c r="G1250" i="2"/>
  <c r="H1250" i="2"/>
  <c r="I1250" i="2"/>
  <c r="J1250" i="2"/>
  <c r="K1250" i="2"/>
  <c r="L1250" i="2"/>
  <c r="M1250" i="2"/>
  <c r="N1250" i="2"/>
  <c r="O1250" i="2"/>
  <c r="P1250" i="2"/>
  <c r="Q1250" i="2"/>
  <c r="R1250" i="2"/>
  <c r="S1250" i="2"/>
  <c r="T1250" i="2"/>
  <c r="U1250" i="2"/>
  <c r="V1250" i="2"/>
  <c r="W1250" i="2"/>
  <c r="X1250" i="2"/>
  <c r="Y1250" i="2"/>
  <c r="Z1250" i="2"/>
  <c r="AA1250" i="2"/>
  <c r="AB1250" i="2"/>
  <c r="AC1250" i="2"/>
  <c r="AD1250" i="2"/>
  <c r="AE1250" i="2"/>
  <c r="AF1250" i="2"/>
  <c r="AG1250" i="2"/>
  <c r="AH1250" i="2"/>
  <c r="AI1250" i="2"/>
  <c r="AJ1250" i="2"/>
  <c r="AK1250" i="2"/>
  <c r="AM1250" i="2"/>
  <c r="A1251" i="2"/>
  <c r="B1251" i="2"/>
  <c r="C1251" i="2"/>
  <c r="D1251" i="2"/>
  <c r="E1251" i="2"/>
  <c r="F1251" i="2"/>
  <c r="G1251" i="2"/>
  <c r="H1251" i="2"/>
  <c r="I1251" i="2"/>
  <c r="J1251" i="2"/>
  <c r="K1251" i="2"/>
  <c r="L1251" i="2"/>
  <c r="M1251" i="2"/>
  <c r="N1251" i="2"/>
  <c r="O1251" i="2"/>
  <c r="P1251" i="2"/>
  <c r="Q1251" i="2"/>
  <c r="R1251" i="2"/>
  <c r="S1251" i="2"/>
  <c r="T1251" i="2"/>
  <c r="U1251" i="2"/>
  <c r="V1251" i="2"/>
  <c r="W1251" i="2"/>
  <c r="X1251" i="2"/>
  <c r="Y1251" i="2"/>
  <c r="Z1251" i="2"/>
  <c r="AA1251" i="2"/>
  <c r="AB1251" i="2"/>
  <c r="AC1251" i="2"/>
  <c r="AD1251" i="2"/>
  <c r="AE1251" i="2"/>
  <c r="AF1251" i="2"/>
  <c r="AG1251" i="2"/>
  <c r="AH1251" i="2"/>
  <c r="AI1251" i="2"/>
  <c r="AJ1251" i="2"/>
  <c r="AL1251" i="2" s="1"/>
  <c r="AK1251" i="2"/>
  <c r="AM1251" i="2"/>
  <c r="A1252" i="2"/>
  <c r="B1252" i="2"/>
  <c r="C1252" i="2"/>
  <c r="D1252" i="2"/>
  <c r="E1252" i="2"/>
  <c r="F1252" i="2"/>
  <c r="G1252" i="2"/>
  <c r="H1252" i="2"/>
  <c r="I1252" i="2"/>
  <c r="J1252" i="2"/>
  <c r="K1252" i="2"/>
  <c r="L1252" i="2"/>
  <c r="M1252" i="2"/>
  <c r="N1252" i="2"/>
  <c r="O1252" i="2"/>
  <c r="P1252" i="2"/>
  <c r="Q1252" i="2"/>
  <c r="R1252" i="2"/>
  <c r="S1252" i="2"/>
  <c r="T1252" i="2"/>
  <c r="U1252" i="2"/>
  <c r="V1252" i="2"/>
  <c r="W1252" i="2"/>
  <c r="X1252" i="2"/>
  <c r="Y1252" i="2"/>
  <c r="Z1252" i="2"/>
  <c r="AA1252" i="2"/>
  <c r="AB1252" i="2"/>
  <c r="AC1252" i="2"/>
  <c r="AD1252" i="2"/>
  <c r="AE1252" i="2"/>
  <c r="AF1252" i="2"/>
  <c r="AG1252" i="2"/>
  <c r="AH1252" i="2"/>
  <c r="AI1252" i="2"/>
  <c r="AJ1252" i="2"/>
  <c r="AL1252" i="2" s="1"/>
  <c r="AK1252" i="2"/>
  <c r="AM1252" i="2"/>
  <c r="A1253" i="2"/>
  <c r="B1253" i="2"/>
  <c r="C1253" i="2"/>
  <c r="D1253" i="2"/>
  <c r="E1253" i="2"/>
  <c r="F1253" i="2"/>
  <c r="G1253" i="2"/>
  <c r="H1253" i="2"/>
  <c r="I1253" i="2"/>
  <c r="J1253" i="2"/>
  <c r="K1253" i="2"/>
  <c r="L1253" i="2"/>
  <c r="M1253" i="2"/>
  <c r="N1253" i="2"/>
  <c r="O1253" i="2"/>
  <c r="P1253" i="2"/>
  <c r="Q1253" i="2"/>
  <c r="R1253" i="2"/>
  <c r="S1253" i="2"/>
  <c r="T1253" i="2"/>
  <c r="U1253" i="2"/>
  <c r="V1253" i="2"/>
  <c r="W1253" i="2"/>
  <c r="X1253" i="2"/>
  <c r="Y1253" i="2"/>
  <c r="Z1253" i="2"/>
  <c r="AA1253" i="2"/>
  <c r="AB1253" i="2"/>
  <c r="AC1253" i="2"/>
  <c r="AD1253" i="2"/>
  <c r="AE1253" i="2"/>
  <c r="AF1253" i="2"/>
  <c r="AG1253" i="2"/>
  <c r="AH1253" i="2"/>
  <c r="AI1253" i="2"/>
  <c r="AJ1253" i="2"/>
  <c r="AK1253" i="2"/>
  <c r="AM1253" i="2"/>
  <c r="A1254" i="2"/>
  <c r="B1254" i="2"/>
  <c r="C1254" i="2"/>
  <c r="D1254" i="2"/>
  <c r="E1254" i="2"/>
  <c r="F1254" i="2"/>
  <c r="G1254" i="2"/>
  <c r="H1254" i="2"/>
  <c r="I1254" i="2"/>
  <c r="J1254" i="2"/>
  <c r="K1254" i="2"/>
  <c r="L1254" i="2"/>
  <c r="M1254" i="2"/>
  <c r="N1254" i="2"/>
  <c r="O1254" i="2"/>
  <c r="P1254" i="2"/>
  <c r="Q1254" i="2"/>
  <c r="R1254" i="2"/>
  <c r="S1254" i="2"/>
  <c r="T1254" i="2"/>
  <c r="U1254" i="2"/>
  <c r="V1254" i="2"/>
  <c r="W1254" i="2"/>
  <c r="X1254" i="2"/>
  <c r="Y1254" i="2"/>
  <c r="Z1254" i="2"/>
  <c r="AA1254" i="2"/>
  <c r="AB1254" i="2"/>
  <c r="AC1254" i="2"/>
  <c r="AD1254" i="2"/>
  <c r="AE1254" i="2"/>
  <c r="AF1254" i="2"/>
  <c r="AG1254" i="2"/>
  <c r="AH1254" i="2"/>
  <c r="AI1254" i="2"/>
  <c r="AJ1254" i="2"/>
  <c r="AL1254" i="2" s="1"/>
  <c r="AK1254" i="2"/>
  <c r="AM1254" i="2"/>
  <c r="A1255" i="2"/>
  <c r="B1255" i="2"/>
  <c r="C1255" i="2"/>
  <c r="D1255" i="2"/>
  <c r="E1255" i="2"/>
  <c r="F1255" i="2"/>
  <c r="G1255" i="2"/>
  <c r="H1255" i="2"/>
  <c r="I1255" i="2"/>
  <c r="J1255" i="2"/>
  <c r="K1255" i="2"/>
  <c r="L1255" i="2"/>
  <c r="M1255" i="2"/>
  <c r="N1255" i="2"/>
  <c r="O1255" i="2"/>
  <c r="P1255" i="2"/>
  <c r="Q1255" i="2"/>
  <c r="R1255" i="2"/>
  <c r="S1255" i="2"/>
  <c r="T1255" i="2"/>
  <c r="U1255" i="2"/>
  <c r="V1255" i="2"/>
  <c r="W1255" i="2"/>
  <c r="X1255" i="2"/>
  <c r="Y1255" i="2"/>
  <c r="Z1255" i="2"/>
  <c r="AA1255" i="2"/>
  <c r="AB1255" i="2"/>
  <c r="AC1255" i="2"/>
  <c r="AD1255" i="2"/>
  <c r="AE1255" i="2"/>
  <c r="AF1255" i="2"/>
  <c r="AG1255" i="2"/>
  <c r="AH1255" i="2"/>
  <c r="AI1255" i="2"/>
  <c r="AJ1255" i="2"/>
  <c r="AL1255" i="2" s="1"/>
  <c r="AK1255" i="2"/>
  <c r="AM1255" i="2"/>
  <c r="A1256" i="2"/>
  <c r="B1256" i="2"/>
  <c r="C1256" i="2"/>
  <c r="D1256" i="2"/>
  <c r="E1256" i="2"/>
  <c r="F1256" i="2"/>
  <c r="G1256" i="2"/>
  <c r="H1256" i="2"/>
  <c r="I1256" i="2"/>
  <c r="J1256" i="2"/>
  <c r="K1256" i="2"/>
  <c r="L1256" i="2"/>
  <c r="M1256" i="2"/>
  <c r="N1256" i="2"/>
  <c r="O1256" i="2"/>
  <c r="P1256" i="2"/>
  <c r="Q1256" i="2"/>
  <c r="R1256" i="2"/>
  <c r="S1256" i="2"/>
  <c r="T1256" i="2"/>
  <c r="U1256" i="2"/>
  <c r="V1256" i="2"/>
  <c r="W1256" i="2"/>
  <c r="X1256" i="2"/>
  <c r="Y1256" i="2"/>
  <c r="Z1256" i="2"/>
  <c r="AA1256" i="2"/>
  <c r="AB1256" i="2"/>
  <c r="AC1256" i="2"/>
  <c r="AD1256" i="2"/>
  <c r="AE1256" i="2"/>
  <c r="AF1256" i="2"/>
  <c r="AG1256" i="2"/>
  <c r="AH1256" i="2"/>
  <c r="AI1256" i="2"/>
  <c r="AJ1256" i="2"/>
  <c r="AK1256" i="2"/>
  <c r="AL1256" i="2" s="1"/>
  <c r="AM1256" i="2"/>
  <c r="A1257" i="2"/>
  <c r="B1257" i="2"/>
  <c r="C1257" i="2"/>
  <c r="D1257" i="2"/>
  <c r="E1257" i="2"/>
  <c r="F1257" i="2"/>
  <c r="G1257" i="2"/>
  <c r="H1257" i="2"/>
  <c r="I1257" i="2"/>
  <c r="J1257" i="2"/>
  <c r="K1257" i="2"/>
  <c r="L1257" i="2"/>
  <c r="M1257" i="2"/>
  <c r="N1257" i="2"/>
  <c r="O1257" i="2"/>
  <c r="P1257" i="2"/>
  <c r="Q1257" i="2"/>
  <c r="R1257" i="2"/>
  <c r="S1257" i="2"/>
  <c r="T1257" i="2"/>
  <c r="U1257" i="2"/>
  <c r="V1257" i="2"/>
  <c r="W1257" i="2"/>
  <c r="X1257" i="2"/>
  <c r="Y1257" i="2"/>
  <c r="Z1257" i="2"/>
  <c r="AA1257" i="2"/>
  <c r="AB1257" i="2"/>
  <c r="AC1257" i="2"/>
  <c r="AD1257" i="2"/>
  <c r="AE1257" i="2"/>
  <c r="AF1257" i="2"/>
  <c r="AG1257" i="2"/>
  <c r="AH1257" i="2"/>
  <c r="AI1257" i="2"/>
  <c r="AJ1257" i="2"/>
  <c r="AL1257" i="2" s="1"/>
  <c r="AK1257" i="2"/>
  <c r="AM1257" i="2"/>
  <c r="A1258" i="2"/>
  <c r="B1258" i="2"/>
  <c r="C1258" i="2"/>
  <c r="D1258" i="2"/>
  <c r="E1258" i="2"/>
  <c r="F1258" i="2"/>
  <c r="G1258" i="2"/>
  <c r="H1258" i="2"/>
  <c r="I1258" i="2"/>
  <c r="J1258" i="2"/>
  <c r="K1258" i="2"/>
  <c r="L1258" i="2"/>
  <c r="M1258" i="2"/>
  <c r="N1258" i="2"/>
  <c r="O1258" i="2"/>
  <c r="P1258" i="2"/>
  <c r="Q1258" i="2"/>
  <c r="R1258" i="2"/>
  <c r="S1258" i="2"/>
  <c r="T1258" i="2"/>
  <c r="U1258" i="2"/>
  <c r="V1258" i="2"/>
  <c r="W1258" i="2"/>
  <c r="X1258" i="2"/>
  <c r="Y1258" i="2"/>
  <c r="Z1258" i="2"/>
  <c r="AA1258" i="2"/>
  <c r="AB1258" i="2"/>
  <c r="AC1258" i="2"/>
  <c r="AD1258" i="2"/>
  <c r="AE1258" i="2"/>
  <c r="AF1258" i="2"/>
  <c r="AG1258" i="2"/>
  <c r="AH1258" i="2"/>
  <c r="AI1258" i="2"/>
  <c r="AJ1258" i="2"/>
  <c r="AK1258" i="2"/>
  <c r="AM1258" i="2"/>
  <c r="A1259" i="2"/>
  <c r="B1259" i="2"/>
  <c r="C1259" i="2"/>
  <c r="D1259" i="2"/>
  <c r="E1259" i="2"/>
  <c r="F1259" i="2"/>
  <c r="G1259" i="2"/>
  <c r="H1259" i="2"/>
  <c r="I1259" i="2"/>
  <c r="J1259" i="2"/>
  <c r="K1259" i="2"/>
  <c r="L1259" i="2"/>
  <c r="M1259" i="2"/>
  <c r="N1259" i="2"/>
  <c r="O1259" i="2"/>
  <c r="P1259" i="2"/>
  <c r="Q1259" i="2"/>
  <c r="R1259" i="2"/>
  <c r="S1259" i="2"/>
  <c r="T1259" i="2"/>
  <c r="U1259" i="2"/>
  <c r="V1259" i="2"/>
  <c r="W1259" i="2"/>
  <c r="X1259" i="2"/>
  <c r="Y1259" i="2"/>
  <c r="Z1259" i="2"/>
  <c r="AA1259" i="2"/>
  <c r="AB1259" i="2"/>
  <c r="AC1259" i="2"/>
  <c r="AD1259" i="2"/>
  <c r="AE1259" i="2"/>
  <c r="AF1259" i="2"/>
  <c r="AG1259" i="2"/>
  <c r="AH1259" i="2"/>
  <c r="AI1259" i="2"/>
  <c r="AJ1259" i="2"/>
  <c r="AL1259" i="2" s="1"/>
  <c r="AK1259" i="2"/>
  <c r="AM1259" i="2"/>
  <c r="A1260" i="2"/>
  <c r="B1260" i="2"/>
  <c r="C1260" i="2"/>
  <c r="D1260" i="2"/>
  <c r="E1260" i="2"/>
  <c r="F1260" i="2"/>
  <c r="G1260" i="2"/>
  <c r="H1260" i="2"/>
  <c r="I1260" i="2"/>
  <c r="J1260" i="2"/>
  <c r="K1260" i="2"/>
  <c r="L1260" i="2"/>
  <c r="M1260" i="2"/>
  <c r="N1260" i="2"/>
  <c r="O1260" i="2"/>
  <c r="P1260" i="2"/>
  <c r="Q1260" i="2"/>
  <c r="R1260" i="2"/>
  <c r="S1260" i="2"/>
  <c r="T1260" i="2"/>
  <c r="U1260" i="2"/>
  <c r="V1260" i="2"/>
  <c r="W1260" i="2"/>
  <c r="X1260" i="2"/>
  <c r="Y1260" i="2"/>
  <c r="Z1260" i="2"/>
  <c r="AA1260" i="2"/>
  <c r="AB1260" i="2"/>
  <c r="AC1260" i="2"/>
  <c r="AD1260" i="2"/>
  <c r="AE1260" i="2"/>
  <c r="AF1260" i="2"/>
  <c r="AG1260" i="2"/>
  <c r="AH1260" i="2"/>
  <c r="AI1260" i="2"/>
  <c r="AJ1260" i="2"/>
  <c r="AL1260" i="2" s="1"/>
  <c r="AK1260" i="2"/>
  <c r="AM1260" i="2"/>
  <c r="A1261" i="2"/>
  <c r="B1261" i="2"/>
  <c r="C1261" i="2"/>
  <c r="D1261" i="2"/>
  <c r="E1261" i="2"/>
  <c r="F1261" i="2"/>
  <c r="G1261" i="2"/>
  <c r="H1261" i="2"/>
  <c r="I1261" i="2"/>
  <c r="J1261" i="2"/>
  <c r="K1261" i="2"/>
  <c r="L1261" i="2"/>
  <c r="M1261" i="2"/>
  <c r="N1261" i="2"/>
  <c r="O1261" i="2"/>
  <c r="P1261" i="2"/>
  <c r="Q1261" i="2"/>
  <c r="R1261" i="2"/>
  <c r="S1261" i="2"/>
  <c r="T1261" i="2"/>
  <c r="U1261" i="2"/>
  <c r="V1261" i="2"/>
  <c r="W1261" i="2"/>
  <c r="X1261" i="2"/>
  <c r="Y1261" i="2"/>
  <c r="Z1261" i="2"/>
  <c r="AA1261" i="2"/>
  <c r="AB1261" i="2"/>
  <c r="AC1261" i="2"/>
  <c r="AD1261" i="2"/>
  <c r="AE1261" i="2"/>
  <c r="AF1261" i="2"/>
  <c r="AG1261" i="2"/>
  <c r="AH1261" i="2"/>
  <c r="AI1261" i="2"/>
  <c r="AJ1261" i="2"/>
  <c r="AK1261" i="2"/>
  <c r="AM1261" i="2"/>
  <c r="A1262" i="2"/>
  <c r="B1262" i="2"/>
  <c r="C1262" i="2"/>
  <c r="D1262" i="2"/>
  <c r="E1262" i="2"/>
  <c r="F1262" i="2"/>
  <c r="G1262" i="2"/>
  <c r="H1262" i="2"/>
  <c r="I1262" i="2"/>
  <c r="J1262" i="2"/>
  <c r="K1262" i="2"/>
  <c r="L1262" i="2"/>
  <c r="M1262" i="2"/>
  <c r="N1262" i="2"/>
  <c r="O1262" i="2"/>
  <c r="P1262" i="2"/>
  <c r="Q1262" i="2"/>
  <c r="R1262" i="2"/>
  <c r="S1262" i="2"/>
  <c r="T1262" i="2"/>
  <c r="U1262" i="2"/>
  <c r="V1262" i="2"/>
  <c r="W1262" i="2"/>
  <c r="X1262" i="2"/>
  <c r="Y1262" i="2"/>
  <c r="Z1262" i="2"/>
  <c r="AA1262" i="2"/>
  <c r="AB1262" i="2"/>
  <c r="AC1262" i="2"/>
  <c r="AD1262" i="2"/>
  <c r="AE1262" i="2"/>
  <c r="AF1262" i="2"/>
  <c r="AG1262" i="2"/>
  <c r="AH1262" i="2"/>
  <c r="AI1262" i="2"/>
  <c r="AJ1262" i="2"/>
  <c r="AL1262" i="2" s="1"/>
  <c r="AK1262" i="2"/>
  <c r="AM1262" i="2"/>
  <c r="A1263" i="2"/>
  <c r="B1263" i="2"/>
  <c r="C1263" i="2"/>
  <c r="D1263" i="2"/>
  <c r="E1263" i="2"/>
  <c r="F1263" i="2"/>
  <c r="G1263" i="2"/>
  <c r="H1263" i="2"/>
  <c r="I1263" i="2"/>
  <c r="J1263" i="2"/>
  <c r="K1263" i="2"/>
  <c r="L1263" i="2"/>
  <c r="M1263" i="2"/>
  <c r="N1263" i="2"/>
  <c r="O1263" i="2"/>
  <c r="P1263" i="2"/>
  <c r="Q1263" i="2"/>
  <c r="R1263" i="2"/>
  <c r="S1263" i="2"/>
  <c r="T1263" i="2"/>
  <c r="U1263" i="2"/>
  <c r="V1263" i="2"/>
  <c r="W1263" i="2"/>
  <c r="X1263" i="2"/>
  <c r="Y1263" i="2"/>
  <c r="Z1263" i="2"/>
  <c r="AA1263" i="2"/>
  <c r="AB1263" i="2"/>
  <c r="AC1263" i="2"/>
  <c r="AD1263" i="2"/>
  <c r="AE1263" i="2"/>
  <c r="AF1263" i="2"/>
  <c r="AG1263" i="2"/>
  <c r="AH1263" i="2"/>
  <c r="AI1263" i="2"/>
  <c r="AJ1263" i="2"/>
  <c r="AK1263" i="2"/>
  <c r="AM1263" i="2"/>
  <c r="A1264" i="2"/>
  <c r="B1264" i="2"/>
  <c r="C1264" i="2"/>
  <c r="D1264" i="2"/>
  <c r="E1264" i="2"/>
  <c r="F1264" i="2"/>
  <c r="G1264" i="2"/>
  <c r="H1264" i="2"/>
  <c r="I1264" i="2"/>
  <c r="J1264" i="2"/>
  <c r="K1264" i="2"/>
  <c r="L1264" i="2"/>
  <c r="M1264" i="2"/>
  <c r="N1264" i="2"/>
  <c r="O1264" i="2"/>
  <c r="P1264" i="2"/>
  <c r="Q1264" i="2"/>
  <c r="R1264" i="2"/>
  <c r="S1264" i="2"/>
  <c r="T1264" i="2"/>
  <c r="U1264" i="2"/>
  <c r="V1264" i="2"/>
  <c r="W1264" i="2"/>
  <c r="X1264" i="2"/>
  <c r="Y1264" i="2"/>
  <c r="Z1264" i="2"/>
  <c r="AA1264" i="2"/>
  <c r="AB1264" i="2"/>
  <c r="AC1264" i="2"/>
  <c r="AD1264" i="2"/>
  <c r="AE1264" i="2"/>
  <c r="AF1264" i="2"/>
  <c r="AG1264" i="2"/>
  <c r="AH1264" i="2"/>
  <c r="AI1264" i="2"/>
  <c r="AJ1264" i="2"/>
  <c r="AL1264" i="2" s="1"/>
  <c r="AK1264" i="2"/>
  <c r="AM1264" i="2"/>
  <c r="A1265" i="2"/>
  <c r="B1265" i="2"/>
  <c r="C1265" i="2"/>
  <c r="D1265" i="2"/>
  <c r="E1265" i="2"/>
  <c r="F1265" i="2"/>
  <c r="G1265" i="2"/>
  <c r="H1265" i="2"/>
  <c r="I1265" i="2"/>
  <c r="J1265" i="2"/>
  <c r="K1265" i="2"/>
  <c r="L1265" i="2"/>
  <c r="M1265" i="2"/>
  <c r="N1265" i="2"/>
  <c r="O1265" i="2"/>
  <c r="P1265" i="2"/>
  <c r="Q1265" i="2"/>
  <c r="R1265" i="2"/>
  <c r="S1265" i="2"/>
  <c r="T1265" i="2"/>
  <c r="U1265" i="2"/>
  <c r="V1265" i="2"/>
  <c r="W1265" i="2"/>
  <c r="X1265" i="2"/>
  <c r="Y1265" i="2"/>
  <c r="Z1265" i="2"/>
  <c r="AA1265" i="2"/>
  <c r="AB1265" i="2"/>
  <c r="AC1265" i="2"/>
  <c r="AD1265" i="2"/>
  <c r="AE1265" i="2"/>
  <c r="AF1265" i="2"/>
  <c r="AG1265" i="2"/>
  <c r="AH1265" i="2"/>
  <c r="AI1265" i="2"/>
  <c r="AJ1265" i="2"/>
  <c r="AK1265" i="2"/>
  <c r="AM1265" i="2"/>
  <c r="A1266" i="2"/>
  <c r="B1266" i="2"/>
  <c r="C1266" i="2"/>
  <c r="D1266" i="2"/>
  <c r="E1266" i="2"/>
  <c r="F1266" i="2"/>
  <c r="G1266" i="2"/>
  <c r="H1266" i="2"/>
  <c r="I1266" i="2"/>
  <c r="J1266" i="2"/>
  <c r="K1266" i="2"/>
  <c r="L1266" i="2"/>
  <c r="M1266" i="2"/>
  <c r="N1266" i="2"/>
  <c r="O1266" i="2"/>
  <c r="P1266" i="2"/>
  <c r="Q1266" i="2"/>
  <c r="R1266" i="2"/>
  <c r="S1266" i="2"/>
  <c r="T1266" i="2"/>
  <c r="U1266" i="2"/>
  <c r="V1266" i="2"/>
  <c r="W1266" i="2"/>
  <c r="X1266" i="2"/>
  <c r="Y1266" i="2"/>
  <c r="Z1266" i="2"/>
  <c r="AA1266" i="2"/>
  <c r="AB1266" i="2"/>
  <c r="AC1266" i="2"/>
  <c r="AD1266" i="2"/>
  <c r="AE1266" i="2"/>
  <c r="AF1266" i="2"/>
  <c r="AG1266" i="2"/>
  <c r="AH1266" i="2"/>
  <c r="AI1266" i="2"/>
  <c r="AJ1266" i="2"/>
  <c r="AK1266" i="2"/>
  <c r="AM1266" i="2"/>
  <c r="A1267" i="2"/>
  <c r="B1267" i="2"/>
  <c r="C1267" i="2"/>
  <c r="D1267" i="2"/>
  <c r="E1267" i="2"/>
  <c r="F1267" i="2"/>
  <c r="G1267" i="2"/>
  <c r="H1267" i="2"/>
  <c r="I1267" i="2"/>
  <c r="J1267" i="2"/>
  <c r="K1267" i="2"/>
  <c r="L1267" i="2"/>
  <c r="M1267" i="2"/>
  <c r="N1267" i="2"/>
  <c r="O1267" i="2"/>
  <c r="P1267" i="2"/>
  <c r="Q1267" i="2"/>
  <c r="R1267" i="2"/>
  <c r="S1267" i="2"/>
  <c r="T1267" i="2"/>
  <c r="U1267" i="2"/>
  <c r="V1267" i="2"/>
  <c r="W1267" i="2"/>
  <c r="X1267" i="2"/>
  <c r="Y1267" i="2"/>
  <c r="Z1267" i="2"/>
  <c r="AA1267" i="2"/>
  <c r="AB1267" i="2"/>
  <c r="AC1267" i="2"/>
  <c r="AD1267" i="2"/>
  <c r="AE1267" i="2"/>
  <c r="AF1267" i="2"/>
  <c r="AG1267" i="2"/>
  <c r="AH1267" i="2"/>
  <c r="AI1267" i="2"/>
  <c r="AJ1267" i="2"/>
  <c r="AK1267" i="2"/>
  <c r="AM1267" i="2"/>
  <c r="A1268" i="2"/>
  <c r="B1268" i="2"/>
  <c r="C1268" i="2"/>
  <c r="D1268" i="2"/>
  <c r="E1268" i="2"/>
  <c r="F1268" i="2"/>
  <c r="G1268" i="2"/>
  <c r="H1268" i="2"/>
  <c r="I1268" i="2"/>
  <c r="J1268" i="2"/>
  <c r="K1268" i="2"/>
  <c r="L1268" i="2"/>
  <c r="M1268" i="2"/>
  <c r="N1268" i="2"/>
  <c r="O1268" i="2"/>
  <c r="P1268" i="2"/>
  <c r="Q1268" i="2"/>
  <c r="R1268" i="2"/>
  <c r="S1268" i="2"/>
  <c r="T1268" i="2"/>
  <c r="U1268" i="2"/>
  <c r="V1268" i="2"/>
  <c r="W1268" i="2"/>
  <c r="X1268" i="2"/>
  <c r="Y1268" i="2"/>
  <c r="Z1268" i="2"/>
  <c r="AA1268" i="2"/>
  <c r="AB1268" i="2"/>
  <c r="AC1268" i="2"/>
  <c r="AD1268" i="2"/>
  <c r="AE1268" i="2"/>
  <c r="AF1268" i="2"/>
  <c r="AG1268" i="2"/>
  <c r="AH1268" i="2"/>
  <c r="AI1268" i="2"/>
  <c r="AJ1268" i="2"/>
  <c r="AL1268" i="2" s="1"/>
  <c r="AK1268" i="2"/>
  <c r="AM1268" i="2"/>
  <c r="A1269" i="2"/>
  <c r="B1269" i="2"/>
  <c r="C1269" i="2"/>
  <c r="D1269" i="2"/>
  <c r="E1269" i="2"/>
  <c r="F1269" i="2"/>
  <c r="G1269" i="2"/>
  <c r="H1269" i="2"/>
  <c r="I1269" i="2"/>
  <c r="J1269" i="2"/>
  <c r="K1269" i="2"/>
  <c r="L1269" i="2"/>
  <c r="M1269" i="2"/>
  <c r="N1269" i="2"/>
  <c r="O1269" i="2"/>
  <c r="P1269" i="2"/>
  <c r="Q1269" i="2"/>
  <c r="R1269" i="2"/>
  <c r="S1269" i="2"/>
  <c r="T1269" i="2"/>
  <c r="U1269" i="2"/>
  <c r="V1269" i="2"/>
  <c r="W1269" i="2"/>
  <c r="X1269" i="2"/>
  <c r="Y1269" i="2"/>
  <c r="Z1269" i="2"/>
  <c r="AA1269" i="2"/>
  <c r="AB1269" i="2"/>
  <c r="AC1269" i="2"/>
  <c r="AD1269" i="2"/>
  <c r="AE1269" i="2"/>
  <c r="AF1269" i="2"/>
  <c r="AG1269" i="2"/>
  <c r="AH1269" i="2"/>
  <c r="AI1269" i="2"/>
  <c r="AJ1269" i="2"/>
  <c r="AK1269" i="2"/>
  <c r="AM1269" i="2"/>
  <c r="A1270" i="2"/>
  <c r="B1270" i="2"/>
  <c r="C1270" i="2"/>
  <c r="D1270" i="2"/>
  <c r="E1270" i="2"/>
  <c r="F1270" i="2"/>
  <c r="G1270" i="2"/>
  <c r="H1270" i="2"/>
  <c r="I1270" i="2"/>
  <c r="J1270" i="2"/>
  <c r="K1270" i="2"/>
  <c r="L1270" i="2"/>
  <c r="M1270" i="2"/>
  <c r="N1270" i="2"/>
  <c r="O1270" i="2"/>
  <c r="P1270" i="2"/>
  <c r="Q1270" i="2"/>
  <c r="R1270" i="2"/>
  <c r="S1270" i="2"/>
  <c r="T1270" i="2"/>
  <c r="U1270" i="2"/>
  <c r="V1270" i="2"/>
  <c r="W1270" i="2"/>
  <c r="X1270" i="2"/>
  <c r="Y1270" i="2"/>
  <c r="Z1270" i="2"/>
  <c r="AA1270" i="2"/>
  <c r="AB1270" i="2"/>
  <c r="AC1270" i="2"/>
  <c r="AD1270" i="2"/>
  <c r="AE1270" i="2"/>
  <c r="AF1270" i="2"/>
  <c r="AG1270" i="2"/>
  <c r="AH1270" i="2"/>
  <c r="AI1270" i="2"/>
  <c r="AJ1270" i="2"/>
  <c r="AK1270" i="2"/>
  <c r="AM1270" i="2"/>
  <c r="A1271" i="2"/>
  <c r="B1271" i="2"/>
  <c r="C1271" i="2"/>
  <c r="D1271" i="2"/>
  <c r="E1271" i="2"/>
  <c r="F1271" i="2"/>
  <c r="G1271" i="2"/>
  <c r="H1271" i="2"/>
  <c r="I1271" i="2"/>
  <c r="J1271" i="2"/>
  <c r="K1271" i="2"/>
  <c r="L1271" i="2"/>
  <c r="M1271" i="2"/>
  <c r="N1271" i="2"/>
  <c r="O1271" i="2"/>
  <c r="P1271" i="2"/>
  <c r="Q1271" i="2"/>
  <c r="R1271" i="2"/>
  <c r="S1271" i="2"/>
  <c r="T1271" i="2"/>
  <c r="U1271" i="2"/>
  <c r="V1271" i="2"/>
  <c r="W1271" i="2"/>
  <c r="X1271" i="2"/>
  <c r="Y1271" i="2"/>
  <c r="Z1271" i="2"/>
  <c r="AA1271" i="2"/>
  <c r="AB1271" i="2"/>
  <c r="AC1271" i="2"/>
  <c r="AD1271" i="2"/>
  <c r="AE1271" i="2"/>
  <c r="AF1271" i="2"/>
  <c r="AG1271" i="2"/>
  <c r="AH1271" i="2"/>
  <c r="AI1271" i="2"/>
  <c r="AJ1271" i="2"/>
  <c r="AK1271" i="2"/>
  <c r="AM1271" i="2"/>
  <c r="A1272" i="2"/>
  <c r="B1272" i="2"/>
  <c r="C1272" i="2"/>
  <c r="D1272" i="2"/>
  <c r="E1272" i="2"/>
  <c r="F1272" i="2"/>
  <c r="G1272" i="2"/>
  <c r="H1272" i="2"/>
  <c r="I1272" i="2"/>
  <c r="J1272" i="2"/>
  <c r="K1272" i="2"/>
  <c r="L1272" i="2"/>
  <c r="M1272" i="2"/>
  <c r="N1272" i="2"/>
  <c r="O1272" i="2"/>
  <c r="P1272" i="2"/>
  <c r="Q1272" i="2"/>
  <c r="R1272" i="2"/>
  <c r="S1272" i="2"/>
  <c r="T1272" i="2"/>
  <c r="U1272" i="2"/>
  <c r="V1272" i="2"/>
  <c r="W1272" i="2"/>
  <c r="X1272" i="2"/>
  <c r="Y1272" i="2"/>
  <c r="Z1272" i="2"/>
  <c r="AA1272" i="2"/>
  <c r="AB1272" i="2"/>
  <c r="AC1272" i="2"/>
  <c r="AD1272" i="2"/>
  <c r="AE1272" i="2"/>
  <c r="AF1272" i="2"/>
  <c r="AG1272" i="2"/>
  <c r="AH1272" i="2"/>
  <c r="AI1272" i="2"/>
  <c r="AJ1272" i="2"/>
  <c r="AL1272" i="2" s="1"/>
  <c r="AK1272" i="2"/>
  <c r="AM1272" i="2"/>
  <c r="A1273" i="2"/>
  <c r="B1273" i="2"/>
  <c r="C1273" i="2"/>
  <c r="D1273" i="2"/>
  <c r="E1273" i="2"/>
  <c r="F1273" i="2"/>
  <c r="G1273" i="2"/>
  <c r="H1273" i="2"/>
  <c r="I1273" i="2"/>
  <c r="J1273" i="2"/>
  <c r="K1273" i="2"/>
  <c r="L1273" i="2"/>
  <c r="M1273" i="2"/>
  <c r="N1273" i="2"/>
  <c r="O1273" i="2"/>
  <c r="P1273" i="2"/>
  <c r="Q1273" i="2"/>
  <c r="R1273" i="2"/>
  <c r="S1273" i="2"/>
  <c r="T1273" i="2"/>
  <c r="U1273" i="2"/>
  <c r="V1273" i="2"/>
  <c r="W1273" i="2"/>
  <c r="X1273" i="2"/>
  <c r="Y1273" i="2"/>
  <c r="Z1273" i="2"/>
  <c r="AA1273" i="2"/>
  <c r="AB1273" i="2"/>
  <c r="AC1273" i="2"/>
  <c r="AD1273" i="2"/>
  <c r="AE1273" i="2"/>
  <c r="AF1273" i="2"/>
  <c r="AG1273" i="2"/>
  <c r="AH1273" i="2"/>
  <c r="AI1273" i="2"/>
  <c r="AJ1273" i="2"/>
  <c r="AL1273" i="2" s="1"/>
  <c r="AK1273" i="2"/>
  <c r="AM1273" i="2"/>
  <c r="A1274" i="2"/>
  <c r="B1274" i="2"/>
  <c r="C1274" i="2"/>
  <c r="D1274" i="2"/>
  <c r="E1274" i="2"/>
  <c r="F1274" i="2"/>
  <c r="G1274" i="2"/>
  <c r="H1274" i="2"/>
  <c r="I1274" i="2"/>
  <c r="J1274" i="2"/>
  <c r="K1274" i="2"/>
  <c r="L1274" i="2"/>
  <c r="M1274" i="2"/>
  <c r="N1274" i="2"/>
  <c r="O1274" i="2"/>
  <c r="P1274" i="2"/>
  <c r="Q1274" i="2"/>
  <c r="R1274" i="2"/>
  <c r="S1274" i="2"/>
  <c r="T1274" i="2"/>
  <c r="U1274" i="2"/>
  <c r="V1274" i="2"/>
  <c r="W1274" i="2"/>
  <c r="X1274" i="2"/>
  <c r="Y1274" i="2"/>
  <c r="Z1274" i="2"/>
  <c r="AA1274" i="2"/>
  <c r="AB1274" i="2"/>
  <c r="AC1274" i="2"/>
  <c r="AD1274" i="2"/>
  <c r="AE1274" i="2"/>
  <c r="AF1274" i="2"/>
  <c r="AG1274" i="2"/>
  <c r="AH1274" i="2"/>
  <c r="AI1274" i="2"/>
  <c r="AJ1274" i="2"/>
  <c r="AK1274" i="2"/>
  <c r="AM1274" i="2"/>
  <c r="A1275" i="2"/>
  <c r="B1275" i="2"/>
  <c r="C1275" i="2"/>
  <c r="D1275" i="2"/>
  <c r="E1275" i="2"/>
  <c r="F1275" i="2"/>
  <c r="G1275" i="2"/>
  <c r="H1275" i="2"/>
  <c r="I1275" i="2"/>
  <c r="J1275" i="2"/>
  <c r="K1275" i="2"/>
  <c r="L1275" i="2"/>
  <c r="M1275" i="2"/>
  <c r="N1275" i="2"/>
  <c r="O1275" i="2"/>
  <c r="P1275" i="2"/>
  <c r="Q1275" i="2"/>
  <c r="R1275" i="2"/>
  <c r="S1275" i="2"/>
  <c r="T1275" i="2"/>
  <c r="U1275" i="2"/>
  <c r="V1275" i="2"/>
  <c r="W1275" i="2"/>
  <c r="X1275" i="2"/>
  <c r="Y1275" i="2"/>
  <c r="Z1275" i="2"/>
  <c r="AA1275" i="2"/>
  <c r="AB1275" i="2"/>
  <c r="AC1275" i="2"/>
  <c r="AD1275" i="2"/>
  <c r="AE1275" i="2"/>
  <c r="AF1275" i="2"/>
  <c r="AG1275" i="2"/>
  <c r="AH1275" i="2"/>
  <c r="AI1275" i="2"/>
  <c r="AJ1275" i="2"/>
  <c r="AK1275" i="2"/>
  <c r="AM1275" i="2"/>
  <c r="A1276" i="2"/>
  <c r="B1276" i="2"/>
  <c r="C1276" i="2"/>
  <c r="D1276" i="2"/>
  <c r="E1276" i="2"/>
  <c r="F1276" i="2"/>
  <c r="G1276" i="2"/>
  <c r="H1276" i="2"/>
  <c r="I1276" i="2"/>
  <c r="J1276" i="2"/>
  <c r="K1276" i="2"/>
  <c r="L1276" i="2"/>
  <c r="M1276" i="2"/>
  <c r="N1276" i="2"/>
  <c r="O1276" i="2"/>
  <c r="P1276" i="2"/>
  <c r="Q1276" i="2"/>
  <c r="R1276" i="2"/>
  <c r="S1276" i="2"/>
  <c r="T1276" i="2"/>
  <c r="U1276" i="2"/>
  <c r="V1276" i="2"/>
  <c r="W1276" i="2"/>
  <c r="X1276" i="2"/>
  <c r="Y1276" i="2"/>
  <c r="Z1276" i="2"/>
  <c r="AA1276" i="2"/>
  <c r="AB1276" i="2"/>
  <c r="AC1276" i="2"/>
  <c r="AD1276" i="2"/>
  <c r="AE1276" i="2"/>
  <c r="AF1276" i="2"/>
  <c r="AG1276" i="2"/>
  <c r="AH1276" i="2"/>
  <c r="AI1276" i="2"/>
  <c r="AJ1276" i="2"/>
  <c r="AK1276" i="2"/>
  <c r="AM1276" i="2"/>
  <c r="A1277" i="2"/>
  <c r="B1277" i="2"/>
  <c r="C1277" i="2"/>
  <c r="D1277" i="2"/>
  <c r="E1277" i="2"/>
  <c r="F1277" i="2"/>
  <c r="G1277" i="2"/>
  <c r="H1277" i="2"/>
  <c r="I1277" i="2"/>
  <c r="J1277" i="2"/>
  <c r="K1277" i="2"/>
  <c r="L1277" i="2"/>
  <c r="M1277" i="2"/>
  <c r="N1277" i="2"/>
  <c r="O1277" i="2"/>
  <c r="P1277" i="2"/>
  <c r="Q1277" i="2"/>
  <c r="R1277" i="2"/>
  <c r="S1277" i="2"/>
  <c r="T1277" i="2"/>
  <c r="U1277" i="2"/>
  <c r="V1277" i="2"/>
  <c r="W1277" i="2"/>
  <c r="X1277" i="2"/>
  <c r="Y1277" i="2"/>
  <c r="Z1277" i="2"/>
  <c r="AA1277" i="2"/>
  <c r="AB1277" i="2"/>
  <c r="AC1277" i="2"/>
  <c r="AD1277" i="2"/>
  <c r="AE1277" i="2"/>
  <c r="AF1277" i="2"/>
  <c r="AG1277" i="2"/>
  <c r="AH1277" i="2"/>
  <c r="AI1277" i="2"/>
  <c r="AJ1277" i="2"/>
  <c r="AK1277" i="2"/>
  <c r="AM1277" i="2"/>
  <c r="A1278" i="2"/>
  <c r="B1278" i="2"/>
  <c r="C1278" i="2"/>
  <c r="D1278" i="2"/>
  <c r="E1278" i="2"/>
  <c r="F1278" i="2"/>
  <c r="G1278" i="2"/>
  <c r="H1278" i="2"/>
  <c r="I1278" i="2"/>
  <c r="J1278" i="2"/>
  <c r="K1278" i="2"/>
  <c r="L1278" i="2"/>
  <c r="M1278" i="2"/>
  <c r="N1278" i="2"/>
  <c r="O1278" i="2"/>
  <c r="P1278" i="2"/>
  <c r="Q1278" i="2"/>
  <c r="R1278" i="2"/>
  <c r="S1278" i="2"/>
  <c r="T1278" i="2"/>
  <c r="U1278" i="2"/>
  <c r="V1278" i="2"/>
  <c r="W1278" i="2"/>
  <c r="X1278" i="2"/>
  <c r="Y1278" i="2"/>
  <c r="Z1278" i="2"/>
  <c r="AA1278" i="2"/>
  <c r="AB1278" i="2"/>
  <c r="AC1278" i="2"/>
  <c r="AD1278" i="2"/>
  <c r="AE1278" i="2"/>
  <c r="AF1278" i="2"/>
  <c r="AG1278" i="2"/>
  <c r="AH1278" i="2"/>
  <c r="AI1278" i="2"/>
  <c r="AJ1278" i="2"/>
  <c r="AL1278" i="2" s="1"/>
  <c r="AK1278" i="2"/>
  <c r="AM1278" i="2"/>
  <c r="A1279" i="2"/>
  <c r="B1279" i="2"/>
  <c r="C1279" i="2"/>
  <c r="D1279" i="2"/>
  <c r="E1279" i="2"/>
  <c r="F1279" i="2"/>
  <c r="G1279" i="2"/>
  <c r="H1279" i="2"/>
  <c r="I1279" i="2"/>
  <c r="J1279" i="2"/>
  <c r="K1279" i="2"/>
  <c r="L1279" i="2"/>
  <c r="M1279" i="2"/>
  <c r="N1279" i="2"/>
  <c r="O1279" i="2"/>
  <c r="P1279" i="2"/>
  <c r="Q1279" i="2"/>
  <c r="R1279" i="2"/>
  <c r="S1279" i="2"/>
  <c r="T1279" i="2"/>
  <c r="U1279" i="2"/>
  <c r="V1279" i="2"/>
  <c r="W1279" i="2"/>
  <c r="X1279" i="2"/>
  <c r="Y1279" i="2"/>
  <c r="Z1279" i="2"/>
  <c r="AA1279" i="2"/>
  <c r="AB1279" i="2"/>
  <c r="AC1279" i="2"/>
  <c r="AD1279" i="2"/>
  <c r="AE1279" i="2"/>
  <c r="AF1279" i="2"/>
  <c r="AG1279" i="2"/>
  <c r="AH1279" i="2"/>
  <c r="AI1279" i="2"/>
  <c r="AJ1279" i="2"/>
  <c r="AK1279" i="2"/>
  <c r="AL1279" i="2" s="1"/>
  <c r="AM1279" i="2"/>
  <c r="A1280" i="2"/>
  <c r="B1280" i="2"/>
  <c r="C1280" i="2"/>
  <c r="D1280" i="2"/>
  <c r="E1280" i="2"/>
  <c r="F1280" i="2"/>
  <c r="G1280" i="2"/>
  <c r="H1280" i="2"/>
  <c r="I1280" i="2"/>
  <c r="J1280" i="2"/>
  <c r="K1280" i="2"/>
  <c r="L1280" i="2"/>
  <c r="M1280" i="2"/>
  <c r="N1280" i="2"/>
  <c r="O1280" i="2"/>
  <c r="P1280" i="2"/>
  <c r="Q1280" i="2"/>
  <c r="R1280" i="2"/>
  <c r="S1280" i="2"/>
  <c r="T1280" i="2"/>
  <c r="U1280" i="2"/>
  <c r="V1280" i="2"/>
  <c r="W1280" i="2"/>
  <c r="X1280" i="2"/>
  <c r="Y1280" i="2"/>
  <c r="Z1280" i="2"/>
  <c r="AA1280" i="2"/>
  <c r="AB1280" i="2"/>
  <c r="AC1280" i="2"/>
  <c r="AD1280" i="2"/>
  <c r="AE1280" i="2"/>
  <c r="AF1280" i="2"/>
  <c r="AG1280" i="2"/>
  <c r="AH1280" i="2"/>
  <c r="AI1280" i="2"/>
  <c r="AJ1280" i="2"/>
  <c r="AL1280" i="2" s="1"/>
  <c r="AK1280" i="2"/>
  <c r="AM1280" i="2"/>
  <c r="A1281" i="2"/>
  <c r="B1281" i="2"/>
  <c r="C1281" i="2"/>
  <c r="D1281" i="2"/>
  <c r="E1281" i="2"/>
  <c r="F1281" i="2"/>
  <c r="G1281" i="2"/>
  <c r="H1281" i="2"/>
  <c r="I1281" i="2"/>
  <c r="J1281" i="2"/>
  <c r="K1281" i="2"/>
  <c r="L1281" i="2"/>
  <c r="M1281" i="2"/>
  <c r="N1281" i="2"/>
  <c r="O1281" i="2"/>
  <c r="P1281" i="2"/>
  <c r="Q1281" i="2"/>
  <c r="R1281" i="2"/>
  <c r="S1281" i="2"/>
  <c r="T1281" i="2"/>
  <c r="U1281" i="2"/>
  <c r="V1281" i="2"/>
  <c r="W1281" i="2"/>
  <c r="X1281" i="2"/>
  <c r="Y1281" i="2"/>
  <c r="Z1281" i="2"/>
  <c r="AA1281" i="2"/>
  <c r="AB1281" i="2"/>
  <c r="AC1281" i="2"/>
  <c r="AD1281" i="2"/>
  <c r="AE1281" i="2"/>
  <c r="AF1281" i="2"/>
  <c r="AG1281" i="2"/>
  <c r="AH1281" i="2"/>
  <c r="AI1281" i="2"/>
  <c r="AJ1281" i="2"/>
  <c r="AK1281" i="2"/>
  <c r="AM1281" i="2"/>
  <c r="A1282" i="2"/>
  <c r="B1282" i="2"/>
  <c r="C1282" i="2"/>
  <c r="D1282" i="2"/>
  <c r="E1282" i="2"/>
  <c r="F1282" i="2"/>
  <c r="G1282" i="2"/>
  <c r="H1282" i="2"/>
  <c r="I1282" i="2"/>
  <c r="J1282" i="2"/>
  <c r="K1282" i="2"/>
  <c r="L1282" i="2"/>
  <c r="M1282" i="2"/>
  <c r="N1282" i="2"/>
  <c r="O1282" i="2"/>
  <c r="P1282" i="2"/>
  <c r="Q1282" i="2"/>
  <c r="R1282" i="2"/>
  <c r="S1282" i="2"/>
  <c r="T1282" i="2"/>
  <c r="U1282" i="2"/>
  <c r="V1282" i="2"/>
  <c r="W1282" i="2"/>
  <c r="X1282" i="2"/>
  <c r="Y1282" i="2"/>
  <c r="Z1282" i="2"/>
  <c r="AA1282" i="2"/>
  <c r="AB1282" i="2"/>
  <c r="AC1282" i="2"/>
  <c r="AD1282" i="2"/>
  <c r="AE1282" i="2"/>
  <c r="AF1282" i="2"/>
  <c r="AG1282" i="2"/>
  <c r="AH1282" i="2"/>
  <c r="AI1282" i="2"/>
  <c r="AJ1282" i="2"/>
  <c r="AL1282" i="2" s="1"/>
  <c r="AK1282" i="2"/>
  <c r="AM1282" i="2"/>
  <c r="A1283" i="2"/>
  <c r="B1283" i="2"/>
  <c r="C1283" i="2"/>
  <c r="D1283" i="2"/>
  <c r="E1283" i="2"/>
  <c r="F1283" i="2"/>
  <c r="G1283" i="2"/>
  <c r="H1283" i="2"/>
  <c r="I1283" i="2"/>
  <c r="J1283" i="2"/>
  <c r="K1283" i="2"/>
  <c r="L1283" i="2"/>
  <c r="M1283" i="2"/>
  <c r="N1283" i="2"/>
  <c r="O1283" i="2"/>
  <c r="P1283" i="2"/>
  <c r="Q1283" i="2"/>
  <c r="R1283" i="2"/>
  <c r="S1283" i="2"/>
  <c r="T1283" i="2"/>
  <c r="U1283" i="2"/>
  <c r="V1283" i="2"/>
  <c r="W1283" i="2"/>
  <c r="X1283" i="2"/>
  <c r="Y1283" i="2"/>
  <c r="Z1283" i="2"/>
  <c r="AA1283" i="2"/>
  <c r="AB1283" i="2"/>
  <c r="AC1283" i="2"/>
  <c r="AD1283" i="2"/>
  <c r="AE1283" i="2"/>
  <c r="AF1283" i="2"/>
  <c r="AG1283" i="2"/>
  <c r="AH1283" i="2"/>
  <c r="AI1283" i="2"/>
  <c r="AJ1283" i="2"/>
  <c r="AL1283" i="2" s="1"/>
  <c r="AK1283" i="2"/>
  <c r="AM1283" i="2"/>
  <c r="A1284" i="2"/>
  <c r="B1284" i="2"/>
  <c r="C1284" i="2"/>
  <c r="D1284" i="2"/>
  <c r="E1284" i="2"/>
  <c r="F1284" i="2"/>
  <c r="G1284" i="2"/>
  <c r="H1284" i="2"/>
  <c r="I1284" i="2"/>
  <c r="J1284" i="2"/>
  <c r="K1284" i="2"/>
  <c r="L1284" i="2"/>
  <c r="M1284" i="2"/>
  <c r="N1284" i="2"/>
  <c r="O1284" i="2"/>
  <c r="P1284" i="2"/>
  <c r="Q1284" i="2"/>
  <c r="R1284" i="2"/>
  <c r="S1284" i="2"/>
  <c r="T1284" i="2"/>
  <c r="U1284" i="2"/>
  <c r="V1284" i="2"/>
  <c r="W1284" i="2"/>
  <c r="X1284" i="2"/>
  <c r="Y1284" i="2"/>
  <c r="Z1284" i="2"/>
  <c r="AA1284" i="2"/>
  <c r="AB1284" i="2"/>
  <c r="AC1284" i="2"/>
  <c r="AD1284" i="2"/>
  <c r="AE1284" i="2"/>
  <c r="AF1284" i="2"/>
  <c r="AG1284" i="2"/>
  <c r="AH1284" i="2"/>
  <c r="AI1284" i="2"/>
  <c r="AJ1284" i="2"/>
  <c r="AK1284" i="2"/>
  <c r="AL1284" i="2"/>
  <c r="AM1284" i="2"/>
  <c r="A1285" i="2"/>
  <c r="B1285" i="2"/>
  <c r="C1285" i="2"/>
  <c r="D1285" i="2"/>
  <c r="E1285" i="2"/>
  <c r="F1285" i="2"/>
  <c r="G1285" i="2"/>
  <c r="H1285" i="2"/>
  <c r="I1285" i="2"/>
  <c r="J1285" i="2"/>
  <c r="K1285" i="2"/>
  <c r="L1285" i="2"/>
  <c r="M1285" i="2"/>
  <c r="N1285" i="2"/>
  <c r="O1285" i="2"/>
  <c r="P1285" i="2"/>
  <c r="Q1285" i="2"/>
  <c r="R1285" i="2"/>
  <c r="S1285" i="2"/>
  <c r="T1285" i="2"/>
  <c r="U1285" i="2"/>
  <c r="V1285" i="2"/>
  <c r="W1285" i="2"/>
  <c r="X1285" i="2"/>
  <c r="Y1285" i="2"/>
  <c r="Z1285" i="2"/>
  <c r="AA1285" i="2"/>
  <c r="AB1285" i="2"/>
  <c r="AC1285" i="2"/>
  <c r="AD1285" i="2"/>
  <c r="AE1285" i="2"/>
  <c r="AF1285" i="2"/>
  <c r="AG1285" i="2"/>
  <c r="AH1285" i="2"/>
  <c r="AI1285" i="2"/>
  <c r="AJ1285" i="2"/>
  <c r="AL1285" i="2" s="1"/>
  <c r="AK1285" i="2"/>
  <c r="AM1285" i="2"/>
  <c r="A1286" i="2"/>
  <c r="B1286" i="2"/>
  <c r="C1286" i="2"/>
  <c r="D1286" i="2"/>
  <c r="E1286" i="2"/>
  <c r="F1286" i="2"/>
  <c r="G1286" i="2"/>
  <c r="H1286" i="2"/>
  <c r="I1286" i="2"/>
  <c r="J1286" i="2"/>
  <c r="K1286" i="2"/>
  <c r="L1286" i="2"/>
  <c r="M1286" i="2"/>
  <c r="N1286" i="2"/>
  <c r="O1286" i="2"/>
  <c r="P1286" i="2"/>
  <c r="Q1286" i="2"/>
  <c r="R1286" i="2"/>
  <c r="S1286" i="2"/>
  <c r="T1286" i="2"/>
  <c r="U1286" i="2"/>
  <c r="V1286" i="2"/>
  <c r="W1286" i="2"/>
  <c r="X1286" i="2"/>
  <c r="Y1286" i="2"/>
  <c r="Z1286" i="2"/>
  <c r="AA1286" i="2"/>
  <c r="AB1286" i="2"/>
  <c r="AC1286" i="2"/>
  <c r="AD1286" i="2"/>
  <c r="AE1286" i="2"/>
  <c r="AF1286" i="2"/>
  <c r="AG1286" i="2"/>
  <c r="AH1286" i="2"/>
  <c r="AI1286" i="2"/>
  <c r="AJ1286" i="2"/>
  <c r="AK1286" i="2"/>
  <c r="AM1286" i="2"/>
  <c r="A1287" i="2"/>
  <c r="B1287" i="2"/>
  <c r="C1287" i="2"/>
  <c r="D1287" i="2"/>
  <c r="E1287" i="2"/>
  <c r="F1287" i="2"/>
  <c r="G1287" i="2"/>
  <c r="H1287" i="2"/>
  <c r="I1287" i="2"/>
  <c r="J1287" i="2"/>
  <c r="K1287" i="2"/>
  <c r="L1287" i="2"/>
  <c r="M1287" i="2"/>
  <c r="N1287" i="2"/>
  <c r="O1287" i="2"/>
  <c r="P1287" i="2"/>
  <c r="Q1287" i="2"/>
  <c r="R1287" i="2"/>
  <c r="S1287" i="2"/>
  <c r="T1287" i="2"/>
  <c r="U1287" i="2"/>
  <c r="V1287" i="2"/>
  <c r="W1287" i="2"/>
  <c r="X1287" i="2"/>
  <c r="Y1287" i="2"/>
  <c r="Z1287" i="2"/>
  <c r="AA1287" i="2"/>
  <c r="AB1287" i="2"/>
  <c r="AC1287" i="2"/>
  <c r="AD1287" i="2"/>
  <c r="AE1287" i="2"/>
  <c r="AF1287" i="2"/>
  <c r="AG1287" i="2"/>
  <c r="AH1287" i="2"/>
  <c r="AI1287" i="2"/>
  <c r="AJ1287" i="2"/>
  <c r="AL1287" i="2" s="1"/>
  <c r="AK1287" i="2"/>
  <c r="AM1287" i="2"/>
  <c r="A1288" i="2"/>
  <c r="B1288" i="2"/>
  <c r="C1288" i="2"/>
  <c r="D1288" i="2"/>
  <c r="E1288" i="2"/>
  <c r="F1288" i="2"/>
  <c r="G1288" i="2"/>
  <c r="H1288" i="2"/>
  <c r="I1288" i="2"/>
  <c r="J1288" i="2"/>
  <c r="K1288" i="2"/>
  <c r="L1288" i="2"/>
  <c r="M1288" i="2"/>
  <c r="N1288" i="2"/>
  <c r="O1288" i="2"/>
  <c r="P1288" i="2"/>
  <c r="Q1288" i="2"/>
  <c r="R1288" i="2"/>
  <c r="S1288" i="2"/>
  <c r="T1288" i="2"/>
  <c r="U1288" i="2"/>
  <c r="V1288" i="2"/>
  <c r="W1288" i="2"/>
  <c r="X1288" i="2"/>
  <c r="Y1288" i="2"/>
  <c r="Z1288" i="2"/>
  <c r="AA1288" i="2"/>
  <c r="AB1288" i="2"/>
  <c r="AC1288" i="2"/>
  <c r="AD1288" i="2"/>
  <c r="AE1288" i="2"/>
  <c r="AF1288" i="2"/>
  <c r="AG1288" i="2"/>
  <c r="AH1288" i="2"/>
  <c r="AI1288" i="2"/>
  <c r="AJ1288" i="2"/>
  <c r="AL1288" i="2" s="1"/>
  <c r="AK1288" i="2"/>
  <c r="AM1288" i="2"/>
  <c r="A1289" i="2"/>
  <c r="B1289" i="2"/>
  <c r="C1289" i="2"/>
  <c r="D1289" i="2"/>
  <c r="E1289" i="2"/>
  <c r="F1289" i="2"/>
  <c r="G1289" i="2"/>
  <c r="H1289" i="2"/>
  <c r="I1289" i="2"/>
  <c r="J1289" i="2"/>
  <c r="K1289" i="2"/>
  <c r="L1289" i="2"/>
  <c r="M1289" i="2"/>
  <c r="N1289" i="2"/>
  <c r="O1289" i="2"/>
  <c r="P1289" i="2"/>
  <c r="Q1289" i="2"/>
  <c r="R1289" i="2"/>
  <c r="S1289" i="2"/>
  <c r="T1289" i="2"/>
  <c r="U1289" i="2"/>
  <c r="V1289" i="2"/>
  <c r="W1289" i="2"/>
  <c r="X1289" i="2"/>
  <c r="Y1289" i="2"/>
  <c r="Z1289" i="2"/>
  <c r="AA1289" i="2"/>
  <c r="AB1289" i="2"/>
  <c r="AC1289" i="2"/>
  <c r="AD1289" i="2"/>
  <c r="AE1289" i="2"/>
  <c r="AF1289" i="2"/>
  <c r="AG1289" i="2"/>
  <c r="AH1289" i="2"/>
  <c r="AI1289" i="2"/>
  <c r="AJ1289" i="2"/>
  <c r="AL1289" i="2" s="1"/>
  <c r="AK1289" i="2"/>
  <c r="AM1289" i="2"/>
  <c r="A1290" i="2"/>
  <c r="B1290" i="2"/>
  <c r="C1290" i="2"/>
  <c r="D1290" i="2"/>
  <c r="E1290" i="2"/>
  <c r="F1290" i="2"/>
  <c r="G1290" i="2"/>
  <c r="H1290" i="2"/>
  <c r="I1290" i="2"/>
  <c r="J1290" i="2"/>
  <c r="K1290" i="2"/>
  <c r="L1290" i="2"/>
  <c r="M1290" i="2"/>
  <c r="N1290" i="2"/>
  <c r="O1290" i="2"/>
  <c r="P1290" i="2"/>
  <c r="Q1290" i="2"/>
  <c r="R1290" i="2"/>
  <c r="S1290" i="2"/>
  <c r="T1290" i="2"/>
  <c r="U1290" i="2"/>
  <c r="V1290" i="2"/>
  <c r="W1290" i="2"/>
  <c r="X1290" i="2"/>
  <c r="Y1290" i="2"/>
  <c r="Z1290" i="2"/>
  <c r="AA1290" i="2"/>
  <c r="AB1290" i="2"/>
  <c r="AC1290" i="2"/>
  <c r="AD1290" i="2"/>
  <c r="AE1290" i="2"/>
  <c r="AF1290" i="2"/>
  <c r="AG1290" i="2"/>
  <c r="AH1290" i="2"/>
  <c r="AI1290" i="2"/>
  <c r="AJ1290" i="2"/>
  <c r="AL1290" i="2" s="1"/>
  <c r="AK1290" i="2"/>
  <c r="AM1290" i="2"/>
  <c r="A1291" i="2"/>
  <c r="B1291" i="2"/>
  <c r="C1291" i="2"/>
  <c r="D1291" i="2"/>
  <c r="E1291" i="2"/>
  <c r="F1291" i="2"/>
  <c r="G1291" i="2"/>
  <c r="H1291" i="2"/>
  <c r="I1291" i="2"/>
  <c r="J1291" i="2"/>
  <c r="K1291" i="2"/>
  <c r="L1291" i="2"/>
  <c r="M1291" i="2"/>
  <c r="N1291" i="2"/>
  <c r="O1291" i="2"/>
  <c r="P1291" i="2"/>
  <c r="Q1291" i="2"/>
  <c r="R1291" i="2"/>
  <c r="S1291" i="2"/>
  <c r="T1291" i="2"/>
  <c r="U1291" i="2"/>
  <c r="V1291" i="2"/>
  <c r="W1291" i="2"/>
  <c r="X1291" i="2"/>
  <c r="Y1291" i="2"/>
  <c r="Z1291" i="2"/>
  <c r="AA1291" i="2"/>
  <c r="AB1291" i="2"/>
  <c r="AC1291" i="2"/>
  <c r="AD1291" i="2"/>
  <c r="AE1291" i="2"/>
  <c r="AF1291" i="2"/>
  <c r="AG1291" i="2"/>
  <c r="AH1291" i="2"/>
  <c r="AI1291" i="2"/>
  <c r="AJ1291" i="2"/>
  <c r="AK1291" i="2"/>
  <c r="AM1291" i="2"/>
  <c r="A1292" i="2"/>
  <c r="B1292" i="2"/>
  <c r="C1292" i="2"/>
  <c r="D1292" i="2"/>
  <c r="E1292" i="2"/>
  <c r="F1292" i="2"/>
  <c r="G1292" i="2"/>
  <c r="H1292" i="2"/>
  <c r="I1292" i="2"/>
  <c r="J1292" i="2"/>
  <c r="K1292" i="2"/>
  <c r="L1292" i="2"/>
  <c r="M1292" i="2"/>
  <c r="N1292" i="2"/>
  <c r="O1292" i="2"/>
  <c r="P1292" i="2"/>
  <c r="Q1292" i="2"/>
  <c r="R1292" i="2"/>
  <c r="S1292" i="2"/>
  <c r="T1292" i="2"/>
  <c r="U1292" i="2"/>
  <c r="V1292" i="2"/>
  <c r="W1292" i="2"/>
  <c r="X1292" i="2"/>
  <c r="Y1292" i="2"/>
  <c r="Z1292" i="2"/>
  <c r="AA1292" i="2"/>
  <c r="AB1292" i="2"/>
  <c r="AC1292" i="2"/>
  <c r="AD1292" i="2"/>
  <c r="AE1292" i="2"/>
  <c r="AF1292" i="2"/>
  <c r="AG1292" i="2"/>
  <c r="AH1292" i="2"/>
  <c r="AI1292" i="2"/>
  <c r="AJ1292" i="2"/>
  <c r="AL1292" i="2" s="1"/>
  <c r="AK1292" i="2"/>
  <c r="AM1292" i="2"/>
  <c r="A1293" i="2"/>
  <c r="B1293" i="2"/>
  <c r="C1293" i="2"/>
  <c r="D1293" i="2"/>
  <c r="E1293" i="2"/>
  <c r="F1293" i="2"/>
  <c r="G1293" i="2"/>
  <c r="H1293" i="2"/>
  <c r="I1293" i="2"/>
  <c r="J1293" i="2"/>
  <c r="K1293" i="2"/>
  <c r="L1293" i="2"/>
  <c r="M1293" i="2"/>
  <c r="N1293" i="2"/>
  <c r="O1293" i="2"/>
  <c r="P1293" i="2"/>
  <c r="Q1293" i="2"/>
  <c r="R1293" i="2"/>
  <c r="S1293" i="2"/>
  <c r="T1293" i="2"/>
  <c r="U1293" i="2"/>
  <c r="V1293" i="2"/>
  <c r="W1293" i="2"/>
  <c r="X1293" i="2"/>
  <c r="Y1293" i="2"/>
  <c r="Z1293" i="2"/>
  <c r="AA1293" i="2"/>
  <c r="AB1293" i="2"/>
  <c r="AC1293" i="2"/>
  <c r="AD1293" i="2"/>
  <c r="AE1293" i="2"/>
  <c r="AF1293" i="2"/>
  <c r="AG1293" i="2"/>
  <c r="AH1293" i="2"/>
  <c r="AI1293" i="2"/>
  <c r="AJ1293" i="2"/>
  <c r="AK1293" i="2"/>
  <c r="AM1293" i="2"/>
  <c r="A1294" i="2"/>
  <c r="B1294" i="2"/>
  <c r="C1294" i="2"/>
  <c r="D1294" i="2"/>
  <c r="E1294" i="2"/>
  <c r="F1294" i="2"/>
  <c r="G1294" i="2"/>
  <c r="H1294" i="2"/>
  <c r="I1294" i="2"/>
  <c r="J1294" i="2"/>
  <c r="K1294" i="2"/>
  <c r="L1294" i="2"/>
  <c r="M1294" i="2"/>
  <c r="N1294" i="2"/>
  <c r="O1294" i="2"/>
  <c r="P1294" i="2"/>
  <c r="Q1294" i="2"/>
  <c r="R1294" i="2"/>
  <c r="S1294" i="2"/>
  <c r="T1294" i="2"/>
  <c r="U1294" i="2"/>
  <c r="V1294" i="2"/>
  <c r="W1294" i="2"/>
  <c r="X1294" i="2"/>
  <c r="Y1294" i="2"/>
  <c r="Z1294" i="2"/>
  <c r="AA1294" i="2"/>
  <c r="AB1294" i="2"/>
  <c r="AC1294" i="2"/>
  <c r="AD1294" i="2"/>
  <c r="AE1294" i="2"/>
  <c r="AF1294" i="2"/>
  <c r="AG1294" i="2"/>
  <c r="AH1294" i="2"/>
  <c r="AI1294" i="2"/>
  <c r="AJ1294" i="2"/>
  <c r="AK1294" i="2"/>
  <c r="AM1294" i="2"/>
  <c r="A1295" i="2"/>
  <c r="B1295" i="2"/>
  <c r="C1295" i="2"/>
  <c r="D1295" i="2"/>
  <c r="E1295" i="2"/>
  <c r="F1295" i="2"/>
  <c r="G1295" i="2"/>
  <c r="H1295" i="2"/>
  <c r="I1295" i="2"/>
  <c r="J1295" i="2"/>
  <c r="K1295" i="2"/>
  <c r="L1295" i="2"/>
  <c r="M1295" i="2"/>
  <c r="N1295" i="2"/>
  <c r="O1295" i="2"/>
  <c r="P1295" i="2"/>
  <c r="Q1295" i="2"/>
  <c r="R1295" i="2"/>
  <c r="S1295" i="2"/>
  <c r="T1295" i="2"/>
  <c r="U1295" i="2"/>
  <c r="V1295" i="2"/>
  <c r="W1295" i="2"/>
  <c r="X1295" i="2"/>
  <c r="Y1295" i="2"/>
  <c r="Z1295" i="2"/>
  <c r="AA1295" i="2"/>
  <c r="AB1295" i="2"/>
  <c r="AC1295" i="2"/>
  <c r="AD1295" i="2"/>
  <c r="AE1295" i="2"/>
  <c r="AF1295" i="2"/>
  <c r="AG1295" i="2"/>
  <c r="AH1295" i="2"/>
  <c r="AI1295" i="2"/>
  <c r="AJ1295" i="2"/>
  <c r="AK1295" i="2"/>
  <c r="AM1295" i="2"/>
  <c r="A1296" i="2"/>
  <c r="B1296" i="2"/>
  <c r="C1296" i="2"/>
  <c r="D1296" i="2"/>
  <c r="E1296" i="2"/>
  <c r="F1296" i="2"/>
  <c r="G1296" i="2"/>
  <c r="H1296" i="2"/>
  <c r="I1296" i="2"/>
  <c r="J1296" i="2"/>
  <c r="K1296" i="2"/>
  <c r="L1296" i="2"/>
  <c r="M1296" i="2"/>
  <c r="N1296" i="2"/>
  <c r="O1296" i="2"/>
  <c r="P1296" i="2"/>
  <c r="Q1296" i="2"/>
  <c r="R1296" i="2"/>
  <c r="S1296" i="2"/>
  <c r="T1296" i="2"/>
  <c r="U1296" i="2"/>
  <c r="V1296" i="2"/>
  <c r="W1296" i="2"/>
  <c r="X1296" i="2"/>
  <c r="Y1296" i="2"/>
  <c r="Z1296" i="2"/>
  <c r="AA1296" i="2"/>
  <c r="AB1296" i="2"/>
  <c r="AC1296" i="2"/>
  <c r="AD1296" i="2"/>
  <c r="AE1296" i="2"/>
  <c r="AF1296" i="2"/>
  <c r="AG1296" i="2"/>
  <c r="AH1296" i="2"/>
  <c r="AI1296" i="2"/>
  <c r="AJ1296" i="2"/>
  <c r="AL1296" i="2" s="1"/>
  <c r="AK1296" i="2"/>
  <c r="AM1296" i="2"/>
  <c r="A1297" i="2"/>
  <c r="B1297" i="2"/>
  <c r="C1297" i="2"/>
  <c r="D1297" i="2"/>
  <c r="E1297" i="2"/>
  <c r="F1297" i="2"/>
  <c r="G1297" i="2"/>
  <c r="H1297" i="2"/>
  <c r="I1297" i="2"/>
  <c r="J1297" i="2"/>
  <c r="K1297" i="2"/>
  <c r="L1297" i="2"/>
  <c r="M1297" i="2"/>
  <c r="N1297" i="2"/>
  <c r="O1297" i="2"/>
  <c r="P1297" i="2"/>
  <c r="Q1297" i="2"/>
  <c r="R1297" i="2"/>
  <c r="S1297" i="2"/>
  <c r="T1297" i="2"/>
  <c r="U1297" i="2"/>
  <c r="V1297" i="2"/>
  <c r="W1297" i="2"/>
  <c r="X1297" i="2"/>
  <c r="Y1297" i="2"/>
  <c r="Z1297" i="2"/>
  <c r="AA1297" i="2"/>
  <c r="AB1297" i="2"/>
  <c r="AC1297" i="2"/>
  <c r="AD1297" i="2"/>
  <c r="AE1297" i="2"/>
  <c r="AF1297" i="2"/>
  <c r="AG1297" i="2"/>
  <c r="AH1297" i="2"/>
  <c r="AI1297" i="2"/>
  <c r="AJ1297" i="2"/>
  <c r="AK1297" i="2"/>
  <c r="AM1297" i="2"/>
  <c r="A1298" i="2"/>
  <c r="B1298" i="2"/>
  <c r="C1298" i="2"/>
  <c r="D1298" i="2"/>
  <c r="E1298" i="2"/>
  <c r="F1298" i="2"/>
  <c r="G1298" i="2"/>
  <c r="H1298" i="2"/>
  <c r="I1298" i="2"/>
  <c r="J1298" i="2"/>
  <c r="K1298" i="2"/>
  <c r="L1298" i="2"/>
  <c r="M1298" i="2"/>
  <c r="N1298" i="2"/>
  <c r="O1298" i="2"/>
  <c r="P1298" i="2"/>
  <c r="Q1298" i="2"/>
  <c r="R1298" i="2"/>
  <c r="S1298" i="2"/>
  <c r="T1298" i="2"/>
  <c r="U1298" i="2"/>
  <c r="V1298" i="2"/>
  <c r="W1298" i="2"/>
  <c r="X1298" i="2"/>
  <c r="Y1298" i="2"/>
  <c r="Z1298" i="2"/>
  <c r="AA1298" i="2"/>
  <c r="AB1298" i="2"/>
  <c r="AC1298" i="2"/>
  <c r="AD1298" i="2"/>
  <c r="AE1298" i="2"/>
  <c r="AF1298" i="2"/>
  <c r="AG1298" i="2"/>
  <c r="AH1298" i="2"/>
  <c r="AI1298" i="2"/>
  <c r="AJ1298" i="2"/>
  <c r="AL1298" i="2" s="1"/>
  <c r="AK1298" i="2"/>
  <c r="AM1298" i="2"/>
  <c r="A1299" i="2"/>
  <c r="B1299" i="2"/>
  <c r="C1299" i="2"/>
  <c r="D1299" i="2"/>
  <c r="E1299" i="2"/>
  <c r="F1299" i="2"/>
  <c r="G1299" i="2"/>
  <c r="H1299" i="2"/>
  <c r="I1299" i="2"/>
  <c r="J1299" i="2"/>
  <c r="K1299" i="2"/>
  <c r="L1299" i="2"/>
  <c r="M1299" i="2"/>
  <c r="N1299" i="2"/>
  <c r="O1299" i="2"/>
  <c r="P1299" i="2"/>
  <c r="Q1299" i="2"/>
  <c r="R1299" i="2"/>
  <c r="S1299" i="2"/>
  <c r="T1299" i="2"/>
  <c r="U1299" i="2"/>
  <c r="V1299" i="2"/>
  <c r="W1299" i="2"/>
  <c r="X1299" i="2"/>
  <c r="Y1299" i="2"/>
  <c r="Z1299" i="2"/>
  <c r="AA1299" i="2"/>
  <c r="AB1299" i="2"/>
  <c r="AC1299" i="2"/>
  <c r="AD1299" i="2"/>
  <c r="AE1299" i="2"/>
  <c r="AF1299" i="2"/>
  <c r="AG1299" i="2"/>
  <c r="AH1299" i="2"/>
  <c r="AI1299" i="2"/>
  <c r="AJ1299" i="2"/>
  <c r="AK1299" i="2"/>
  <c r="AL1299" i="2"/>
  <c r="AM1299" i="2"/>
  <c r="A1300" i="2"/>
  <c r="B1300" i="2"/>
  <c r="C1300" i="2"/>
  <c r="D1300" i="2"/>
  <c r="E1300" i="2"/>
  <c r="F1300" i="2"/>
  <c r="G1300" i="2"/>
  <c r="H1300" i="2"/>
  <c r="I1300" i="2"/>
  <c r="J1300" i="2"/>
  <c r="K1300" i="2"/>
  <c r="L1300" i="2"/>
  <c r="M1300" i="2"/>
  <c r="N1300" i="2"/>
  <c r="O1300" i="2"/>
  <c r="P1300" i="2"/>
  <c r="Q1300" i="2"/>
  <c r="R1300" i="2"/>
  <c r="S1300" i="2"/>
  <c r="T1300" i="2"/>
  <c r="U1300" i="2"/>
  <c r="V1300" i="2"/>
  <c r="W1300" i="2"/>
  <c r="X1300" i="2"/>
  <c r="Y1300" i="2"/>
  <c r="Z1300" i="2"/>
  <c r="AA1300" i="2"/>
  <c r="AB1300" i="2"/>
  <c r="AC1300" i="2"/>
  <c r="AD1300" i="2"/>
  <c r="AE1300" i="2"/>
  <c r="AF1300" i="2"/>
  <c r="AG1300" i="2"/>
  <c r="AH1300" i="2"/>
  <c r="AI1300" i="2"/>
  <c r="AJ1300" i="2"/>
  <c r="AK1300" i="2"/>
  <c r="AL1300" i="2"/>
  <c r="AM1300" i="2"/>
  <c r="A1301" i="2"/>
  <c r="B1301" i="2"/>
  <c r="C1301" i="2"/>
  <c r="D1301" i="2"/>
  <c r="E1301" i="2"/>
  <c r="F1301" i="2"/>
  <c r="G1301" i="2"/>
  <c r="H1301" i="2"/>
  <c r="I1301" i="2"/>
  <c r="J1301" i="2"/>
  <c r="K1301" i="2"/>
  <c r="L1301" i="2"/>
  <c r="M1301" i="2"/>
  <c r="N1301" i="2"/>
  <c r="O1301" i="2"/>
  <c r="P1301" i="2"/>
  <c r="Q1301" i="2"/>
  <c r="R1301" i="2"/>
  <c r="S1301" i="2"/>
  <c r="T1301" i="2"/>
  <c r="U1301" i="2"/>
  <c r="V1301" i="2"/>
  <c r="W1301" i="2"/>
  <c r="X1301" i="2"/>
  <c r="Y1301" i="2"/>
  <c r="Z1301" i="2"/>
  <c r="AA1301" i="2"/>
  <c r="AB1301" i="2"/>
  <c r="AC1301" i="2"/>
  <c r="AD1301" i="2"/>
  <c r="AE1301" i="2"/>
  <c r="AF1301" i="2"/>
  <c r="AG1301" i="2"/>
  <c r="AH1301" i="2"/>
  <c r="AI1301" i="2"/>
  <c r="AJ1301" i="2"/>
  <c r="AL1301" i="2" s="1"/>
  <c r="AK1301" i="2"/>
  <c r="AM1301" i="2"/>
  <c r="A1302" i="2"/>
  <c r="B1302" i="2"/>
  <c r="C1302" i="2"/>
  <c r="D1302" i="2"/>
  <c r="E1302" i="2"/>
  <c r="F1302" i="2"/>
  <c r="G1302" i="2"/>
  <c r="H1302" i="2"/>
  <c r="I1302" i="2"/>
  <c r="J1302" i="2"/>
  <c r="K1302" i="2"/>
  <c r="L1302" i="2"/>
  <c r="M1302" i="2"/>
  <c r="N1302" i="2"/>
  <c r="O1302" i="2"/>
  <c r="P1302" i="2"/>
  <c r="Q1302" i="2"/>
  <c r="R1302" i="2"/>
  <c r="S1302" i="2"/>
  <c r="T1302" i="2"/>
  <c r="U1302" i="2"/>
  <c r="V1302" i="2"/>
  <c r="W1302" i="2"/>
  <c r="X1302" i="2"/>
  <c r="Y1302" i="2"/>
  <c r="Z1302" i="2"/>
  <c r="AA1302" i="2"/>
  <c r="AB1302" i="2"/>
  <c r="AC1302" i="2"/>
  <c r="AD1302" i="2"/>
  <c r="AE1302" i="2"/>
  <c r="AF1302" i="2"/>
  <c r="AG1302" i="2"/>
  <c r="AH1302" i="2"/>
  <c r="AI1302" i="2"/>
  <c r="AJ1302" i="2"/>
  <c r="AK1302" i="2"/>
  <c r="AM1302" i="2"/>
  <c r="A1303" i="2"/>
  <c r="B1303" i="2"/>
  <c r="C1303" i="2"/>
  <c r="D1303" i="2"/>
  <c r="E1303" i="2"/>
  <c r="F1303" i="2"/>
  <c r="G1303" i="2"/>
  <c r="H1303" i="2"/>
  <c r="I1303" i="2"/>
  <c r="J1303" i="2"/>
  <c r="K1303" i="2"/>
  <c r="L1303" i="2"/>
  <c r="M1303" i="2"/>
  <c r="N1303" i="2"/>
  <c r="O1303" i="2"/>
  <c r="P1303" i="2"/>
  <c r="Q1303" i="2"/>
  <c r="R1303" i="2"/>
  <c r="S1303" i="2"/>
  <c r="T1303" i="2"/>
  <c r="U1303" i="2"/>
  <c r="V1303" i="2"/>
  <c r="W1303" i="2"/>
  <c r="X1303" i="2"/>
  <c r="Y1303" i="2"/>
  <c r="Z1303" i="2"/>
  <c r="AA1303" i="2"/>
  <c r="AB1303" i="2"/>
  <c r="AC1303" i="2"/>
  <c r="AD1303" i="2"/>
  <c r="AE1303" i="2"/>
  <c r="AF1303" i="2"/>
  <c r="AG1303" i="2"/>
  <c r="AH1303" i="2"/>
  <c r="AI1303" i="2"/>
  <c r="AJ1303" i="2"/>
  <c r="AL1303" i="2" s="1"/>
  <c r="AK1303" i="2"/>
  <c r="AM1303" i="2"/>
  <c r="A1304" i="2"/>
  <c r="B1304" i="2"/>
  <c r="C1304" i="2"/>
  <c r="D1304" i="2"/>
  <c r="E1304" i="2"/>
  <c r="F1304" i="2"/>
  <c r="G1304" i="2"/>
  <c r="H1304" i="2"/>
  <c r="I1304" i="2"/>
  <c r="J1304" i="2"/>
  <c r="K1304" i="2"/>
  <c r="L1304" i="2"/>
  <c r="M1304" i="2"/>
  <c r="N1304" i="2"/>
  <c r="O1304" i="2"/>
  <c r="P1304" i="2"/>
  <c r="Q1304" i="2"/>
  <c r="R1304" i="2"/>
  <c r="S1304" i="2"/>
  <c r="T1304" i="2"/>
  <c r="U1304" i="2"/>
  <c r="V1304" i="2"/>
  <c r="W1304" i="2"/>
  <c r="X1304" i="2"/>
  <c r="Y1304" i="2"/>
  <c r="Z1304" i="2"/>
  <c r="AA1304" i="2"/>
  <c r="AB1304" i="2"/>
  <c r="AC1304" i="2"/>
  <c r="AD1304" i="2"/>
  <c r="AE1304" i="2"/>
  <c r="AF1304" i="2"/>
  <c r="AG1304" i="2"/>
  <c r="AH1304" i="2"/>
  <c r="AI1304" i="2"/>
  <c r="AJ1304" i="2"/>
  <c r="AK1304" i="2"/>
  <c r="AM1304" i="2"/>
  <c r="A1305" i="2"/>
  <c r="B1305" i="2"/>
  <c r="C1305" i="2"/>
  <c r="D1305" i="2"/>
  <c r="E1305" i="2"/>
  <c r="F1305" i="2"/>
  <c r="G1305" i="2"/>
  <c r="H1305" i="2"/>
  <c r="I1305" i="2"/>
  <c r="J1305" i="2"/>
  <c r="K1305" i="2"/>
  <c r="L1305" i="2"/>
  <c r="M1305" i="2"/>
  <c r="N1305" i="2"/>
  <c r="O1305" i="2"/>
  <c r="P1305" i="2"/>
  <c r="Q1305" i="2"/>
  <c r="R1305" i="2"/>
  <c r="S1305" i="2"/>
  <c r="T1305" i="2"/>
  <c r="U1305" i="2"/>
  <c r="V1305" i="2"/>
  <c r="W1305" i="2"/>
  <c r="X1305" i="2"/>
  <c r="Y1305" i="2"/>
  <c r="Z1305" i="2"/>
  <c r="AA1305" i="2"/>
  <c r="AB1305" i="2"/>
  <c r="AC1305" i="2"/>
  <c r="AD1305" i="2"/>
  <c r="AE1305" i="2"/>
  <c r="AF1305" i="2"/>
  <c r="AG1305" i="2"/>
  <c r="AH1305" i="2"/>
  <c r="AI1305" i="2"/>
  <c r="AJ1305" i="2"/>
  <c r="AK1305" i="2"/>
  <c r="AM1305" i="2"/>
  <c r="A1306" i="2"/>
  <c r="B1306" i="2"/>
  <c r="C1306" i="2"/>
  <c r="D1306" i="2"/>
  <c r="E1306" i="2"/>
  <c r="F1306" i="2"/>
  <c r="G1306" i="2"/>
  <c r="H1306" i="2"/>
  <c r="I1306" i="2"/>
  <c r="J1306" i="2"/>
  <c r="K1306" i="2"/>
  <c r="L1306" i="2"/>
  <c r="M1306" i="2"/>
  <c r="N1306" i="2"/>
  <c r="O1306" i="2"/>
  <c r="P1306" i="2"/>
  <c r="Q1306" i="2"/>
  <c r="R1306" i="2"/>
  <c r="S1306" i="2"/>
  <c r="T1306" i="2"/>
  <c r="U1306" i="2"/>
  <c r="V1306" i="2"/>
  <c r="W1306" i="2"/>
  <c r="X1306" i="2"/>
  <c r="Y1306" i="2"/>
  <c r="Z1306" i="2"/>
  <c r="AA1306" i="2"/>
  <c r="AB1306" i="2"/>
  <c r="AC1306" i="2"/>
  <c r="AD1306" i="2"/>
  <c r="AE1306" i="2"/>
  <c r="AF1306" i="2"/>
  <c r="AG1306" i="2"/>
  <c r="AH1306" i="2"/>
  <c r="AI1306" i="2"/>
  <c r="AJ1306" i="2"/>
  <c r="AK1306" i="2"/>
  <c r="AM1306" i="2"/>
  <c r="A1307" i="2"/>
  <c r="B1307" i="2"/>
  <c r="C1307" i="2"/>
  <c r="D1307" i="2"/>
  <c r="E1307" i="2"/>
  <c r="F1307" i="2"/>
  <c r="G1307" i="2"/>
  <c r="H1307" i="2"/>
  <c r="I1307" i="2"/>
  <c r="J1307" i="2"/>
  <c r="K1307" i="2"/>
  <c r="L1307" i="2"/>
  <c r="M1307" i="2"/>
  <c r="N1307" i="2"/>
  <c r="O1307" i="2"/>
  <c r="P1307" i="2"/>
  <c r="Q1307" i="2"/>
  <c r="R1307" i="2"/>
  <c r="S1307" i="2"/>
  <c r="T1307" i="2"/>
  <c r="U1307" i="2"/>
  <c r="V1307" i="2"/>
  <c r="W1307" i="2"/>
  <c r="X1307" i="2"/>
  <c r="Y1307" i="2"/>
  <c r="Z1307" i="2"/>
  <c r="AA1307" i="2"/>
  <c r="AB1307" i="2"/>
  <c r="AC1307" i="2"/>
  <c r="AD1307" i="2"/>
  <c r="AE1307" i="2"/>
  <c r="AF1307" i="2"/>
  <c r="AG1307" i="2"/>
  <c r="AH1307" i="2"/>
  <c r="AI1307" i="2"/>
  <c r="AJ1307" i="2"/>
  <c r="AL1307" i="2" s="1"/>
  <c r="AK1307" i="2"/>
  <c r="AM1307" i="2"/>
  <c r="A1308" i="2"/>
  <c r="B1308" i="2"/>
  <c r="C1308" i="2"/>
  <c r="D1308" i="2"/>
  <c r="E1308" i="2"/>
  <c r="F1308" i="2"/>
  <c r="G1308" i="2"/>
  <c r="H1308" i="2"/>
  <c r="I1308" i="2"/>
  <c r="J1308" i="2"/>
  <c r="K1308" i="2"/>
  <c r="L1308" i="2"/>
  <c r="M1308" i="2"/>
  <c r="N1308" i="2"/>
  <c r="O1308" i="2"/>
  <c r="P1308" i="2"/>
  <c r="Q1308" i="2"/>
  <c r="R1308" i="2"/>
  <c r="S1308" i="2"/>
  <c r="T1308" i="2"/>
  <c r="U1308" i="2"/>
  <c r="V1308" i="2"/>
  <c r="W1308" i="2"/>
  <c r="X1308" i="2"/>
  <c r="Y1308" i="2"/>
  <c r="Z1308" i="2"/>
  <c r="AA1308" i="2"/>
  <c r="AB1308" i="2"/>
  <c r="AC1308" i="2"/>
  <c r="AD1308" i="2"/>
  <c r="AE1308" i="2"/>
  <c r="AF1308" i="2"/>
  <c r="AG1308" i="2"/>
  <c r="AH1308" i="2"/>
  <c r="AI1308" i="2"/>
  <c r="AJ1308" i="2"/>
  <c r="AL1308" i="2" s="1"/>
  <c r="AK1308" i="2"/>
  <c r="AM1308" i="2"/>
  <c r="A1309" i="2"/>
  <c r="B1309" i="2"/>
  <c r="C1309" i="2"/>
  <c r="D1309" i="2"/>
  <c r="E1309" i="2"/>
  <c r="F1309" i="2"/>
  <c r="G1309" i="2"/>
  <c r="H1309" i="2"/>
  <c r="I1309" i="2"/>
  <c r="J1309" i="2"/>
  <c r="K1309" i="2"/>
  <c r="L1309" i="2"/>
  <c r="M1309" i="2"/>
  <c r="N1309" i="2"/>
  <c r="O1309" i="2"/>
  <c r="P1309" i="2"/>
  <c r="Q1309" i="2"/>
  <c r="R1309" i="2"/>
  <c r="S1309" i="2"/>
  <c r="T1309" i="2"/>
  <c r="U1309" i="2"/>
  <c r="V1309" i="2"/>
  <c r="W1309" i="2"/>
  <c r="X1309" i="2"/>
  <c r="Y1309" i="2"/>
  <c r="Z1309" i="2"/>
  <c r="AA1309" i="2"/>
  <c r="AB1309" i="2"/>
  <c r="AC1309" i="2"/>
  <c r="AD1309" i="2"/>
  <c r="AE1309" i="2"/>
  <c r="AF1309" i="2"/>
  <c r="AG1309" i="2"/>
  <c r="AH1309" i="2"/>
  <c r="AI1309" i="2"/>
  <c r="AJ1309" i="2"/>
  <c r="AK1309" i="2"/>
  <c r="AM1309" i="2"/>
  <c r="A1310" i="2"/>
  <c r="B1310" i="2"/>
  <c r="C1310" i="2"/>
  <c r="D1310" i="2"/>
  <c r="E1310" i="2"/>
  <c r="F1310" i="2"/>
  <c r="G1310" i="2"/>
  <c r="H1310" i="2"/>
  <c r="I1310" i="2"/>
  <c r="J1310" i="2"/>
  <c r="K1310" i="2"/>
  <c r="L1310" i="2"/>
  <c r="M1310" i="2"/>
  <c r="N1310" i="2"/>
  <c r="O1310" i="2"/>
  <c r="P1310" i="2"/>
  <c r="Q1310" i="2"/>
  <c r="R1310" i="2"/>
  <c r="S1310" i="2"/>
  <c r="T1310" i="2"/>
  <c r="U1310" i="2"/>
  <c r="V1310" i="2"/>
  <c r="W1310" i="2"/>
  <c r="X1310" i="2"/>
  <c r="Y1310" i="2"/>
  <c r="Z1310" i="2"/>
  <c r="AA1310" i="2"/>
  <c r="AB1310" i="2"/>
  <c r="AC1310" i="2"/>
  <c r="AD1310" i="2"/>
  <c r="AE1310" i="2"/>
  <c r="AF1310" i="2"/>
  <c r="AG1310" i="2"/>
  <c r="AH1310" i="2"/>
  <c r="AI1310" i="2"/>
  <c r="AJ1310" i="2"/>
  <c r="AK1310" i="2"/>
  <c r="AM1310" i="2"/>
  <c r="A1311" i="2"/>
  <c r="B1311" i="2"/>
  <c r="C1311" i="2"/>
  <c r="D1311" i="2"/>
  <c r="E1311" i="2"/>
  <c r="F1311" i="2"/>
  <c r="G1311" i="2"/>
  <c r="H1311" i="2"/>
  <c r="I1311" i="2"/>
  <c r="J1311" i="2"/>
  <c r="K1311" i="2"/>
  <c r="L1311" i="2"/>
  <c r="M1311" i="2"/>
  <c r="N1311" i="2"/>
  <c r="O1311" i="2"/>
  <c r="P1311" i="2"/>
  <c r="Q1311" i="2"/>
  <c r="R1311" i="2"/>
  <c r="S1311" i="2"/>
  <c r="T1311" i="2"/>
  <c r="U1311" i="2"/>
  <c r="V1311" i="2"/>
  <c r="W1311" i="2"/>
  <c r="X1311" i="2"/>
  <c r="Y1311" i="2"/>
  <c r="Z1311" i="2"/>
  <c r="AA1311" i="2"/>
  <c r="AB1311" i="2"/>
  <c r="AC1311" i="2"/>
  <c r="AD1311" i="2"/>
  <c r="AE1311" i="2"/>
  <c r="AF1311" i="2"/>
  <c r="AG1311" i="2"/>
  <c r="AH1311" i="2"/>
  <c r="AI1311" i="2"/>
  <c r="AJ1311" i="2"/>
  <c r="AK1311" i="2"/>
  <c r="AM1311" i="2"/>
  <c r="A1312" i="2"/>
  <c r="B1312" i="2"/>
  <c r="C1312" i="2"/>
  <c r="D1312" i="2"/>
  <c r="E1312" i="2"/>
  <c r="F1312" i="2"/>
  <c r="G1312" i="2"/>
  <c r="H1312" i="2"/>
  <c r="I1312" i="2"/>
  <c r="J1312" i="2"/>
  <c r="K1312" i="2"/>
  <c r="L1312" i="2"/>
  <c r="M1312" i="2"/>
  <c r="N1312" i="2"/>
  <c r="O1312" i="2"/>
  <c r="P1312" i="2"/>
  <c r="Q1312" i="2"/>
  <c r="R1312" i="2"/>
  <c r="S1312" i="2"/>
  <c r="T1312" i="2"/>
  <c r="U1312" i="2"/>
  <c r="V1312" i="2"/>
  <c r="W1312" i="2"/>
  <c r="X1312" i="2"/>
  <c r="Y1312" i="2"/>
  <c r="Z1312" i="2"/>
  <c r="AA1312" i="2"/>
  <c r="AB1312" i="2"/>
  <c r="AC1312" i="2"/>
  <c r="AD1312" i="2"/>
  <c r="AE1312" i="2"/>
  <c r="AF1312" i="2"/>
  <c r="AG1312" i="2"/>
  <c r="AH1312" i="2"/>
  <c r="AI1312" i="2"/>
  <c r="AJ1312" i="2"/>
  <c r="AL1312" i="2" s="1"/>
  <c r="AK1312" i="2"/>
  <c r="AM1312" i="2"/>
  <c r="A1313" i="2"/>
  <c r="B1313" i="2"/>
  <c r="C1313" i="2"/>
  <c r="D1313" i="2"/>
  <c r="E1313" i="2"/>
  <c r="F1313" i="2"/>
  <c r="G1313" i="2"/>
  <c r="H1313" i="2"/>
  <c r="I1313" i="2"/>
  <c r="J1313" i="2"/>
  <c r="K1313" i="2"/>
  <c r="L1313" i="2"/>
  <c r="M1313" i="2"/>
  <c r="N1313" i="2"/>
  <c r="O1313" i="2"/>
  <c r="P1313" i="2"/>
  <c r="Q1313" i="2"/>
  <c r="R1313" i="2"/>
  <c r="S1313" i="2"/>
  <c r="T1313" i="2"/>
  <c r="U1313" i="2"/>
  <c r="V1313" i="2"/>
  <c r="W1313" i="2"/>
  <c r="X1313" i="2"/>
  <c r="Y1313" i="2"/>
  <c r="Z1313" i="2"/>
  <c r="AA1313" i="2"/>
  <c r="AB1313" i="2"/>
  <c r="AC1313" i="2"/>
  <c r="AD1313" i="2"/>
  <c r="AE1313" i="2"/>
  <c r="AF1313" i="2"/>
  <c r="AG1313" i="2"/>
  <c r="AH1313" i="2"/>
  <c r="AI1313" i="2"/>
  <c r="AJ1313" i="2"/>
  <c r="AK1313" i="2"/>
  <c r="AM1313" i="2"/>
  <c r="A1314" i="2"/>
  <c r="B1314" i="2"/>
  <c r="C1314" i="2"/>
  <c r="D1314" i="2"/>
  <c r="E1314" i="2"/>
  <c r="F1314" i="2"/>
  <c r="G1314" i="2"/>
  <c r="H1314" i="2"/>
  <c r="I1314" i="2"/>
  <c r="J1314" i="2"/>
  <c r="K1314" i="2"/>
  <c r="L1314" i="2"/>
  <c r="M1314" i="2"/>
  <c r="N1314" i="2"/>
  <c r="O1314" i="2"/>
  <c r="P1314" i="2"/>
  <c r="Q1314" i="2"/>
  <c r="R1314" i="2"/>
  <c r="S1314" i="2"/>
  <c r="T1314" i="2"/>
  <c r="U1314" i="2"/>
  <c r="V1314" i="2"/>
  <c r="W1314" i="2"/>
  <c r="X1314" i="2"/>
  <c r="Y1314" i="2"/>
  <c r="Z1314" i="2"/>
  <c r="AA1314" i="2"/>
  <c r="AB1314" i="2"/>
  <c r="AC1314" i="2"/>
  <c r="AD1314" i="2"/>
  <c r="AE1314" i="2"/>
  <c r="AF1314" i="2"/>
  <c r="AG1314" i="2"/>
  <c r="AH1314" i="2"/>
  <c r="AI1314" i="2"/>
  <c r="AJ1314" i="2"/>
  <c r="AL1314" i="2" s="1"/>
  <c r="AK1314" i="2"/>
  <c r="AM1314" i="2"/>
  <c r="A1315" i="2"/>
  <c r="B1315" i="2"/>
  <c r="C1315" i="2"/>
  <c r="D1315" i="2"/>
  <c r="E1315" i="2"/>
  <c r="F1315" i="2"/>
  <c r="G1315" i="2"/>
  <c r="H1315" i="2"/>
  <c r="I1315" i="2"/>
  <c r="J1315" i="2"/>
  <c r="K1315" i="2"/>
  <c r="L1315" i="2"/>
  <c r="M1315" i="2"/>
  <c r="N1315" i="2"/>
  <c r="O1315" i="2"/>
  <c r="P1315" i="2"/>
  <c r="Q1315" i="2"/>
  <c r="R1315" i="2"/>
  <c r="S1315" i="2"/>
  <c r="T1315" i="2"/>
  <c r="U1315" i="2"/>
  <c r="V1315" i="2"/>
  <c r="W1315" i="2"/>
  <c r="X1315" i="2"/>
  <c r="Y1315" i="2"/>
  <c r="Z1315" i="2"/>
  <c r="AA1315" i="2"/>
  <c r="AB1315" i="2"/>
  <c r="AC1315" i="2"/>
  <c r="AD1315" i="2"/>
  <c r="AE1315" i="2"/>
  <c r="AF1315" i="2"/>
  <c r="AG1315" i="2"/>
  <c r="AH1315" i="2"/>
  <c r="AI1315" i="2"/>
  <c r="AJ1315" i="2"/>
  <c r="AK1315" i="2"/>
  <c r="AL1315" i="2" s="1"/>
  <c r="AM1315" i="2"/>
  <c r="A1316" i="2"/>
  <c r="B1316" i="2"/>
  <c r="C1316" i="2"/>
  <c r="D1316" i="2"/>
  <c r="E1316" i="2"/>
  <c r="F1316" i="2"/>
  <c r="G1316" i="2"/>
  <c r="H1316" i="2"/>
  <c r="I1316" i="2"/>
  <c r="J1316" i="2"/>
  <c r="K1316" i="2"/>
  <c r="L1316" i="2"/>
  <c r="M1316" i="2"/>
  <c r="N1316" i="2"/>
  <c r="O1316" i="2"/>
  <c r="P1316" i="2"/>
  <c r="Q1316" i="2"/>
  <c r="R1316" i="2"/>
  <c r="S1316" i="2"/>
  <c r="T1316" i="2"/>
  <c r="U1316" i="2"/>
  <c r="V1316" i="2"/>
  <c r="W1316" i="2"/>
  <c r="X1316" i="2"/>
  <c r="Y1316" i="2"/>
  <c r="Z1316" i="2"/>
  <c r="AA1316" i="2"/>
  <c r="AB1316" i="2"/>
  <c r="AC1316" i="2"/>
  <c r="AD1316" i="2"/>
  <c r="AE1316" i="2"/>
  <c r="AF1316" i="2"/>
  <c r="AG1316" i="2"/>
  <c r="AH1316" i="2"/>
  <c r="AI1316" i="2"/>
  <c r="AJ1316" i="2"/>
  <c r="AL1316" i="2" s="1"/>
  <c r="AK1316" i="2"/>
  <c r="AM1316" i="2"/>
  <c r="A1317" i="2"/>
  <c r="B1317" i="2"/>
  <c r="C1317" i="2"/>
  <c r="D1317" i="2"/>
  <c r="E1317" i="2"/>
  <c r="F1317" i="2"/>
  <c r="G1317" i="2"/>
  <c r="H1317" i="2"/>
  <c r="I1317" i="2"/>
  <c r="J1317" i="2"/>
  <c r="K1317" i="2"/>
  <c r="L1317" i="2"/>
  <c r="M1317" i="2"/>
  <c r="N1317" i="2"/>
  <c r="O1317" i="2"/>
  <c r="P1317" i="2"/>
  <c r="Q1317" i="2"/>
  <c r="R1317" i="2"/>
  <c r="S1317" i="2"/>
  <c r="T1317" i="2"/>
  <c r="U1317" i="2"/>
  <c r="V1317" i="2"/>
  <c r="W1317" i="2"/>
  <c r="X1317" i="2"/>
  <c r="Y1317" i="2"/>
  <c r="Z1317" i="2"/>
  <c r="AA1317" i="2"/>
  <c r="AB1317" i="2"/>
  <c r="AC1317" i="2"/>
  <c r="AD1317" i="2"/>
  <c r="AE1317" i="2"/>
  <c r="AF1317" i="2"/>
  <c r="AG1317" i="2"/>
  <c r="AH1317" i="2"/>
  <c r="AI1317" i="2"/>
  <c r="AJ1317" i="2"/>
  <c r="AK1317" i="2"/>
  <c r="AM1317" i="2"/>
  <c r="A1318" i="2"/>
  <c r="B1318" i="2"/>
  <c r="C1318" i="2"/>
  <c r="D1318" i="2"/>
  <c r="E1318" i="2"/>
  <c r="F1318" i="2"/>
  <c r="G1318" i="2"/>
  <c r="H1318" i="2"/>
  <c r="I1318" i="2"/>
  <c r="J1318" i="2"/>
  <c r="K1318" i="2"/>
  <c r="L1318" i="2"/>
  <c r="M1318" i="2"/>
  <c r="N1318" i="2"/>
  <c r="O1318" i="2"/>
  <c r="P1318" i="2"/>
  <c r="Q1318" i="2"/>
  <c r="R1318" i="2"/>
  <c r="S1318" i="2"/>
  <c r="T1318" i="2"/>
  <c r="U1318" i="2"/>
  <c r="V1318" i="2"/>
  <c r="W1318" i="2"/>
  <c r="X1318" i="2"/>
  <c r="Y1318" i="2"/>
  <c r="Z1318" i="2"/>
  <c r="AA1318" i="2"/>
  <c r="AB1318" i="2"/>
  <c r="AC1318" i="2"/>
  <c r="AD1318" i="2"/>
  <c r="AE1318" i="2"/>
  <c r="AF1318" i="2"/>
  <c r="AG1318" i="2"/>
  <c r="AH1318" i="2"/>
  <c r="AI1318" i="2"/>
  <c r="AJ1318" i="2"/>
  <c r="AL1318" i="2" s="1"/>
  <c r="AK1318" i="2"/>
  <c r="AM1318" i="2"/>
  <c r="A1319" i="2"/>
  <c r="B1319" i="2"/>
  <c r="C1319" i="2"/>
  <c r="D1319" i="2"/>
  <c r="E1319" i="2"/>
  <c r="F1319" i="2"/>
  <c r="G1319" i="2"/>
  <c r="H1319" i="2"/>
  <c r="I1319" i="2"/>
  <c r="J1319" i="2"/>
  <c r="K1319" i="2"/>
  <c r="L1319" i="2"/>
  <c r="M1319" i="2"/>
  <c r="N1319" i="2"/>
  <c r="O1319" i="2"/>
  <c r="P1319" i="2"/>
  <c r="Q1319" i="2"/>
  <c r="R1319" i="2"/>
  <c r="S1319" i="2"/>
  <c r="T1319" i="2"/>
  <c r="U1319" i="2"/>
  <c r="V1319" i="2"/>
  <c r="W1319" i="2"/>
  <c r="X1319" i="2"/>
  <c r="Y1319" i="2"/>
  <c r="Z1319" i="2"/>
  <c r="AA1319" i="2"/>
  <c r="AB1319" i="2"/>
  <c r="AC1319" i="2"/>
  <c r="AD1319" i="2"/>
  <c r="AE1319" i="2"/>
  <c r="AF1319" i="2"/>
  <c r="AG1319" i="2"/>
  <c r="AH1319" i="2"/>
  <c r="AI1319" i="2"/>
  <c r="AJ1319" i="2"/>
  <c r="AK1319" i="2"/>
  <c r="AM1319" i="2"/>
  <c r="A1320" i="2"/>
  <c r="B1320" i="2"/>
  <c r="C1320" i="2"/>
  <c r="D1320" i="2"/>
  <c r="E1320" i="2"/>
  <c r="F1320" i="2"/>
  <c r="G1320" i="2"/>
  <c r="H1320" i="2"/>
  <c r="I1320" i="2"/>
  <c r="J1320" i="2"/>
  <c r="K1320" i="2"/>
  <c r="L1320" i="2"/>
  <c r="M1320" i="2"/>
  <c r="N1320" i="2"/>
  <c r="O1320" i="2"/>
  <c r="P1320" i="2"/>
  <c r="Q1320" i="2"/>
  <c r="R1320" i="2"/>
  <c r="S1320" i="2"/>
  <c r="T1320" i="2"/>
  <c r="U1320" i="2"/>
  <c r="V1320" i="2"/>
  <c r="W1320" i="2"/>
  <c r="X1320" i="2"/>
  <c r="Y1320" i="2"/>
  <c r="Z1320" i="2"/>
  <c r="AA1320" i="2"/>
  <c r="AB1320" i="2"/>
  <c r="AC1320" i="2"/>
  <c r="AD1320" i="2"/>
  <c r="AE1320" i="2"/>
  <c r="AF1320" i="2"/>
  <c r="AG1320" i="2"/>
  <c r="AH1320" i="2"/>
  <c r="AI1320" i="2"/>
  <c r="AJ1320" i="2"/>
  <c r="AK1320" i="2"/>
  <c r="AM1320" i="2"/>
  <c r="A1321" i="2"/>
  <c r="B1321" i="2"/>
  <c r="C1321" i="2"/>
  <c r="D1321" i="2"/>
  <c r="E1321" i="2"/>
  <c r="F1321" i="2"/>
  <c r="G1321" i="2"/>
  <c r="H1321" i="2"/>
  <c r="I1321" i="2"/>
  <c r="J1321" i="2"/>
  <c r="K1321" i="2"/>
  <c r="L1321" i="2"/>
  <c r="M1321" i="2"/>
  <c r="N1321" i="2"/>
  <c r="O1321" i="2"/>
  <c r="P1321" i="2"/>
  <c r="Q1321" i="2"/>
  <c r="R1321" i="2"/>
  <c r="S1321" i="2"/>
  <c r="T1321" i="2"/>
  <c r="U1321" i="2"/>
  <c r="V1321" i="2"/>
  <c r="W1321" i="2"/>
  <c r="X1321" i="2"/>
  <c r="Y1321" i="2"/>
  <c r="Z1321" i="2"/>
  <c r="AA1321" i="2"/>
  <c r="AB1321" i="2"/>
  <c r="AC1321" i="2"/>
  <c r="AD1321" i="2"/>
  <c r="AE1321" i="2"/>
  <c r="AF1321" i="2"/>
  <c r="AG1321" i="2"/>
  <c r="AH1321" i="2"/>
  <c r="AI1321" i="2"/>
  <c r="AJ1321" i="2"/>
  <c r="AK1321" i="2"/>
  <c r="AM1321" i="2"/>
  <c r="A1322" i="2"/>
  <c r="B1322" i="2"/>
  <c r="C1322" i="2"/>
  <c r="D1322" i="2"/>
  <c r="E1322" i="2"/>
  <c r="F1322" i="2"/>
  <c r="G1322" i="2"/>
  <c r="H1322" i="2"/>
  <c r="I1322" i="2"/>
  <c r="J1322" i="2"/>
  <c r="K1322" i="2"/>
  <c r="L1322" i="2"/>
  <c r="M1322" i="2"/>
  <c r="N1322" i="2"/>
  <c r="O1322" i="2"/>
  <c r="P1322" i="2"/>
  <c r="Q1322" i="2"/>
  <c r="R1322" i="2"/>
  <c r="S1322" i="2"/>
  <c r="T1322" i="2"/>
  <c r="U1322" i="2"/>
  <c r="V1322" i="2"/>
  <c r="W1322" i="2"/>
  <c r="X1322" i="2"/>
  <c r="Y1322" i="2"/>
  <c r="Z1322" i="2"/>
  <c r="AA1322" i="2"/>
  <c r="AB1322" i="2"/>
  <c r="AC1322" i="2"/>
  <c r="AD1322" i="2"/>
  <c r="AE1322" i="2"/>
  <c r="AF1322" i="2"/>
  <c r="AG1322" i="2"/>
  <c r="AH1322" i="2"/>
  <c r="AI1322" i="2"/>
  <c r="AJ1322" i="2"/>
  <c r="AL1322" i="2" s="1"/>
  <c r="AK1322" i="2"/>
  <c r="AM1322" i="2"/>
  <c r="A1323" i="2"/>
  <c r="B1323" i="2"/>
  <c r="C1323" i="2"/>
  <c r="D1323" i="2"/>
  <c r="E1323" i="2"/>
  <c r="F1323" i="2"/>
  <c r="G1323" i="2"/>
  <c r="H1323" i="2"/>
  <c r="I1323" i="2"/>
  <c r="J1323" i="2"/>
  <c r="K1323" i="2"/>
  <c r="L1323" i="2"/>
  <c r="M1323" i="2"/>
  <c r="N1323" i="2"/>
  <c r="O1323" i="2"/>
  <c r="P1323" i="2"/>
  <c r="Q1323" i="2"/>
  <c r="R1323" i="2"/>
  <c r="S1323" i="2"/>
  <c r="T1323" i="2"/>
  <c r="U1323" i="2"/>
  <c r="V1323" i="2"/>
  <c r="W1323" i="2"/>
  <c r="X1323" i="2"/>
  <c r="Y1323" i="2"/>
  <c r="Z1323" i="2"/>
  <c r="AA1323" i="2"/>
  <c r="AB1323" i="2"/>
  <c r="AC1323" i="2"/>
  <c r="AD1323" i="2"/>
  <c r="AE1323" i="2"/>
  <c r="AF1323" i="2"/>
  <c r="AG1323" i="2"/>
  <c r="AH1323" i="2"/>
  <c r="AI1323" i="2"/>
  <c r="AJ1323" i="2"/>
  <c r="AK1323" i="2"/>
  <c r="AL1323" i="2"/>
  <c r="AM1323" i="2"/>
  <c r="A1324" i="2"/>
  <c r="B1324" i="2"/>
  <c r="C1324" i="2"/>
  <c r="D1324" i="2"/>
  <c r="E1324" i="2"/>
  <c r="F1324" i="2"/>
  <c r="G1324" i="2"/>
  <c r="H1324" i="2"/>
  <c r="I1324" i="2"/>
  <c r="J1324" i="2"/>
  <c r="K1324" i="2"/>
  <c r="L1324" i="2"/>
  <c r="M1324" i="2"/>
  <c r="N1324" i="2"/>
  <c r="O1324" i="2"/>
  <c r="P1324" i="2"/>
  <c r="Q1324" i="2"/>
  <c r="R1324" i="2"/>
  <c r="S1324" i="2"/>
  <c r="T1324" i="2"/>
  <c r="U1324" i="2"/>
  <c r="V1324" i="2"/>
  <c r="W1324" i="2"/>
  <c r="X1324" i="2"/>
  <c r="Y1324" i="2"/>
  <c r="Z1324" i="2"/>
  <c r="AA1324" i="2"/>
  <c r="AB1324" i="2"/>
  <c r="AC1324" i="2"/>
  <c r="AD1324" i="2"/>
  <c r="AE1324" i="2"/>
  <c r="AF1324" i="2"/>
  <c r="AG1324" i="2"/>
  <c r="AH1324" i="2"/>
  <c r="AI1324" i="2"/>
  <c r="AJ1324" i="2"/>
  <c r="AL1324" i="2" s="1"/>
  <c r="AK1324" i="2"/>
  <c r="AM1324" i="2"/>
  <c r="A1325" i="2"/>
  <c r="B1325" i="2"/>
  <c r="C1325" i="2"/>
  <c r="D1325" i="2"/>
  <c r="E1325" i="2"/>
  <c r="F1325" i="2"/>
  <c r="G1325" i="2"/>
  <c r="H1325" i="2"/>
  <c r="I1325" i="2"/>
  <c r="J1325" i="2"/>
  <c r="K1325" i="2"/>
  <c r="L1325" i="2"/>
  <c r="M1325" i="2"/>
  <c r="N1325" i="2"/>
  <c r="O1325" i="2"/>
  <c r="P1325" i="2"/>
  <c r="Q1325" i="2"/>
  <c r="R1325" i="2"/>
  <c r="S1325" i="2"/>
  <c r="T1325" i="2"/>
  <c r="U1325" i="2"/>
  <c r="V1325" i="2"/>
  <c r="W1325" i="2"/>
  <c r="X1325" i="2"/>
  <c r="Y1325" i="2"/>
  <c r="Z1325" i="2"/>
  <c r="AA1325" i="2"/>
  <c r="AB1325" i="2"/>
  <c r="AC1325" i="2"/>
  <c r="AD1325" i="2"/>
  <c r="AE1325" i="2"/>
  <c r="AF1325" i="2"/>
  <c r="AG1325" i="2"/>
  <c r="AH1325" i="2"/>
  <c r="AI1325" i="2"/>
  <c r="AJ1325" i="2"/>
  <c r="AK1325" i="2"/>
  <c r="AM1325" i="2"/>
  <c r="A1326" i="2"/>
  <c r="B1326" i="2"/>
  <c r="C1326" i="2"/>
  <c r="D1326" i="2"/>
  <c r="E1326" i="2"/>
  <c r="F1326" i="2"/>
  <c r="G1326" i="2"/>
  <c r="H1326" i="2"/>
  <c r="I1326" i="2"/>
  <c r="J1326" i="2"/>
  <c r="K1326" i="2"/>
  <c r="L1326" i="2"/>
  <c r="M1326" i="2"/>
  <c r="N1326" i="2"/>
  <c r="O1326" i="2"/>
  <c r="P1326" i="2"/>
  <c r="Q1326" i="2"/>
  <c r="R1326" i="2"/>
  <c r="S1326" i="2"/>
  <c r="T1326" i="2"/>
  <c r="U1326" i="2"/>
  <c r="V1326" i="2"/>
  <c r="W1326" i="2"/>
  <c r="X1326" i="2"/>
  <c r="Y1326" i="2"/>
  <c r="Z1326" i="2"/>
  <c r="AA1326" i="2"/>
  <c r="AB1326" i="2"/>
  <c r="AC1326" i="2"/>
  <c r="AD1326" i="2"/>
  <c r="AE1326" i="2"/>
  <c r="AF1326" i="2"/>
  <c r="AG1326" i="2"/>
  <c r="AH1326" i="2"/>
  <c r="AI1326" i="2"/>
  <c r="AJ1326" i="2"/>
  <c r="AL1326" i="2" s="1"/>
  <c r="AK1326" i="2"/>
  <c r="AM1326" i="2"/>
  <c r="A1327" i="2"/>
  <c r="B1327" i="2"/>
  <c r="C1327" i="2"/>
  <c r="D1327" i="2"/>
  <c r="E1327" i="2"/>
  <c r="F1327" i="2"/>
  <c r="G1327" i="2"/>
  <c r="H1327" i="2"/>
  <c r="I1327" i="2"/>
  <c r="J1327" i="2"/>
  <c r="K1327" i="2"/>
  <c r="L1327" i="2"/>
  <c r="M1327" i="2"/>
  <c r="N1327" i="2"/>
  <c r="O1327" i="2"/>
  <c r="P1327" i="2"/>
  <c r="Q1327" i="2"/>
  <c r="R1327" i="2"/>
  <c r="S1327" i="2"/>
  <c r="T1327" i="2"/>
  <c r="U1327" i="2"/>
  <c r="V1327" i="2"/>
  <c r="W1327" i="2"/>
  <c r="X1327" i="2"/>
  <c r="Y1327" i="2"/>
  <c r="Z1327" i="2"/>
  <c r="AA1327" i="2"/>
  <c r="AB1327" i="2"/>
  <c r="AC1327" i="2"/>
  <c r="AD1327" i="2"/>
  <c r="AE1327" i="2"/>
  <c r="AF1327" i="2"/>
  <c r="AG1327" i="2"/>
  <c r="AH1327" i="2"/>
  <c r="AI1327" i="2"/>
  <c r="AJ1327" i="2"/>
  <c r="AL1327" i="2" s="1"/>
  <c r="AK1327" i="2"/>
  <c r="AM1327" i="2"/>
  <c r="A1328" i="2"/>
  <c r="B1328" i="2"/>
  <c r="C1328" i="2"/>
  <c r="D1328" i="2"/>
  <c r="E1328" i="2"/>
  <c r="F1328" i="2"/>
  <c r="G1328" i="2"/>
  <c r="H1328" i="2"/>
  <c r="I1328" i="2"/>
  <c r="J1328" i="2"/>
  <c r="K1328" i="2"/>
  <c r="L1328" i="2"/>
  <c r="M1328" i="2"/>
  <c r="N1328" i="2"/>
  <c r="O1328" i="2"/>
  <c r="P1328" i="2"/>
  <c r="Q1328" i="2"/>
  <c r="R1328" i="2"/>
  <c r="S1328" i="2"/>
  <c r="T1328" i="2"/>
  <c r="U1328" i="2"/>
  <c r="V1328" i="2"/>
  <c r="W1328" i="2"/>
  <c r="X1328" i="2"/>
  <c r="Y1328" i="2"/>
  <c r="Z1328" i="2"/>
  <c r="AA1328" i="2"/>
  <c r="AB1328" i="2"/>
  <c r="AC1328" i="2"/>
  <c r="AD1328" i="2"/>
  <c r="AE1328" i="2"/>
  <c r="AF1328" i="2"/>
  <c r="AG1328" i="2"/>
  <c r="AH1328" i="2"/>
  <c r="AI1328" i="2"/>
  <c r="AJ1328" i="2"/>
  <c r="AK1328" i="2"/>
  <c r="AM1328" i="2"/>
  <c r="A1329" i="2"/>
  <c r="B1329" i="2"/>
  <c r="C1329" i="2"/>
  <c r="D1329" i="2"/>
  <c r="E1329" i="2"/>
  <c r="F1329" i="2"/>
  <c r="G1329" i="2"/>
  <c r="H1329" i="2"/>
  <c r="I1329" i="2"/>
  <c r="J1329" i="2"/>
  <c r="K1329" i="2"/>
  <c r="L1329" i="2"/>
  <c r="M1329" i="2"/>
  <c r="N1329" i="2"/>
  <c r="O1329" i="2"/>
  <c r="P1329" i="2"/>
  <c r="Q1329" i="2"/>
  <c r="R1329" i="2"/>
  <c r="S1329" i="2"/>
  <c r="T1329" i="2"/>
  <c r="U1329" i="2"/>
  <c r="V1329" i="2"/>
  <c r="W1329" i="2"/>
  <c r="X1329" i="2"/>
  <c r="Y1329" i="2"/>
  <c r="Z1329" i="2"/>
  <c r="AA1329" i="2"/>
  <c r="AB1329" i="2"/>
  <c r="AC1329" i="2"/>
  <c r="AD1329" i="2"/>
  <c r="AE1329" i="2"/>
  <c r="AF1329" i="2"/>
  <c r="AG1329" i="2"/>
  <c r="AH1329" i="2"/>
  <c r="AI1329" i="2"/>
  <c r="AJ1329" i="2"/>
  <c r="AL1329" i="2" s="1"/>
  <c r="AK1329" i="2"/>
  <c r="AM1329" i="2"/>
  <c r="A1330" i="2"/>
  <c r="B1330" i="2"/>
  <c r="C1330" i="2"/>
  <c r="D1330" i="2"/>
  <c r="E1330" i="2"/>
  <c r="F1330" i="2"/>
  <c r="G1330" i="2"/>
  <c r="H1330" i="2"/>
  <c r="I1330" i="2"/>
  <c r="J1330" i="2"/>
  <c r="K1330" i="2"/>
  <c r="L1330" i="2"/>
  <c r="M1330" i="2"/>
  <c r="N1330" i="2"/>
  <c r="O1330" i="2"/>
  <c r="P1330" i="2"/>
  <c r="Q1330" i="2"/>
  <c r="R1330" i="2"/>
  <c r="S1330" i="2"/>
  <c r="T1330" i="2"/>
  <c r="U1330" i="2"/>
  <c r="V1330" i="2"/>
  <c r="W1330" i="2"/>
  <c r="X1330" i="2"/>
  <c r="Y1330" i="2"/>
  <c r="Z1330" i="2"/>
  <c r="AA1330" i="2"/>
  <c r="AB1330" i="2"/>
  <c r="AC1330" i="2"/>
  <c r="AD1330" i="2"/>
  <c r="AE1330" i="2"/>
  <c r="AF1330" i="2"/>
  <c r="AG1330" i="2"/>
  <c r="AH1330" i="2"/>
  <c r="AI1330" i="2"/>
  <c r="AJ1330" i="2"/>
  <c r="AL1330" i="2" s="1"/>
  <c r="AK1330" i="2"/>
  <c r="AM1330" i="2"/>
  <c r="A1331" i="2"/>
  <c r="B1331" i="2"/>
  <c r="C1331" i="2"/>
  <c r="D1331" i="2"/>
  <c r="E1331" i="2"/>
  <c r="F1331" i="2"/>
  <c r="G1331" i="2"/>
  <c r="H1331" i="2"/>
  <c r="I1331" i="2"/>
  <c r="J1331" i="2"/>
  <c r="K1331" i="2"/>
  <c r="L1331" i="2"/>
  <c r="M1331" i="2"/>
  <c r="N1331" i="2"/>
  <c r="O1331" i="2"/>
  <c r="P1331" i="2"/>
  <c r="Q1331" i="2"/>
  <c r="R1331" i="2"/>
  <c r="S1331" i="2"/>
  <c r="T1331" i="2"/>
  <c r="U1331" i="2"/>
  <c r="V1331" i="2"/>
  <c r="W1331" i="2"/>
  <c r="X1331" i="2"/>
  <c r="Y1331" i="2"/>
  <c r="Z1331" i="2"/>
  <c r="AA1331" i="2"/>
  <c r="AB1331" i="2"/>
  <c r="AC1331" i="2"/>
  <c r="AD1331" i="2"/>
  <c r="AE1331" i="2"/>
  <c r="AF1331" i="2"/>
  <c r="AG1331" i="2"/>
  <c r="AH1331" i="2"/>
  <c r="AI1331" i="2"/>
  <c r="AJ1331" i="2"/>
  <c r="AL1331" i="2" s="1"/>
  <c r="AK1331" i="2"/>
  <c r="AM1331" i="2"/>
  <c r="A1332" i="2"/>
  <c r="B1332" i="2"/>
  <c r="C1332" i="2"/>
  <c r="D1332" i="2"/>
  <c r="E1332" i="2"/>
  <c r="F1332" i="2"/>
  <c r="G1332" i="2"/>
  <c r="H1332" i="2"/>
  <c r="I1332" i="2"/>
  <c r="J1332" i="2"/>
  <c r="K1332" i="2"/>
  <c r="L1332" i="2"/>
  <c r="M1332" i="2"/>
  <c r="N1332" i="2"/>
  <c r="O1332" i="2"/>
  <c r="P1332" i="2"/>
  <c r="Q1332" i="2"/>
  <c r="R1332" i="2"/>
  <c r="S1332" i="2"/>
  <c r="T1332" i="2"/>
  <c r="U1332" i="2"/>
  <c r="V1332" i="2"/>
  <c r="W1332" i="2"/>
  <c r="X1332" i="2"/>
  <c r="Y1332" i="2"/>
  <c r="Z1332" i="2"/>
  <c r="AA1332" i="2"/>
  <c r="AB1332" i="2"/>
  <c r="AC1332" i="2"/>
  <c r="AD1332" i="2"/>
  <c r="AE1332" i="2"/>
  <c r="AF1332" i="2"/>
  <c r="AG1332" i="2"/>
  <c r="AH1332" i="2"/>
  <c r="AI1332" i="2"/>
  <c r="AJ1332" i="2"/>
  <c r="AK1332" i="2"/>
  <c r="AM1332" i="2"/>
  <c r="A1333" i="2"/>
  <c r="B1333" i="2"/>
  <c r="C1333" i="2"/>
  <c r="D1333" i="2"/>
  <c r="E1333" i="2"/>
  <c r="F1333" i="2"/>
  <c r="G1333" i="2"/>
  <c r="H1333" i="2"/>
  <c r="I1333" i="2"/>
  <c r="J1333" i="2"/>
  <c r="K1333" i="2"/>
  <c r="L1333" i="2"/>
  <c r="M1333" i="2"/>
  <c r="N1333" i="2"/>
  <c r="O1333" i="2"/>
  <c r="P1333" i="2"/>
  <c r="Q1333" i="2"/>
  <c r="R1333" i="2"/>
  <c r="S1333" i="2"/>
  <c r="T1333" i="2"/>
  <c r="U1333" i="2"/>
  <c r="V1333" i="2"/>
  <c r="W1333" i="2"/>
  <c r="X1333" i="2"/>
  <c r="Y1333" i="2"/>
  <c r="Z1333" i="2"/>
  <c r="AA1333" i="2"/>
  <c r="AB1333" i="2"/>
  <c r="AC1333" i="2"/>
  <c r="AD1333" i="2"/>
  <c r="AE1333" i="2"/>
  <c r="AF1333" i="2"/>
  <c r="AG1333" i="2"/>
  <c r="AH1333" i="2"/>
  <c r="AI1333" i="2"/>
  <c r="AJ1333" i="2"/>
  <c r="AL1333" i="2" s="1"/>
  <c r="AK1333" i="2"/>
  <c r="AM1333" i="2"/>
  <c r="A1334" i="2"/>
  <c r="B1334" i="2"/>
  <c r="C1334" i="2"/>
  <c r="D1334" i="2"/>
  <c r="E1334" i="2"/>
  <c r="F1334" i="2"/>
  <c r="G1334" i="2"/>
  <c r="H1334" i="2"/>
  <c r="I1334" i="2"/>
  <c r="J1334" i="2"/>
  <c r="K1334" i="2"/>
  <c r="L1334" i="2"/>
  <c r="M1334" i="2"/>
  <c r="N1334" i="2"/>
  <c r="O1334" i="2"/>
  <c r="P1334" i="2"/>
  <c r="Q1334" i="2"/>
  <c r="R1334" i="2"/>
  <c r="S1334" i="2"/>
  <c r="T1334" i="2"/>
  <c r="U1334" i="2"/>
  <c r="V1334" i="2"/>
  <c r="W1334" i="2"/>
  <c r="X1334" i="2"/>
  <c r="Y1334" i="2"/>
  <c r="Z1334" i="2"/>
  <c r="AA1334" i="2"/>
  <c r="AB1334" i="2"/>
  <c r="AC1334" i="2"/>
  <c r="AD1334" i="2"/>
  <c r="AE1334" i="2"/>
  <c r="AF1334" i="2"/>
  <c r="AG1334" i="2"/>
  <c r="AH1334" i="2"/>
  <c r="AI1334" i="2"/>
  <c r="AJ1334" i="2"/>
  <c r="AK1334" i="2"/>
  <c r="AM1334" i="2"/>
  <c r="A1335" i="2"/>
  <c r="B1335" i="2"/>
  <c r="C1335" i="2"/>
  <c r="D1335" i="2"/>
  <c r="E1335" i="2"/>
  <c r="F1335" i="2"/>
  <c r="G1335" i="2"/>
  <c r="H1335" i="2"/>
  <c r="I1335" i="2"/>
  <c r="J1335" i="2"/>
  <c r="K1335" i="2"/>
  <c r="L1335" i="2"/>
  <c r="M1335" i="2"/>
  <c r="N1335" i="2"/>
  <c r="O1335" i="2"/>
  <c r="P1335" i="2"/>
  <c r="Q1335" i="2"/>
  <c r="R1335" i="2"/>
  <c r="S1335" i="2"/>
  <c r="T1335" i="2"/>
  <c r="U1335" i="2"/>
  <c r="V1335" i="2"/>
  <c r="W1335" i="2"/>
  <c r="X1335" i="2"/>
  <c r="Y1335" i="2"/>
  <c r="Z1335" i="2"/>
  <c r="AA1335" i="2"/>
  <c r="AB1335" i="2"/>
  <c r="AC1335" i="2"/>
  <c r="AD1335" i="2"/>
  <c r="AE1335" i="2"/>
  <c r="AF1335" i="2"/>
  <c r="AG1335" i="2"/>
  <c r="AH1335" i="2"/>
  <c r="AI1335" i="2"/>
  <c r="AJ1335" i="2"/>
  <c r="AK1335" i="2"/>
  <c r="AM1335" i="2"/>
  <c r="A1336" i="2"/>
  <c r="B1336" i="2"/>
  <c r="C1336" i="2"/>
  <c r="D1336" i="2"/>
  <c r="E1336" i="2"/>
  <c r="F1336" i="2"/>
  <c r="G1336" i="2"/>
  <c r="H1336" i="2"/>
  <c r="I1336" i="2"/>
  <c r="J1336" i="2"/>
  <c r="K1336" i="2"/>
  <c r="L1336" i="2"/>
  <c r="M1336" i="2"/>
  <c r="N1336" i="2"/>
  <c r="O1336" i="2"/>
  <c r="P1336" i="2"/>
  <c r="Q1336" i="2"/>
  <c r="R1336" i="2"/>
  <c r="S1336" i="2"/>
  <c r="T1336" i="2"/>
  <c r="U1336" i="2"/>
  <c r="V1336" i="2"/>
  <c r="W1336" i="2"/>
  <c r="X1336" i="2"/>
  <c r="Y1336" i="2"/>
  <c r="Z1336" i="2"/>
  <c r="AA1336" i="2"/>
  <c r="AB1336" i="2"/>
  <c r="AC1336" i="2"/>
  <c r="AD1336" i="2"/>
  <c r="AE1336" i="2"/>
  <c r="AF1336" i="2"/>
  <c r="AG1336" i="2"/>
  <c r="AH1336" i="2"/>
  <c r="AI1336" i="2"/>
  <c r="AJ1336" i="2"/>
  <c r="AK1336" i="2"/>
  <c r="AL1336" i="2" s="1"/>
  <c r="AM1336" i="2"/>
  <c r="A1337" i="2"/>
  <c r="B1337" i="2"/>
  <c r="C1337" i="2"/>
  <c r="D1337" i="2"/>
  <c r="E1337" i="2"/>
  <c r="F1337" i="2"/>
  <c r="G1337" i="2"/>
  <c r="H1337" i="2"/>
  <c r="I1337" i="2"/>
  <c r="J1337" i="2"/>
  <c r="K1337" i="2"/>
  <c r="L1337" i="2"/>
  <c r="M1337" i="2"/>
  <c r="N1337" i="2"/>
  <c r="O1337" i="2"/>
  <c r="P1337" i="2"/>
  <c r="Q1337" i="2"/>
  <c r="R1337" i="2"/>
  <c r="S1337" i="2"/>
  <c r="T1337" i="2"/>
  <c r="U1337" i="2"/>
  <c r="V1337" i="2"/>
  <c r="W1337" i="2"/>
  <c r="X1337" i="2"/>
  <c r="Y1337" i="2"/>
  <c r="Z1337" i="2"/>
  <c r="AA1337" i="2"/>
  <c r="AB1337" i="2"/>
  <c r="AC1337" i="2"/>
  <c r="AD1337" i="2"/>
  <c r="AE1337" i="2"/>
  <c r="AF1337" i="2"/>
  <c r="AG1337" i="2"/>
  <c r="AH1337" i="2"/>
  <c r="AI1337" i="2"/>
  <c r="AJ1337" i="2"/>
  <c r="AK1337" i="2"/>
  <c r="AM1337" i="2"/>
  <c r="A1338" i="2"/>
  <c r="B1338" i="2"/>
  <c r="C1338" i="2"/>
  <c r="D1338" i="2"/>
  <c r="E1338" i="2"/>
  <c r="F1338" i="2"/>
  <c r="G1338" i="2"/>
  <c r="H1338" i="2"/>
  <c r="I1338" i="2"/>
  <c r="J1338" i="2"/>
  <c r="K1338" i="2"/>
  <c r="L1338" i="2"/>
  <c r="M1338" i="2"/>
  <c r="N1338" i="2"/>
  <c r="O1338" i="2"/>
  <c r="P1338" i="2"/>
  <c r="Q1338" i="2"/>
  <c r="R1338" i="2"/>
  <c r="S1338" i="2"/>
  <c r="T1338" i="2"/>
  <c r="U1338" i="2"/>
  <c r="V1338" i="2"/>
  <c r="W1338" i="2"/>
  <c r="X1338" i="2"/>
  <c r="Y1338" i="2"/>
  <c r="Z1338" i="2"/>
  <c r="AA1338" i="2"/>
  <c r="AB1338" i="2"/>
  <c r="AC1338" i="2"/>
  <c r="AD1338" i="2"/>
  <c r="AE1338" i="2"/>
  <c r="AF1338" i="2"/>
  <c r="AG1338" i="2"/>
  <c r="AH1338" i="2"/>
  <c r="AI1338" i="2"/>
  <c r="AJ1338" i="2"/>
  <c r="AK1338" i="2"/>
  <c r="AM1338" i="2"/>
  <c r="A1339" i="2"/>
  <c r="B1339" i="2"/>
  <c r="C1339" i="2"/>
  <c r="D1339" i="2"/>
  <c r="E1339" i="2"/>
  <c r="F1339" i="2"/>
  <c r="G1339" i="2"/>
  <c r="H1339" i="2"/>
  <c r="I1339" i="2"/>
  <c r="J1339" i="2"/>
  <c r="K1339" i="2"/>
  <c r="L1339" i="2"/>
  <c r="M1339" i="2"/>
  <c r="N1339" i="2"/>
  <c r="O1339" i="2"/>
  <c r="P1339" i="2"/>
  <c r="Q1339" i="2"/>
  <c r="R1339" i="2"/>
  <c r="S1339" i="2"/>
  <c r="T1339" i="2"/>
  <c r="U1339" i="2"/>
  <c r="V1339" i="2"/>
  <c r="W1339" i="2"/>
  <c r="X1339" i="2"/>
  <c r="Y1339" i="2"/>
  <c r="Z1339" i="2"/>
  <c r="AA1339" i="2"/>
  <c r="AB1339" i="2"/>
  <c r="AC1339" i="2"/>
  <c r="AD1339" i="2"/>
  <c r="AE1339" i="2"/>
  <c r="AF1339" i="2"/>
  <c r="AG1339" i="2"/>
  <c r="AH1339" i="2"/>
  <c r="AI1339" i="2"/>
  <c r="AJ1339" i="2"/>
  <c r="AK1339" i="2"/>
  <c r="AM1339" i="2"/>
  <c r="A1340" i="2"/>
  <c r="B1340" i="2"/>
  <c r="C1340" i="2"/>
  <c r="D1340" i="2"/>
  <c r="E1340" i="2"/>
  <c r="F1340" i="2"/>
  <c r="G1340" i="2"/>
  <c r="H1340" i="2"/>
  <c r="I1340" i="2"/>
  <c r="J1340" i="2"/>
  <c r="K1340" i="2"/>
  <c r="L1340" i="2"/>
  <c r="M1340" i="2"/>
  <c r="N1340" i="2"/>
  <c r="O1340" i="2"/>
  <c r="P1340" i="2"/>
  <c r="Q1340" i="2"/>
  <c r="R1340" i="2"/>
  <c r="S1340" i="2"/>
  <c r="T1340" i="2"/>
  <c r="U1340" i="2"/>
  <c r="V1340" i="2"/>
  <c r="W1340" i="2"/>
  <c r="X1340" i="2"/>
  <c r="Y1340" i="2"/>
  <c r="Z1340" i="2"/>
  <c r="AA1340" i="2"/>
  <c r="AB1340" i="2"/>
  <c r="AC1340" i="2"/>
  <c r="AD1340" i="2"/>
  <c r="AE1340" i="2"/>
  <c r="AF1340" i="2"/>
  <c r="AG1340" i="2"/>
  <c r="AH1340" i="2"/>
  <c r="AI1340" i="2"/>
  <c r="AJ1340" i="2"/>
  <c r="AL1340" i="2" s="1"/>
  <c r="AK1340" i="2"/>
  <c r="AM1340" i="2"/>
  <c r="A1341" i="2"/>
  <c r="B1341" i="2"/>
  <c r="C1341" i="2"/>
  <c r="D1341" i="2"/>
  <c r="E1341" i="2"/>
  <c r="F1341" i="2"/>
  <c r="G1341" i="2"/>
  <c r="H1341" i="2"/>
  <c r="I1341" i="2"/>
  <c r="J1341" i="2"/>
  <c r="K1341" i="2"/>
  <c r="L1341" i="2"/>
  <c r="M1341" i="2"/>
  <c r="N1341" i="2"/>
  <c r="O1341" i="2"/>
  <c r="P1341" i="2"/>
  <c r="Q1341" i="2"/>
  <c r="R1341" i="2"/>
  <c r="S1341" i="2"/>
  <c r="T1341" i="2"/>
  <c r="U1341" i="2"/>
  <c r="V1341" i="2"/>
  <c r="W1341" i="2"/>
  <c r="X1341" i="2"/>
  <c r="Y1341" i="2"/>
  <c r="Z1341" i="2"/>
  <c r="AA1341" i="2"/>
  <c r="AB1341" i="2"/>
  <c r="AC1341" i="2"/>
  <c r="AD1341" i="2"/>
  <c r="AE1341" i="2"/>
  <c r="AF1341" i="2"/>
  <c r="AG1341" i="2"/>
  <c r="AH1341" i="2"/>
  <c r="AI1341" i="2"/>
  <c r="AJ1341" i="2"/>
  <c r="AK1341" i="2"/>
  <c r="AM1341" i="2"/>
  <c r="A1342" i="2"/>
  <c r="B1342" i="2"/>
  <c r="C1342" i="2"/>
  <c r="D1342" i="2"/>
  <c r="E1342" i="2"/>
  <c r="F1342" i="2"/>
  <c r="G1342" i="2"/>
  <c r="H1342" i="2"/>
  <c r="I1342" i="2"/>
  <c r="J1342" i="2"/>
  <c r="K1342" i="2"/>
  <c r="L1342" i="2"/>
  <c r="M1342" i="2"/>
  <c r="N1342" i="2"/>
  <c r="O1342" i="2"/>
  <c r="P1342" i="2"/>
  <c r="Q1342" i="2"/>
  <c r="R1342" i="2"/>
  <c r="S1342" i="2"/>
  <c r="T1342" i="2"/>
  <c r="U1342" i="2"/>
  <c r="V1342" i="2"/>
  <c r="W1342" i="2"/>
  <c r="X1342" i="2"/>
  <c r="Y1342" i="2"/>
  <c r="Z1342" i="2"/>
  <c r="AA1342" i="2"/>
  <c r="AB1342" i="2"/>
  <c r="AC1342" i="2"/>
  <c r="AD1342" i="2"/>
  <c r="AE1342" i="2"/>
  <c r="AF1342" i="2"/>
  <c r="AG1342" i="2"/>
  <c r="AH1342" i="2"/>
  <c r="AI1342" i="2"/>
  <c r="AJ1342" i="2"/>
  <c r="AK1342" i="2"/>
  <c r="AM1342" i="2"/>
  <c r="A1343" i="2"/>
  <c r="B1343" i="2"/>
  <c r="C1343" i="2"/>
  <c r="D1343" i="2"/>
  <c r="E1343" i="2"/>
  <c r="F1343" i="2"/>
  <c r="G1343" i="2"/>
  <c r="H1343" i="2"/>
  <c r="I1343" i="2"/>
  <c r="J1343" i="2"/>
  <c r="K1343" i="2"/>
  <c r="L1343" i="2"/>
  <c r="M1343" i="2"/>
  <c r="N1343" i="2"/>
  <c r="O1343" i="2"/>
  <c r="P1343" i="2"/>
  <c r="Q1343" i="2"/>
  <c r="R1343" i="2"/>
  <c r="S1343" i="2"/>
  <c r="T1343" i="2"/>
  <c r="U1343" i="2"/>
  <c r="V1343" i="2"/>
  <c r="W1343" i="2"/>
  <c r="X1343" i="2"/>
  <c r="Y1343" i="2"/>
  <c r="Z1343" i="2"/>
  <c r="AA1343" i="2"/>
  <c r="AB1343" i="2"/>
  <c r="AC1343" i="2"/>
  <c r="AD1343" i="2"/>
  <c r="AE1343" i="2"/>
  <c r="AF1343" i="2"/>
  <c r="AG1343" i="2"/>
  <c r="AH1343" i="2"/>
  <c r="AI1343" i="2"/>
  <c r="AJ1343" i="2"/>
  <c r="AK1343" i="2"/>
  <c r="AM1343" i="2"/>
  <c r="A1344" i="2"/>
  <c r="B1344" i="2"/>
  <c r="C1344" i="2"/>
  <c r="D1344" i="2"/>
  <c r="E1344" i="2"/>
  <c r="F1344" i="2"/>
  <c r="G1344" i="2"/>
  <c r="H1344" i="2"/>
  <c r="I1344" i="2"/>
  <c r="J1344" i="2"/>
  <c r="K1344" i="2"/>
  <c r="L1344" i="2"/>
  <c r="M1344" i="2"/>
  <c r="N1344" i="2"/>
  <c r="O1344" i="2"/>
  <c r="P1344" i="2"/>
  <c r="Q1344" i="2"/>
  <c r="R1344" i="2"/>
  <c r="S1344" i="2"/>
  <c r="T1344" i="2"/>
  <c r="U1344" i="2"/>
  <c r="V1344" i="2"/>
  <c r="W1344" i="2"/>
  <c r="X1344" i="2"/>
  <c r="Y1344" i="2"/>
  <c r="Z1344" i="2"/>
  <c r="AA1344" i="2"/>
  <c r="AB1344" i="2"/>
  <c r="AC1344" i="2"/>
  <c r="AD1344" i="2"/>
  <c r="AE1344" i="2"/>
  <c r="AF1344" i="2"/>
  <c r="AG1344" i="2"/>
  <c r="AH1344" i="2"/>
  <c r="AI1344" i="2"/>
  <c r="AJ1344" i="2"/>
  <c r="AL1344" i="2" s="1"/>
  <c r="AK1344" i="2"/>
  <c r="AM1344" i="2"/>
  <c r="A1345" i="2"/>
  <c r="B1345" i="2"/>
  <c r="C1345" i="2"/>
  <c r="D1345" i="2"/>
  <c r="E1345" i="2"/>
  <c r="F1345" i="2"/>
  <c r="G1345" i="2"/>
  <c r="H1345" i="2"/>
  <c r="I1345" i="2"/>
  <c r="J1345" i="2"/>
  <c r="K1345" i="2"/>
  <c r="L1345" i="2"/>
  <c r="M1345" i="2"/>
  <c r="N1345" i="2"/>
  <c r="O1345" i="2"/>
  <c r="P1345" i="2"/>
  <c r="Q1345" i="2"/>
  <c r="R1345" i="2"/>
  <c r="S1345" i="2"/>
  <c r="T1345" i="2"/>
  <c r="U1345" i="2"/>
  <c r="V1345" i="2"/>
  <c r="W1345" i="2"/>
  <c r="X1345" i="2"/>
  <c r="Y1345" i="2"/>
  <c r="Z1345" i="2"/>
  <c r="AA1345" i="2"/>
  <c r="AB1345" i="2"/>
  <c r="AC1345" i="2"/>
  <c r="AD1345" i="2"/>
  <c r="AE1345" i="2"/>
  <c r="AF1345" i="2"/>
  <c r="AG1345" i="2"/>
  <c r="AH1345" i="2"/>
  <c r="AI1345" i="2"/>
  <c r="AJ1345" i="2"/>
  <c r="AK1345" i="2"/>
  <c r="AM1345" i="2"/>
  <c r="A1346" i="2"/>
  <c r="B1346" i="2"/>
  <c r="C1346" i="2"/>
  <c r="D1346" i="2"/>
  <c r="E1346" i="2"/>
  <c r="F1346" i="2"/>
  <c r="G1346" i="2"/>
  <c r="H1346" i="2"/>
  <c r="I1346" i="2"/>
  <c r="J1346" i="2"/>
  <c r="K1346" i="2"/>
  <c r="L1346" i="2"/>
  <c r="M1346" i="2"/>
  <c r="N1346" i="2"/>
  <c r="O1346" i="2"/>
  <c r="P1346" i="2"/>
  <c r="Q1346" i="2"/>
  <c r="R1346" i="2"/>
  <c r="S1346" i="2"/>
  <c r="T1346" i="2"/>
  <c r="U1346" i="2"/>
  <c r="V1346" i="2"/>
  <c r="W1346" i="2"/>
  <c r="X1346" i="2"/>
  <c r="Y1346" i="2"/>
  <c r="Z1346" i="2"/>
  <c r="AA1346" i="2"/>
  <c r="AB1346" i="2"/>
  <c r="AC1346" i="2"/>
  <c r="AD1346" i="2"/>
  <c r="AE1346" i="2"/>
  <c r="AF1346" i="2"/>
  <c r="AG1346" i="2"/>
  <c r="AH1346" i="2"/>
  <c r="AI1346" i="2"/>
  <c r="AJ1346" i="2"/>
  <c r="AL1346" i="2" s="1"/>
  <c r="AK1346" i="2"/>
  <c r="AM1346" i="2"/>
  <c r="A1347" i="2"/>
  <c r="B1347" i="2"/>
  <c r="C1347" i="2"/>
  <c r="D1347" i="2"/>
  <c r="E1347" i="2"/>
  <c r="F1347" i="2"/>
  <c r="G1347" i="2"/>
  <c r="H1347" i="2"/>
  <c r="I1347" i="2"/>
  <c r="J1347" i="2"/>
  <c r="K1347" i="2"/>
  <c r="L1347" i="2"/>
  <c r="M1347" i="2"/>
  <c r="N1347" i="2"/>
  <c r="O1347" i="2"/>
  <c r="P1347" i="2"/>
  <c r="Q1347" i="2"/>
  <c r="R1347" i="2"/>
  <c r="S1347" i="2"/>
  <c r="T1347" i="2"/>
  <c r="U1347" i="2"/>
  <c r="V1347" i="2"/>
  <c r="W1347" i="2"/>
  <c r="X1347" i="2"/>
  <c r="Y1347" i="2"/>
  <c r="Z1347" i="2"/>
  <c r="AA1347" i="2"/>
  <c r="AB1347" i="2"/>
  <c r="AC1347" i="2"/>
  <c r="AD1347" i="2"/>
  <c r="AE1347" i="2"/>
  <c r="AF1347" i="2"/>
  <c r="AG1347" i="2"/>
  <c r="AH1347" i="2"/>
  <c r="AI1347" i="2"/>
  <c r="AJ1347" i="2"/>
  <c r="AK1347" i="2"/>
  <c r="AL1347" i="2" s="1"/>
  <c r="AM1347" i="2"/>
  <c r="A1348" i="2"/>
  <c r="B1348" i="2"/>
  <c r="C1348" i="2"/>
  <c r="D1348" i="2"/>
  <c r="E1348" i="2"/>
  <c r="F1348" i="2"/>
  <c r="G1348" i="2"/>
  <c r="H1348" i="2"/>
  <c r="I1348" i="2"/>
  <c r="J1348" i="2"/>
  <c r="K1348" i="2"/>
  <c r="L1348" i="2"/>
  <c r="M1348" i="2"/>
  <c r="N1348" i="2"/>
  <c r="O1348" i="2"/>
  <c r="P1348" i="2"/>
  <c r="Q1348" i="2"/>
  <c r="R1348" i="2"/>
  <c r="S1348" i="2"/>
  <c r="T1348" i="2"/>
  <c r="U1348" i="2"/>
  <c r="V1348" i="2"/>
  <c r="W1348" i="2"/>
  <c r="X1348" i="2"/>
  <c r="Y1348" i="2"/>
  <c r="Z1348" i="2"/>
  <c r="AA1348" i="2"/>
  <c r="AB1348" i="2"/>
  <c r="AC1348" i="2"/>
  <c r="AD1348" i="2"/>
  <c r="AE1348" i="2"/>
  <c r="AF1348" i="2"/>
  <c r="AG1348" i="2"/>
  <c r="AH1348" i="2"/>
  <c r="AI1348" i="2"/>
  <c r="AJ1348" i="2"/>
  <c r="AL1348" i="2" s="1"/>
  <c r="AK1348" i="2"/>
  <c r="AM1348" i="2"/>
  <c r="A1349" i="2"/>
  <c r="B1349" i="2"/>
  <c r="C1349" i="2"/>
  <c r="D1349" i="2"/>
  <c r="E1349" i="2"/>
  <c r="F1349" i="2"/>
  <c r="G1349" i="2"/>
  <c r="H1349" i="2"/>
  <c r="I1349" i="2"/>
  <c r="J1349" i="2"/>
  <c r="K1349" i="2"/>
  <c r="L1349" i="2"/>
  <c r="M1349" i="2"/>
  <c r="N1349" i="2"/>
  <c r="O1349" i="2"/>
  <c r="P1349" i="2"/>
  <c r="Q1349" i="2"/>
  <c r="R1349" i="2"/>
  <c r="S1349" i="2"/>
  <c r="T1349" i="2"/>
  <c r="U1349" i="2"/>
  <c r="V1349" i="2"/>
  <c r="W1349" i="2"/>
  <c r="X1349" i="2"/>
  <c r="Y1349" i="2"/>
  <c r="Z1349" i="2"/>
  <c r="AA1349" i="2"/>
  <c r="AB1349" i="2"/>
  <c r="AC1349" i="2"/>
  <c r="AD1349" i="2"/>
  <c r="AE1349" i="2"/>
  <c r="AF1349" i="2"/>
  <c r="AG1349" i="2"/>
  <c r="AH1349" i="2"/>
  <c r="AI1349" i="2"/>
  <c r="AJ1349" i="2"/>
  <c r="AK1349" i="2"/>
  <c r="AM1349" i="2"/>
  <c r="A1350" i="2"/>
  <c r="B1350" i="2"/>
  <c r="C1350" i="2"/>
  <c r="D1350" i="2"/>
  <c r="E1350" i="2"/>
  <c r="F1350" i="2"/>
  <c r="G1350" i="2"/>
  <c r="H1350" i="2"/>
  <c r="I1350" i="2"/>
  <c r="J1350" i="2"/>
  <c r="K1350" i="2"/>
  <c r="L1350" i="2"/>
  <c r="M1350" i="2"/>
  <c r="N1350" i="2"/>
  <c r="O1350" i="2"/>
  <c r="P1350" i="2"/>
  <c r="Q1350" i="2"/>
  <c r="R1350" i="2"/>
  <c r="S1350" i="2"/>
  <c r="T1350" i="2"/>
  <c r="U1350" i="2"/>
  <c r="V1350" i="2"/>
  <c r="W1350" i="2"/>
  <c r="X1350" i="2"/>
  <c r="Y1350" i="2"/>
  <c r="Z1350" i="2"/>
  <c r="AA1350" i="2"/>
  <c r="AB1350" i="2"/>
  <c r="AC1350" i="2"/>
  <c r="AD1350" i="2"/>
  <c r="AE1350" i="2"/>
  <c r="AF1350" i="2"/>
  <c r="AG1350" i="2"/>
  <c r="AH1350" i="2"/>
  <c r="AI1350" i="2"/>
  <c r="AJ1350" i="2"/>
  <c r="AL1350" i="2" s="1"/>
  <c r="AK1350" i="2"/>
  <c r="AM1350" i="2"/>
  <c r="A1351" i="2"/>
  <c r="B1351" i="2"/>
  <c r="C1351" i="2"/>
  <c r="D1351" i="2"/>
  <c r="E1351" i="2"/>
  <c r="F1351" i="2"/>
  <c r="G1351" i="2"/>
  <c r="H1351" i="2"/>
  <c r="I1351" i="2"/>
  <c r="J1351" i="2"/>
  <c r="K1351" i="2"/>
  <c r="L1351" i="2"/>
  <c r="M1351" i="2"/>
  <c r="N1351" i="2"/>
  <c r="O1351" i="2"/>
  <c r="P1351" i="2"/>
  <c r="Q1351" i="2"/>
  <c r="R1351" i="2"/>
  <c r="S1351" i="2"/>
  <c r="T1351" i="2"/>
  <c r="U1351" i="2"/>
  <c r="V1351" i="2"/>
  <c r="W1351" i="2"/>
  <c r="X1351" i="2"/>
  <c r="Y1351" i="2"/>
  <c r="Z1351" i="2"/>
  <c r="AA1351" i="2"/>
  <c r="AB1351" i="2"/>
  <c r="AC1351" i="2"/>
  <c r="AD1351" i="2"/>
  <c r="AE1351" i="2"/>
  <c r="AF1351" i="2"/>
  <c r="AG1351" i="2"/>
  <c r="AH1351" i="2"/>
  <c r="AI1351" i="2"/>
  <c r="AJ1351" i="2"/>
  <c r="AK1351" i="2"/>
  <c r="AM1351" i="2"/>
  <c r="A1352" i="2"/>
  <c r="B1352" i="2"/>
  <c r="C1352" i="2"/>
  <c r="D1352" i="2"/>
  <c r="E1352" i="2"/>
  <c r="F1352" i="2"/>
  <c r="G1352" i="2"/>
  <c r="H1352" i="2"/>
  <c r="I1352" i="2"/>
  <c r="J1352" i="2"/>
  <c r="K1352" i="2"/>
  <c r="L1352" i="2"/>
  <c r="M1352" i="2"/>
  <c r="N1352" i="2"/>
  <c r="O1352" i="2"/>
  <c r="P1352" i="2"/>
  <c r="Q1352" i="2"/>
  <c r="R1352" i="2"/>
  <c r="S1352" i="2"/>
  <c r="T1352" i="2"/>
  <c r="U1352" i="2"/>
  <c r="V1352" i="2"/>
  <c r="W1352" i="2"/>
  <c r="X1352" i="2"/>
  <c r="Y1352" i="2"/>
  <c r="Z1352" i="2"/>
  <c r="AA1352" i="2"/>
  <c r="AB1352" i="2"/>
  <c r="AC1352" i="2"/>
  <c r="AD1352" i="2"/>
  <c r="AE1352" i="2"/>
  <c r="AF1352" i="2"/>
  <c r="AG1352" i="2"/>
  <c r="AH1352" i="2"/>
  <c r="AI1352" i="2"/>
  <c r="AJ1352" i="2"/>
  <c r="AL1352" i="2" s="1"/>
  <c r="AK1352" i="2"/>
  <c r="AM1352" i="2"/>
  <c r="A1353" i="2"/>
  <c r="B1353" i="2"/>
  <c r="C1353" i="2"/>
  <c r="D1353" i="2"/>
  <c r="E1353" i="2"/>
  <c r="F1353" i="2"/>
  <c r="G1353" i="2"/>
  <c r="H1353" i="2"/>
  <c r="I1353" i="2"/>
  <c r="J1353" i="2"/>
  <c r="K1353" i="2"/>
  <c r="L1353" i="2"/>
  <c r="M1353" i="2"/>
  <c r="N1353" i="2"/>
  <c r="O1353" i="2"/>
  <c r="P1353" i="2"/>
  <c r="Q1353" i="2"/>
  <c r="R1353" i="2"/>
  <c r="S1353" i="2"/>
  <c r="T1353" i="2"/>
  <c r="U1353" i="2"/>
  <c r="V1353" i="2"/>
  <c r="W1353" i="2"/>
  <c r="X1353" i="2"/>
  <c r="Y1353" i="2"/>
  <c r="Z1353" i="2"/>
  <c r="AA1353" i="2"/>
  <c r="AB1353" i="2"/>
  <c r="AC1353" i="2"/>
  <c r="AD1353" i="2"/>
  <c r="AE1353" i="2"/>
  <c r="AF1353" i="2"/>
  <c r="AG1353" i="2"/>
  <c r="AH1353" i="2"/>
  <c r="AI1353" i="2"/>
  <c r="AJ1353" i="2"/>
  <c r="AK1353" i="2"/>
  <c r="AM1353" i="2"/>
  <c r="A1354" i="2"/>
  <c r="B1354" i="2"/>
  <c r="C1354" i="2"/>
  <c r="D1354" i="2"/>
  <c r="E1354" i="2"/>
  <c r="F1354" i="2"/>
  <c r="G1354" i="2"/>
  <c r="H1354" i="2"/>
  <c r="I1354" i="2"/>
  <c r="J1354" i="2"/>
  <c r="K1354" i="2"/>
  <c r="L1354" i="2"/>
  <c r="M1354" i="2"/>
  <c r="N1354" i="2"/>
  <c r="O1354" i="2"/>
  <c r="P1354" i="2"/>
  <c r="Q1354" i="2"/>
  <c r="R1354" i="2"/>
  <c r="S1354" i="2"/>
  <c r="T1354" i="2"/>
  <c r="U1354" i="2"/>
  <c r="V1354" i="2"/>
  <c r="W1354" i="2"/>
  <c r="X1354" i="2"/>
  <c r="Y1354" i="2"/>
  <c r="Z1354" i="2"/>
  <c r="AA1354" i="2"/>
  <c r="AB1354" i="2"/>
  <c r="AC1354" i="2"/>
  <c r="AD1354" i="2"/>
  <c r="AE1354" i="2"/>
  <c r="AF1354" i="2"/>
  <c r="AG1354" i="2"/>
  <c r="AH1354" i="2"/>
  <c r="AI1354" i="2"/>
  <c r="AJ1354" i="2"/>
  <c r="AK1354" i="2"/>
  <c r="AM1354" i="2"/>
  <c r="A1355" i="2"/>
  <c r="B1355" i="2"/>
  <c r="C1355" i="2"/>
  <c r="D1355" i="2"/>
  <c r="E1355" i="2"/>
  <c r="F1355" i="2"/>
  <c r="G1355" i="2"/>
  <c r="H1355" i="2"/>
  <c r="I1355" i="2"/>
  <c r="J1355" i="2"/>
  <c r="K1355" i="2"/>
  <c r="L1355" i="2"/>
  <c r="M1355" i="2"/>
  <c r="N1355" i="2"/>
  <c r="O1355" i="2"/>
  <c r="P1355" i="2"/>
  <c r="Q1355" i="2"/>
  <c r="R1355" i="2"/>
  <c r="S1355" i="2"/>
  <c r="T1355" i="2"/>
  <c r="U1355" i="2"/>
  <c r="V1355" i="2"/>
  <c r="W1355" i="2"/>
  <c r="X1355" i="2"/>
  <c r="Y1355" i="2"/>
  <c r="Z1355" i="2"/>
  <c r="AA1355" i="2"/>
  <c r="AB1355" i="2"/>
  <c r="AC1355" i="2"/>
  <c r="AD1355" i="2"/>
  <c r="AE1355" i="2"/>
  <c r="AF1355" i="2"/>
  <c r="AG1355" i="2"/>
  <c r="AH1355" i="2"/>
  <c r="AI1355" i="2"/>
  <c r="AJ1355" i="2"/>
  <c r="AK1355" i="2"/>
  <c r="AM1355" i="2"/>
  <c r="A1356" i="2"/>
  <c r="B1356" i="2"/>
  <c r="C1356" i="2"/>
  <c r="D1356" i="2"/>
  <c r="E1356" i="2"/>
  <c r="F1356" i="2"/>
  <c r="G1356" i="2"/>
  <c r="H1356" i="2"/>
  <c r="I1356" i="2"/>
  <c r="J1356" i="2"/>
  <c r="K1356" i="2"/>
  <c r="L1356" i="2"/>
  <c r="M1356" i="2"/>
  <c r="N1356" i="2"/>
  <c r="O1356" i="2"/>
  <c r="P1356" i="2"/>
  <c r="Q1356" i="2"/>
  <c r="R1356" i="2"/>
  <c r="S1356" i="2"/>
  <c r="T1356" i="2"/>
  <c r="U1356" i="2"/>
  <c r="V1356" i="2"/>
  <c r="W1356" i="2"/>
  <c r="X1356" i="2"/>
  <c r="Y1356" i="2"/>
  <c r="Z1356" i="2"/>
  <c r="AA1356" i="2"/>
  <c r="AB1356" i="2"/>
  <c r="AC1356" i="2"/>
  <c r="AD1356" i="2"/>
  <c r="AE1356" i="2"/>
  <c r="AF1356" i="2"/>
  <c r="AG1356" i="2"/>
  <c r="AH1356" i="2"/>
  <c r="AI1356" i="2"/>
  <c r="AJ1356" i="2"/>
  <c r="AK1356" i="2"/>
  <c r="AL1356" i="2"/>
  <c r="AM1356" i="2"/>
  <c r="A1357" i="2"/>
  <c r="B1357" i="2"/>
  <c r="C1357" i="2"/>
  <c r="D1357" i="2"/>
  <c r="E1357" i="2"/>
  <c r="F1357" i="2"/>
  <c r="G1357" i="2"/>
  <c r="H1357" i="2"/>
  <c r="I1357" i="2"/>
  <c r="J1357" i="2"/>
  <c r="K1357" i="2"/>
  <c r="L1357" i="2"/>
  <c r="M1357" i="2"/>
  <c r="N1357" i="2"/>
  <c r="O1357" i="2"/>
  <c r="P1357" i="2"/>
  <c r="Q1357" i="2"/>
  <c r="R1357" i="2"/>
  <c r="S1357" i="2"/>
  <c r="T1357" i="2"/>
  <c r="U1357" i="2"/>
  <c r="V1357" i="2"/>
  <c r="W1357" i="2"/>
  <c r="X1357" i="2"/>
  <c r="Y1357" i="2"/>
  <c r="Z1357" i="2"/>
  <c r="AA1357" i="2"/>
  <c r="AB1357" i="2"/>
  <c r="AC1357" i="2"/>
  <c r="AD1357" i="2"/>
  <c r="AE1357" i="2"/>
  <c r="AF1357" i="2"/>
  <c r="AG1357" i="2"/>
  <c r="AH1357" i="2"/>
  <c r="AI1357" i="2"/>
  <c r="AJ1357" i="2"/>
  <c r="AL1357" i="2" s="1"/>
  <c r="AK1357" i="2"/>
  <c r="AM1357" i="2"/>
  <c r="A1358" i="2"/>
  <c r="B1358" i="2"/>
  <c r="C1358" i="2"/>
  <c r="D1358" i="2"/>
  <c r="E1358" i="2"/>
  <c r="F1358" i="2"/>
  <c r="G1358" i="2"/>
  <c r="H1358" i="2"/>
  <c r="I1358" i="2"/>
  <c r="J1358" i="2"/>
  <c r="K1358" i="2"/>
  <c r="L1358" i="2"/>
  <c r="M1358" i="2"/>
  <c r="N1358" i="2"/>
  <c r="O1358" i="2"/>
  <c r="P1358" i="2"/>
  <c r="Q1358" i="2"/>
  <c r="R1358" i="2"/>
  <c r="S1358" i="2"/>
  <c r="T1358" i="2"/>
  <c r="U1358" i="2"/>
  <c r="V1358" i="2"/>
  <c r="W1358" i="2"/>
  <c r="X1358" i="2"/>
  <c r="Y1358" i="2"/>
  <c r="Z1358" i="2"/>
  <c r="AA1358" i="2"/>
  <c r="AB1358" i="2"/>
  <c r="AC1358" i="2"/>
  <c r="AD1358" i="2"/>
  <c r="AE1358" i="2"/>
  <c r="AF1358" i="2"/>
  <c r="AG1358" i="2"/>
  <c r="AH1358" i="2"/>
  <c r="AI1358" i="2"/>
  <c r="AJ1358" i="2"/>
  <c r="AK1358" i="2"/>
  <c r="AM1358" i="2"/>
  <c r="A1359" i="2"/>
  <c r="B1359" i="2"/>
  <c r="C1359" i="2"/>
  <c r="D1359" i="2"/>
  <c r="E1359" i="2"/>
  <c r="F1359" i="2"/>
  <c r="G1359" i="2"/>
  <c r="H1359" i="2"/>
  <c r="I1359" i="2"/>
  <c r="J1359" i="2"/>
  <c r="K1359" i="2"/>
  <c r="L1359" i="2"/>
  <c r="M1359" i="2"/>
  <c r="N1359" i="2"/>
  <c r="O1359" i="2"/>
  <c r="P1359" i="2"/>
  <c r="Q1359" i="2"/>
  <c r="R1359" i="2"/>
  <c r="S1359" i="2"/>
  <c r="T1359" i="2"/>
  <c r="U1359" i="2"/>
  <c r="V1359" i="2"/>
  <c r="W1359" i="2"/>
  <c r="X1359" i="2"/>
  <c r="Y1359" i="2"/>
  <c r="Z1359" i="2"/>
  <c r="AA1359" i="2"/>
  <c r="AB1359" i="2"/>
  <c r="AC1359" i="2"/>
  <c r="AD1359" i="2"/>
  <c r="AE1359" i="2"/>
  <c r="AF1359" i="2"/>
  <c r="AG1359" i="2"/>
  <c r="AH1359" i="2"/>
  <c r="AI1359" i="2"/>
  <c r="AJ1359" i="2"/>
  <c r="AL1359" i="2" s="1"/>
  <c r="AK1359" i="2"/>
  <c r="AM1359" i="2"/>
  <c r="A1360" i="2"/>
  <c r="B1360" i="2"/>
  <c r="C1360" i="2"/>
  <c r="D1360" i="2"/>
  <c r="E1360" i="2"/>
  <c r="F1360" i="2"/>
  <c r="G1360" i="2"/>
  <c r="H1360" i="2"/>
  <c r="I1360" i="2"/>
  <c r="J1360" i="2"/>
  <c r="K1360" i="2"/>
  <c r="L1360" i="2"/>
  <c r="M1360" i="2"/>
  <c r="N1360" i="2"/>
  <c r="O1360" i="2"/>
  <c r="P1360" i="2"/>
  <c r="Q1360" i="2"/>
  <c r="R1360" i="2"/>
  <c r="S1360" i="2"/>
  <c r="T1360" i="2"/>
  <c r="U1360" i="2"/>
  <c r="V1360" i="2"/>
  <c r="W1360" i="2"/>
  <c r="X1360" i="2"/>
  <c r="Y1360" i="2"/>
  <c r="Z1360" i="2"/>
  <c r="AA1360" i="2"/>
  <c r="AB1360" i="2"/>
  <c r="AC1360" i="2"/>
  <c r="AD1360" i="2"/>
  <c r="AE1360" i="2"/>
  <c r="AF1360" i="2"/>
  <c r="AG1360" i="2"/>
  <c r="AH1360" i="2"/>
  <c r="AI1360" i="2"/>
  <c r="AJ1360" i="2"/>
  <c r="AK1360" i="2"/>
  <c r="AM1360" i="2"/>
  <c r="A1361" i="2"/>
  <c r="B1361" i="2"/>
  <c r="C1361" i="2"/>
  <c r="D1361" i="2"/>
  <c r="E1361" i="2"/>
  <c r="F1361" i="2"/>
  <c r="G1361" i="2"/>
  <c r="H1361" i="2"/>
  <c r="I1361" i="2"/>
  <c r="J1361" i="2"/>
  <c r="K1361" i="2"/>
  <c r="L1361" i="2"/>
  <c r="M1361" i="2"/>
  <c r="N1361" i="2"/>
  <c r="O1361" i="2"/>
  <c r="P1361" i="2"/>
  <c r="Q1361" i="2"/>
  <c r="R1361" i="2"/>
  <c r="S1361" i="2"/>
  <c r="T1361" i="2"/>
  <c r="U1361" i="2"/>
  <c r="V1361" i="2"/>
  <c r="W1361" i="2"/>
  <c r="X1361" i="2"/>
  <c r="Y1361" i="2"/>
  <c r="Z1361" i="2"/>
  <c r="AA1361" i="2"/>
  <c r="AB1361" i="2"/>
  <c r="AC1361" i="2"/>
  <c r="AD1361" i="2"/>
  <c r="AE1361" i="2"/>
  <c r="AF1361" i="2"/>
  <c r="AG1361" i="2"/>
  <c r="AH1361" i="2"/>
  <c r="AI1361" i="2"/>
  <c r="AJ1361" i="2"/>
  <c r="AK1361" i="2"/>
  <c r="AM1361" i="2"/>
  <c r="A1362" i="2"/>
  <c r="B1362" i="2"/>
  <c r="C1362" i="2"/>
  <c r="D1362" i="2"/>
  <c r="E1362" i="2"/>
  <c r="F1362" i="2"/>
  <c r="G1362" i="2"/>
  <c r="H1362" i="2"/>
  <c r="I1362" i="2"/>
  <c r="J1362" i="2"/>
  <c r="K1362" i="2"/>
  <c r="L1362" i="2"/>
  <c r="M1362" i="2"/>
  <c r="N1362" i="2"/>
  <c r="O1362" i="2"/>
  <c r="P1362" i="2"/>
  <c r="Q1362" i="2"/>
  <c r="R1362" i="2"/>
  <c r="S1362" i="2"/>
  <c r="T1362" i="2"/>
  <c r="U1362" i="2"/>
  <c r="V1362" i="2"/>
  <c r="W1362" i="2"/>
  <c r="X1362" i="2"/>
  <c r="Y1362" i="2"/>
  <c r="Z1362" i="2"/>
  <c r="AA1362" i="2"/>
  <c r="AB1362" i="2"/>
  <c r="AC1362" i="2"/>
  <c r="AD1362" i="2"/>
  <c r="AE1362" i="2"/>
  <c r="AF1362" i="2"/>
  <c r="AG1362" i="2"/>
  <c r="AH1362" i="2"/>
  <c r="AI1362" i="2"/>
  <c r="AJ1362" i="2"/>
  <c r="AL1362" i="2" s="1"/>
  <c r="AK1362" i="2"/>
  <c r="AM1362" i="2"/>
  <c r="A1363" i="2"/>
  <c r="B1363" i="2"/>
  <c r="C1363" i="2"/>
  <c r="D1363" i="2"/>
  <c r="E1363" i="2"/>
  <c r="F1363" i="2"/>
  <c r="G1363" i="2"/>
  <c r="H1363" i="2"/>
  <c r="I1363" i="2"/>
  <c r="J1363" i="2"/>
  <c r="K1363" i="2"/>
  <c r="L1363" i="2"/>
  <c r="M1363" i="2"/>
  <c r="N1363" i="2"/>
  <c r="O1363" i="2"/>
  <c r="P1363" i="2"/>
  <c r="Q1363" i="2"/>
  <c r="R1363" i="2"/>
  <c r="S1363" i="2"/>
  <c r="T1363" i="2"/>
  <c r="U1363" i="2"/>
  <c r="V1363" i="2"/>
  <c r="W1363" i="2"/>
  <c r="X1363" i="2"/>
  <c r="Y1363" i="2"/>
  <c r="Z1363" i="2"/>
  <c r="AA1363" i="2"/>
  <c r="AB1363" i="2"/>
  <c r="AC1363" i="2"/>
  <c r="AD1363" i="2"/>
  <c r="AE1363" i="2"/>
  <c r="AF1363" i="2"/>
  <c r="AG1363" i="2"/>
  <c r="AH1363" i="2"/>
  <c r="AI1363" i="2"/>
  <c r="AJ1363" i="2"/>
  <c r="AL1363" i="2" s="1"/>
  <c r="AK1363" i="2"/>
  <c r="AM1363" i="2"/>
  <c r="A1364" i="2"/>
  <c r="B1364" i="2"/>
  <c r="C1364" i="2"/>
  <c r="D1364" i="2"/>
  <c r="E1364" i="2"/>
  <c r="F1364" i="2"/>
  <c r="G1364" i="2"/>
  <c r="H1364" i="2"/>
  <c r="I1364" i="2"/>
  <c r="J1364" i="2"/>
  <c r="K1364" i="2"/>
  <c r="L1364" i="2"/>
  <c r="M1364" i="2"/>
  <c r="N1364" i="2"/>
  <c r="O1364" i="2"/>
  <c r="P1364" i="2"/>
  <c r="Q1364" i="2"/>
  <c r="R1364" i="2"/>
  <c r="S1364" i="2"/>
  <c r="T1364" i="2"/>
  <c r="U1364" i="2"/>
  <c r="V1364" i="2"/>
  <c r="W1364" i="2"/>
  <c r="X1364" i="2"/>
  <c r="Y1364" i="2"/>
  <c r="Z1364" i="2"/>
  <c r="AA1364" i="2"/>
  <c r="AB1364" i="2"/>
  <c r="AC1364" i="2"/>
  <c r="AD1364" i="2"/>
  <c r="AE1364" i="2"/>
  <c r="AF1364" i="2"/>
  <c r="AG1364" i="2"/>
  <c r="AH1364" i="2"/>
  <c r="AI1364" i="2"/>
  <c r="AJ1364" i="2"/>
  <c r="AK1364" i="2"/>
  <c r="AM1364" i="2"/>
  <c r="A1365" i="2"/>
  <c r="B1365" i="2"/>
  <c r="C1365" i="2"/>
  <c r="D1365" i="2"/>
  <c r="E1365" i="2"/>
  <c r="F1365" i="2"/>
  <c r="G1365" i="2"/>
  <c r="H1365" i="2"/>
  <c r="I1365" i="2"/>
  <c r="J1365" i="2"/>
  <c r="K1365" i="2"/>
  <c r="L1365" i="2"/>
  <c r="M1365" i="2"/>
  <c r="N1365" i="2"/>
  <c r="O1365" i="2"/>
  <c r="P1365" i="2"/>
  <c r="Q1365" i="2"/>
  <c r="R1365" i="2"/>
  <c r="S1365" i="2"/>
  <c r="T1365" i="2"/>
  <c r="U1365" i="2"/>
  <c r="V1365" i="2"/>
  <c r="W1365" i="2"/>
  <c r="X1365" i="2"/>
  <c r="Y1365" i="2"/>
  <c r="Z1365" i="2"/>
  <c r="AA1365" i="2"/>
  <c r="AB1365" i="2"/>
  <c r="AC1365" i="2"/>
  <c r="AD1365" i="2"/>
  <c r="AE1365" i="2"/>
  <c r="AF1365" i="2"/>
  <c r="AG1365" i="2"/>
  <c r="AH1365" i="2"/>
  <c r="AI1365" i="2"/>
  <c r="AJ1365" i="2"/>
  <c r="AL1365" i="2" s="1"/>
  <c r="AK1365" i="2"/>
  <c r="AM1365" i="2"/>
  <c r="A1366" i="2"/>
  <c r="B1366" i="2"/>
  <c r="C1366" i="2"/>
  <c r="D1366" i="2"/>
  <c r="E1366" i="2"/>
  <c r="F1366" i="2"/>
  <c r="G1366" i="2"/>
  <c r="H1366" i="2"/>
  <c r="I1366" i="2"/>
  <c r="J1366" i="2"/>
  <c r="K1366" i="2"/>
  <c r="L1366" i="2"/>
  <c r="M1366" i="2"/>
  <c r="N1366" i="2"/>
  <c r="O1366" i="2"/>
  <c r="P1366" i="2"/>
  <c r="Q1366" i="2"/>
  <c r="R1366" i="2"/>
  <c r="S1366" i="2"/>
  <c r="T1366" i="2"/>
  <c r="U1366" i="2"/>
  <c r="V1366" i="2"/>
  <c r="W1366" i="2"/>
  <c r="X1366" i="2"/>
  <c r="Y1366" i="2"/>
  <c r="Z1366" i="2"/>
  <c r="AA1366" i="2"/>
  <c r="AB1366" i="2"/>
  <c r="AC1366" i="2"/>
  <c r="AD1366" i="2"/>
  <c r="AE1366" i="2"/>
  <c r="AF1366" i="2"/>
  <c r="AG1366" i="2"/>
  <c r="AH1366" i="2"/>
  <c r="AI1366" i="2"/>
  <c r="AJ1366" i="2"/>
  <c r="AK1366" i="2"/>
  <c r="AM1366" i="2"/>
  <c r="A1367" i="2"/>
  <c r="B1367" i="2"/>
  <c r="C1367" i="2"/>
  <c r="D1367" i="2"/>
  <c r="E1367" i="2"/>
  <c r="F1367" i="2"/>
  <c r="G1367" i="2"/>
  <c r="H1367" i="2"/>
  <c r="I1367" i="2"/>
  <c r="J1367" i="2"/>
  <c r="K1367" i="2"/>
  <c r="L1367" i="2"/>
  <c r="M1367" i="2"/>
  <c r="N1367" i="2"/>
  <c r="O1367" i="2"/>
  <c r="P1367" i="2"/>
  <c r="Q1367" i="2"/>
  <c r="R1367" i="2"/>
  <c r="S1367" i="2"/>
  <c r="T1367" i="2"/>
  <c r="U1367" i="2"/>
  <c r="V1367" i="2"/>
  <c r="W1367" i="2"/>
  <c r="X1367" i="2"/>
  <c r="Y1367" i="2"/>
  <c r="Z1367" i="2"/>
  <c r="AA1367" i="2"/>
  <c r="AB1367" i="2"/>
  <c r="AC1367" i="2"/>
  <c r="AD1367" i="2"/>
  <c r="AE1367" i="2"/>
  <c r="AF1367" i="2"/>
  <c r="AG1367" i="2"/>
  <c r="AH1367" i="2"/>
  <c r="AI1367" i="2"/>
  <c r="AJ1367" i="2"/>
  <c r="AK1367" i="2"/>
  <c r="AL1367" i="2"/>
  <c r="AM1367" i="2"/>
  <c r="A1368" i="2"/>
  <c r="B1368" i="2"/>
  <c r="C1368" i="2"/>
  <c r="D1368" i="2"/>
  <c r="E1368" i="2"/>
  <c r="F1368" i="2"/>
  <c r="G1368" i="2"/>
  <c r="H1368" i="2"/>
  <c r="I1368" i="2"/>
  <c r="J1368" i="2"/>
  <c r="K1368" i="2"/>
  <c r="L1368" i="2"/>
  <c r="M1368" i="2"/>
  <c r="N1368" i="2"/>
  <c r="O1368" i="2"/>
  <c r="P1368" i="2"/>
  <c r="Q1368" i="2"/>
  <c r="R1368" i="2"/>
  <c r="S1368" i="2"/>
  <c r="T1368" i="2"/>
  <c r="U1368" i="2"/>
  <c r="V1368" i="2"/>
  <c r="W1368" i="2"/>
  <c r="X1368" i="2"/>
  <c r="Y1368" i="2"/>
  <c r="Z1368" i="2"/>
  <c r="AA1368" i="2"/>
  <c r="AB1368" i="2"/>
  <c r="AC1368" i="2"/>
  <c r="AD1368" i="2"/>
  <c r="AE1368" i="2"/>
  <c r="AF1368" i="2"/>
  <c r="AG1368" i="2"/>
  <c r="AH1368" i="2"/>
  <c r="AI1368" i="2"/>
  <c r="AJ1368" i="2"/>
  <c r="AL1368" i="2" s="1"/>
  <c r="AK1368" i="2"/>
  <c r="AM1368" i="2"/>
  <c r="A1369" i="2"/>
  <c r="B1369" i="2"/>
  <c r="C1369" i="2"/>
  <c r="D1369" i="2"/>
  <c r="E1369" i="2"/>
  <c r="F1369" i="2"/>
  <c r="G1369" i="2"/>
  <c r="H1369" i="2"/>
  <c r="I1369" i="2"/>
  <c r="J1369" i="2"/>
  <c r="K1369" i="2"/>
  <c r="L1369" i="2"/>
  <c r="M1369" i="2"/>
  <c r="N1369" i="2"/>
  <c r="O1369" i="2"/>
  <c r="P1369" i="2"/>
  <c r="Q1369" i="2"/>
  <c r="R1369" i="2"/>
  <c r="S1369" i="2"/>
  <c r="T1369" i="2"/>
  <c r="U1369" i="2"/>
  <c r="V1369" i="2"/>
  <c r="W1369" i="2"/>
  <c r="X1369" i="2"/>
  <c r="Y1369" i="2"/>
  <c r="Z1369" i="2"/>
  <c r="AA1369" i="2"/>
  <c r="AB1369" i="2"/>
  <c r="AC1369" i="2"/>
  <c r="AD1369" i="2"/>
  <c r="AE1369" i="2"/>
  <c r="AF1369" i="2"/>
  <c r="AG1369" i="2"/>
  <c r="AH1369" i="2"/>
  <c r="AI1369" i="2"/>
  <c r="AJ1369" i="2"/>
  <c r="AK1369" i="2"/>
  <c r="AM1369" i="2"/>
  <c r="A1370" i="2"/>
  <c r="B1370" i="2"/>
  <c r="C1370" i="2"/>
  <c r="D1370" i="2"/>
  <c r="E1370" i="2"/>
  <c r="F1370" i="2"/>
  <c r="G1370" i="2"/>
  <c r="H1370" i="2"/>
  <c r="I1370" i="2"/>
  <c r="J1370" i="2"/>
  <c r="K1370" i="2"/>
  <c r="L1370" i="2"/>
  <c r="M1370" i="2"/>
  <c r="N1370" i="2"/>
  <c r="O1370" i="2"/>
  <c r="P1370" i="2"/>
  <c r="Q1370" i="2"/>
  <c r="R1370" i="2"/>
  <c r="S1370" i="2"/>
  <c r="T1370" i="2"/>
  <c r="U1370" i="2"/>
  <c r="V1370" i="2"/>
  <c r="W1370" i="2"/>
  <c r="X1370" i="2"/>
  <c r="Y1370" i="2"/>
  <c r="Z1370" i="2"/>
  <c r="AA1370" i="2"/>
  <c r="AB1370" i="2"/>
  <c r="AC1370" i="2"/>
  <c r="AD1370" i="2"/>
  <c r="AE1370" i="2"/>
  <c r="AF1370" i="2"/>
  <c r="AG1370" i="2"/>
  <c r="AH1370" i="2"/>
  <c r="AI1370" i="2"/>
  <c r="AJ1370" i="2"/>
  <c r="AL1370" i="2" s="1"/>
  <c r="AK1370" i="2"/>
  <c r="AM1370" i="2"/>
  <c r="A1371" i="2"/>
  <c r="B1371" i="2"/>
  <c r="C1371" i="2"/>
  <c r="D1371" i="2"/>
  <c r="E1371" i="2"/>
  <c r="F1371" i="2"/>
  <c r="G1371" i="2"/>
  <c r="H1371" i="2"/>
  <c r="I1371" i="2"/>
  <c r="J1371" i="2"/>
  <c r="K1371" i="2"/>
  <c r="L1371" i="2"/>
  <c r="M1371" i="2"/>
  <c r="N1371" i="2"/>
  <c r="O1371" i="2"/>
  <c r="P1371" i="2"/>
  <c r="Q1371" i="2"/>
  <c r="R1371" i="2"/>
  <c r="S1371" i="2"/>
  <c r="T1371" i="2"/>
  <c r="U1371" i="2"/>
  <c r="V1371" i="2"/>
  <c r="W1371" i="2"/>
  <c r="X1371" i="2"/>
  <c r="Y1371" i="2"/>
  <c r="Z1371" i="2"/>
  <c r="AA1371" i="2"/>
  <c r="AB1371" i="2"/>
  <c r="AC1371" i="2"/>
  <c r="AD1371" i="2"/>
  <c r="AE1371" i="2"/>
  <c r="AF1371" i="2"/>
  <c r="AG1371" i="2"/>
  <c r="AH1371" i="2"/>
  <c r="AI1371" i="2"/>
  <c r="AJ1371" i="2"/>
  <c r="AK1371" i="2"/>
  <c r="AM1371" i="2"/>
  <c r="A1372" i="2"/>
  <c r="B1372" i="2"/>
  <c r="C1372" i="2"/>
  <c r="D1372" i="2"/>
  <c r="E1372" i="2"/>
  <c r="F1372" i="2"/>
  <c r="G1372" i="2"/>
  <c r="H1372" i="2"/>
  <c r="I1372" i="2"/>
  <c r="J1372" i="2"/>
  <c r="K1372" i="2"/>
  <c r="L1372" i="2"/>
  <c r="M1372" i="2"/>
  <c r="N1372" i="2"/>
  <c r="O1372" i="2"/>
  <c r="P1372" i="2"/>
  <c r="Q1372" i="2"/>
  <c r="R1372" i="2"/>
  <c r="S1372" i="2"/>
  <c r="T1372" i="2"/>
  <c r="U1372" i="2"/>
  <c r="V1372" i="2"/>
  <c r="W1372" i="2"/>
  <c r="X1372" i="2"/>
  <c r="Y1372" i="2"/>
  <c r="Z1372" i="2"/>
  <c r="AA1372" i="2"/>
  <c r="AB1372" i="2"/>
  <c r="AC1372" i="2"/>
  <c r="AD1372" i="2"/>
  <c r="AE1372" i="2"/>
  <c r="AF1372" i="2"/>
  <c r="AG1372" i="2"/>
  <c r="AH1372" i="2"/>
  <c r="AI1372" i="2"/>
  <c r="AJ1372" i="2"/>
  <c r="AL1372" i="2" s="1"/>
  <c r="AK1372" i="2"/>
  <c r="AM1372" i="2"/>
  <c r="A1373" i="2"/>
  <c r="B1373" i="2"/>
  <c r="C1373" i="2"/>
  <c r="D1373" i="2"/>
  <c r="E1373" i="2"/>
  <c r="F1373" i="2"/>
  <c r="G1373" i="2"/>
  <c r="H1373" i="2"/>
  <c r="I1373" i="2"/>
  <c r="J1373" i="2"/>
  <c r="K1373" i="2"/>
  <c r="L1373" i="2"/>
  <c r="M1373" i="2"/>
  <c r="N1373" i="2"/>
  <c r="O1373" i="2"/>
  <c r="P1373" i="2"/>
  <c r="Q1373" i="2"/>
  <c r="R1373" i="2"/>
  <c r="S1373" i="2"/>
  <c r="T1373" i="2"/>
  <c r="U1373" i="2"/>
  <c r="V1373" i="2"/>
  <c r="W1373" i="2"/>
  <c r="X1373" i="2"/>
  <c r="Y1373" i="2"/>
  <c r="Z1373" i="2"/>
  <c r="AA1373" i="2"/>
  <c r="AB1373" i="2"/>
  <c r="AC1373" i="2"/>
  <c r="AD1373" i="2"/>
  <c r="AE1373" i="2"/>
  <c r="AF1373" i="2"/>
  <c r="AG1373" i="2"/>
  <c r="AH1373" i="2"/>
  <c r="AI1373" i="2"/>
  <c r="AJ1373" i="2"/>
  <c r="AL1373" i="2" s="1"/>
  <c r="AK1373" i="2"/>
  <c r="AM1373" i="2"/>
  <c r="A1374" i="2"/>
  <c r="B1374" i="2"/>
  <c r="C1374" i="2"/>
  <c r="D1374" i="2"/>
  <c r="E1374" i="2"/>
  <c r="F1374" i="2"/>
  <c r="G1374" i="2"/>
  <c r="H1374" i="2"/>
  <c r="I1374" i="2"/>
  <c r="J1374" i="2"/>
  <c r="K1374" i="2"/>
  <c r="L1374" i="2"/>
  <c r="M1374" i="2"/>
  <c r="N1374" i="2"/>
  <c r="O1374" i="2"/>
  <c r="P1374" i="2"/>
  <c r="Q1374" i="2"/>
  <c r="R1374" i="2"/>
  <c r="S1374" i="2"/>
  <c r="T1374" i="2"/>
  <c r="U1374" i="2"/>
  <c r="V1374" i="2"/>
  <c r="W1374" i="2"/>
  <c r="X1374" i="2"/>
  <c r="Y1374" i="2"/>
  <c r="Z1374" i="2"/>
  <c r="AA1374" i="2"/>
  <c r="AB1374" i="2"/>
  <c r="AC1374" i="2"/>
  <c r="AD1374" i="2"/>
  <c r="AE1374" i="2"/>
  <c r="AF1374" i="2"/>
  <c r="AG1374" i="2"/>
  <c r="AH1374" i="2"/>
  <c r="AI1374" i="2"/>
  <c r="AJ1374" i="2"/>
  <c r="AK1374" i="2"/>
  <c r="AM1374" i="2"/>
  <c r="A1375" i="2"/>
  <c r="B1375" i="2"/>
  <c r="C1375" i="2"/>
  <c r="D1375" i="2"/>
  <c r="E1375" i="2"/>
  <c r="F1375" i="2"/>
  <c r="G1375" i="2"/>
  <c r="H1375" i="2"/>
  <c r="I1375" i="2"/>
  <c r="J1375" i="2"/>
  <c r="K1375" i="2"/>
  <c r="L1375" i="2"/>
  <c r="M1375" i="2"/>
  <c r="N1375" i="2"/>
  <c r="O1375" i="2"/>
  <c r="P1375" i="2"/>
  <c r="Q1375" i="2"/>
  <c r="R1375" i="2"/>
  <c r="S1375" i="2"/>
  <c r="T1375" i="2"/>
  <c r="U1375" i="2"/>
  <c r="V1375" i="2"/>
  <c r="W1375" i="2"/>
  <c r="X1375" i="2"/>
  <c r="Y1375" i="2"/>
  <c r="Z1375" i="2"/>
  <c r="AA1375" i="2"/>
  <c r="AB1375" i="2"/>
  <c r="AC1375" i="2"/>
  <c r="AD1375" i="2"/>
  <c r="AE1375" i="2"/>
  <c r="AF1375" i="2"/>
  <c r="AG1375" i="2"/>
  <c r="AH1375" i="2"/>
  <c r="AI1375" i="2"/>
  <c r="AJ1375" i="2"/>
  <c r="AK1375" i="2"/>
  <c r="AM1375" i="2"/>
  <c r="A1376" i="2"/>
  <c r="B1376" i="2"/>
  <c r="C1376" i="2"/>
  <c r="D1376" i="2"/>
  <c r="E1376" i="2"/>
  <c r="F1376" i="2"/>
  <c r="G1376" i="2"/>
  <c r="H1376" i="2"/>
  <c r="I1376" i="2"/>
  <c r="J1376" i="2"/>
  <c r="K1376" i="2"/>
  <c r="L1376" i="2"/>
  <c r="M1376" i="2"/>
  <c r="N1376" i="2"/>
  <c r="O1376" i="2"/>
  <c r="P1376" i="2"/>
  <c r="Q1376" i="2"/>
  <c r="R1376" i="2"/>
  <c r="S1376" i="2"/>
  <c r="T1376" i="2"/>
  <c r="U1376" i="2"/>
  <c r="V1376" i="2"/>
  <c r="W1376" i="2"/>
  <c r="X1376" i="2"/>
  <c r="Y1376" i="2"/>
  <c r="Z1376" i="2"/>
  <c r="AA1376" i="2"/>
  <c r="AB1376" i="2"/>
  <c r="AC1376" i="2"/>
  <c r="AD1376" i="2"/>
  <c r="AE1376" i="2"/>
  <c r="AF1376" i="2"/>
  <c r="AG1376" i="2"/>
  <c r="AH1376" i="2"/>
  <c r="AI1376" i="2"/>
  <c r="AJ1376" i="2"/>
  <c r="AK1376" i="2"/>
  <c r="AL1376" i="2" s="1"/>
  <c r="AM1376" i="2"/>
  <c r="A1377" i="2"/>
  <c r="B1377" i="2"/>
  <c r="C1377" i="2"/>
  <c r="D1377" i="2"/>
  <c r="E1377" i="2"/>
  <c r="F1377" i="2"/>
  <c r="G1377" i="2"/>
  <c r="H1377" i="2"/>
  <c r="I1377" i="2"/>
  <c r="J1377" i="2"/>
  <c r="K1377" i="2"/>
  <c r="L1377" i="2"/>
  <c r="M1377" i="2"/>
  <c r="N1377" i="2"/>
  <c r="O1377" i="2"/>
  <c r="P1377" i="2"/>
  <c r="Q1377" i="2"/>
  <c r="R1377" i="2"/>
  <c r="S1377" i="2"/>
  <c r="T1377" i="2"/>
  <c r="U1377" i="2"/>
  <c r="V1377" i="2"/>
  <c r="W1377" i="2"/>
  <c r="X1377" i="2"/>
  <c r="Y1377" i="2"/>
  <c r="Z1377" i="2"/>
  <c r="AA1377" i="2"/>
  <c r="AB1377" i="2"/>
  <c r="AC1377" i="2"/>
  <c r="AD1377" i="2"/>
  <c r="AE1377" i="2"/>
  <c r="AF1377" i="2"/>
  <c r="AG1377" i="2"/>
  <c r="AH1377" i="2"/>
  <c r="AI1377" i="2"/>
  <c r="AJ1377" i="2"/>
  <c r="AL1377" i="2" s="1"/>
  <c r="AK1377" i="2"/>
  <c r="AM1377" i="2"/>
  <c r="A1378" i="2"/>
  <c r="B1378" i="2"/>
  <c r="C1378" i="2"/>
  <c r="D1378" i="2"/>
  <c r="E1378" i="2"/>
  <c r="F1378" i="2"/>
  <c r="G1378" i="2"/>
  <c r="H1378" i="2"/>
  <c r="I1378" i="2"/>
  <c r="J1378" i="2"/>
  <c r="K1378" i="2"/>
  <c r="L1378" i="2"/>
  <c r="M1378" i="2"/>
  <c r="N1378" i="2"/>
  <c r="O1378" i="2"/>
  <c r="P1378" i="2"/>
  <c r="Q1378" i="2"/>
  <c r="R1378" i="2"/>
  <c r="S1378" i="2"/>
  <c r="T1378" i="2"/>
  <c r="U1378" i="2"/>
  <c r="V1378" i="2"/>
  <c r="W1378" i="2"/>
  <c r="X1378" i="2"/>
  <c r="Y1378" i="2"/>
  <c r="Z1378" i="2"/>
  <c r="AA1378" i="2"/>
  <c r="AB1378" i="2"/>
  <c r="AC1378" i="2"/>
  <c r="AD1378" i="2"/>
  <c r="AE1378" i="2"/>
  <c r="AF1378" i="2"/>
  <c r="AG1378" i="2"/>
  <c r="AH1378" i="2"/>
  <c r="AI1378" i="2"/>
  <c r="AJ1378" i="2"/>
  <c r="AK1378" i="2"/>
  <c r="AM1378" i="2"/>
  <c r="A1379" i="2"/>
  <c r="B1379" i="2"/>
  <c r="C1379" i="2"/>
  <c r="D1379" i="2"/>
  <c r="E1379" i="2"/>
  <c r="F1379" i="2"/>
  <c r="G1379" i="2"/>
  <c r="H1379" i="2"/>
  <c r="I1379" i="2"/>
  <c r="J1379" i="2"/>
  <c r="K1379" i="2"/>
  <c r="L1379" i="2"/>
  <c r="M1379" i="2"/>
  <c r="N1379" i="2"/>
  <c r="O1379" i="2"/>
  <c r="P1379" i="2"/>
  <c r="Q1379" i="2"/>
  <c r="R1379" i="2"/>
  <c r="S1379" i="2"/>
  <c r="T1379" i="2"/>
  <c r="U1379" i="2"/>
  <c r="V1379" i="2"/>
  <c r="W1379" i="2"/>
  <c r="X1379" i="2"/>
  <c r="Y1379" i="2"/>
  <c r="Z1379" i="2"/>
  <c r="AA1379" i="2"/>
  <c r="AB1379" i="2"/>
  <c r="AC1379" i="2"/>
  <c r="AD1379" i="2"/>
  <c r="AE1379" i="2"/>
  <c r="AF1379" i="2"/>
  <c r="AG1379" i="2"/>
  <c r="AH1379" i="2"/>
  <c r="AI1379" i="2"/>
  <c r="AJ1379" i="2"/>
  <c r="AL1379" i="2" s="1"/>
  <c r="AK1379" i="2"/>
  <c r="AM1379" i="2"/>
  <c r="A1380" i="2"/>
  <c r="B1380" i="2"/>
  <c r="C1380" i="2"/>
  <c r="D1380" i="2"/>
  <c r="E1380" i="2"/>
  <c r="F1380" i="2"/>
  <c r="G1380" i="2"/>
  <c r="H1380" i="2"/>
  <c r="I1380" i="2"/>
  <c r="J1380" i="2"/>
  <c r="K1380" i="2"/>
  <c r="L1380" i="2"/>
  <c r="M1380" i="2"/>
  <c r="N1380" i="2"/>
  <c r="O1380" i="2"/>
  <c r="P1380" i="2"/>
  <c r="Q1380" i="2"/>
  <c r="R1380" i="2"/>
  <c r="S1380" i="2"/>
  <c r="T1380" i="2"/>
  <c r="U1380" i="2"/>
  <c r="V1380" i="2"/>
  <c r="W1380" i="2"/>
  <c r="X1380" i="2"/>
  <c r="Y1380" i="2"/>
  <c r="Z1380" i="2"/>
  <c r="AA1380" i="2"/>
  <c r="AB1380" i="2"/>
  <c r="AC1380" i="2"/>
  <c r="AD1380" i="2"/>
  <c r="AE1380" i="2"/>
  <c r="AF1380" i="2"/>
  <c r="AG1380" i="2"/>
  <c r="AH1380" i="2"/>
  <c r="AI1380" i="2"/>
  <c r="AJ1380" i="2"/>
  <c r="AK1380" i="2"/>
  <c r="AM1380" i="2"/>
  <c r="A1381" i="2"/>
  <c r="B1381" i="2"/>
  <c r="C1381" i="2"/>
  <c r="D1381" i="2"/>
  <c r="E1381" i="2"/>
  <c r="F1381" i="2"/>
  <c r="G1381" i="2"/>
  <c r="H1381" i="2"/>
  <c r="I1381" i="2"/>
  <c r="J1381" i="2"/>
  <c r="K1381" i="2"/>
  <c r="L1381" i="2"/>
  <c r="M1381" i="2"/>
  <c r="N1381" i="2"/>
  <c r="O1381" i="2"/>
  <c r="P1381" i="2"/>
  <c r="Q1381" i="2"/>
  <c r="R1381" i="2"/>
  <c r="S1381" i="2"/>
  <c r="T1381" i="2"/>
  <c r="U1381" i="2"/>
  <c r="V1381" i="2"/>
  <c r="W1381" i="2"/>
  <c r="X1381" i="2"/>
  <c r="Y1381" i="2"/>
  <c r="Z1381" i="2"/>
  <c r="AA1381" i="2"/>
  <c r="AB1381" i="2"/>
  <c r="AC1381" i="2"/>
  <c r="AD1381" i="2"/>
  <c r="AE1381" i="2"/>
  <c r="AF1381" i="2"/>
  <c r="AG1381" i="2"/>
  <c r="AH1381" i="2"/>
  <c r="AI1381" i="2"/>
  <c r="AJ1381" i="2"/>
  <c r="AK1381" i="2"/>
  <c r="AM1381" i="2"/>
  <c r="A1382" i="2"/>
  <c r="B1382" i="2"/>
  <c r="C1382" i="2"/>
  <c r="D1382" i="2"/>
  <c r="E1382" i="2"/>
  <c r="F1382" i="2"/>
  <c r="G1382" i="2"/>
  <c r="H1382" i="2"/>
  <c r="I1382" i="2"/>
  <c r="J1382" i="2"/>
  <c r="K1382" i="2"/>
  <c r="L1382" i="2"/>
  <c r="M1382" i="2"/>
  <c r="N1382" i="2"/>
  <c r="O1382" i="2"/>
  <c r="P1382" i="2"/>
  <c r="Q1382" i="2"/>
  <c r="R1382" i="2"/>
  <c r="S1382" i="2"/>
  <c r="T1382" i="2"/>
  <c r="U1382" i="2"/>
  <c r="V1382" i="2"/>
  <c r="W1382" i="2"/>
  <c r="X1382" i="2"/>
  <c r="Y1382" i="2"/>
  <c r="Z1382" i="2"/>
  <c r="AA1382" i="2"/>
  <c r="AB1382" i="2"/>
  <c r="AC1382" i="2"/>
  <c r="AD1382" i="2"/>
  <c r="AE1382" i="2"/>
  <c r="AF1382" i="2"/>
  <c r="AG1382" i="2"/>
  <c r="AH1382" i="2"/>
  <c r="AI1382" i="2"/>
  <c r="AJ1382" i="2"/>
  <c r="AK1382" i="2"/>
  <c r="AM1382" i="2"/>
  <c r="A1383" i="2"/>
  <c r="B1383" i="2"/>
  <c r="C1383" i="2"/>
  <c r="D1383" i="2"/>
  <c r="E1383" i="2"/>
  <c r="F1383" i="2"/>
  <c r="G1383" i="2"/>
  <c r="H1383" i="2"/>
  <c r="I1383" i="2"/>
  <c r="J1383" i="2"/>
  <c r="K1383" i="2"/>
  <c r="L1383" i="2"/>
  <c r="M1383" i="2"/>
  <c r="N1383" i="2"/>
  <c r="O1383" i="2"/>
  <c r="P1383" i="2"/>
  <c r="Q1383" i="2"/>
  <c r="R1383" i="2"/>
  <c r="S1383" i="2"/>
  <c r="T1383" i="2"/>
  <c r="U1383" i="2"/>
  <c r="V1383" i="2"/>
  <c r="W1383" i="2"/>
  <c r="X1383" i="2"/>
  <c r="Y1383" i="2"/>
  <c r="Z1383" i="2"/>
  <c r="AA1383" i="2"/>
  <c r="AB1383" i="2"/>
  <c r="AC1383" i="2"/>
  <c r="AD1383" i="2"/>
  <c r="AE1383" i="2"/>
  <c r="AF1383" i="2"/>
  <c r="AG1383" i="2"/>
  <c r="AH1383" i="2"/>
  <c r="AI1383" i="2"/>
  <c r="AJ1383" i="2"/>
  <c r="AK1383" i="2"/>
  <c r="AM1383" i="2"/>
  <c r="A1384" i="2"/>
  <c r="B1384" i="2"/>
  <c r="C1384" i="2"/>
  <c r="D1384" i="2"/>
  <c r="E1384" i="2"/>
  <c r="F1384" i="2"/>
  <c r="G1384" i="2"/>
  <c r="H1384" i="2"/>
  <c r="I1384" i="2"/>
  <c r="J1384" i="2"/>
  <c r="K1384" i="2"/>
  <c r="L1384" i="2"/>
  <c r="M1384" i="2"/>
  <c r="N1384" i="2"/>
  <c r="O1384" i="2"/>
  <c r="P1384" i="2"/>
  <c r="Q1384" i="2"/>
  <c r="R1384" i="2"/>
  <c r="S1384" i="2"/>
  <c r="T1384" i="2"/>
  <c r="U1384" i="2"/>
  <c r="V1384" i="2"/>
  <c r="W1384" i="2"/>
  <c r="X1384" i="2"/>
  <c r="Y1384" i="2"/>
  <c r="Z1384" i="2"/>
  <c r="AA1384" i="2"/>
  <c r="AB1384" i="2"/>
  <c r="AC1384" i="2"/>
  <c r="AD1384" i="2"/>
  <c r="AE1384" i="2"/>
  <c r="AF1384" i="2"/>
  <c r="AG1384" i="2"/>
  <c r="AH1384" i="2"/>
  <c r="AI1384" i="2"/>
  <c r="AJ1384" i="2"/>
  <c r="AK1384" i="2"/>
  <c r="AM1384" i="2"/>
  <c r="A1385" i="2"/>
  <c r="B1385" i="2"/>
  <c r="C1385" i="2"/>
  <c r="D1385" i="2"/>
  <c r="E1385" i="2"/>
  <c r="F1385" i="2"/>
  <c r="G1385" i="2"/>
  <c r="H1385" i="2"/>
  <c r="I1385" i="2"/>
  <c r="J1385" i="2"/>
  <c r="K1385" i="2"/>
  <c r="L1385" i="2"/>
  <c r="M1385" i="2"/>
  <c r="N1385" i="2"/>
  <c r="O1385" i="2"/>
  <c r="P1385" i="2"/>
  <c r="Q1385" i="2"/>
  <c r="R1385" i="2"/>
  <c r="S1385" i="2"/>
  <c r="T1385" i="2"/>
  <c r="U1385" i="2"/>
  <c r="V1385" i="2"/>
  <c r="W1385" i="2"/>
  <c r="X1385" i="2"/>
  <c r="Y1385" i="2"/>
  <c r="Z1385" i="2"/>
  <c r="AA1385" i="2"/>
  <c r="AB1385" i="2"/>
  <c r="AC1385" i="2"/>
  <c r="AD1385" i="2"/>
  <c r="AE1385" i="2"/>
  <c r="AF1385" i="2"/>
  <c r="AG1385" i="2"/>
  <c r="AH1385" i="2"/>
  <c r="AI1385" i="2"/>
  <c r="AJ1385" i="2"/>
  <c r="AL1385" i="2" s="1"/>
  <c r="AK1385" i="2"/>
  <c r="AM1385" i="2"/>
  <c r="A1386" i="2"/>
  <c r="B1386" i="2"/>
  <c r="C1386" i="2"/>
  <c r="D1386" i="2"/>
  <c r="E1386" i="2"/>
  <c r="F1386" i="2"/>
  <c r="G1386" i="2"/>
  <c r="H1386" i="2"/>
  <c r="I1386" i="2"/>
  <c r="J1386" i="2"/>
  <c r="K1386" i="2"/>
  <c r="L1386" i="2"/>
  <c r="M1386" i="2"/>
  <c r="N1386" i="2"/>
  <c r="O1386" i="2"/>
  <c r="P1386" i="2"/>
  <c r="Q1386" i="2"/>
  <c r="R1386" i="2"/>
  <c r="S1386" i="2"/>
  <c r="T1386" i="2"/>
  <c r="U1386" i="2"/>
  <c r="V1386" i="2"/>
  <c r="W1386" i="2"/>
  <c r="X1386" i="2"/>
  <c r="Y1386" i="2"/>
  <c r="Z1386" i="2"/>
  <c r="AA1386" i="2"/>
  <c r="AB1386" i="2"/>
  <c r="AC1386" i="2"/>
  <c r="AD1386" i="2"/>
  <c r="AE1386" i="2"/>
  <c r="AF1386" i="2"/>
  <c r="AG1386" i="2"/>
  <c r="AH1386" i="2"/>
  <c r="AI1386" i="2"/>
  <c r="AJ1386" i="2"/>
  <c r="AK1386" i="2"/>
  <c r="AL1386" i="2" s="1"/>
  <c r="AM1386" i="2"/>
  <c r="A1387" i="2"/>
  <c r="B1387" i="2"/>
  <c r="C1387" i="2"/>
  <c r="D1387" i="2"/>
  <c r="E1387" i="2"/>
  <c r="F1387" i="2"/>
  <c r="G1387" i="2"/>
  <c r="H1387" i="2"/>
  <c r="I1387" i="2"/>
  <c r="J1387" i="2"/>
  <c r="K1387" i="2"/>
  <c r="L1387" i="2"/>
  <c r="M1387" i="2"/>
  <c r="N1387" i="2"/>
  <c r="O1387" i="2"/>
  <c r="P1387" i="2"/>
  <c r="Q1387" i="2"/>
  <c r="R1387" i="2"/>
  <c r="S1387" i="2"/>
  <c r="T1387" i="2"/>
  <c r="U1387" i="2"/>
  <c r="V1387" i="2"/>
  <c r="W1387" i="2"/>
  <c r="X1387" i="2"/>
  <c r="Y1387" i="2"/>
  <c r="Z1387" i="2"/>
  <c r="AA1387" i="2"/>
  <c r="AB1387" i="2"/>
  <c r="AC1387" i="2"/>
  <c r="AD1387" i="2"/>
  <c r="AE1387" i="2"/>
  <c r="AF1387" i="2"/>
  <c r="AG1387" i="2"/>
  <c r="AH1387" i="2"/>
  <c r="AI1387" i="2"/>
  <c r="AJ1387" i="2"/>
  <c r="AL1387" i="2" s="1"/>
  <c r="AK1387" i="2"/>
  <c r="AM1387" i="2"/>
  <c r="A1388" i="2"/>
  <c r="B1388" i="2"/>
  <c r="C1388" i="2"/>
  <c r="D1388" i="2"/>
  <c r="E1388" i="2"/>
  <c r="F1388" i="2"/>
  <c r="G1388" i="2"/>
  <c r="H1388" i="2"/>
  <c r="I1388" i="2"/>
  <c r="J1388" i="2"/>
  <c r="K1388" i="2"/>
  <c r="L1388" i="2"/>
  <c r="M1388" i="2"/>
  <c r="N1388" i="2"/>
  <c r="O1388" i="2"/>
  <c r="P1388" i="2"/>
  <c r="Q1388" i="2"/>
  <c r="R1388" i="2"/>
  <c r="S1388" i="2"/>
  <c r="T1388" i="2"/>
  <c r="U1388" i="2"/>
  <c r="V1388" i="2"/>
  <c r="W1388" i="2"/>
  <c r="X1388" i="2"/>
  <c r="Y1388" i="2"/>
  <c r="Z1388" i="2"/>
  <c r="AA1388" i="2"/>
  <c r="AB1388" i="2"/>
  <c r="AC1388" i="2"/>
  <c r="AD1388" i="2"/>
  <c r="AE1388" i="2"/>
  <c r="AF1388" i="2"/>
  <c r="AG1388" i="2"/>
  <c r="AH1388" i="2"/>
  <c r="AI1388" i="2"/>
  <c r="AJ1388" i="2"/>
  <c r="AK1388" i="2"/>
  <c r="AM1388" i="2"/>
  <c r="A1389" i="2"/>
  <c r="B1389" i="2"/>
  <c r="C1389" i="2"/>
  <c r="D1389" i="2"/>
  <c r="E1389" i="2"/>
  <c r="F1389" i="2"/>
  <c r="G1389" i="2"/>
  <c r="H1389" i="2"/>
  <c r="I1389" i="2"/>
  <c r="J1389" i="2"/>
  <c r="K1389" i="2"/>
  <c r="L1389" i="2"/>
  <c r="M1389" i="2"/>
  <c r="N1389" i="2"/>
  <c r="O1389" i="2"/>
  <c r="P1389" i="2"/>
  <c r="Q1389" i="2"/>
  <c r="R1389" i="2"/>
  <c r="S1389" i="2"/>
  <c r="T1389" i="2"/>
  <c r="U1389" i="2"/>
  <c r="V1389" i="2"/>
  <c r="W1389" i="2"/>
  <c r="X1389" i="2"/>
  <c r="Y1389" i="2"/>
  <c r="Z1389" i="2"/>
  <c r="AA1389" i="2"/>
  <c r="AB1389" i="2"/>
  <c r="AC1389" i="2"/>
  <c r="AD1389" i="2"/>
  <c r="AE1389" i="2"/>
  <c r="AF1389" i="2"/>
  <c r="AG1389" i="2"/>
  <c r="AH1389" i="2"/>
  <c r="AI1389" i="2"/>
  <c r="AJ1389" i="2"/>
  <c r="AL1389" i="2" s="1"/>
  <c r="AK1389" i="2"/>
  <c r="AM1389" i="2"/>
  <c r="A1390" i="2"/>
  <c r="B1390" i="2"/>
  <c r="C1390" i="2"/>
  <c r="D1390" i="2"/>
  <c r="E1390" i="2"/>
  <c r="F1390" i="2"/>
  <c r="G1390" i="2"/>
  <c r="H1390" i="2"/>
  <c r="I1390" i="2"/>
  <c r="J1390" i="2"/>
  <c r="K1390" i="2"/>
  <c r="L1390" i="2"/>
  <c r="M1390" i="2"/>
  <c r="N1390" i="2"/>
  <c r="O1390" i="2"/>
  <c r="P1390" i="2"/>
  <c r="Q1390" i="2"/>
  <c r="R1390" i="2"/>
  <c r="S1390" i="2"/>
  <c r="T1390" i="2"/>
  <c r="U1390" i="2"/>
  <c r="V1390" i="2"/>
  <c r="W1390" i="2"/>
  <c r="X1390" i="2"/>
  <c r="Y1390" i="2"/>
  <c r="Z1390" i="2"/>
  <c r="AA1390" i="2"/>
  <c r="AB1390" i="2"/>
  <c r="AC1390" i="2"/>
  <c r="AD1390" i="2"/>
  <c r="AE1390" i="2"/>
  <c r="AF1390" i="2"/>
  <c r="AG1390" i="2"/>
  <c r="AH1390" i="2"/>
  <c r="AI1390" i="2"/>
  <c r="AJ1390" i="2"/>
  <c r="AK1390" i="2"/>
  <c r="AL1390" i="2" s="1"/>
  <c r="AM1390" i="2"/>
  <c r="A1391" i="2"/>
  <c r="B1391" i="2"/>
  <c r="C1391" i="2"/>
  <c r="D1391" i="2"/>
  <c r="E1391" i="2"/>
  <c r="F1391" i="2"/>
  <c r="G1391" i="2"/>
  <c r="H1391" i="2"/>
  <c r="I1391" i="2"/>
  <c r="J1391" i="2"/>
  <c r="K1391" i="2"/>
  <c r="L1391" i="2"/>
  <c r="M1391" i="2"/>
  <c r="N1391" i="2"/>
  <c r="O1391" i="2"/>
  <c r="P1391" i="2"/>
  <c r="Q1391" i="2"/>
  <c r="R1391" i="2"/>
  <c r="S1391" i="2"/>
  <c r="T1391" i="2"/>
  <c r="U1391" i="2"/>
  <c r="V1391" i="2"/>
  <c r="W1391" i="2"/>
  <c r="X1391" i="2"/>
  <c r="Y1391" i="2"/>
  <c r="Z1391" i="2"/>
  <c r="AA1391" i="2"/>
  <c r="AB1391" i="2"/>
  <c r="AC1391" i="2"/>
  <c r="AD1391" i="2"/>
  <c r="AE1391" i="2"/>
  <c r="AF1391" i="2"/>
  <c r="AG1391" i="2"/>
  <c r="AH1391" i="2"/>
  <c r="AI1391" i="2"/>
  <c r="AJ1391" i="2"/>
  <c r="AL1391" i="2" s="1"/>
  <c r="AK1391" i="2"/>
  <c r="AM1391" i="2"/>
  <c r="A1392" i="2"/>
  <c r="B1392" i="2"/>
  <c r="C1392" i="2"/>
  <c r="D1392" i="2"/>
  <c r="E1392" i="2"/>
  <c r="F1392" i="2"/>
  <c r="G1392" i="2"/>
  <c r="H1392" i="2"/>
  <c r="I1392" i="2"/>
  <c r="J1392" i="2"/>
  <c r="K1392" i="2"/>
  <c r="L1392" i="2"/>
  <c r="M1392" i="2"/>
  <c r="N1392" i="2"/>
  <c r="O1392" i="2"/>
  <c r="P1392" i="2"/>
  <c r="Q1392" i="2"/>
  <c r="R1392" i="2"/>
  <c r="S1392" i="2"/>
  <c r="T1392" i="2"/>
  <c r="U1392" i="2"/>
  <c r="V1392" i="2"/>
  <c r="W1392" i="2"/>
  <c r="X1392" i="2"/>
  <c r="Y1392" i="2"/>
  <c r="Z1392" i="2"/>
  <c r="AA1392" i="2"/>
  <c r="AB1392" i="2"/>
  <c r="AC1392" i="2"/>
  <c r="AD1392" i="2"/>
  <c r="AE1392" i="2"/>
  <c r="AF1392" i="2"/>
  <c r="AG1392" i="2"/>
  <c r="AH1392" i="2"/>
  <c r="AI1392" i="2"/>
  <c r="AJ1392" i="2"/>
  <c r="AK1392" i="2"/>
  <c r="AM1392" i="2"/>
  <c r="A1393" i="2"/>
  <c r="B1393" i="2"/>
  <c r="C1393" i="2"/>
  <c r="D1393" i="2"/>
  <c r="E1393" i="2"/>
  <c r="F1393" i="2"/>
  <c r="G1393" i="2"/>
  <c r="H1393" i="2"/>
  <c r="I1393" i="2"/>
  <c r="J1393" i="2"/>
  <c r="K1393" i="2"/>
  <c r="L1393" i="2"/>
  <c r="M1393" i="2"/>
  <c r="N1393" i="2"/>
  <c r="O1393" i="2"/>
  <c r="P1393" i="2"/>
  <c r="Q1393" i="2"/>
  <c r="R1393" i="2"/>
  <c r="S1393" i="2"/>
  <c r="T1393" i="2"/>
  <c r="U1393" i="2"/>
  <c r="V1393" i="2"/>
  <c r="W1393" i="2"/>
  <c r="X1393" i="2"/>
  <c r="Y1393" i="2"/>
  <c r="Z1393" i="2"/>
  <c r="AA1393" i="2"/>
  <c r="AB1393" i="2"/>
  <c r="AC1393" i="2"/>
  <c r="AD1393" i="2"/>
  <c r="AE1393" i="2"/>
  <c r="AF1393" i="2"/>
  <c r="AG1393" i="2"/>
  <c r="AH1393" i="2"/>
  <c r="AI1393" i="2"/>
  <c r="AJ1393" i="2"/>
  <c r="AK1393" i="2"/>
  <c r="AM1393" i="2"/>
  <c r="A1394" i="2"/>
  <c r="B1394" i="2"/>
  <c r="C1394" i="2"/>
  <c r="D1394" i="2"/>
  <c r="E1394" i="2"/>
  <c r="F1394" i="2"/>
  <c r="G1394" i="2"/>
  <c r="H1394" i="2"/>
  <c r="I1394" i="2"/>
  <c r="J1394" i="2"/>
  <c r="K1394" i="2"/>
  <c r="L1394" i="2"/>
  <c r="M1394" i="2"/>
  <c r="N1394" i="2"/>
  <c r="O1394" i="2"/>
  <c r="P1394" i="2"/>
  <c r="Q1394" i="2"/>
  <c r="R1394" i="2"/>
  <c r="S1394" i="2"/>
  <c r="T1394" i="2"/>
  <c r="U1394" i="2"/>
  <c r="V1394" i="2"/>
  <c r="W1394" i="2"/>
  <c r="X1394" i="2"/>
  <c r="Y1394" i="2"/>
  <c r="Z1394" i="2"/>
  <c r="AA1394" i="2"/>
  <c r="AB1394" i="2"/>
  <c r="AC1394" i="2"/>
  <c r="AD1394" i="2"/>
  <c r="AE1394" i="2"/>
  <c r="AF1394" i="2"/>
  <c r="AG1394" i="2"/>
  <c r="AH1394" i="2"/>
  <c r="AI1394" i="2"/>
  <c r="AJ1394" i="2"/>
  <c r="AK1394" i="2"/>
  <c r="AM1394" i="2"/>
  <c r="A1395" i="2"/>
  <c r="B1395" i="2"/>
  <c r="C1395" i="2"/>
  <c r="D1395" i="2"/>
  <c r="E1395" i="2"/>
  <c r="F1395" i="2"/>
  <c r="G1395" i="2"/>
  <c r="H1395" i="2"/>
  <c r="I1395" i="2"/>
  <c r="J1395" i="2"/>
  <c r="K1395" i="2"/>
  <c r="L1395" i="2"/>
  <c r="M1395" i="2"/>
  <c r="N1395" i="2"/>
  <c r="O1395" i="2"/>
  <c r="P1395" i="2"/>
  <c r="Q1395" i="2"/>
  <c r="R1395" i="2"/>
  <c r="S1395" i="2"/>
  <c r="T1395" i="2"/>
  <c r="U1395" i="2"/>
  <c r="V1395" i="2"/>
  <c r="W1395" i="2"/>
  <c r="X1395" i="2"/>
  <c r="Y1395" i="2"/>
  <c r="Z1395" i="2"/>
  <c r="AA1395" i="2"/>
  <c r="AB1395" i="2"/>
  <c r="AC1395" i="2"/>
  <c r="AD1395" i="2"/>
  <c r="AE1395" i="2"/>
  <c r="AF1395" i="2"/>
  <c r="AG1395" i="2"/>
  <c r="AH1395" i="2"/>
  <c r="AI1395" i="2"/>
  <c r="AJ1395" i="2"/>
  <c r="AL1395" i="2" s="1"/>
  <c r="AK1395" i="2"/>
  <c r="AM1395" i="2"/>
  <c r="A1396" i="2"/>
  <c r="B1396" i="2"/>
  <c r="C1396" i="2"/>
  <c r="D1396" i="2"/>
  <c r="E1396" i="2"/>
  <c r="F1396" i="2"/>
  <c r="G1396" i="2"/>
  <c r="H1396" i="2"/>
  <c r="I1396" i="2"/>
  <c r="J1396" i="2"/>
  <c r="K1396" i="2"/>
  <c r="L1396" i="2"/>
  <c r="M1396" i="2"/>
  <c r="N1396" i="2"/>
  <c r="O1396" i="2"/>
  <c r="P1396" i="2"/>
  <c r="Q1396" i="2"/>
  <c r="R1396" i="2"/>
  <c r="S1396" i="2"/>
  <c r="T1396" i="2"/>
  <c r="U1396" i="2"/>
  <c r="V1396" i="2"/>
  <c r="W1396" i="2"/>
  <c r="X1396" i="2"/>
  <c r="Y1396" i="2"/>
  <c r="Z1396" i="2"/>
  <c r="AA1396" i="2"/>
  <c r="AB1396" i="2"/>
  <c r="AC1396" i="2"/>
  <c r="AD1396" i="2"/>
  <c r="AE1396" i="2"/>
  <c r="AF1396" i="2"/>
  <c r="AG1396" i="2"/>
  <c r="AH1396" i="2"/>
  <c r="AI1396" i="2"/>
  <c r="AJ1396" i="2"/>
  <c r="AL1396" i="2" s="1"/>
  <c r="AK1396" i="2"/>
  <c r="AM1396" i="2"/>
  <c r="A1397" i="2"/>
  <c r="B1397" i="2"/>
  <c r="C1397" i="2"/>
  <c r="D1397" i="2"/>
  <c r="E1397" i="2"/>
  <c r="F1397" i="2"/>
  <c r="G1397" i="2"/>
  <c r="H1397" i="2"/>
  <c r="I1397" i="2"/>
  <c r="J1397" i="2"/>
  <c r="K1397" i="2"/>
  <c r="L1397" i="2"/>
  <c r="M1397" i="2"/>
  <c r="N1397" i="2"/>
  <c r="O1397" i="2"/>
  <c r="P1397" i="2"/>
  <c r="Q1397" i="2"/>
  <c r="R1397" i="2"/>
  <c r="S1397" i="2"/>
  <c r="T1397" i="2"/>
  <c r="U1397" i="2"/>
  <c r="V1397" i="2"/>
  <c r="W1397" i="2"/>
  <c r="X1397" i="2"/>
  <c r="Y1397" i="2"/>
  <c r="Z1397" i="2"/>
  <c r="AA1397" i="2"/>
  <c r="AB1397" i="2"/>
  <c r="AC1397" i="2"/>
  <c r="AD1397" i="2"/>
  <c r="AE1397" i="2"/>
  <c r="AF1397" i="2"/>
  <c r="AG1397" i="2"/>
  <c r="AH1397" i="2"/>
  <c r="AI1397" i="2"/>
  <c r="AJ1397" i="2"/>
  <c r="AK1397" i="2"/>
  <c r="AM1397" i="2"/>
  <c r="A1398" i="2"/>
  <c r="B1398" i="2"/>
  <c r="C1398" i="2"/>
  <c r="D1398" i="2"/>
  <c r="E1398" i="2"/>
  <c r="F1398" i="2"/>
  <c r="G1398" i="2"/>
  <c r="H1398" i="2"/>
  <c r="I1398" i="2"/>
  <c r="J1398" i="2"/>
  <c r="K1398" i="2"/>
  <c r="L1398" i="2"/>
  <c r="M1398" i="2"/>
  <c r="N1398" i="2"/>
  <c r="O1398" i="2"/>
  <c r="P1398" i="2"/>
  <c r="Q1398" i="2"/>
  <c r="R1398" i="2"/>
  <c r="S1398" i="2"/>
  <c r="T1398" i="2"/>
  <c r="U1398" i="2"/>
  <c r="V1398" i="2"/>
  <c r="W1398" i="2"/>
  <c r="X1398" i="2"/>
  <c r="Y1398" i="2"/>
  <c r="Z1398" i="2"/>
  <c r="AA1398" i="2"/>
  <c r="AB1398" i="2"/>
  <c r="AC1398" i="2"/>
  <c r="AD1398" i="2"/>
  <c r="AE1398" i="2"/>
  <c r="AF1398" i="2"/>
  <c r="AG1398" i="2"/>
  <c r="AH1398" i="2"/>
  <c r="AI1398" i="2"/>
  <c r="AJ1398" i="2"/>
  <c r="AK1398" i="2"/>
  <c r="AM1398" i="2"/>
  <c r="A1399" i="2"/>
  <c r="B1399" i="2"/>
  <c r="C1399" i="2"/>
  <c r="D1399" i="2"/>
  <c r="E1399" i="2"/>
  <c r="F1399" i="2"/>
  <c r="G1399" i="2"/>
  <c r="H1399" i="2"/>
  <c r="I1399" i="2"/>
  <c r="J1399" i="2"/>
  <c r="K1399" i="2"/>
  <c r="L1399" i="2"/>
  <c r="M1399" i="2"/>
  <c r="N1399" i="2"/>
  <c r="O1399" i="2"/>
  <c r="P1399" i="2"/>
  <c r="Q1399" i="2"/>
  <c r="R1399" i="2"/>
  <c r="S1399" i="2"/>
  <c r="T1399" i="2"/>
  <c r="U1399" i="2"/>
  <c r="V1399" i="2"/>
  <c r="W1399" i="2"/>
  <c r="X1399" i="2"/>
  <c r="Y1399" i="2"/>
  <c r="Z1399" i="2"/>
  <c r="AA1399" i="2"/>
  <c r="AB1399" i="2"/>
  <c r="AC1399" i="2"/>
  <c r="AD1399" i="2"/>
  <c r="AE1399" i="2"/>
  <c r="AF1399" i="2"/>
  <c r="AG1399" i="2"/>
  <c r="AH1399" i="2"/>
  <c r="AI1399" i="2"/>
  <c r="AJ1399" i="2"/>
  <c r="AK1399" i="2"/>
  <c r="AL1399" i="2"/>
  <c r="AM1399" i="2"/>
  <c r="A1400" i="2"/>
  <c r="B1400" i="2"/>
  <c r="C1400" i="2"/>
  <c r="D1400" i="2"/>
  <c r="E1400" i="2"/>
  <c r="F1400" i="2"/>
  <c r="G1400" i="2"/>
  <c r="H1400" i="2"/>
  <c r="I1400" i="2"/>
  <c r="J1400" i="2"/>
  <c r="K1400" i="2"/>
  <c r="L1400" i="2"/>
  <c r="M1400" i="2"/>
  <c r="N1400" i="2"/>
  <c r="O1400" i="2"/>
  <c r="P1400" i="2"/>
  <c r="Q1400" i="2"/>
  <c r="R1400" i="2"/>
  <c r="S1400" i="2"/>
  <c r="T1400" i="2"/>
  <c r="U1400" i="2"/>
  <c r="V1400" i="2"/>
  <c r="W1400" i="2"/>
  <c r="X1400" i="2"/>
  <c r="Y1400" i="2"/>
  <c r="Z1400" i="2"/>
  <c r="AA1400" i="2"/>
  <c r="AB1400" i="2"/>
  <c r="AC1400" i="2"/>
  <c r="AD1400" i="2"/>
  <c r="AE1400" i="2"/>
  <c r="AF1400" i="2"/>
  <c r="AG1400" i="2"/>
  <c r="AH1400" i="2"/>
  <c r="AI1400" i="2"/>
  <c r="AJ1400" i="2"/>
  <c r="AK1400" i="2"/>
  <c r="AM1400" i="2"/>
  <c r="A1401" i="2"/>
  <c r="B1401" i="2"/>
  <c r="C1401" i="2"/>
  <c r="D1401" i="2"/>
  <c r="E1401" i="2"/>
  <c r="F1401" i="2"/>
  <c r="G1401" i="2"/>
  <c r="H1401" i="2"/>
  <c r="I1401" i="2"/>
  <c r="J1401" i="2"/>
  <c r="K1401" i="2"/>
  <c r="L1401" i="2"/>
  <c r="M1401" i="2"/>
  <c r="N1401" i="2"/>
  <c r="O1401" i="2"/>
  <c r="P1401" i="2"/>
  <c r="Q1401" i="2"/>
  <c r="R1401" i="2"/>
  <c r="S1401" i="2"/>
  <c r="T1401" i="2"/>
  <c r="U1401" i="2"/>
  <c r="V1401" i="2"/>
  <c r="W1401" i="2"/>
  <c r="X1401" i="2"/>
  <c r="Y1401" i="2"/>
  <c r="Z1401" i="2"/>
  <c r="AA1401" i="2"/>
  <c r="AB1401" i="2"/>
  <c r="AC1401" i="2"/>
  <c r="AD1401" i="2"/>
  <c r="AE1401" i="2"/>
  <c r="AF1401" i="2"/>
  <c r="AG1401" i="2"/>
  <c r="AH1401" i="2"/>
  <c r="AI1401" i="2"/>
  <c r="AJ1401" i="2"/>
  <c r="AK1401" i="2"/>
  <c r="AM1401" i="2"/>
  <c r="A1402" i="2"/>
  <c r="B1402" i="2"/>
  <c r="C1402" i="2"/>
  <c r="D1402" i="2"/>
  <c r="E1402" i="2"/>
  <c r="F1402" i="2"/>
  <c r="G1402" i="2"/>
  <c r="H1402" i="2"/>
  <c r="I1402" i="2"/>
  <c r="J1402" i="2"/>
  <c r="K1402" i="2"/>
  <c r="L1402" i="2"/>
  <c r="M1402" i="2"/>
  <c r="N1402" i="2"/>
  <c r="O1402" i="2"/>
  <c r="P1402" i="2"/>
  <c r="Q1402" i="2"/>
  <c r="R1402" i="2"/>
  <c r="S1402" i="2"/>
  <c r="T1402" i="2"/>
  <c r="U1402" i="2"/>
  <c r="V1402" i="2"/>
  <c r="W1402" i="2"/>
  <c r="X1402" i="2"/>
  <c r="Y1402" i="2"/>
  <c r="Z1402" i="2"/>
  <c r="AA1402" i="2"/>
  <c r="AB1402" i="2"/>
  <c r="AC1402" i="2"/>
  <c r="AD1402" i="2"/>
  <c r="AE1402" i="2"/>
  <c r="AF1402" i="2"/>
  <c r="AG1402" i="2"/>
  <c r="AH1402" i="2"/>
  <c r="AI1402" i="2"/>
  <c r="AJ1402" i="2"/>
  <c r="AK1402" i="2"/>
  <c r="AM1402" i="2"/>
  <c r="A1403" i="2"/>
  <c r="B1403" i="2"/>
  <c r="C1403" i="2"/>
  <c r="D1403" i="2"/>
  <c r="E1403" i="2"/>
  <c r="F1403" i="2"/>
  <c r="G1403" i="2"/>
  <c r="H1403" i="2"/>
  <c r="I1403" i="2"/>
  <c r="J1403" i="2"/>
  <c r="K1403" i="2"/>
  <c r="L1403" i="2"/>
  <c r="M1403" i="2"/>
  <c r="N1403" i="2"/>
  <c r="O1403" i="2"/>
  <c r="P1403" i="2"/>
  <c r="Q1403" i="2"/>
  <c r="R1403" i="2"/>
  <c r="S1403" i="2"/>
  <c r="T1403" i="2"/>
  <c r="U1403" i="2"/>
  <c r="V1403" i="2"/>
  <c r="W1403" i="2"/>
  <c r="X1403" i="2"/>
  <c r="Y1403" i="2"/>
  <c r="Z1403" i="2"/>
  <c r="AA1403" i="2"/>
  <c r="AB1403" i="2"/>
  <c r="AC1403" i="2"/>
  <c r="AD1403" i="2"/>
  <c r="AE1403" i="2"/>
  <c r="AF1403" i="2"/>
  <c r="AG1403" i="2"/>
  <c r="AH1403" i="2"/>
  <c r="AI1403" i="2"/>
  <c r="AJ1403" i="2"/>
  <c r="AK1403" i="2"/>
  <c r="AM1403" i="2"/>
  <c r="A1404" i="2"/>
  <c r="B1404" i="2"/>
  <c r="C1404" i="2"/>
  <c r="D1404" i="2"/>
  <c r="E1404" i="2"/>
  <c r="F1404" i="2"/>
  <c r="G1404" i="2"/>
  <c r="H1404" i="2"/>
  <c r="I1404" i="2"/>
  <c r="J1404" i="2"/>
  <c r="K1404" i="2"/>
  <c r="L1404" i="2"/>
  <c r="M1404" i="2"/>
  <c r="N1404" i="2"/>
  <c r="O1404" i="2"/>
  <c r="P1404" i="2"/>
  <c r="Q1404" i="2"/>
  <c r="R1404" i="2"/>
  <c r="S1404" i="2"/>
  <c r="T1404" i="2"/>
  <c r="U1404" i="2"/>
  <c r="V1404" i="2"/>
  <c r="W1404" i="2"/>
  <c r="X1404" i="2"/>
  <c r="Y1404" i="2"/>
  <c r="Z1404" i="2"/>
  <c r="AA1404" i="2"/>
  <c r="AB1404" i="2"/>
  <c r="AC1404" i="2"/>
  <c r="AD1404" i="2"/>
  <c r="AE1404" i="2"/>
  <c r="AF1404" i="2"/>
  <c r="AG1404" i="2"/>
  <c r="AH1404" i="2"/>
  <c r="AI1404" i="2"/>
  <c r="AJ1404" i="2"/>
  <c r="AK1404" i="2"/>
  <c r="AM1404" i="2"/>
  <c r="A1405" i="2"/>
  <c r="B1405" i="2"/>
  <c r="C1405" i="2"/>
  <c r="D1405" i="2"/>
  <c r="E1405" i="2"/>
  <c r="F1405" i="2"/>
  <c r="G1405" i="2"/>
  <c r="H1405" i="2"/>
  <c r="I1405" i="2"/>
  <c r="J1405" i="2"/>
  <c r="K1405" i="2"/>
  <c r="L1405" i="2"/>
  <c r="M1405" i="2"/>
  <c r="N1405" i="2"/>
  <c r="O1405" i="2"/>
  <c r="P1405" i="2"/>
  <c r="Q1405" i="2"/>
  <c r="R1405" i="2"/>
  <c r="S1405" i="2"/>
  <c r="T1405" i="2"/>
  <c r="U1405" i="2"/>
  <c r="V1405" i="2"/>
  <c r="W1405" i="2"/>
  <c r="X1405" i="2"/>
  <c r="Y1405" i="2"/>
  <c r="Z1405" i="2"/>
  <c r="AA1405" i="2"/>
  <c r="AB1405" i="2"/>
  <c r="AC1405" i="2"/>
  <c r="AD1405" i="2"/>
  <c r="AE1405" i="2"/>
  <c r="AF1405" i="2"/>
  <c r="AG1405" i="2"/>
  <c r="AH1405" i="2"/>
  <c r="AI1405" i="2"/>
  <c r="AJ1405" i="2"/>
  <c r="AK1405" i="2"/>
  <c r="AM1405" i="2"/>
  <c r="A1406" i="2"/>
  <c r="B1406" i="2"/>
  <c r="C1406" i="2"/>
  <c r="D1406" i="2"/>
  <c r="E1406" i="2"/>
  <c r="F1406" i="2"/>
  <c r="G1406" i="2"/>
  <c r="H1406" i="2"/>
  <c r="I1406" i="2"/>
  <c r="J1406" i="2"/>
  <c r="K1406" i="2"/>
  <c r="L1406" i="2"/>
  <c r="M1406" i="2"/>
  <c r="N1406" i="2"/>
  <c r="O1406" i="2"/>
  <c r="P1406" i="2"/>
  <c r="Q1406" i="2"/>
  <c r="R1406" i="2"/>
  <c r="S1406" i="2"/>
  <c r="T1406" i="2"/>
  <c r="U1406" i="2"/>
  <c r="V1406" i="2"/>
  <c r="W1406" i="2"/>
  <c r="X1406" i="2"/>
  <c r="Y1406" i="2"/>
  <c r="Z1406" i="2"/>
  <c r="AA1406" i="2"/>
  <c r="AB1406" i="2"/>
  <c r="AC1406" i="2"/>
  <c r="AD1406" i="2"/>
  <c r="AE1406" i="2"/>
  <c r="AF1406" i="2"/>
  <c r="AG1406" i="2"/>
  <c r="AH1406" i="2"/>
  <c r="AI1406" i="2"/>
  <c r="AJ1406" i="2"/>
  <c r="AK1406" i="2"/>
  <c r="AM1406" i="2"/>
  <c r="A1407" i="2"/>
  <c r="B1407" i="2"/>
  <c r="C1407" i="2"/>
  <c r="D1407" i="2"/>
  <c r="E1407" i="2"/>
  <c r="F1407" i="2"/>
  <c r="G1407" i="2"/>
  <c r="H1407" i="2"/>
  <c r="I1407" i="2"/>
  <c r="J1407" i="2"/>
  <c r="K1407" i="2"/>
  <c r="L1407" i="2"/>
  <c r="M1407" i="2"/>
  <c r="N1407" i="2"/>
  <c r="O1407" i="2"/>
  <c r="P1407" i="2"/>
  <c r="Q1407" i="2"/>
  <c r="R1407" i="2"/>
  <c r="S1407" i="2"/>
  <c r="T1407" i="2"/>
  <c r="U1407" i="2"/>
  <c r="V1407" i="2"/>
  <c r="W1407" i="2"/>
  <c r="X1407" i="2"/>
  <c r="Y1407" i="2"/>
  <c r="Z1407" i="2"/>
  <c r="AA1407" i="2"/>
  <c r="AB1407" i="2"/>
  <c r="AC1407" i="2"/>
  <c r="AD1407" i="2"/>
  <c r="AE1407" i="2"/>
  <c r="AF1407" i="2"/>
  <c r="AG1407" i="2"/>
  <c r="AH1407" i="2"/>
  <c r="AI1407" i="2"/>
  <c r="AJ1407" i="2"/>
  <c r="AK1407" i="2"/>
  <c r="AM1407" i="2"/>
  <c r="A1408" i="2"/>
  <c r="B1408" i="2"/>
  <c r="C1408" i="2"/>
  <c r="D1408" i="2"/>
  <c r="E1408" i="2"/>
  <c r="F1408" i="2"/>
  <c r="G1408" i="2"/>
  <c r="H1408" i="2"/>
  <c r="I1408" i="2"/>
  <c r="J1408" i="2"/>
  <c r="K1408" i="2"/>
  <c r="L1408" i="2"/>
  <c r="M1408" i="2"/>
  <c r="N1408" i="2"/>
  <c r="O1408" i="2"/>
  <c r="P1408" i="2"/>
  <c r="Q1408" i="2"/>
  <c r="R1408" i="2"/>
  <c r="S1408" i="2"/>
  <c r="T1408" i="2"/>
  <c r="U1408" i="2"/>
  <c r="V1408" i="2"/>
  <c r="W1408" i="2"/>
  <c r="X1408" i="2"/>
  <c r="Y1408" i="2"/>
  <c r="Z1408" i="2"/>
  <c r="AA1408" i="2"/>
  <c r="AB1408" i="2"/>
  <c r="AC1408" i="2"/>
  <c r="AD1408" i="2"/>
  <c r="AE1408" i="2"/>
  <c r="AF1408" i="2"/>
  <c r="AG1408" i="2"/>
  <c r="AH1408" i="2"/>
  <c r="AI1408" i="2"/>
  <c r="AJ1408" i="2"/>
  <c r="AK1408" i="2"/>
  <c r="AM1408" i="2"/>
  <c r="A1409" i="2"/>
  <c r="B1409" i="2"/>
  <c r="C1409" i="2"/>
  <c r="D1409" i="2"/>
  <c r="E1409" i="2"/>
  <c r="F1409" i="2"/>
  <c r="G1409" i="2"/>
  <c r="H1409" i="2"/>
  <c r="I1409" i="2"/>
  <c r="J1409" i="2"/>
  <c r="K1409" i="2"/>
  <c r="L1409" i="2"/>
  <c r="M1409" i="2"/>
  <c r="N1409" i="2"/>
  <c r="O1409" i="2"/>
  <c r="P1409" i="2"/>
  <c r="Q1409" i="2"/>
  <c r="R1409" i="2"/>
  <c r="S1409" i="2"/>
  <c r="T1409" i="2"/>
  <c r="U1409" i="2"/>
  <c r="V1409" i="2"/>
  <c r="W1409" i="2"/>
  <c r="X1409" i="2"/>
  <c r="Y1409" i="2"/>
  <c r="Z1409" i="2"/>
  <c r="AA1409" i="2"/>
  <c r="AB1409" i="2"/>
  <c r="AC1409" i="2"/>
  <c r="AD1409" i="2"/>
  <c r="AE1409" i="2"/>
  <c r="AF1409" i="2"/>
  <c r="AG1409" i="2"/>
  <c r="AH1409" i="2"/>
  <c r="AI1409" i="2"/>
  <c r="AJ1409" i="2"/>
  <c r="AK1409" i="2"/>
  <c r="AM1409" i="2"/>
  <c r="A1410" i="2"/>
  <c r="B1410" i="2"/>
  <c r="C1410" i="2"/>
  <c r="D1410" i="2"/>
  <c r="E1410" i="2"/>
  <c r="F1410" i="2"/>
  <c r="G1410" i="2"/>
  <c r="H1410" i="2"/>
  <c r="I1410" i="2"/>
  <c r="J1410" i="2"/>
  <c r="K1410" i="2"/>
  <c r="L1410" i="2"/>
  <c r="M1410" i="2"/>
  <c r="N1410" i="2"/>
  <c r="O1410" i="2"/>
  <c r="P1410" i="2"/>
  <c r="Q1410" i="2"/>
  <c r="R1410" i="2"/>
  <c r="S1410" i="2"/>
  <c r="T1410" i="2"/>
  <c r="U1410" i="2"/>
  <c r="V1410" i="2"/>
  <c r="W1410" i="2"/>
  <c r="X1410" i="2"/>
  <c r="Y1410" i="2"/>
  <c r="Z1410" i="2"/>
  <c r="AA1410" i="2"/>
  <c r="AB1410" i="2"/>
  <c r="AC1410" i="2"/>
  <c r="AD1410" i="2"/>
  <c r="AE1410" i="2"/>
  <c r="AF1410" i="2"/>
  <c r="AG1410" i="2"/>
  <c r="AH1410" i="2"/>
  <c r="AI1410" i="2"/>
  <c r="AJ1410" i="2"/>
  <c r="AK1410" i="2"/>
  <c r="AM1410" i="2"/>
  <c r="A1411" i="2"/>
  <c r="B1411" i="2"/>
  <c r="C1411" i="2"/>
  <c r="D1411" i="2"/>
  <c r="E1411" i="2"/>
  <c r="F1411" i="2"/>
  <c r="G1411" i="2"/>
  <c r="H1411" i="2"/>
  <c r="I1411" i="2"/>
  <c r="J1411" i="2"/>
  <c r="K1411" i="2"/>
  <c r="L1411" i="2"/>
  <c r="M1411" i="2"/>
  <c r="N1411" i="2"/>
  <c r="O1411" i="2"/>
  <c r="P1411" i="2"/>
  <c r="Q1411" i="2"/>
  <c r="R1411" i="2"/>
  <c r="S1411" i="2"/>
  <c r="T1411" i="2"/>
  <c r="U1411" i="2"/>
  <c r="V1411" i="2"/>
  <c r="W1411" i="2"/>
  <c r="X1411" i="2"/>
  <c r="Y1411" i="2"/>
  <c r="Z1411" i="2"/>
  <c r="AA1411" i="2"/>
  <c r="AB1411" i="2"/>
  <c r="AC1411" i="2"/>
  <c r="AD1411" i="2"/>
  <c r="AE1411" i="2"/>
  <c r="AF1411" i="2"/>
  <c r="AG1411" i="2"/>
  <c r="AH1411" i="2"/>
  <c r="AI1411" i="2"/>
  <c r="AJ1411" i="2"/>
  <c r="AK1411" i="2"/>
  <c r="AL1411" i="2" s="1"/>
  <c r="AM1411" i="2"/>
  <c r="A1412" i="2"/>
  <c r="B1412" i="2"/>
  <c r="C1412" i="2"/>
  <c r="D1412" i="2"/>
  <c r="E1412" i="2"/>
  <c r="F1412" i="2"/>
  <c r="G1412" i="2"/>
  <c r="H1412" i="2"/>
  <c r="I1412" i="2"/>
  <c r="J1412" i="2"/>
  <c r="K1412" i="2"/>
  <c r="L1412" i="2"/>
  <c r="M1412" i="2"/>
  <c r="N1412" i="2"/>
  <c r="O1412" i="2"/>
  <c r="P1412" i="2"/>
  <c r="Q1412" i="2"/>
  <c r="R1412" i="2"/>
  <c r="S1412" i="2"/>
  <c r="T1412" i="2"/>
  <c r="U1412" i="2"/>
  <c r="V1412" i="2"/>
  <c r="W1412" i="2"/>
  <c r="X1412" i="2"/>
  <c r="Y1412" i="2"/>
  <c r="Z1412" i="2"/>
  <c r="AA1412" i="2"/>
  <c r="AB1412" i="2"/>
  <c r="AC1412" i="2"/>
  <c r="AD1412" i="2"/>
  <c r="AE1412" i="2"/>
  <c r="AF1412" i="2"/>
  <c r="AG1412" i="2"/>
  <c r="AH1412" i="2"/>
  <c r="AI1412" i="2"/>
  <c r="AJ1412" i="2"/>
  <c r="AL1412" i="2" s="1"/>
  <c r="AK1412" i="2"/>
  <c r="AM1412" i="2"/>
  <c r="A1413" i="2"/>
  <c r="B1413" i="2"/>
  <c r="C1413" i="2"/>
  <c r="D1413" i="2"/>
  <c r="E1413" i="2"/>
  <c r="F1413" i="2"/>
  <c r="G1413" i="2"/>
  <c r="H1413" i="2"/>
  <c r="I1413" i="2"/>
  <c r="J1413" i="2"/>
  <c r="K1413" i="2"/>
  <c r="L1413" i="2"/>
  <c r="M1413" i="2"/>
  <c r="N1413" i="2"/>
  <c r="O1413" i="2"/>
  <c r="P1413" i="2"/>
  <c r="Q1413" i="2"/>
  <c r="R1413" i="2"/>
  <c r="S1413" i="2"/>
  <c r="T1413" i="2"/>
  <c r="U1413" i="2"/>
  <c r="V1413" i="2"/>
  <c r="W1413" i="2"/>
  <c r="X1413" i="2"/>
  <c r="Y1413" i="2"/>
  <c r="Z1413" i="2"/>
  <c r="AA1413" i="2"/>
  <c r="AB1413" i="2"/>
  <c r="AC1413" i="2"/>
  <c r="AD1413" i="2"/>
  <c r="AE1413" i="2"/>
  <c r="AF1413" i="2"/>
  <c r="AG1413" i="2"/>
  <c r="AH1413" i="2"/>
  <c r="AI1413" i="2"/>
  <c r="AJ1413" i="2"/>
  <c r="AK1413" i="2"/>
  <c r="AM1413" i="2"/>
  <c r="A1414" i="2"/>
  <c r="B1414" i="2"/>
  <c r="C1414" i="2"/>
  <c r="D1414" i="2"/>
  <c r="E1414" i="2"/>
  <c r="F1414" i="2"/>
  <c r="G1414" i="2"/>
  <c r="H1414" i="2"/>
  <c r="I1414" i="2"/>
  <c r="J1414" i="2"/>
  <c r="K1414" i="2"/>
  <c r="L1414" i="2"/>
  <c r="M1414" i="2"/>
  <c r="N1414" i="2"/>
  <c r="O1414" i="2"/>
  <c r="P1414" i="2"/>
  <c r="Q1414" i="2"/>
  <c r="R1414" i="2"/>
  <c r="S1414" i="2"/>
  <c r="T1414" i="2"/>
  <c r="U1414" i="2"/>
  <c r="V1414" i="2"/>
  <c r="W1414" i="2"/>
  <c r="X1414" i="2"/>
  <c r="Y1414" i="2"/>
  <c r="Z1414" i="2"/>
  <c r="AA1414" i="2"/>
  <c r="AB1414" i="2"/>
  <c r="AC1414" i="2"/>
  <c r="AD1414" i="2"/>
  <c r="AE1414" i="2"/>
  <c r="AF1414" i="2"/>
  <c r="AG1414" i="2"/>
  <c r="AH1414" i="2"/>
  <c r="AI1414" i="2"/>
  <c r="AJ1414" i="2"/>
  <c r="AK1414" i="2"/>
  <c r="AM1414" i="2"/>
  <c r="A1415" i="2"/>
  <c r="B1415" i="2"/>
  <c r="C1415" i="2"/>
  <c r="D1415" i="2"/>
  <c r="E1415" i="2"/>
  <c r="F1415" i="2"/>
  <c r="G1415" i="2"/>
  <c r="H1415" i="2"/>
  <c r="I1415" i="2"/>
  <c r="J1415" i="2"/>
  <c r="K1415" i="2"/>
  <c r="L1415" i="2"/>
  <c r="M1415" i="2"/>
  <c r="N1415" i="2"/>
  <c r="O1415" i="2"/>
  <c r="P1415" i="2"/>
  <c r="Q1415" i="2"/>
  <c r="R1415" i="2"/>
  <c r="S1415" i="2"/>
  <c r="T1415" i="2"/>
  <c r="U1415" i="2"/>
  <c r="V1415" i="2"/>
  <c r="W1415" i="2"/>
  <c r="X1415" i="2"/>
  <c r="Y1415" i="2"/>
  <c r="Z1415" i="2"/>
  <c r="AA1415" i="2"/>
  <c r="AB1415" i="2"/>
  <c r="AC1415" i="2"/>
  <c r="AD1415" i="2"/>
  <c r="AE1415" i="2"/>
  <c r="AF1415" i="2"/>
  <c r="AG1415" i="2"/>
  <c r="AH1415" i="2"/>
  <c r="AI1415" i="2"/>
  <c r="AJ1415" i="2"/>
  <c r="AK1415" i="2"/>
  <c r="AM1415" i="2"/>
  <c r="A1416" i="2"/>
  <c r="B1416" i="2"/>
  <c r="C1416" i="2"/>
  <c r="D1416" i="2"/>
  <c r="E1416" i="2"/>
  <c r="F1416" i="2"/>
  <c r="G1416" i="2"/>
  <c r="H1416" i="2"/>
  <c r="I1416" i="2"/>
  <c r="J1416" i="2"/>
  <c r="K1416" i="2"/>
  <c r="L1416" i="2"/>
  <c r="M1416" i="2"/>
  <c r="N1416" i="2"/>
  <c r="O1416" i="2"/>
  <c r="P1416" i="2"/>
  <c r="Q1416" i="2"/>
  <c r="R1416" i="2"/>
  <c r="S1416" i="2"/>
  <c r="T1416" i="2"/>
  <c r="U1416" i="2"/>
  <c r="V1416" i="2"/>
  <c r="W1416" i="2"/>
  <c r="X1416" i="2"/>
  <c r="Y1416" i="2"/>
  <c r="Z1416" i="2"/>
  <c r="AA1416" i="2"/>
  <c r="AB1416" i="2"/>
  <c r="AC1416" i="2"/>
  <c r="AD1416" i="2"/>
  <c r="AE1416" i="2"/>
  <c r="AF1416" i="2"/>
  <c r="AG1416" i="2"/>
  <c r="AH1416" i="2"/>
  <c r="AI1416" i="2"/>
  <c r="AJ1416" i="2"/>
  <c r="AL1416" i="2" s="1"/>
  <c r="AK1416" i="2"/>
  <c r="AM1416" i="2"/>
  <c r="A1417" i="2"/>
  <c r="B1417" i="2"/>
  <c r="C1417" i="2"/>
  <c r="D1417" i="2"/>
  <c r="E1417" i="2"/>
  <c r="F1417" i="2"/>
  <c r="G1417" i="2"/>
  <c r="H1417" i="2"/>
  <c r="I1417" i="2"/>
  <c r="J1417" i="2"/>
  <c r="K1417" i="2"/>
  <c r="L1417" i="2"/>
  <c r="M1417" i="2"/>
  <c r="N1417" i="2"/>
  <c r="O1417" i="2"/>
  <c r="P1417" i="2"/>
  <c r="Q1417" i="2"/>
  <c r="R1417" i="2"/>
  <c r="S1417" i="2"/>
  <c r="T1417" i="2"/>
  <c r="U1417" i="2"/>
  <c r="V1417" i="2"/>
  <c r="W1417" i="2"/>
  <c r="X1417" i="2"/>
  <c r="Y1417" i="2"/>
  <c r="Z1417" i="2"/>
  <c r="AA1417" i="2"/>
  <c r="AB1417" i="2"/>
  <c r="AC1417" i="2"/>
  <c r="AD1417" i="2"/>
  <c r="AE1417" i="2"/>
  <c r="AF1417" i="2"/>
  <c r="AG1417" i="2"/>
  <c r="AH1417" i="2"/>
  <c r="AI1417" i="2"/>
  <c r="AJ1417" i="2"/>
  <c r="AL1417" i="2" s="1"/>
  <c r="AK1417" i="2"/>
  <c r="AM1417" i="2"/>
  <c r="A1418" i="2"/>
  <c r="B1418" i="2"/>
  <c r="C1418" i="2"/>
  <c r="D1418" i="2"/>
  <c r="E1418" i="2"/>
  <c r="F1418" i="2"/>
  <c r="G1418" i="2"/>
  <c r="H1418" i="2"/>
  <c r="I1418" i="2"/>
  <c r="J1418" i="2"/>
  <c r="K1418" i="2"/>
  <c r="L1418" i="2"/>
  <c r="M1418" i="2"/>
  <c r="N1418" i="2"/>
  <c r="O1418" i="2"/>
  <c r="P1418" i="2"/>
  <c r="Q1418" i="2"/>
  <c r="R1418" i="2"/>
  <c r="S1418" i="2"/>
  <c r="T1418" i="2"/>
  <c r="U1418" i="2"/>
  <c r="V1418" i="2"/>
  <c r="W1418" i="2"/>
  <c r="X1418" i="2"/>
  <c r="Y1418" i="2"/>
  <c r="Z1418" i="2"/>
  <c r="AA1418" i="2"/>
  <c r="AB1418" i="2"/>
  <c r="AC1418" i="2"/>
  <c r="AD1418" i="2"/>
  <c r="AE1418" i="2"/>
  <c r="AF1418" i="2"/>
  <c r="AG1418" i="2"/>
  <c r="AH1418" i="2"/>
  <c r="AI1418" i="2"/>
  <c r="AJ1418" i="2"/>
  <c r="AK1418" i="2"/>
  <c r="AL1418" i="2" s="1"/>
  <c r="AM1418" i="2"/>
  <c r="A1419" i="2"/>
  <c r="B1419" i="2"/>
  <c r="C1419" i="2"/>
  <c r="D1419" i="2"/>
  <c r="E1419" i="2"/>
  <c r="F1419" i="2"/>
  <c r="G1419" i="2"/>
  <c r="H1419" i="2"/>
  <c r="I1419" i="2"/>
  <c r="J1419" i="2"/>
  <c r="K1419" i="2"/>
  <c r="L1419" i="2"/>
  <c r="M1419" i="2"/>
  <c r="N1419" i="2"/>
  <c r="O1419" i="2"/>
  <c r="P1419" i="2"/>
  <c r="Q1419" i="2"/>
  <c r="R1419" i="2"/>
  <c r="S1419" i="2"/>
  <c r="T1419" i="2"/>
  <c r="U1419" i="2"/>
  <c r="V1419" i="2"/>
  <c r="W1419" i="2"/>
  <c r="X1419" i="2"/>
  <c r="Y1419" i="2"/>
  <c r="Z1419" i="2"/>
  <c r="AA1419" i="2"/>
  <c r="AB1419" i="2"/>
  <c r="AC1419" i="2"/>
  <c r="AD1419" i="2"/>
  <c r="AE1419" i="2"/>
  <c r="AF1419" i="2"/>
  <c r="AG1419" i="2"/>
  <c r="AH1419" i="2"/>
  <c r="AI1419" i="2"/>
  <c r="AJ1419" i="2"/>
  <c r="AL1419" i="2" s="1"/>
  <c r="AK1419" i="2"/>
  <c r="AM1419" i="2"/>
  <c r="A1420" i="2"/>
  <c r="B1420" i="2"/>
  <c r="C1420" i="2"/>
  <c r="D1420" i="2"/>
  <c r="E1420" i="2"/>
  <c r="F1420" i="2"/>
  <c r="G1420" i="2"/>
  <c r="H1420" i="2"/>
  <c r="I1420" i="2"/>
  <c r="J1420" i="2"/>
  <c r="K1420" i="2"/>
  <c r="L1420" i="2"/>
  <c r="M1420" i="2"/>
  <c r="N1420" i="2"/>
  <c r="O1420" i="2"/>
  <c r="P1420" i="2"/>
  <c r="Q1420" i="2"/>
  <c r="R1420" i="2"/>
  <c r="S1420" i="2"/>
  <c r="T1420" i="2"/>
  <c r="U1420" i="2"/>
  <c r="V1420" i="2"/>
  <c r="W1420" i="2"/>
  <c r="X1420" i="2"/>
  <c r="Y1420" i="2"/>
  <c r="Z1420" i="2"/>
  <c r="AA1420" i="2"/>
  <c r="AB1420" i="2"/>
  <c r="AC1420" i="2"/>
  <c r="AD1420" i="2"/>
  <c r="AE1420" i="2"/>
  <c r="AF1420" i="2"/>
  <c r="AG1420" i="2"/>
  <c r="AH1420" i="2"/>
  <c r="AI1420" i="2"/>
  <c r="AJ1420" i="2"/>
  <c r="AK1420" i="2"/>
  <c r="AM1420" i="2"/>
  <c r="A1421" i="2"/>
  <c r="B1421" i="2"/>
  <c r="C1421" i="2"/>
  <c r="D1421" i="2"/>
  <c r="E1421" i="2"/>
  <c r="F1421" i="2"/>
  <c r="G1421" i="2"/>
  <c r="H1421" i="2"/>
  <c r="I1421" i="2"/>
  <c r="J1421" i="2"/>
  <c r="K1421" i="2"/>
  <c r="L1421" i="2"/>
  <c r="M1421" i="2"/>
  <c r="N1421" i="2"/>
  <c r="O1421" i="2"/>
  <c r="P1421" i="2"/>
  <c r="Q1421" i="2"/>
  <c r="R1421" i="2"/>
  <c r="S1421" i="2"/>
  <c r="T1421" i="2"/>
  <c r="U1421" i="2"/>
  <c r="V1421" i="2"/>
  <c r="W1421" i="2"/>
  <c r="X1421" i="2"/>
  <c r="Y1421" i="2"/>
  <c r="Z1421" i="2"/>
  <c r="AA1421" i="2"/>
  <c r="AB1421" i="2"/>
  <c r="AC1421" i="2"/>
  <c r="AD1421" i="2"/>
  <c r="AE1421" i="2"/>
  <c r="AF1421" i="2"/>
  <c r="AG1421" i="2"/>
  <c r="AH1421" i="2"/>
  <c r="AI1421" i="2"/>
  <c r="AJ1421" i="2"/>
  <c r="AL1421" i="2" s="1"/>
  <c r="AK1421" i="2"/>
  <c r="AM1421" i="2"/>
  <c r="A1422" i="2"/>
  <c r="B1422" i="2"/>
  <c r="C1422" i="2"/>
  <c r="D1422" i="2"/>
  <c r="E1422" i="2"/>
  <c r="F1422" i="2"/>
  <c r="G1422" i="2"/>
  <c r="H1422" i="2"/>
  <c r="I1422" i="2"/>
  <c r="J1422" i="2"/>
  <c r="K1422" i="2"/>
  <c r="L1422" i="2"/>
  <c r="M1422" i="2"/>
  <c r="N1422" i="2"/>
  <c r="O1422" i="2"/>
  <c r="P1422" i="2"/>
  <c r="Q1422" i="2"/>
  <c r="R1422" i="2"/>
  <c r="S1422" i="2"/>
  <c r="T1422" i="2"/>
  <c r="U1422" i="2"/>
  <c r="V1422" i="2"/>
  <c r="W1422" i="2"/>
  <c r="X1422" i="2"/>
  <c r="Y1422" i="2"/>
  <c r="Z1422" i="2"/>
  <c r="AA1422" i="2"/>
  <c r="AB1422" i="2"/>
  <c r="AC1422" i="2"/>
  <c r="AD1422" i="2"/>
  <c r="AE1422" i="2"/>
  <c r="AF1422" i="2"/>
  <c r="AG1422" i="2"/>
  <c r="AH1422" i="2"/>
  <c r="AI1422" i="2"/>
  <c r="AJ1422" i="2"/>
  <c r="AK1422" i="2"/>
  <c r="AL1422" i="2" s="1"/>
  <c r="AM1422" i="2"/>
  <c r="A1423" i="2"/>
  <c r="B1423" i="2"/>
  <c r="C1423" i="2"/>
  <c r="D1423" i="2"/>
  <c r="E1423" i="2"/>
  <c r="F1423" i="2"/>
  <c r="G1423" i="2"/>
  <c r="H1423" i="2"/>
  <c r="I1423" i="2"/>
  <c r="J1423" i="2"/>
  <c r="K1423" i="2"/>
  <c r="L1423" i="2"/>
  <c r="M1423" i="2"/>
  <c r="N1423" i="2"/>
  <c r="O1423" i="2"/>
  <c r="P1423" i="2"/>
  <c r="Q1423" i="2"/>
  <c r="R1423" i="2"/>
  <c r="S1423" i="2"/>
  <c r="T1423" i="2"/>
  <c r="U1423" i="2"/>
  <c r="V1423" i="2"/>
  <c r="W1423" i="2"/>
  <c r="X1423" i="2"/>
  <c r="Y1423" i="2"/>
  <c r="Z1423" i="2"/>
  <c r="AA1423" i="2"/>
  <c r="AB1423" i="2"/>
  <c r="AC1423" i="2"/>
  <c r="AD1423" i="2"/>
  <c r="AE1423" i="2"/>
  <c r="AF1423" i="2"/>
  <c r="AG1423" i="2"/>
  <c r="AH1423" i="2"/>
  <c r="AI1423" i="2"/>
  <c r="AJ1423" i="2"/>
  <c r="AL1423" i="2" s="1"/>
  <c r="AK1423" i="2"/>
  <c r="AM1423" i="2"/>
  <c r="A1424" i="2"/>
  <c r="B1424" i="2"/>
  <c r="C1424" i="2"/>
  <c r="D1424" i="2"/>
  <c r="E1424" i="2"/>
  <c r="F1424" i="2"/>
  <c r="G1424" i="2"/>
  <c r="H1424" i="2"/>
  <c r="I1424" i="2"/>
  <c r="J1424" i="2"/>
  <c r="K1424" i="2"/>
  <c r="L1424" i="2"/>
  <c r="M1424" i="2"/>
  <c r="N1424" i="2"/>
  <c r="O1424" i="2"/>
  <c r="P1424" i="2"/>
  <c r="Q1424" i="2"/>
  <c r="R1424" i="2"/>
  <c r="S1424" i="2"/>
  <c r="T1424" i="2"/>
  <c r="U1424" i="2"/>
  <c r="V1424" i="2"/>
  <c r="W1424" i="2"/>
  <c r="X1424" i="2"/>
  <c r="Y1424" i="2"/>
  <c r="Z1424" i="2"/>
  <c r="AA1424" i="2"/>
  <c r="AB1424" i="2"/>
  <c r="AC1424" i="2"/>
  <c r="AD1424" i="2"/>
  <c r="AE1424" i="2"/>
  <c r="AF1424" i="2"/>
  <c r="AG1424" i="2"/>
  <c r="AH1424" i="2"/>
  <c r="AI1424" i="2"/>
  <c r="AJ1424" i="2"/>
  <c r="AK1424" i="2"/>
  <c r="AM1424" i="2"/>
  <c r="A1425" i="2"/>
  <c r="B1425" i="2"/>
  <c r="C1425" i="2"/>
  <c r="D1425" i="2"/>
  <c r="E1425" i="2"/>
  <c r="F1425" i="2"/>
  <c r="G1425" i="2"/>
  <c r="H1425" i="2"/>
  <c r="I1425" i="2"/>
  <c r="J1425" i="2"/>
  <c r="K1425" i="2"/>
  <c r="L1425" i="2"/>
  <c r="M1425" i="2"/>
  <c r="N1425" i="2"/>
  <c r="O1425" i="2"/>
  <c r="P1425" i="2"/>
  <c r="Q1425" i="2"/>
  <c r="R1425" i="2"/>
  <c r="S1425" i="2"/>
  <c r="T1425" i="2"/>
  <c r="U1425" i="2"/>
  <c r="V1425" i="2"/>
  <c r="W1425" i="2"/>
  <c r="X1425" i="2"/>
  <c r="Y1425" i="2"/>
  <c r="Z1425" i="2"/>
  <c r="AA1425" i="2"/>
  <c r="AB1425" i="2"/>
  <c r="AC1425" i="2"/>
  <c r="AD1425" i="2"/>
  <c r="AE1425" i="2"/>
  <c r="AF1425" i="2"/>
  <c r="AG1425" i="2"/>
  <c r="AH1425" i="2"/>
  <c r="AI1425" i="2"/>
  <c r="AJ1425" i="2"/>
  <c r="AL1425" i="2" s="1"/>
  <c r="AK1425" i="2"/>
  <c r="AM1425" i="2"/>
  <c r="A1426" i="2"/>
  <c r="B1426" i="2"/>
  <c r="C1426" i="2"/>
  <c r="D1426" i="2"/>
  <c r="E1426" i="2"/>
  <c r="F1426" i="2"/>
  <c r="G1426" i="2"/>
  <c r="H1426" i="2"/>
  <c r="I1426" i="2"/>
  <c r="J1426" i="2"/>
  <c r="K1426" i="2"/>
  <c r="L1426" i="2"/>
  <c r="M1426" i="2"/>
  <c r="N1426" i="2"/>
  <c r="O1426" i="2"/>
  <c r="P1426" i="2"/>
  <c r="Q1426" i="2"/>
  <c r="R1426" i="2"/>
  <c r="S1426" i="2"/>
  <c r="T1426" i="2"/>
  <c r="U1426" i="2"/>
  <c r="V1426" i="2"/>
  <c r="W1426" i="2"/>
  <c r="X1426" i="2"/>
  <c r="Y1426" i="2"/>
  <c r="Z1426" i="2"/>
  <c r="AA1426" i="2"/>
  <c r="AB1426" i="2"/>
  <c r="AC1426" i="2"/>
  <c r="AD1426" i="2"/>
  <c r="AE1426" i="2"/>
  <c r="AF1426" i="2"/>
  <c r="AG1426" i="2"/>
  <c r="AH1426" i="2"/>
  <c r="AI1426" i="2"/>
  <c r="AJ1426" i="2"/>
  <c r="AK1426" i="2"/>
  <c r="AM1426" i="2"/>
  <c r="A1427" i="2"/>
  <c r="B1427" i="2"/>
  <c r="C1427" i="2"/>
  <c r="D1427" i="2"/>
  <c r="E1427" i="2"/>
  <c r="F1427" i="2"/>
  <c r="G1427" i="2"/>
  <c r="H1427" i="2"/>
  <c r="I1427" i="2"/>
  <c r="J1427" i="2"/>
  <c r="K1427" i="2"/>
  <c r="L1427" i="2"/>
  <c r="M1427" i="2"/>
  <c r="N1427" i="2"/>
  <c r="O1427" i="2"/>
  <c r="P1427" i="2"/>
  <c r="Q1427" i="2"/>
  <c r="R1427" i="2"/>
  <c r="S1427" i="2"/>
  <c r="T1427" i="2"/>
  <c r="U1427" i="2"/>
  <c r="V1427" i="2"/>
  <c r="W1427" i="2"/>
  <c r="X1427" i="2"/>
  <c r="Y1427" i="2"/>
  <c r="Z1427" i="2"/>
  <c r="AA1427" i="2"/>
  <c r="AB1427" i="2"/>
  <c r="AC1427" i="2"/>
  <c r="AD1427" i="2"/>
  <c r="AE1427" i="2"/>
  <c r="AF1427" i="2"/>
  <c r="AG1427" i="2"/>
  <c r="AH1427" i="2"/>
  <c r="AI1427" i="2"/>
  <c r="AJ1427" i="2"/>
  <c r="AL1427" i="2" s="1"/>
  <c r="AK1427" i="2"/>
  <c r="AM1427" i="2"/>
  <c r="A1428" i="2"/>
  <c r="B1428" i="2"/>
  <c r="C1428" i="2"/>
  <c r="D1428" i="2"/>
  <c r="E1428" i="2"/>
  <c r="F1428" i="2"/>
  <c r="G1428" i="2"/>
  <c r="H1428" i="2"/>
  <c r="I1428" i="2"/>
  <c r="J1428" i="2"/>
  <c r="K1428" i="2"/>
  <c r="L1428" i="2"/>
  <c r="M1428" i="2"/>
  <c r="N1428" i="2"/>
  <c r="O1428" i="2"/>
  <c r="P1428" i="2"/>
  <c r="Q1428" i="2"/>
  <c r="R1428" i="2"/>
  <c r="S1428" i="2"/>
  <c r="T1428" i="2"/>
  <c r="U1428" i="2"/>
  <c r="V1428" i="2"/>
  <c r="W1428" i="2"/>
  <c r="X1428" i="2"/>
  <c r="Y1428" i="2"/>
  <c r="Z1428" i="2"/>
  <c r="AA1428" i="2"/>
  <c r="AB1428" i="2"/>
  <c r="AC1428" i="2"/>
  <c r="AD1428" i="2"/>
  <c r="AE1428" i="2"/>
  <c r="AF1428" i="2"/>
  <c r="AG1428" i="2"/>
  <c r="AH1428" i="2"/>
  <c r="AI1428" i="2"/>
  <c r="AJ1428" i="2"/>
  <c r="AK1428" i="2"/>
  <c r="AM1428" i="2"/>
  <c r="A1429" i="2"/>
  <c r="B1429" i="2"/>
  <c r="C1429" i="2"/>
  <c r="D1429" i="2"/>
  <c r="E1429" i="2"/>
  <c r="F1429" i="2"/>
  <c r="G1429" i="2"/>
  <c r="H1429" i="2"/>
  <c r="I1429" i="2"/>
  <c r="J1429" i="2"/>
  <c r="K1429" i="2"/>
  <c r="L1429" i="2"/>
  <c r="M1429" i="2"/>
  <c r="N1429" i="2"/>
  <c r="O1429" i="2"/>
  <c r="P1429" i="2"/>
  <c r="Q1429" i="2"/>
  <c r="R1429" i="2"/>
  <c r="S1429" i="2"/>
  <c r="T1429" i="2"/>
  <c r="U1429" i="2"/>
  <c r="V1429" i="2"/>
  <c r="W1429" i="2"/>
  <c r="X1429" i="2"/>
  <c r="Y1429" i="2"/>
  <c r="Z1429" i="2"/>
  <c r="AA1429" i="2"/>
  <c r="AB1429" i="2"/>
  <c r="AC1429" i="2"/>
  <c r="AD1429" i="2"/>
  <c r="AE1429" i="2"/>
  <c r="AF1429" i="2"/>
  <c r="AG1429" i="2"/>
  <c r="AH1429" i="2"/>
  <c r="AI1429" i="2"/>
  <c r="AJ1429" i="2"/>
  <c r="AK1429" i="2"/>
  <c r="AM1429" i="2"/>
  <c r="A1430" i="2"/>
  <c r="B1430" i="2"/>
  <c r="C1430" i="2"/>
  <c r="D1430" i="2"/>
  <c r="E1430" i="2"/>
  <c r="F1430" i="2"/>
  <c r="G1430" i="2"/>
  <c r="H1430" i="2"/>
  <c r="I1430" i="2"/>
  <c r="J1430" i="2"/>
  <c r="K1430" i="2"/>
  <c r="L1430" i="2"/>
  <c r="M1430" i="2"/>
  <c r="N1430" i="2"/>
  <c r="O1430" i="2"/>
  <c r="P1430" i="2"/>
  <c r="Q1430" i="2"/>
  <c r="R1430" i="2"/>
  <c r="S1430" i="2"/>
  <c r="T1430" i="2"/>
  <c r="U1430" i="2"/>
  <c r="V1430" i="2"/>
  <c r="W1430" i="2"/>
  <c r="X1430" i="2"/>
  <c r="Y1430" i="2"/>
  <c r="Z1430" i="2"/>
  <c r="AA1430" i="2"/>
  <c r="AB1430" i="2"/>
  <c r="AC1430" i="2"/>
  <c r="AD1430" i="2"/>
  <c r="AE1430" i="2"/>
  <c r="AF1430" i="2"/>
  <c r="AG1430" i="2"/>
  <c r="AH1430" i="2"/>
  <c r="AI1430" i="2"/>
  <c r="AJ1430" i="2"/>
  <c r="AK1430" i="2"/>
  <c r="AM1430" i="2"/>
  <c r="A1431" i="2"/>
  <c r="B1431" i="2"/>
  <c r="C1431" i="2"/>
  <c r="D1431" i="2"/>
  <c r="E1431" i="2"/>
  <c r="F1431" i="2"/>
  <c r="G1431" i="2"/>
  <c r="H1431" i="2"/>
  <c r="I1431" i="2"/>
  <c r="J1431" i="2"/>
  <c r="K1431" i="2"/>
  <c r="L1431" i="2"/>
  <c r="M1431" i="2"/>
  <c r="N1431" i="2"/>
  <c r="O1431" i="2"/>
  <c r="P1431" i="2"/>
  <c r="Q1431" i="2"/>
  <c r="R1431" i="2"/>
  <c r="S1431" i="2"/>
  <c r="T1431" i="2"/>
  <c r="U1431" i="2"/>
  <c r="V1431" i="2"/>
  <c r="W1431" i="2"/>
  <c r="X1431" i="2"/>
  <c r="Y1431" i="2"/>
  <c r="Z1431" i="2"/>
  <c r="AA1431" i="2"/>
  <c r="AB1431" i="2"/>
  <c r="AC1431" i="2"/>
  <c r="AD1431" i="2"/>
  <c r="AE1431" i="2"/>
  <c r="AF1431" i="2"/>
  <c r="AG1431" i="2"/>
  <c r="AH1431" i="2"/>
  <c r="AI1431" i="2"/>
  <c r="AJ1431" i="2"/>
  <c r="AK1431" i="2"/>
  <c r="AM1431" i="2"/>
  <c r="A1432" i="2"/>
  <c r="B1432" i="2"/>
  <c r="C1432" i="2"/>
  <c r="D1432" i="2"/>
  <c r="E1432" i="2"/>
  <c r="F1432" i="2"/>
  <c r="G1432" i="2"/>
  <c r="H1432" i="2"/>
  <c r="I1432" i="2"/>
  <c r="J1432" i="2"/>
  <c r="K1432" i="2"/>
  <c r="L1432" i="2"/>
  <c r="M1432" i="2"/>
  <c r="N1432" i="2"/>
  <c r="O1432" i="2"/>
  <c r="P1432" i="2"/>
  <c r="Q1432" i="2"/>
  <c r="R1432" i="2"/>
  <c r="S1432" i="2"/>
  <c r="T1432" i="2"/>
  <c r="U1432" i="2"/>
  <c r="V1432" i="2"/>
  <c r="W1432" i="2"/>
  <c r="X1432" i="2"/>
  <c r="Y1432" i="2"/>
  <c r="Z1432" i="2"/>
  <c r="AA1432" i="2"/>
  <c r="AB1432" i="2"/>
  <c r="AC1432" i="2"/>
  <c r="AD1432" i="2"/>
  <c r="AE1432" i="2"/>
  <c r="AF1432" i="2"/>
  <c r="AG1432" i="2"/>
  <c r="AH1432" i="2"/>
  <c r="AI1432" i="2"/>
  <c r="AJ1432" i="2"/>
  <c r="AK1432" i="2"/>
  <c r="AL1432" i="2" s="1"/>
  <c r="AM1432" i="2"/>
  <c r="A1433" i="2"/>
  <c r="B1433" i="2"/>
  <c r="C1433" i="2"/>
  <c r="D1433" i="2"/>
  <c r="E1433" i="2"/>
  <c r="F1433" i="2"/>
  <c r="G1433" i="2"/>
  <c r="H1433" i="2"/>
  <c r="I1433" i="2"/>
  <c r="J1433" i="2"/>
  <c r="K1433" i="2"/>
  <c r="L1433" i="2"/>
  <c r="M1433" i="2"/>
  <c r="N1433" i="2"/>
  <c r="O1433" i="2"/>
  <c r="P1433" i="2"/>
  <c r="Q1433" i="2"/>
  <c r="R1433" i="2"/>
  <c r="S1433" i="2"/>
  <c r="T1433" i="2"/>
  <c r="U1433" i="2"/>
  <c r="V1433" i="2"/>
  <c r="W1433" i="2"/>
  <c r="X1433" i="2"/>
  <c r="Y1433" i="2"/>
  <c r="Z1433" i="2"/>
  <c r="AA1433" i="2"/>
  <c r="AB1433" i="2"/>
  <c r="AC1433" i="2"/>
  <c r="AD1433" i="2"/>
  <c r="AE1433" i="2"/>
  <c r="AF1433" i="2"/>
  <c r="AG1433" i="2"/>
  <c r="AH1433" i="2"/>
  <c r="AI1433" i="2"/>
  <c r="AJ1433" i="2"/>
  <c r="AK1433" i="2"/>
  <c r="AM1433" i="2"/>
  <c r="A1434" i="2"/>
  <c r="B1434" i="2"/>
  <c r="C1434" i="2"/>
  <c r="D1434" i="2"/>
  <c r="E1434" i="2"/>
  <c r="F1434" i="2"/>
  <c r="G1434" i="2"/>
  <c r="H1434" i="2"/>
  <c r="I1434" i="2"/>
  <c r="J1434" i="2"/>
  <c r="K1434" i="2"/>
  <c r="L1434" i="2"/>
  <c r="M1434" i="2"/>
  <c r="N1434" i="2"/>
  <c r="O1434" i="2"/>
  <c r="P1434" i="2"/>
  <c r="Q1434" i="2"/>
  <c r="R1434" i="2"/>
  <c r="S1434" i="2"/>
  <c r="T1434" i="2"/>
  <c r="U1434" i="2"/>
  <c r="V1434" i="2"/>
  <c r="W1434" i="2"/>
  <c r="X1434" i="2"/>
  <c r="Y1434" i="2"/>
  <c r="Z1434" i="2"/>
  <c r="AA1434" i="2"/>
  <c r="AB1434" i="2"/>
  <c r="AC1434" i="2"/>
  <c r="AD1434" i="2"/>
  <c r="AE1434" i="2"/>
  <c r="AF1434" i="2"/>
  <c r="AG1434" i="2"/>
  <c r="AH1434" i="2"/>
  <c r="AI1434" i="2"/>
  <c r="AJ1434" i="2"/>
  <c r="AK1434" i="2"/>
  <c r="AM1434" i="2"/>
  <c r="A1435" i="2"/>
  <c r="B1435" i="2"/>
  <c r="C1435" i="2"/>
  <c r="D1435" i="2"/>
  <c r="E1435" i="2"/>
  <c r="F1435" i="2"/>
  <c r="G1435" i="2"/>
  <c r="H1435" i="2"/>
  <c r="I1435" i="2"/>
  <c r="J1435" i="2"/>
  <c r="K1435" i="2"/>
  <c r="L1435" i="2"/>
  <c r="M1435" i="2"/>
  <c r="N1435" i="2"/>
  <c r="O1435" i="2"/>
  <c r="P1435" i="2"/>
  <c r="Q1435" i="2"/>
  <c r="R1435" i="2"/>
  <c r="S1435" i="2"/>
  <c r="T1435" i="2"/>
  <c r="U1435" i="2"/>
  <c r="V1435" i="2"/>
  <c r="W1435" i="2"/>
  <c r="X1435" i="2"/>
  <c r="Y1435" i="2"/>
  <c r="Z1435" i="2"/>
  <c r="AA1435" i="2"/>
  <c r="AB1435" i="2"/>
  <c r="AC1435" i="2"/>
  <c r="AD1435" i="2"/>
  <c r="AE1435" i="2"/>
  <c r="AF1435" i="2"/>
  <c r="AG1435" i="2"/>
  <c r="AH1435" i="2"/>
  <c r="AI1435" i="2"/>
  <c r="AJ1435" i="2"/>
  <c r="AL1435" i="2" s="1"/>
  <c r="AK1435" i="2"/>
  <c r="AM1435" i="2"/>
  <c r="A1436" i="2"/>
  <c r="B1436" i="2"/>
  <c r="C1436" i="2"/>
  <c r="D1436" i="2"/>
  <c r="E1436" i="2"/>
  <c r="F1436" i="2"/>
  <c r="G1436" i="2"/>
  <c r="H1436" i="2"/>
  <c r="I1436" i="2"/>
  <c r="J1436" i="2"/>
  <c r="K1436" i="2"/>
  <c r="L1436" i="2"/>
  <c r="M1436" i="2"/>
  <c r="N1436" i="2"/>
  <c r="O1436" i="2"/>
  <c r="P1436" i="2"/>
  <c r="Q1436" i="2"/>
  <c r="R1436" i="2"/>
  <c r="S1436" i="2"/>
  <c r="T1436" i="2"/>
  <c r="U1436" i="2"/>
  <c r="V1436" i="2"/>
  <c r="W1436" i="2"/>
  <c r="X1436" i="2"/>
  <c r="Y1436" i="2"/>
  <c r="Z1436" i="2"/>
  <c r="AA1436" i="2"/>
  <c r="AB1436" i="2"/>
  <c r="AC1436" i="2"/>
  <c r="AD1436" i="2"/>
  <c r="AE1436" i="2"/>
  <c r="AF1436" i="2"/>
  <c r="AG1436" i="2"/>
  <c r="AH1436" i="2"/>
  <c r="AI1436" i="2"/>
  <c r="AJ1436" i="2"/>
  <c r="AL1436" i="2" s="1"/>
  <c r="AK1436" i="2"/>
  <c r="AM1436" i="2"/>
  <c r="A1437" i="2"/>
  <c r="B1437" i="2"/>
  <c r="C1437" i="2"/>
  <c r="D1437" i="2"/>
  <c r="E1437" i="2"/>
  <c r="F1437" i="2"/>
  <c r="G1437" i="2"/>
  <c r="H1437" i="2"/>
  <c r="I1437" i="2"/>
  <c r="J1437" i="2"/>
  <c r="K1437" i="2"/>
  <c r="L1437" i="2"/>
  <c r="M1437" i="2"/>
  <c r="N1437" i="2"/>
  <c r="O1437" i="2"/>
  <c r="P1437" i="2"/>
  <c r="Q1437" i="2"/>
  <c r="R1437" i="2"/>
  <c r="S1437" i="2"/>
  <c r="T1437" i="2"/>
  <c r="U1437" i="2"/>
  <c r="V1437" i="2"/>
  <c r="W1437" i="2"/>
  <c r="X1437" i="2"/>
  <c r="Y1437" i="2"/>
  <c r="Z1437" i="2"/>
  <c r="AA1437" i="2"/>
  <c r="AB1437" i="2"/>
  <c r="AC1437" i="2"/>
  <c r="AD1437" i="2"/>
  <c r="AE1437" i="2"/>
  <c r="AF1437" i="2"/>
  <c r="AG1437" i="2"/>
  <c r="AH1437" i="2"/>
  <c r="AI1437" i="2"/>
  <c r="AJ1437" i="2"/>
  <c r="AK1437" i="2"/>
  <c r="AM1437" i="2"/>
  <c r="A1438" i="2"/>
  <c r="B1438" i="2"/>
  <c r="C1438" i="2"/>
  <c r="D1438" i="2"/>
  <c r="E1438" i="2"/>
  <c r="F1438" i="2"/>
  <c r="G1438" i="2"/>
  <c r="H1438" i="2"/>
  <c r="I1438" i="2"/>
  <c r="J1438" i="2"/>
  <c r="K1438" i="2"/>
  <c r="L1438" i="2"/>
  <c r="M1438" i="2"/>
  <c r="N1438" i="2"/>
  <c r="O1438" i="2"/>
  <c r="P1438" i="2"/>
  <c r="Q1438" i="2"/>
  <c r="R1438" i="2"/>
  <c r="S1438" i="2"/>
  <c r="T1438" i="2"/>
  <c r="U1438" i="2"/>
  <c r="V1438" i="2"/>
  <c r="W1438" i="2"/>
  <c r="X1438" i="2"/>
  <c r="Y1438" i="2"/>
  <c r="Z1438" i="2"/>
  <c r="AA1438" i="2"/>
  <c r="AB1438" i="2"/>
  <c r="AC1438" i="2"/>
  <c r="AD1438" i="2"/>
  <c r="AE1438" i="2"/>
  <c r="AF1438" i="2"/>
  <c r="AG1438" i="2"/>
  <c r="AH1438" i="2"/>
  <c r="AI1438" i="2"/>
  <c r="AJ1438" i="2"/>
  <c r="AL1438" i="2" s="1"/>
  <c r="AK1438" i="2"/>
  <c r="AM1438" i="2"/>
  <c r="A1439" i="2"/>
  <c r="B1439" i="2"/>
  <c r="C1439" i="2"/>
  <c r="D1439" i="2"/>
  <c r="E1439" i="2"/>
  <c r="F1439" i="2"/>
  <c r="G1439" i="2"/>
  <c r="H1439" i="2"/>
  <c r="I1439" i="2"/>
  <c r="J1439" i="2"/>
  <c r="K1439" i="2"/>
  <c r="L1439" i="2"/>
  <c r="M1439" i="2"/>
  <c r="N1439" i="2"/>
  <c r="O1439" i="2"/>
  <c r="P1439" i="2"/>
  <c r="Q1439" i="2"/>
  <c r="R1439" i="2"/>
  <c r="S1439" i="2"/>
  <c r="T1439" i="2"/>
  <c r="U1439" i="2"/>
  <c r="V1439" i="2"/>
  <c r="W1439" i="2"/>
  <c r="X1439" i="2"/>
  <c r="Y1439" i="2"/>
  <c r="Z1439" i="2"/>
  <c r="AA1439" i="2"/>
  <c r="AB1439" i="2"/>
  <c r="AC1439" i="2"/>
  <c r="AD1439" i="2"/>
  <c r="AE1439" i="2"/>
  <c r="AF1439" i="2"/>
  <c r="AG1439" i="2"/>
  <c r="AH1439" i="2"/>
  <c r="AI1439" i="2"/>
  <c r="AJ1439" i="2"/>
  <c r="AK1439" i="2"/>
  <c r="AL1439" i="2"/>
  <c r="AM1439" i="2"/>
  <c r="A1440" i="2"/>
  <c r="B1440" i="2"/>
  <c r="C1440" i="2"/>
  <c r="D1440" i="2"/>
  <c r="E1440" i="2"/>
  <c r="F1440" i="2"/>
  <c r="G1440" i="2"/>
  <c r="H1440" i="2"/>
  <c r="I1440" i="2"/>
  <c r="J1440" i="2"/>
  <c r="K1440" i="2"/>
  <c r="L1440" i="2"/>
  <c r="M1440" i="2"/>
  <c r="N1440" i="2"/>
  <c r="O1440" i="2"/>
  <c r="P1440" i="2"/>
  <c r="Q1440" i="2"/>
  <c r="R1440" i="2"/>
  <c r="S1440" i="2"/>
  <c r="T1440" i="2"/>
  <c r="U1440" i="2"/>
  <c r="V1440" i="2"/>
  <c r="W1440" i="2"/>
  <c r="X1440" i="2"/>
  <c r="Y1440" i="2"/>
  <c r="Z1440" i="2"/>
  <c r="AA1440" i="2"/>
  <c r="AB1440" i="2"/>
  <c r="AC1440" i="2"/>
  <c r="AD1440" i="2"/>
  <c r="AE1440" i="2"/>
  <c r="AF1440" i="2"/>
  <c r="AG1440" i="2"/>
  <c r="AH1440" i="2"/>
  <c r="AI1440" i="2"/>
  <c r="AJ1440" i="2"/>
  <c r="AL1440" i="2" s="1"/>
  <c r="AK1440" i="2"/>
  <c r="AM1440" i="2"/>
  <c r="A1441" i="2"/>
  <c r="B1441" i="2"/>
  <c r="C1441" i="2"/>
  <c r="D1441" i="2"/>
  <c r="E1441" i="2"/>
  <c r="F1441" i="2"/>
  <c r="G1441" i="2"/>
  <c r="H1441" i="2"/>
  <c r="I1441" i="2"/>
  <c r="J1441" i="2"/>
  <c r="K1441" i="2"/>
  <c r="L1441" i="2"/>
  <c r="M1441" i="2"/>
  <c r="N1441" i="2"/>
  <c r="O1441" i="2"/>
  <c r="P1441" i="2"/>
  <c r="Q1441" i="2"/>
  <c r="R1441" i="2"/>
  <c r="S1441" i="2"/>
  <c r="T1441" i="2"/>
  <c r="U1441" i="2"/>
  <c r="V1441" i="2"/>
  <c r="W1441" i="2"/>
  <c r="X1441" i="2"/>
  <c r="Y1441" i="2"/>
  <c r="Z1441" i="2"/>
  <c r="AA1441" i="2"/>
  <c r="AB1441" i="2"/>
  <c r="AC1441" i="2"/>
  <c r="AD1441" i="2"/>
  <c r="AE1441" i="2"/>
  <c r="AF1441" i="2"/>
  <c r="AG1441" i="2"/>
  <c r="AH1441" i="2"/>
  <c r="AI1441" i="2"/>
  <c r="AJ1441" i="2"/>
  <c r="AL1441" i="2" s="1"/>
  <c r="AK1441" i="2"/>
  <c r="AM1441" i="2"/>
  <c r="A1442" i="2"/>
  <c r="B1442" i="2"/>
  <c r="C1442" i="2"/>
  <c r="D1442" i="2"/>
  <c r="E1442" i="2"/>
  <c r="F1442" i="2"/>
  <c r="G1442" i="2"/>
  <c r="H1442" i="2"/>
  <c r="I1442" i="2"/>
  <c r="J1442" i="2"/>
  <c r="K1442" i="2"/>
  <c r="L1442" i="2"/>
  <c r="M1442" i="2"/>
  <c r="N1442" i="2"/>
  <c r="O1442" i="2"/>
  <c r="P1442" i="2"/>
  <c r="Q1442" i="2"/>
  <c r="R1442" i="2"/>
  <c r="S1442" i="2"/>
  <c r="T1442" i="2"/>
  <c r="U1442" i="2"/>
  <c r="V1442" i="2"/>
  <c r="W1442" i="2"/>
  <c r="X1442" i="2"/>
  <c r="Y1442" i="2"/>
  <c r="Z1442" i="2"/>
  <c r="AA1442" i="2"/>
  <c r="AB1442" i="2"/>
  <c r="AC1442" i="2"/>
  <c r="AD1442" i="2"/>
  <c r="AE1442" i="2"/>
  <c r="AF1442" i="2"/>
  <c r="AG1442" i="2"/>
  <c r="AH1442" i="2"/>
  <c r="AI1442" i="2"/>
  <c r="AJ1442" i="2"/>
  <c r="AK1442" i="2"/>
  <c r="AM1442" i="2"/>
  <c r="AL1428" i="2" l="1"/>
  <c r="AL1409" i="2"/>
  <c r="AL1407" i="2"/>
  <c r="AL1405" i="2"/>
  <c r="AL1403" i="2"/>
  <c r="AL1392" i="2"/>
  <c r="AL1384" i="2"/>
  <c r="AL1380" i="2"/>
  <c r="AL1369" i="2"/>
  <c r="AL1358" i="2"/>
  <c r="AL1349" i="2"/>
  <c r="AL1341" i="2"/>
  <c r="AL1334" i="2"/>
  <c r="AL1332" i="2"/>
  <c r="AL1328" i="2"/>
  <c r="AL1321" i="2"/>
  <c r="AL1319" i="2"/>
  <c r="AL1311" i="2"/>
  <c r="AL1309" i="2"/>
  <c r="AL1306" i="2"/>
  <c r="AL1304" i="2"/>
  <c r="AL1295" i="2"/>
  <c r="AL1293" i="2"/>
  <c r="AL1291" i="2"/>
  <c r="AL1269" i="2"/>
  <c r="AL1267" i="2"/>
  <c r="AL1263" i="2"/>
  <c r="AL1227" i="2"/>
  <c r="AL1225" i="2"/>
  <c r="AL1433" i="2"/>
  <c r="AL1431" i="2"/>
  <c r="AL1424" i="2"/>
  <c r="AL1406" i="2"/>
  <c r="AL1402" i="2"/>
  <c r="AL1383" i="2"/>
  <c r="AL1361" i="2"/>
  <c r="AL1337" i="2"/>
  <c r="AL1320" i="2"/>
  <c r="AL1276" i="2"/>
  <c r="AL1241" i="2"/>
  <c r="AL1238" i="2"/>
  <c r="AL1236" i="2"/>
  <c r="AL1199" i="2"/>
  <c r="AL1415" i="2"/>
  <c r="AL1364" i="2"/>
  <c r="AL1366" i="2"/>
  <c r="AL1360" i="2"/>
  <c r="AL1353" i="2"/>
  <c r="AL1325" i="2"/>
  <c r="AL1209" i="2"/>
  <c r="AL1161" i="2"/>
  <c r="AL1139" i="2"/>
  <c r="AL1137" i="2"/>
  <c r="AL1134" i="2"/>
  <c r="AL1132" i="2"/>
  <c r="AL1108" i="2"/>
  <c r="AL1095" i="2"/>
  <c r="AL1091" i="2"/>
  <c r="AL1076" i="2"/>
  <c r="AL1059" i="2"/>
  <c r="AL1044" i="2"/>
  <c r="AL1031" i="2"/>
  <c r="AL1027" i="2"/>
  <c r="AL1012" i="2"/>
  <c r="AL995" i="2"/>
  <c r="AL978" i="2"/>
  <c r="AL972" i="2"/>
  <c r="AL970" i="2"/>
  <c r="AL945" i="2"/>
  <c r="AL933" i="2"/>
  <c r="AL912" i="2"/>
  <c r="AL910" i="2"/>
  <c r="AL908" i="2"/>
  <c r="AL906" i="2"/>
  <c r="AL869" i="2"/>
  <c r="AL840" i="2"/>
  <c r="AL838" i="2"/>
  <c r="AL823" i="2"/>
  <c r="AL817" i="2"/>
  <c r="AL815" i="2"/>
  <c r="AL813" i="2"/>
  <c r="AL796" i="2"/>
  <c r="AL781" i="2"/>
  <c r="AL756" i="2"/>
  <c r="AL741" i="2"/>
  <c r="AL735" i="2"/>
  <c r="AL733" i="2"/>
  <c r="AL731" i="2"/>
  <c r="AL704" i="2"/>
  <c r="AL698" i="2"/>
  <c r="AL696" i="2"/>
  <c r="AL694" i="2"/>
  <c r="AL677" i="2"/>
  <c r="AL662" i="2"/>
  <c r="AL660" i="2"/>
  <c r="AL658" i="2"/>
  <c r="AL656" i="2"/>
  <c r="AL654" i="2"/>
  <c r="AL652" i="2"/>
  <c r="AL650" i="2"/>
  <c r="AL644" i="2"/>
  <c r="AL638" i="2"/>
  <c r="AL609" i="2"/>
  <c r="AL580" i="2"/>
  <c r="AL568" i="2"/>
  <c r="AL497" i="2"/>
  <c r="AL478" i="2"/>
  <c r="AL330" i="2"/>
  <c r="AL326" i="2"/>
  <c r="AL324" i="2"/>
  <c r="AL155" i="2"/>
  <c r="AL1196" i="2"/>
  <c r="AL1194" i="2"/>
  <c r="AL1192" i="2"/>
  <c r="AL1173" i="2"/>
  <c r="AL1119" i="2"/>
  <c r="AL1100" i="2"/>
  <c r="AL1079" i="2"/>
  <c r="AL1068" i="2"/>
  <c r="AL1055" i="2"/>
  <c r="AL1036" i="2"/>
  <c r="AL1004" i="2"/>
  <c r="AL991" i="2"/>
  <c r="AL985" i="2"/>
  <c r="AL962" i="2"/>
  <c r="AL960" i="2"/>
  <c r="AL956" i="2"/>
  <c r="AL954" i="2"/>
  <c r="AL929" i="2"/>
  <c r="AL917" i="2"/>
  <c r="AL896" i="2"/>
  <c r="AL894" i="2"/>
  <c r="AL892" i="2"/>
  <c r="AL890" i="2"/>
  <c r="AL880" i="2"/>
  <c r="AL878" i="2"/>
  <c r="AL861" i="2"/>
  <c r="AL857" i="2"/>
  <c r="AL853" i="2"/>
  <c r="AL851" i="2"/>
  <c r="AL847" i="2"/>
  <c r="AL830" i="2"/>
  <c r="AL812" i="2"/>
  <c r="AL807" i="2"/>
  <c r="AL805" i="2"/>
  <c r="AL803" i="2"/>
  <c r="AL795" i="2"/>
  <c r="AL788" i="2"/>
  <c r="AL778" i="2"/>
  <c r="AL773" i="2"/>
  <c r="AL771" i="2"/>
  <c r="AL767" i="2"/>
  <c r="AL765" i="2"/>
  <c r="AL748" i="2"/>
  <c r="AL738" i="2"/>
  <c r="AL730" i="2"/>
  <c r="AL725" i="2"/>
  <c r="AL719" i="2"/>
  <c r="AL717" i="2"/>
  <c r="AL711" i="2"/>
  <c r="AL701" i="2"/>
  <c r="AL684" i="2"/>
  <c r="AL682" i="2"/>
  <c r="AL669" i="2"/>
  <c r="AL661" i="2"/>
  <c r="AL632" i="2"/>
  <c r="AL626" i="2"/>
  <c r="AL409" i="2"/>
  <c r="AL390" i="2"/>
  <c r="AL345" i="2"/>
  <c r="AL341" i="2"/>
  <c r="AL337" i="2"/>
  <c r="AL247" i="2"/>
  <c r="AL245" i="2"/>
  <c r="AL243" i="2"/>
  <c r="AL241" i="2"/>
  <c r="AL220" i="2"/>
  <c r="AL216" i="2"/>
  <c r="AL1195" i="2"/>
  <c r="AL1171" i="2"/>
  <c r="AL1103" i="2"/>
  <c r="AL1071" i="2"/>
  <c r="AL1035" i="2"/>
  <c r="AL1007" i="2"/>
  <c r="AL969" i="2"/>
  <c r="AL959" i="2"/>
  <c r="AL951" i="2"/>
  <c r="AL920" i="2"/>
  <c r="AL895" i="2"/>
  <c r="AL891" i="2"/>
  <c r="AL883" i="2"/>
  <c r="AL875" i="2"/>
  <c r="AL846" i="2"/>
  <c r="AL839" i="2"/>
  <c r="AL829" i="2"/>
  <c r="AL822" i="2"/>
  <c r="AL808" i="2"/>
  <c r="AL802" i="2"/>
  <c r="AL787" i="2"/>
  <c r="AL770" i="2"/>
  <c r="AL762" i="2"/>
  <c r="AL747" i="2"/>
  <c r="AL722" i="2"/>
  <c r="AL710" i="2"/>
  <c r="AL687" i="2"/>
  <c r="AL681" i="2"/>
  <c r="AL6" i="2"/>
  <c r="AL621" i="2"/>
  <c r="AL617" i="2"/>
  <c r="AL602" i="2"/>
  <c r="AL600" i="2"/>
  <c r="AL598" i="2"/>
  <c r="AL557" i="2"/>
  <c r="AL555" i="2"/>
  <c r="AL553" i="2"/>
  <c r="AL551" i="2"/>
  <c r="AL534" i="2"/>
  <c r="AL449" i="2"/>
  <c r="AL447" i="2"/>
  <c r="AL445" i="2"/>
  <c r="AL443" i="2"/>
  <c r="AL422" i="2"/>
  <c r="AL365" i="2"/>
  <c r="AL315" i="2"/>
  <c r="AL311" i="2"/>
  <c r="AL295" i="2"/>
  <c r="AL293" i="2"/>
  <c r="AL291" i="2"/>
  <c r="AL289" i="2"/>
  <c r="AL287" i="2"/>
  <c r="AL285" i="2"/>
  <c r="AL264" i="2"/>
  <c r="AL203" i="2"/>
  <c r="AL180" i="2"/>
  <c r="AL119" i="2"/>
  <c r="AL115" i="2"/>
  <c r="AL113" i="2"/>
  <c r="AL88" i="2"/>
  <c r="AL39" i="2"/>
  <c r="AL35" i="2"/>
  <c r="AL33" i="2"/>
  <c r="AL31" i="2"/>
  <c r="AL29" i="2"/>
  <c r="AL653" i="2"/>
  <c r="AL645" i="2"/>
  <c r="AL641" i="2"/>
  <c r="AL639" i="2"/>
  <c r="AL637" i="2"/>
  <c r="AL620" i="2"/>
  <c r="AL608" i="2"/>
  <c r="AL603" i="2"/>
  <c r="AL594" i="2"/>
  <c r="AL573" i="2"/>
  <c r="AL558" i="2"/>
  <c r="AL556" i="2"/>
  <c r="AL552" i="2"/>
  <c r="AL543" i="2"/>
  <c r="AL530" i="2"/>
  <c r="AL523" i="2"/>
  <c r="AL521" i="2"/>
  <c r="AL519" i="2"/>
  <c r="AL498" i="2"/>
  <c r="AL491" i="2"/>
  <c r="AL489" i="2"/>
  <c r="AL487" i="2"/>
  <c r="AL485" i="2"/>
  <c r="AL466" i="2"/>
  <c r="AL450" i="2"/>
  <c r="AL448" i="2"/>
  <c r="AL444" i="2"/>
  <c r="AL420" i="2"/>
  <c r="AL410" i="2"/>
  <c r="AL403" i="2"/>
  <c r="AL401" i="2"/>
  <c r="AL399" i="2"/>
  <c r="AL366" i="2"/>
  <c r="AL359" i="2"/>
  <c r="AL331" i="2"/>
  <c r="AL309" i="2"/>
  <c r="AL305" i="2"/>
  <c r="AL303" i="2"/>
  <c r="AL296" i="2"/>
  <c r="AL275" i="2"/>
  <c r="AL273" i="2"/>
  <c r="AL252" i="2"/>
  <c r="AL248" i="2"/>
  <c r="AL212" i="2"/>
  <c r="AL204" i="2"/>
  <c r="AL197" i="2"/>
  <c r="AL195" i="2"/>
  <c r="AL193" i="2"/>
  <c r="AL191" i="2"/>
  <c r="AL189" i="2"/>
  <c r="AL168" i="2"/>
  <c r="AL147" i="2"/>
  <c r="AL145" i="2"/>
  <c r="AL120" i="2"/>
  <c r="AL84" i="2"/>
  <c r="AL67" i="2"/>
  <c r="AL65" i="2"/>
  <c r="AL63" i="2"/>
  <c r="AL61" i="2"/>
  <c r="AL40" i="2"/>
  <c r="AL19" i="2"/>
  <c r="AL15" i="2"/>
  <c r="AL13" i="2"/>
  <c r="AL11" i="2"/>
  <c r="AL9" i="2"/>
  <c r="AL7" i="2"/>
  <c r="AL544" i="2"/>
  <c r="AL524" i="2"/>
  <c r="AL520" i="2"/>
  <c r="AL492" i="2"/>
  <c r="AL488" i="2"/>
  <c r="AL406" i="2"/>
  <c r="AL404" i="2"/>
  <c r="AL400" i="2"/>
  <c r="AL378" i="2"/>
  <c r="AL362" i="2"/>
  <c r="AL360" i="2"/>
  <c r="AL355" i="2"/>
  <c r="AL342" i="2"/>
  <c r="AL340" i="2"/>
  <c r="AL319" i="2"/>
  <c r="AL280" i="2"/>
  <c r="AL274" i="2"/>
  <c r="AL270" i="2"/>
  <c r="AL251" i="2"/>
  <c r="AL244" i="2"/>
  <c r="AL236" i="2"/>
  <c r="AL227" i="2"/>
  <c r="AL225" i="2"/>
  <c r="AL223" i="2"/>
  <c r="AL221" i="2"/>
  <c r="AL200" i="2"/>
  <c r="AL198" i="2"/>
  <c r="AL194" i="2"/>
  <c r="AL190" i="2"/>
  <c r="AL179" i="2"/>
  <c r="AL177" i="2"/>
  <c r="AL152" i="2"/>
  <c r="AL146" i="2"/>
  <c r="AL142" i="2"/>
  <c r="AL123" i="2"/>
  <c r="AL116" i="2"/>
  <c r="AL99" i="2"/>
  <c r="AL97" i="2"/>
  <c r="AL95" i="2"/>
  <c r="AL93" i="2"/>
  <c r="AL72" i="2"/>
  <c r="AL70" i="2"/>
  <c r="AL66" i="2"/>
  <c r="AL62" i="2"/>
  <c r="AL51" i="2"/>
  <c r="AL49" i="2"/>
  <c r="AL24" i="2"/>
  <c r="AL18" i="2"/>
  <c r="AL1430" i="2"/>
  <c r="AL1414" i="2"/>
  <c r="AL1400" i="2"/>
  <c r="AL1398" i="2"/>
  <c r="AL1393" i="2"/>
  <c r="AL1382" i="2"/>
  <c r="AL1375" i="2"/>
  <c r="AL1355" i="2"/>
  <c r="AL1339" i="2"/>
  <c r="AL1271" i="2"/>
  <c r="AL1266" i="2"/>
  <c r="AL1215" i="2"/>
  <c r="AL1205" i="2"/>
  <c r="AL1203" i="2"/>
  <c r="AL1198" i="2"/>
  <c r="AL1187" i="2"/>
  <c r="AL1163" i="2"/>
  <c r="AL1158" i="2"/>
  <c r="AL1153" i="2"/>
  <c r="AL1151" i="2"/>
  <c r="AL1146" i="2"/>
  <c r="AL1121" i="2"/>
  <c r="AL1118" i="2"/>
  <c r="AL1426" i="2"/>
  <c r="AL1410" i="2"/>
  <c r="AL1394" i="2"/>
  <c r="AL1371" i="2"/>
  <c r="AL1351" i="2"/>
  <c r="AL1335" i="2"/>
  <c r="AL1211" i="2"/>
  <c r="AL1408" i="2"/>
  <c r="AL1401" i="2"/>
  <c r="AL1342" i="2"/>
  <c r="AL1317" i="2"/>
  <c r="AL1286" i="2"/>
  <c r="AL1281" i="2"/>
  <c r="AL1274" i="2"/>
  <c r="AL1265" i="2"/>
  <c r="AL1218" i="2"/>
  <c r="AL1206" i="2"/>
  <c r="AL1197" i="2"/>
  <c r="AL1190" i="2"/>
  <c r="AL1181" i="2"/>
  <c r="AL1174" i="2"/>
  <c r="AL1169" i="2"/>
  <c r="AL1166" i="2"/>
  <c r="AL1157" i="2"/>
  <c r="AL1154" i="2"/>
  <c r="AL1145" i="2"/>
  <c r="AL1122" i="2"/>
  <c r="AL1117" i="2"/>
  <c r="AL1442" i="2"/>
  <c r="AL1437" i="2"/>
  <c r="AL1434" i="2"/>
  <c r="AL1429" i="2"/>
  <c r="AL1420" i="2"/>
  <c r="AL1413" i="2"/>
  <c r="AL1404" i="2"/>
  <c r="AL1397" i="2"/>
  <c r="AL1388" i="2"/>
  <c r="AL1381" i="2"/>
  <c r="AL1374" i="2"/>
  <c r="AL1354" i="2"/>
  <c r="AL1345" i="2"/>
  <c r="AL1343" i="2"/>
  <c r="AL1338" i="2"/>
  <c r="AL1313" i="2"/>
  <c r="AL1310" i="2"/>
  <c r="AL1305" i="2"/>
  <c r="AL1302" i="2"/>
  <c r="AL1297" i="2"/>
  <c r="AL1294" i="2"/>
  <c r="AL1277" i="2"/>
  <c r="AL1275" i="2"/>
  <c r="AL1270" i="2"/>
  <c r="AL1261" i="2"/>
  <c r="AL1258" i="2"/>
  <c r="AL1253" i="2"/>
  <c r="AL1250" i="2"/>
  <c r="AL1245" i="2"/>
  <c r="AL1242" i="2"/>
  <c r="AL1237" i="2"/>
  <c r="AL1234" i="2"/>
  <c r="AL1229" i="2"/>
  <c r="AL1226" i="2"/>
  <c r="AL1221" i="2"/>
  <c r="AL1219" i="2"/>
  <c r="AL1214" i="2"/>
  <c r="AL1202" i="2"/>
  <c r="AL1193" i="2"/>
  <c r="AL1191" i="2"/>
  <c r="AL1186" i="2"/>
  <c r="AL1177" i="2"/>
  <c r="AL1175" i="2"/>
  <c r="AL1162" i="2"/>
  <c r="AL1150" i="2"/>
  <c r="AL1141" i="2"/>
  <c r="AL1138" i="2"/>
  <c r="AL1133" i="2"/>
  <c r="AL1130" i="2"/>
  <c r="AL1125" i="2"/>
  <c r="AL881" i="2"/>
  <c r="AL879" i="2"/>
  <c r="AL874" i="2"/>
  <c r="AL865" i="2"/>
  <c r="AL863" i="2"/>
  <c r="AL858" i="2"/>
  <c r="AL843" i="2"/>
  <c r="AL841" i="2"/>
  <c r="AL836" i="2"/>
  <c r="AL831" i="2"/>
  <c r="AL826" i="2"/>
  <c r="AL824" i="2"/>
  <c r="AL819" i="2"/>
  <c r="AL800" i="2"/>
  <c r="AL798" i="2"/>
  <c r="AL793" i="2"/>
  <c r="AL784" i="2"/>
  <c r="AL782" i="2"/>
  <c r="AL777" i="2"/>
  <c r="AL768" i="2"/>
  <c r="AL766" i="2"/>
  <c r="AL761" i="2"/>
  <c r="AL752" i="2"/>
  <c r="AL750" i="2"/>
  <c r="AL745" i="2"/>
  <c r="AL736" i="2"/>
  <c r="AL734" i="2"/>
  <c r="AL729" i="2"/>
  <c r="AL720" i="2"/>
  <c r="AL718" i="2"/>
  <c r="AL713" i="2"/>
  <c r="AL708" i="2"/>
  <c r="AL699" i="2"/>
  <c r="AL697" i="2"/>
  <c r="AL690" i="2"/>
  <c r="AL685" i="2"/>
  <c r="AL683" i="2"/>
  <c r="AL646" i="2"/>
  <c r="AL643" i="2"/>
  <c r="AL634" i="2"/>
  <c r="AL631" i="2"/>
  <c r="AL622" i="2"/>
  <c r="AL619" i="2"/>
  <c r="AL614" i="2"/>
  <c r="AL611" i="2"/>
  <c r="AL606" i="2"/>
  <c r="AL587" i="2"/>
  <c r="AL572" i="2"/>
  <c r="AL570" i="2"/>
  <c r="AL549" i="2"/>
  <c r="AL536" i="2"/>
  <c r="AL531" i="2"/>
  <c r="AL522" i="2"/>
  <c r="AL501" i="2"/>
  <c r="AL469" i="2"/>
  <c r="AL413" i="2"/>
  <c r="AL369" i="2"/>
  <c r="AL1114" i="2"/>
  <c r="AL1109" i="2"/>
  <c r="AL1106" i="2"/>
  <c r="AL1101" i="2"/>
  <c r="AL1098" i="2"/>
  <c r="AL1093" i="2"/>
  <c r="AL1090" i="2"/>
  <c r="AL1085" i="2"/>
  <c r="AL1082" i="2"/>
  <c r="AL1077" i="2"/>
  <c r="AL1074" i="2"/>
  <c r="AL1069" i="2"/>
  <c r="AL1066" i="2"/>
  <c r="AL1061" i="2"/>
  <c r="AL1058" i="2"/>
  <c r="AL1053" i="2"/>
  <c r="AL1050" i="2"/>
  <c r="AL1045" i="2"/>
  <c r="AL1042" i="2"/>
  <c r="AL1037" i="2"/>
  <c r="AL1034" i="2"/>
  <c r="AL1029" i="2"/>
  <c r="AL1026" i="2"/>
  <c r="AL1021" i="2"/>
  <c r="AL1018" i="2"/>
  <c r="AL1013" i="2"/>
  <c r="AL1010" i="2"/>
  <c r="AL1005" i="2"/>
  <c r="AL1002" i="2"/>
  <c r="AL997" i="2"/>
  <c r="AL994" i="2"/>
  <c r="AL989" i="2"/>
  <c r="AL987" i="2"/>
  <c r="AL982" i="2"/>
  <c r="AL973" i="2"/>
  <c r="AL971" i="2"/>
  <c r="AL966" i="2"/>
  <c r="AL957" i="2"/>
  <c r="AL955" i="2"/>
  <c r="AL950" i="2"/>
  <c r="AL941" i="2"/>
  <c r="AL934" i="2"/>
  <c r="AL925" i="2"/>
  <c r="AL918" i="2"/>
  <c r="AL909" i="2"/>
  <c r="AL902" i="2"/>
  <c r="AL893" i="2"/>
  <c r="AL886" i="2"/>
  <c r="AL441" i="2"/>
  <c r="AL946" i="2"/>
  <c r="AL937" i="2"/>
  <c r="AL935" i="2"/>
  <c r="AL930" i="2"/>
  <c r="AL921" i="2"/>
  <c r="AL919" i="2"/>
  <c r="AL914" i="2"/>
  <c r="AL905" i="2"/>
  <c r="AL903" i="2"/>
  <c r="AL898" i="2"/>
  <c r="AL889" i="2"/>
  <c r="AL887" i="2"/>
  <c r="AL882" i="2"/>
  <c r="AL873" i="2"/>
  <c r="AL871" i="2"/>
  <c r="AL866" i="2"/>
  <c r="AL849" i="2"/>
  <c r="AL844" i="2"/>
  <c r="AL835" i="2"/>
  <c r="AL832" i="2"/>
  <c r="AL827" i="2"/>
  <c r="AL818" i="2"/>
  <c r="AL816" i="2"/>
  <c r="AL806" i="2"/>
  <c r="AL804" i="2"/>
  <c r="AL801" i="2"/>
  <c r="AL792" i="2"/>
  <c r="AL790" i="2"/>
  <c r="AL785" i="2"/>
  <c r="AL776" i="2"/>
  <c r="AL774" i="2"/>
  <c r="AL769" i="2"/>
  <c r="AL760" i="2"/>
  <c r="AL758" i="2"/>
  <c r="AL753" i="2"/>
  <c r="AL744" i="2"/>
  <c r="AL742" i="2"/>
  <c r="AL737" i="2"/>
  <c r="AL728" i="2"/>
  <c r="AL726" i="2"/>
  <c r="AL721" i="2"/>
  <c r="AL707" i="2"/>
  <c r="AL705" i="2"/>
  <c r="AL700" i="2"/>
  <c r="AL691" i="2"/>
  <c r="AL689" i="2"/>
  <c r="AL686" i="2"/>
  <c r="AL647" i="2"/>
  <c r="AL642" i="2"/>
  <c r="AL640" i="2"/>
  <c r="AL635" i="2"/>
  <c r="AL630" i="2"/>
  <c r="AL628" i="2"/>
  <c r="AL623" i="2"/>
  <c r="AL618" i="2"/>
  <c r="AL615" i="2"/>
  <c r="AL610" i="2"/>
  <c r="AL607" i="2"/>
  <c r="AL595" i="2"/>
  <c r="AL565" i="2"/>
  <c r="AL563" i="2"/>
  <c r="AL554" i="2"/>
  <c r="AL541" i="2"/>
  <c r="AL517" i="2"/>
  <c r="AL397" i="2"/>
  <c r="AL1113" i="2"/>
  <c r="AL1110" i="2"/>
  <c r="AL1105" i="2"/>
  <c r="AL1102" i="2"/>
  <c r="AL1097" i="2"/>
  <c r="AL1094" i="2"/>
  <c r="AL1089" i="2"/>
  <c r="AL1086" i="2"/>
  <c r="AL1081" i="2"/>
  <c r="AL1078" i="2"/>
  <c r="AL1073" i="2"/>
  <c r="AL1070" i="2"/>
  <c r="AL1065" i="2"/>
  <c r="AL1062" i="2"/>
  <c r="AL1057" i="2"/>
  <c r="AL1054" i="2"/>
  <c r="AL1049" i="2"/>
  <c r="AL1046" i="2"/>
  <c r="AL1041" i="2"/>
  <c r="AL1038" i="2"/>
  <c r="AL1033" i="2"/>
  <c r="AL1030" i="2"/>
  <c r="AL1025" i="2"/>
  <c r="AL1022" i="2"/>
  <c r="AL1017" i="2"/>
  <c r="AL1014" i="2"/>
  <c r="AL1009" i="2"/>
  <c r="AL1006" i="2"/>
  <c r="AL1001" i="2"/>
  <c r="AL998" i="2"/>
  <c r="AL993" i="2"/>
  <c r="AL990" i="2"/>
  <c r="AL981" i="2"/>
  <c r="AL979" i="2"/>
  <c r="AL974" i="2"/>
  <c r="AL965" i="2"/>
  <c r="AL963" i="2"/>
  <c r="AL958" i="2"/>
  <c r="AL947" i="2"/>
  <c r="AL931" i="2"/>
  <c r="AL915" i="2"/>
  <c r="AL899" i="2"/>
  <c r="AL457" i="2"/>
  <c r="AL515" i="2"/>
  <c r="AL506" i="2"/>
  <c r="AL499" i="2"/>
  <c r="AL490" i="2"/>
  <c r="AL483" i="2"/>
  <c r="AL474" i="2"/>
  <c r="AL467" i="2"/>
  <c r="AL455" i="2"/>
  <c r="AL446" i="2"/>
  <c r="AL439" i="2"/>
  <c r="AL430" i="2"/>
  <c r="AL423" i="2"/>
  <c r="AL418" i="2"/>
  <c r="AL411" i="2"/>
  <c r="AL402" i="2"/>
  <c r="AL395" i="2"/>
  <c r="AL386" i="2"/>
  <c r="AL379" i="2"/>
  <c r="AL367" i="2"/>
  <c r="AL358" i="2"/>
  <c r="AL338" i="2"/>
  <c r="AL336" i="2"/>
  <c r="AL327" i="2"/>
  <c r="AL314" i="2"/>
  <c r="AL312" i="2"/>
  <c r="AL604" i="2"/>
  <c r="AL578" i="2"/>
  <c r="AL576" i="2"/>
  <c r="AL566" i="2"/>
  <c r="AL564" i="2"/>
  <c r="AL559" i="2"/>
  <c r="AL550" i="2"/>
  <c r="AL547" i="2"/>
  <c r="AL542" i="2"/>
  <c r="AL539" i="2"/>
  <c r="AL527" i="2"/>
  <c r="AL518" i="2"/>
  <c r="AL516" i="2"/>
  <c r="AL511" i="2"/>
  <c r="AL502" i="2"/>
  <c r="AL500" i="2"/>
  <c r="AL495" i="2"/>
  <c r="AL486" i="2"/>
  <c r="AL484" i="2"/>
  <c r="AL479" i="2"/>
  <c r="AL470" i="2"/>
  <c r="AL468" i="2"/>
  <c r="AL463" i="2"/>
  <c r="AL458" i="2"/>
  <c r="AL456" i="2"/>
  <c r="AL451" i="2"/>
  <c r="AL442" i="2"/>
  <c r="AL440" i="2"/>
  <c r="AL435" i="2"/>
  <c r="AL426" i="2"/>
  <c r="AL424" i="2"/>
  <c r="AL414" i="2"/>
  <c r="AL412" i="2"/>
  <c r="AL407" i="2"/>
  <c r="AL398" i="2"/>
  <c r="AL396" i="2"/>
  <c r="AL391" i="2"/>
  <c r="AL382" i="2"/>
  <c r="AL354" i="2"/>
  <c r="AL352" i="2"/>
  <c r="AL343" i="2"/>
  <c r="AL301" i="2"/>
  <c r="AL292" i="2"/>
  <c r="AL271" i="2"/>
  <c r="AL269" i="2"/>
  <c r="AL260" i="2"/>
  <c r="AL239" i="2"/>
  <c r="AL237" i="2"/>
  <c r="AL228" i="2"/>
  <c r="AL207" i="2"/>
  <c r="AL205" i="2"/>
  <c r="AL196" i="2"/>
  <c r="AL175" i="2"/>
  <c r="AL173" i="2"/>
  <c r="AL164" i="2"/>
  <c r="AL143" i="2"/>
  <c r="AL141" i="2"/>
  <c r="AL132" i="2"/>
  <c r="AL111" i="2"/>
  <c r="AL109" i="2"/>
  <c r="AL100" i="2"/>
  <c r="AL79" i="2"/>
  <c r="AL77" i="2"/>
  <c r="AL68" i="2"/>
  <c r="AL47" i="2"/>
  <c r="AL45" i="2"/>
  <c r="AL36" i="2"/>
  <c r="AL4" i="2"/>
  <c r="AL560" i="2"/>
  <c r="AL528" i="2"/>
  <c r="AL512" i="2"/>
  <c r="AL496" i="2"/>
  <c r="AL480" i="2"/>
  <c r="AL464" i="2"/>
  <c r="AL452" i="2"/>
  <c r="AL436" i="2"/>
  <c r="AL408" i="2"/>
  <c r="AL392" i="2"/>
  <c r="AL376" i="2"/>
  <c r="AL364" i="2"/>
  <c r="AL357" i="2"/>
  <c r="AL348" i="2"/>
  <c r="AL339" i="2"/>
  <c r="AL322" i="2"/>
  <c r="AL320" i="2"/>
  <c r="AL306" i="2"/>
  <c r="AL304" i="2"/>
  <c r="AL278" i="2"/>
  <c r="AL246" i="2"/>
  <c r="AL214" i="2"/>
  <c r="AL182" i="2"/>
  <c r="AL150" i="2"/>
  <c r="AL118" i="2"/>
  <c r="AL86" i="2"/>
  <c r="AL54" i="2"/>
  <c r="AL22" i="2"/>
  <c r="AL332" i="2"/>
  <c r="AL323" i="2"/>
  <c r="AL297" i="2"/>
  <c r="AL288" i="2"/>
  <c r="AL281" i="2"/>
  <c r="AL272" i="2"/>
  <c r="AL265" i="2"/>
  <c r="AL256" i="2"/>
  <c r="AL249" i="2"/>
  <c r="AL240" i="2"/>
  <c r="AL238" i="2"/>
  <c r="AL233" i="2"/>
  <c r="AL224" i="2"/>
  <c r="AL222" i="2"/>
  <c r="AL217" i="2"/>
  <c r="AL208" i="2"/>
  <c r="AL206" i="2"/>
  <c r="AL201" i="2"/>
  <c r="AL192" i="2"/>
  <c r="AL185" i="2"/>
  <c r="AL176" i="2"/>
  <c r="AL169" i="2"/>
  <c r="AL160" i="2"/>
  <c r="AL153" i="2"/>
  <c r="AL144" i="2"/>
  <c r="AL137" i="2"/>
  <c r="AL128" i="2"/>
  <c r="AL121" i="2"/>
  <c r="AL112" i="2"/>
  <c r="AL105" i="2"/>
  <c r="AL96" i="2"/>
  <c r="AL89" i="2"/>
  <c r="AL80" i="2"/>
  <c r="AL73" i="2"/>
  <c r="AL64" i="2"/>
  <c r="AL57" i="2"/>
  <c r="AL48" i="2"/>
  <c r="AL41" i="2"/>
  <c r="AL32" i="2"/>
  <c r="AL25" i="2"/>
  <c r="AL16" i="2"/>
  <c r="AL14" i="2"/>
  <c r="AL12" i="2"/>
  <c r="AL10" i="2"/>
  <c r="AL8" i="2"/>
  <c r="AL387" i="2"/>
  <c r="AL375" i="2"/>
  <c r="AL370" i="2"/>
  <c r="AL368" i="2"/>
  <c r="AL363" i="2"/>
  <c r="AL351" i="2"/>
  <c r="AL349" i="2"/>
  <c r="AL344" i="2"/>
  <c r="AL335" i="2"/>
  <c r="AL333" i="2"/>
  <c r="AL328" i="2"/>
  <c r="AL321" i="2"/>
  <c r="AL316" i="2"/>
  <c r="AL313" i="2"/>
  <c r="AL308" i="2"/>
  <c r="AL298" i="2"/>
  <c r="AL284" i="2"/>
  <c r="AL282" i="2"/>
  <c r="AL277" i="2"/>
  <c r="AL266" i="2"/>
  <c r="AL250" i="2"/>
  <c r="AL234" i="2"/>
  <c r="AL229" i="2"/>
  <c r="AL218" i="2"/>
  <c r="AL213" i="2"/>
  <c r="AL202" i="2"/>
  <c r="AL188" i="2"/>
  <c r="AL186" i="2"/>
  <c r="AL181" i="2"/>
  <c r="AL172" i="2"/>
  <c r="AL170" i="2"/>
  <c r="AL165" i="2"/>
  <c r="AL156" i="2"/>
  <c r="AL154" i="2"/>
  <c r="AL149" i="2"/>
  <c r="AL140" i="2"/>
  <c r="AL138" i="2"/>
  <c r="AL133" i="2"/>
  <c r="AL124" i="2"/>
  <c r="AL122" i="2"/>
  <c r="AL117" i="2"/>
  <c r="AL108" i="2"/>
  <c r="AL106" i="2"/>
  <c r="AL101" i="2"/>
  <c r="AL92" i="2"/>
  <c r="AL90" i="2"/>
  <c r="AL85" i="2"/>
  <c r="AL76" i="2"/>
  <c r="AL74" i="2"/>
  <c r="AL69" i="2"/>
  <c r="AL60" i="2"/>
  <c r="AL58" i="2"/>
  <c r="AL53" i="2"/>
  <c r="AL44" i="2"/>
  <c r="AL42" i="2"/>
  <c r="AL37" i="2"/>
  <c r="AL28" i="2"/>
  <c r="AL26" i="2"/>
  <c r="AL21" i="2"/>
  <c r="AL17" i="2"/>
  <c r="AL1378" i="2"/>
  <c r="AL679" i="2"/>
  <c r="AL671" i="2"/>
  <c r="AL663" i="2"/>
  <c r="AL655" i="2"/>
  <c r="AL675" i="2"/>
  <c r="AL667" i="2"/>
  <c r="AL659" i="2"/>
  <c r="AL651" i="2"/>
  <c r="AL317" i="2"/>
  <c r="AP12" i="2"/>
  <c r="AP13" i="2" s="1"/>
  <c r="AP8" i="2"/>
  <c r="AP9" i="2"/>
  <c r="AP14" i="2"/>
  <c r="AP5" i="2" l="1"/>
  <c r="AP7" i="2"/>
  <c r="AP15" i="2"/>
  <c r="AP11" i="2" s="1"/>
  <c r="AP4" i="2"/>
  <c r="AP3" i="2" s="1"/>
  <c r="AP17" i="2" l="1"/>
</calcChain>
</file>

<file path=xl/sharedStrings.xml><?xml version="1.0" encoding="utf-8"?>
<sst xmlns="http://schemas.openxmlformats.org/spreadsheetml/2006/main" count="53" uniqueCount="51">
  <si>
    <t>Divisors</t>
  </si>
  <si>
    <t>Date</t>
  </si>
  <si>
    <t>Time</t>
  </si>
  <si>
    <t>Outdoor temp [°C]</t>
  </si>
  <si>
    <t>Outdoor. Average [°C]</t>
  </si>
  <si>
    <t>Room temp [°C]</t>
  </si>
  <si>
    <t>Prio</t>
  </si>
  <si>
    <t>Calc. Supply S1 [°C]</t>
  </si>
  <si>
    <t>Supply temp S1 [°C]</t>
  </si>
  <si>
    <t>Return temp S1 [°C]</t>
  </si>
  <si>
    <t>Calc. Supply S2 [°C]</t>
  </si>
  <si>
    <t>Supply temp S2 [°C]</t>
  </si>
  <si>
    <t>Return temp S2 [°C]</t>
  </si>
  <si>
    <t>Calc.Heat dT [°C]</t>
  </si>
  <si>
    <t>Actually Heat dT [°C]</t>
  </si>
  <si>
    <t>Hot water top [°C]</t>
  </si>
  <si>
    <t>Hot water Load [°C]</t>
  </si>
  <si>
    <t>Condensor Out [°C]</t>
  </si>
  <si>
    <t>Hot Gas Temp [°C]</t>
  </si>
  <si>
    <t>Evaporator temp [°C]</t>
  </si>
  <si>
    <t>Suction temp [°C]</t>
  </si>
  <si>
    <t>Exhaust air temp [°C]</t>
  </si>
  <si>
    <t>Vented air temp [°C]</t>
  </si>
  <si>
    <t xml:space="preserve">BS1 Air flow </t>
  </si>
  <si>
    <t>Air flow reference</t>
  </si>
  <si>
    <t>Addition power[kW]</t>
  </si>
  <si>
    <t>Degree minutes [DGM]</t>
  </si>
  <si>
    <t>Comp Freq. ACT [Hz]</t>
  </si>
  <si>
    <t>Active defrosting time [s]</t>
  </si>
  <si>
    <t>Passive defrosting time [s]</t>
  </si>
  <si>
    <t>Current L1 [A]</t>
  </si>
  <si>
    <t>Current L2 [A]</t>
  </si>
  <si>
    <t>Current L3 [A]</t>
  </si>
  <si>
    <t>Alarm number [NR:]</t>
  </si>
  <si>
    <t>Comp starts [ST]</t>
  </si>
  <si>
    <t>Comp time [h]</t>
  </si>
  <si>
    <t>Comp energy [kWh]</t>
  </si>
  <si>
    <t>Compr. energy HW [kWh]</t>
  </si>
  <si>
    <t>Chargepump speed [%]</t>
  </si>
  <si>
    <t>USED POWER HEAT PUMP</t>
  </si>
  <si>
    <t xml:space="preserve">Comp energy heat [kWh] </t>
  </si>
  <si>
    <t>Compr. Used energy today heat [kW]</t>
  </si>
  <si>
    <t>MAX</t>
  </si>
  <si>
    <t>MIN</t>
  </si>
  <si>
    <t>Compr. Used energy today Hot water [kW]</t>
  </si>
  <si>
    <t>Used addition power [kW]</t>
  </si>
  <si>
    <t>antal minuter med värde</t>
  </si>
  <si>
    <t>antal timmar</t>
  </si>
  <si>
    <t>summa alla celler med värde</t>
  </si>
  <si>
    <t>medel värde</t>
  </si>
  <si>
    <t>Used energy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</si>
</sst>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1" fillId="0" borderId="0" xfId="0" applyFont="1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E0021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D320"/>
      <rgbColor rgb="00FF9900"/>
      <rgbColor rgb="00FF420E"/>
      <rgbColor rgb="00666699"/>
      <rgbColor rgb="00969696"/>
      <rgbColor rgb="00004586"/>
      <rgbColor rgb="00579D1C"/>
      <rgbColor rgb="00003300"/>
      <rgbColor rgb="00314004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7626525990631776E-2"/>
          <c:y val="4.2209173732317265E-2"/>
          <c:w val="0.81169070145341105"/>
          <c:h val="0.74840111886916383"/>
        </c:manualLayout>
      </c:layout>
      <c:lineChart>
        <c:grouping val="standard"/>
        <c:varyColors val="0"/>
        <c:ser>
          <c:idx val="0"/>
          <c:order val="0"/>
          <c:tx>
            <c:strRef>
              <c:f>'värden för tabell'!$Z$2</c:f>
              <c:strCache>
                <c:ptCount val="1"/>
                <c:pt idx="0">
                  <c:v>Degree minutes [DGM]</c:v>
                </c:pt>
              </c:strCache>
            </c:strRef>
          </c:tx>
          <c:spPr>
            <a:ln w="38100">
              <a:solidFill>
                <a:srgbClr val="004586"/>
              </a:solidFill>
              <a:prstDash val="solid"/>
            </a:ln>
          </c:spPr>
          <c:marker>
            <c:symbol val="diamond"/>
            <c:size val="2"/>
            <c:spPr>
              <a:solidFill>
                <a:srgbClr val="004586"/>
              </a:solidFill>
              <a:ln>
                <a:solidFill>
                  <a:srgbClr val="004586"/>
                </a:solidFill>
                <a:prstDash val="solid"/>
              </a:ln>
            </c:spPr>
          </c:marker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tabell'!$Z$3:$Z$1442</c:f>
              <c:numCache>
                <c:formatCode>General</c:formatCode>
                <c:ptCount val="1440"/>
                <c:pt idx="0">
                  <c:v>-760.2</c:v>
                </c:pt>
                <c:pt idx="1">
                  <c:v>-758.6</c:v>
                </c:pt>
                <c:pt idx="2">
                  <c:v>-756.9</c:v>
                </c:pt>
                <c:pt idx="3">
                  <c:v>-754.9</c:v>
                </c:pt>
                <c:pt idx="4">
                  <c:v>-752.6</c:v>
                </c:pt>
                <c:pt idx="5">
                  <c:v>-750.3</c:v>
                </c:pt>
                <c:pt idx="6">
                  <c:v>-748</c:v>
                </c:pt>
                <c:pt idx="7">
                  <c:v>-745.7</c:v>
                </c:pt>
                <c:pt idx="8">
                  <c:v>-743.3</c:v>
                </c:pt>
                <c:pt idx="9">
                  <c:v>-740.9</c:v>
                </c:pt>
                <c:pt idx="10">
                  <c:v>-738.5</c:v>
                </c:pt>
                <c:pt idx="11">
                  <c:v>-735.3</c:v>
                </c:pt>
                <c:pt idx="12">
                  <c:v>-731</c:v>
                </c:pt>
                <c:pt idx="13">
                  <c:v>-726.1</c:v>
                </c:pt>
                <c:pt idx="14">
                  <c:v>-720.5</c:v>
                </c:pt>
                <c:pt idx="15">
                  <c:v>-714.3</c:v>
                </c:pt>
                <c:pt idx="16">
                  <c:v>-708.3</c:v>
                </c:pt>
                <c:pt idx="17">
                  <c:v>-702.3</c:v>
                </c:pt>
                <c:pt idx="18">
                  <c:v>-696.4</c:v>
                </c:pt>
                <c:pt idx="19">
                  <c:v>-690.5</c:v>
                </c:pt>
                <c:pt idx="20">
                  <c:v>-684.7</c:v>
                </c:pt>
                <c:pt idx="21">
                  <c:v>-678.9</c:v>
                </c:pt>
                <c:pt idx="22">
                  <c:v>-673</c:v>
                </c:pt>
                <c:pt idx="23">
                  <c:v>-667</c:v>
                </c:pt>
                <c:pt idx="24">
                  <c:v>-661</c:v>
                </c:pt>
                <c:pt idx="25">
                  <c:v>-654.9</c:v>
                </c:pt>
                <c:pt idx="26">
                  <c:v>-648.9</c:v>
                </c:pt>
                <c:pt idx="27">
                  <c:v>-643</c:v>
                </c:pt>
                <c:pt idx="28">
                  <c:v>-631.5</c:v>
                </c:pt>
                <c:pt idx="29">
                  <c:v>-631.5</c:v>
                </c:pt>
                <c:pt idx="30">
                  <c:v>-631.5</c:v>
                </c:pt>
                <c:pt idx="31">
                  <c:v>-631.5</c:v>
                </c:pt>
                <c:pt idx="32">
                  <c:v>-627.9</c:v>
                </c:pt>
                <c:pt idx="33">
                  <c:v>-625.4</c:v>
                </c:pt>
                <c:pt idx="34">
                  <c:v>-622.9</c:v>
                </c:pt>
                <c:pt idx="35">
                  <c:v>-619.4</c:v>
                </c:pt>
                <c:pt idx="36">
                  <c:v>-615.70000000000005</c:v>
                </c:pt>
                <c:pt idx="37">
                  <c:v>-612.20000000000005</c:v>
                </c:pt>
                <c:pt idx="38">
                  <c:v>-609.79999999999995</c:v>
                </c:pt>
                <c:pt idx="39">
                  <c:v>-607.1</c:v>
                </c:pt>
                <c:pt idx="40">
                  <c:v>-604.20000000000005</c:v>
                </c:pt>
                <c:pt idx="41">
                  <c:v>-601.29999999999995</c:v>
                </c:pt>
                <c:pt idx="42">
                  <c:v>-598.4</c:v>
                </c:pt>
                <c:pt idx="43">
                  <c:v>-595.70000000000005</c:v>
                </c:pt>
                <c:pt idx="44">
                  <c:v>-593.4</c:v>
                </c:pt>
                <c:pt idx="45">
                  <c:v>-591.4</c:v>
                </c:pt>
                <c:pt idx="46">
                  <c:v>-589.5</c:v>
                </c:pt>
                <c:pt idx="47">
                  <c:v>-587.70000000000005</c:v>
                </c:pt>
                <c:pt idx="48">
                  <c:v>-586</c:v>
                </c:pt>
                <c:pt idx="49">
                  <c:v>-584.4</c:v>
                </c:pt>
                <c:pt idx="50">
                  <c:v>-582.9</c:v>
                </c:pt>
                <c:pt idx="51">
                  <c:v>-581.5</c:v>
                </c:pt>
                <c:pt idx="52">
                  <c:v>-580.20000000000005</c:v>
                </c:pt>
                <c:pt idx="53">
                  <c:v>-578.9</c:v>
                </c:pt>
                <c:pt idx="54">
                  <c:v>-577.70000000000005</c:v>
                </c:pt>
                <c:pt idx="55">
                  <c:v>-576.5</c:v>
                </c:pt>
                <c:pt idx="56">
                  <c:v>-575.79999999999995</c:v>
                </c:pt>
                <c:pt idx="57">
                  <c:v>-575.20000000000005</c:v>
                </c:pt>
                <c:pt idx="58">
                  <c:v>-574.4</c:v>
                </c:pt>
                <c:pt idx="59">
                  <c:v>-573.6</c:v>
                </c:pt>
                <c:pt idx="60">
                  <c:v>-572.79999999999995</c:v>
                </c:pt>
                <c:pt idx="61">
                  <c:v>-571.79999999999995</c:v>
                </c:pt>
                <c:pt idx="62">
                  <c:v>-570.79999999999995</c:v>
                </c:pt>
                <c:pt idx="63">
                  <c:v>-569.9</c:v>
                </c:pt>
                <c:pt idx="64">
                  <c:v>-568.9</c:v>
                </c:pt>
                <c:pt idx="65">
                  <c:v>-567.9</c:v>
                </c:pt>
                <c:pt idx="66">
                  <c:v>-566.79999999999995</c:v>
                </c:pt>
                <c:pt idx="67">
                  <c:v>-565.79999999999995</c:v>
                </c:pt>
                <c:pt idx="68">
                  <c:v>-564.79999999999995</c:v>
                </c:pt>
                <c:pt idx="69">
                  <c:v>-563.70000000000005</c:v>
                </c:pt>
                <c:pt idx="70">
                  <c:v>-562.6</c:v>
                </c:pt>
                <c:pt idx="71">
                  <c:v>-561.6</c:v>
                </c:pt>
                <c:pt idx="72">
                  <c:v>-560.5</c:v>
                </c:pt>
                <c:pt idx="73">
                  <c:v>-559.4</c:v>
                </c:pt>
                <c:pt idx="74">
                  <c:v>-558.4</c:v>
                </c:pt>
                <c:pt idx="75">
                  <c:v>-557.29999999999995</c:v>
                </c:pt>
                <c:pt idx="76">
                  <c:v>-556.20000000000005</c:v>
                </c:pt>
                <c:pt idx="77">
                  <c:v>-555.20000000000005</c:v>
                </c:pt>
                <c:pt idx="78">
                  <c:v>-554</c:v>
                </c:pt>
                <c:pt idx="79">
                  <c:v>-552.79999999999995</c:v>
                </c:pt>
                <c:pt idx="80">
                  <c:v>-551.70000000000005</c:v>
                </c:pt>
                <c:pt idx="81">
                  <c:v>-550.6</c:v>
                </c:pt>
                <c:pt idx="82">
                  <c:v>-549.4</c:v>
                </c:pt>
                <c:pt idx="83">
                  <c:v>-548.1</c:v>
                </c:pt>
                <c:pt idx="84">
                  <c:v>-546.9</c:v>
                </c:pt>
                <c:pt idx="85">
                  <c:v>-545.9</c:v>
                </c:pt>
                <c:pt idx="86">
                  <c:v>-544.9</c:v>
                </c:pt>
                <c:pt idx="87">
                  <c:v>-543.9</c:v>
                </c:pt>
                <c:pt idx="88">
                  <c:v>-542.9</c:v>
                </c:pt>
                <c:pt idx="89">
                  <c:v>-541.79999999999995</c:v>
                </c:pt>
                <c:pt idx="90">
                  <c:v>-540.70000000000005</c:v>
                </c:pt>
                <c:pt idx="91">
                  <c:v>-539.6</c:v>
                </c:pt>
                <c:pt idx="92">
                  <c:v>-539.6</c:v>
                </c:pt>
                <c:pt idx="93">
                  <c:v>-539.6</c:v>
                </c:pt>
                <c:pt idx="94">
                  <c:v>-539.6</c:v>
                </c:pt>
                <c:pt idx="95">
                  <c:v>-541.1</c:v>
                </c:pt>
                <c:pt idx="96">
                  <c:v>-543.29999999999995</c:v>
                </c:pt>
                <c:pt idx="97">
                  <c:v>-544.79999999999995</c:v>
                </c:pt>
                <c:pt idx="98">
                  <c:v>-545.9</c:v>
                </c:pt>
                <c:pt idx="99">
                  <c:v>-546.9</c:v>
                </c:pt>
                <c:pt idx="100">
                  <c:v>-548</c:v>
                </c:pt>
                <c:pt idx="101">
                  <c:v>-549.79999999999995</c:v>
                </c:pt>
                <c:pt idx="102">
                  <c:v>-551</c:v>
                </c:pt>
                <c:pt idx="103">
                  <c:v>-551.79999999999995</c:v>
                </c:pt>
                <c:pt idx="104">
                  <c:v>-552.20000000000005</c:v>
                </c:pt>
                <c:pt idx="105">
                  <c:v>-552.4</c:v>
                </c:pt>
                <c:pt idx="106">
                  <c:v>-552.5</c:v>
                </c:pt>
                <c:pt idx="107">
                  <c:v>-552.4</c:v>
                </c:pt>
                <c:pt idx="108">
                  <c:v>-552.29999999999995</c:v>
                </c:pt>
                <c:pt idx="109">
                  <c:v>-552.1</c:v>
                </c:pt>
                <c:pt idx="110">
                  <c:v>-551.9</c:v>
                </c:pt>
                <c:pt idx="111">
                  <c:v>-551.6</c:v>
                </c:pt>
                <c:pt idx="112">
                  <c:v>-551.20000000000005</c:v>
                </c:pt>
                <c:pt idx="113">
                  <c:v>-550.70000000000005</c:v>
                </c:pt>
                <c:pt idx="114">
                  <c:v>-550.29999999999995</c:v>
                </c:pt>
                <c:pt idx="115">
                  <c:v>-549.79999999999995</c:v>
                </c:pt>
                <c:pt idx="116">
                  <c:v>-549.20000000000005</c:v>
                </c:pt>
                <c:pt idx="117">
                  <c:v>-548.6</c:v>
                </c:pt>
                <c:pt idx="118">
                  <c:v>-547.9</c:v>
                </c:pt>
                <c:pt idx="119">
                  <c:v>-547.20000000000005</c:v>
                </c:pt>
                <c:pt idx="120">
                  <c:v>-546.4</c:v>
                </c:pt>
                <c:pt idx="121">
                  <c:v>-545.70000000000005</c:v>
                </c:pt>
                <c:pt idx="122">
                  <c:v>-544.79999999999995</c:v>
                </c:pt>
                <c:pt idx="123">
                  <c:v>-543.9</c:v>
                </c:pt>
                <c:pt idx="124">
                  <c:v>-542.9</c:v>
                </c:pt>
                <c:pt idx="125">
                  <c:v>-541.79999999999995</c:v>
                </c:pt>
                <c:pt idx="126">
                  <c:v>-540.79999999999995</c:v>
                </c:pt>
                <c:pt idx="127">
                  <c:v>-539.6</c:v>
                </c:pt>
                <c:pt idx="128">
                  <c:v>-538.4</c:v>
                </c:pt>
                <c:pt idx="129">
                  <c:v>-537.20000000000005</c:v>
                </c:pt>
                <c:pt idx="130">
                  <c:v>-536.1</c:v>
                </c:pt>
                <c:pt idx="131">
                  <c:v>-535</c:v>
                </c:pt>
                <c:pt idx="132">
                  <c:v>-533.79999999999995</c:v>
                </c:pt>
                <c:pt idx="133">
                  <c:v>-532.70000000000005</c:v>
                </c:pt>
                <c:pt idx="134">
                  <c:v>-531.5</c:v>
                </c:pt>
                <c:pt idx="135">
                  <c:v>-530.29999999999995</c:v>
                </c:pt>
                <c:pt idx="136">
                  <c:v>-529.1</c:v>
                </c:pt>
                <c:pt idx="137">
                  <c:v>-527.9</c:v>
                </c:pt>
                <c:pt idx="138">
                  <c:v>-526.6</c:v>
                </c:pt>
                <c:pt idx="139">
                  <c:v>-525.29999999999995</c:v>
                </c:pt>
                <c:pt idx="140">
                  <c:v>-524</c:v>
                </c:pt>
                <c:pt idx="141">
                  <c:v>-522.6</c:v>
                </c:pt>
                <c:pt idx="142">
                  <c:v>-521.20000000000005</c:v>
                </c:pt>
                <c:pt idx="143">
                  <c:v>-519.79999999999995</c:v>
                </c:pt>
                <c:pt idx="144">
                  <c:v>-518.4</c:v>
                </c:pt>
                <c:pt idx="145">
                  <c:v>-517</c:v>
                </c:pt>
                <c:pt idx="146">
                  <c:v>-515.6</c:v>
                </c:pt>
                <c:pt idx="147">
                  <c:v>-514.20000000000005</c:v>
                </c:pt>
                <c:pt idx="148">
                  <c:v>-512.79999999999995</c:v>
                </c:pt>
                <c:pt idx="149">
                  <c:v>-511.3</c:v>
                </c:pt>
                <c:pt idx="150">
                  <c:v>-509.8</c:v>
                </c:pt>
                <c:pt idx="151">
                  <c:v>-508.3</c:v>
                </c:pt>
                <c:pt idx="152">
                  <c:v>-506.8</c:v>
                </c:pt>
                <c:pt idx="153">
                  <c:v>-505.3</c:v>
                </c:pt>
                <c:pt idx="154">
                  <c:v>-503.9</c:v>
                </c:pt>
                <c:pt idx="155">
                  <c:v>-502.6</c:v>
                </c:pt>
                <c:pt idx="156">
                  <c:v>-501.2</c:v>
                </c:pt>
                <c:pt idx="157">
                  <c:v>-499.8</c:v>
                </c:pt>
                <c:pt idx="158">
                  <c:v>-498.4</c:v>
                </c:pt>
                <c:pt idx="159">
                  <c:v>-497</c:v>
                </c:pt>
                <c:pt idx="160">
                  <c:v>-495.6</c:v>
                </c:pt>
                <c:pt idx="161">
                  <c:v>-494.2</c:v>
                </c:pt>
                <c:pt idx="162">
                  <c:v>-492.8</c:v>
                </c:pt>
                <c:pt idx="163">
                  <c:v>-491.4</c:v>
                </c:pt>
                <c:pt idx="164">
                  <c:v>-489.9</c:v>
                </c:pt>
                <c:pt idx="165">
                  <c:v>-488.4</c:v>
                </c:pt>
                <c:pt idx="166">
                  <c:v>-486.9</c:v>
                </c:pt>
                <c:pt idx="167">
                  <c:v>-485.3</c:v>
                </c:pt>
                <c:pt idx="168">
                  <c:v>-483.8</c:v>
                </c:pt>
                <c:pt idx="169">
                  <c:v>-482.4</c:v>
                </c:pt>
                <c:pt idx="170">
                  <c:v>-481</c:v>
                </c:pt>
                <c:pt idx="171">
                  <c:v>-479.6</c:v>
                </c:pt>
                <c:pt idx="172">
                  <c:v>-478.2</c:v>
                </c:pt>
                <c:pt idx="173">
                  <c:v>-476.8</c:v>
                </c:pt>
                <c:pt idx="174">
                  <c:v>-475.4</c:v>
                </c:pt>
                <c:pt idx="175">
                  <c:v>-474</c:v>
                </c:pt>
                <c:pt idx="176">
                  <c:v>-472.6</c:v>
                </c:pt>
                <c:pt idx="177">
                  <c:v>-471.1</c:v>
                </c:pt>
                <c:pt idx="178">
                  <c:v>-469.6</c:v>
                </c:pt>
                <c:pt idx="179">
                  <c:v>-468.2</c:v>
                </c:pt>
                <c:pt idx="180">
                  <c:v>-466.8</c:v>
                </c:pt>
                <c:pt idx="181">
                  <c:v>-465.4</c:v>
                </c:pt>
                <c:pt idx="182">
                  <c:v>-463.9</c:v>
                </c:pt>
                <c:pt idx="183">
                  <c:v>-462.5</c:v>
                </c:pt>
                <c:pt idx="184">
                  <c:v>-461.1</c:v>
                </c:pt>
                <c:pt idx="185">
                  <c:v>-459.8</c:v>
                </c:pt>
                <c:pt idx="186">
                  <c:v>-458.5</c:v>
                </c:pt>
                <c:pt idx="187">
                  <c:v>-457.2</c:v>
                </c:pt>
                <c:pt idx="188">
                  <c:v>-455.9</c:v>
                </c:pt>
                <c:pt idx="189">
                  <c:v>-454.6</c:v>
                </c:pt>
                <c:pt idx="190">
                  <c:v>-453.1</c:v>
                </c:pt>
                <c:pt idx="191">
                  <c:v>-451.3</c:v>
                </c:pt>
                <c:pt idx="192">
                  <c:v>-449.4</c:v>
                </c:pt>
                <c:pt idx="193">
                  <c:v>-447.3</c:v>
                </c:pt>
                <c:pt idx="194">
                  <c:v>-445.3</c:v>
                </c:pt>
                <c:pt idx="195">
                  <c:v>-443.3</c:v>
                </c:pt>
                <c:pt idx="196">
                  <c:v>-441.4</c:v>
                </c:pt>
                <c:pt idx="197">
                  <c:v>-439.4</c:v>
                </c:pt>
                <c:pt idx="198">
                  <c:v>-437.5</c:v>
                </c:pt>
                <c:pt idx="199">
                  <c:v>-435.6</c:v>
                </c:pt>
                <c:pt idx="200">
                  <c:v>-433.7</c:v>
                </c:pt>
                <c:pt idx="201">
                  <c:v>-431.9</c:v>
                </c:pt>
                <c:pt idx="202">
                  <c:v>-430.2</c:v>
                </c:pt>
                <c:pt idx="203">
                  <c:v>-428.6</c:v>
                </c:pt>
                <c:pt idx="204">
                  <c:v>-427</c:v>
                </c:pt>
                <c:pt idx="205">
                  <c:v>-425.4</c:v>
                </c:pt>
                <c:pt idx="206">
                  <c:v>-423.9</c:v>
                </c:pt>
                <c:pt idx="207">
                  <c:v>-422.4</c:v>
                </c:pt>
                <c:pt idx="208">
                  <c:v>-420.9</c:v>
                </c:pt>
                <c:pt idx="209">
                  <c:v>-419.5</c:v>
                </c:pt>
                <c:pt idx="210">
                  <c:v>-418.1</c:v>
                </c:pt>
                <c:pt idx="211">
                  <c:v>-416.7</c:v>
                </c:pt>
                <c:pt idx="212">
                  <c:v>-415.3</c:v>
                </c:pt>
                <c:pt idx="213">
                  <c:v>-413.9</c:v>
                </c:pt>
                <c:pt idx="214">
                  <c:v>-412.5</c:v>
                </c:pt>
                <c:pt idx="215">
                  <c:v>-411.1</c:v>
                </c:pt>
                <c:pt idx="216">
                  <c:v>-409.7</c:v>
                </c:pt>
                <c:pt idx="217">
                  <c:v>-408.5</c:v>
                </c:pt>
                <c:pt idx="218">
                  <c:v>-407.3</c:v>
                </c:pt>
                <c:pt idx="219">
                  <c:v>-406.1</c:v>
                </c:pt>
                <c:pt idx="220">
                  <c:v>-404.9</c:v>
                </c:pt>
                <c:pt idx="221">
                  <c:v>-403.7</c:v>
                </c:pt>
                <c:pt idx="222">
                  <c:v>-402.5</c:v>
                </c:pt>
                <c:pt idx="223">
                  <c:v>-401.5</c:v>
                </c:pt>
                <c:pt idx="224">
                  <c:v>-400.5</c:v>
                </c:pt>
                <c:pt idx="225">
                  <c:v>-399.5</c:v>
                </c:pt>
                <c:pt idx="226">
                  <c:v>-398.5</c:v>
                </c:pt>
                <c:pt idx="227">
                  <c:v>-397.5</c:v>
                </c:pt>
                <c:pt idx="228">
                  <c:v>-396.6</c:v>
                </c:pt>
                <c:pt idx="229">
                  <c:v>-395.7</c:v>
                </c:pt>
                <c:pt idx="230">
                  <c:v>-394.8</c:v>
                </c:pt>
                <c:pt idx="231">
                  <c:v>-393.9</c:v>
                </c:pt>
                <c:pt idx="232">
                  <c:v>-393</c:v>
                </c:pt>
                <c:pt idx="233">
                  <c:v>-392.1</c:v>
                </c:pt>
                <c:pt idx="234">
                  <c:v>-391.2</c:v>
                </c:pt>
                <c:pt idx="235">
                  <c:v>-390.3</c:v>
                </c:pt>
                <c:pt idx="236">
                  <c:v>-389.4</c:v>
                </c:pt>
                <c:pt idx="237">
                  <c:v>-388.5</c:v>
                </c:pt>
                <c:pt idx="238">
                  <c:v>-387.6</c:v>
                </c:pt>
                <c:pt idx="239">
                  <c:v>-386.8</c:v>
                </c:pt>
                <c:pt idx="240">
                  <c:v>-386</c:v>
                </c:pt>
                <c:pt idx="241">
                  <c:v>-385.2</c:v>
                </c:pt>
                <c:pt idx="242">
                  <c:v>-384.3</c:v>
                </c:pt>
                <c:pt idx="243">
                  <c:v>-383.5</c:v>
                </c:pt>
                <c:pt idx="244">
                  <c:v>-382.6</c:v>
                </c:pt>
                <c:pt idx="245">
                  <c:v>-381.7</c:v>
                </c:pt>
                <c:pt idx="246">
                  <c:v>-380.8</c:v>
                </c:pt>
                <c:pt idx="247">
                  <c:v>-380</c:v>
                </c:pt>
                <c:pt idx="248">
                  <c:v>-379.1</c:v>
                </c:pt>
                <c:pt idx="249">
                  <c:v>-378.3</c:v>
                </c:pt>
                <c:pt idx="250">
                  <c:v>-377.6</c:v>
                </c:pt>
                <c:pt idx="251">
                  <c:v>-376.9</c:v>
                </c:pt>
                <c:pt idx="252">
                  <c:v>-376.2</c:v>
                </c:pt>
                <c:pt idx="253">
                  <c:v>-375.5</c:v>
                </c:pt>
                <c:pt idx="254">
                  <c:v>-374.8</c:v>
                </c:pt>
                <c:pt idx="255">
                  <c:v>-374.1</c:v>
                </c:pt>
                <c:pt idx="256">
                  <c:v>-373.4</c:v>
                </c:pt>
                <c:pt idx="257">
                  <c:v>-372.7</c:v>
                </c:pt>
                <c:pt idx="258">
                  <c:v>-372</c:v>
                </c:pt>
                <c:pt idx="259">
                  <c:v>-371.3</c:v>
                </c:pt>
                <c:pt idx="260">
                  <c:v>-370.6</c:v>
                </c:pt>
                <c:pt idx="261">
                  <c:v>-369.9</c:v>
                </c:pt>
                <c:pt idx="262">
                  <c:v>-369.1</c:v>
                </c:pt>
                <c:pt idx="263">
                  <c:v>-368.3</c:v>
                </c:pt>
                <c:pt idx="264">
                  <c:v>-367.5</c:v>
                </c:pt>
                <c:pt idx="265">
                  <c:v>-366.7</c:v>
                </c:pt>
                <c:pt idx="266">
                  <c:v>-365.9</c:v>
                </c:pt>
                <c:pt idx="267">
                  <c:v>-365.1</c:v>
                </c:pt>
                <c:pt idx="268">
                  <c:v>-364.3</c:v>
                </c:pt>
                <c:pt idx="269">
                  <c:v>-363.6</c:v>
                </c:pt>
                <c:pt idx="270">
                  <c:v>-362.8</c:v>
                </c:pt>
                <c:pt idx="271">
                  <c:v>-361.9</c:v>
                </c:pt>
                <c:pt idx="272">
                  <c:v>-361.1</c:v>
                </c:pt>
                <c:pt idx="273">
                  <c:v>-360.3</c:v>
                </c:pt>
                <c:pt idx="274">
                  <c:v>-359.5</c:v>
                </c:pt>
                <c:pt idx="275">
                  <c:v>-358.7</c:v>
                </c:pt>
                <c:pt idx="276">
                  <c:v>-357.9</c:v>
                </c:pt>
                <c:pt idx="277">
                  <c:v>-357</c:v>
                </c:pt>
                <c:pt idx="278">
                  <c:v>-356.3</c:v>
                </c:pt>
                <c:pt idx="279">
                  <c:v>-355.6</c:v>
                </c:pt>
                <c:pt idx="280">
                  <c:v>-354.8</c:v>
                </c:pt>
                <c:pt idx="281">
                  <c:v>-354</c:v>
                </c:pt>
                <c:pt idx="282">
                  <c:v>-353.3</c:v>
                </c:pt>
                <c:pt idx="283">
                  <c:v>-352.5</c:v>
                </c:pt>
                <c:pt idx="284">
                  <c:v>-351.7</c:v>
                </c:pt>
                <c:pt idx="285">
                  <c:v>-351</c:v>
                </c:pt>
                <c:pt idx="286">
                  <c:v>-350.2</c:v>
                </c:pt>
                <c:pt idx="287">
                  <c:v>-349.5</c:v>
                </c:pt>
                <c:pt idx="288">
                  <c:v>-348.9</c:v>
                </c:pt>
                <c:pt idx="289">
                  <c:v>-348.1</c:v>
                </c:pt>
                <c:pt idx="290">
                  <c:v>-347.3</c:v>
                </c:pt>
                <c:pt idx="291">
                  <c:v>-346.5</c:v>
                </c:pt>
                <c:pt idx="292">
                  <c:v>-345.9</c:v>
                </c:pt>
                <c:pt idx="293">
                  <c:v>-345.1</c:v>
                </c:pt>
                <c:pt idx="294">
                  <c:v>-344.3</c:v>
                </c:pt>
                <c:pt idx="295">
                  <c:v>-343.7</c:v>
                </c:pt>
                <c:pt idx="296">
                  <c:v>-343</c:v>
                </c:pt>
                <c:pt idx="297">
                  <c:v>-342.2</c:v>
                </c:pt>
                <c:pt idx="298">
                  <c:v>-341.6</c:v>
                </c:pt>
                <c:pt idx="299">
                  <c:v>-340.9</c:v>
                </c:pt>
                <c:pt idx="300">
                  <c:v>-340.2</c:v>
                </c:pt>
                <c:pt idx="301">
                  <c:v>-339.5</c:v>
                </c:pt>
                <c:pt idx="302">
                  <c:v>-338.8</c:v>
                </c:pt>
                <c:pt idx="303">
                  <c:v>-338.1</c:v>
                </c:pt>
                <c:pt idx="304">
                  <c:v>-337.4</c:v>
                </c:pt>
                <c:pt idx="305">
                  <c:v>-336.7</c:v>
                </c:pt>
                <c:pt idx="306">
                  <c:v>-336</c:v>
                </c:pt>
                <c:pt idx="307">
                  <c:v>-335.3</c:v>
                </c:pt>
                <c:pt idx="308">
                  <c:v>-334.6</c:v>
                </c:pt>
                <c:pt idx="309">
                  <c:v>-333.9</c:v>
                </c:pt>
                <c:pt idx="310">
                  <c:v>-333.2</c:v>
                </c:pt>
                <c:pt idx="311">
                  <c:v>-332.3</c:v>
                </c:pt>
                <c:pt idx="312">
                  <c:v>-331.5</c:v>
                </c:pt>
                <c:pt idx="313">
                  <c:v>-330.6</c:v>
                </c:pt>
                <c:pt idx="314">
                  <c:v>-329.5</c:v>
                </c:pt>
                <c:pt idx="315">
                  <c:v>-328.4</c:v>
                </c:pt>
                <c:pt idx="316">
                  <c:v>-327.2</c:v>
                </c:pt>
                <c:pt idx="317">
                  <c:v>-326.2</c:v>
                </c:pt>
                <c:pt idx="318">
                  <c:v>-325.2</c:v>
                </c:pt>
                <c:pt idx="319">
                  <c:v>-324.2</c:v>
                </c:pt>
                <c:pt idx="320">
                  <c:v>-323.2</c:v>
                </c:pt>
                <c:pt idx="321">
                  <c:v>-322.3</c:v>
                </c:pt>
                <c:pt idx="322">
                  <c:v>-321.39999999999998</c:v>
                </c:pt>
                <c:pt idx="323">
                  <c:v>-320.5</c:v>
                </c:pt>
                <c:pt idx="324">
                  <c:v>-319.60000000000002</c:v>
                </c:pt>
                <c:pt idx="325">
                  <c:v>-318.7</c:v>
                </c:pt>
                <c:pt idx="326">
                  <c:v>-317.8</c:v>
                </c:pt>
                <c:pt idx="327">
                  <c:v>-317</c:v>
                </c:pt>
                <c:pt idx="328">
                  <c:v>-316.3</c:v>
                </c:pt>
                <c:pt idx="329">
                  <c:v>-315.60000000000002</c:v>
                </c:pt>
                <c:pt idx="330">
                  <c:v>-314.89999999999998</c:v>
                </c:pt>
                <c:pt idx="331">
                  <c:v>-314.2</c:v>
                </c:pt>
                <c:pt idx="332">
                  <c:v>-313.5</c:v>
                </c:pt>
                <c:pt idx="333">
                  <c:v>-312.8</c:v>
                </c:pt>
                <c:pt idx="334">
                  <c:v>-312.10000000000002</c:v>
                </c:pt>
                <c:pt idx="335">
                  <c:v>-311.39999999999998</c:v>
                </c:pt>
                <c:pt idx="336">
                  <c:v>-310.7</c:v>
                </c:pt>
                <c:pt idx="337">
                  <c:v>-310</c:v>
                </c:pt>
                <c:pt idx="338">
                  <c:v>-309.3</c:v>
                </c:pt>
                <c:pt idx="339">
                  <c:v>-308.60000000000002</c:v>
                </c:pt>
                <c:pt idx="340">
                  <c:v>-308.10000000000002</c:v>
                </c:pt>
                <c:pt idx="341">
                  <c:v>-307.39999999999998</c:v>
                </c:pt>
                <c:pt idx="342">
                  <c:v>-306.89999999999998</c:v>
                </c:pt>
                <c:pt idx="343">
                  <c:v>-306.3</c:v>
                </c:pt>
                <c:pt idx="344">
                  <c:v>-305.7</c:v>
                </c:pt>
                <c:pt idx="345">
                  <c:v>-305.2</c:v>
                </c:pt>
                <c:pt idx="346">
                  <c:v>-304.60000000000002</c:v>
                </c:pt>
                <c:pt idx="347">
                  <c:v>-304</c:v>
                </c:pt>
                <c:pt idx="348">
                  <c:v>-303.60000000000002</c:v>
                </c:pt>
                <c:pt idx="349">
                  <c:v>-303.10000000000002</c:v>
                </c:pt>
                <c:pt idx="350">
                  <c:v>-302.7</c:v>
                </c:pt>
                <c:pt idx="351">
                  <c:v>-302.3</c:v>
                </c:pt>
                <c:pt idx="352">
                  <c:v>-301.89999999999998</c:v>
                </c:pt>
                <c:pt idx="353">
                  <c:v>-301.5</c:v>
                </c:pt>
                <c:pt idx="354">
                  <c:v>-301.10000000000002</c:v>
                </c:pt>
                <c:pt idx="355">
                  <c:v>-300.7</c:v>
                </c:pt>
                <c:pt idx="356">
                  <c:v>-300.39999999999998</c:v>
                </c:pt>
                <c:pt idx="357">
                  <c:v>-300.10000000000002</c:v>
                </c:pt>
                <c:pt idx="358">
                  <c:v>-299.7</c:v>
                </c:pt>
                <c:pt idx="359">
                  <c:v>-299.39999999999998</c:v>
                </c:pt>
                <c:pt idx="360">
                  <c:v>-299.10000000000002</c:v>
                </c:pt>
                <c:pt idx="361">
                  <c:v>-298.8</c:v>
                </c:pt>
                <c:pt idx="362">
                  <c:v>-298.39999999999998</c:v>
                </c:pt>
                <c:pt idx="363">
                  <c:v>-298.10000000000002</c:v>
                </c:pt>
                <c:pt idx="364">
                  <c:v>-297.8</c:v>
                </c:pt>
                <c:pt idx="365">
                  <c:v>-297.5</c:v>
                </c:pt>
                <c:pt idx="366">
                  <c:v>-297.10000000000002</c:v>
                </c:pt>
                <c:pt idx="367">
                  <c:v>-296.7</c:v>
                </c:pt>
                <c:pt idx="368">
                  <c:v>-296.3</c:v>
                </c:pt>
                <c:pt idx="369">
                  <c:v>-295.89999999999998</c:v>
                </c:pt>
                <c:pt idx="370">
                  <c:v>-295.5</c:v>
                </c:pt>
                <c:pt idx="371">
                  <c:v>-294.7</c:v>
                </c:pt>
                <c:pt idx="372">
                  <c:v>-293.7</c:v>
                </c:pt>
                <c:pt idx="373">
                  <c:v>-292.5</c:v>
                </c:pt>
                <c:pt idx="374">
                  <c:v>-291.3</c:v>
                </c:pt>
                <c:pt idx="375">
                  <c:v>-290</c:v>
                </c:pt>
                <c:pt idx="376">
                  <c:v>-288.8</c:v>
                </c:pt>
                <c:pt idx="377">
                  <c:v>-287.5</c:v>
                </c:pt>
                <c:pt idx="378">
                  <c:v>-286.3</c:v>
                </c:pt>
                <c:pt idx="379">
                  <c:v>-285.10000000000002</c:v>
                </c:pt>
                <c:pt idx="380">
                  <c:v>-284</c:v>
                </c:pt>
                <c:pt idx="381">
                  <c:v>-282.89999999999998</c:v>
                </c:pt>
                <c:pt idx="382">
                  <c:v>-282</c:v>
                </c:pt>
                <c:pt idx="383">
                  <c:v>-281.10000000000002</c:v>
                </c:pt>
                <c:pt idx="384">
                  <c:v>-280.2</c:v>
                </c:pt>
                <c:pt idx="385">
                  <c:v>-279.3</c:v>
                </c:pt>
                <c:pt idx="386">
                  <c:v>-278.5</c:v>
                </c:pt>
                <c:pt idx="387">
                  <c:v>-277.7</c:v>
                </c:pt>
                <c:pt idx="388">
                  <c:v>-276.89999999999998</c:v>
                </c:pt>
                <c:pt idx="389">
                  <c:v>-276.10000000000002</c:v>
                </c:pt>
                <c:pt idx="390">
                  <c:v>-275.39999999999998</c:v>
                </c:pt>
                <c:pt idx="391">
                  <c:v>-274.89999999999998</c:v>
                </c:pt>
                <c:pt idx="392">
                  <c:v>-274.39999999999998</c:v>
                </c:pt>
                <c:pt idx="393">
                  <c:v>-273.89999999999998</c:v>
                </c:pt>
                <c:pt idx="394">
                  <c:v>-273.39999999999998</c:v>
                </c:pt>
                <c:pt idx="395">
                  <c:v>-273</c:v>
                </c:pt>
                <c:pt idx="396">
                  <c:v>-272.60000000000002</c:v>
                </c:pt>
                <c:pt idx="397">
                  <c:v>-272.2</c:v>
                </c:pt>
                <c:pt idx="398">
                  <c:v>-271.89999999999998</c:v>
                </c:pt>
                <c:pt idx="399">
                  <c:v>-271.60000000000002</c:v>
                </c:pt>
                <c:pt idx="400">
                  <c:v>-271.3</c:v>
                </c:pt>
                <c:pt idx="401">
                  <c:v>-271</c:v>
                </c:pt>
                <c:pt idx="402">
                  <c:v>-270.5</c:v>
                </c:pt>
                <c:pt idx="403">
                  <c:v>-270</c:v>
                </c:pt>
                <c:pt idx="404">
                  <c:v>-269.60000000000002</c:v>
                </c:pt>
                <c:pt idx="405">
                  <c:v>-269.2</c:v>
                </c:pt>
                <c:pt idx="406">
                  <c:v>-268.8</c:v>
                </c:pt>
                <c:pt idx="407">
                  <c:v>-268.39999999999998</c:v>
                </c:pt>
                <c:pt idx="408">
                  <c:v>-268</c:v>
                </c:pt>
                <c:pt idx="409">
                  <c:v>-267.7</c:v>
                </c:pt>
                <c:pt idx="410">
                  <c:v>-267.39999999999998</c:v>
                </c:pt>
                <c:pt idx="411">
                  <c:v>-267.10000000000002</c:v>
                </c:pt>
                <c:pt idx="412">
                  <c:v>-266.89999999999998</c:v>
                </c:pt>
                <c:pt idx="413">
                  <c:v>-266.60000000000002</c:v>
                </c:pt>
                <c:pt idx="414">
                  <c:v>-266.39999999999998</c:v>
                </c:pt>
                <c:pt idx="415">
                  <c:v>-266.2</c:v>
                </c:pt>
                <c:pt idx="416">
                  <c:v>-266</c:v>
                </c:pt>
                <c:pt idx="417">
                  <c:v>-265.8</c:v>
                </c:pt>
                <c:pt idx="418">
                  <c:v>-265.39999999999998</c:v>
                </c:pt>
                <c:pt idx="419">
                  <c:v>-265</c:v>
                </c:pt>
                <c:pt idx="420">
                  <c:v>-264.60000000000002</c:v>
                </c:pt>
                <c:pt idx="421">
                  <c:v>-264.2</c:v>
                </c:pt>
                <c:pt idx="422">
                  <c:v>-263.8</c:v>
                </c:pt>
                <c:pt idx="423">
                  <c:v>-263.39999999999998</c:v>
                </c:pt>
                <c:pt idx="424">
                  <c:v>-263</c:v>
                </c:pt>
                <c:pt idx="425">
                  <c:v>-262.60000000000002</c:v>
                </c:pt>
                <c:pt idx="426">
                  <c:v>-262.2</c:v>
                </c:pt>
                <c:pt idx="427">
                  <c:v>-262</c:v>
                </c:pt>
                <c:pt idx="428">
                  <c:v>-261.8</c:v>
                </c:pt>
                <c:pt idx="429">
                  <c:v>-261.60000000000002</c:v>
                </c:pt>
                <c:pt idx="430">
                  <c:v>-261.2</c:v>
                </c:pt>
                <c:pt idx="431">
                  <c:v>-260</c:v>
                </c:pt>
                <c:pt idx="432">
                  <c:v>-258.5</c:v>
                </c:pt>
                <c:pt idx="433">
                  <c:v>-256.5</c:v>
                </c:pt>
                <c:pt idx="434">
                  <c:v>-254.1</c:v>
                </c:pt>
                <c:pt idx="435">
                  <c:v>-251.7</c:v>
                </c:pt>
                <c:pt idx="436">
                  <c:v>-249</c:v>
                </c:pt>
                <c:pt idx="437">
                  <c:v>-246</c:v>
                </c:pt>
                <c:pt idx="438">
                  <c:v>-242.5</c:v>
                </c:pt>
                <c:pt idx="439">
                  <c:v>-238.8</c:v>
                </c:pt>
                <c:pt idx="440">
                  <c:v>-235.1</c:v>
                </c:pt>
                <c:pt idx="441">
                  <c:v>-231.3</c:v>
                </c:pt>
                <c:pt idx="442">
                  <c:v>-227.6</c:v>
                </c:pt>
                <c:pt idx="443">
                  <c:v>-223.9</c:v>
                </c:pt>
                <c:pt idx="444">
                  <c:v>-220.1</c:v>
                </c:pt>
                <c:pt idx="445">
                  <c:v>-216.3</c:v>
                </c:pt>
                <c:pt idx="446">
                  <c:v>-212.5</c:v>
                </c:pt>
                <c:pt idx="447">
                  <c:v>-208.7</c:v>
                </c:pt>
                <c:pt idx="448">
                  <c:v>-204.9</c:v>
                </c:pt>
                <c:pt idx="449">
                  <c:v>-200.9</c:v>
                </c:pt>
                <c:pt idx="450">
                  <c:v>-196.9</c:v>
                </c:pt>
                <c:pt idx="451">
                  <c:v>-192.9</c:v>
                </c:pt>
                <c:pt idx="452">
                  <c:v>-188.9</c:v>
                </c:pt>
                <c:pt idx="453">
                  <c:v>-188.9</c:v>
                </c:pt>
                <c:pt idx="454">
                  <c:v>-188.9</c:v>
                </c:pt>
                <c:pt idx="455">
                  <c:v>-186.3</c:v>
                </c:pt>
                <c:pt idx="456">
                  <c:v>-184.1</c:v>
                </c:pt>
                <c:pt idx="457">
                  <c:v>-182.7</c:v>
                </c:pt>
                <c:pt idx="458">
                  <c:v>-182</c:v>
                </c:pt>
                <c:pt idx="459">
                  <c:v>-181.5</c:v>
                </c:pt>
                <c:pt idx="460">
                  <c:v>-181.2</c:v>
                </c:pt>
                <c:pt idx="461">
                  <c:v>-181.1</c:v>
                </c:pt>
                <c:pt idx="462">
                  <c:v>-181.1</c:v>
                </c:pt>
                <c:pt idx="463">
                  <c:v>-181.2</c:v>
                </c:pt>
                <c:pt idx="464">
                  <c:v>-181.4</c:v>
                </c:pt>
                <c:pt idx="465">
                  <c:v>-181.7</c:v>
                </c:pt>
                <c:pt idx="466">
                  <c:v>-182.1</c:v>
                </c:pt>
                <c:pt idx="467">
                  <c:v>-182.7</c:v>
                </c:pt>
                <c:pt idx="468">
                  <c:v>-183.4</c:v>
                </c:pt>
                <c:pt idx="469">
                  <c:v>-184.2</c:v>
                </c:pt>
                <c:pt idx="470">
                  <c:v>-185.1</c:v>
                </c:pt>
                <c:pt idx="471">
                  <c:v>-186.1</c:v>
                </c:pt>
                <c:pt idx="472">
                  <c:v>-187.3</c:v>
                </c:pt>
                <c:pt idx="473">
                  <c:v>-187.3</c:v>
                </c:pt>
                <c:pt idx="474">
                  <c:v>-187.3</c:v>
                </c:pt>
                <c:pt idx="475">
                  <c:v>-184.7</c:v>
                </c:pt>
                <c:pt idx="476">
                  <c:v>-181.1</c:v>
                </c:pt>
                <c:pt idx="477">
                  <c:v>-177</c:v>
                </c:pt>
                <c:pt idx="478">
                  <c:v>-173.1</c:v>
                </c:pt>
                <c:pt idx="479">
                  <c:v>-169.3</c:v>
                </c:pt>
                <c:pt idx="480">
                  <c:v>-165.8</c:v>
                </c:pt>
                <c:pt idx="481">
                  <c:v>-162.6</c:v>
                </c:pt>
                <c:pt idx="482">
                  <c:v>-159.30000000000001</c:v>
                </c:pt>
                <c:pt idx="483">
                  <c:v>-155.80000000000001</c:v>
                </c:pt>
                <c:pt idx="484">
                  <c:v>-152.30000000000001</c:v>
                </c:pt>
                <c:pt idx="485">
                  <c:v>-148.80000000000001</c:v>
                </c:pt>
                <c:pt idx="486">
                  <c:v>-145.19999999999999</c:v>
                </c:pt>
                <c:pt idx="487">
                  <c:v>-141.5</c:v>
                </c:pt>
                <c:pt idx="488">
                  <c:v>-137.69999999999999</c:v>
                </c:pt>
                <c:pt idx="489">
                  <c:v>-133.9</c:v>
                </c:pt>
                <c:pt idx="490">
                  <c:v>-129.80000000000001</c:v>
                </c:pt>
                <c:pt idx="491">
                  <c:v>-125.4</c:v>
                </c:pt>
                <c:pt idx="492">
                  <c:v>-120.8</c:v>
                </c:pt>
                <c:pt idx="493">
                  <c:v>-120.8</c:v>
                </c:pt>
                <c:pt idx="494">
                  <c:v>-120.8</c:v>
                </c:pt>
                <c:pt idx="495">
                  <c:v>-117.3</c:v>
                </c:pt>
                <c:pt idx="496">
                  <c:v>-114.3</c:v>
                </c:pt>
                <c:pt idx="497">
                  <c:v>-112.1</c:v>
                </c:pt>
                <c:pt idx="498">
                  <c:v>-110.5</c:v>
                </c:pt>
                <c:pt idx="499">
                  <c:v>-109.2</c:v>
                </c:pt>
                <c:pt idx="500">
                  <c:v>-108</c:v>
                </c:pt>
                <c:pt idx="501">
                  <c:v>-107</c:v>
                </c:pt>
                <c:pt idx="502">
                  <c:v>-106.2</c:v>
                </c:pt>
                <c:pt idx="503">
                  <c:v>-105.5</c:v>
                </c:pt>
                <c:pt idx="504">
                  <c:v>-104.9</c:v>
                </c:pt>
                <c:pt idx="505">
                  <c:v>-104.4</c:v>
                </c:pt>
                <c:pt idx="506">
                  <c:v>-104</c:v>
                </c:pt>
                <c:pt idx="507">
                  <c:v>-103.7</c:v>
                </c:pt>
                <c:pt idx="508">
                  <c:v>-103.5</c:v>
                </c:pt>
                <c:pt idx="509">
                  <c:v>-103.4</c:v>
                </c:pt>
                <c:pt idx="510">
                  <c:v>-103.6</c:v>
                </c:pt>
                <c:pt idx="511">
                  <c:v>-103.9</c:v>
                </c:pt>
                <c:pt idx="512">
                  <c:v>-104.3</c:v>
                </c:pt>
                <c:pt idx="513">
                  <c:v>-104.3</c:v>
                </c:pt>
                <c:pt idx="514">
                  <c:v>-104.3</c:v>
                </c:pt>
                <c:pt idx="515">
                  <c:v>-100.8</c:v>
                </c:pt>
                <c:pt idx="516">
                  <c:v>-96.4</c:v>
                </c:pt>
                <c:pt idx="517">
                  <c:v>-91.5</c:v>
                </c:pt>
                <c:pt idx="518">
                  <c:v>-86.7</c:v>
                </c:pt>
                <c:pt idx="519">
                  <c:v>-82.1</c:v>
                </c:pt>
                <c:pt idx="520">
                  <c:v>-77.8</c:v>
                </c:pt>
                <c:pt idx="521">
                  <c:v>-73.599999999999994</c:v>
                </c:pt>
                <c:pt idx="522">
                  <c:v>-69.2</c:v>
                </c:pt>
                <c:pt idx="523">
                  <c:v>-64.599999999999994</c:v>
                </c:pt>
                <c:pt idx="524">
                  <c:v>-60</c:v>
                </c:pt>
                <c:pt idx="525">
                  <c:v>-55.2</c:v>
                </c:pt>
                <c:pt idx="526">
                  <c:v>-50.4</c:v>
                </c:pt>
                <c:pt idx="527">
                  <c:v>-45.6</c:v>
                </c:pt>
                <c:pt idx="528">
                  <c:v>-40.700000000000003</c:v>
                </c:pt>
                <c:pt idx="529">
                  <c:v>-35.799999999999997</c:v>
                </c:pt>
                <c:pt idx="530">
                  <c:v>-30.8</c:v>
                </c:pt>
                <c:pt idx="531">
                  <c:v>-25.8</c:v>
                </c:pt>
                <c:pt idx="532">
                  <c:v>-20.7</c:v>
                </c:pt>
                <c:pt idx="533">
                  <c:v>-20.7</c:v>
                </c:pt>
                <c:pt idx="534">
                  <c:v>-20.7</c:v>
                </c:pt>
                <c:pt idx="535">
                  <c:v>-17.100000000000001</c:v>
                </c:pt>
                <c:pt idx="536">
                  <c:v>-13.9</c:v>
                </c:pt>
                <c:pt idx="537">
                  <c:v>-11.4</c:v>
                </c:pt>
                <c:pt idx="538">
                  <c:v>-9.8000000000000007</c:v>
                </c:pt>
                <c:pt idx="539">
                  <c:v>-8.5</c:v>
                </c:pt>
                <c:pt idx="540">
                  <c:v>-7.4</c:v>
                </c:pt>
                <c:pt idx="541">
                  <c:v>-6.4</c:v>
                </c:pt>
                <c:pt idx="542">
                  <c:v>-5.5</c:v>
                </c:pt>
                <c:pt idx="543">
                  <c:v>-4.8</c:v>
                </c:pt>
                <c:pt idx="544">
                  <c:v>-4.2</c:v>
                </c:pt>
                <c:pt idx="545">
                  <c:v>-3.7</c:v>
                </c:pt>
                <c:pt idx="546">
                  <c:v>-3.3</c:v>
                </c:pt>
                <c:pt idx="547">
                  <c:v>-3</c:v>
                </c:pt>
                <c:pt idx="548">
                  <c:v>-2.8</c:v>
                </c:pt>
                <c:pt idx="549">
                  <c:v>-2.8</c:v>
                </c:pt>
                <c:pt idx="550">
                  <c:v>-2.8</c:v>
                </c:pt>
                <c:pt idx="551">
                  <c:v>0.6</c:v>
                </c:pt>
                <c:pt idx="552">
                  <c:v>0.6</c:v>
                </c:pt>
                <c:pt idx="553">
                  <c:v>3.5</c:v>
                </c:pt>
                <c:pt idx="554">
                  <c:v>6</c:v>
                </c:pt>
                <c:pt idx="555">
                  <c:v>8.4</c:v>
                </c:pt>
                <c:pt idx="556">
                  <c:v>10.6</c:v>
                </c:pt>
                <c:pt idx="557">
                  <c:v>12.8</c:v>
                </c:pt>
                <c:pt idx="558">
                  <c:v>14.9</c:v>
                </c:pt>
                <c:pt idx="559">
                  <c:v>16.8</c:v>
                </c:pt>
                <c:pt idx="560">
                  <c:v>18.600000000000001</c:v>
                </c:pt>
                <c:pt idx="561">
                  <c:v>20.3</c:v>
                </c:pt>
                <c:pt idx="562">
                  <c:v>21.9</c:v>
                </c:pt>
                <c:pt idx="563">
                  <c:v>23.4</c:v>
                </c:pt>
                <c:pt idx="564">
                  <c:v>24.8</c:v>
                </c:pt>
                <c:pt idx="565">
                  <c:v>26</c:v>
                </c:pt>
                <c:pt idx="566">
                  <c:v>27.1</c:v>
                </c:pt>
                <c:pt idx="567">
                  <c:v>28.1</c:v>
                </c:pt>
                <c:pt idx="568">
                  <c:v>29</c:v>
                </c:pt>
                <c:pt idx="569">
                  <c:v>29.7</c:v>
                </c:pt>
                <c:pt idx="570">
                  <c:v>30.3</c:v>
                </c:pt>
                <c:pt idx="571">
                  <c:v>30.8</c:v>
                </c:pt>
                <c:pt idx="572">
                  <c:v>31.2</c:v>
                </c:pt>
                <c:pt idx="573">
                  <c:v>31.4</c:v>
                </c:pt>
                <c:pt idx="574">
                  <c:v>31.5</c:v>
                </c:pt>
                <c:pt idx="575">
                  <c:v>31.6</c:v>
                </c:pt>
                <c:pt idx="576">
                  <c:v>31.5</c:v>
                </c:pt>
                <c:pt idx="577">
                  <c:v>31.3</c:v>
                </c:pt>
                <c:pt idx="578">
                  <c:v>31</c:v>
                </c:pt>
                <c:pt idx="579">
                  <c:v>30.6</c:v>
                </c:pt>
                <c:pt idx="580">
                  <c:v>-460</c:v>
                </c:pt>
                <c:pt idx="581">
                  <c:v>-460</c:v>
                </c:pt>
                <c:pt idx="582">
                  <c:v>-460</c:v>
                </c:pt>
                <c:pt idx="583">
                  <c:v>-455.9</c:v>
                </c:pt>
                <c:pt idx="584">
                  <c:v>-451.3</c:v>
                </c:pt>
                <c:pt idx="585">
                  <c:v>-445.8</c:v>
                </c:pt>
                <c:pt idx="586">
                  <c:v>-440.3</c:v>
                </c:pt>
                <c:pt idx="587">
                  <c:v>-434.9</c:v>
                </c:pt>
                <c:pt idx="588">
                  <c:v>-429.6</c:v>
                </c:pt>
                <c:pt idx="589">
                  <c:v>20</c:v>
                </c:pt>
                <c:pt idx="590">
                  <c:v>20</c:v>
                </c:pt>
                <c:pt idx="591">
                  <c:v>20</c:v>
                </c:pt>
                <c:pt idx="592">
                  <c:v>23.3</c:v>
                </c:pt>
                <c:pt idx="593">
                  <c:v>26</c:v>
                </c:pt>
                <c:pt idx="594">
                  <c:v>28.1</c:v>
                </c:pt>
                <c:pt idx="595">
                  <c:v>29.3</c:v>
                </c:pt>
                <c:pt idx="596">
                  <c:v>30.1</c:v>
                </c:pt>
                <c:pt idx="597">
                  <c:v>30.5</c:v>
                </c:pt>
                <c:pt idx="598">
                  <c:v>30.8</c:v>
                </c:pt>
                <c:pt idx="599">
                  <c:v>31</c:v>
                </c:pt>
                <c:pt idx="600">
                  <c:v>31.1</c:v>
                </c:pt>
                <c:pt idx="601">
                  <c:v>31.1</c:v>
                </c:pt>
                <c:pt idx="602">
                  <c:v>31</c:v>
                </c:pt>
                <c:pt idx="603">
                  <c:v>30.9</c:v>
                </c:pt>
                <c:pt idx="604">
                  <c:v>30.7</c:v>
                </c:pt>
                <c:pt idx="605">
                  <c:v>30.4</c:v>
                </c:pt>
                <c:pt idx="606">
                  <c:v>30</c:v>
                </c:pt>
                <c:pt idx="607">
                  <c:v>29.5</c:v>
                </c:pt>
                <c:pt idx="608">
                  <c:v>28.9</c:v>
                </c:pt>
                <c:pt idx="609">
                  <c:v>28.2</c:v>
                </c:pt>
                <c:pt idx="610">
                  <c:v>26.9</c:v>
                </c:pt>
                <c:pt idx="611">
                  <c:v>24.9</c:v>
                </c:pt>
                <c:pt idx="612">
                  <c:v>22.5</c:v>
                </c:pt>
                <c:pt idx="613">
                  <c:v>19.8</c:v>
                </c:pt>
                <c:pt idx="614">
                  <c:v>16.8</c:v>
                </c:pt>
                <c:pt idx="615">
                  <c:v>13.6</c:v>
                </c:pt>
                <c:pt idx="616">
                  <c:v>10.199999999999999</c:v>
                </c:pt>
                <c:pt idx="617">
                  <c:v>6.7</c:v>
                </c:pt>
                <c:pt idx="618">
                  <c:v>3</c:v>
                </c:pt>
                <c:pt idx="619">
                  <c:v>-0.7</c:v>
                </c:pt>
                <c:pt idx="620">
                  <c:v>-4.5</c:v>
                </c:pt>
                <c:pt idx="621">
                  <c:v>-8.3000000000000007</c:v>
                </c:pt>
                <c:pt idx="622">
                  <c:v>-12.1</c:v>
                </c:pt>
                <c:pt idx="623">
                  <c:v>-16</c:v>
                </c:pt>
                <c:pt idx="624">
                  <c:v>-19.899999999999999</c:v>
                </c:pt>
                <c:pt idx="625">
                  <c:v>-23.8</c:v>
                </c:pt>
                <c:pt idx="626">
                  <c:v>-27.7</c:v>
                </c:pt>
                <c:pt idx="627">
                  <c:v>-31.6</c:v>
                </c:pt>
                <c:pt idx="628">
                  <c:v>-35.5</c:v>
                </c:pt>
                <c:pt idx="629">
                  <c:v>-39.4</c:v>
                </c:pt>
                <c:pt idx="630">
                  <c:v>-43.3</c:v>
                </c:pt>
                <c:pt idx="631">
                  <c:v>-47.2</c:v>
                </c:pt>
                <c:pt idx="632">
                  <c:v>-51.2</c:v>
                </c:pt>
                <c:pt idx="633">
                  <c:v>-55.2</c:v>
                </c:pt>
                <c:pt idx="634">
                  <c:v>-59.1</c:v>
                </c:pt>
                <c:pt idx="635">
                  <c:v>-63.1</c:v>
                </c:pt>
                <c:pt idx="636">
                  <c:v>-67.099999999999994</c:v>
                </c:pt>
                <c:pt idx="637">
                  <c:v>-71.2</c:v>
                </c:pt>
                <c:pt idx="638">
                  <c:v>-75.2</c:v>
                </c:pt>
                <c:pt idx="639">
                  <c:v>-79.3</c:v>
                </c:pt>
                <c:pt idx="640">
                  <c:v>-83.4</c:v>
                </c:pt>
                <c:pt idx="641">
                  <c:v>-87.4</c:v>
                </c:pt>
                <c:pt idx="642">
                  <c:v>-91.5</c:v>
                </c:pt>
                <c:pt idx="643">
                  <c:v>-95.7</c:v>
                </c:pt>
                <c:pt idx="644">
                  <c:v>-100</c:v>
                </c:pt>
                <c:pt idx="645">
                  <c:v>-104.3</c:v>
                </c:pt>
                <c:pt idx="646">
                  <c:v>-108.6</c:v>
                </c:pt>
                <c:pt idx="647">
                  <c:v>-112.9</c:v>
                </c:pt>
                <c:pt idx="648">
                  <c:v>-117.2</c:v>
                </c:pt>
                <c:pt idx="649">
                  <c:v>-121.5</c:v>
                </c:pt>
                <c:pt idx="650">
                  <c:v>-125.8</c:v>
                </c:pt>
                <c:pt idx="651">
                  <c:v>-130.1</c:v>
                </c:pt>
                <c:pt idx="652">
                  <c:v>-134.4</c:v>
                </c:pt>
                <c:pt idx="653">
                  <c:v>-138.80000000000001</c:v>
                </c:pt>
                <c:pt idx="654">
                  <c:v>-143.19999999999999</c:v>
                </c:pt>
                <c:pt idx="655">
                  <c:v>-147.6</c:v>
                </c:pt>
                <c:pt idx="656">
                  <c:v>-152</c:v>
                </c:pt>
                <c:pt idx="657">
                  <c:v>-156.4</c:v>
                </c:pt>
                <c:pt idx="658">
                  <c:v>-160.80000000000001</c:v>
                </c:pt>
                <c:pt idx="659">
                  <c:v>-160.80000000000001</c:v>
                </c:pt>
                <c:pt idx="660">
                  <c:v>-162.5</c:v>
                </c:pt>
                <c:pt idx="661">
                  <c:v>-164.1</c:v>
                </c:pt>
                <c:pt idx="662">
                  <c:v>-165.7</c:v>
                </c:pt>
                <c:pt idx="663">
                  <c:v>-167.9</c:v>
                </c:pt>
                <c:pt idx="664">
                  <c:v>-169.9</c:v>
                </c:pt>
                <c:pt idx="665">
                  <c:v>-171.7</c:v>
                </c:pt>
                <c:pt idx="666">
                  <c:v>-173.4</c:v>
                </c:pt>
                <c:pt idx="667">
                  <c:v>-174.9</c:v>
                </c:pt>
                <c:pt idx="668">
                  <c:v>-176.4</c:v>
                </c:pt>
                <c:pt idx="669">
                  <c:v>-177.8</c:v>
                </c:pt>
                <c:pt idx="670">
                  <c:v>-179.2</c:v>
                </c:pt>
                <c:pt idx="671">
                  <c:v>-181.5</c:v>
                </c:pt>
                <c:pt idx="672">
                  <c:v>-184.7</c:v>
                </c:pt>
                <c:pt idx="673">
                  <c:v>-188.6</c:v>
                </c:pt>
                <c:pt idx="674">
                  <c:v>-192.8</c:v>
                </c:pt>
                <c:pt idx="675">
                  <c:v>-197.3</c:v>
                </c:pt>
                <c:pt idx="676">
                  <c:v>-201.9</c:v>
                </c:pt>
                <c:pt idx="677">
                  <c:v>-206.5</c:v>
                </c:pt>
                <c:pt idx="678">
                  <c:v>-211.3</c:v>
                </c:pt>
                <c:pt idx="679">
                  <c:v>-216</c:v>
                </c:pt>
                <c:pt idx="680">
                  <c:v>-220.8</c:v>
                </c:pt>
                <c:pt idx="681">
                  <c:v>-225.6</c:v>
                </c:pt>
                <c:pt idx="682">
                  <c:v>-230.4</c:v>
                </c:pt>
                <c:pt idx="683">
                  <c:v>-235.2</c:v>
                </c:pt>
                <c:pt idx="684">
                  <c:v>-240</c:v>
                </c:pt>
                <c:pt idx="685">
                  <c:v>-244.8</c:v>
                </c:pt>
                <c:pt idx="686">
                  <c:v>-249.5</c:v>
                </c:pt>
                <c:pt idx="687">
                  <c:v>-254.2</c:v>
                </c:pt>
                <c:pt idx="688">
                  <c:v>-258.89999999999998</c:v>
                </c:pt>
                <c:pt idx="689">
                  <c:v>-263.60000000000002</c:v>
                </c:pt>
                <c:pt idx="690">
                  <c:v>-268.3</c:v>
                </c:pt>
                <c:pt idx="691">
                  <c:v>-273</c:v>
                </c:pt>
                <c:pt idx="692">
                  <c:v>-277.7</c:v>
                </c:pt>
                <c:pt idx="693">
                  <c:v>-282.39999999999998</c:v>
                </c:pt>
                <c:pt idx="694">
                  <c:v>-286.7</c:v>
                </c:pt>
                <c:pt idx="695">
                  <c:v>-290.60000000000002</c:v>
                </c:pt>
                <c:pt idx="696">
                  <c:v>-294.3</c:v>
                </c:pt>
                <c:pt idx="697">
                  <c:v>-297.8</c:v>
                </c:pt>
                <c:pt idx="698">
                  <c:v>-301</c:v>
                </c:pt>
                <c:pt idx="699">
                  <c:v>-304</c:v>
                </c:pt>
                <c:pt idx="700">
                  <c:v>-306.7</c:v>
                </c:pt>
                <c:pt idx="701">
                  <c:v>-309.2</c:v>
                </c:pt>
                <c:pt idx="702">
                  <c:v>-311.60000000000002</c:v>
                </c:pt>
                <c:pt idx="703">
                  <c:v>-313.8</c:v>
                </c:pt>
                <c:pt idx="704">
                  <c:v>-315.8</c:v>
                </c:pt>
                <c:pt idx="705">
                  <c:v>-317.60000000000002</c:v>
                </c:pt>
                <c:pt idx="706">
                  <c:v>-319.39999999999998</c:v>
                </c:pt>
                <c:pt idx="707">
                  <c:v>-320.89999999999998</c:v>
                </c:pt>
                <c:pt idx="708">
                  <c:v>-322.3</c:v>
                </c:pt>
                <c:pt idx="709">
                  <c:v>-323.60000000000002</c:v>
                </c:pt>
                <c:pt idx="710">
                  <c:v>-324.7</c:v>
                </c:pt>
                <c:pt idx="711">
                  <c:v>-325.7</c:v>
                </c:pt>
                <c:pt idx="712">
                  <c:v>-326.60000000000002</c:v>
                </c:pt>
                <c:pt idx="713">
                  <c:v>-327.39999999999998</c:v>
                </c:pt>
                <c:pt idx="714">
                  <c:v>-328.1</c:v>
                </c:pt>
                <c:pt idx="715">
                  <c:v>-328.7</c:v>
                </c:pt>
                <c:pt idx="716">
                  <c:v>-329.1</c:v>
                </c:pt>
                <c:pt idx="717">
                  <c:v>-329.5</c:v>
                </c:pt>
                <c:pt idx="718">
                  <c:v>-329.8</c:v>
                </c:pt>
                <c:pt idx="719">
                  <c:v>-329.9</c:v>
                </c:pt>
                <c:pt idx="720">
                  <c:v>-330.1</c:v>
                </c:pt>
                <c:pt idx="721">
                  <c:v>-330.2</c:v>
                </c:pt>
                <c:pt idx="722">
                  <c:v>-330.3</c:v>
                </c:pt>
                <c:pt idx="723">
                  <c:v>-330.3</c:v>
                </c:pt>
                <c:pt idx="724">
                  <c:v>-330.3</c:v>
                </c:pt>
                <c:pt idx="725">
                  <c:v>-330.2</c:v>
                </c:pt>
                <c:pt idx="726">
                  <c:v>-330</c:v>
                </c:pt>
                <c:pt idx="727">
                  <c:v>-329.8</c:v>
                </c:pt>
                <c:pt idx="728">
                  <c:v>-329.5</c:v>
                </c:pt>
                <c:pt idx="729">
                  <c:v>-329.5</c:v>
                </c:pt>
                <c:pt idx="730">
                  <c:v>-329.5</c:v>
                </c:pt>
                <c:pt idx="731">
                  <c:v>-334.3</c:v>
                </c:pt>
                <c:pt idx="732">
                  <c:v>-340.2</c:v>
                </c:pt>
                <c:pt idx="733">
                  <c:v>-347</c:v>
                </c:pt>
                <c:pt idx="734">
                  <c:v>-354.3</c:v>
                </c:pt>
                <c:pt idx="735">
                  <c:v>-362</c:v>
                </c:pt>
                <c:pt idx="736">
                  <c:v>-370</c:v>
                </c:pt>
                <c:pt idx="737">
                  <c:v>-378.1</c:v>
                </c:pt>
                <c:pt idx="738">
                  <c:v>-386.5</c:v>
                </c:pt>
                <c:pt idx="739">
                  <c:v>-395</c:v>
                </c:pt>
                <c:pt idx="740">
                  <c:v>-403.6</c:v>
                </c:pt>
                <c:pt idx="741">
                  <c:v>-412.3</c:v>
                </c:pt>
                <c:pt idx="742">
                  <c:v>-421.1</c:v>
                </c:pt>
                <c:pt idx="743">
                  <c:v>-430</c:v>
                </c:pt>
                <c:pt idx="744">
                  <c:v>-438.9</c:v>
                </c:pt>
                <c:pt idx="745">
                  <c:v>-438.9</c:v>
                </c:pt>
                <c:pt idx="746">
                  <c:v>-438.9</c:v>
                </c:pt>
                <c:pt idx="747">
                  <c:v>-444.3</c:v>
                </c:pt>
                <c:pt idx="748">
                  <c:v>-449.7</c:v>
                </c:pt>
                <c:pt idx="749">
                  <c:v>-455.1</c:v>
                </c:pt>
                <c:pt idx="750">
                  <c:v>-459.9</c:v>
                </c:pt>
                <c:pt idx="751">
                  <c:v>-464.1</c:v>
                </c:pt>
                <c:pt idx="752">
                  <c:v>-467.7</c:v>
                </c:pt>
                <c:pt idx="753">
                  <c:v>-470.7</c:v>
                </c:pt>
                <c:pt idx="754">
                  <c:v>-473.3</c:v>
                </c:pt>
                <c:pt idx="755">
                  <c:v>-475.7</c:v>
                </c:pt>
                <c:pt idx="756">
                  <c:v>-477.8</c:v>
                </c:pt>
                <c:pt idx="757">
                  <c:v>-479.7</c:v>
                </c:pt>
                <c:pt idx="758">
                  <c:v>-481.3</c:v>
                </c:pt>
                <c:pt idx="759">
                  <c:v>-482.8</c:v>
                </c:pt>
                <c:pt idx="760">
                  <c:v>-484.1</c:v>
                </c:pt>
                <c:pt idx="761">
                  <c:v>-485.3</c:v>
                </c:pt>
                <c:pt idx="762">
                  <c:v>-486.2</c:v>
                </c:pt>
                <c:pt idx="763">
                  <c:v>-487.2</c:v>
                </c:pt>
                <c:pt idx="764">
                  <c:v>-488.5</c:v>
                </c:pt>
                <c:pt idx="765">
                  <c:v>-489.6</c:v>
                </c:pt>
                <c:pt idx="766">
                  <c:v>-490.6</c:v>
                </c:pt>
                <c:pt idx="767">
                  <c:v>-491.5</c:v>
                </c:pt>
                <c:pt idx="768">
                  <c:v>-492.3</c:v>
                </c:pt>
                <c:pt idx="769">
                  <c:v>-493</c:v>
                </c:pt>
                <c:pt idx="770">
                  <c:v>-493.7</c:v>
                </c:pt>
                <c:pt idx="771">
                  <c:v>-494.4</c:v>
                </c:pt>
                <c:pt idx="772">
                  <c:v>-495</c:v>
                </c:pt>
                <c:pt idx="773">
                  <c:v>-495.6</c:v>
                </c:pt>
                <c:pt idx="774">
                  <c:v>-496.3</c:v>
                </c:pt>
                <c:pt idx="775">
                  <c:v>-496.9</c:v>
                </c:pt>
                <c:pt idx="776">
                  <c:v>-497.6</c:v>
                </c:pt>
                <c:pt idx="777">
                  <c:v>-498.2</c:v>
                </c:pt>
                <c:pt idx="778">
                  <c:v>-498.8</c:v>
                </c:pt>
                <c:pt idx="779">
                  <c:v>-499.4</c:v>
                </c:pt>
                <c:pt idx="780">
                  <c:v>-499.8</c:v>
                </c:pt>
                <c:pt idx="781">
                  <c:v>-500.2</c:v>
                </c:pt>
                <c:pt idx="782">
                  <c:v>-500.5</c:v>
                </c:pt>
                <c:pt idx="783">
                  <c:v>-500.8</c:v>
                </c:pt>
                <c:pt idx="784">
                  <c:v>-501.1</c:v>
                </c:pt>
                <c:pt idx="785">
                  <c:v>-501.3</c:v>
                </c:pt>
                <c:pt idx="786">
                  <c:v>-501.5</c:v>
                </c:pt>
                <c:pt idx="787">
                  <c:v>-501.7</c:v>
                </c:pt>
                <c:pt idx="788">
                  <c:v>-503.1</c:v>
                </c:pt>
                <c:pt idx="789">
                  <c:v>-506.6</c:v>
                </c:pt>
                <c:pt idx="790">
                  <c:v>-511.3</c:v>
                </c:pt>
                <c:pt idx="791">
                  <c:v>-517.1</c:v>
                </c:pt>
                <c:pt idx="792">
                  <c:v>-523.70000000000005</c:v>
                </c:pt>
                <c:pt idx="793">
                  <c:v>-531</c:v>
                </c:pt>
                <c:pt idx="794">
                  <c:v>-538.70000000000005</c:v>
                </c:pt>
                <c:pt idx="795">
                  <c:v>-546.79999999999995</c:v>
                </c:pt>
                <c:pt idx="796">
                  <c:v>-555.1</c:v>
                </c:pt>
                <c:pt idx="797">
                  <c:v>-563.70000000000005</c:v>
                </c:pt>
                <c:pt idx="798">
                  <c:v>-571.6</c:v>
                </c:pt>
                <c:pt idx="799">
                  <c:v>-577</c:v>
                </c:pt>
                <c:pt idx="800">
                  <c:v>-581.9</c:v>
                </c:pt>
                <c:pt idx="801">
                  <c:v>-586.29999999999995</c:v>
                </c:pt>
                <c:pt idx="802">
                  <c:v>-590.29999999999995</c:v>
                </c:pt>
                <c:pt idx="803">
                  <c:v>-593.9</c:v>
                </c:pt>
                <c:pt idx="804">
                  <c:v>-597.20000000000005</c:v>
                </c:pt>
                <c:pt idx="805">
                  <c:v>-600.20000000000005</c:v>
                </c:pt>
                <c:pt idx="806">
                  <c:v>-602.9</c:v>
                </c:pt>
                <c:pt idx="807">
                  <c:v>-605.5</c:v>
                </c:pt>
                <c:pt idx="808">
                  <c:v>-608</c:v>
                </c:pt>
                <c:pt idx="809">
                  <c:v>-610.4</c:v>
                </c:pt>
                <c:pt idx="810">
                  <c:v>-612.5</c:v>
                </c:pt>
                <c:pt idx="811">
                  <c:v>-614.6</c:v>
                </c:pt>
                <c:pt idx="812">
                  <c:v>-616.6</c:v>
                </c:pt>
                <c:pt idx="813">
                  <c:v>-618.4</c:v>
                </c:pt>
                <c:pt idx="814">
                  <c:v>-619.9</c:v>
                </c:pt>
                <c:pt idx="815">
                  <c:v>-619.9</c:v>
                </c:pt>
                <c:pt idx="816">
                  <c:v>-619.9</c:v>
                </c:pt>
                <c:pt idx="817">
                  <c:v>-626.1</c:v>
                </c:pt>
                <c:pt idx="818">
                  <c:v>-633.1</c:v>
                </c:pt>
                <c:pt idx="819">
                  <c:v>-640.79999999999995</c:v>
                </c:pt>
                <c:pt idx="820">
                  <c:v>-648.9</c:v>
                </c:pt>
                <c:pt idx="821">
                  <c:v>-657.4</c:v>
                </c:pt>
                <c:pt idx="822">
                  <c:v>-666.2</c:v>
                </c:pt>
                <c:pt idx="823">
                  <c:v>-675.2</c:v>
                </c:pt>
                <c:pt idx="824">
                  <c:v>-684.4</c:v>
                </c:pt>
                <c:pt idx="825">
                  <c:v>-693.7</c:v>
                </c:pt>
                <c:pt idx="826">
                  <c:v>-703.1</c:v>
                </c:pt>
                <c:pt idx="827">
                  <c:v>-712.6</c:v>
                </c:pt>
                <c:pt idx="828">
                  <c:v>-722.3</c:v>
                </c:pt>
                <c:pt idx="829">
                  <c:v>-732</c:v>
                </c:pt>
                <c:pt idx="830">
                  <c:v>-741.9</c:v>
                </c:pt>
                <c:pt idx="831">
                  <c:v>-751.8</c:v>
                </c:pt>
                <c:pt idx="832">
                  <c:v>-761.8</c:v>
                </c:pt>
                <c:pt idx="833">
                  <c:v>-771.9</c:v>
                </c:pt>
                <c:pt idx="834">
                  <c:v>-782</c:v>
                </c:pt>
                <c:pt idx="835">
                  <c:v>-782</c:v>
                </c:pt>
                <c:pt idx="836">
                  <c:v>-782</c:v>
                </c:pt>
                <c:pt idx="837">
                  <c:v>-787.4</c:v>
                </c:pt>
                <c:pt idx="838">
                  <c:v>-792.4</c:v>
                </c:pt>
                <c:pt idx="839">
                  <c:v>-797</c:v>
                </c:pt>
                <c:pt idx="840">
                  <c:v>-801.2</c:v>
                </c:pt>
                <c:pt idx="841">
                  <c:v>-805</c:v>
                </c:pt>
                <c:pt idx="842">
                  <c:v>-808.5</c:v>
                </c:pt>
                <c:pt idx="843">
                  <c:v>-811.8</c:v>
                </c:pt>
                <c:pt idx="844">
                  <c:v>-815</c:v>
                </c:pt>
                <c:pt idx="845">
                  <c:v>-818</c:v>
                </c:pt>
                <c:pt idx="846">
                  <c:v>-820.7</c:v>
                </c:pt>
                <c:pt idx="847">
                  <c:v>-823.4</c:v>
                </c:pt>
                <c:pt idx="848">
                  <c:v>-826</c:v>
                </c:pt>
                <c:pt idx="849">
                  <c:v>-828.6</c:v>
                </c:pt>
                <c:pt idx="850">
                  <c:v>-831</c:v>
                </c:pt>
                <c:pt idx="851">
                  <c:v>-833.4</c:v>
                </c:pt>
                <c:pt idx="852">
                  <c:v>-835.8</c:v>
                </c:pt>
                <c:pt idx="853">
                  <c:v>-838.2</c:v>
                </c:pt>
                <c:pt idx="854">
                  <c:v>-840.5</c:v>
                </c:pt>
                <c:pt idx="855">
                  <c:v>-842.7</c:v>
                </c:pt>
                <c:pt idx="856">
                  <c:v>-848.9</c:v>
                </c:pt>
                <c:pt idx="857">
                  <c:v>-853.9</c:v>
                </c:pt>
                <c:pt idx="858">
                  <c:v>-860.2</c:v>
                </c:pt>
                <c:pt idx="859">
                  <c:v>-867.5</c:v>
                </c:pt>
                <c:pt idx="860">
                  <c:v>-875.5</c:v>
                </c:pt>
                <c:pt idx="861">
                  <c:v>-884</c:v>
                </c:pt>
                <c:pt idx="862">
                  <c:v>-892.9</c:v>
                </c:pt>
                <c:pt idx="863">
                  <c:v>-902</c:v>
                </c:pt>
                <c:pt idx="864">
                  <c:v>-911.4</c:v>
                </c:pt>
                <c:pt idx="865">
                  <c:v>-920.9</c:v>
                </c:pt>
                <c:pt idx="866">
                  <c:v>-930.6</c:v>
                </c:pt>
                <c:pt idx="867">
                  <c:v>-940.4</c:v>
                </c:pt>
                <c:pt idx="868">
                  <c:v>-947.5</c:v>
                </c:pt>
                <c:pt idx="869">
                  <c:v>-953.2</c:v>
                </c:pt>
                <c:pt idx="870">
                  <c:v>-958.6</c:v>
                </c:pt>
                <c:pt idx="871">
                  <c:v>-963.4</c:v>
                </c:pt>
                <c:pt idx="872">
                  <c:v>-968</c:v>
                </c:pt>
                <c:pt idx="873">
                  <c:v>-972.1</c:v>
                </c:pt>
                <c:pt idx="874">
                  <c:v>-975.9</c:v>
                </c:pt>
                <c:pt idx="875">
                  <c:v>-979.4</c:v>
                </c:pt>
                <c:pt idx="876">
                  <c:v>-979</c:v>
                </c:pt>
                <c:pt idx="877">
                  <c:v>-979</c:v>
                </c:pt>
                <c:pt idx="878">
                  <c:v>-979</c:v>
                </c:pt>
                <c:pt idx="879">
                  <c:v>-979</c:v>
                </c:pt>
                <c:pt idx="880">
                  <c:v>-979</c:v>
                </c:pt>
                <c:pt idx="881">
                  <c:v>-979</c:v>
                </c:pt>
                <c:pt idx="882">
                  <c:v>-979</c:v>
                </c:pt>
                <c:pt idx="883">
                  <c:v>-979</c:v>
                </c:pt>
                <c:pt idx="884">
                  <c:v>-979</c:v>
                </c:pt>
                <c:pt idx="885">
                  <c:v>-979</c:v>
                </c:pt>
                <c:pt idx="886">
                  <c:v>-981.2</c:v>
                </c:pt>
                <c:pt idx="887">
                  <c:v>-983.5</c:v>
                </c:pt>
                <c:pt idx="888">
                  <c:v>-985.9</c:v>
                </c:pt>
                <c:pt idx="889">
                  <c:v>-988.3</c:v>
                </c:pt>
                <c:pt idx="890">
                  <c:v>-990.7</c:v>
                </c:pt>
                <c:pt idx="891">
                  <c:v>-993</c:v>
                </c:pt>
                <c:pt idx="892">
                  <c:v>-995.2</c:v>
                </c:pt>
                <c:pt idx="893">
                  <c:v>-997.4</c:v>
                </c:pt>
                <c:pt idx="894">
                  <c:v>-999.5</c:v>
                </c:pt>
                <c:pt idx="895">
                  <c:v>-1001.6</c:v>
                </c:pt>
                <c:pt idx="896">
                  <c:v>-1003.6</c:v>
                </c:pt>
                <c:pt idx="897">
                  <c:v>-1005.6</c:v>
                </c:pt>
                <c:pt idx="898">
                  <c:v>-1007.5</c:v>
                </c:pt>
                <c:pt idx="899">
                  <c:v>-1009.5</c:v>
                </c:pt>
                <c:pt idx="900">
                  <c:v>-1011.4</c:v>
                </c:pt>
                <c:pt idx="901">
                  <c:v>-1013.3</c:v>
                </c:pt>
                <c:pt idx="902">
                  <c:v>-1015.1</c:v>
                </c:pt>
                <c:pt idx="903">
                  <c:v>-1016.9</c:v>
                </c:pt>
                <c:pt idx="904">
                  <c:v>-1018.6</c:v>
                </c:pt>
                <c:pt idx="905">
                  <c:v>-1020.3</c:v>
                </c:pt>
                <c:pt idx="906">
                  <c:v>-1022</c:v>
                </c:pt>
                <c:pt idx="907">
                  <c:v>-1023.6</c:v>
                </c:pt>
                <c:pt idx="908">
                  <c:v>-1025.2</c:v>
                </c:pt>
                <c:pt idx="909">
                  <c:v>-1026.8</c:v>
                </c:pt>
                <c:pt idx="910">
                  <c:v>-1028.3</c:v>
                </c:pt>
                <c:pt idx="911">
                  <c:v>-1030.0999999999999</c:v>
                </c:pt>
                <c:pt idx="912">
                  <c:v>-1032.0999999999999</c:v>
                </c:pt>
                <c:pt idx="913">
                  <c:v>-1034.3</c:v>
                </c:pt>
                <c:pt idx="914">
                  <c:v>-1036.5</c:v>
                </c:pt>
                <c:pt idx="915">
                  <c:v>-1038.7</c:v>
                </c:pt>
                <c:pt idx="916">
                  <c:v>-1040.9000000000001</c:v>
                </c:pt>
                <c:pt idx="917">
                  <c:v>-1043.2</c:v>
                </c:pt>
                <c:pt idx="918">
                  <c:v>-1045.5</c:v>
                </c:pt>
                <c:pt idx="919">
                  <c:v>-1047.8</c:v>
                </c:pt>
                <c:pt idx="920">
                  <c:v>-1050.0999999999999</c:v>
                </c:pt>
                <c:pt idx="921">
                  <c:v>-1052.5</c:v>
                </c:pt>
                <c:pt idx="922">
                  <c:v>-1059.4000000000001</c:v>
                </c:pt>
                <c:pt idx="923">
                  <c:v>-1068.4000000000001</c:v>
                </c:pt>
                <c:pt idx="924">
                  <c:v>-1077.5999999999999</c:v>
                </c:pt>
                <c:pt idx="925">
                  <c:v>-1086.7</c:v>
                </c:pt>
                <c:pt idx="926">
                  <c:v>-1095.2</c:v>
                </c:pt>
                <c:pt idx="927">
                  <c:v>-1103.5</c:v>
                </c:pt>
                <c:pt idx="928">
                  <c:v>-1111.7</c:v>
                </c:pt>
                <c:pt idx="929">
                  <c:v>-1120</c:v>
                </c:pt>
                <c:pt idx="930">
                  <c:v>-1128.4000000000001</c:v>
                </c:pt>
                <c:pt idx="931">
                  <c:v>-1136.9000000000001</c:v>
                </c:pt>
                <c:pt idx="932">
                  <c:v>-1145.7</c:v>
                </c:pt>
                <c:pt idx="933">
                  <c:v>-1152.3</c:v>
                </c:pt>
                <c:pt idx="934">
                  <c:v>-1156.4000000000001</c:v>
                </c:pt>
                <c:pt idx="935">
                  <c:v>-1160.9000000000001</c:v>
                </c:pt>
                <c:pt idx="936">
                  <c:v>-1165</c:v>
                </c:pt>
                <c:pt idx="937">
                  <c:v>-1168.5999999999999</c:v>
                </c:pt>
                <c:pt idx="938">
                  <c:v>-1171.9000000000001</c:v>
                </c:pt>
                <c:pt idx="939">
                  <c:v>-1174.9000000000001</c:v>
                </c:pt>
                <c:pt idx="940">
                  <c:v>-1177.5999999999999</c:v>
                </c:pt>
                <c:pt idx="941">
                  <c:v>-1180</c:v>
                </c:pt>
                <c:pt idx="942">
                  <c:v>-1182.2</c:v>
                </c:pt>
                <c:pt idx="943">
                  <c:v>-1183.5999999999999</c:v>
                </c:pt>
                <c:pt idx="944">
                  <c:v>-1184.7</c:v>
                </c:pt>
                <c:pt idx="945">
                  <c:v>-1185.8</c:v>
                </c:pt>
                <c:pt idx="946">
                  <c:v>-1186.8</c:v>
                </c:pt>
                <c:pt idx="947">
                  <c:v>-1187.8</c:v>
                </c:pt>
                <c:pt idx="948">
                  <c:v>-1188.8</c:v>
                </c:pt>
                <c:pt idx="949">
                  <c:v>-1189.7</c:v>
                </c:pt>
                <c:pt idx="950">
                  <c:v>-1190.5999999999999</c:v>
                </c:pt>
                <c:pt idx="951">
                  <c:v>-1191.5</c:v>
                </c:pt>
                <c:pt idx="952">
                  <c:v>-1192.4000000000001</c:v>
                </c:pt>
                <c:pt idx="953">
                  <c:v>-1193.2</c:v>
                </c:pt>
                <c:pt idx="954">
                  <c:v>-1193.9000000000001</c:v>
                </c:pt>
                <c:pt idx="955">
                  <c:v>-1194.5999999999999</c:v>
                </c:pt>
                <c:pt idx="956">
                  <c:v>-1195.2</c:v>
                </c:pt>
                <c:pt idx="957">
                  <c:v>-1195.7</c:v>
                </c:pt>
                <c:pt idx="958">
                  <c:v>-1196.2</c:v>
                </c:pt>
                <c:pt idx="959">
                  <c:v>-1196.7</c:v>
                </c:pt>
                <c:pt idx="960">
                  <c:v>-1197.0999999999999</c:v>
                </c:pt>
                <c:pt idx="961">
                  <c:v>-1197.4000000000001</c:v>
                </c:pt>
                <c:pt idx="962">
                  <c:v>-1197.7</c:v>
                </c:pt>
                <c:pt idx="963">
                  <c:v>-1197.9000000000001</c:v>
                </c:pt>
                <c:pt idx="964">
                  <c:v>-1198.0999999999999</c:v>
                </c:pt>
                <c:pt idx="965">
                  <c:v>-1198.3</c:v>
                </c:pt>
                <c:pt idx="966">
                  <c:v>-1198.4000000000001</c:v>
                </c:pt>
                <c:pt idx="967">
                  <c:v>-1198.5</c:v>
                </c:pt>
                <c:pt idx="968">
                  <c:v>-1198.5</c:v>
                </c:pt>
                <c:pt idx="969">
                  <c:v>-1198.5999999999999</c:v>
                </c:pt>
                <c:pt idx="970">
                  <c:v>-1198.5999999999999</c:v>
                </c:pt>
                <c:pt idx="971">
                  <c:v>-1198.2</c:v>
                </c:pt>
                <c:pt idx="972">
                  <c:v>-1197.5999999999999</c:v>
                </c:pt>
                <c:pt idx="973">
                  <c:v>-1196.8</c:v>
                </c:pt>
                <c:pt idx="974">
                  <c:v>-1195.9000000000001</c:v>
                </c:pt>
                <c:pt idx="975">
                  <c:v>-1194.9000000000001</c:v>
                </c:pt>
                <c:pt idx="976">
                  <c:v>-1193.9000000000001</c:v>
                </c:pt>
                <c:pt idx="977">
                  <c:v>-1192.8</c:v>
                </c:pt>
                <c:pt idx="978">
                  <c:v>-1191.7</c:v>
                </c:pt>
                <c:pt idx="979">
                  <c:v>-1190.5</c:v>
                </c:pt>
                <c:pt idx="980">
                  <c:v>-1189.3</c:v>
                </c:pt>
                <c:pt idx="981">
                  <c:v>-1188.0999999999999</c:v>
                </c:pt>
                <c:pt idx="982">
                  <c:v>-1186.9000000000001</c:v>
                </c:pt>
                <c:pt idx="983">
                  <c:v>-1185.7</c:v>
                </c:pt>
                <c:pt idx="984">
                  <c:v>-1184.5</c:v>
                </c:pt>
                <c:pt idx="985">
                  <c:v>-1183.3</c:v>
                </c:pt>
                <c:pt idx="986">
                  <c:v>-1182.0999999999999</c:v>
                </c:pt>
                <c:pt idx="987">
                  <c:v>-1180.8</c:v>
                </c:pt>
                <c:pt idx="988">
                  <c:v>-1179.5</c:v>
                </c:pt>
                <c:pt idx="989">
                  <c:v>-1178.2</c:v>
                </c:pt>
                <c:pt idx="990">
                  <c:v>-1177</c:v>
                </c:pt>
                <c:pt idx="991">
                  <c:v>-1175.8</c:v>
                </c:pt>
                <c:pt idx="992">
                  <c:v>-1174.5999999999999</c:v>
                </c:pt>
                <c:pt idx="993">
                  <c:v>-1177.5</c:v>
                </c:pt>
                <c:pt idx="994">
                  <c:v>-1183.3</c:v>
                </c:pt>
                <c:pt idx="995">
                  <c:v>-1189.5</c:v>
                </c:pt>
                <c:pt idx="996">
                  <c:v>-1195.3</c:v>
                </c:pt>
                <c:pt idx="997">
                  <c:v>-1200.7</c:v>
                </c:pt>
                <c:pt idx="998">
                  <c:v>-1206</c:v>
                </c:pt>
                <c:pt idx="999">
                  <c:v>-1211.3</c:v>
                </c:pt>
                <c:pt idx="1000">
                  <c:v>-1216.5999999999999</c:v>
                </c:pt>
                <c:pt idx="1001">
                  <c:v>-1222.0999999999999</c:v>
                </c:pt>
                <c:pt idx="1002">
                  <c:v>-1227.7</c:v>
                </c:pt>
                <c:pt idx="1003">
                  <c:v>-1233.4000000000001</c:v>
                </c:pt>
                <c:pt idx="1004">
                  <c:v>-1239.3</c:v>
                </c:pt>
                <c:pt idx="1005">
                  <c:v>-1242.8</c:v>
                </c:pt>
                <c:pt idx="1006">
                  <c:v>-1245.4000000000001</c:v>
                </c:pt>
                <c:pt idx="1007">
                  <c:v>-1247.4000000000001</c:v>
                </c:pt>
                <c:pt idx="1008">
                  <c:v>-1249</c:v>
                </c:pt>
                <c:pt idx="1009">
                  <c:v>-1250.3</c:v>
                </c:pt>
                <c:pt idx="1010">
                  <c:v>-1251</c:v>
                </c:pt>
                <c:pt idx="1011">
                  <c:v>-1251.4000000000001</c:v>
                </c:pt>
                <c:pt idx="1012">
                  <c:v>-1251.7</c:v>
                </c:pt>
                <c:pt idx="1013">
                  <c:v>-1251.7</c:v>
                </c:pt>
                <c:pt idx="1014">
                  <c:v>-1251.5</c:v>
                </c:pt>
                <c:pt idx="1015">
                  <c:v>-1251</c:v>
                </c:pt>
                <c:pt idx="1016">
                  <c:v>-1250.4000000000001</c:v>
                </c:pt>
                <c:pt idx="1017">
                  <c:v>-1249.8</c:v>
                </c:pt>
                <c:pt idx="1018">
                  <c:v>-1249.2</c:v>
                </c:pt>
                <c:pt idx="1019">
                  <c:v>-1248.5999999999999</c:v>
                </c:pt>
                <c:pt idx="1020">
                  <c:v>-1247.9000000000001</c:v>
                </c:pt>
                <c:pt idx="1021">
                  <c:v>-1247.2</c:v>
                </c:pt>
                <c:pt idx="1022">
                  <c:v>-1246.5</c:v>
                </c:pt>
                <c:pt idx="1023">
                  <c:v>-1245.8</c:v>
                </c:pt>
                <c:pt idx="1024">
                  <c:v>-1245</c:v>
                </c:pt>
                <c:pt idx="1025">
                  <c:v>-1244.2</c:v>
                </c:pt>
                <c:pt idx="1026">
                  <c:v>-1243.4000000000001</c:v>
                </c:pt>
                <c:pt idx="1027">
                  <c:v>-1242.5</c:v>
                </c:pt>
                <c:pt idx="1028">
                  <c:v>-1241.5999999999999</c:v>
                </c:pt>
                <c:pt idx="1029">
                  <c:v>-1240.7</c:v>
                </c:pt>
                <c:pt idx="1030">
                  <c:v>-1239.9000000000001</c:v>
                </c:pt>
                <c:pt idx="1031">
                  <c:v>-1239.3</c:v>
                </c:pt>
                <c:pt idx="1032">
                  <c:v>-1238.7</c:v>
                </c:pt>
                <c:pt idx="1033">
                  <c:v>-1238.3</c:v>
                </c:pt>
                <c:pt idx="1034">
                  <c:v>-1237.8</c:v>
                </c:pt>
                <c:pt idx="1035">
                  <c:v>-1237.4000000000001</c:v>
                </c:pt>
                <c:pt idx="1036">
                  <c:v>-1236.9000000000001</c:v>
                </c:pt>
                <c:pt idx="1037">
                  <c:v>-1236.4000000000001</c:v>
                </c:pt>
                <c:pt idx="1038">
                  <c:v>-1235.8</c:v>
                </c:pt>
                <c:pt idx="1039">
                  <c:v>-1235.0999999999999</c:v>
                </c:pt>
                <c:pt idx="1040">
                  <c:v>-1234.4000000000001</c:v>
                </c:pt>
                <c:pt idx="1041">
                  <c:v>-1233.5999999999999</c:v>
                </c:pt>
                <c:pt idx="1042">
                  <c:v>-1232.8</c:v>
                </c:pt>
                <c:pt idx="1043">
                  <c:v>-1232</c:v>
                </c:pt>
                <c:pt idx="1044">
                  <c:v>-1231.2</c:v>
                </c:pt>
                <c:pt idx="1045">
                  <c:v>-1230.4000000000001</c:v>
                </c:pt>
                <c:pt idx="1046">
                  <c:v>-1229.7</c:v>
                </c:pt>
                <c:pt idx="1047">
                  <c:v>-1229</c:v>
                </c:pt>
                <c:pt idx="1048">
                  <c:v>-1228.3</c:v>
                </c:pt>
                <c:pt idx="1049">
                  <c:v>-1227.5999999999999</c:v>
                </c:pt>
                <c:pt idx="1050">
                  <c:v>-1226.9000000000001</c:v>
                </c:pt>
                <c:pt idx="1051">
                  <c:v>-1226.2</c:v>
                </c:pt>
                <c:pt idx="1052">
                  <c:v>-1225.5</c:v>
                </c:pt>
                <c:pt idx="1053">
                  <c:v>-1224.8</c:v>
                </c:pt>
                <c:pt idx="1054">
                  <c:v>-1224</c:v>
                </c:pt>
                <c:pt idx="1055">
                  <c:v>-1223.2</c:v>
                </c:pt>
                <c:pt idx="1056">
                  <c:v>-1222.3</c:v>
                </c:pt>
                <c:pt idx="1057">
                  <c:v>-1221.4000000000001</c:v>
                </c:pt>
                <c:pt idx="1058">
                  <c:v>-1220.5</c:v>
                </c:pt>
                <c:pt idx="1059">
                  <c:v>-1219.5999999999999</c:v>
                </c:pt>
                <c:pt idx="1060">
                  <c:v>-1218.7</c:v>
                </c:pt>
                <c:pt idx="1061">
                  <c:v>-1217.8</c:v>
                </c:pt>
                <c:pt idx="1062">
                  <c:v>-1216.9000000000001</c:v>
                </c:pt>
                <c:pt idx="1063">
                  <c:v>-1216</c:v>
                </c:pt>
                <c:pt idx="1064">
                  <c:v>-1215.0999999999999</c:v>
                </c:pt>
                <c:pt idx="1065">
                  <c:v>-1214.2</c:v>
                </c:pt>
                <c:pt idx="1066">
                  <c:v>-1213.3</c:v>
                </c:pt>
                <c:pt idx="1067">
                  <c:v>-1215.2</c:v>
                </c:pt>
                <c:pt idx="1068">
                  <c:v>-1221</c:v>
                </c:pt>
                <c:pt idx="1069">
                  <c:v>-1227.4000000000001</c:v>
                </c:pt>
                <c:pt idx="1070">
                  <c:v>-1233.4000000000001</c:v>
                </c:pt>
                <c:pt idx="1071">
                  <c:v>-1238.9000000000001</c:v>
                </c:pt>
                <c:pt idx="1072">
                  <c:v>-1244.3</c:v>
                </c:pt>
                <c:pt idx="1073">
                  <c:v>-1249.7</c:v>
                </c:pt>
                <c:pt idx="1074">
                  <c:v>-1255.0999999999999</c:v>
                </c:pt>
                <c:pt idx="1075">
                  <c:v>-1260.5999999999999</c:v>
                </c:pt>
                <c:pt idx="1076">
                  <c:v>-1266.2</c:v>
                </c:pt>
                <c:pt idx="1077">
                  <c:v>-1272</c:v>
                </c:pt>
                <c:pt idx="1078">
                  <c:v>-1277.9000000000001</c:v>
                </c:pt>
                <c:pt idx="1079">
                  <c:v>-1283.8</c:v>
                </c:pt>
                <c:pt idx="1080">
                  <c:v>-1289.0999999999999</c:v>
                </c:pt>
                <c:pt idx="1081">
                  <c:v>-1294.2</c:v>
                </c:pt>
                <c:pt idx="1082">
                  <c:v>-1299.3</c:v>
                </c:pt>
                <c:pt idx="1083">
                  <c:v>-1304.5</c:v>
                </c:pt>
                <c:pt idx="1084">
                  <c:v>-1309.7</c:v>
                </c:pt>
                <c:pt idx="1085">
                  <c:v>-1315</c:v>
                </c:pt>
                <c:pt idx="1086">
                  <c:v>-1320.4</c:v>
                </c:pt>
                <c:pt idx="1087">
                  <c:v>-1325.9</c:v>
                </c:pt>
                <c:pt idx="1088">
                  <c:v>-1331.5</c:v>
                </c:pt>
                <c:pt idx="1089">
                  <c:v>-1337.2</c:v>
                </c:pt>
                <c:pt idx="1090">
                  <c:v>-1343</c:v>
                </c:pt>
                <c:pt idx="1091">
                  <c:v>-1349</c:v>
                </c:pt>
                <c:pt idx="1092">
                  <c:v>-1355</c:v>
                </c:pt>
                <c:pt idx="1093">
                  <c:v>-1361.1</c:v>
                </c:pt>
                <c:pt idx="1094">
                  <c:v>-1367.2</c:v>
                </c:pt>
                <c:pt idx="1095">
                  <c:v>-1373.4</c:v>
                </c:pt>
                <c:pt idx="1096">
                  <c:v>-1379.5</c:v>
                </c:pt>
                <c:pt idx="1097">
                  <c:v>-1385.7</c:v>
                </c:pt>
                <c:pt idx="1098">
                  <c:v>-1391.1</c:v>
                </c:pt>
                <c:pt idx="1099">
                  <c:v>-1396.2</c:v>
                </c:pt>
                <c:pt idx="1100">
                  <c:v>-1401.3</c:v>
                </c:pt>
                <c:pt idx="1101">
                  <c:v>-1406.4</c:v>
                </c:pt>
                <c:pt idx="1102">
                  <c:v>-1411.6</c:v>
                </c:pt>
                <c:pt idx="1103">
                  <c:v>-1416.8</c:v>
                </c:pt>
                <c:pt idx="1104">
                  <c:v>-1421.9</c:v>
                </c:pt>
                <c:pt idx="1105">
                  <c:v>-1427.1</c:v>
                </c:pt>
                <c:pt idx="1106">
                  <c:v>-1432.3</c:v>
                </c:pt>
                <c:pt idx="1107">
                  <c:v>-1437.6</c:v>
                </c:pt>
                <c:pt idx="1108">
                  <c:v>-1443.3</c:v>
                </c:pt>
                <c:pt idx="1109">
                  <c:v>-1448</c:v>
                </c:pt>
                <c:pt idx="1110">
                  <c:v>-1451.1</c:v>
                </c:pt>
                <c:pt idx="1111">
                  <c:v>-1453.7</c:v>
                </c:pt>
                <c:pt idx="1112">
                  <c:v>-1455.7</c:v>
                </c:pt>
                <c:pt idx="1113">
                  <c:v>-1457.3</c:v>
                </c:pt>
                <c:pt idx="1114">
                  <c:v>-1458.3</c:v>
                </c:pt>
                <c:pt idx="1115">
                  <c:v>-1458.7</c:v>
                </c:pt>
                <c:pt idx="1116">
                  <c:v>-1458.6</c:v>
                </c:pt>
                <c:pt idx="1117">
                  <c:v>-1458.3</c:v>
                </c:pt>
                <c:pt idx="1118">
                  <c:v>-1457.7</c:v>
                </c:pt>
                <c:pt idx="1119">
                  <c:v>-1456.8</c:v>
                </c:pt>
                <c:pt idx="1120">
                  <c:v>-1455.7</c:v>
                </c:pt>
                <c:pt idx="1121">
                  <c:v>-1454.3</c:v>
                </c:pt>
                <c:pt idx="1122">
                  <c:v>-1452.7</c:v>
                </c:pt>
                <c:pt idx="1123">
                  <c:v>-1451</c:v>
                </c:pt>
                <c:pt idx="1124">
                  <c:v>-1449.3</c:v>
                </c:pt>
                <c:pt idx="1125">
                  <c:v>-1447.5</c:v>
                </c:pt>
                <c:pt idx="1126">
                  <c:v>-1445.6</c:v>
                </c:pt>
                <c:pt idx="1127">
                  <c:v>-1443.7</c:v>
                </c:pt>
                <c:pt idx="1128">
                  <c:v>-1441.7</c:v>
                </c:pt>
                <c:pt idx="1129">
                  <c:v>-1339.7</c:v>
                </c:pt>
                <c:pt idx="1130">
                  <c:v>-1337.6</c:v>
                </c:pt>
                <c:pt idx="1131">
                  <c:v>-1335.5</c:v>
                </c:pt>
                <c:pt idx="1132">
                  <c:v>-1333.2</c:v>
                </c:pt>
                <c:pt idx="1133">
                  <c:v>-1330.9</c:v>
                </c:pt>
                <c:pt idx="1134">
                  <c:v>-1228.5</c:v>
                </c:pt>
                <c:pt idx="1135">
                  <c:v>-1226.9000000000001</c:v>
                </c:pt>
                <c:pt idx="1136">
                  <c:v>-1225.5</c:v>
                </c:pt>
                <c:pt idx="1137">
                  <c:v>-1224.0999999999999</c:v>
                </c:pt>
                <c:pt idx="1138">
                  <c:v>-1222.5999999999999</c:v>
                </c:pt>
                <c:pt idx="1139">
                  <c:v>-1221.0999999999999</c:v>
                </c:pt>
                <c:pt idx="1140">
                  <c:v>-1219.5</c:v>
                </c:pt>
                <c:pt idx="1141">
                  <c:v>-1217.9000000000001</c:v>
                </c:pt>
                <c:pt idx="1142">
                  <c:v>-1216.2</c:v>
                </c:pt>
                <c:pt idx="1143">
                  <c:v>-1214.5</c:v>
                </c:pt>
                <c:pt idx="1144">
                  <c:v>-1212.7</c:v>
                </c:pt>
                <c:pt idx="1145">
                  <c:v>-1210.9000000000001</c:v>
                </c:pt>
                <c:pt idx="1146">
                  <c:v>-1209.0999999999999</c:v>
                </c:pt>
                <c:pt idx="1147">
                  <c:v>-1207.3</c:v>
                </c:pt>
                <c:pt idx="1148">
                  <c:v>-1205.4000000000001</c:v>
                </c:pt>
                <c:pt idx="1149">
                  <c:v>-1203.5</c:v>
                </c:pt>
                <c:pt idx="1150">
                  <c:v>-1201.5999999999999</c:v>
                </c:pt>
                <c:pt idx="1151">
                  <c:v>-1199.7</c:v>
                </c:pt>
                <c:pt idx="1152">
                  <c:v>-1197.9000000000001</c:v>
                </c:pt>
                <c:pt idx="1153">
                  <c:v>-1196.0999999999999</c:v>
                </c:pt>
                <c:pt idx="1154">
                  <c:v>-1194.3</c:v>
                </c:pt>
                <c:pt idx="1155">
                  <c:v>-1192.5999999999999</c:v>
                </c:pt>
                <c:pt idx="1156">
                  <c:v>-1190.8</c:v>
                </c:pt>
                <c:pt idx="1157">
                  <c:v>-1189.0999999999999</c:v>
                </c:pt>
                <c:pt idx="1158">
                  <c:v>-1187.4000000000001</c:v>
                </c:pt>
                <c:pt idx="1159">
                  <c:v>-1185.7</c:v>
                </c:pt>
                <c:pt idx="1160">
                  <c:v>-1184</c:v>
                </c:pt>
                <c:pt idx="1161">
                  <c:v>-1182.3</c:v>
                </c:pt>
                <c:pt idx="1162">
                  <c:v>-1180.5999999999999</c:v>
                </c:pt>
                <c:pt idx="1163">
                  <c:v>-1178.9000000000001</c:v>
                </c:pt>
                <c:pt idx="1164">
                  <c:v>-1177.7</c:v>
                </c:pt>
                <c:pt idx="1165">
                  <c:v>-1176.8</c:v>
                </c:pt>
                <c:pt idx="1166">
                  <c:v>-1175.9000000000001</c:v>
                </c:pt>
                <c:pt idx="1167">
                  <c:v>-1175</c:v>
                </c:pt>
                <c:pt idx="1168">
                  <c:v>-1174.0999999999999</c:v>
                </c:pt>
                <c:pt idx="1169">
                  <c:v>-1173.2</c:v>
                </c:pt>
                <c:pt idx="1170">
                  <c:v>-1172.3</c:v>
                </c:pt>
                <c:pt idx="1171">
                  <c:v>-1171.4000000000001</c:v>
                </c:pt>
                <c:pt idx="1172">
                  <c:v>-1170.5</c:v>
                </c:pt>
                <c:pt idx="1173">
                  <c:v>-1169.5999999999999</c:v>
                </c:pt>
                <c:pt idx="1174">
                  <c:v>-1168.7</c:v>
                </c:pt>
                <c:pt idx="1175">
                  <c:v>-1167.8</c:v>
                </c:pt>
                <c:pt idx="1176">
                  <c:v>-1167</c:v>
                </c:pt>
                <c:pt idx="1177">
                  <c:v>-1166.4000000000001</c:v>
                </c:pt>
                <c:pt idx="1178">
                  <c:v>-1171.3</c:v>
                </c:pt>
                <c:pt idx="1179">
                  <c:v>-1177.5</c:v>
                </c:pt>
                <c:pt idx="1180">
                  <c:v>-1183.5999999999999</c:v>
                </c:pt>
                <c:pt idx="1181">
                  <c:v>-1189.2</c:v>
                </c:pt>
                <c:pt idx="1182">
                  <c:v>-1194.5999999999999</c:v>
                </c:pt>
                <c:pt idx="1183">
                  <c:v>-1200</c:v>
                </c:pt>
                <c:pt idx="1184">
                  <c:v>-1205.4000000000001</c:v>
                </c:pt>
                <c:pt idx="1185">
                  <c:v>-1210.9000000000001</c:v>
                </c:pt>
                <c:pt idx="1186">
                  <c:v>-1216.5</c:v>
                </c:pt>
                <c:pt idx="1187">
                  <c:v>-1222.3</c:v>
                </c:pt>
                <c:pt idx="1188">
                  <c:v>-1228.3</c:v>
                </c:pt>
                <c:pt idx="1189">
                  <c:v>-1231.9000000000001</c:v>
                </c:pt>
                <c:pt idx="1190">
                  <c:v>-1234.7</c:v>
                </c:pt>
                <c:pt idx="1191">
                  <c:v>-1237.0999999999999</c:v>
                </c:pt>
                <c:pt idx="1192">
                  <c:v>-1239.2</c:v>
                </c:pt>
                <c:pt idx="1193">
                  <c:v>-1240.9000000000001</c:v>
                </c:pt>
                <c:pt idx="1194">
                  <c:v>-1242.0999999999999</c:v>
                </c:pt>
                <c:pt idx="1195">
                  <c:v>-1243</c:v>
                </c:pt>
                <c:pt idx="1196">
                  <c:v>-1243.5999999999999</c:v>
                </c:pt>
                <c:pt idx="1197">
                  <c:v>-1243.8</c:v>
                </c:pt>
                <c:pt idx="1198">
                  <c:v>-1243.9000000000001</c:v>
                </c:pt>
                <c:pt idx="1199">
                  <c:v>-1244</c:v>
                </c:pt>
                <c:pt idx="1200">
                  <c:v>-1244</c:v>
                </c:pt>
                <c:pt idx="1201">
                  <c:v>-1243.8</c:v>
                </c:pt>
                <c:pt idx="1202">
                  <c:v>-1243.5999999999999</c:v>
                </c:pt>
                <c:pt idx="1203">
                  <c:v>-1243.4000000000001</c:v>
                </c:pt>
                <c:pt idx="1204">
                  <c:v>-1243.2</c:v>
                </c:pt>
                <c:pt idx="1205">
                  <c:v>-1243</c:v>
                </c:pt>
                <c:pt idx="1206">
                  <c:v>-1242.8</c:v>
                </c:pt>
                <c:pt idx="1207">
                  <c:v>-1242.5</c:v>
                </c:pt>
                <c:pt idx="1208">
                  <c:v>-1242.2</c:v>
                </c:pt>
                <c:pt idx="1209">
                  <c:v>-1241.9000000000001</c:v>
                </c:pt>
                <c:pt idx="1210">
                  <c:v>-1241.5999999999999</c:v>
                </c:pt>
                <c:pt idx="1211">
                  <c:v>-1241.0999999999999</c:v>
                </c:pt>
                <c:pt idx="1212">
                  <c:v>-1240.5999999999999</c:v>
                </c:pt>
                <c:pt idx="1213">
                  <c:v>-1240</c:v>
                </c:pt>
                <c:pt idx="1214">
                  <c:v>-1239.4000000000001</c:v>
                </c:pt>
                <c:pt idx="1215">
                  <c:v>-1238.7</c:v>
                </c:pt>
                <c:pt idx="1216">
                  <c:v>-1238</c:v>
                </c:pt>
                <c:pt idx="1217">
                  <c:v>-1237.2</c:v>
                </c:pt>
                <c:pt idx="1218">
                  <c:v>-1236.4000000000001</c:v>
                </c:pt>
                <c:pt idx="1219">
                  <c:v>-1235.5999999999999</c:v>
                </c:pt>
                <c:pt idx="1220">
                  <c:v>-1234.8</c:v>
                </c:pt>
                <c:pt idx="1221">
                  <c:v>-1233.9000000000001</c:v>
                </c:pt>
                <c:pt idx="1222">
                  <c:v>-1233.0999999999999</c:v>
                </c:pt>
                <c:pt idx="1223">
                  <c:v>-1232.2</c:v>
                </c:pt>
                <c:pt idx="1224">
                  <c:v>-1231.2</c:v>
                </c:pt>
                <c:pt idx="1225">
                  <c:v>-1230.2</c:v>
                </c:pt>
                <c:pt idx="1226">
                  <c:v>-1229.2</c:v>
                </c:pt>
                <c:pt idx="1227">
                  <c:v>-1228.2</c:v>
                </c:pt>
                <c:pt idx="1228">
                  <c:v>-1227.2</c:v>
                </c:pt>
                <c:pt idx="1229">
                  <c:v>-1226.2</c:v>
                </c:pt>
                <c:pt idx="1230">
                  <c:v>-1225.0999999999999</c:v>
                </c:pt>
                <c:pt idx="1231">
                  <c:v>-1224</c:v>
                </c:pt>
                <c:pt idx="1232">
                  <c:v>-1223</c:v>
                </c:pt>
                <c:pt idx="1233">
                  <c:v>-1222</c:v>
                </c:pt>
                <c:pt idx="1234">
                  <c:v>-1221</c:v>
                </c:pt>
                <c:pt idx="1235">
                  <c:v>-1219.9000000000001</c:v>
                </c:pt>
                <c:pt idx="1236">
                  <c:v>-1218.8</c:v>
                </c:pt>
                <c:pt idx="1237">
                  <c:v>-1217.8</c:v>
                </c:pt>
                <c:pt idx="1238">
                  <c:v>-1216.8</c:v>
                </c:pt>
                <c:pt idx="1239">
                  <c:v>-1215.8</c:v>
                </c:pt>
                <c:pt idx="1240">
                  <c:v>-1214.8</c:v>
                </c:pt>
                <c:pt idx="1241">
                  <c:v>-1213.7</c:v>
                </c:pt>
                <c:pt idx="1242">
                  <c:v>-1212.5999999999999</c:v>
                </c:pt>
                <c:pt idx="1243">
                  <c:v>-1211.4000000000001</c:v>
                </c:pt>
                <c:pt idx="1244">
                  <c:v>-1210.2</c:v>
                </c:pt>
                <c:pt idx="1245">
                  <c:v>-1209</c:v>
                </c:pt>
                <c:pt idx="1246">
                  <c:v>-1207.9000000000001</c:v>
                </c:pt>
                <c:pt idx="1247">
                  <c:v>-1206.8</c:v>
                </c:pt>
                <c:pt idx="1248">
                  <c:v>-1205.5999999999999</c:v>
                </c:pt>
                <c:pt idx="1249">
                  <c:v>-1204.4000000000001</c:v>
                </c:pt>
                <c:pt idx="1250">
                  <c:v>-1203.2</c:v>
                </c:pt>
                <c:pt idx="1251">
                  <c:v>-1202</c:v>
                </c:pt>
                <c:pt idx="1252">
                  <c:v>-1200.8</c:v>
                </c:pt>
                <c:pt idx="1253">
                  <c:v>-1199.7</c:v>
                </c:pt>
                <c:pt idx="1254">
                  <c:v>-1198.5999999999999</c:v>
                </c:pt>
                <c:pt idx="1255">
                  <c:v>-1197.5</c:v>
                </c:pt>
                <c:pt idx="1256">
                  <c:v>-1196.4000000000001</c:v>
                </c:pt>
                <c:pt idx="1257">
                  <c:v>-1195.4000000000001</c:v>
                </c:pt>
                <c:pt idx="1258">
                  <c:v>-1194.4000000000001</c:v>
                </c:pt>
                <c:pt idx="1259">
                  <c:v>-1193.4000000000001</c:v>
                </c:pt>
                <c:pt idx="1260">
                  <c:v>-1192.4000000000001</c:v>
                </c:pt>
                <c:pt idx="1261">
                  <c:v>-1191.4000000000001</c:v>
                </c:pt>
                <c:pt idx="1262">
                  <c:v>-1190.4000000000001</c:v>
                </c:pt>
                <c:pt idx="1263">
                  <c:v>-1189.5999999999999</c:v>
                </c:pt>
                <c:pt idx="1264">
                  <c:v>-1188.8</c:v>
                </c:pt>
                <c:pt idx="1265">
                  <c:v>-1188</c:v>
                </c:pt>
                <c:pt idx="1266">
                  <c:v>-1187.0999999999999</c:v>
                </c:pt>
                <c:pt idx="1267">
                  <c:v>-1186.2</c:v>
                </c:pt>
                <c:pt idx="1268">
                  <c:v>-1185.3</c:v>
                </c:pt>
                <c:pt idx="1269">
                  <c:v>-1184.3</c:v>
                </c:pt>
                <c:pt idx="1270">
                  <c:v>-1183.2</c:v>
                </c:pt>
                <c:pt idx="1271">
                  <c:v>-1181.8</c:v>
                </c:pt>
                <c:pt idx="1272">
                  <c:v>-1180.2</c:v>
                </c:pt>
                <c:pt idx="1273">
                  <c:v>-1178.5</c:v>
                </c:pt>
                <c:pt idx="1274">
                  <c:v>-1176.7</c:v>
                </c:pt>
                <c:pt idx="1275">
                  <c:v>-1174.9000000000001</c:v>
                </c:pt>
                <c:pt idx="1276">
                  <c:v>-1173</c:v>
                </c:pt>
                <c:pt idx="1277">
                  <c:v>-1171.0999999999999</c:v>
                </c:pt>
                <c:pt idx="1278">
                  <c:v>-1169.2</c:v>
                </c:pt>
                <c:pt idx="1279">
                  <c:v>-1167.3</c:v>
                </c:pt>
                <c:pt idx="1280">
                  <c:v>-1165.4000000000001</c:v>
                </c:pt>
                <c:pt idx="1281">
                  <c:v>-1163.5</c:v>
                </c:pt>
                <c:pt idx="1282">
                  <c:v>-1161.5999999999999</c:v>
                </c:pt>
                <c:pt idx="1283">
                  <c:v>-1159.7</c:v>
                </c:pt>
                <c:pt idx="1284">
                  <c:v>-1157.8</c:v>
                </c:pt>
                <c:pt idx="1285">
                  <c:v>-1155.9000000000001</c:v>
                </c:pt>
                <c:pt idx="1286">
                  <c:v>-1156.5999999999999</c:v>
                </c:pt>
                <c:pt idx="1287">
                  <c:v>-1161.0999999999999</c:v>
                </c:pt>
                <c:pt idx="1288">
                  <c:v>-1166.2</c:v>
                </c:pt>
                <c:pt idx="1289">
                  <c:v>-1170.9000000000001</c:v>
                </c:pt>
                <c:pt idx="1290">
                  <c:v>-1175.2</c:v>
                </c:pt>
                <c:pt idx="1291">
                  <c:v>-1179.4000000000001</c:v>
                </c:pt>
                <c:pt idx="1292">
                  <c:v>-1183.5999999999999</c:v>
                </c:pt>
                <c:pt idx="1293">
                  <c:v>-1187.9000000000001</c:v>
                </c:pt>
                <c:pt idx="1294">
                  <c:v>-1192.3</c:v>
                </c:pt>
                <c:pt idx="1295">
                  <c:v>-1196.7</c:v>
                </c:pt>
                <c:pt idx="1296">
                  <c:v>-1201.3</c:v>
                </c:pt>
                <c:pt idx="1297">
                  <c:v>-1206</c:v>
                </c:pt>
                <c:pt idx="1298">
                  <c:v>-1211.2</c:v>
                </c:pt>
                <c:pt idx="1299">
                  <c:v>-1214.7</c:v>
                </c:pt>
                <c:pt idx="1300">
                  <c:v>-1216.5999999999999</c:v>
                </c:pt>
                <c:pt idx="1301">
                  <c:v>-1218.0999999999999</c:v>
                </c:pt>
                <c:pt idx="1302">
                  <c:v>-1219.3</c:v>
                </c:pt>
                <c:pt idx="1303">
                  <c:v>-1220</c:v>
                </c:pt>
                <c:pt idx="1304">
                  <c:v>-1220.3</c:v>
                </c:pt>
                <c:pt idx="1305">
                  <c:v>-1220</c:v>
                </c:pt>
                <c:pt idx="1306">
                  <c:v>-1219.5</c:v>
                </c:pt>
                <c:pt idx="1307">
                  <c:v>-1218.5999999999999</c:v>
                </c:pt>
                <c:pt idx="1308">
                  <c:v>-1217.3</c:v>
                </c:pt>
                <c:pt idx="1309">
                  <c:v>-1216</c:v>
                </c:pt>
                <c:pt idx="1310">
                  <c:v>-1214.7</c:v>
                </c:pt>
                <c:pt idx="1311">
                  <c:v>-1213.3</c:v>
                </c:pt>
                <c:pt idx="1312">
                  <c:v>-1211.9000000000001</c:v>
                </c:pt>
                <c:pt idx="1313">
                  <c:v>-1210.5</c:v>
                </c:pt>
                <c:pt idx="1314">
                  <c:v>-1209</c:v>
                </c:pt>
                <c:pt idx="1315">
                  <c:v>-1207.5</c:v>
                </c:pt>
                <c:pt idx="1316">
                  <c:v>-1206</c:v>
                </c:pt>
                <c:pt idx="1317">
                  <c:v>-1204.5</c:v>
                </c:pt>
                <c:pt idx="1318">
                  <c:v>-1203</c:v>
                </c:pt>
                <c:pt idx="1319">
                  <c:v>-1201.5</c:v>
                </c:pt>
                <c:pt idx="1320">
                  <c:v>-1200</c:v>
                </c:pt>
                <c:pt idx="1321">
                  <c:v>-1198.5</c:v>
                </c:pt>
                <c:pt idx="1322">
                  <c:v>-1197</c:v>
                </c:pt>
                <c:pt idx="1323">
                  <c:v>-1195.5</c:v>
                </c:pt>
                <c:pt idx="1324">
                  <c:v>-1193.9000000000001</c:v>
                </c:pt>
                <c:pt idx="1325">
                  <c:v>-1192.3</c:v>
                </c:pt>
                <c:pt idx="1326">
                  <c:v>-1190.7</c:v>
                </c:pt>
                <c:pt idx="1327">
                  <c:v>-1189</c:v>
                </c:pt>
                <c:pt idx="1328">
                  <c:v>-1187.3</c:v>
                </c:pt>
                <c:pt idx="1329">
                  <c:v>-1185.5</c:v>
                </c:pt>
                <c:pt idx="1330">
                  <c:v>-1083.4000000000001</c:v>
                </c:pt>
                <c:pt idx="1331">
                  <c:v>-1080.8</c:v>
                </c:pt>
                <c:pt idx="1332">
                  <c:v>-1077.8</c:v>
                </c:pt>
                <c:pt idx="1333">
                  <c:v>-1075</c:v>
                </c:pt>
                <c:pt idx="1334">
                  <c:v>-1072.3</c:v>
                </c:pt>
                <c:pt idx="1335">
                  <c:v>-969.6</c:v>
                </c:pt>
                <c:pt idx="1336">
                  <c:v>-967.5</c:v>
                </c:pt>
                <c:pt idx="1337">
                  <c:v>-965.6</c:v>
                </c:pt>
                <c:pt idx="1338">
                  <c:v>-963.5</c:v>
                </c:pt>
                <c:pt idx="1339">
                  <c:v>-961.2</c:v>
                </c:pt>
                <c:pt idx="1340">
                  <c:v>-858.8</c:v>
                </c:pt>
                <c:pt idx="1341">
                  <c:v>-856</c:v>
                </c:pt>
                <c:pt idx="1342">
                  <c:v>-853.2</c:v>
                </c:pt>
                <c:pt idx="1343">
                  <c:v>-850.3</c:v>
                </c:pt>
                <c:pt idx="1344">
                  <c:v>-847.3</c:v>
                </c:pt>
                <c:pt idx="1345">
                  <c:v>-844.3</c:v>
                </c:pt>
                <c:pt idx="1346">
                  <c:v>-841.4</c:v>
                </c:pt>
                <c:pt idx="1347">
                  <c:v>-838.5</c:v>
                </c:pt>
                <c:pt idx="1348">
                  <c:v>-835.6</c:v>
                </c:pt>
                <c:pt idx="1349">
                  <c:v>-832.9</c:v>
                </c:pt>
                <c:pt idx="1350">
                  <c:v>-830.2</c:v>
                </c:pt>
                <c:pt idx="1351">
                  <c:v>-827.5</c:v>
                </c:pt>
                <c:pt idx="1352">
                  <c:v>-824.8</c:v>
                </c:pt>
                <c:pt idx="1353">
                  <c:v>-822.1</c:v>
                </c:pt>
                <c:pt idx="1354">
                  <c:v>-819.4</c:v>
                </c:pt>
                <c:pt idx="1355">
                  <c:v>-816.7</c:v>
                </c:pt>
                <c:pt idx="1356">
                  <c:v>-814</c:v>
                </c:pt>
                <c:pt idx="1357">
                  <c:v>-811.3</c:v>
                </c:pt>
                <c:pt idx="1358">
                  <c:v>-808.6</c:v>
                </c:pt>
                <c:pt idx="1359">
                  <c:v>-805.9</c:v>
                </c:pt>
                <c:pt idx="1360">
                  <c:v>-803.2</c:v>
                </c:pt>
                <c:pt idx="1361">
                  <c:v>-800.5</c:v>
                </c:pt>
                <c:pt idx="1362">
                  <c:v>-797.9</c:v>
                </c:pt>
                <c:pt idx="1363">
                  <c:v>-795.2</c:v>
                </c:pt>
                <c:pt idx="1364">
                  <c:v>-792.5</c:v>
                </c:pt>
                <c:pt idx="1365">
                  <c:v>-789.9</c:v>
                </c:pt>
                <c:pt idx="1366">
                  <c:v>-787.2</c:v>
                </c:pt>
                <c:pt idx="1367">
                  <c:v>-784.5</c:v>
                </c:pt>
                <c:pt idx="1368">
                  <c:v>-781.7</c:v>
                </c:pt>
                <c:pt idx="1369">
                  <c:v>-779</c:v>
                </c:pt>
                <c:pt idx="1370">
                  <c:v>-776.3</c:v>
                </c:pt>
                <c:pt idx="1371">
                  <c:v>-773.7</c:v>
                </c:pt>
                <c:pt idx="1372">
                  <c:v>-771.2</c:v>
                </c:pt>
                <c:pt idx="1373">
                  <c:v>-771</c:v>
                </c:pt>
                <c:pt idx="1374">
                  <c:v>-771.9</c:v>
                </c:pt>
                <c:pt idx="1375">
                  <c:v>-773.8</c:v>
                </c:pt>
                <c:pt idx="1376">
                  <c:v>-776.5</c:v>
                </c:pt>
                <c:pt idx="1377">
                  <c:v>-779.8</c:v>
                </c:pt>
                <c:pt idx="1378">
                  <c:v>-783.6</c:v>
                </c:pt>
                <c:pt idx="1379">
                  <c:v>-787.9</c:v>
                </c:pt>
                <c:pt idx="1380">
                  <c:v>-792.5</c:v>
                </c:pt>
                <c:pt idx="1381">
                  <c:v>-797.5</c:v>
                </c:pt>
                <c:pt idx="1382">
                  <c:v>-802.8</c:v>
                </c:pt>
                <c:pt idx="1383">
                  <c:v>-808.3</c:v>
                </c:pt>
                <c:pt idx="1384">
                  <c:v>-811.2</c:v>
                </c:pt>
                <c:pt idx="1385">
                  <c:v>-813.1</c:v>
                </c:pt>
                <c:pt idx="1386">
                  <c:v>-815</c:v>
                </c:pt>
                <c:pt idx="1387">
                  <c:v>-816.4</c:v>
                </c:pt>
                <c:pt idx="1388">
                  <c:v>-817.5</c:v>
                </c:pt>
                <c:pt idx="1389">
                  <c:v>-818.1</c:v>
                </c:pt>
                <c:pt idx="1390">
                  <c:v>-818.2</c:v>
                </c:pt>
                <c:pt idx="1391">
                  <c:v>-818.2</c:v>
                </c:pt>
                <c:pt idx="1392">
                  <c:v>-818.2</c:v>
                </c:pt>
                <c:pt idx="1393">
                  <c:v>-819.6</c:v>
                </c:pt>
                <c:pt idx="1394">
                  <c:v>-821.3</c:v>
                </c:pt>
                <c:pt idx="1395">
                  <c:v>-823.3</c:v>
                </c:pt>
                <c:pt idx="1396">
                  <c:v>-825.5</c:v>
                </c:pt>
                <c:pt idx="1397">
                  <c:v>-827.9</c:v>
                </c:pt>
                <c:pt idx="1398">
                  <c:v>-830.4</c:v>
                </c:pt>
                <c:pt idx="1399">
                  <c:v>-833.1</c:v>
                </c:pt>
                <c:pt idx="1400">
                  <c:v>-835.9</c:v>
                </c:pt>
                <c:pt idx="1401">
                  <c:v>-838.8</c:v>
                </c:pt>
                <c:pt idx="1402">
                  <c:v>-841.8</c:v>
                </c:pt>
                <c:pt idx="1403">
                  <c:v>-844.9</c:v>
                </c:pt>
                <c:pt idx="1404">
                  <c:v>-848.1</c:v>
                </c:pt>
                <c:pt idx="1405">
                  <c:v>-851.4</c:v>
                </c:pt>
                <c:pt idx="1406">
                  <c:v>-854.8</c:v>
                </c:pt>
                <c:pt idx="1407">
                  <c:v>-858.3</c:v>
                </c:pt>
                <c:pt idx="1408">
                  <c:v>-861.9</c:v>
                </c:pt>
                <c:pt idx="1409">
                  <c:v>-865.7</c:v>
                </c:pt>
                <c:pt idx="1410">
                  <c:v>-869.5</c:v>
                </c:pt>
                <c:pt idx="1411">
                  <c:v>-869.5</c:v>
                </c:pt>
                <c:pt idx="1412">
                  <c:v>-869.5</c:v>
                </c:pt>
                <c:pt idx="1413">
                  <c:v>-868.2</c:v>
                </c:pt>
                <c:pt idx="1414">
                  <c:v>-866.9</c:v>
                </c:pt>
                <c:pt idx="1415">
                  <c:v>-865.3</c:v>
                </c:pt>
                <c:pt idx="1416">
                  <c:v>-863.3</c:v>
                </c:pt>
                <c:pt idx="1417">
                  <c:v>-860.9</c:v>
                </c:pt>
                <c:pt idx="1418">
                  <c:v>-858</c:v>
                </c:pt>
                <c:pt idx="1419">
                  <c:v>-854.8</c:v>
                </c:pt>
                <c:pt idx="1420">
                  <c:v>-851.3</c:v>
                </c:pt>
                <c:pt idx="1421">
                  <c:v>-847.4</c:v>
                </c:pt>
                <c:pt idx="1422">
                  <c:v>-843.3</c:v>
                </c:pt>
                <c:pt idx="1423">
                  <c:v>-838.8</c:v>
                </c:pt>
                <c:pt idx="1424">
                  <c:v>-833.6</c:v>
                </c:pt>
                <c:pt idx="1425">
                  <c:v>-828.5</c:v>
                </c:pt>
                <c:pt idx="1426">
                  <c:v>-823.5</c:v>
                </c:pt>
                <c:pt idx="1427">
                  <c:v>-818.5</c:v>
                </c:pt>
                <c:pt idx="1428">
                  <c:v>-813.6</c:v>
                </c:pt>
                <c:pt idx="1429">
                  <c:v>-808.7</c:v>
                </c:pt>
                <c:pt idx="1430">
                  <c:v>-803.8</c:v>
                </c:pt>
                <c:pt idx="1431">
                  <c:v>-803.8</c:v>
                </c:pt>
                <c:pt idx="1432">
                  <c:v>-803.8</c:v>
                </c:pt>
                <c:pt idx="1433">
                  <c:v>-801.9</c:v>
                </c:pt>
                <c:pt idx="1434">
                  <c:v>-801.2</c:v>
                </c:pt>
                <c:pt idx="1435">
                  <c:v>-801.2</c:v>
                </c:pt>
                <c:pt idx="1436">
                  <c:v>-801.7</c:v>
                </c:pt>
                <c:pt idx="1437">
                  <c:v>-802.6</c:v>
                </c:pt>
                <c:pt idx="1438">
                  <c:v>-803.7</c:v>
                </c:pt>
                <c:pt idx="1439">
                  <c:v>-805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DF-49E6-8D7F-99F930C138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0094448"/>
        <c:axId val="1"/>
      </c:lineChart>
      <c:catAx>
        <c:axId val="2900944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Datum Klockslag</a:t>
                </a:r>
              </a:p>
            </c:rich>
          </c:tx>
          <c:layout>
            <c:manualLayout>
              <c:xMode val="edge"/>
              <c:yMode val="edge"/>
              <c:x val="0.42868513236933398"/>
              <c:y val="0.9399658304235268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At val="0"/>
        <c:auto val="1"/>
        <c:lblAlgn val="ctr"/>
        <c:lblOffset val="100"/>
        <c:tickLblSkip val="6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Gradminuter</a:t>
                </a:r>
              </a:p>
            </c:rich>
          </c:tx>
          <c:layout>
            <c:manualLayout>
              <c:xMode val="edge"/>
              <c:yMode val="edge"/>
              <c:x val="1.1244200193294005E-2"/>
              <c:y val="0.3571545469657614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90094448"/>
        <c:crossesAt val="1"/>
        <c:crossBetween val="between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7704761507693241"/>
          <c:y val="0.39936372069807874"/>
          <c:w val="0.11806410202958706"/>
          <c:h val="3.571545469657615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621496646876555E-2"/>
          <c:y val="0.11219861835919287"/>
          <c:w val="0.78882686987205963"/>
          <c:h val="0.69595664721354411"/>
        </c:manualLayout>
      </c:layout>
      <c:lineChart>
        <c:grouping val="standard"/>
        <c:varyColors val="0"/>
        <c:ser>
          <c:idx val="0"/>
          <c:order val="0"/>
          <c:tx>
            <c:strRef>
              <c:f>'värden för tabell'!$G$2</c:f>
              <c:strCache>
                <c:ptCount val="1"/>
                <c:pt idx="0">
                  <c:v>Calc. Supply S1 [°C]</c:v>
                </c:pt>
              </c:strCache>
            </c:strRef>
          </c:tx>
          <c:spPr>
            <a:ln w="38100">
              <a:solidFill>
                <a:srgbClr val="83CAFF"/>
              </a:solidFill>
              <a:prstDash val="solid"/>
            </a:ln>
          </c:spPr>
          <c:marker>
            <c:symbol val="plus"/>
            <c:size val="2"/>
            <c:spPr>
              <a:noFill/>
              <a:ln>
                <a:solidFill>
                  <a:srgbClr val="83CAFF"/>
                </a:solidFill>
                <a:prstDash val="solid"/>
              </a:ln>
            </c:spPr>
          </c:marker>
          <c:cat>
            <c:multiLvlStrRef>
              <c:f>'värden för tabell'!$A$3:$B$1441</c:f>
              <c:multiLvlStrCache>
                <c:ptCount val="1439"/>
                <c:lvl>
                  <c:pt idx="0">
                    <c:v>0.326550926</c:v>
                  </c:pt>
                  <c:pt idx="1">
                    <c:v>0.32724537</c:v>
                  </c:pt>
                  <c:pt idx="2">
                    <c:v>0.327939815</c:v>
                  </c:pt>
                  <c:pt idx="3">
                    <c:v>0.328634259</c:v>
                  </c:pt>
                  <c:pt idx="4">
                    <c:v>0.329328704</c:v>
                  </c:pt>
                  <c:pt idx="5">
                    <c:v>0.330023148</c:v>
                  </c:pt>
                  <c:pt idx="6">
                    <c:v>0.330717593</c:v>
                  </c:pt>
                  <c:pt idx="7">
                    <c:v>0.331412037</c:v>
                  </c:pt>
                  <c:pt idx="8">
                    <c:v>0.332164352</c:v>
                  </c:pt>
                  <c:pt idx="9">
                    <c:v>0.332847222</c:v>
                  </c:pt>
                  <c:pt idx="10">
                    <c:v>0.333541667</c:v>
                  </c:pt>
                  <c:pt idx="11">
                    <c:v>0.334236111</c:v>
                  </c:pt>
                  <c:pt idx="12">
                    <c:v>0.334930556</c:v>
                  </c:pt>
                  <c:pt idx="13">
                    <c:v>0.335625</c:v>
                  </c:pt>
                  <c:pt idx="14">
                    <c:v>0.336319444</c:v>
                  </c:pt>
                  <c:pt idx="15">
                    <c:v>0.337013889</c:v>
                  </c:pt>
                  <c:pt idx="16">
                    <c:v>0.337708333</c:v>
                  </c:pt>
                  <c:pt idx="17">
                    <c:v>0.338402778</c:v>
                  </c:pt>
                  <c:pt idx="18">
                    <c:v>0.339097222</c:v>
                  </c:pt>
                  <c:pt idx="19">
                    <c:v>0.339791667</c:v>
                  </c:pt>
                  <c:pt idx="20">
                    <c:v>0.340486111</c:v>
                  </c:pt>
                  <c:pt idx="21">
                    <c:v>0.341180556</c:v>
                  </c:pt>
                  <c:pt idx="22">
                    <c:v>0.341875</c:v>
                  </c:pt>
                  <c:pt idx="23">
                    <c:v>0.341944444</c:v>
                  </c:pt>
                  <c:pt idx="24">
                    <c:v>0.342604167</c:v>
                  </c:pt>
                  <c:pt idx="25">
                    <c:v>0.343298611</c:v>
                  </c:pt>
                  <c:pt idx="26">
                    <c:v>0.343993056</c:v>
                  </c:pt>
                  <c:pt idx="27">
                    <c:v>0.3446875</c:v>
                  </c:pt>
                  <c:pt idx="28">
                    <c:v>0.346354167</c:v>
                  </c:pt>
                  <c:pt idx="29">
                    <c:v>0.347048611</c:v>
                  </c:pt>
                  <c:pt idx="30">
                    <c:v>0.347743056</c:v>
                  </c:pt>
                  <c:pt idx="31">
                    <c:v>0.3484375</c:v>
                  </c:pt>
                  <c:pt idx="32">
                    <c:v>0.349131944</c:v>
                  </c:pt>
                  <c:pt idx="33">
                    <c:v>0.349826389</c:v>
                  </c:pt>
                  <c:pt idx="34">
                    <c:v>0.350520833</c:v>
                  </c:pt>
                  <c:pt idx="35">
                    <c:v>0.351215278</c:v>
                  </c:pt>
                  <c:pt idx="36">
                    <c:v>0.351909722</c:v>
                  </c:pt>
                  <c:pt idx="37">
                    <c:v>0.352638889</c:v>
                  </c:pt>
                  <c:pt idx="38">
                    <c:v>0.353333333</c:v>
                  </c:pt>
                  <c:pt idx="39">
                    <c:v>0.354027778</c:v>
                  </c:pt>
                  <c:pt idx="40">
                    <c:v>0.354722222</c:v>
                  </c:pt>
                  <c:pt idx="41">
                    <c:v>0.355416667</c:v>
                  </c:pt>
                  <c:pt idx="42">
                    <c:v>0.356111111</c:v>
                  </c:pt>
                  <c:pt idx="43">
                    <c:v>0.356805556</c:v>
                  </c:pt>
                  <c:pt idx="44">
                    <c:v>0.3575</c:v>
                  </c:pt>
                  <c:pt idx="45">
                    <c:v>0.358194444</c:v>
                  </c:pt>
                  <c:pt idx="46">
                    <c:v>0.358888889</c:v>
                  </c:pt>
                  <c:pt idx="47">
                    <c:v>0.359583333</c:v>
                  </c:pt>
                  <c:pt idx="48">
                    <c:v>0.360266204</c:v>
                  </c:pt>
                  <c:pt idx="49">
                    <c:v>0.360960648</c:v>
                  </c:pt>
                  <c:pt idx="50">
                    <c:v>0.361655093</c:v>
                  </c:pt>
                  <c:pt idx="51">
                    <c:v>0.362349537</c:v>
                  </c:pt>
                  <c:pt idx="52">
                    <c:v>0.36306713</c:v>
                  </c:pt>
                  <c:pt idx="53">
                    <c:v>0.363761574</c:v>
                  </c:pt>
                  <c:pt idx="54">
                    <c:v>0.364456019</c:v>
                  </c:pt>
                  <c:pt idx="55">
                    <c:v>0.365150463</c:v>
                  </c:pt>
                  <c:pt idx="56">
                    <c:v>0.365844907</c:v>
                  </c:pt>
                  <c:pt idx="57">
                    <c:v>0.366539352</c:v>
                  </c:pt>
                  <c:pt idx="58">
                    <c:v>0.367233796</c:v>
                  </c:pt>
                  <c:pt idx="59">
                    <c:v>0.367928241</c:v>
                  </c:pt>
                  <c:pt idx="60">
                    <c:v>0.368622685</c:v>
                  </c:pt>
                  <c:pt idx="61">
                    <c:v>0.36931713</c:v>
                  </c:pt>
                  <c:pt idx="62">
                    <c:v>0.370011574</c:v>
                  </c:pt>
                  <c:pt idx="63">
                    <c:v>0.370706019</c:v>
                  </c:pt>
                  <c:pt idx="64">
                    <c:v>0.371400463</c:v>
                  </c:pt>
                  <c:pt idx="65">
                    <c:v>0.372094907</c:v>
                  </c:pt>
                  <c:pt idx="66">
                    <c:v>0.372789352</c:v>
                  </c:pt>
                  <c:pt idx="67">
                    <c:v>0.373530093</c:v>
                  </c:pt>
                  <c:pt idx="68">
                    <c:v>0.374224537</c:v>
                  </c:pt>
                  <c:pt idx="69">
                    <c:v>0.374918981</c:v>
                  </c:pt>
                  <c:pt idx="70">
                    <c:v>0.375613426</c:v>
                  </c:pt>
                  <c:pt idx="71">
                    <c:v>0.37630787</c:v>
                  </c:pt>
                  <c:pt idx="72">
                    <c:v>0.377002315</c:v>
                  </c:pt>
                  <c:pt idx="73">
                    <c:v>0.377696759</c:v>
                  </c:pt>
                  <c:pt idx="74">
                    <c:v>0.378391204</c:v>
                  </c:pt>
                  <c:pt idx="75">
                    <c:v>0.379085648</c:v>
                  </c:pt>
                  <c:pt idx="76">
                    <c:v>0.379780093</c:v>
                  </c:pt>
                  <c:pt idx="77">
                    <c:v>0.380474537</c:v>
                  </c:pt>
                  <c:pt idx="78">
                    <c:v>0.381168981</c:v>
                  </c:pt>
                  <c:pt idx="79">
                    <c:v>0.381863426</c:v>
                  </c:pt>
                  <c:pt idx="80">
                    <c:v>0.38255787</c:v>
                  </c:pt>
                  <c:pt idx="81">
                    <c:v>0.383252315</c:v>
                  </c:pt>
                  <c:pt idx="82">
                    <c:v>0.383981481</c:v>
                  </c:pt>
                  <c:pt idx="83">
                    <c:v>0.384675926</c:v>
                  </c:pt>
                  <c:pt idx="84">
                    <c:v>0.38537037</c:v>
                  </c:pt>
                  <c:pt idx="85">
                    <c:v>0.386064815</c:v>
                  </c:pt>
                  <c:pt idx="86">
                    <c:v>0.386759259</c:v>
                  </c:pt>
                  <c:pt idx="87">
                    <c:v>0.387453704</c:v>
                  </c:pt>
                  <c:pt idx="88">
                    <c:v>0.388148148</c:v>
                  </c:pt>
                  <c:pt idx="89">
                    <c:v>0.388842593</c:v>
                  </c:pt>
                  <c:pt idx="90">
                    <c:v>0.389537037</c:v>
                  </c:pt>
                  <c:pt idx="91">
                    <c:v>0.390231481</c:v>
                  </c:pt>
                  <c:pt idx="92">
                    <c:v>0.390925926</c:v>
                  </c:pt>
                  <c:pt idx="93">
                    <c:v>0.39162037</c:v>
                  </c:pt>
                  <c:pt idx="94">
                    <c:v>0.392303241</c:v>
                  </c:pt>
                  <c:pt idx="95">
                    <c:v>0.392997685</c:v>
                  </c:pt>
                  <c:pt idx="96">
                    <c:v>0.393773148</c:v>
                  </c:pt>
                  <c:pt idx="97">
                    <c:v>0.39443287</c:v>
                  </c:pt>
                  <c:pt idx="98">
                    <c:v>0.395127315</c:v>
                  </c:pt>
                  <c:pt idx="99">
                    <c:v>0.395821759</c:v>
                  </c:pt>
                  <c:pt idx="100">
                    <c:v>0.396516204</c:v>
                  </c:pt>
                  <c:pt idx="101">
                    <c:v>0.397210648</c:v>
                  </c:pt>
                  <c:pt idx="102">
                    <c:v>0.397905093</c:v>
                  </c:pt>
                  <c:pt idx="103">
                    <c:v>0.398599537</c:v>
                  </c:pt>
                  <c:pt idx="104">
                    <c:v>0.399293981</c:v>
                  </c:pt>
                  <c:pt idx="105">
                    <c:v>0.399988426</c:v>
                  </c:pt>
                  <c:pt idx="106">
                    <c:v>0.40068287</c:v>
                  </c:pt>
                  <c:pt idx="107">
                    <c:v>0.401377315</c:v>
                  </c:pt>
                  <c:pt idx="108">
                    <c:v>0.402071759</c:v>
                  </c:pt>
                  <c:pt idx="109">
                    <c:v>0.402766204</c:v>
                  </c:pt>
                  <c:pt idx="110">
                    <c:v>0.403460648</c:v>
                  </c:pt>
                  <c:pt idx="111">
                    <c:v>0.404224537</c:v>
                  </c:pt>
                  <c:pt idx="112">
                    <c:v>0.404884259</c:v>
                  </c:pt>
                  <c:pt idx="113">
                    <c:v>0.405578704</c:v>
                  </c:pt>
                  <c:pt idx="114">
                    <c:v>0.406273148</c:v>
                  </c:pt>
                  <c:pt idx="115">
                    <c:v>0.406967593</c:v>
                  </c:pt>
                  <c:pt idx="116">
                    <c:v>0.407662037</c:v>
                  </c:pt>
                  <c:pt idx="117">
                    <c:v>0.408356481</c:v>
                  </c:pt>
                  <c:pt idx="118">
                    <c:v>0.409050926</c:v>
                  </c:pt>
                  <c:pt idx="119">
                    <c:v>0.40974537</c:v>
                  </c:pt>
                  <c:pt idx="120">
                    <c:v>0.410439815</c:v>
                  </c:pt>
                  <c:pt idx="121">
                    <c:v>0.411134259</c:v>
                  </c:pt>
                  <c:pt idx="122">
                    <c:v>0.411828704</c:v>
                  </c:pt>
                  <c:pt idx="123">
                    <c:v>0.412523148</c:v>
                  </c:pt>
                  <c:pt idx="124">
                    <c:v>0.413217593</c:v>
                  </c:pt>
                  <c:pt idx="125">
                    <c:v>0.413912037</c:v>
                  </c:pt>
                  <c:pt idx="126">
                    <c:v>0.4146875</c:v>
                  </c:pt>
                  <c:pt idx="127">
                    <c:v>0.415347222</c:v>
                  </c:pt>
                  <c:pt idx="128">
                    <c:v>0.416041667</c:v>
                  </c:pt>
                  <c:pt idx="129">
                    <c:v>0.416736111</c:v>
                  </c:pt>
                  <c:pt idx="130">
                    <c:v>0.417430556</c:v>
                  </c:pt>
                  <c:pt idx="131">
                    <c:v>0.418125</c:v>
                  </c:pt>
                  <c:pt idx="132">
                    <c:v>0.418819444</c:v>
                  </c:pt>
                  <c:pt idx="133">
                    <c:v>0.419513889</c:v>
                  </c:pt>
                  <c:pt idx="134">
                    <c:v>0.420208333</c:v>
                  </c:pt>
                  <c:pt idx="135">
                    <c:v>0.420902778</c:v>
                  </c:pt>
                  <c:pt idx="136">
                    <c:v>0.421597222</c:v>
                  </c:pt>
                  <c:pt idx="137">
                    <c:v>0.422291667</c:v>
                  </c:pt>
                  <c:pt idx="138">
                    <c:v>0.422986111</c:v>
                  </c:pt>
                  <c:pt idx="139">
                    <c:v>0.423680556</c:v>
                  </c:pt>
                  <c:pt idx="140">
                    <c:v>0.424375</c:v>
                  </c:pt>
                  <c:pt idx="141">
                    <c:v>0.425092593</c:v>
                  </c:pt>
                  <c:pt idx="142">
                    <c:v>0.425787037</c:v>
                  </c:pt>
                  <c:pt idx="143">
                    <c:v>0.426481481</c:v>
                  </c:pt>
                  <c:pt idx="144">
                    <c:v>0.427175926</c:v>
                  </c:pt>
                  <c:pt idx="145">
                    <c:v>0.42787037</c:v>
                  </c:pt>
                  <c:pt idx="146">
                    <c:v>0.428564815</c:v>
                  </c:pt>
                  <c:pt idx="147">
                    <c:v>0.429259259</c:v>
                  </c:pt>
                  <c:pt idx="148">
                    <c:v>0.429953704</c:v>
                  </c:pt>
                  <c:pt idx="149">
                    <c:v>0.430648148</c:v>
                  </c:pt>
                  <c:pt idx="150">
                    <c:v>0.431342593</c:v>
                  </c:pt>
                  <c:pt idx="151">
                    <c:v>0.432037037</c:v>
                  </c:pt>
                  <c:pt idx="152">
                    <c:v>0.432731481</c:v>
                  </c:pt>
                  <c:pt idx="153">
                    <c:v>0.433425926</c:v>
                  </c:pt>
                  <c:pt idx="154">
                    <c:v>0.434108796</c:v>
                  </c:pt>
                  <c:pt idx="155">
                    <c:v>0.434803241</c:v>
                  </c:pt>
                  <c:pt idx="156">
                    <c:v>0.435578704</c:v>
                  </c:pt>
                  <c:pt idx="157">
                    <c:v>0.436238426</c:v>
                  </c:pt>
                  <c:pt idx="158">
                    <c:v>0.43693287</c:v>
                  </c:pt>
                  <c:pt idx="159">
                    <c:v>0.437627315</c:v>
                  </c:pt>
                  <c:pt idx="160">
                    <c:v>0.438321759</c:v>
                  </c:pt>
                  <c:pt idx="161">
                    <c:v>0.439016204</c:v>
                  </c:pt>
                  <c:pt idx="162">
                    <c:v>0.439710648</c:v>
                  </c:pt>
                  <c:pt idx="163">
                    <c:v>0.440405093</c:v>
                  </c:pt>
                  <c:pt idx="164">
                    <c:v>0.441099537</c:v>
                  </c:pt>
                  <c:pt idx="165">
                    <c:v>0.441793981</c:v>
                  </c:pt>
                  <c:pt idx="166">
                    <c:v>0.442488426</c:v>
                  </c:pt>
                  <c:pt idx="167">
                    <c:v>0.44318287</c:v>
                  </c:pt>
                  <c:pt idx="168">
                    <c:v>0.443877315</c:v>
                  </c:pt>
                  <c:pt idx="169">
                    <c:v>0.444560185</c:v>
                  </c:pt>
                  <c:pt idx="170">
                    <c:v>0.44525463</c:v>
                  </c:pt>
                  <c:pt idx="171">
                    <c:v>0.446030093</c:v>
                  </c:pt>
                  <c:pt idx="172">
                    <c:v>0.446689815</c:v>
                  </c:pt>
                  <c:pt idx="173">
                    <c:v>0.447384259</c:v>
                  </c:pt>
                  <c:pt idx="174">
                    <c:v>0.448078704</c:v>
                  </c:pt>
                  <c:pt idx="175">
                    <c:v>0.448773148</c:v>
                  </c:pt>
                  <c:pt idx="176">
                    <c:v>0.449467593</c:v>
                  </c:pt>
                  <c:pt idx="177">
                    <c:v>0.450162037</c:v>
                  </c:pt>
                  <c:pt idx="178">
                    <c:v>0.450856481</c:v>
                  </c:pt>
                  <c:pt idx="179">
                    <c:v>0.451550926</c:v>
                  </c:pt>
                  <c:pt idx="180">
                    <c:v>0.45224537</c:v>
                  </c:pt>
                  <c:pt idx="181">
                    <c:v>0.452939815</c:v>
                  </c:pt>
                  <c:pt idx="182">
                    <c:v>0.453634259</c:v>
                  </c:pt>
                  <c:pt idx="183">
                    <c:v>0.454328704</c:v>
                  </c:pt>
                  <c:pt idx="184">
                    <c:v>0.455023148</c:v>
                  </c:pt>
                  <c:pt idx="185">
                    <c:v>0.455717593</c:v>
                  </c:pt>
                  <c:pt idx="186">
                    <c:v>0.456493056</c:v>
                  </c:pt>
                  <c:pt idx="187">
                    <c:v>0.457152778</c:v>
                  </c:pt>
                  <c:pt idx="188">
                    <c:v>0.457847222</c:v>
                  </c:pt>
                  <c:pt idx="189">
                    <c:v>0.458541667</c:v>
                  </c:pt>
                  <c:pt idx="190">
                    <c:v>0.459236111</c:v>
                  </c:pt>
                  <c:pt idx="191">
                    <c:v>0.459930556</c:v>
                  </c:pt>
                  <c:pt idx="192">
                    <c:v>0.460625</c:v>
                  </c:pt>
                  <c:pt idx="193">
                    <c:v>0.461319444</c:v>
                  </c:pt>
                  <c:pt idx="194">
                    <c:v>0.462013889</c:v>
                  </c:pt>
                  <c:pt idx="195">
                    <c:v>0.462708333</c:v>
                  </c:pt>
                  <c:pt idx="196">
                    <c:v>0.463402778</c:v>
                  </c:pt>
                  <c:pt idx="197">
                    <c:v>0.464097222</c:v>
                  </c:pt>
                  <c:pt idx="198">
                    <c:v>0.464791667</c:v>
                  </c:pt>
                  <c:pt idx="199">
                    <c:v>0.465486111</c:v>
                  </c:pt>
                  <c:pt idx="200">
                    <c:v>0.466180556</c:v>
                  </c:pt>
                  <c:pt idx="201">
                    <c:v>0.466909722</c:v>
                  </c:pt>
                  <c:pt idx="202">
                    <c:v>0.467604167</c:v>
                  </c:pt>
                  <c:pt idx="203">
                    <c:v>0.468298611</c:v>
                  </c:pt>
                  <c:pt idx="204">
                    <c:v>0.468993056</c:v>
                  </c:pt>
                  <c:pt idx="205">
                    <c:v>0.4696875</c:v>
                  </c:pt>
                  <c:pt idx="206">
                    <c:v>0.470381944</c:v>
                  </c:pt>
                  <c:pt idx="207">
                    <c:v>0.471076389</c:v>
                  </c:pt>
                  <c:pt idx="208">
                    <c:v>0.471770833</c:v>
                  </c:pt>
                  <c:pt idx="209">
                    <c:v>0.472465278</c:v>
                  </c:pt>
                  <c:pt idx="210">
                    <c:v>0.473159722</c:v>
                  </c:pt>
                  <c:pt idx="211">
                    <c:v>0.473854167</c:v>
                  </c:pt>
                  <c:pt idx="212">
                    <c:v>0.474548611</c:v>
                  </c:pt>
                  <c:pt idx="213">
                    <c:v>0.475243056</c:v>
                  </c:pt>
                  <c:pt idx="214">
                    <c:v>0.4759375</c:v>
                  </c:pt>
                  <c:pt idx="215">
                    <c:v>0.476631944</c:v>
                  </c:pt>
                  <c:pt idx="216">
                    <c:v>0.477372685</c:v>
                  </c:pt>
                  <c:pt idx="217">
                    <c:v>0.47806713</c:v>
                  </c:pt>
                  <c:pt idx="218">
                    <c:v>0.478761574</c:v>
                  </c:pt>
                  <c:pt idx="219">
                    <c:v>0.479456019</c:v>
                  </c:pt>
                  <c:pt idx="220">
                    <c:v>0.480150463</c:v>
                  </c:pt>
                  <c:pt idx="221">
                    <c:v>0.480844907</c:v>
                  </c:pt>
                  <c:pt idx="222">
                    <c:v>0.481539352</c:v>
                  </c:pt>
                  <c:pt idx="223">
                    <c:v>0.482233796</c:v>
                  </c:pt>
                  <c:pt idx="224">
                    <c:v>0.482928241</c:v>
                  </c:pt>
                  <c:pt idx="225">
                    <c:v>0.483622685</c:v>
                  </c:pt>
                  <c:pt idx="226">
                    <c:v>0.48431713</c:v>
                  </c:pt>
                  <c:pt idx="227">
                    <c:v>0.485011574</c:v>
                  </c:pt>
                  <c:pt idx="228">
                    <c:v>0.485706019</c:v>
                  </c:pt>
                  <c:pt idx="229">
                    <c:v>0.486400463</c:v>
                  </c:pt>
                  <c:pt idx="230">
                    <c:v>0.487094907</c:v>
                  </c:pt>
                  <c:pt idx="231">
                    <c:v>0.487858796</c:v>
                  </c:pt>
                  <c:pt idx="232">
                    <c:v>0.488530093</c:v>
                  </c:pt>
                  <c:pt idx="233">
                    <c:v>0.489224537</c:v>
                  </c:pt>
                  <c:pt idx="234">
                    <c:v>0.489918981</c:v>
                  </c:pt>
                  <c:pt idx="235">
                    <c:v>0.490613426</c:v>
                  </c:pt>
                  <c:pt idx="236">
                    <c:v>0.49130787</c:v>
                  </c:pt>
                  <c:pt idx="237">
                    <c:v>0.492002315</c:v>
                  </c:pt>
                  <c:pt idx="238">
                    <c:v>0.492696759</c:v>
                  </c:pt>
                  <c:pt idx="239">
                    <c:v>0.493391204</c:v>
                  </c:pt>
                  <c:pt idx="240">
                    <c:v>0.494085648</c:v>
                  </c:pt>
                  <c:pt idx="241">
                    <c:v>0.494780093</c:v>
                  </c:pt>
                  <c:pt idx="242">
                    <c:v>0.495474537</c:v>
                  </c:pt>
                  <c:pt idx="243">
                    <c:v>0.496168981</c:v>
                  </c:pt>
                  <c:pt idx="244">
                    <c:v>0.496851852</c:v>
                  </c:pt>
                  <c:pt idx="245">
                    <c:v>0.497546296</c:v>
                  </c:pt>
                  <c:pt idx="246">
                    <c:v>0.498298611</c:v>
                  </c:pt>
                  <c:pt idx="247">
                    <c:v>0.498958333</c:v>
                  </c:pt>
                  <c:pt idx="248">
                    <c:v>0.499652778</c:v>
                  </c:pt>
                  <c:pt idx="249">
                    <c:v>0.500347222</c:v>
                  </c:pt>
                  <c:pt idx="250">
                    <c:v>0.501041667</c:v>
                  </c:pt>
                  <c:pt idx="251">
                    <c:v>0.501736111</c:v>
                  </c:pt>
                  <c:pt idx="252">
                    <c:v>0.502430556</c:v>
                  </c:pt>
                  <c:pt idx="253">
                    <c:v>0.503125</c:v>
                  </c:pt>
                  <c:pt idx="254">
                    <c:v>0.503819444</c:v>
                  </c:pt>
                  <c:pt idx="255">
                    <c:v>0.504513889</c:v>
                  </c:pt>
                  <c:pt idx="256">
                    <c:v>0.505208333</c:v>
                  </c:pt>
                  <c:pt idx="257">
                    <c:v>0.505902778</c:v>
                  </c:pt>
                  <c:pt idx="258">
                    <c:v>0.506597222</c:v>
                  </c:pt>
                  <c:pt idx="259">
                    <c:v>0.507291667</c:v>
                  </c:pt>
                  <c:pt idx="260">
                    <c:v>0.507986111</c:v>
                  </c:pt>
                  <c:pt idx="261">
                    <c:v>0.508715278</c:v>
                  </c:pt>
                  <c:pt idx="262">
                    <c:v>0.509409722</c:v>
                  </c:pt>
                  <c:pt idx="263">
                    <c:v>0.510104167</c:v>
                  </c:pt>
                  <c:pt idx="264">
                    <c:v>0.510798611</c:v>
                  </c:pt>
                  <c:pt idx="265">
                    <c:v>0.511493056</c:v>
                  </c:pt>
                  <c:pt idx="266">
                    <c:v>0.5121875</c:v>
                  </c:pt>
                  <c:pt idx="267">
                    <c:v>0.512881944</c:v>
                  </c:pt>
                  <c:pt idx="268">
                    <c:v>0.513576389</c:v>
                  </c:pt>
                  <c:pt idx="269">
                    <c:v>0.514270833</c:v>
                  </c:pt>
                  <c:pt idx="270">
                    <c:v>0.514965278</c:v>
                  </c:pt>
                  <c:pt idx="271">
                    <c:v>0.515659722</c:v>
                  </c:pt>
                  <c:pt idx="272">
                    <c:v>0.516354167</c:v>
                  </c:pt>
                  <c:pt idx="273">
                    <c:v>0.517048611</c:v>
                  </c:pt>
                  <c:pt idx="274">
                    <c:v>0.517743056</c:v>
                  </c:pt>
                  <c:pt idx="275">
                    <c:v>0.518425926</c:v>
                  </c:pt>
                  <c:pt idx="276">
                    <c:v>0.519166667</c:v>
                  </c:pt>
                  <c:pt idx="277">
                    <c:v>0.519861111</c:v>
                  </c:pt>
                  <c:pt idx="278">
                    <c:v>0.520555556</c:v>
                  </c:pt>
                  <c:pt idx="279">
                    <c:v>0.52125</c:v>
                  </c:pt>
                  <c:pt idx="280">
                    <c:v>0.521944444</c:v>
                  </c:pt>
                  <c:pt idx="281">
                    <c:v>0.522638889</c:v>
                  </c:pt>
                  <c:pt idx="282">
                    <c:v>0.523333333</c:v>
                  </c:pt>
                  <c:pt idx="283">
                    <c:v>0.524027778</c:v>
                  </c:pt>
                  <c:pt idx="284">
                    <c:v>0.524722222</c:v>
                  </c:pt>
                  <c:pt idx="285">
                    <c:v>0.525416667</c:v>
                  </c:pt>
                  <c:pt idx="286">
                    <c:v>0.526111111</c:v>
                  </c:pt>
                  <c:pt idx="287">
                    <c:v>0.526805556</c:v>
                  </c:pt>
                  <c:pt idx="288">
                    <c:v>0.5275</c:v>
                  </c:pt>
                  <c:pt idx="289">
                    <c:v>0.528194444</c:v>
                  </c:pt>
                  <c:pt idx="290">
                    <c:v>0.528888889</c:v>
                  </c:pt>
                  <c:pt idx="291">
                    <c:v>0.529606481</c:v>
                  </c:pt>
                  <c:pt idx="292">
                    <c:v>0.530300926</c:v>
                  </c:pt>
                  <c:pt idx="293">
                    <c:v>0.53099537</c:v>
                  </c:pt>
                  <c:pt idx="294">
                    <c:v>0.531689815</c:v>
                  </c:pt>
                  <c:pt idx="295">
                    <c:v>0.532384259</c:v>
                  </c:pt>
                  <c:pt idx="296">
                    <c:v>0.533078704</c:v>
                  </c:pt>
                  <c:pt idx="297">
                    <c:v>0.533773148</c:v>
                  </c:pt>
                  <c:pt idx="298">
                    <c:v>0.534467593</c:v>
                  </c:pt>
                  <c:pt idx="299">
                    <c:v>0.535162037</c:v>
                  </c:pt>
                  <c:pt idx="300">
                    <c:v>0.535856481</c:v>
                  </c:pt>
                  <c:pt idx="301">
                    <c:v>0.536550926</c:v>
                  </c:pt>
                  <c:pt idx="302">
                    <c:v>0.53724537</c:v>
                  </c:pt>
                  <c:pt idx="303">
                    <c:v>0.537939815</c:v>
                  </c:pt>
                  <c:pt idx="304">
                    <c:v>0.538634259</c:v>
                  </c:pt>
                  <c:pt idx="305">
                    <c:v>0.539328704</c:v>
                  </c:pt>
                  <c:pt idx="306">
                    <c:v>0.539398148</c:v>
                  </c:pt>
                  <c:pt idx="307">
                    <c:v>0.54005787</c:v>
                  </c:pt>
                  <c:pt idx="308">
                    <c:v>0.540752315</c:v>
                  </c:pt>
                  <c:pt idx="309">
                    <c:v>0.541446759</c:v>
                  </c:pt>
                  <c:pt idx="310">
                    <c:v>0.542141204</c:v>
                  </c:pt>
                  <c:pt idx="311">
                    <c:v>0.542835648</c:v>
                  </c:pt>
                  <c:pt idx="312">
                    <c:v>0.543530093</c:v>
                  </c:pt>
                  <c:pt idx="313">
                    <c:v>0.544224537</c:v>
                  </c:pt>
                  <c:pt idx="314">
                    <c:v>0.544918981</c:v>
                  </c:pt>
                  <c:pt idx="315">
                    <c:v>0.545613426</c:v>
                  </c:pt>
                  <c:pt idx="316">
                    <c:v>0.54630787</c:v>
                  </c:pt>
                  <c:pt idx="317">
                    <c:v>0.547002315</c:v>
                  </c:pt>
                  <c:pt idx="318">
                    <c:v>0.547696759</c:v>
                  </c:pt>
                  <c:pt idx="319">
                    <c:v>0.548391204</c:v>
                  </c:pt>
                  <c:pt idx="320">
                    <c:v>0.549085648</c:v>
                  </c:pt>
                  <c:pt idx="321">
                    <c:v>0.549768519</c:v>
                  </c:pt>
                  <c:pt idx="322">
                    <c:v>0.550462963</c:v>
                  </c:pt>
                  <c:pt idx="323">
                    <c:v>0.551157407</c:v>
                  </c:pt>
                  <c:pt idx="324">
                    <c:v>0.551851852</c:v>
                  </c:pt>
                  <c:pt idx="325">
                    <c:v>0.552546296</c:v>
                  </c:pt>
                  <c:pt idx="326">
                    <c:v>0.553240741</c:v>
                  </c:pt>
                  <c:pt idx="327">
                    <c:v>0.553935185</c:v>
                  </c:pt>
                  <c:pt idx="328">
                    <c:v>0.55462963</c:v>
                  </c:pt>
                  <c:pt idx="329">
                    <c:v>0.555324074</c:v>
                  </c:pt>
                  <c:pt idx="330">
                    <c:v>0.556018519</c:v>
                  </c:pt>
                  <c:pt idx="331">
                    <c:v>0.556712963</c:v>
                  </c:pt>
                  <c:pt idx="332">
                    <c:v>0.557407407</c:v>
                  </c:pt>
                  <c:pt idx="333">
                    <c:v>0.558101852</c:v>
                  </c:pt>
                  <c:pt idx="334">
                    <c:v>0.558796296</c:v>
                  </c:pt>
                  <c:pt idx="335">
                    <c:v>0.559490741</c:v>
                  </c:pt>
                  <c:pt idx="336">
                    <c:v>0.560208333</c:v>
                  </c:pt>
                  <c:pt idx="337">
                    <c:v>0.560902778</c:v>
                  </c:pt>
                  <c:pt idx="338">
                    <c:v>0.561597222</c:v>
                  </c:pt>
                  <c:pt idx="339">
                    <c:v>0.562291667</c:v>
                  </c:pt>
                  <c:pt idx="340">
                    <c:v>0.562986111</c:v>
                  </c:pt>
                  <c:pt idx="341">
                    <c:v>0.563680556</c:v>
                  </c:pt>
                  <c:pt idx="342">
                    <c:v>0.564375</c:v>
                  </c:pt>
                  <c:pt idx="343">
                    <c:v>0.565069444</c:v>
                  </c:pt>
                  <c:pt idx="344">
                    <c:v>0.565763889</c:v>
                  </c:pt>
                  <c:pt idx="345">
                    <c:v>0.566458333</c:v>
                  </c:pt>
                  <c:pt idx="346">
                    <c:v>0.567152778</c:v>
                  </c:pt>
                  <c:pt idx="347">
                    <c:v>0.567847222</c:v>
                  </c:pt>
                  <c:pt idx="348">
                    <c:v>0.568541667</c:v>
                  </c:pt>
                  <c:pt idx="349">
                    <c:v>0.569236111</c:v>
                  </c:pt>
                  <c:pt idx="350">
                    <c:v>0.569918981</c:v>
                  </c:pt>
                  <c:pt idx="351">
                    <c:v>0.570671296</c:v>
                  </c:pt>
                  <c:pt idx="352">
                    <c:v>0.571365741</c:v>
                  </c:pt>
                  <c:pt idx="353">
                    <c:v>0.572060185</c:v>
                  </c:pt>
                  <c:pt idx="354">
                    <c:v>0.57275463</c:v>
                  </c:pt>
                  <c:pt idx="355">
                    <c:v>0.573449074</c:v>
                  </c:pt>
                  <c:pt idx="356">
                    <c:v>0.574143519</c:v>
                  </c:pt>
                  <c:pt idx="357">
                    <c:v>0.574837963</c:v>
                  </c:pt>
                  <c:pt idx="358">
                    <c:v>0.575532407</c:v>
                  </c:pt>
                  <c:pt idx="359">
                    <c:v>0.576226852</c:v>
                  </c:pt>
                  <c:pt idx="360">
                    <c:v>0.576909722</c:v>
                  </c:pt>
                  <c:pt idx="361">
                    <c:v>0.577604167</c:v>
                  </c:pt>
                  <c:pt idx="362">
                    <c:v>0.578298611</c:v>
                  </c:pt>
                  <c:pt idx="363">
                    <c:v>0.578993056</c:v>
                  </c:pt>
                  <c:pt idx="364">
                    <c:v>0.5796875</c:v>
                  </c:pt>
                  <c:pt idx="365">
                    <c:v>0.580381944</c:v>
                  </c:pt>
                  <c:pt idx="366">
                    <c:v>0.581122685</c:v>
                  </c:pt>
                  <c:pt idx="367">
                    <c:v>0.58181713</c:v>
                  </c:pt>
                  <c:pt idx="368">
                    <c:v>0.582511574</c:v>
                  </c:pt>
                  <c:pt idx="369">
                    <c:v>0.583206019</c:v>
                  </c:pt>
                  <c:pt idx="370">
                    <c:v>0.583900463</c:v>
                  </c:pt>
                  <c:pt idx="371">
                    <c:v>0.584594907</c:v>
                  </c:pt>
                  <c:pt idx="372">
                    <c:v>0.585289352</c:v>
                  </c:pt>
                  <c:pt idx="373">
                    <c:v>0.585983796</c:v>
                  </c:pt>
                  <c:pt idx="374">
                    <c:v>0.586678241</c:v>
                  </c:pt>
                  <c:pt idx="375">
                    <c:v>0.587372685</c:v>
                  </c:pt>
                  <c:pt idx="376">
                    <c:v>0.58806713</c:v>
                  </c:pt>
                  <c:pt idx="377">
                    <c:v>0.588761574</c:v>
                  </c:pt>
                  <c:pt idx="378">
                    <c:v>0.589456019</c:v>
                  </c:pt>
                  <c:pt idx="379">
                    <c:v>0.590150463</c:v>
                  </c:pt>
                  <c:pt idx="380">
                    <c:v>0.590844907</c:v>
                  </c:pt>
                  <c:pt idx="381">
                    <c:v>0.591527778</c:v>
                  </c:pt>
                  <c:pt idx="382">
                    <c:v>0.592222222</c:v>
                  </c:pt>
                  <c:pt idx="383">
                    <c:v>0.592916667</c:v>
                  </c:pt>
                  <c:pt idx="384">
                    <c:v>0.593611111</c:v>
                  </c:pt>
                  <c:pt idx="385">
                    <c:v>0.594305556</c:v>
                  </c:pt>
                  <c:pt idx="386">
                    <c:v>0.595</c:v>
                  </c:pt>
                  <c:pt idx="387">
                    <c:v>0.595694444</c:v>
                  </c:pt>
                  <c:pt idx="388">
                    <c:v>0.596388889</c:v>
                  </c:pt>
                  <c:pt idx="389">
                    <c:v>0.597083333</c:v>
                  </c:pt>
                  <c:pt idx="390">
                    <c:v>0.597766204</c:v>
                  </c:pt>
                  <c:pt idx="391">
                    <c:v>0.598460648</c:v>
                  </c:pt>
                  <c:pt idx="392">
                    <c:v>0.599155093</c:v>
                  </c:pt>
                  <c:pt idx="393">
                    <c:v>0.599849537</c:v>
                  </c:pt>
                  <c:pt idx="394">
                    <c:v>0.600543981</c:v>
                  </c:pt>
                  <c:pt idx="395">
                    <c:v>0.601238426</c:v>
                  </c:pt>
                  <c:pt idx="396">
                    <c:v>0.601956019</c:v>
                  </c:pt>
                  <c:pt idx="397">
                    <c:v>0.602650463</c:v>
                  </c:pt>
                  <c:pt idx="398">
                    <c:v>0.603344907</c:v>
                  </c:pt>
                  <c:pt idx="399">
                    <c:v>0.604039352</c:v>
                  </c:pt>
                  <c:pt idx="400">
                    <c:v>0.604733796</c:v>
                  </c:pt>
                  <c:pt idx="401">
                    <c:v>0.605428241</c:v>
                  </c:pt>
                  <c:pt idx="402">
                    <c:v>0.606122685</c:v>
                  </c:pt>
                  <c:pt idx="403">
                    <c:v>0.60681713</c:v>
                  </c:pt>
                  <c:pt idx="404">
                    <c:v>0.607511574</c:v>
                  </c:pt>
                  <c:pt idx="405">
                    <c:v>0.608206019</c:v>
                  </c:pt>
                  <c:pt idx="406">
                    <c:v>0.608900463</c:v>
                  </c:pt>
                  <c:pt idx="407">
                    <c:v>0.609594907</c:v>
                  </c:pt>
                  <c:pt idx="408">
                    <c:v>0.610289352</c:v>
                  </c:pt>
                  <c:pt idx="409">
                    <c:v>0.610983796</c:v>
                  </c:pt>
                  <c:pt idx="410">
                    <c:v>0.611678241</c:v>
                  </c:pt>
                  <c:pt idx="411">
                    <c:v>0.612418981</c:v>
                  </c:pt>
                  <c:pt idx="412">
                    <c:v>0.613113426</c:v>
                  </c:pt>
                  <c:pt idx="413">
                    <c:v>0.61380787</c:v>
                  </c:pt>
                  <c:pt idx="414">
                    <c:v>0.614502315</c:v>
                  </c:pt>
                  <c:pt idx="415">
                    <c:v>0.615196759</c:v>
                  </c:pt>
                  <c:pt idx="416">
                    <c:v>0.615891204</c:v>
                  </c:pt>
                  <c:pt idx="417">
                    <c:v>0.616585648</c:v>
                  </c:pt>
                  <c:pt idx="418">
                    <c:v>0.617280093</c:v>
                  </c:pt>
                  <c:pt idx="419">
                    <c:v>0.617974537</c:v>
                  </c:pt>
                  <c:pt idx="420">
                    <c:v>0.618668981</c:v>
                  </c:pt>
                  <c:pt idx="421">
                    <c:v>0.619363426</c:v>
                  </c:pt>
                  <c:pt idx="422">
                    <c:v>0.62005787</c:v>
                  </c:pt>
                  <c:pt idx="423">
                    <c:v>0.620752315</c:v>
                  </c:pt>
                  <c:pt idx="424">
                    <c:v>0.621446759</c:v>
                  </c:pt>
                  <c:pt idx="425">
                    <c:v>0.622141204</c:v>
                  </c:pt>
                  <c:pt idx="426">
                    <c:v>0.622881944</c:v>
                  </c:pt>
                  <c:pt idx="427">
                    <c:v>0.623576389</c:v>
                  </c:pt>
                  <c:pt idx="428">
                    <c:v>0.624270833</c:v>
                  </c:pt>
                  <c:pt idx="429">
                    <c:v>0.624965278</c:v>
                  </c:pt>
                  <c:pt idx="430">
                    <c:v>0.625659722</c:v>
                  </c:pt>
                  <c:pt idx="431">
                    <c:v>0.626354167</c:v>
                  </c:pt>
                  <c:pt idx="432">
                    <c:v>0.627048611</c:v>
                  </c:pt>
                  <c:pt idx="433">
                    <c:v>0.627743056</c:v>
                  </c:pt>
                  <c:pt idx="434">
                    <c:v>0.6284375</c:v>
                  </c:pt>
                  <c:pt idx="435">
                    <c:v>0.629131944</c:v>
                  </c:pt>
                  <c:pt idx="436">
                    <c:v>0.629826389</c:v>
                  </c:pt>
                  <c:pt idx="437">
                    <c:v>0.630520833</c:v>
                  </c:pt>
                  <c:pt idx="438">
                    <c:v>0.631215278</c:v>
                  </c:pt>
                  <c:pt idx="439">
                    <c:v>0.631909722</c:v>
                  </c:pt>
                  <c:pt idx="440">
                    <c:v>0.632685185</c:v>
                  </c:pt>
                  <c:pt idx="441">
                    <c:v>0.633344907</c:v>
                  </c:pt>
                  <c:pt idx="442">
                    <c:v>0.634039352</c:v>
                  </c:pt>
                  <c:pt idx="443">
                    <c:v>0.634733796</c:v>
                  </c:pt>
                  <c:pt idx="444">
                    <c:v>0.635428241</c:v>
                  </c:pt>
                  <c:pt idx="445">
                    <c:v>0.636122685</c:v>
                  </c:pt>
                  <c:pt idx="446">
                    <c:v>0.63681713</c:v>
                  </c:pt>
                  <c:pt idx="447">
                    <c:v>0.637511574</c:v>
                  </c:pt>
                  <c:pt idx="448">
                    <c:v>0.638206019</c:v>
                  </c:pt>
                  <c:pt idx="449">
                    <c:v>0.638900463</c:v>
                  </c:pt>
                  <c:pt idx="450">
                    <c:v>0.639594907</c:v>
                  </c:pt>
                  <c:pt idx="451">
                    <c:v>0.640289352</c:v>
                  </c:pt>
                  <c:pt idx="452">
                    <c:v>0.640983796</c:v>
                  </c:pt>
                  <c:pt idx="453">
                    <c:v>0.641678241</c:v>
                  </c:pt>
                  <c:pt idx="454">
                    <c:v>0.642372685</c:v>
                  </c:pt>
                  <c:pt idx="455">
                    <c:v>0.643136574</c:v>
                  </c:pt>
                  <c:pt idx="456">
                    <c:v>0.643796296</c:v>
                  </c:pt>
                  <c:pt idx="457">
                    <c:v>0.644490741</c:v>
                  </c:pt>
                  <c:pt idx="458">
                    <c:v>0.645185185</c:v>
                  </c:pt>
                  <c:pt idx="459">
                    <c:v>0.64587963</c:v>
                  </c:pt>
                  <c:pt idx="460">
                    <c:v>0.646574074</c:v>
                  </c:pt>
                  <c:pt idx="461">
                    <c:v>0.647268519</c:v>
                  </c:pt>
                  <c:pt idx="462">
                    <c:v>0.647962963</c:v>
                  </c:pt>
                  <c:pt idx="463">
                    <c:v>0.648657407</c:v>
                  </c:pt>
                  <c:pt idx="464">
                    <c:v>0.649351852</c:v>
                  </c:pt>
                  <c:pt idx="465">
                    <c:v>0.650046296</c:v>
                  </c:pt>
                  <c:pt idx="466">
                    <c:v>0.650740741</c:v>
                  </c:pt>
                  <c:pt idx="467">
                    <c:v>0.651435185</c:v>
                  </c:pt>
                  <c:pt idx="468">
                    <c:v>0.65212963</c:v>
                  </c:pt>
                  <c:pt idx="469">
                    <c:v>0.652824074</c:v>
                  </c:pt>
                  <c:pt idx="470">
                    <c:v>0.653541667</c:v>
                  </c:pt>
                  <c:pt idx="471">
                    <c:v>0.654201389</c:v>
                  </c:pt>
                  <c:pt idx="472">
                    <c:v>0.654895833</c:v>
                  </c:pt>
                  <c:pt idx="473">
                    <c:v>0.655590278</c:v>
                  </c:pt>
                  <c:pt idx="474">
                    <c:v>0.656284722</c:v>
                  </c:pt>
                  <c:pt idx="475">
                    <c:v>0.656979167</c:v>
                  </c:pt>
                  <c:pt idx="476">
                    <c:v>0.657673611</c:v>
                  </c:pt>
                  <c:pt idx="477">
                    <c:v>0.658368056</c:v>
                  </c:pt>
                  <c:pt idx="478">
                    <c:v>0.6590625</c:v>
                  </c:pt>
                  <c:pt idx="479">
                    <c:v>0.659756944</c:v>
                  </c:pt>
                  <c:pt idx="480">
                    <c:v>0.660451389</c:v>
                  </c:pt>
                  <c:pt idx="481">
                    <c:v>0.661145833</c:v>
                  </c:pt>
                  <c:pt idx="482">
                    <c:v>0.661840278</c:v>
                  </c:pt>
                  <c:pt idx="483">
                    <c:v>0.662534722</c:v>
                  </c:pt>
                  <c:pt idx="484">
                    <c:v>0.663229167</c:v>
                  </c:pt>
                  <c:pt idx="485">
                    <c:v>0.663993056</c:v>
                  </c:pt>
                  <c:pt idx="486">
                    <c:v>0.664652778</c:v>
                  </c:pt>
                  <c:pt idx="487">
                    <c:v>0.665347222</c:v>
                  </c:pt>
                  <c:pt idx="488">
                    <c:v>0.666041667</c:v>
                  </c:pt>
                  <c:pt idx="489">
                    <c:v>0.666736111</c:v>
                  </c:pt>
                  <c:pt idx="490">
                    <c:v>0.667430556</c:v>
                  </c:pt>
                  <c:pt idx="491">
                    <c:v>0.668125</c:v>
                  </c:pt>
                  <c:pt idx="492">
                    <c:v>0.668819444</c:v>
                  </c:pt>
                  <c:pt idx="493">
                    <c:v>0.669513889</c:v>
                  </c:pt>
                  <c:pt idx="494">
                    <c:v>0.670208333</c:v>
                  </c:pt>
                  <c:pt idx="495">
                    <c:v>0.670902778</c:v>
                  </c:pt>
                  <c:pt idx="496">
                    <c:v>0.671597222</c:v>
                  </c:pt>
                  <c:pt idx="497">
                    <c:v>0.672291667</c:v>
                  </c:pt>
                  <c:pt idx="498">
                    <c:v>0.672986111</c:v>
                  </c:pt>
                  <c:pt idx="499">
                    <c:v>0.673680556</c:v>
                  </c:pt>
                  <c:pt idx="500">
                    <c:v>0.674375</c:v>
                  </c:pt>
                  <c:pt idx="501">
                    <c:v>0.675069444</c:v>
                  </c:pt>
                  <c:pt idx="502">
                    <c:v>0.675763889</c:v>
                  </c:pt>
                  <c:pt idx="503">
                    <c:v>0.676458333</c:v>
                  </c:pt>
                  <c:pt idx="504">
                    <c:v>0.677152778</c:v>
                  </c:pt>
                  <c:pt idx="505">
                    <c:v>0.677847222</c:v>
                  </c:pt>
                  <c:pt idx="506">
                    <c:v>0.678541667</c:v>
                  </c:pt>
                  <c:pt idx="507">
                    <c:v>0.679236111</c:v>
                  </c:pt>
                  <c:pt idx="508">
                    <c:v>0.679930556</c:v>
                  </c:pt>
                  <c:pt idx="509">
                    <c:v>0.680625</c:v>
                  </c:pt>
                  <c:pt idx="510">
                    <c:v>0.681319444</c:v>
                  </c:pt>
                  <c:pt idx="511">
                    <c:v>0.682013889</c:v>
                  </c:pt>
                  <c:pt idx="512">
                    <c:v>0.682708333</c:v>
                  </c:pt>
                  <c:pt idx="513">
                    <c:v>0.683402778</c:v>
                  </c:pt>
                  <c:pt idx="514">
                    <c:v>0.684097222</c:v>
                  </c:pt>
                  <c:pt idx="515">
                    <c:v>0.684872685</c:v>
                  </c:pt>
                  <c:pt idx="516">
                    <c:v>0.685532407</c:v>
                  </c:pt>
                  <c:pt idx="517">
                    <c:v>0.686226852</c:v>
                  </c:pt>
                  <c:pt idx="518">
                    <c:v>0.686921296</c:v>
                  </c:pt>
                  <c:pt idx="519">
                    <c:v>0.687615741</c:v>
                  </c:pt>
                  <c:pt idx="520">
                    <c:v>0.688310185</c:v>
                  </c:pt>
                  <c:pt idx="521">
                    <c:v>0.68900463</c:v>
                  </c:pt>
                  <c:pt idx="522">
                    <c:v>0.689699074</c:v>
                  </c:pt>
                  <c:pt idx="523">
                    <c:v>0.690393519</c:v>
                  </c:pt>
                  <c:pt idx="524">
                    <c:v>0.691076389</c:v>
                  </c:pt>
                  <c:pt idx="525">
                    <c:v>0.691770833</c:v>
                  </c:pt>
                  <c:pt idx="526">
                    <c:v>0.692465278</c:v>
                  </c:pt>
                  <c:pt idx="527">
                    <c:v>0.693159722</c:v>
                  </c:pt>
                  <c:pt idx="528">
                    <c:v>0.693854167</c:v>
                  </c:pt>
                  <c:pt idx="529">
                    <c:v>0.694548611</c:v>
                  </c:pt>
                  <c:pt idx="530">
                    <c:v>0.6953125</c:v>
                  </c:pt>
                  <c:pt idx="531">
                    <c:v>0.695972222</c:v>
                  </c:pt>
                  <c:pt idx="532">
                    <c:v>0.696666667</c:v>
                  </c:pt>
                  <c:pt idx="533">
                    <c:v>0.697361111</c:v>
                  </c:pt>
                  <c:pt idx="534">
                    <c:v>0.698055556</c:v>
                  </c:pt>
                  <c:pt idx="535">
                    <c:v>0.69875</c:v>
                  </c:pt>
                  <c:pt idx="536">
                    <c:v>0.699444444</c:v>
                  </c:pt>
                  <c:pt idx="537">
                    <c:v>0.700138889</c:v>
                  </c:pt>
                  <c:pt idx="538">
                    <c:v>0.700833333</c:v>
                  </c:pt>
                  <c:pt idx="539">
                    <c:v>0.701527778</c:v>
                  </c:pt>
                  <c:pt idx="540">
                    <c:v>0.702222222</c:v>
                  </c:pt>
                  <c:pt idx="541">
                    <c:v>0.702916667</c:v>
                  </c:pt>
                  <c:pt idx="542">
                    <c:v>0.703611111</c:v>
                  </c:pt>
                  <c:pt idx="543">
                    <c:v>0.704305556</c:v>
                  </c:pt>
                  <c:pt idx="544">
                    <c:v>0.705</c:v>
                  </c:pt>
                  <c:pt idx="545">
                    <c:v>0.705763889</c:v>
                  </c:pt>
                  <c:pt idx="546">
                    <c:v>0.706423611</c:v>
                  </c:pt>
                  <c:pt idx="547">
                    <c:v>0.707118056</c:v>
                  </c:pt>
                  <c:pt idx="548">
                    <c:v>0.7078125</c:v>
                  </c:pt>
                  <c:pt idx="549">
                    <c:v>0.708506944</c:v>
                  </c:pt>
                  <c:pt idx="550">
                    <c:v>0.709201389</c:v>
                  </c:pt>
                  <c:pt idx="551">
                    <c:v>0.709895833</c:v>
                  </c:pt>
                  <c:pt idx="552">
                    <c:v>0.710590278</c:v>
                  </c:pt>
                  <c:pt idx="553">
                    <c:v>0.711284722</c:v>
                  </c:pt>
                  <c:pt idx="554">
                    <c:v>0.711979167</c:v>
                  </c:pt>
                  <c:pt idx="555">
                    <c:v>0.712673611</c:v>
                  </c:pt>
                  <c:pt idx="556">
                    <c:v>0.713368056</c:v>
                  </c:pt>
                  <c:pt idx="557">
                    <c:v>0.7140625</c:v>
                  </c:pt>
                  <c:pt idx="558">
                    <c:v>0.714756944</c:v>
                  </c:pt>
                  <c:pt idx="559">
                    <c:v>0.715451389</c:v>
                  </c:pt>
                  <c:pt idx="560">
                    <c:v>0.716157407</c:v>
                  </c:pt>
                  <c:pt idx="561">
                    <c:v>0.716851852</c:v>
                  </c:pt>
                  <c:pt idx="562">
                    <c:v>0.717546296</c:v>
                  </c:pt>
                  <c:pt idx="563">
                    <c:v>0.718240741</c:v>
                  </c:pt>
                  <c:pt idx="564">
                    <c:v>0.718935185</c:v>
                  </c:pt>
                  <c:pt idx="565">
                    <c:v>0.71962963</c:v>
                  </c:pt>
                  <c:pt idx="566">
                    <c:v>0.720324074</c:v>
                  </c:pt>
                  <c:pt idx="567">
                    <c:v>0.721018519</c:v>
                  </c:pt>
                  <c:pt idx="568">
                    <c:v>0.721712963</c:v>
                  </c:pt>
                  <c:pt idx="569">
                    <c:v>0.722407407</c:v>
                  </c:pt>
                  <c:pt idx="570">
                    <c:v>0.723101852</c:v>
                  </c:pt>
                  <c:pt idx="571">
                    <c:v>0.723796296</c:v>
                  </c:pt>
                  <c:pt idx="572">
                    <c:v>0.724490741</c:v>
                  </c:pt>
                  <c:pt idx="573">
                    <c:v>0.725185185</c:v>
                  </c:pt>
                  <c:pt idx="574">
                    <c:v>0.72587963</c:v>
                  </c:pt>
                  <c:pt idx="575">
                    <c:v>0.726631944</c:v>
                  </c:pt>
                  <c:pt idx="576">
                    <c:v>0.727314815</c:v>
                  </c:pt>
                  <c:pt idx="577">
                    <c:v>0.728009259</c:v>
                  </c:pt>
                  <c:pt idx="578">
                    <c:v>0.728703704</c:v>
                  </c:pt>
                  <c:pt idx="579">
                    <c:v>0.729398148</c:v>
                  </c:pt>
                  <c:pt idx="580">
                    <c:v>0.730092593</c:v>
                  </c:pt>
                  <c:pt idx="581">
                    <c:v>0.730787037</c:v>
                  </c:pt>
                  <c:pt idx="582">
                    <c:v>0.731469907</c:v>
                  </c:pt>
                  <c:pt idx="583">
                    <c:v>0.732164352</c:v>
                  </c:pt>
                  <c:pt idx="584">
                    <c:v>0.732858796</c:v>
                  </c:pt>
                  <c:pt idx="585">
                    <c:v>0.733553241</c:v>
                  </c:pt>
                  <c:pt idx="586">
                    <c:v>0.734247685</c:v>
                  </c:pt>
                  <c:pt idx="587">
                    <c:v>0.73494213</c:v>
                  </c:pt>
                  <c:pt idx="588">
                    <c:v>0.735636574</c:v>
                  </c:pt>
                  <c:pt idx="589">
                    <c:v>0.736331019</c:v>
                  </c:pt>
                  <c:pt idx="590">
                    <c:v>0.737106481</c:v>
                  </c:pt>
                  <c:pt idx="591">
                    <c:v>0.737766204</c:v>
                  </c:pt>
                  <c:pt idx="592">
                    <c:v>0.738460648</c:v>
                  </c:pt>
                  <c:pt idx="593">
                    <c:v>0.739155093</c:v>
                  </c:pt>
                  <c:pt idx="594">
                    <c:v>0.739849537</c:v>
                  </c:pt>
                  <c:pt idx="595">
                    <c:v>0.740532407</c:v>
                  </c:pt>
                  <c:pt idx="596">
                    <c:v>0.741226852</c:v>
                  </c:pt>
                  <c:pt idx="597">
                    <c:v>0.741921296</c:v>
                  </c:pt>
                  <c:pt idx="598">
                    <c:v>0.742615741</c:v>
                  </c:pt>
                  <c:pt idx="599">
                    <c:v>0.743310185</c:v>
                  </c:pt>
                  <c:pt idx="600">
                    <c:v>0.74400463</c:v>
                  </c:pt>
                  <c:pt idx="601">
                    <c:v>0.744699074</c:v>
                  </c:pt>
                  <c:pt idx="602">
                    <c:v>0.745393519</c:v>
                  </c:pt>
                  <c:pt idx="603">
                    <c:v>0.746087963</c:v>
                  </c:pt>
                  <c:pt idx="604">
                    <c:v>0.746782407</c:v>
                  </c:pt>
                  <c:pt idx="605">
                    <c:v>0.74755787</c:v>
                  </c:pt>
                  <c:pt idx="606">
                    <c:v>0.748217593</c:v>
                  </c:pt>
                  <c:pt idx="607">
                    <c:v>0.748912037</c:v>
                  </c:pt>
                  <c:pt idx="608">
                    <c:v>0.749606481</c:v>
                  </c:pt>
                  <c:pt idx="609">
                    <c:v>0.750300926</c:v>
                  </c:pt>
                  <c:pt idx="610">
                    <c:v>0.75099537</c:v>
                  </c:pt>
                  <c:pt idx="611">
                    <c:v>0.751689815</c:v>
                  </c:pt>
                  <c:pt idx="612">
                    <c:v>0.752384259</c:v>
                  </c:pt>
                  <c:pt idx="613">
                    <c:v>0.753078704</c:v>
                  </c:pt>
                  <c:pt idx="614">
                    <c:v>0.753773148</c:v>
                  </c:pt>
                  <c:pt idx="615">
                    <c:v>0.754467593</c:v>
                  </c:pt>
                  <c:pt idx="616">
                    <c:v>0.755162037</c:v>
                  </c:pt>
                  <c:pt idx="617">
                    <c:v>0.755856481</c:v>
                  </c:pt>
                  <c:pt idx="618">
                    <c:v>0.756550926</c:v>
                  </c:pt>
                  <c:pt idx="619">
                    <c:v>0.75724537</c:v>
                  </c:pt>
                  <c:pt idx="620">
                    <c:v>0.757951389</c:v>
                  </c:pt>
                  <c:pt idx="621">
                    <c:v>0.758645833</c:v>
                  </c:pt>
                  <c:pt idx="622">
                    <c:v>0.759340278</c:v>
                  </c:pt>
                  <c:pt idx="623">
                    <c:v>0.760034722</c:v>
                  </c:pt>
                  <c:pt idx="624">
                    <c:v>0.760729167</c:v>
                  </c:pt>
                  <c:pt idx="625">
                    <c:v>0.761423611</c:v>
                  </c:pt>
                  <c:pt idx="626">
                    <c:v>0.762118056</c:v>
                  </c:pt>
                  <c:pt idx="627">
                    <c:v>0.7628125</c:v>
                  </c:pt>
                  <c:pt idx="628">
                    <c:v>0.763506944</c:v>
                  </c:pt>
                  <c:pt idx="629">
                    <c:v>0.764201389</c:v>
                  </c:pt>
                  <c:pt idx="630">
                    <c:v>0.764895833</c:v>
                  </c:pt>
                  <c:pt idx="631">
                    <c:v>0.765590278</c:v>
                  </c:pt>
                  <c:pt idx="632">
                    <c:v>0.766284722</c:v>
                  </c:pt>
                  <c:pt idx="633">
                    <c:v>0.766979167</c:v>
                  </c:pt>
                  <c:pt idx="634">
                    <c:v>0.767673611</c:v>
                  </c:pt>
                  <c:pt idx="635">
                    <c:v>0.768414352</c:v>
                  </c:pt>
                  <c:pt idx="636">
                    <c:v>0.769108796</c:v>
                  </c:pt>
                  <c:pt idx="637">
                    <c:v>0.769803241</c:v>
                  </c:pt>
                  <c:pt idx="638">
                    <c:v>0.770497685</c:v>
                  </c:pt>
                  <c:pt idx="639">
                    <c:v>0.77119213</c:v>
                  </c:pt>
                  <c:pt idx="640">
                    <c:v>0.771886574</c:v>
                  </c:pt>
                  <c:pt idx="641">
                    <c:v>0.772581019</c:v>
                  </c:pt>
                  <c:pt idx="642">
                    <c:v>0.773275463</c:v>
                  </c:pt>
                  <c:pt idx="643">
                    <c:v>0.773969907</c:v>
                  </c:pt>
                  <c:pt idx="644">
                    <c:v>0.774664352</c:v>
                  </c:pt>
                  <c:pt idx="645">
                    <c:v>0.775358796</c:v>
                  </c:pt>
                  <c:pt idx="646">
                    <c:v>0.776053241</c:v>
                  </c:pt>
                  <c:pt idx="647">
                    <c:v>0.776747685</c:v>
                  </c:pt>
                  <c:pt idx="648">
                    <c:v>0.77744213</c:v>
                  </c:pt>
                  <c:pt idx="649">
                    <c:v>0.778136574</c:v>
                  </c:pt>
                  <c:pt idx="650">
                    <c:v>0.778888889</c:v>
                  </c:pt>
                  <c:pt idx="651">
                    <c:v>0.779548611</c:v>
                  </c:pt>
                  <c:pt idx="652">
                    <c:v>0.780243056</c:v>
                  </c:pt>
                  <c:pt idx="653">
                    <c:v>0.7809375</c:v>
                  </c:pt>
                  <c:pt idx="654">
                    <c:v>0.781631944</c:v>
                  </c:pt>
                  <c:pt idx="655">
                    <c:v>0.782326389</c:v>
                  </c:pt>
                  <c:pt idx="656">
                    <c:v>0.783020833</c:v>
                  </c:pt>
                  <c:pt idx="657">
                    <c:v>0.783715278</c:v>
                  </c:pt>
                  <c:pt idx="658">
                    <c:v>0.784409722</c:v>
                  </c:pt>
                  <c:pt idx="659">
                    <c:v>0.785104167</c:v>
                  </c:pt>
                  <c:pt idx="660">
                    <c:v>0.785798611</c:v>
                  </c:pt>
                  <c:pt idx="661">
                    <c:v>0.786493056</c:v>
                  </c:pt>
                  <c:pt idx="662">
                    <c:v>0.7871875</c:v>
                  </c:pt>
                  <c:pt idx="663">
                    <c:v>0.787881944</c:v>
                  </c:pt>
                  <c:pt idx="664">
                    <c:v>0.788576389</c:v>
                  </c:pt>
                  <c:pt idx="665">
                    <c:v>0.788645833</c:v>
                  </c:pt>
                  <c:pt idx="666">
                    <c:v>0.789305556</c:v>
                  </c:pt>
                  <c:pt idx="667">
                    <c:v>0.79</c:v>
                  </c:pt>
                  <c:pt idx="668">
                    <c:v>0.790694444</c:v>
                  </c:pt>
                  <c:pt idx="669">
                    <c:v>0.791388889</c:v>
                  </c:pt>
                  <c:pt idx="670">
                    <c:v>0.792083333</c:v>
                  </c:pt>
                  <c:pt idx="671">
                    <c:v>0.792777778</c:v>
                  </c:pt>
                  <c:pt idx="672">
                    <c:v>0.793472222</c:v>
                  </c:pt>
                  <c:pt idx="673">
                    <c:v>0.794166667</c:v>
                  </c:pt>
                  <c:pt idx="674">
                    <c:v>0.794861111</c:v>
                  </c:pt>
                  <c:pt idx="675">
                    <c:v>0.795555556</c:v>
                  </c:pt>
                  <c:pt idx="676">
                    <c:v>0.79625</c:v>
                  </c:pt>
                  <c:pt idx="677">
                    <c:v>0.796944444</c:v>
                  </c:pt>
                  <c:pt idx="678">
                    <c:v>0.797638889</c:v>
                  </c:pt>
                  <c:pt idx="679">
                    <c:v>0.798333333</c:v>
                  </c:pt>
                  <c:pt idx="680">
                    <c:v>0.799594907</c:v>
                  </c:pt>
                  <c:pt idx="681">
                    <c:v>0.800289352</c:v>
                  </c:pt>
                  <c:pt idx="682">
                    <c:v>0.800983796</c:v>
                  </c:pt>
                  <c:pt idx="683">
                    <c:v>0.801678241</c:v>
                  </c:pt>
                  <c:pt idx="684">
                    <c:v>0.802372685</c:v>
                  </c:pt>
                  <c:pt idx="685">
                    <c:v>0.80306713</c:v>
                  </c:pt>
                  <c:pt idx="686">
                    <c:v>0.803761574</c:v>
                  </c:pt>
                  <c:pt idx="687">
                    <c:v>0.804456019</c:v>
                  </c:pt>
                  <c:pt idx="688">
                    <c:v>0.805150463</c:v>
                  </c:pt>
                  <c:pt idx="689">
                    <c:v>0.805844907</c:v>
                  </c:pt>
                  <c:pt idx="690">
                    <c:v>0.806539352</c:v>
                  </c:pt>
                  <c:pt idx="691">
                    <c:v>0.807233796</c:v>
                  </c:pt>
                  <c:pt idx="692">
                    <c:v>0.807928241</c:v>
                  </c:pt>
                  <c:pt idx="693">
                    <c:v>0.808622685</c:v>
                  </c:pt>
                  <c:pt idx="694">
                    <c:v>0.80931713</c:v>
                  </c:pt>
                  <c:pt idx="695">
                    <c:v>0.809988426</c:v>
                  </c:pt>
                  <c:pt idx="696">
                    <c:v>0.81068287</c:v>
                  </c:pt>
                  <c:pt idx="697">
                    <c:v>0.811377315</c:v>
                  </c:pt>
                  <c:pt idx="698">
                    <c:v>0.812071759</c:v>
                  </c:pt>
                  <c:pt idx="699">
                    <c:v>0.812766204</c:v>
                  </c:pt>
                  <c:pt idx="700">
                    <c:v>0.813460648</c:v>
                  </c:pt>
                  <c:pt idx="701">
                    <c:v>0.814155093</c:v>
                  </c:pt>
                  <c:pt idx="702">
                    <c:v>0.814849537</c:v>
                  </c:pt>
                  <c:pt idx="703">
                    <c:v>0.815543981</c:v>
                  </c:pt>
                  <c:pt idx="704">
                    <c:v>0.816238426</c:v>
                  </c:pt>
                  <c:pt idx="705">
                    <c:v>0.81693287</c:v>
                  </c:pt>
                  <c:pt idx="706">
                    <c:v>0.817627315</c:v>
                  </c:pt>
                  <c:pt idx="707">
                    <c:v>0.818321759</c:v>
                  </c:pt>
                  <c:pt idx="708">
                    <c:v>0.819016204</c:v>
                  </c:pt>
                  <c:pt idx="709">
                    <c:v>0.819710648</c:v>
                  </c:pt>
                  <c:pt idx="710">
                    <c:v>0.820486111</c:v>
                  </c:pt>
                  <c:pt idx="711">
                    <c:v>0.821145833</c:v>
                  </c:pt>
                  <c:pt idx="712">
                    <c:v>0.821840278</c:v>
                  </c:pt>
                  <c:pt idx="713">
                    <c:v>0.822534722</c:v>
                  </c:pt>
                  <c:pt idx="714">
                    <c:v>0.823229167</c:v>
                  </c:pt>
                  <c:pt idx="715">
                    <c:v>0.823923611</c:v>
                  </c:pt>
                  <c:pt idx="716">
                    <c:v>0.824618056</c:v>
                  </c:pt>
                  <c:pt idx="717">
                    <c:v>0.8253125</c:v>
                  </c:pt>
                  <c:pt idx="718">
                    <c:v>0.826006944</c:v>
                  </c:pt>
                  <c:pt idx="719">
                    <c:v>0.826689815</c:v>
                  </c:pt>
                  <c:pt idx="720">
                    <c:v>0.827384259</c:v>
                  </c:pt>
                  <c:pt idx="721">
                    <c:v>0.828078704</c:v>
                  </c:pt>
                  <c:pt idx="722">
                    <c:v>0.828773148</c:v>
                  </c:pt>
                  <c:pt idx="723">
                    <c:v>0.829467593</c:v>
                  </c:pt>
                  <c:pt idx="724">
                    <c:v>0.830162037</c:v>
                  </c:pt>
                  <c:pt idx="725">
                    <c:v>0.830914352</c:v>
                  </c:pt>
                  <c:pt idx="726">
                    <c:v>0.831574074</c:v>
                  </c:pt>
                  <c:pt idx="727">
                    <c:v>0.832268519</c:v>
                  </c:pt>
                  <c:pt idx="728">
                    <c:v>0.832962963</c:v>
                  </c:pt>
                  <c:pt idx="729">
                    <c:v>0.833657407</c:v>
                  </c:pt>
                  <c:pt idx="730">
                    <c:v>0.834351852</c:v>
                  </c:pt>
                  <c:pt idx="731">
                    <c:v>0.835046296</c:v>
                  </c:pt>
                  <c:pt idx="732">
                    <c:v>0.835740741</c:v>
                  </c:pt>
                  <c:pt idx="733">
                    <c:v>0.836435185</c:v>
                  </c:pt>
                  <c:pt idx="734">
                    <c:v>0.83712963</c:v>
                  </c:pt>
                  <c:pt idx="735">
                    <c:v>0.837824074</c:v>
                  </c:pt>
                  <c:pt idx="736">
                    <c:v>0.838518519</c:v>
                  </c:pt>
                  <c:pt idx="737">
                    <c:v>0.839212963</c:v>
                  </c:pt>
                  <c:pt idx="738">
                    <c:v>0.839907407</c:v>
                  </c:pt>
                  <c:pt idx="739">
                    <c:v>0.840601852</c:v>
                  </c:pt>
                  <c:pt idx="740">
                    <c:v>0.841296296</c:v>
                  </c:pt>
                  <c:pt idx="741">
                    <c:v>0.841990741</c:v>
                  </c:pt>
                  <c:pt idx="742">
                    <c:v>0.842685185</c:v>
                  </c:pt>
                  <c:pt idx="743">
                    <c:v>0.84337963</c:v>
                  </c:pt>
                  <c:pt idx="744">
                    <c:v>0.844074074</c:v>
                  </c:pt>
                  <c:pt idx="745">
                    <c:v>0.844768519</c:v>
                  </c:pt>
                  <c:pt idx="746">
                    <c:v>0.845462963</c:v>
                  </c:pt>
                  <c:pt idx="747">
                    <c:v>0.846157407</c:v>
                  </c:pt>
                  <c:pt idx="748">
                    <c:v>0.846851852</c:v>
                  </c:pt>
                  <c:pt idx="749">
                    <c:v>0.847546296</c:v>
                  </c:pt>
                  <c:pt idx="750">
                    <c:v>0.848240741</c:v>
                  </c:pt>
                  <c:pt idx="751">
                    <c:v>0.848935185</c:v>
                  </c:pt>
                  <c:pt idx="752">
                    <c:v>0.84962963</c:v>
                  </c:pt>
                  <c:pt idx="753">
                    <c:v>0.850324074</c:v>
                  </c:pt>
                  <c:pt idx="754">
                    <c:v>0.851018519</c:v>
                  </c:pt>
                  <c:pt idx="755">
                    <c:v>0.851724537</c:v>
                  </c:pt>
                  <c:pt idx="756">
                    <c:v>0.852418981</c:v>
                  </c:pt>
                  <c:pt idx="757">
                    <c:v>0.853113426</c:v>
                  </c:pt>
                  <c:pt idx="758">
                    <c:v>0.85380787</c:v>
                  </c:pt>
                  <c:pt idx="759">
                    <c:v>0.854502315</c:v>
                  </c:pt>
                  <c:pt idx="760">
                    <c:v>0.855196759</c:v>
                  </c:pt>
                  <c:pt idx="761">
                    <c:v>0.855891204</c:v>
                  </c:pt>
                  <c:pt idx="762">
                    <c:v>0.856585648</c:v>
                  </c:pt>
                  <c:pt idx="763">
                    <c:v>0.857280093</c:v>
                  </c:pt>
                  <c:pt idx="764">
                    <c:v>0.857974537</c:v>
                  </c:pt>
                  <c:pt idx="765">
                    <c:v>0.858668981</c:v>
                  </c:pt>
                  <c:pt idx="766">
                    <c:v>0.859363426</c:v>
                  </c:pt>
                  <c:pt idx="767">
                    <c:v>0.86005787</c:v>
                  </c:pt>
                  <c:pt idx="768">
                    <c:v>0.860752315</c:v>
                  </c:pt>
                  <c:pt idx="769">
                    <c:v>0.861446759</c:v>
                  </c:pt>
                  <c:pt idx="770">
                    <c:v>0.862210648</c:v>
                  </c:pt>
                  <c:pt idx="771">
                    <c:v>0.86287037</c:v>
                  </c:pt>
                  <c:pt idx="772">
                    <c:v>0.863564815</c:v>
                  </c:pt>
                  <c:pt idx="773">
                    <c:v>0.864259259</c:v>
                  </c:pt>
                  <c:pt idx="774">
                    <c:v>0.864953704</c:v>
                  </c:pt>
                  <c:pt idx="775">
                    <c:v>0.865648148</c:v>
                  </c:pt>
                  <c:pt idx="776">
                    <c:v>0.866342593</c:v>
                  </c:pt>
                  <c:pt idx="777">
                    <c:v>0.867037037</c:v>
                  </c:pt>
                  <c:pt idx="778">
                    <c:v>0.867731481</c:v>
                  </c:pt>
                  <c:pt idx="779">
                    <c:v>0.868425926</c:v>
                  </c:pt>
                  <c:pt idx="780">
                    <c:v>0.86912037</c:v>
                  </c:pt>
                  <c:pt idx="781">
                    <c:v>0.869814815</c:v>
                  </c:pt>
                  <c:pt idx="782">
                    <c:v>0.870509259</c:v>
                  </c:pt>
                  <c:pt idx="783">
                    <c:v>0.871203704</c:v>
                  </c:pt>
                  <c:pt idx="784">
                    <c:v>0.871898148</c:v>
                  </c:pt>
                  <c:pt idx="785">
                    <c:v>0.871967593</c:v>
                  </c:pt>
                  <c:pt idx="786">
                    <c:v>0.872627315</c:v>
                  </c:pt>
                  <c:pt idx="787">
                    <c:v>0.873321759</c:v>
                  </c:pt>
                  <c:pt idx="788">
                    <c:v>0.874016204</c:v>
                  </c:pt>
                  <c:pt idx="789">
                    <c:v>0.874710648</c:v>
                  </c:pt>
                  <c:pt idx="790">
                    <c:v>0.875405093</c:v>
                  </c:pt>
                  <c:pt idx="791">
                    <c:v>0.876099537</c:v>
                  </c:pt>
                  <c:pt idx="792">
                    <c:v>0.876793981</c:v>
                  </c:pt>
                  <c:pt idx="793">
                    <c:v>0.877488426</c:v>
                  </c:pt>
                  <c:pt idx="794">
                    <c:v>0.87818287</c:v>
                  </c:pt>
                  <c:pt idx="795">
                    <c:v>0.878877315</c:v>
                  </c:pt>
                  <c:pt idx="796">
                    <c:v>0.879571759</c:v>
                  </c:pt>
                  <c:pt idx="797">
                    <c:v>0.880266204</c:v>
                  </c:pt>
                  <c:pt idx="798">
                    <c:v>0.880960648</c:v>
                  </c:pt>
                  <c:pt idx="799">
                    <c:v>0.881655093</c:v>
                  </c:pt>
                  <c:pt idx="800">
                    <c:v>0.882384259</c:v>
                  </c:pt>
                  <c:pt idx="801">
                    <c:v>0.883078704</c:v>
                  </c:pt>
                  <c:pt idx="802">
                    <c:v>0.883773148</c:v>
                  </c:pt>
                  <c:pt idx="803">
                    <c:v>0.884467593</c:v>
                  </c:pt>
                  <c:pt idx="804">
                    <c:v>0.885162037</c:v>
                  </c:pt>
                  <c:pt idx="805">
                    <c:v>0.885856481</c:v>
                  </c:pt>
                  <c:pt idx="806">
                    <c:v>0.886550926</c:v>
                  </c:pt>
                  <c:pt idx="807">
                    <c:v>0.88724537</c:v>
                  </c:pt>
                  <c:pt idx="808">
                    <c:v>0.887939815</c:v>
                  </c:pt>
                  <c:pt idx="809">
                    <c:v>0.888634259</c:v>
                  </c:pt>
                  <c:pt idx="810">
                    <c:v>0.889328704</c:v>
                  </c:pt>
                  <c:pt idx="811">
                    <c:v>0.890023148</c:v>
                  </c:pt>
                  <c:pt idx="812">
                    <c:v>0.890717593</c:v>
                  </c:pt>
                  <c:pt idx="813">
                    <c:v>0.891412037</c:v>
                  </c:pt>
                  <c:pt idx="814">
                    <c:v>0.892106481</c:v>
                  </c:pt>
                  <c:pt idx="815">
                    <c:v>0.892835648</c:v>
                  </c:pt>
                  <c:pt idx="816">
                    <c:v>0.893530093</c:v>
                  </c:pt>
                  <c:pt idx="817">
                    <c:v>0.894224537</c:v>
                  </c:pt>
                  <c:pt idx="818">
                    <c:v>0.894918981</c:v>
                  </c:pt>
                  <c:pt idx="819">
                    <c:v>0.895613426</c:v>
                  </c:pt>
                  <c:pt idx="820">
                    <c:v>0.89630787</c:v>
                  </c:pt>
                  <c:pt idx="821">
                    <c:v>0.897002315</c:v>
                  </c:pt>
                  <c:pt idx="822">
                    <c:v>0.897696759</c:v>
                  </c:pt>
                  <c:pt idx="823">
                    <c:v>0.898391204</c:v>
                  </c:pt>
                  <c:pt idx="824">
                    <c:v>0.899085648</c:v>
                  </c:pt>
                  <c:pt idx="825">
                    <c:v>0.899780093</c:v>
                  </c:pt>
                  <c:pt idx="826">
                    <c:v>0.900474537</c:v>
                  </c:pt>
                  <c:pt idx="827">
                    <c:v>0.901168981</c:v>
                  </c:pt>
                  <c:pt idx="828">
                    <c:v>0.901863426</c:v>
                  </c:pt>
                  <c:pt idx="829">
                    <c:v>0.90255787</c:v>
                  </c:pt>
                  <c:pt idx="830">
                    <c:v>0.903275463</c:v>
                  </c:pt>
                  <c:pt idx="831">
                    <c:v>0.903969907</c:v>
                  </c:pt>
                  <c:pt idx="832">
                    <c:v>0.904664352</c:v>
                  </c:pt>
                  <c:pt idx="833">
                    <c:v>0.905358796</c:v>
                  </c:pt>
                  <c:pt idx="834">
                    <c:v>0.906053241</c:v>
                  </c:pt>
                  <c:pt idx="835">
                    <c:v>0.906747685</c:v>
                  </c:pt>
                  <c:pt idx="836">
                    <c:v>0.90744213</c:v>
                  </c:pt>
                  <c:pt idx="837">
                    <c:v>0.908136574</c:v>
                  </c:pt>
                  <c:pt idx="838">
                    <c:v>0.908831019</c:v>
                  </c:pt>
                  <c:pt idx="839">
                    <c:v>0.909525463</c:v>
                  </c:pt>
                  <c:pt idx="840">
                    <c:v>0.910219907</c:v>
                  </c:pt>
                  <c:pt idx="841">
                    <c:v>0.910914352</c:v>
                  </c:pt>
                  <c:pt idx="842">
                    <c:v>0.911608796</c:v>
                  </c:pt>
                  <c:pt idx="843">
                    <c:v>0.912303241</c:v>
                  </c:pt>
                  <c:pt idx="844">
                    <c:v>0.912997685</c:v>
                  </c:pt>
                  <c:pt idx="845">
                    <c:v>0.913761574</c:v>
                  </c:pt>
                  <c:pt idx="846">
                    <c:v>0.914421296</c:v>
                  </c:pt>
                  <c:pt idx="847">
                    <c:v>0.915115741</c:v>
                  </c:pt>
                  <c:pt idx="848">
                    <c:v>0.915810185</c:v>
                  </c:pt>
                  <c:pt idx="849">
                    <c:v>0.91650463</c:v>
                  </c:pt>
                  <c:pt idx="850">
                    <c:v>0.917199074</c:v>
                  </c:pt>
                  <c:pt idx="851">
                    <c:v>0.917893519</c:v>
                  </c:pt>
                  <c:pt idx="852">
                    <c:v>0.918587963</c:v>
                  </c:pt>
                  <c:pt idx="853">
                    <c:v>0.919282407</c:v>
                  </c:pt>
                  <c:pt idx="854">
                    <c:v>0.919976852</c:v>
                  </c:pt>
                  <c:pt idx="855">
                    <c:v>0.920671296</c:v>
                  </c:pt>
                  <c:pt idx="856">
                    <c:v>0.921365741</c:v>
                  </c:pt>
                  <c:pt idx="857">
                    <c:v>0.922060185</c:v>
                  </c:pt>
                  <c:pt idx="858">
                    <c:v>0.92275463</c:v>
                  </c:pt>
                  <c:pt idx="859">
                    <c:v>0.923449074</c:v>
                  </c:pt>
                  <c:pt idx="860">
                    <c:v>0.924143519</c:v>
                  </c:pt>
                  <c:pt idx="861">
                    <c:v>0.924837963</c:v>
                  </c:pt>
                  <c:pt idx="862">
                    <c:v>0.925532407</c:v>
                  </c:pt>
                  <c:pt idx="863">
                    <c:v>0.926226852</c:v>
                  </c:pt>
                  <c:pt idx="864">
                    <c:v>0.926921296</c:v>
                  </c:pt>
                  <c:pt idx="865">
                    <c:v>0.927615741</c:v>
                  </c:pt>
                  <c:pt idx="866">
                    <c:v>0.928310185</c:v>
                  </c:pt>
                  <c:pt idx="867">
                    <c:v>0.92900463</c:v>
                  </c:pt>
                  <c:pt idx="868">
                    <c:v>0.929699074</c:v>
                  </c:pt>
                  <c:pt idx="869">
                    <c:v>0.930393519</c:v>
                  </c:pt>
                  <c:pt idx="870">
                    <c:v>0.931087963</c:v>
                  </c:pt>
                  <c:pt idx="871">
                    <c:v>0.931782407</c:v>
                  </c:pt>
                  <c:pt idx="872">
                    <c:v>0.932476852</c:v>
                  </c:pt>
                  <c:pt idx="873">
                    <c:v>0.933171296</c:v>
                  </c:pt>
                  <c:pt idx="874">
                    <c:v>0.933865741</c:v>
                  </c:pt>
                  <c:pt idx="875">
                    <c:v>0.934583333</c:v>
                  </c:pt>
                  <c:pt idx="876">
                    <c:v>0.935277778</c:v>
                  </c:pt>
                  <c:pt idx="877">
                    <c:v>0.935972222</c:v>
                  </c:pt>
                  <c:pt idx="878">
                    <c:v>0.936666667</c:v>
                  </c:pt>
                  <c:pt idx="879">
                    <c:v>0.937361111</c:v>
                  </c:pt>
                  <c:pt idx="880">
                    <c:v>0.938055556</c:v>
                  </c:pt>
                  <c:pt idx="881">
                    <c:v>0.93875</c:v>
                  </c:pt>
                  <c:pt idx="882">
                    <c:v>0.939444444</c:v>
                  </c:pt>
                  <c:pt idx="883">
                    <c:v>0.940138889</c:v>
                  </c:pt>
                  <c:pt idx="884">
                    <c:v>0.940833333</c:v>
                  </c:pt>
                  <c:pt idx="885">
                    <c:v>0.941527778</c:v>
                  </c:pt>
                  <c:pt idx="886">
                    <c:v>0.942222222</c:v>
                  </c:pt>
                  <c:pt idx="887">
                    <c:v>0.942916667</c:v>
                  </c:pt>
                  <c:pt idx="888">
                    <c:v>0.943611111</c:v>
                  </c:pt>
                  <c:pt idx="889">
                    <c:v>0.944305556</c:v>
                  </c:pt>
                  <c:pt idx="890">
                    <c:v>0.945011574</c:v>
                  </c:pt>
                  <c:pt idx="891">
                    <c:v>0.945706019</c:v>
                  </c:pt>
                  <c:pt idx="892">
                    <c:v>0.946400463</c:v>
                  </c:pt>
                  <c:pt idx="893">
                    <c:v>0.947094907</c:v>
                  </c:pt>
                  <c:pt idx="894">
                    <c:v>0.947789352</c:v>
                  </c:pt>
                  <c:pt idx="895">
                    <c:v>0.948472222</c:v>
                  </c:pt>
                  <c:pt idx="896">
                    <c:v>0.949166667</c:v>
                  </c:pt>
                  <c:pt idx="897">
                    <c:v>0.949861111</c:v>
                  </c:pt>
                  <c:pt idx="898">
                    <c:v>0.950555556</c:v>
                  </c:pt>
                  <c:pt idx="899">
                    <c:v>0.95125</c:v>
                  </c:pt>
                  <c:pt idx="900">
                    <c:v>0.951944444</c:v>
                  </c:pt>
                  <c:pt idx="901">
                    <c:v>0.952638889</c:v>
                  </c:pt>
                  <c:pt idx="902">
                    <c:v>0.953333333</c:v>
                  </c:pt>
                  <c:pt idx="903">
                    <c:v>0.954027778</c:v>
                  </c:pt>
                  <c:pt idx="904">
                    <c:v>0.954722222</c:v>
                  </c:pt>
                  <c:pt idx="905">
                    <c:v>0.955497685</c:v>
                  </c:pt>
                  <c:pt idx="906">
                    <c:v>0.956157407</c:v>
                  </c:pt>
                  <c:pt idx="907">
                    <c:v>0.956851852</c:v>
                  </c:pt>
                  <c:pt idx="908">
                    <c:v>0.957546296</c:v>
                  </c:pt>
                  <c:pt idx="909">
                    <c:v>0.958240741</c:v>
                  </c:pt>
                  <c:pt idx="910">
                    <c:v>0.958935185</c:v>
                  </c:pt>
                  <c:pt idx="911">
                    <c:v>0.95962963</c:v>
                  </c:pt>
                  <c:pt idx="912">
                    <c:v>0.960324074</c:v>
                  </c:pt>
                  <c:pt idx="913">
                    <c:v>0.961018519</c:v>
                  </c:pt>
                  <c:pt idx="914">
                    <c:v>0.961712963</c:v>
                  </c:pt>
                  <c:pt idx="915">
                    <c:v>0.962407407</c:v>
                  </c:pt>
                  <c:pt idx="916">
                    <c:v>0.963101852</c:v>
                  </c:pt>
                  <c:pt idx="917">
                    <c:v>0.963796296</c:v>
                  </c:pt>
                  <c:pt idx="918">
                    <c:v>0.964490741</c:v>
                  </c:pt>
                  <c:pt idx="919">
                    <c:v>0.965185185</c:v>
                  </c:pt>
                  <c:pt idx="920">
                    <c:v>0.965902778</c:v>
                  </c:pt>
                  <c:pt idx="921">
                    <c:v>0.966597222</c:v>
                  </c:pt>
                  <c:pt idx="922">
                    <c:v>0.967291667</c:v>
                  </c:pt>
                  <c:pt idx="923">
                    <c:v>0.967986111</c:v>
                  </c:pt>
                  <c:pt idx="924">
                    <c:v>0.968680556</c:v>
                  </c:pt>
                  <c:pt idx="925">
                    <c:v>0.969375</c:v>
                  </c:pt>
                  <c:pt idx="926">
                    <c:v>0.970069444</c:v>
                  </c:pt>
                  <c:pt idx="927">
                    <c:v>0.970763889</c:v>
                  </c:pt>
                  <c:pt idx="928">
                    <c:v>0.971458333</c:v>
                  </c:pt>
                  <c:pt idx="929">
                    <c:v>0.972152778</c:v>
                  </c:pt>
                  <c:pt idx="930">
                    <c:v>0.972847222</c:v>
                  </c:pt>
                  <c:pt idx="931">
                    <c:v>0.973541667</c:v>
                  </c:pt>
                  <c:pt idx="932">
                    <c:v>0.974236111</c:v>
                  </c:pt>
                  <c:pt idx="933">
                    <c:v>0.974930556</c:v>
                  </c:pt>
                  <c:pt idx="934">
                    <c:v>0.975625</c:v>
                  </c:pt>
                  <c:pt idx="935">
                    <c:v>0.976342593</c:v>
                  </c:pt>
                  <c:pt idx="936">
                    <c:v>0.977037037</c:v>
                  </c:pt>
                  <c:pt idx="937">
                    <c:v>0.977731481</c:v>
                  </c:pt>
                  <c:pt idx="938">
                    <c:v>0.978425926</c:v>
                  </c:pt>
                  <c:pt idx="939">
                    <c:v>0.97912037</c:v>
                  </c:pt>
                  <c:pt idx="940">
                    <c:v>0.979814815</c:v>
                  </c:pt>
                  <c:pt idx="941">
                    <c:v>0.980509259</c:v>
                  </c:pt>
                  <c:pt idx="942">
                    <c:v>0.981203704</c:v>
                  </c:pt>
                  <c:pt idx="943">
                    <c:v>0.981898148</c:v>
                  </c:pt>
                  <c:pt idx="944">
                    <c:v>0.982592593</c:v>
                  </c:pt>
                  <c:pt idx="945">
                    <c:v>0.983287037</c:v>
                  </c:pt>
                  <c:pt idx="946">
                    <c:v>0.983981481</c:v>
                  </c:pt>
                  <c:pt idx="947">
                    <c:v>0.984675926</c:v>
                  </c:pt>
                  <c:pt idx="948">
                    <c:v>0.98537037</c:v>
                  </c:pt>
                  <c:pt idx="949">
                    <c:v>0.986134259</c:v>
                  </c:pt>
                  <c:pt idx="950">
                    <c:v>0.986793981</c:v>
                  </c:pt>
                  <c:pt idx="951">
                    <c:v>0.987488426</c:v>
                  </c:pt>
                  <c:pt idx="952">
                    <c:v>0.98818287</c:v>
                  </c:pt>
                  <c:pt idx="953">
                    <c:v>0.988877315</c:v>
                  </c:pt>
                  <c:pt idx="954">
                    <c:v>0.989571759</c:v>
                  </c:pt>
                  <c:pt idx="955">
                    <c:v>0.990266204</c:v>
                  </c:pt>
                  <c:pt idx="956">
                    <c:v>0.990960648</c:v>
                  </c:pt>
                  <c:pt idx="957">
                    <c:v>0.991655093</c:v>
                  </c:pt>
                  <c:pt idx="958">
                    <c:v>0.992349537</c:v>
                  </c:pt>
                  <c:pt idx="959">
                    <c:v>0.993043981</c:v>
                  </c:pt>
                  <c:pt idx="960">
                    <c:v>0.993738426</c:v>
                  </c:pt>
                  <c:pt idx="961">
                    <c:v>0.99443287</c:v>
                  </c:pt>
                  <c:pt idx="962">
                    <c:v>0.995127315</c:v>
                  </c:pt>
                  <c:pt idx="963">
                    <c:v>0.995821759</c:v>
                  </c:pt>
                  <c:pt idx="964">
                    <c:v>0.996585648</c:v>
                  </c:pt>
                  <c:pt idx="965">
                    <c:v>0.99724537</c:v>
                  </c:pt>
                  <c:pt idx="966">
                    <c:v>0.997939815</c:v>
                  </c:pt>
                  <c:pt idx="967">
                    <c:v>0.998634259</c:v>
                  </c:pt>
                  <c:pt idx="968">
                    <c:v>0.999328704</c:v>
                  </c:pt>
                  <c:pt idx="969">
                    <c:v>2.31481E-05</c:v>
                  </c:pt>
                  <c:pt idx="970">
                    <c:v>0.000717593</c:v>
                  </c:pt>
                  <c:pt idx="971">
                    <c:v>0.001412037</c:v>
                  </c:pt>
                  <c:pt idx="972">
                    <c:v>0.002106481</c:v>
                  </c:pt>
                  <c:pt idx="973">
                    <c:v>0.002800926</c:v>
                  </c:pt>
                  <c:pt idx="974">
                    <c:v>0.00349537</c:v>
                  </c:pt>
                  <c:pt idx="975">
                    <c:v>0.004189815</c:v>
                  </c:pt>
                  <c:pt idx="976">
                    <c:v>0.004884259</c:v>
                  </c:pt>
                  <c:pt idx="977">
                    <c:v>0.005578704</c:v>
                  </c:pt>
                  <c:pt idx="978">
                    <c:v>0.006273148</c:v>
                  </c:pt>
                  <c:pt idx="979">
                    <c:v>0.007037037</c:v>
                  </c:pt>
                  <c:pt idx="980">
                    <c:v>0.007696759</c:v>
                  </c:pt>
                  <c:pt idx="981">
                    <c:v>0.008391204</c:v>
                  </c:pt>
                  <c:pt idx="982">
                    <c:v>0.009085648</c:v>
                  </c:pt>
                  <c:pt idx="983">
                    <c:v>0.009780093</c:v>
                  </c:pt>
                  <c:pt idx="984">
                    <c:v>0.010474537</c:v>
                  </c:pt>
                  <c:pt idx="985">
                    <c:v>0.011168981</c:v>
                  </c:pt>
                  <c:pt idx="986">
                    <c:v>0.011863426</c:v>
                  </c:pt>
                  <c:pt idx="987">
                    <c:v>0.01255787</c:v>
                  </c:pt>
                  <c:pt idx="988">
                    <c:v>0.013252315</c:v>
                  </c:pt>
                  <c:pt idx="989">
                    <c:v>0.013946759</c:v>
                  </c:pt>
                  <c:pt idx="990">
                    <c:v>0.014641204</c:v>
                  </c:pt>
                  <c:pt idx="991">
                    <c:v>0.015335648</c:v>
                  </c:pt>
                  <c:pt idx="992">
                    <c:v>0.016030093</c:v>
                  </c:pt>
                  <c:pt idx="993">
                    <c:v>0.016724537</c:v>
                  </c:pt>
                  <c:pt idx="994">
                    <c:v>0.017488426</c:v>
                  </c:pt>
                  <c:pt idx="995">
                    <c:v>0.018148148</c:v>
                  </c:pt>
                  <c:pt idx="996">
                    <c:v>0.018842593</c:v>
                  </c:pt>
                  <c:pt idx="997">
                    <c:v>0.019537037</c:v>
                  </c:pt>
                  <c:pt idx="998">
                    <c:v>0.020231481</c:v>
                  </c:pt>
                  <c:pt idx="999">
                    <c:v>0.020925926</c:v>
                  </c:pt>
                  <c:pt idx="1000">
                    <c:v>0.02162037</c:v>
                  </c:pt>
                  <c:pt idx="1001">
                    <c:v>0.022314815</c:v>
                  </c:pt>
                  <c:pt idx="1002">
                    <c:v>0.023009259</c:v>
                  </c:pt>
                  <c:pt idx="1003">
                    <c:v>0.023703704</c:v>
                  </c:pt>
                  <c:pt idx="1004">
                    <c:v>0.024398148</c:v>
                  </c:pt>
                  <c:pt idx="1005">
                    <c:v>0.025092593</c:v>
                  </c:pt>
                  <c:pt idx="1006">
                    <c:v>0.025787037</c:v>
                  </c:pt>
                  <c:pt idx="1007">
                    <c:v>0.026481481</c:v>
                  </c:pt>
                  <c:pt idx="1008">
                    <c:v>0.027175926</c:v>
                  </c:pt>
                  <c:pt idx="1009">
                    <c:v>0.027928241</c:v>
                  </c:pt>
                  <c:pt idx="1010">
                    <c:v>0.028587963</c:v>
                  </c:pt>
                  <c:pt idx="1011">
                    <c:v>0.029282407</c:v>
                  </c:pt>
                  <c:pt idx="1012">
                    <c:v>0.029976852</c:v>
                  </c:pt>
                  <c:pt idx="1013">
                    <c:v>0.030671296</c:v>
                  </c:pt>
                  <c:pt idx="1014">
                    <c:v>0.031365741</c:v>
                  </c:pt>
                  <c:pt idx="1015">
                    <c:v>0.032060185</c:v>
                  </c:pt>
                  <c:pt idx="1016">
                    <c:v>0.03275463</c:v>
                  </c:pt>
                  <c:pt idx="1017">
                    <c:v>0.033449074</c:v>
                  </c:pt>
                  <c:pt idx="1018">
                    <c:v>0.034143519</c:v>
                  </c:pt>
                  <c:pt idx="1019">
                    <c:v>0.034837963</c:v>
                  </c:pt>
                  <c:pt idx="1020">
                    <c:v>0.035532407</c:v>
                  </c:pt>
                  <c:pt idx="1021">
                    <c:v>0.036226852</c:v>
                  </c:pt>
                  <c:pt idx="1022">
                    <c:v>0.036921296</c:v>
                  </c:pt>
                  <c:pt idx="1023">
                    <c:v>0.037615741</c:v>
                  </c:pt>
                  <c:pt idx="1024">
                    <c:v>0.03837963</c:v>
                  </c:pt>
                  <c:pt idx="1025">
                    <c:v>0.039039352</c:v>
                  </c:pt>
                  <c:pt idx="1026">
                    <c:v>0.039733796</c:v>
                  </c:pt>
                  <c:pt idx="1027">
                    <c:v>0.040428241</c:v>
                  </c:pt>
                  <c:pt idx="1028">
                    <c:v>0.041122685</c:v>
                  </c:pt>
                  <c:pt idx="1029">
                    <c:v>0.04181713</c:v>
                  </c:pt>
                  <c:pt idx="1030">
                    <c:v>0.042511574</c:v>
                  </c:pt>
                  <c:pt idx="1031">
                    <c:v>0.043206019</c:v>
                  </c:pt>
                  <c:pt idx="1032">
                    <c:v>0.043900463</c:v>
                  </c:pt>
                  <c:pt idx="1033">
                    <c:v>0.044594907</c:v>
                  </c:pt>
                  <c:pt idx="1034">
                    <c:v>0.045289352</c:v>
                  </c:pt>
                  <c:pt idx="1035">
                    <c:v>0.045983796</c:v>
                  </c:pt>
                  <c:pt idx="1036">
                    <c:v>0.046678241</c:v>
                  </c:pt>
                  <c:pt idx="1037">
                    <c:v>0.047372685</c:v>
                  </c:pt>
                  <c:pt idx="1038">
                    <c:v>0.04806713</c:v>
                  </c:pt>
                  <c:pt idx="1039">
                    <c:v>0.048796296</c:v>
                  </c:pt>
                  <c:pt idx="1040">
                    <c:v>0.049490741</c:v>
                  </c:pt>
                  <c:pt idx="1041">
                    <c:v>0.050185185</c:v>
                  </c:pt>
                  <c:pt idx="1042">
                    <c:v>0.05087963</c:v>
                  </c:pt>
                  <c:pt idx="1043">
                    <c:v>0.051574074</c:v>
                  </c:pt>
                  <c:pt idx="1044">
                    <c:v>0.052268519</c:v>
                  </c:pt>
                  <c:pt idx="1045">
                    <c:v>0.052962963</c:v>
                  </c:pt>
                  <c:pt idx="1046">
                    <c:v>0.053657407</c:v>
                  </c:pt>
                  <c:pt idx="1047">
                    <c:v>0.054351852</c:v>
                  </c:pt>
                  <c:pt idx="1048">
                    <c:v>0.055046296</c:v>
                  </c:pt>
                  <c:pt idx="1049">
                    <c:v>0.055740741</c:v>
                  </c:pt>
                  <c:pt idx="1050">
                    <c:v>0.056435185</c:v>
                  </c:pt>
                  <c:pt idx="1051">
                    <c:v>0.05712963</c:v>
                  </c:pt>
                  <c:pt idx="1052">
                    <c:v>0.057824074</c:v>
                  </c:pt>
                  <c:pt idx="1053">
                    <c:v>0.058518519</c:v>
                  </c:pt>
                  <c:pt idx="1054">
                    <c:v>0.059282407</c:v>
                  </c:pt>
                  <c:pt idx="1055">
                    <c:v>0.05994213</c:v>
                  </c:pt>
                  <c:pt idx="1056">
                    <c:v>0.060636574</c:v>
                  </c:pt>
                  <c:pt idx="1057">
                    <c:v>0.061331019</c:v>
                  </c:pt>
                  <c:pt idx="1058">
                    <c:v>0.062025463</c:v>
                  </c:pt>
                  <c:pt idx="1059">
                    <c:v>0.062719907</c:v>
                  </c:pt>
                  <c:pt idx="1060">
                    <c:v>0.063414352</c:v>
                  </c:pt>
                  <c:pt idx="1061">
                    <c:v>0.064108796</c:v>
                  </c:pt>
                  <c:pt idx="1062">
                    <c:v>0.064803241</c:v>
                  </c:pt>
                  <c:pt idx="1063">
                    <c:v>0.065497685</c:v>
                  </c:pt>
                  <c:pt idx="1064">
                    <c:v>0.06619213</c:v>
                  </c:pt>
                  <c:pt idx="1065">
                    <c:v>0.066886574</c:v>
                  </c:pt>
                  <c:pt idx="1066">
                    <c:v>0.067581019</c:v>
                  </c:pt>
                  <c:pt idx="1067">
                    <c:v>0.068275463</c:v>
                  </c:pt>
                  <c:pt idx="1068">
                    <c:v>0.068969907</c:v>
                  </c:pt>
                  <c:pt idx="1069">
                    <c:v>0.06974537</c:v>
                  </c:pt>
                  <c:pt idx="1070">
                    <c:v>0.070405093</c:v>
                  </c:pt>
                  <c:pt idx="1071">
                    <c:v>0.071099537</c:v>
                  </c:pt>
                  <c:pt idx="1072">
                    <c:v>0.071793981</c:v>
                  </c:pt>
                  <c:pt idx="1073">
                    <c:v>0.072488426</c:v>
                  </c:pt>
                  <c:pt idx="1074">
                    <c:v>0.07318287</c:v>
                  </c:pt>
                  <c:pt idx="1075">
                    <c:v>0.073877315</c:v>
                  </c:pt>
                  <c:pt idx="1076">
                    <c:v>0.074571759</c:v>
                  </c:pt>
                  <c:pt idx="1077">
                    <c:v>0.075266204</c:v>
                  </c:pt>
                  <c:pt idx="1078">
                    <c:v>0.075960648</c:v>
                  </c:pt>
                  <c:pt idx="1079">
                    <c:v>0.076655093</c:v>
                  </c:pt>
                  <c:pt idx="1080">
                    <c:v>0.077337963</c:v>
                  </c:pt>
                  <c:pt idx="1081">
                    <c:v>0.078032407</c:v>
                  </c:pt>
                  <c:pt idx="1082">
                    <c:v>0.078726852</c:v>
                  </c:pt>
                  <c:pt idx="1083">
                    <c:v>0.079421296</c:v>
                  </c:pt>
                  <c:pt idx="1084">
                    <c:v>0.080185185</c:v>
                  </c:pt>
                  <c:pt idx="1085">
                    <c:v>0.080844907</c:v>
                  </c:pt>
                  <c:pt idx="1086">
                    <c:v>0.081539352</c:v>
                  </c:pt>
                  <c:pt idx="1087">
                    <c:v>0.082233796</c:v>
                  </c:pt>
                  <c:pt idx="1088">
                    <c:v>0.082928241</c:v>
                  </c:pt>
                  <c:pt idx="1089">
                    <c:v>0.083622685</c:v>
                  </c:pt>
                  <c:pt idx="1090">
                    <c:v>0.08431713</c:v>
                  </c:pt>
                  <c:pt idx="1091">
                    <c:v>0.085011574</c:v>
                  </c:pt>
                  <c:pt idx="1092">
                    <c:v>0.085706019</c:v>
                  </c:pt>
                  <c:pt idx="1093">
                    <c:v>0.086400463</c:v>
                  </c:pt>
                  <c:pt idx="1094">
                    <c:v>0.087094907</c:v>
                  </c:pt>
                  <c:pt idx="1095">
                    <c:v>0.087789352</c:v>
                  </c:pt>
                  <c:pt idx="1096">
                    <c:v>0.088483796</c:v>
                  </c:pt>
                  <c:pt idx="1097">
                    <c:v>0.089178241</c:v>
                  </c:pt>
                  <c:pt idx="1098">
                    <c:v>0.089872685</c:v>
                  </c:pt>
                  <c:pt idx="1099">
                    <c:v>0.089907407</c:v>
                  </c:pt>
                  <c:pt idx="1100">
                    <c:v>0.090601852</c:v>
                  </c:pt>
                  <c:pt idx="1101">
                    <c:v>0.091296296</c:v>
                  </c:pt>
                  <c:pt idx="1102">
                    <c:v>0.091990741</c:v>
                  </c:pt>
                  <c:pt idx="1103">
                    <c:v>0.092685185</c:v>
                  </c:pt>
                  <c:pt idx="1104">
                    <c:v>0.09337963</c:v>
                  </c:pt>
                  <c:pt idx="1105">
                    <c:v>0.094074074</c:v>
                  </c:pt>
                  <c:pt idx="1106">
                    <c:v>0.094768519</c:v>
                  </c:pt>
                  <c:pt idx="1107">
                    <c:v>0.095462963</c:v>
                  </c:pt>
                  <c:pt idx="1108">
                    <c:v>0.096157407</c:v>
                  </c:pt>
                  <c:pt idx="1109">
                    <c:v>0.096851852</c:v>
                  </c:pt>
                  <c:pt idx="1110">
                    <c:v>0.097546296</c:v>
                  </c:pt>
                  <c:pt idx="1111">
                    <c:v>0.098240741</c:v>
                  </c:pt>
                  <c:pt idx="1112">
                    <c:v>0.098935185</c:v>
                  </c:pt>
                  <c:pt idx="1113">
                    <c:v>0.09962963</c:v>
                  </c:pt>
                  <c:pt idx="1114">
                    <c:v>0.100347222</c:v>
                  </c:pt>
                  <c:pt idx="1115">
                    <c:v>0.101041667</c:v>
                  </c:pt>
                  <c:pt idx="1116">
                    <c:v>0.101736111</c:v>
                  </c:pt>
                  <c:pt idx="1117">
                    <c:v>0.102430556</c:v>
                  </c:pt>
                  <c:pt idx="1118">
                    <c:v>0.103125</c:v>
                  </c:pt>
                  <c:pt idx="1119">
                    <c:v>0.103819444</c:v>
                  </c:pt>
                  <c:pt idx="1120">
                    <c:v>0.104513889</c:v>
                  </c:pt>
                  <c:pt idx="1121">
                    <c:v>0.105208333</c:v>
                  </c:pt>
                  <c:pt idx="1122">
                    <c:v>0.105902778</c:v>
                  </c:pt>
                  <c:pt idx="1123">
                    <c:v>0.106597222</c:v>
                  </c:pt>
                  <c:pt idx="1124">
                    <c:v>0.107291667</c:v>
                  </c:pt>
                  <c:pt idx="1125">
                    <c:v>0.107986111</c:v>
                  </c:pt>
                  <c:pt idx="1126">
                    <c:v>0.108680556</c:v>
                  </c:pt>
                  <c:pt idx="1127">
                    <c:v>0.109375</c:v>
                  </c:pt>
                  <c:pt idx="1128">
                    <c:v>0.110069444</c:v>
                  </c:pt>
                  <c:pt idx="1129">
                    <c:v>0.110833333</c:v>
                  </c:pt>
                  <c:pt idx="1130">
                    <c:v>0.111493056</c:v>
                  </c:pt>
                  <c:pt idx="1131">
                    <c:v>0.1121875</c:v>
                  </c:pt>
                  <c:pt idx="1132">
                    <c:v>0.112881944</c:v>
                  </c:pt>
                  <c:pt idx="1133">
                    <c:v>0.113576389</c:v>
                  </c:pt>
                  <c:pt idx="1134">
                    <c:v>0.114270833</c:v>
                  </c:pt>
                  <c:pt idx="1135">
                    <c:v>0.114965278</c:v>
                  </c:pt>
                  <c:pt idx="1136">
                    <c:v>0.115659722</c:v>
                  </c:pt>
                  <c:pt idx="1137">
                    <c:v>0.116354167</c:v>
                  </c:pt>
                  <c:pt idx="1138">
                    <c:v>0.117048611</c:v>
                  </c:pt>
                  <c:pt idx="1139">
                    <c:v>0.117743056</c:v>
                  </c:pt>
                  <c:pt idx="1140">
                    <c:v>0.1184375</c:v>
                  </c:pt>
                  <c:pt idx="1141">
                    <c:v>0.119131944</c:v>
                  </c:pt>
                  <c:pt idx="1142">
                    <c:v>0.119826389</c:v>
                  </c:pt>
                  <c:pt idx="1143">
                    <c:v>0.120520833</c:v>
                  </c:pt>
                  <c:pt idx="1144">
                    <c:v>0.121261574</c:v>
                  </c:pt>
                  <c:pt idx="1145">
                    <c:v>0.121956019</c:v>
                  </c:pt>
                  <c:pt idx="1146">
                    <c:v>0.122650463</c:v>
                  </c:pt>
                  <c:pt idx="1147">
                    <c:v>0.123344907</c:v>
                  </c:pt>
                  <c:pt idx="1148">
                    <c:v>0.124039352</c:v>
                  </c:pt>
                  <c:pt idx="1149">
                    <c:v>0.124733796</c:v>
                  </c:pt>
                  <c:pt idx="1150">
                    <c:v>0.125416667</c:v>
                  </c:pt>
                  <c:pt idx="1151">
                    <c:v>0.126111111</c:v>
                  </c:pt>
                  <c:pt idx="1152">
                    <c:v>0.126805556</c:v>
                  </c:pt>
                  <c:pt idx="1153">
                    <c:v>0.1275</c:v>
                  </c:pt>
                  <c:pt idx="1154">
                    <c:v>0.128194444</c:v>
                  </c:pt>
                  <c:pt idx="1155">
                    <c:v>0.128888889</c:v>
                  </c:pt>
                  <c:pt idx="1156">
                    <c:v>0.129583333</c:v>
                  </c:pt>
                  <c:pt idx="1157">
                    <c:v>0.130277778</c:v>
                  </c:pt>
                  <c:pt idx="1158">
                    <c:v>0.130972222</c:v>
                  </c:pt>
                  <c:pt idx="1159">
                    <c:v>0.131712963</c:v>
                  </c:pt>
                  <c:pt idx="1160">
                    <c:v>0.132407407</c:v>
                  </c:pt>
                  <c:pt idx="1161">
                    <c:v>0.133101852</c:v>
                  </c:pt>
                  <c:pt idx="1162">
                    <c:v>0.133796296</c:v>
                  </c:pt>
                  <c:pt idx="1163">
                    <c:v>0.134490741</c:v>
                  </c:pt>
                  <c:pt idx="1164">
                    <c:v>0.135185185</c:v>
                  </c:pt>
                  <c:pt idx="1165">
                    <c:v>0.13587963</c:v>
                  </c:pt>
                  <c:pt idx="1166">
                    <c:v>0.136574074</c:v>
                  </c:pt>
                  <c:pt idx="1167">
                    <c:v>0.137268519</c:v>
                  </c:pt>
                  <c:pt idx="1168">
                    <c:v>0.137962963</c:v>
                  </c:pt>
                  <c:pt idx="1169">
                    <c:v>0.138657407</c:v>
                  </c:pt>
                  <c:pt idx="1170">
                    <c:v>0.139351852</c:v>
                  </c:pt>
                  <c:pt idx="1171">
                    <c:v>0.140046296</c:v>
                  </c:pt>
                  <c:pt idx="1172">
                    <c:v>0.140740741</c:v>
                  </c:pt>
                  <c:pt idx="1173">
                    <c:v>0.141435185</c:v>
                  </c:pt>
                  <c:pt idx="1174">
                    <c:v>0.142164352</c:v>
                  </c:pt>
                  <c:pt idx="1175">
                    <c:v>0.142858796</c:v>
                  </c:pt>
                  <c:pt idx="1176">
                    <c:v>0.143553241</c:v>
                  </c:pt>
                  <c:pt idx="1177">
                    <c:v>0.144247685</c:v>
                  </c:pt>
                  <c:pt idx="1178">
                    <c:v>0.14494213</c:v>
                  </c:pt>
                  <c:pt idx="1179">
                    <c:v>0.145636574</c:v>
                  </c:pt>
                  <c:pt idx="1180">
                    <c:v>0.146331019</c:v>
                  </c:pt>
                  <c:pt idx="1181">
                    <c:v>0.147025463</c:v>
                  </c:pt>
                  <c:pt idx="1182">
                    <c:v>0.147719907</c:v>
                  </c:pt>
                  <c:pt idx="1183">
                    <c:v>0.148414352</c:v>
                  </c:pt>
                  <c:pt idx="1184">
                    <c:v>0.149108796</c:v>
                  </c:pt>
                  <c:pt idx="1185">
                    <c:v>0.149803241</c:v>
                  </c:pt>
                  <c:pt idx="1186">
                    <c:v>0.150497685</c:v>
                  </c:pt>
                  <c:pt idx="1187">
                    <c:v>0.15119213</c:v>
                  </c:pt>
                  <c:pt idx="1188">
                    <c:v>0.151886574</c:v>
                  </c:pt>
                  <c:pt idx="1189">
                    <c:v>0.152615741</c:v>
                  </c:pt>
                  <c:pt idx="1190">
                    <c:v>0.153298611</c:v>
                  </c:pt>
                  <c:pt idx="1191">
                    <c:v>0.153993056</c:v>
                  </c:pt>
                  <c:pt idx="1192">
                    <c:v>0.1546875</c:v>
                  </c:pt>
                  <c:pt idx="1193">
                    <c:v>0.155381944</c:v>
                  </c:pt>
                  <c:pt idx="1194">
                    <c:v>0.156076389</c:v>
                  </c:pt>
                  <c:pt idx="1195">
                    <c:v>0.156770833</c:v>
                  </c:pt>
                  <c:pt idx="1196">
                    <c:v>0.157465278</c:v>
                  </c:pt>
                  <c:pt idx="1197">
                    <c:v>0.158159722</c:v>
                  </c:pt>
                  <c:pt idx="1198">
                    <c:v>0.158854167</c:v>
                  </c:pt>
                  <c:pt idx="1199">
                    <c:v>0.159548611</c:v>
                  </c:pt>
                  <c:pt idx="1200">
                    <c:v>0.160243056</c:v>
                  </c:pt>
                  <c:pt idx="1201">
                    <c:v>0.1609375</c:v>
                  </c:pt>
                  <c:pt idx="1202">
                    <c:v>0.161631944</c:v>
                  </c:pt>
                  <c:pt idx="1203">
                    <c:v>0.162326389</c:v>
                  </c:pt>
                  <c:pt idx="1204">
                    <c:v>0.163055556</c:v>
                  </c:pt>
                  <c:pt idx="1205">
                    <c:v>0.16375</c:v>
                  </c:pt>
                  <c:pt idx="1206">
                    <c:v>0.164444444</c:v>
                  </c:pt>
                  <c:pt idx="1207">
                    <c:v>0.165138889</c:v>
                  </c:pt>
                  <c:pt idx="1208">
                    <c:v>0.165833333</c:v>
                  </c:pt>
                  <c:pt idx="1209">
                    <c:v>0.166527778</c:v>
                  </c:pt>
                  <c:pt idx="1210">
                    <c:v>0.167222222</c:v>
                  </c:pt>
                  <c:pt idx="1211">
                    <c:v>0.167916667</c:v>
                  </c:pt>
                  <c:pt idx="1212">
                    <c:v>0.168611111</c:v>
                  </c:pt>
                  <c:pt idx="1213">
                    <c:v>0.169305556</c:v>
                  </c:pt>
                  <c:pt idx="1214">
                    <c:v>0.17</c:v>
                  </c:pt>
                  <c:pt idx="1215">
                    <c:v>0.170694444</c:v>
                  </c:pt>
                  <c:pt idx="1216">
                    <c:v>0.171388889</c:v>
                  </c:pt>
                  <c:pt idx="1217">
                    <c:v>0.172083333</c:v>
                  </c:pt>
                  <c:pt idx="1218">
                    <c:v>0.172777778</c:v>
                  </c:pt>
                  <c:pt idx="1219">
                    <c:v>0.173506944</c:v>
                  </c:pt>
                  <c:pt idx="1220">
                    <c:v>0.174201389</c:v>
                  </c:pt>
                  <c:pt idx="1221">
                    <c:v>0.174895833</c:v>
                  </c:pt>
                  <c:pt idx="1222">
                    <c:v>0.175590278</c:v>
                  </c:pt>
                  <c:pt idx="1223">
                    <c:v>0.176284722</c:v>
                  </c:pt>
                  <c:pt idx="1224">
                    <c:v>0.176979167</c:v>
                  </c:pt>
                  <c:pt idx="1225">
                    <c:v>0.177673611</c:v>
                  </c:pt>
                  <c:pt idx="1226">
                    <c:v>0.178368056</c:v>
                  </c:pt>
                  <c:pt idx="1227">
                    <c:v>0.1790625</c:v>
                  </c:pt>
                  <c:pt idx="1228">
                    <c:v>0.179756944</c:v>
                  </c:pt>
                  <c:pt idx="1229">
                    <c:v>0.180451389</c:v>
                  </c:pt>
                  <c:pt idx="1230">
                    <c:v>0.181145833</c:v>
                  </c:pt>
                  <c:pt idx="1231">
                    <c:v>0.181840278</c:v>
                  </c:pt>
                  <c:pt idx="1232">
                    <c:v>0.182534722</c:v>
                  </c:pt>
                  <c:pt idx="1233">
                    <c:v>0.183229167</c:v>
                  </c:pt>
                  <c:pt idx="1234">
                    <c:v>0.183935185</c:v>
                  </c:pt>
                  <c:pt idx="1235">
                    <c:v>0.18462963</c:v>
                  </c:pt>
                  <c:pt idx="1236">
                    <c:v>0.185324074</c:v>
                  </c:pt>
                  <c:pt idx="1237">
                    <c:v>0.186018519</c:v>
                  </c:pt>
                  <c:pt idx="1238">
                    <c:v>0.186712963</c:v>
                  </c:pt>
                  <c:pt idx="1239">
                    <c:v>0.187407407</c:v>
                  </c:pt>
                  <c:pt idx="1240">
                    <c:v>0.188101852</c:v>
                  </c:pt>
                  <c:pt idx="1241">
                    <c:v>0.188796296</c:v>
                  </c:pt>
                  <c:pt idx="1242">
                    <c:v>0.189490741</c:v>
                  </c:pt>
                  <c:pt idx="1243">
                    <c:v>0.190185185</c:v>
                  </c:pt>
                  <c:pt idx="1244">
                    <c:v>0.19087963</c:v>
                  </c:pt>
                  <c:pt idx="1245">
                    <c:v>0.191574074</c:v>
                  </c:pt>
                  <c:pt idx="1246">
                    <c:v>0.192268519</c:v>
                  </c:pt>
                  <c:pt idx="1247">
                    <c:v>0.192962963</c:v>
                  </c:pt>
                  <c:pt idx="1248">
                    <c:v>0.193657407</c:v>
                  </c:pt>
                  <c:pt idx="1249">
                    <c:v>0.194386574</c:v>
                  </c:pt>
                  <c:pt idx="1250">
                    <c:v>0.195081019</c:v>
                  </c:pt>
                  <c:pt idx="1251">
                    <c:v>0.195775463</c:v>
                  </c:pt>
                  <c:pt idx="1252">
                    <c:v>0.196469907</c:v>
                  </c:pt>
                  <c:pt idx="1253">
                    <c:v>0.197164352</c:v>
                  </c:pt>
                  <c:pt idx="1254">
                    <c:v>0.197858796</c:v>
                  </c:pt>
                  <c:pt idx="1255">
                    <c:v>0.198553241</c:v>
                  </c:pt>
                  <c:pt idx="1256">
                    <c:v>0.199247685</c:v>
                  </c:pt>
                  <c:pt idx="1257">
                    <c:v>0.19994213</c:v>
                  </c:pt>
                  <c:pt idx="1258">
                    <c:v>0.200636574</c:v>
                  </c:pt>
                  <c:pt idx="1259">
                    <c:v>0.201331019</c:v>
                  </c:pt>
                  <c:pt idx="1260">
                    <c:v>0.202025463</c:v>
                  </c:pt>
                  <c:pt idx="1261">
                    <c:v>0.202719907</c:v>
                  </c:pt>
                  <c:pt idx="1262">
                    <c:v>0.203414352</c:v>
                  </c:pt>
                  <c:pt idx="1263">
                    <c:v>0.204178241</c:v>
                  </c:pt>
                  <c:pt idx="1264">
                    <c:v>0.204837963</c:v>
                  </c:pt>
                  <c:pt idx="1265">
                    <c:v>0.205532407</c:v>
                  </c:pt>
                  <c:pt idx="1266">
                    <c:v>0.206226852</c:v>
                  </c:pt>
                  <c:pt idx="1267">
                    <c:v>0.206921296</c:v>
                  </c:pt>
                  <c:pt idx="1268">
                    <c:v>0.207615741</c:v>
                  </c:pt>
                  <c:pt idx="1269">
                    <c:v>0.208310185</c:v>
                  </c:pt>
                  <c:pt idx="1270">
                    <c:v>0.20900463</c:v>
                  </c:pt>
                  <c:pt idx="1271">
                    <c:v>0.209699074</c:v>
                  </c:pt>
                  <c:pt idx="1272">
                    <c:v>0.210393519</c:v>
                  </c:pt>
                  <c:pt idx="1273">
                    <c:v>0.211087963</c:v>
                  </c:pt>
                  <c:pt idx="1274">
                    <c:v>0.211782407</c:v>
                  </c:pt>
                  <c:pt idx="1275">
                    <c:v>0.212476852</c:v>
                  </c:pt>
                  <c:pt idx="1276">
                    <c:v>0.213171296</c:v>
                  </c:pt>
                  <c:pt idx="1277">
                    <c:v>0.213865741</c:v>
                  </c:pt>
                  <c:pt idx="1278">
                    <c:v>0.21462963</c:v>
                  </c:pt>
                  <c:pt idx="1279">
                    <c:v>0.215289352</c:v>
                  </c:pt>
                  <c:pt idx="1280">
                    <c:v>0.215983796</c:v>
                  </c:pt>
                  <c:pt idx="1281">
                    <c:v>0.216678241</c:v>
                  </c:pt>
                  <c:pt idx="1282">
                    <c:v>0.217372685</c:v>
                  </c:pt>
                  <c:pt idx="1283">
                    <c:v>0.21806713</c:v>
                  </c:pt>
                  <c:pt idx="1284">
                    <c:v>0.218761574</c:v>
                  </c:pt>
                  <c:pt idx="1285">
                    <c:v>0.219456019</c:v>
                  </c:pt>
                  <c:pt idx="1286">
                    <c:v>0.220150463</c:v>
                  </c:pt>
                  <c:pt idx="1287">
                    <c:v>0.220844907</c:v>
                  </c:pt>
                  <c:pt idx="1288">
                    <c:v>0.221539352</c:v>
                  </c:pt>
                  <c:pt idx="1289">
                    <c:v>0.222233796</c:v>
                  </c:pt>
                  <c:pt idx="1290">
                    <c:v>0.222928241</c:v>
                  </c:pt>
                  <c:pt idx="1291">
                    <c:v>0.223622685</c:v>
                  </c:pt>
                  <c:pt idx="1292">
                    <c:v>0.22431713</c:v>
                  </c:pt>
                  <c:pt idx="1293">
                    <c:v>0.225081019</c:v>
                  </c:pt>
                  <c:pt idx="1294">
                    <c:v>0.225740741</c:v>
                  </c:pt>
                  <c:pt idx="1295">
                    <c:v>0.226435185</c:v>
                  </c:pt>
                  <c:pt idx="1296">
                    <c:v>0.22712963</c:v>
                  </c:pt>
                  <c:pt idx="1297">
                    <c:v>0.227824074</c:v>
                  </c:pt>
                  <c:pt idx="1298">
                    <c:v>0.228518519</c:v>
                  </c:pt>
                  <c:pt idx="1299">
                    <c:v>0.229212963</c:v>
                  </c:pt>
                  <c:pt idx="1300">
                    <c:v>0.229907407</c:v>
                  </c:pt>
                  <c:pt idx="1301">
                    <c:v>0.230601852</c:v>
                  </c:pt>
                  <c:pt idx="1302">
                    <c:v>0.231296296</c:v>
                  </c:pt>
                  <c:pt idx="1303">
                    <c:v>0.231990741</c:v>
                  </c:pt>
                  <c:pt idx="1304">
                    <c:v>0.232685185</c:v>
                  </c:pt>
                  <c:pt idx="1305">
                    <c:v>0.23337963</c:v>
                  </c:pt>
                  <c:pt idx="1306">
                    <c:v>0.234074074</c:v>
                  </c:pt>
                  <c:pt idx="1307">
                    <c:v>0.234768519</c:v>
                  </c:pt>
                  <c:pt idx="1308">
                    <c:v>0.235532407</c:v>
                  </c:pt>
                  <c:pt idx="1309">
                    <c:v>0.23619213</c:v>
                  </c:pt>
                  <c:pt idx="1310">
                    <c:v>0.236886574</c:v>
                  </c:pt>
                  <c:pt idx="1311">
                    <c:v>0.237581019</c:v>
                  </c:pt>
                  <c:pt idx="1312">
                    <c:v>0.238275463</c:v>
                  </c:pt>
                  <c:pt idx="1313">
                    <c:v>0.238969907</c:v>
                  </c:pt>
                  <c:pt idx="1314">
                    <c:v>0.239652778</c:v>
                  </c:pt>
                  <c:pt idx="1315">
                    <c:v>0.240347222</c:v>
                  </c:pt>
                  <c:pt idx="1316">
                    <c:v>0.241041667</c:v>
                  </c:pt>
                  <c:pt idx="1317">
                    <c:v>0.241736111</c:v>
                  </c:pt>
                  <c:pt idx="1318">
                    <c:v>0.242430556</c:v>
                  </c:pt>
                  <c:pt idx="1319">
                    <c:v>0.243125</c:v>
                  </c:pt>
                  <c:pt idx="1320">
                    <c:v>0.243819444</c:v>
                  </c:pt>
                  <c:pt idx="1321">
                    <c:v>0.244513889</c:v>
                  </c:pt>
                  <c:pt idx="1322">
                    <c:v>0.245208333</c:v>
                  </c:pt>
                  <c:pt idx="1323">
                    <c:v>0.2459375</c:v>
                  </c:pt>
                  <c:pt idx="1324">
                    <c:v>0.246631944</c:v>
                  </c:pt>
                  <c:pt idx="1325">
                    <c:v>0.247326389</c:v>
                  </c:pt>
                  <c:pt idx="1326">
                    <c:v>0.248020833</c:v>
                  </c:pt>
                  <c:pt idx="1327">
                    <c:v>0.248715278</c:v>
                  </c:pt>
                  <c:pt idx="1328">
                    <c:v>0.249409722</c:v>
                  </c:pt>
                  <c:pt idx="1329">
                    <c:v>0.250104167</c:v>
                  </c:pt>
                  <c:pt idx="1330">
                    <c:v>0.250798611</c:v>
                  </c:pt>
                  <c:pt idx="1331">
                    <c:v>0.251493056</c:v>
                  </c:pt>
                  <c:pt idx="1332">
                    <c:v>0.2521875</c:v>
                  </c:pt>
                  <c:pt idx="1333">
                    <c:v>0.252881944</c:v>
                  </c:pt>
                  <c:pt idx="1334">
                    <c:v>0.253576389</c:v>
                  </c:pt>
                  <c:pt idx="1335">
                    <c:v>0.254270833</c:v>
                  </c:pt>
                  <c:pt idx="1336">
                    <c:v>0.254965278</c:v>
                  </c:pt>
                  <c:pt idx="1337">
                    <c:v>0.255659722</c:v>
                  </c:pt>
                  <c:pt idx="1338">
                    <c:v>0.256435185</c:v>
                  </c:pt>
                  <c:pt idx="1339">
                    <c:v>0.257094907</c:v>
                  </c:pt>
                  <c:pt idx="1340">
                    <c:v>0.257789352</c:v>
                  </c:pt>
                  <c:pt idx="1341">
                    <c:v>0.258483796</c:v>
                  </c:pt>
                  <c:pt idx="1342">
                    <c:v>0.259178241</c:v>
                  </c:pt>
                  <c:pt idx="1343">
                    <c:v>0.259872685</c:v>
                  </c:pt>
                  <c:pt idx="1344">
                    <c:v>0.26056713</c:v>
                  </c:pt>
                  <c:pt idx="1345">
                    <c:v>0.261261574</c:v>
                  </c:pt>
                  <c:pt idx="1346">
                    <c:v>0.261956019</c:v>
                  </c:pt>
                  <c:pt idx="1347">
                    <c:v>0.262650463</c:v>
                  </c:pt>
                  <c:pt idx="1348">
                    <c:v>0.263344907</c:v>
                  </c:pt>
                  <c:pt idx="1349">
                    <c:v>0.264039352</c:v>
                  </c:pt>
                  <c:pt idx="1350">
                    <c:v>0.264733796</c:v>
                  </c:pt>
                  <c:pt idx="1351">
                    <c:v>0.265428241</c:v>
                  </c:pt>
                  <c:pt idx="1352">
                    <c:v>0.266122685</c:v>
                  </c:pt>
                  <c:pt idx="1353">
                    <c:v>0.266886574</c:v>
                  </c:pt>
                  <c:pt idx="1354">
                    <c:v>0.267546296</c:v>
                  </c:pt>
                  <c:pt idx="1355">
                    <c:v>0.268240741</c:v>
                  </c:pt>
                  <c:pt idx="1356">
                    <c:v>0.268935185</c:v>
                  </c:pt>
                  <c:pt idx="1357">
                    <c:v>0.26962963</c:v>
                  </c:pt>
                  <c:pt idx="1358">
                    <c:v>0.270324074</c:v>
                  </c:pt>
                  <c:pt idx="1359">
                    <c:v>0.271018519</c:v>
                  </c:pt>
                  <c:pt idx="1360">
                    <c:v>0.271712963</c:v>
                  </c:pt>
                  <c:pt idx="1361">
                    <c:v>0.272407407</c:v>
                  </c:pt>
                  <c:pt idx="1362">
                    <c:v>0.273101852</c:v>
                  </c:pt>
                  <c:pt idx="1363">
                    <c:v>0.273796296</c:v>
                  </c:pt>
                  <c:pt idx="1364">
                    <c:v>0.274490741</c:v>
                  </c:pt>
                  <c:pt idx="1365">
                    <c:v>0.275185185</c:v>
                  </c:pt>
                  <c:pt idx="1366">
                    <c:v>0.27587963</c:v>
                  </c:pt>
                  <c:pt idx="1367">
                    <c:v>0.276574074</c:v>
                  </c:pt>
                  <c:pt idx="1368">
                    <c:v>0.277349537</c:v>
                  </c:pt>
                  <c:pt idx="1369">
                    <c:v>0.278009259</c:v>
                  </c:pt>
                  <c:pt idx="1370">
                    <c:v>0.278703704</c:v>
                  </c:pt>
                  <c:pt idx="1371">
                    <c:v>0.279398148</c:v>
                  </c:pt>
                  <c:pt idx="1372">
                    <c:v>0.280092593</c:v>
                  </c:pt>
                  <c:pt idx="1373">
                    <c:v>0.280787037</c:v>
                  </c:pt>
                  <c:pt idx="1374">
                    <c:v>0.281481481</c:v>
                  </c:pt>
                  <c:pt idx="1375">
                    <c:v>0.282175926</c:v>
                  </c:pt>
                  <c:pt idx="1376">
                    <c:v>0.28287037</c:v>
                  </c:pt>
                  <c:pt idx="1377">
                    <c:v>0.283564815</c:v>
                  </c:pt>
                  <c:pt idx="1378">
                    <c:v>0.284259259</c:v>
                  </c:pt>
                  <c:pt idx="1379">
                    <c:v>0.284953704</c:v>
                  </c:pt>
                  <c:pt idx="1380">
                    <c:v>0.285648148</c:v>
                  </c:pt>
                  <c:pt idx="1381">
                    <c:v>0.286342593</c:v>
                  </c:pt>
                  <c:pt idx="1382">
                    <c:v>0.287037037</c:v>
                  </c:pt>
                  <c:pt idx="1383">
                    <c:v>0.287071759</c:v>
                  </c:pt>
                  <c:pt idx="1384">
                    <c:v>0.287766204</c:v>
                  </c:pt>
                  <c:pt idx="1385">
                    <c:v>0.288460648</c:v>
                  </c:pt>
                  <c:pt idx="1386">
                    <c:v>0.289155093</c:v>
                  </c:pt>
                  <c:pt idx="1387">
                    <c:v>0.289849537</c:v>
                  </c:pt>
                  <c:pt idx="1388">
                    <c:v>0.290543981</c:v>
                  </c:pt>
                  <c:pt idx="1389">
                    <c:v>0.291238426</c:v>
                  </c:pt>
                  <c:pt idx="1390">
                    <c:v>0.29193287</c:v>
                  </c:pt>
                  <c:pt idx="1391">
                    <c:v>0.292627315</c:v>
                  </c:pt>
                  <c:pt idx="1392">
                    <c:v>0.293321759</c:v>
                  </c:pt>
                  <c:pt idx="1393">
                    <c:v>0.294016204</c:v>
                  </c:pt>
                  <c:pt idx="1394">
                    <c:v>0.294710648</c:v>
                  </c:pt>
                  <c:pt idx="1395">
                    <c:v>0.295405093</c:v>
                  </c:pt>
                  <c:pt idx="1396">
                    <c:v>0.296099537</c:v>
                  </c:pt>
                  <c:pt idx="1397">
                    <c:v>0.296793981</c:v>
                  </c:pt>
                  <c:pt idx="1398">
                    <c:v>0.297523148</c:v>
                  </c:pt>
                  <c:pt idx="1399">
                    <c:v>0.298217593</c:v>
                  </c:pt>
                  <c:pt idx="1400">
                    <c:v>0.298912037</c:v>
                  </c:pt>
                  <c:pt idx="1401">
                    <c:v>0.299606481</c:v>
                  </c:pt>
                  <c:pt idx="1402">
                    <c:v>0.300289352</c:v>
                  </c:pt>
                  <c:pt idx="1403">
                    <c:v>0.300983796</c:v>
                  </c:pt>
                  <c:pt idx="1404">
                    <c:v>0.301678241</c:v>
                  </c:pt>
                  <c:pt idx="1405">
                    <c:v>0.302372685</c:v>
                  </c:pt>
                  <c:pt idx="1406">
                    <c:v>0.30306713</c:v>
                  </c:pt>
                  <c:pt idx="1407">
                    <c:v>0.303761574</c:v>
                  </c:pt>
                  <c:pt idx="1408">
                    <c:v>0.304456019</c:v>
                  </c:pt>
                  <c:pt idx="1409">
                    <c:v>0.305150463</c:v>
                  </c:pt>
                  <c:pt idx="1410">
                    <c:v>0.305844907</c:v>
                  </c:pt>
                  <c:pt idx="1411">
                    <c:v>0.306539352</c:v>
                  </c:pt>
                  <c:pt idx="1412">
                    <c:v>0.307233796</c:v>
                  </c:pt>
                  <c:pt idx="1413">
                    <c:v>0.307951389</c:v>
                  </c:pt>
                  <c:pt idx="1414">
                    <c:v>0.308611111</c:v>
                  </c:pt>
                  <c:pt idx="1415">
                    <c:v>0.309305556</c:v>
                  </c:pt>
                  <c:pt idx="1416">
                    <c:v>0.31</c:v>
                  </c:pt>
                  <c:pt idx="1417">
                    <c:v>0.310694444</c:v>
                  </c:pt>
                  <c:pt idx="1418">
                    <c:v>0.311388889</c:v>
                  </c:pt>
                  <c:pt idx="1419">
                    <c:v>0.312083333</c:v>
                  </c:pt>
                  <c:pt idx="1420">
                    <c:v>0.312777778</c:v>
                  </c:pt>
                  <c:pt idx="1421">
                    <c:v>0.313472222</c:v>
                  </c:pt>
                  <c:pt idx="1422">
                    <c:v>0.314166667</c:v>
                  </c:pt>
                  <c:pt idx="1423">
                    <c:v>0.314861111</c:v>
                  </c:pt>
                  <c:pt idx="1424">
                    <c:v>0.315555556</c:v>
                  </c:pt>
                  <c:pt idx="1425">
                    <c:v>0.31625</c:v>
                  </c:pt>
                  <c:pt idx="1426">
                    <c:v>0.316944444</c:v>
                  </c:pt>
                  <c:pt idx="1427">
                    <c:v>0.317638889</c:v>
                  </c:pt>
                  <c:pt idx="1428">
                    <c:v>0.318402778</c:v>
                  </c:pt>
                  <c:pt idx="1429">
                    <c:v>0.3190625</c:v>
                  </c:pt>
                  <c:pt idx="1430">
                    <c:v>0.319756944</c:v>
                  </c:pt>
                  <c:pt idx="1431">
                    <c:v>0.320451389</c:v>
                  </c:pt>
                  <c:pt idx="1432">
                    <c:v>0.321145833</c:v>
                  </c:pt>
                  <c:pt idx="1433">
                    <c:v>0.321840278</c:v>
                  </c:pt>
                  <c:pt idx="1434">
                    <c:v>0.322534722</c:v>
                  </c:pt>
                  <c:pt idx="1435">
                    <c:v>0.323229167</c:v>
                  </c:pt>
                  <c:pt idx="1436">
                    <c:v>0.323923611</c:v>
                  </c:pt>
                  <c:pt idx="1437">
                    <c:v>0.324618056</c:v>
                  </c:pt>
                  <c:pt idx="1438">
                    <c:v>0.3253125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44532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tabell'!$G$3:$G$1441</c:f>
              <c:numCache>
                <c:formatCode>General</c:formatCode>
                <c:ptCount val="1439"/>
                <c:pt idx="0">
                  <c:v>35.200000000000003</c:v>
                </c:pt>
                <c:pt idx="1">
                  <c:v>35.200000000000003</c:v>
                </c:pt>
                <c:pt idx="2">
                  <c:v>35.200000000000003</c:v>
                </c:pt>
                <c:pt idx="3">
                  <c:v>35.200000000000003</c:v>
                </c:pt>
                <c:pt idx="4">
                  <c:v>35.200000000000003</c:v>
                </c:pt>
                <c:pt idx="5">
                  <c:v>35.200000000000003</c:v>
                </c:pt>
                <c:pt idx="6">
                  <c:v>35.200000000000003</c:v>
                </c:pt>
                <c:pt idx="7">
                  <c:v>35.200000000000003</c:v>
                </c:pt>
                <c:pt idx="8">
                  <c:v>35.200000000000003</c:v>
                </c:pt>
                <c:pt idx="9">
                  <c:v>35.200000000000003</c:v>
                </c:pt>
                <c:pt idx="10">
                  <c:v>35</c:v>
                </c:pt>
                <c:pt idx="11">
                  <c:v>34.299999999999997</c:v>
                </c:pt>
                <c:pt idx="12">
                  <c:v>33.9</c:v>
                </c:pt>
                <c:pt idx="13">
                  <c:v>33.6</c:v>
                </c:pt>
                <c:pt idx="14">
                  <c:v>33.4</c:v>
                </c:pt>
                <c:pt idx="15">
                  <c:v>33.299999999999997</c:v>
                </c:pt>
                <c:pt idx="16">
                  <c:v>33.200000000000003</c:v>
                </c:pt>
                <c:pt idx="17">
                  <c:v>33.200000000000003</c:v>
                </c:pt>
                <c:pt idx="18">
                  <c:v>33.1</c:v>
                </c:pt>
                <c:pt idx="19">
                  <c:v>33.1</c:v>
                </c:pt>
                <c:pt idx="20">
                  <c:v>33.1</c:v>
                </c:pt>
                <c:pt idx="21">
                  <c:v>33.1</c:v>
                </c:pt>
                <c:pt idx="22">
                  <c:v>33.1</c:v>
                </c:pt>
                <c:pt idx="23">
                  <c:v>33.1</c:v>
                </c:pt>
                <c:pt idx="24">
                  <c:v>33.1</c:v>
                </c:pt>
                <c:pt idx="25">
                  <c:v>33.1</c:v>
                </c:pt>
                <c:pt idx="26">
                  <c:v>33.1</c:v>
                </c:pt>
                <c:pt idx="27">
                  <c:v>33.1</c:v>
                </c:pt>
                <c:pt idx="28">
                  <c:v>33.1</c:v>
                </c:pt>
                <c:pt idx="29">
                  <c:v>33.1</c:v>
                </c:pt>
                <c:pt idx="30">
                  <c:v>33.1</c:v>
                </c:pt>
                <c:pt idx="31">
                  <c:v>33.1</c:v>
                </c:pt>
                <c:pt idx="32">
                  <c:v>33.1</c:v>
                </c:pt>
                <c:pt idx="33">
                  <c:v>33.1</c:v>
                </c:pt>
                <c:pt idx="34">
                  <c:v>33.1</c:v>
                </c:pt>
                <c:pt idx="35">
                  <c:v>33.1</c:v>
                </c:pt>
                <c:pt idx="36">
                  <c:v>33.1</c:v>
                </c:pt>
                <c:pt idx="37">
                  <c:v>33.1</c:v>
                </c:pt>
                <c:pt idx="38">
                  <c:v>33.1</c:v>
                </c:pt>
                <c:pt idx="39">
                  <c:v>33.1</c:v>
                </c:pt>
                <c:pt idx="40">
                  <c:v>33.1</c:v>
                </c:pt>
                <c:pt idx="41">
                  <c:v>33.1</c:v>
                </c:pt>
                <c:pt idx="42">
                  <c:v>33.1</c:v>
                </c:pt>
                <c:pt idx="43">
                  <c:v>33.1</c:v>
                </c:pt>
                <c:pt idx="44">
                  <c:v>33.1</c:v>
                </c:pt>
                <c:pt idx="45">
                  <c:v>33.1</c:v>
                </c:pt>
                <c:pt idx="46">
                  <c:v>33.1</c:v>
                </c:pt>
                <c:pt idx="47">
                  <c:v>33.1</c:v>
                </c:pt>
                <c:pt idx="48">
                  <c:v>33.1</c:v>
                </c:pt>
                <c:pt idx="49">
                  <c:v>33.1</c:v>
                </c:pt>
                <c:pt idx="50">
                  <c:v>33.1</c:v>
                </c:pt>
                <c:pt idx="51">
                  <c:v>33.1</c:v>
                </c:pt>
                <c:pt idx="52">
                  <c:v>33.1</c:v>
                </c:pt>
                <c:pt idx="53">
                  <c:v>33.1</c:v>
                </c:pt>
                <c:pt idx="54">
                  <c:v>33.1</c:v>
                </c:pt>
                <c:pt idx="55">
                  <c:v>33.1</c:v>
                </c:pt>
                <c:pt idx="56">
                  <c:v>33.1</c:v>
                </c:pt>
                <c:pt idx="57">
                  <c:v>33.1</c:v>
                </c:pt>
                <c:pt idx="58">
                  <c:v>33.1</c:v>
                </c:pt>
                <c:pt idx="59">
                  <c:v>33.1</c:v>
                </c:pt>
                <c:pt idx="60">
                  <c:v>33</c:v>
                </c:pt>
                <c:pt idx="61">
                  <c:v>33</c:v>
                </c:pt>
                <c:pt idx="62">
                  <c:v>33</c:v>
                </c:pt>
                <c:pt idx="63">
                  <c:v>33</c:v>
                </c:pt>
                <c:pt idx="64">
                  <c:v>33</c:v>
                </c:pt>
                <c:pt idx="65">
                  <c:v>33</c:v>
                </c:pt>
                <c:pt idx="66">
                  <c:v>33</c:v>
                </c:pt>
                <c:pt idx="67">
                  <c:v>33</c:v>
                </c:pt>
                <c:pt idx="68">
                  <c:v>33</c:v>
                </c:pt>
                <c:pt idx="69">
                  <c:v>33</c:v>
                </c:pt>
                <c:pt idx="70">
                  <c:v>33</c:v>
                </c:pt>
                <c:pt idx="71">
                  <c:v>33</c:v>
                </c:pt>
                <c:pt idx="72">
                  <c:v>33</c:v>
                </c:pt>
                <c:pt idx="73">
                  <c:v>33</c:v>
                </c:pt>
                <c:pt idx="74">
                  <c:v>33</c:v>
                </c:pt>
                <c:pt idx="75">
                  <c:v>33</c:v>
                </c:pt>
                <c:pt idx="76">
                  <c:v>33</c:v>
                </c:pt>
                <c:pt idx="77">
                  <c:v>33</c:v>
                </c:pt>
                <c:pt idx="78">
                  <c:v>33</c:v>
                </c:pt>
                <c:pt idx="79">
                  <c:v>33</c:v>
                </c:pt>
                <c:pt idx="80">
                  <c:v>33</c:v>
                </c:pt>
                <c:pt idx="81">
                  <c:v>33</c:v>
                </c:pt>
                <c:pt idx="82">
                  <c:v>33</c:v>
                </c:pt>
                <c:pt idx="83">
                  <c:v>33</c:v>
                </c:pt>
                <c:pt idx="84">
                  <c:v>33</c:v>
                </c:pt>
                <c:pt idx="85">
                  <c:v>33</c:v>
                </c:pt>
                <c:pt idx="86">
                  <c:v>33</c:v>
                </c:pt>
                <c:pt idx="87">
                  <c:v>33</c:v>
                </c:pt>
                <c:pt idx="88">
                  <c:v>33</c:v>
                </c:pt>
                <c:pt idx="89">
                  <c:v>33</c:v>
                </c:pt>
                <c:pt idx="90">
                  <c:v>33</c:v>
                </c:pt>
                <c:pt idx="91">
                  <c:v>33</c:v>
                </c:pt>
                <c:pt idx="92">
                  <c:v>33</c:v>
                </c:pt>
                <c:pt idx="93">
                  <c:v>33</c:v>
                </c:pt>
                <c:pt idx="94">
                  <c:v>33</c:v>
                </c:pt>
                <c:pt idx="95">
                  <c:v>33</c:v>
                </c:pt>
                <c:pt idx="96">
                  <c:v>33</c:v>
                </c:pt>
                <c:pt idx="97">
                  <c:v>33</c:v>
                </c:pt>
                <c:pt idx="98">
                  <c:v>33</c:v>
                </c:pt>
                <c:pt idx="99">
                  <c:v>33</c:v>
                </c:pt>
                <c:pt idx="100">
                  <c:v>33</c:v>
                </c:pt>
                <c:pt idx="101">
                  <c:v>33</c:v>
                </c:pt>
                <c:pt idx="102">
                  <c:v>33</c:v>
                </c:pt>
                <c:pt idx="103">
                  <c:v>33</c:v>
                </c:pt>
                <c:pt idx="104">
                  <c:v>33</c:v>
                </c:pt>
                <c:pt idx="105">
                  <c:v>33</c:v>
                </c:pt>
                <c:pt idx="106">
                  <c:v>33</c:v>
                </c:pt>
                <c:pt idx="107">
                  <c:v>33</c:v>
                </c:pt>
                <c:pt idx="108">
                  <c:v>33</c:v>
                </c:pt>
                <c:pt idx="109">
                  <c:v>33</c:v>
                </c:pt>
                <c:pt idx="110">
                  <c:v>33</c:v>
                </c:pt>
                <c:pt idx="111">
                  <c:v>33</c:v>
                </c:pt>
                <c:pt idx="112">
                  <c:v>33</c:v>
                </c:pt>
                <c:pt idx="113">
                  <c:v>33</c:v>
                </c:pt>
                <c:pt idx="114">
                  <c:v>33</c:v>
                </c:pt>
                <c:pt idx="115">
                  <c:v>33</c:v>
                </c:pt>
                <c:pt idx="116">
                  <c:v>33</c:v>
                </c:pt>
                <c:pt idx="117">
                  <c:v>33</c:v>
                </c:pt>
                <c:pt idx="118">
                  <c:v>33</c:v>
                </c:pt>
                <c:pt idx="119">
                  <c:v>33</c:v>
                </c:pt>
                <c:pt idx="120">
                  <c:v>33</c:v>
                </c:pt>
                <c:pt idx="121">
                  <c:v>33</c:v>
                </c:pt>
                <c:pt idx="122">
                  <c:v>32.9</c:v>
                </c:pt>
                <c:pt idx="123">
                  <c:v>32.9</c:v>
                </c:pt>
                <c:pt idx="124">
                  <c:v>32.9</c:v>
                </c:pt>
                <c:pt idx="125">
                  <c:v>32.9</c:v>
                </c:pt>
                <c:pt idx="126">
                  <c:v>32.9</c:v>
                </c:pt>
                <c:pt idx="127">
                  <c:v>32.9</c:v>
                </c:pt>
                <c:pt idx="128">
                  <c:v>32.9</c:v>
                </c:pt>
                <c:pt idx="129">
                  <c:v>33</c:v>
                </c:pt>
                <c:pt idx="130">
                  <c:v>33</c:v>
                </c:pt>
                <c:pt idx="131">
                  <c:v>33</c:v>
                </c:pt>
                <c:pt idx="132">
                  <c:v>33.1</c:v>
                </c:pt>
                <c:pt idx="133">
                  <c:v>33.1</c:v>
                </c:pt>
                <c:pt idx="134">
                  <c:v>33.1</c:v>
                </c:pt>
                <c:pt idx="135">
                  <c:v>33.1</c:v>
                </c:pt>
                <c:pt idx="136">
                  <c:v>33.1</c:v>
                </c:pt>
                <c:pt idx="137">
                  <c:v>33.1</c:v>
                </c:pt>
                <c:pt idx="138">
                  <c:v>33.1</c:v>
                </c:pt>
                <c:pt idx="139">
                  <c:v>33.1</c:v>
                </c:pt>
                <c:pt idx="140">
                  <c:v>33.1</c:v>
                </c:pt>
                <c:pt idx="141">
                  <c:v>33.1</c:v>
                </c:pt>
                <c:pt idx="142">
                  <c:v>33.1</c:v>
                </c:pt>
                <c:pt idx="143">
                  <c:v>33.1</c:v>
                </c:pt>
                <c:pt idx="144">
                  <c:v>33.1</c:v>
                </c:pt>
                <c:pt idx="145">
                  <c:v>33.1</c:v>
                </c:pt>
                <c:pt idx="146">
                  <c:v>33.1</c:v>
                </c:pt>
                <c:pt idx="147">
                  <c:v>33.1</c:v>
                </c:pt>
                <c:pt idx="148">
                  <c:v>33.1</c:v>
                </c:pt>
                <c:pt idx="149">
                  <c:v>33.1</c:v>
                </c:pt>
                <c:pt idx="150">
                  <c:v>33.1</c:v>
                </c:pt>
                <c:pt idx="151">
                  <c:v>33.1</c:v>
                </c:pt>
                <c:pt idx="152">
                  <c:v>33.1</c:v>
                </c:pt>
                <c:pt idx="153">
                  <c:v>33.1</c:v>
                </c:pt>
                <c:pt idx="154">
                  <c:v>33.1</c:v>
                </c:pt>
                <c:pt idx="155">
                  <c:v>33.1</c:v>
                </c:pt>
                <c:pt idx="156">
                  <c:v>33.1</c:v>
                </c:pt>
                <c:pt idx="157">
                  <c:v>33.1</c:v>
                </c:pt>
                <c:pt idx="158">
                  <c:v>33.1</c:v>
                </c:pt>
                <c:pt idx="159">
                  <c:v>33.1</c:v>
                </c:pt>
                <c:pt idx="160">
                  <c:v>33.1</c:v>
                </c:pt>
                <c:pt idx="161">
                  <c:v>33.1</c:v>
                </c:pt>
                <c:pt idx="162">
                  <c:v>33.1</c:v>
                </c:pt>
                <c:pt idx="163">
                  <c:v>33</c:v>
                </c:pt>
                <c:pt idx="164">
                  <c:v>33</c:v>
                </c:pt>
                <c:pt idx="165">
                  <c:v>33</c:v>
                </c:pt>
                <c:pt idx="166">
                  <c:v>33</c:v>
                </c:pt>
                <c:pt idx="167">
                  <c:v>33</c:v>
                </c:pt>
                <c:pt idx="168">
                  <c:v>33</c:v>
                </c:pt>
                <c:pt idx="169">
                  <c:v>33</c:v>
                </c:pt>
                <c:pt idx="170">
                  <c:v>33</c:v>
                </c:pt>
                <c:pt idx="171">
                  <c:v>33</c:v>
                </c:pt>
                <c:pt idx="172">
                  <c:v>33</c:v>
                </c:pt>
                <c:pt idx="173">
                  <c:v>33</c:v>
                </c:pt>
                <c:pt idx="174">
                  <c:v>33</c:v>
                </c:pt>
                <c:pt idx="175">
                  <c:v>33</c:v>
                </c:pt>
                <c:pt idx="176">
                  <c:v>32.9</c:v>
                </c:pt>
                <c:pt idx="177">
                  <c:v>32.9</c:v>
                </c:pt>
                <c:pt idx="178">
                  <c:v>32.9</c:v>
                </c:pt>
                <c:pt idx="179">
                  <c:v>32.9</c:v>
                </c:pt>
                <c:pt idx="180">
                  <c:v>32.9</c:v>
                </c:pt>
                <c:pt idx="181">
                  <c:v>32.9</c:v>
                </c:pt>
                <c:pt idx="182">
                  <c:v>32.9</c:v>
                </c:pt>
                <c:pt idx="183">
                  <c:v>32.9</c:v>
                </c:pt>
                <c:pt idx="184">
                  <c:v>32.9</c:v>
                </c:pt>
                <c:pt idx="185">
                  <c:v>32.9</c:v>
                </c:pt>
                <c:pt idx="186">
                  <c:v>32.9</c:v>
                </c:pt>
                <c:pt idx="187">
                  <c:v>32.9</c:v>
                </c:pt>
                <c:pt idx="188">
                  <c:v>32.9</c:v>
                </c:pt>
                <c:pt idx="189">
                  <c:v>32.799999999999997</c:v>
                </c:pt>
                <c:pt idx="190">
                  <c:v>32.4</c:v>
                </c:pt>
                <c:pt idx="191">
                  <c:v>32.200000000000003</c:v>
                </c:pt>
                <c:pt idx="192">
                  <c:v>32.1</c:v>
                </c:pt>
                <c:pt idx="193">
                  <c:v>32</c:v>
                </c:pt>
                <c:pt idx="194">
                  <c:v>31.9</c:v>
                </c:pt>
                <c:pt idx="195">
                  <c:v>31.9</c:v>
                </c:pt>
                <c:pt idx="196">
                  <c:v>31.8</c:v>
                </c:pt>
                <c:pt idx="197">
                  <c:v>31.8</c:v>
                </c:pt>
                <c:pt idx="198">
                  <c:v>31.7</c:v>
                </c:pt>
                <c:pt idx="199">
                  <c:v>31.7</c:v>
                </c:pt>
                <c:pt idx="200">
                  <c:v>31.7</c:v>
                </c:pt>
                <c:pt idx="201">
                  <c:v>31.7</c:v>
                </c:pt>
                <c:pt idx="202">
                  <c:v>31.7</c:v>
                </c:pt>
                <c:pt idx="203">
                  <c:v>31.7</c:v>
                </c:pt>
                <c:pt idx="204">
                  <c:v>31.7</c:v>
                </c:pt>
                <c:pt idx="205">
                  <c:v>31.7</c:v>
                </c:pt>
                <c:pt idx="206">
                  <c:v>31.7</c:v>
                </c:pt>
                <c:pt idx="207">
                  <c:v>31.7</c:v>
                </c:pt>
                <c:pt idx="208">
                  <c:v>31.7</c:v>
                </c:pt>
                <c:pt idx="209">
                  <c:v>31.7</c:v>
                </c:pt>
                <c:pt idx="210">
                  <c:v>31.7</c:v>
                </c:pt>
                <c:pt idx="211">
                  <c:v>31.7</c:v>
                </c:pt>
                <c:pt idx="212">
                  <c:v>31.6</c:v>
                </c:pt>
                <c:pt idx="213">
                  <c:v>31.6</c:v>
                </c:pt>
                <c:pt idx="214">
                  <c:v>31.6</c:v>
                </c:pt>
                <c:pt idx="215">
                  <c:v>31.6</c:v>
                </c:pt>
                <c:pt idx="216">
                  <c:v>31.6</c:v>
                </c:pt>
                <c:pt idx="217">
                  <c:v>31.6</c:v>
                </c:pt>
                <c:pt idx="218">
                  <c:v>31.6</c:v>
                </c:pt>
                <c:pt idx="219">
                  <c:v>31.6</c:v>
                </c:pt>
                <c:pt idx="220">
                  <c:v>31.6</c:v>
                </c:pt>
                <c:pt idx="221">
                  <c:v>31.6</c:v>
                </c:pt>
                <c:pt idx="222">
                  <c:v>31.6</c:v>
                </c:pt>
                <c:pt idx="223">
                  <c:v>31.6</c:v>
                </c:pt>
                <c:pt idx="224">
                  <c:v>31.6</c:v>
                </c:pt>
                <c:pt idx="225">
                  <c:v>31.6</c:v>
                </c:pt>
                <c:pt idx="226">
                  <c:v>31.6</c:v>
                </c:pt>
                <c:pt idx="227">
                  <c:v>31.6</c:v>
                </c:pt>
                <c:pt idx="228">
                  <c:v>31.6</c:v>
                </c:pt>
                <c:pt idx="229">
                  <c:v>31.6</c:v>
                </c:pt>
                <c:pt idx="230">
                  <c:v>31.6</c:v>
                </c:pt>
                <c:pt idx="231">
                  <c:v>31.6</c:v>
                </c:pt>
                <c:pt idx="232">
                  <c:v>31.6</c:v>
                </c:pt>
                <c:pt idx="233">
                  <c:v>31.6</c:v>
                </c:pt>
                <c:pt idx="234">
                  <c:v>31.6</c:v>
                </c:pt>
                <c:pt idx="235">
                  <c:v>31.6</c:v>
                </c:pt>
                <c:pt idx="236">
                  <c:v>31.6</c:v>
                </c:pt>
                <c:pt idx="237">
                  <c:v>31.6</c:v>
                </c:pt>
                <c:pt idx="238">
                  <c:v>31.6</c:v>
                </c:pt>
                <c:pt idx="239">
                  <c:v>31.6</c:v>
                </c:pt>
                <c:pt idx="240">
                  <c:v>31.6</c:v>
                </c:pt>
                <c:pt idx="241">
                  <c:v>31.6</c:v>
                </c:pt>
                <c:pt idx="242">
                  <c:v>31.6</c:v>
                </c:pt>
                <c:pt idx="243">
                  <c:v>31.6</c:v>
                </c:pt>
                <c:pt idx="244">
                  <c:v>31.6</c:v>
                </c:pt>
                <c:pt idx="245">
                  <c:v>31.6</c:v>
                </c:pt>
                <c:pt idx="246">
                  <c:v>31.6</c:v>
                </c:pt>
                <c:pt idx="247">
                  <c:v>31.6</c:v>
                </c:pt>
                <c:pt idx="248">
                  <c:v>31.6</c:v>
                </c:pt>
                <c:pt idx="249">
                  <c:v>31.7</c:v>
                </c:pt>
                <c:pt idx="250">
                  <c:v>31.7</c:v>
                </c:pt>
                <c:pt idx="251">
                  <c:v>31.7</c:v>
                </c:pt>
                <c:pt idx="252">
                  <c:v>31.7</c:v>
                </c:pt>
                <c:pt idx="253">
                  <c:v>31.7</c:v>
                </c:pt>
                <c:pt idx="254">
                  <c:v>31.7</c:v>
                </c:pt>
                <c:pt idx="255">
                  <c:v>31.7</c:v>
                </c:pt>
                <c:pt idx="256">
                  <c:v>31.7</c:v>
                </c:pt>
                <c:pt idx="257">
                  <c:v>31.7</c:v>
                </c:pt>
                <c:pt idx="258">
                  <c:v>31.7</c:v>
                </c:pt>
                <c:pt idx="259">
                  <c:v>31.7</c:v>
                </c:pt>
                <c:pt idx="260">
                  <c:v>31.7</c:v>
                </c:pt>
                <c:pt idx="261">
                  <c:v>31.7</c:v>
                </c:pt>
                <c:pt idx="262">
                  <c:v>31.7</c:v>
                </c:pt>
                <c:pt idx="263">
                  <c:v>31.7</c:v>
                </c:pt>
                <c:pt idx="264">
                  <c:v>31.7</c:v>
                </c:pt>
                <c:pt idx="265">
                  <c:v>31.7</c:v>
                </c:pt>
                <c:pt idx="266">
                  <c:v>31.7</c:v>
                </c:pt>
                <c:pt idx="267">
                  <c:v>31.7</c:v>
                </c:pt>
                <c:pt idx="268">
                  <c:v>31.7</c:v>
                </c:pt>
                <c:pt idx="269">
                  <c:v>31.7</c:v>
                </c:pt>
                <c:pt idx="270">
                  <c:v>31.6</c:v>
                </c:pt>
                <c:pt idx="271">
                  <c:v>31.6</c:v>
                </c:pt>
                <c:pt idx="272">
                  <c:v>31.6</c:v>
                </c:pt>
                <c:pt idx="273">
                  <c:v>31.6</c:v>
                </c:pt>
                <c:pt idx="274">
                  <c:v>31.6</c:v>
                </c:pt>
                <c:pt idx="275">
                  <c:v>31.6</c:v>
                </c:pt>
                <c:pt idx="276">
                  <c:v>31.6</c:v>
                </c:pt>
                <c:pt idx="277">
                  <c:v>31.6</c:v>
                </c:pt>
                <c:pt idx="278">
                  <c:v>31.6</c:v>
                </c:pt>
                <c:pt idx="279">
                  <c:v>31.6</c:v>
                </c:pt>
                <c:pt idx="280">
                  <c:v>31.6</c:v>
                </c:pt>
                <c:pt idx="281">
                  <c:v>31.6</c:v>
                </c:pt>
                <c:pt idx="282">
                  <c:v>31.6</c:v>
                </c:pt>
                <c:pt idx="283">
                  <c:v>31.6</c:v>
                </c:pt>
                <c:pt idx="284">
                  <c:v>31.6</c:v>
                </c:pt>
                <c:pt idx="285">
                  <c:v>31.6</c:v>
                </c:pt>
                <c:pt idx="286">
                  <c:v>31.6</c:v>
                </c:pt>
                <c:pt idx="287">
                  <c:v>31.6</c:v>
                </c:pt>
                <c:pt idx="288">
                  <c:v>31.6</c:v>
                </c:pt>
                <c:pt idx="289">
                  <c:v>31.6</c:v>
                </c:pt>
                <c:pt idx="290">
                  <c:v>31.6</c:v>
                </c:pt>
                <c:pt idx="291">
                  <c:v>31.6</c:v>
                </c:pt>
                <c:pt idx="292">
                  <c:v>31.6</c:v>
                </c:pt>
                <c:pt idx="293">
                  <c:v>31.6</c:v>
                </c:pt>
                <c:pt idx="294">
                  <c:v>31.6</c:v>
                </c:pt>
                <c:pt idx="295">
                  <c:v>31.6</c:v>
                </c:pt>
                <c:pt idx="296">
                  <c:v>31.6</c:v>
                </c:pt>
                <c:pt idx="297">
                  <c:v>31.6</c:v>
                </c:pt>
                <c:pt idx="298">
                  <c:v>31.6</c:v>
                </c:pt>
                <c:pt idx="299">
                  <c:v>31.6</c:v>
                </c:pt>
                <c:pt idx="300">
                  <c:v>31.6</c:v>
                </c:pt>
                <c:pt idx="301">
                  <c:v>31.6</c:v>
                </c:pt>
                <c:pt idx="302">
                  <c:v>31.6</c:v>
                </c:pt>
                <c:pt idx="303">
                  <c:v>31.6</c:v>
                </c:pt>
                <c:pt idx="304">
                  <c:v>31.6</c:v>
                </c:pt>
                <c:pt idx="305">
                  <c:v>31.6</c:v>
                </c:pt>
                <c:pt idx="306">
                  <c:v>31.6</c:v>
                </c:pt>
                <c:pt idx="307">
                  <c:v>31.6</c:v>
                </c:pt>
                <c:pt idx="308">
                  <c:v>31.6</c:v>
                </c:pt>
                <c:pt idx="309">
                  <c:v>31.6</c:v>
                </c:pt>
                <c:pt idx="310">
                  <c:v>31.5</c:v>
                </c:pt>
                <c:pt idx="311">
                  <c:v>31.3</c:v>
                </c:pt>
                <c:pt idx="312">
                  <c:v>31.2</c:v>
                </c:pt>
                <c:pt idx="313">
                  <c:v>31.1</c:v>
                </c:pt>
                <c:pt idx="314">
                  <c:v>31.1</c:v>
                </c:pt>
                <c:pt idx="315">
                  <c:v>31</c:v>
                </c:pt>
                <c:pt idx="316">
                  <c:v>31</c:v>
                </c:pt>
                <c:pt idx="317">
                  <c:v>31</c:v>
                </c:pt>
                <c:pt idx="318">
                  <c:v>31</c:v>
                </c:pt>
                <c:pt idx="319">
                  <c:v>31</c:v>
                </c:pt>
                <c:pt idx="320">
                  <c:v>31</c:v>
                </c:pt>
                <c:pt idx="321">
                  <c:v>31</c:v>
                </c:pt>
                <c:pt idx="322">
                  <c:v>31</c:v>
                </c:pt>
                <c:pt idx="323">
                  <c:v>31</c:v>
                </c:pt>
                <c:pt idx="324">
                  <c:v>31</c:v>
                </c:pt>
                <c:pt idx="325">
                  <c:v>31</c:v>
                </c:pt>
                <c:pt idx="326">
                  <c:v>31</c:v>
                </c:pt>
                <c:pt idx="327">
                  <c:v>31</c:v>
                </c:pt>
                <c:pt idx="328">
                  <c:v>31</c:v>
                </c:pt>
                <c:pt idx="329">
                  <c:v>31</c:v>
                </c:pt>
                <c:pt idx="330">
                  <c:v>31</c:v>
                </c:pt>
                <c:pt idx="331">
                  <c:v>31</c:v>
                </c:pt>
                <c:pt idx="332">
                  <c:v>31</c:v>
                </c:pt>
                <c:pt idx="333">
                  <c:v>31</c:v>
                </c:pt>
                <c:pt idx="334">
                  <c:v>31</c:v>
                </c:pt>
                <c:pt idx="335">
                  <c:v>31</c:v>
                </c:pt>
                <c:pt idx="336">
                  <c:v>31</c:v>
                </c:pt>
                <c:pt idx="337">
                  <c:v>31</c:v>
                </c:pt>
                <c:pt idx="338">
                  <c:v>31</c:v>
                </c:pt>
                <c:pt idx="339">
                  <c:v>31</c:v>
                </c:pt>
                <c:pt idx="340">
                  <c:v>31</c:v>
                </c:pt>
                <c:pt idx="341">
                  <c:v>31</c:v>
                </c:pt>
                <c:pt idx="342">
                  <c:v>31</c:v>
                </c:pt>
                <c:pt idx="343">
                  <c:v>31</c:v>
                </c:pt>
                <c:pt idx="344">
                  <c:v>31</c:v>
                </c:pt>
                <c:pt idx="345">
                  <c:v>31</c:v>
                </c:pt>
                <c:pt idx="346">
                  <c:v>31</c:v>
                </c:pt>
                <c:pt idx="347">
                  <c:v>31.1</c:v>
                </c:pt>
                <c:pt idx="348">
                  <c:v>31.1</c:v>
                </c:pt>
                <c:pt idx="349">
                  <c:v>31.2</c:v>
                </c:pt>
                <c:pt idx="350">
                  <c:v>31.2</c:v>
                </c:pt>
                <c:pt idx="351">
                  <c:v>31.2</c:v>
                </c:pt>
                <c:pt idx="352">
                  <c:v>31.2</c:v>
                </c:pt>
                <c:pt idx="353">
                  <c:v>31.2</c:v>
                </c:pt>
                <c:pt idx="354">
                  <c:v>31.2</c:v>
                </c:pt>
                <c:pt idx="355">
                  <c:v>31.2</c:v>
                </c:pt>
                <c:pt idx="356">
                  <c:v>31.2</c:v>
                </c:pt>
                <c:pt idx="357">
                  <c:v>31.3</c:v>
                </c:pt>
                <c:pt idx="358">
                  <c:v>31.3</c:v>
                </c:pt>
                <c:pt idx="359">
                  <c:v>31.3</c:v>
                </c:pt>
                <c:pt idx="360">
                  <c:v>31.3</c:v>
                </c:pt>
                <c:pt idx="361">
                  <c:v>31.3</c:v>
                </c:pt>
                <c:pt idx="362">
                  <c:v>31.3</c:v>
                </c:pt>
                <c:pt idx="363">
                  <c:v>31.3</c:v>
                </c:pt>
                <c:pt idx="364">
                  <c:v>31.3</c:v>
                </c:pt>
                <c:pt idx="365">
                  <c:v>31.3</c:v>
                </c:pt>
                <c:pt idx="366">
                  <c:v>31.3</c:v>
                </c:pt>
                <c:pt idx="367">
                  <c:v>31.3</c:v>
                </c:pt>
                <c:pt idx="368">
                  <c:v>31.3</c:v>
                </c:pt>
                <c:pt idx="369">
                  <c:v>31.4</c:v>
                </c:pt>
                <c:pt idx="370">
                  <c:v>31</c:v>
                </c:pt>
                <c:pt idx="371">
                  <c:v>30.7</c:v>
                </c:pt>
                <c:pt idx="372">
                  <c:v>30.5</c:v>
                </c:pt>
                <c:pt idx="373">
                  <c:v>30.4</c:v>
                </c:pt>
                <c:pt idx="374">
                  <c:v>30.3</c:v>
                </c:pt>
                <c:pt idx="375">
                  <c:v>30.3</c:v>
                </c:pt>
                <c:pt idx="376">
                  <c:v>30.2</c:v>
                </c:pt>
                <c:pt idx="377">
                  <c:v>30.3</c:v>
                </c:pt>
                <c:pt idx="378">
                  <c:v>30.3</c:v>
                </c:pt>
                <c:pt idx="379">
                  <c:v>30.3</c:v>
                </c:pt>
                <c:pt idx="380">
                  <c:v>30.3</c:v>
                </c:pt>
                <c:pt idx="381">
                  <c:v>30.3</c:v>
                </c:pt>
                <c:pt idx="382">
                  <c:v>30.3</c:v>
                </c:pt>
                <c:pt idx="383">
                  <c:v>30.3</c:v>
                </c:pt>
                <c:pt idx="384">
                  <c:v>30.3</c:v>
                </c:pt>
                <c:pt idx="385">
                  <c:v>30.3</c:v>
                </c:pt>
                <c:pt idx="386">
                  <c:v>30.3</c:v>
                </c:pt>
                <c:pt idx="387">
                  <c:v>30.3</c:v>
                </c:pt>
                <c:pt idx="388">
                  <c:v>30.3</c:v>
                </c:pt>
                <c:pt idx="389">
                  <c:v>30.3</c:v>
                </c:pt>
                <c:pt idx="390">
                  <c:v>30.4</c:v>
                </c:pt>
                <c:pt idx="391">
                  <c:v>30.4</c:v>
                </c:pt>
                <c:pt idx="392">
                  <c:v>30.4</c:v>
                </c:pt>
                <c:pt idx="393">
                  <c:v>30.5</c:v>
                </c:pt>
                <c:pt idx="394">
                  <c:v>30.5</c:v>
                </c:pt>
                <c:pt idx="395">
                  <c:v>30.5</c:v>
                </c:pt>
                <c:pt idx="396">
                  <c:v>30.5</c:v>
                </c:pt>
                <c:pt idx="397">
                  <c:v>30.6</c:v>
                </c:pt>
                <c:pt idx="398">
                  <c:v>30.6</c:v>
                </c:pt>
                <c:pt idx="399">
                  <c:v>30.6</c:v>
                </c:pt>
                <c:pt idx="400">
                  <c:v>30.6</c:v>
                </c:pt>
                <c:pt idx="401">
                  <c:v>30.6</c:v>
                </c:pt>
                <c:pt idx="402">
                  <c:v>30.6</c:v>
                </c:pt>
                <c:pt idx="403">
                  <c:v>30.6</c:v>
                </c:pt>
                <c:pt idx="404">
                  <c:v>30.6</c:v>
                </c:pt>
                <c:pt idx="405">
                  <c:v>30.6</c:v>
                </c:pt>
                <c:pt idx="406">
                  <c:v>30.6</c:v>
                </c:pt>
                <c:pt idx="407">
                  <c:v>30.6</c:v>
                </c:pt>
                <c:pt idx="408">
                  <c:v>30.7</c:v>
                </c:pt>
                <c:pt idx="409">
                  <c:v>30.7</c:v>
                </c:pt>
                <c:pt idx="410">
                  <c:v>30.7</c:v>
                </c:pt>
                <c:pt idx="411">
                  <c:v>30.7</c:v>
                </c:pt>
                <c:pt idx="412">
                  <c:v>30.7</c:v>
                </c:pt>
                <c:pt idx="413">
                  <c:v>30.7</c:v>
                </c:pt>
                <c:pt idx="414">
                  <c:v>30.7</c:v>
                </c:pt>
                <c:pt idx="415">
                  <c:v>30.7</c:v>
                </c:pt>
                <c:pt idx="416">
                  <c:v>30.7</c:v>
                </c:pt>
                <c:pt idx="417">
                  <c:v>30.7</c:v>
                </c:pt>
                <c:pt idx="418">
                  <c:v>30.7</c:v>
                </c:pt>
                <c:pt idx="419">
                  <c:v>30.7</c:v>
                </c:pt>
                <c:pt idx="420">
                  <c:v>30.7</c:v>
                </c:pt>
                <c:pt idx="421">
                  <c:v>30.7</c:v>
                </c:pt>
                <c:pt idx="422">
                  <c:v>30.7</c:v>
                </c:pt>
                <c:pt idx="423">
                  <c:v>30.7</c:v>
                </c:pt>
                <c:pt idx="424">
                  <c:v>30.7</c:v>
                </c:pt>
                <c:pt idx="425">
                  <c:v>30.7</c:v>
                </c:pt>
                <c:pt idx="426">
                  <c:v>30.8</c:v>
                </c:pt>
                <c:pt idx="427">
                  <c:v>30.8</c:v>
                </c:pt>
                <c:pt idx="428">
                  <c:v>30.8</c:v>
                </c:pt>
                <c:pt idx="429">
                  <c:v>30.8</c:v>
                </c:pt>
                <c:pt idx="430">
                  <c:v>30</c:v>
                </c:pt>
                <c:pt idx="431">
                  <c:v>29.6</c:v>
                </c:pt>
                <c:pt idx="432">
                  <c:v>29.2</c:v>
                </c:pt>
                <c:pt idx="433">
                  <c:v>29.1</c:v>
                </c:pt>
                <c:pt idx="434">
                  <c:v>28.9</c:v>
                </c:pt>
                <c:pt idx="435">
                  <c:v>28.8</c:v>
                </c:pt>
                <c:pt idx="436">
                  <c:v>28.8</c:v>
                </c:pt>
                <c:pt idx="437">
                  <c:v>28.8</c:v>
                </c:pt>
                <c:pt idx="438">
                  <c:v>28.8</c:v>
                </c:pt>
                <c:pt idx="439">
                  <c:v>28.8</c:v>
                </c:pt>
                <c:pt idx="440">
                  <c:v>28.8</c:v>
                </c:pt>
                <c:pt idx="441">
                  <c:v>28.9</c:v>
                </c:pt>
                <c:pt idx="442">
                  <c:v>28.9</c:v>
                </c:pt>
                <c:pt idx="443">
                  <c:v>28.9</c:v>
                </c:pt>
                <c:pt idx="444">
                  <c:v>28.9</c:v>
                </c:pt>
                <c:pt idx="445">
                  <c:v>28.9</c:v>
                </c:pt>
                <c:pt idx="446">
                  <c:v>28.9</c:v>
                </c:pt>
                <c:pt idx="447">
                  <c:v>28.9</c:v>
                </c:pt>
                <c:pt idx="448">
                  <c:v>28.8</c:v>
                </c:pt>
                <c:pt idx="449">
                  <c:v>28.8</c:v>
                </c:pt>
                <c:pt idx="450">
                  <c:v>28.8</c:v>
                </c:pt>
                <c:pt idx="451">
                  <c:v>28.8</c:v>
                </c:pt>
                <c:pt idx="452">
                  <c:v>28.8</c:v>
                </c:pt>
                <c:pt idx="453">
                  <c:v>28.8</c:v>
                </c:pt>
                <c:pt idx="454">
                  <c:v>28.9</c:v>
                </c:pt>
                <c:pt idx="455">
                  <c:v>28.9</c:v>
                </c:pt>
                <c:pt idx="456">
                  <c:v>28.9</c:v>
                </c:pt>
                <c:pt idx="457">
                  <c:v>28.9</c:v>
                </c:pt>
                <c:pt idx="458">
                  <c:v>28.9</c:v>
                </c:pt>
                <c:pt idx="459">
                  <c:v>28.9</c:v>
                </c:pt>
                <c:pt idx="460">
                  <c:v>28.9</c:v>
                </c:pt>
                <c:pt idx="461">
                  <c:v>28.9</c:v>
                </c:pt>
                <c:pt idx="462">
                  <c:v>28.9</c:v>
                </c:pt>
                <c:pt idx="463">
                  <c:v>28.9</c:v>
                </c:pt>
                <c:pt idx="464">
                  <c:v>28.9</c:v>
                </c:pt>
                <c:pt idx="465">
                  <c:v>28.9</c:v>
                </c:pt>
                <c:pt idx="466">
                  <c:v>28.9</c:v>
                </c:pt>
                <c:pt idx="467">
                  <c:v>28.9</c:v>
                </c:pt>
                <c:pt idx="468">
                  <c:v>28.9</c:v>
                </c:pt>
                <c:pt idx="469">
                  <c:v>28.9</c:v>
                </c:pt>
                <c:pt idx="470">
                  <c:v>28.9</c:v>
                </c:pt>
                <c:pt idx="471">
                  <c:v>29</c:v>
                </c:pt>
                <c:pt idx="472">
                  <c:v>29</c:v>
                </c:pt>
                <c:pt idx="473">
                  <c:v>29</c:v>
                </c:pt>
                <c:pt idx="474">
                  <c:v>29</c:v>
                </c:pt>
                <c:pt idx="475">
                  <c:v>29</c:v>
                </c:pt>
                <c:pt idx="476">
                  <c:v>29</c:v>
                </c:pt>
                <c:pt idx="477">
                  <c:v>29</c:v>
                </c:pt>
                <c:pt idx="478">
                  <c:v>29</c:v>
                </c:pt>
                <c:pt idx="479">
                  <c:v>29.1</c:v>
                </c:pt>
                <c:pt idx="480">
                  <c:v>29.1</c:v>
                </c:pt>
                <c:pt idx="481">
                  <c:v>29.2</c:v>
                </c:pt>
                <c:pt idx="482">
                  <c:v>29.2</c:v>
                </c:pt>
                <c:pt idx="483">
                  <c:v>29.2</c:v>
                </c:pt>
                <c:pt idx="484">
                  <c:v>29.2</c:v>
                </c:pt>
                <c:pt idx="485">
                  <c:v>29.2</c:v>
                </c:pt>
                <c:pt idx="486">
                  <c:v>29.2</c:v>
                </c:pt>
                <c:pt idx="487">
                  <c:v>29.2</c:v>
                </c:pt>
                <c:pt idx="488">
                  <c:v>29.2</c:v>
                </c:pt>
                <c:pt idx="489">
                  <c:v>29.1</c:v>
                </c:pt>
                <c:pt idx="490">
                  <c:v>28.8</c:v>
                </c:pt>
                <c:pt idx="491">
                  <c:v>28.6</c:v>
                </c:pt>
                <c:pt idx="492">
                  <c:v>28.4</c:v>
                </c:pt>
                <c:pt idx="493">
                  <c:v>28.4</c:v>
                </c:pt>
                <c:pt idx="494">
                  <c:v>28.3</c:v>
                </c:pt>
                <c:pt idx="495">
                  <c:v>28.3</c:v>
                </c:pt>
                <c:pt idx="496">
                  <c:v>28.2</c:v>
                </c:pt>
                <c:pt idx="497">
                  <c:v>28.2</c:v>
                </c:pt>
                <c:pt idx="498">
                  <c:v>28.2</c:v>
                </c:pt>
                <c:pt idx="499">
                  <c:v>28.2</c:v>
                </c:pt>
                <c:pt idx="500">
                  <c:v>28.2</c:v>
                </c:pt>
                <c:pt idx="501">
                  <c:v>28.2</c:v>
                </c:pt>
                <c:pt idx="502">
                  <c:v>28.2</c:v>
                </c:pt>
                <c:pt idx="503">
                  <c:v>28.2</c:v>
                </c:pt>
                <c:pt idx="504">
                  <c:v>28.2</c:v>
                </c:pt>
                <c:pt idx="505">
                  <c:v>28.2</c:v>
                </c:pt>
                <c:pt idx="506">
                  <c:v>28.2</c:v>
                </c:pt>
                <c:pt idx="507">
                  <c:v>28.2</c:v>
                </c:pt>
                <c:pt idx="508">
                  <c:v>28.2</c:v>
                </c:pt>
                <c:pt idx="509">
                  <c:v>28.3</c:v>
                </c:pt>
                <c:pt idx="510">
                  <c:v>28.3</c:v>
                </c:pt>
                <c:pt idx="511">
                  <c:v>28.3</c:v>
                </c:pt>
                <c:pt idx="512">
                  <c:v>28.3</c:v>
                </c:pt>
                <c:pt idx="513">
                  <c:v>28.3</c:v>
                </c:pt>
                <c:pt idx="514">
                  <c:v>28.3</c:v>
                </c:pt>
                <c:pt idx="515">
                  <c:v>28.3</c:v>
                </c:pt>
                <c:pt idx="516">
                  <c:v>28.3</c:v>
                </c:pt>
                <c:pt idx="517">
                  <c:v>28.3</c:v>
                </c:pt>
                <c:pt idx="518">
                  <c:v>28.3</c:v>
                </c:pt>
                <c:pt idx="519">
                  <c:v>28.3</c:v>
                </c:pt>
                <c:pt idx="520">
                  <c:v>28.3</c:v>
                </c:pt>
                <c:pt idx="521">
                  <c:v>28.3</c:v>
                </c:pt>
                <c:pt idx="522">
                  <c:v>28.3</c:v>
                </c:pt>
                <c:pt idx="523">
                  <c:v>28.3</c:v>
                </c:pt>
                <c:pt idx="524">
                  <c:v>28.3</c:v>
                </c:pt>
                <c:pt idx="525">
                  <c:v>28.3</c:v>
                </c:pt>
                <c:pt idx="526">
                  <c:v>28.3</c:v>
                </c:pt>
                <c:pt idx="527">
                  <c:v>28.3</c:v>
                </c:pt>
                <c:pt idx="528">
                  <c:v>28.3</c:v>
                </c:pt>
                <c:pt idx="529">
                  <c:v>28.3</c:v>
                </c:pt>
                <c:pt idx="530">
                  <c:v>28.3</c:v>
                </c:pt>
                <c:pt idx="531">
                  <c:v>28.3</c:v>
                </c:pt>
                <c:pt idx="532">
                  <c:v>28.3</c:v>
                </c:pt>
                <c:pt idx="533">
                  <c:v>28.3</c:v>
                </c:pt>
                <c:pt idx="534">
                  <c:v>28.3</c:v>
                </c:pt>
                <c:pt idx="535">
                  <c:v>28.3</c:v>
                </c:pt>
                <c:pt idx="536">
                  <c:v>28.3</c:v>
                </c:pt>
                <c:pt idx="537">
                  <c:v>28.3</c:v>
                </c:pt>
                <c:pt idx="538">
                  <c:v>28.3</c:v>
                </c:pt>
                <c:pt idx="539">
                  <c:v>28.3</c:v>
                </c:pt>
                <c:pt idx="540">
                  <c:v>28.3</c:v>
                </c:pt>
                <c:pt idx="541">
                  <c:v>28.3</c:v>
                </c:pt>
                <c:pt idx="542">
                  <c:v>28.3</c:v>
                </c:pt>
                <c:pt idx="543">
                  <c:v>28.3</c:v>
                </c:pt>
                <c:pt idx="544">
                  <c:v>28.3</c:v>
                </c:pt>
                <c:pt idx="545">
                  <c:v>28.3</c:v>
                </c:pt>
                <c:pt idx="546">
                  <c:v>28.3</c:v>
                </c:pt>
                <c:pt idx="547">
                  <c:v>28.3</c:v>
                </c:pt>
                <c:pt idx="548">
                  <c:v>28.3</c:v>
                </c:pt>
                <c:pt idx="549">
                  <c:v>28.2</c:v>
                </c:pt>
                <c:pt idx="550">
                  <c:v>27.8</c:v>
                </c:pt>
                <c:pt idx="551">
                  <c:v>27.6</c:v>
                </c:pt>
                <c:pt idx="552">
                  <c:v>27.4</c:v>
                </c:pt>
                <c:pt idx="553">
                  <c:v>27.3</c:v>
                </c:pt>
                <c:pt idx="554">
                  <c:v>27.2</c:v>
                </c:pt>
                <c:pt idx="555">
                  <c:v>27.2</c:v>
                </c:pt>
                <c:pt idx="556">
                  <c:v>27.1</c:v>
                </c:pt>
                <c:pt idx="557">
                  <c:v>27.1</c:v>
                </c:pt>
                <c:pt idx="558">
                  <c:v>27.1</c:v>
                </c:pt>
                <c:pt idx="559">
                  <c:v>27.1</c:v>
                </c:pt>
                <c:pt idx="560">
                  <c:v>27.1</c:v>
                </c:pt>
                <c:pt idx="561">
                  <c:v>27.1</c:v>
                </c:pt>
                <c:pt idx="562">
                  <c:v>27.1</c:v>
                </c:pt>
                <c:pt idx="563">
                  <c:v>27.1</c:v>
                </c:pt>
                <c:pt idx="564">
                  <c:v>27.1</c:v>
                </c:pt>
                <c:pt idx="565">
                  <c:v>27.1</c:v>
                </c:pt>
                <c:pt idx="566">
                  <c:v>27.1</c:v>
                </c:pt>
                <c:pt idx="567">
                  <c:v>27.1</c:v>
                </c:pt>
                <c:pt idx="568">
                  <c:v>27.1</c:v>
                </c:pt>
                <c:pt idx="569">
                  <c:v>27.1</c:v>
                </c:pt>
                <c:pt idx="570">
                  <c:v>27.1</c:v>
                </c:pt>
                <c:pt idx="571">
                  <c:v>27.1</c:v>
                </c:pt>
                <c:pt idx="572">
                  <c:v>27.1</c:v>
                </c:pt>
                <c:pt idx="573">
                  <c:v>27.1</c:v>
                </c:pt>
                <c:pt idx="574">
                  <c:v>27.1</c:v>
                </c:pt>
                <c:pt idx="575">
                  <c:v>27.1</c:v>
                </c:pt>
                <c:pt idx="576">
                  <c:v>27.1</c:v>
                </c:pt>
                <c:pt idx="577">
                  <c:v>27.1</c:v>
                </c:pt>
                <c:pt idx="578">
                  <c:v>27.1</c:v>
                </c:pt>
                <c:pt idx="579">
                  <c:v>27.1</c:v>
                </c:pt>
                <c:pt idx="580">
                  <c:v>27.1</c:v>
                </c:pt>
                <c:pt idx="581">
                  <c:v>27.1</c:v>
                </c:pt>
                <c:pt idx="582">
                  <c:v>27.1</c:v>
                </c:pt>
                <c:pt idx="583">
                  <c:v>27.1</c:v>
                </c:pt>
                <c:pt idx="584">
                  <c:v>27.1</c:v>
                </c:pt>
                <c:pt idx="585">
                  <c:v>27.2</c:v>
                </c:pt>
                <c:pt idx="586">
                  <c:v>27.2</c:v>
                </c:pt>
                <c:pt idx="587">
                  <c:v>27.2</c:v>
                </c:pt>
                <c:pt idx="588">
                  <c:v>27.2</c:v>
                </c:pt>
                <c:pt idx="589">
                  <c:v>27.2</c:v>
                </c:pt>
                <c:pt idx="590">
                  <c:v>27.2</c:v>
                </c:pt>
                <c:pt idx="591">
                  <c:v>27.2</c:v>
                </c:pt>
                <c:pt idx="592">
                  <c:v>27.2</c:v>
                </c:pt>
                <c:pt idx="593">
                  <c:v>27.2</c:v>
                </c:pt>
                <c:pt idx="594">
                  <c:v>27.2</c:v>
                </c:pt>
                <c:pt idx="595">
                  <c:v>27.2</c:v>
                </c:pt>
                <c:pt idx="596">
                  <c:v>27.2</c:v>
                </c:pt>
                <c:pt idx="597">
                  <c:v>27.2</c:v>
                </c:pt>
                <c:pt idx="598">
                  <c:v>27.2</c:v>
                </c:pt>
                <c:pt idx="599">
                  <c:v>27.2</c:v>
                </c:pt>
                <c:pt idx="600">
                  <c:v>27.2</c:v>
                </c:pt>
                <c:pt idx="601">
                  <c:v>27.2</c:v>
                </c:pt>
                <c:pt idx="602">
                  <c:v>27.2</c:v>
                </c:pt>
                <c:pt idx="603">
                  <c:v>27.2</c:v>
                </c:pt>
                <c:pt idx="604">
                  <c:v>27.2</c:v>
                </c:pt>
                <c:pt idx="605">
                  <c:v>27.2</c:v>
                </c:pt>
                <c:pt idx="606">
                  <c:v>27.2</c:v>
                </c:pt>
                <c:pt idx="607">
                  <c:v>27.2</c:v>
                </c:pt>
                <c:pt idx="608">
                  <c:v>27.2</c:v>
                </c:pt>
                <c:pt idx="609">
                  <c:v>27.5</c:v>
                </c:pt>
                <c:pt idx="610">
                  <c:v>28.2</c:v>
                </c:pt>
                <c:pt idx="611">
                  <c:v>28.6</c:v>
                </c:pt>
                <c:pt idx="612">
                  <c:v>28.9</c:v>
                </c:pt>
                <c:pt idx="613">
                  <c:v>29.1</c:v>
                </c:pt>
                <c:pt idx="614">
                  <c:v>29.2</c:v>
                </c:pt>
                <c:pt idx="615">
                  <c:v>29.3</c:v>
                </c:pt>
                <c:pt idx="616">
                  <c:v>29.3</c:v>
                </c:pt>
                <c:pt idx="617">
                  <c:v>29.4</c:v>
                </c:pt>
                <c:pt idx="618">
                  <c:v>29.4</c:v>
                </c:pt>
                <c:pt idx="619">
                  <c:v>29.4</c:v>
                </c:pt>
                <c:pt idx="620">
                  <c:v>29.4</c:v>
                </c:pt>
                <c:pt idx="621">
                  <c:v>29.4</c:v>
                </c:pt>
                <c:pt idx="622">
                  <c:v>29.4</c:v>
                </c:pt>
                <c:pt idx="623">
                  <c:v>29.4</c:v>
                </c:pt>
                <c:pt idx="624">
                  <c:v>29.4</c:v>
                </c:pt>
                <c:pt idx="625">
                  <c:v>29.4</c:v>
                </c:pt>
                <c:pt idx="626">
                  <c:v>29.4</c:v>
                </c:pt>
                <c:pt idx="627">
                  <c:v>29.4</c:v>
                </c:pt>
                <c:pt idx="628">
                  <c:v>29.4</c:v>
                </c:pt>
                <c:pt idx="629">
                  <c:v>29.4</c:v>
                </c:pt>
                <c:pt idx="630">
                  <c:v>29.4</c:v>
                </c:pt>
                <c:pt idx="631">
                  <c:v>29.4</c:v>
                </c:pt>
                <c:pt idx="632">
                  <c:v>29.4</c:v>
                </c:pt>
                <c:pt idx="633">
                  <c:v>29.4</c:v>
                </c:pt>
                <c:pt idx="634">
                  <c:v>29.4</c:v>
                </c:pt>
                <c:pt idx="635">
                  <c:v>29.4</c:v>
                </c:pt>
                <c:pt idx="636">
                  <c:v>29.4</c:v>
                </c:pt>
                <c:pt idx="637">
                  <c:v>29.4</c:v>
                </c:pt>
                <c:pt idx="638">
                  <c:v>29.4</c:v>
                </c:pt>
                <c:pt idx="639">
                  <c:v>29.4</c:v>
                </c:pt>
                <c:pt idx="640">
                  <c:v>29.4</c:v>
                </c:pt>
                <c:pt idx="641">
                  <c:v>29.4</c:v>
                </c:pt>
                <c:pt idx="642">
                  <c:v>29.5</c:v>
                </c:pt>
                <c:pt idx="643">
                  <c:v>29.5</c:v>
                </c:pt>
                <c:pt idx="644">
                  <c:v>29.5</c:v>
                </c:pt>
                <c:pt idx="645">
                  <c:v>29.5</c:v>
                </c:pt>
                <c:pt idx="646">
                  <c:v>29.5</c:v>
                </c:pt>
                <c:pt idx="647">
                  <c:v>29.5</c:v>
                </c:pt>
                <c:pt idx="648">
                  <c:v>29.5</c:v>
                </c:pt>
                <c:pt idx="649">
                  <c:v>29.5</c:v>
                </c:pt>
                <c:pt idx="650">
                  <c:v>29.5</c:v>
                </c:pt>
                <c:pt idx="651">
                  <c:v>29.5</c:v>
                </c:pt>
                <c:pt idx="652">
                  <c:v>29.5</c:v>
                </c:pt>
                <c:pt idx="653">
                  <c:v>29.5</c:v>
                </c:pt>
                <c:pt idx="654">
                  <c:v>29.5</c:v>
                </c:pt>
                <c:pt idx="655">
                  <c:v>29.5</c:v>
                </c:pt>
                <c:pt idx="656">
                  <c:v>29.5</c:v>
                </c:pt>
                <c:pt idx="657">
                  <c:v>29.5</c:v>
                </c:pt>
                <c:pt idx="658">
                  <c:v>29.5</c:v>
                </c:pt>
                <c:pt idx="659">
                  <c:v>29.5</c:v>
                </c:pt>
                <c:pt idx="660">
                  <c:v>29.5</c:v>
                </c:pt>
                <c:pt idx="661">
                  <c:v>29.5</c:v>
                </c:pt>
                <c:pt idx="662">
                  <c:v>29.5</c:v>
                </c:pt>
                <c:pt idx="663">
                  <c:v>29.5</c:v>
                </c:pt>
                <c:pt idx="664">
                  <c:v>29.5</c:v>
                </c:pt>
                <c:pt idx="665">
                  <c:v>29.5</c:v>
                </c:pt>
                <c:pt idx="666">
                  <c:v>29.5</c:v>
                </c:pt>
                <c:pt idx="667">
                  <c:v>29.5</c:v>
                </c:pt>
                <c:pt idx="668">
                  <c:v>29.5</c:v>
                </c:pt>
                <c:pt idx="669">
                  <c:v>29.5</c:v>
                </c:pt>
                <c:pt idx="670">
                  <c:v>30.3</c:v>
                </c:pt>
                <c:pt idx="671">
                  <c:v>31.3</c:v>
                </c:pt>
                <c:pt idx="672">
                  <c:v>32</c:v>
                </c:pt>
                <c:pt idx="673">
                  <c:v>32.4</c:v>
                </c:pt>
                <c:pt idx="674">
                  <c:v>32.6</c:v>
                </c:pt>
                <c:pt idx="675">
                  <c:v>32.799999999999997</c:v>
                </c:pt>
                <c:pt idx="676">
                  <c:v>32.9</c:v>
                </c:pt>
                <c:pt idx="677">
                  <c:v>33</c:v>
                </c:pt>
                <c:pt idx="678">
                  <c:v>33</c:v>
                </c:pt>
                <c:pt idx="679">
                  <c:v>33.1</c:v>
                </c:pt>
                <c:pt idx="680">
                  <c:v>33.1</c:v>
                </c:pt>
                <c:pt idx="681">
                  <c:v>33.1</c:v>
                </c:pt>
                <c:pt idx="682">
                  <c:v>33.1</c:v>
                </c:pt>
                <c:pt idx="683">
                  <c:v>33.1</c:v>
                </c:pt>
                <c:pt idx="684">
                  <c:v>33.1</c:v>
                </c:pt>
                <c:pt idx="685">
                  <c:v>33.1</c:v>
                </c:pt>
                <c:pt idx="686">
                  <c:v>33.1</c:v>
                </c:pt>
                <c:pt idx="687">
                  <c:v>33.1</c:v>
                </c:pt>
                <c:pt idx="688">
                  <c:v>33.1</c:v>
                </c:pt>
                <c:pt idx="689">
                  <c:v>33.1</c:v>
                </c:pt>
                <c:pt idx="690">
                  <c:v>33.1</c:v>
                </c:pt>
                <c:pt idx="691">
                  <c:v>33.1</c:v>
                </c:pt>
                <c:pt idx="692">
                  <c:v>33.1</c:v>
                </c:pt>
                <c:pt idx="693">
                  <c:v>33.1</c:v>
                </c:pt>
                <c:pt idx="694">
                  <c:v>33.1</c:v>
                </c:pt>
                <c:pt idx="695">
                  <c:v>33.1</c:v>
                </c:pt>
                <c:pt idx="696">
                  <c:v>33.1</c:v>
                </c:pt>
                <c:pt idx="697">
                  <c:v>33.1</c:v>
                </c:pt>
                <c:pt idx="698">
                  <c:v>33.1</c:v>
                </c:pt>
                <c:pt idx="699">
                  <c:v>33.1</c:v>
                </c:pt>
                <c:pt idx="700">
                  <c:v>33.1</c:v>
                </c:pt>
                <c:pt idx="701">
                  <c:v>33.200000000000003</c:v>
                </c:pt>
                <c:pt idx="702">
                  <c:v>33.200000000000003</c:v>
                </c:pt>
                <c:pt idx="703">
                  <c:v>33.200000000000003</c:v>
                </c:pt>
                <c:pt idx="704">
                  <c:v>33.200000000000003</c:v>
                </c:pt>
                <c:pt idx="705">
                  <c:v>33.200000000000003</c:v>
                </c:pt>
                <c:pt idx="706">
                  <c:v>33.200000000000003</c:v>
                </c:pt>
                <c:pt idx="707">
                  <c:v>33.200000000000003</c:v>
                </c:pt>
                <c:pt idx="708">
                  <c:v>33.200000000000003</c:v>
                </c:pt>
                <c:pt idx="709">
                  <c:v>33.200000000000003</c:v>
                </c:pt>
                <c:pt idx="710">
                  <c:v>33.200000000000003</c:v>
                </c:pt>
                <c:pt idx="711">
                  <c:v>33.200000000000003</c:v>
                </c:pt>
                <c:pt idx="712">
                  <c:v>33.200000000000003</c:v>
                </c:pt>
                <c:pt idx="713">
                  <c:v>33.200000000000003</c:v>
                </c:pt>
                <c:pt idx="714">
                  <c:v>33.200000000000003</c:v>
                </c:pt>
                <c:pt idx="715">
                  <c:v>33.200000000000003</c:v>
                </c:pt>
                <c:pt idx="716">
                  <c:v>33.200000000000003</c:v>
                </c:pt>
                <c:pt idx="717">
                  <c:v>33.200000000000003</c:v>
                </c:pt>
                <c:pt idx="718">
                  <c:v>33.200000000000003</c:v>
                </c:pt>
                <c:pt idx="719">
                  <c:v>33.200000000000003</c:v>
                </c:pt>
                <c:pt idx="720">
                  <c:v>33.200000000000003</c:v>
                </c:pt>
                <c:pt idx="721">
                  <c:v>33.200000000000003</c:v>
                </c:pt>
                <c:pt idx="722">
                  <c:v>33.200000000000003</c:v>
                </c:pt>
                <c:pt idx="723">
                  <c:v>33.200000000000003</c:v>
                </c:pt>
                <c:pt idx="724">
                  <c:v>33.200000000000003</c:v>
                </c:pt>
                <c:pt idx="725">
                  <c:v>33.200000000000003</c:v>
                </c:pt>
                <c:pt idx="726">
                  <c:v>33.200000000000003</c:v>
                </c:pt>
                <c:pt idx="727">
                  <c:v>33.200000000000003</c:v>
                </c:pt>
                <c:pt idx="728">
                  <c:v>33.200000000000003</c:v>
                </c:pt>
                <c:pt idx="729">
                  <c:v>33.5</c:v>
                </c:pt>
                <c:pt idx="730">
                  <c:v>34.1</c:v>
                </c:pt>
                <c:pt idx="731">
                  <c:v>34.5</c:v>
                </c:pt>
                <c:pt idx="732">
                  <c:v>34.799999999999997</c:v>
                </c:pt>
                <c:pt idx="733">
                  <c:v>34.9</c:v>
                </c:pt>
                <c:pt idx="734">
                  <c:v>35</c:v>
                </c:pt>
                <c:pt idx="735">
                  <c:v>35.1</c:v>
                </c:pt>
                <c:pt idx="736">
                  <c:v>35.1</c:v>
                </c:pt>
                <c:pt idx="737">
                  <c:v>35.200000000000003</c:v>
                </c:pt>
                <c:pt idx="738">
                  <c:v>35.200000000000003</c:v>
                </c:pt>
                <c:pt idx="739">
                  <c:v>35.200000000000003</c:v>
                </c:pt>
                <c:pt idx="740">
                  <c:v>35.200000000000003</c:v>
                </c:pt>
                <c:pt idx="741">
                  <c:v>35.200000000000003</c:v>
                </c:pt>
                <c:pt idx="742">
                  <c:v>35.200000000000003</c:v>
                </c:pt>
                <c:pt idx="743">
                  <c:v>35.200000000000003</c:v>
                </c:pt>
                <c:pt idx="744">
                  <c:v>35.200000000000003</c:v>
                </c:pt>
                <c:pt idx="745">
                  <c:v>35.200000000000003</c:v>
                </c:pt>
                <c:pt idx="746">
                  <c:v>35.200000000000003</c:v>
                </c:pt>
                <c:pt idx="747">
                  <c:v>35.200000000000003</c:v>
                </c:pt>
                <c:pt idx="748">
                  <c:v>35.299999999999997</c:v>
                </c:pt>
                <c:pt idx="749">
                  <c:v>35.299999999999997</c:v>
                </c:pt>
                <c:pt idx="750">
                  <c:v>35.299999999999997</c:v>
                </c:pt>
                <c:pt idx="751">
                  <c:v>35.299999999999997</c:v>
                </c:pt>
                <c:pt idx="752">
                  <c:v>35.299999999999997</c:v>
                </c:pt>
                <c:pt idx="753">
                  <c:v>35.299999999999997</c:v>
                </c:pt>
                <c:pt idx="754">
                  <c:v>35.299999999999997</c:v>
                </c:pt>
                <c:pt idx="755">
                  <c:v>35.299999999999997</c:v>
                </c:pt>
                <c:pt idx="756">
                  <c:v>35.299999999999997</c:v>
                </c:pt>
                <c:pt idx="757">
                  <c:v>35.299999999999997</c:v>
                </c:pt>
                <c:pt idx="758">
                  <c:v>35.299999999999997</c:v>
                </c:pt>
                <c:pt idx="759">
                  <c:v>35.299999999999997</c:v>
                </c:pt>
                <c:pt idx="760">
                  <c:v>35.299999999999997</c:v>
                </c:pt>
                <c:pt idx="761">
                  <c:v>35.200000000000003</c:v>
                </c:pt>
                <c:pt idx="762">
                  <c:v>35.200000000000003</c:v>
                </c:pt>
                <c:pt idx="763">
                  <c:v>35.200000000000003</c:v>
                </c:pt>
                <c:pt idx="764">
                  <c:v>35.200000000000003</c:v>
                </c:pt>
                <c:pt idx="765">
                  <c:v>35.200000000000003</c:v>
                </c:pt>
                <c:pt idx="766">
                  <c:v>35.200000000000003</c:v>
                </c:pt>
                <c:pt idx="767">
                  <c:v>35.200000000000003</c:v>
                </c:pt>
                <c:pt idx="768">
                  <c:v>35.200000000000003</c:v>
                </c:pt>
                <c:pt idx="769">
                  <c:v>35.200000000000003</c:v>
                </c:pt>
                <c:pt idx="770">
                  <c:v>35.200000000000003</c:v>
                </c:pt>
                <c:pt idx="771">
                  <c:v>35.200000000000003</c:v>
                </c:pt>
                <c:pt idx="772">
                  <c:v>35.200000000000003</c:v>
                </c:pt>
                <c:pt idx="773">
                  <c:v>35.299999999999997</c:v>
                </c:pt>
                <c:pt idx="774">
                  <c:v>35.299999999999997</c:v>
                </c:pt>
                <c:pt idx="775">
                  <c:v>35.299999999999997</c:v>
                </c:pt>
                <c:pt idx="776">
                  <c:v>35.299999999999997</c:v>
                </c:pt>
                <c:pt idx="777">
                  <c:v>35.299999999999997</c:v>
                </c:pt>
                <c:pt idx="778">
                  <c:v>35.299999999999997</c:v>
                </c:pt>
                <c:pt idx="779">
                  <c:v>35.299999999999997</c:v>
                </c:pt>
                <c:pt idx="780">
                  <c:v>35.299999999999997</c:v>
                </c:pt>
                <c:pt idx="781">
                  <c:v>35.299999999999997</c:v>
                </c:pt>
                <c:pt idx="782">
                  <c:v>35.299999999999997</c:v>
                </c:pt>
                <c:pt idx="783">
                  <c:v>35.299999999999997</c:v>
                </c:pt>
                <c:pt idx="784">
                  <c:v>35.299999999999997</c:v>
                </c:pt>
                <c:pt idx="785">
                  <c:v>35.299999999999997</c:v>
                </c:pt>
                <c:pt idx="786">
                  <c:v>35.299999999999997</c:v>
                </c:pt>
                <c:pt idx="787">
                  <c:v>35.299999999999997</c:v>
                </c:pt>
                <c:pt idx="788">
                  <c:v>35.299999999999997</c:v>
                </c:pt>
                <c:pt idx="789">
                  <c:v>35.299999999999997</c:v>
                </c:pt>
                <c:pt idx="790">
                  <c:v>35.5</c:v>
                </c:pt>
                <c:pt idx="791">
                  <c:v>35.799999999999997</c:v>
                </c:pt>
                <c:pt idx="792">
                  <c:v>36</c:v>
                </c:pt>
                <c:pt idx="793">
                  <c:v>36.1</c:v>
                </c:pt>
                <c:pt idx="794">
                  <c:v>36.200000000000003</c:v>
                </c:pt>
                <c:pt idx="795">
                  <c:v>36.200000000000003</c:v>
                </c:pt>
                <c:pt idx="796">
                  <c:v>36.200000000000003</c:v>
                </c:pt>
                <c:pt idx="797">
                  <c:v>36.299999999999997</c:v>
                </c:pt>
                <c:pt idx="798">
                  <c:v>36.299999999999997</c:v>
                </c:pt>
                <c:pt idx="799">
                  <c:v>36.299999999999997</c:v>
                </c:pt>
                <c:pt idx="800">
                  <c:v>36.299999999999997</c:v>
                </c:pt>
                <c:pt idx="801">
                  <c:v>36.299999999999997</c:v>
                </c:pt>
                <c:pt idx="802">
                  <c:v>36.4</c:v>
                </c:pt>
                <c:pt idx="803">
                  <c:v>36.4</c:v>
                </c:pt>
                <c:pt idx="804">
                  <c:v>36.4</c:v>
                </c:pt>
                <c:pt idx="805">
                  <c:v>36.4</c:v>
                </c:pt>
                <c:pt idx="806">
                  <c:v>36.4</c:v>
                </c:pt>
                <c:pt idx="807">
                  <c:v>36.4</c:v>
                </c:pt>
                <c:pt idx="808">
                  <c:v>36.4</c:v>
                </c:pt>
                <c:pt idx="809">
                  <c:v>36.4</c:v>
                </c:pt>
                <c:pt idx="810">
                  <c:v>36.4</c:v>
                </c:pt>
                <c:pt idx="811">
                  <c:v>36.4</c:v>
                </c:pt>
                <c:pt idx="812">
                  <c:v>36.4</c:v>
                </c:pt>
                <c:pt idx="813">
                  <c:v>36.4</c:v>
                </c:pt>
                <c:pt idx="814">
                  <c:v>36.4</c:v>
                </c:pt>
                <c:pt idx="815">
                  <c:v>36.4</c:v>
                </c:pt>
                <c:pt idx="816">
                  <c:v>36.4</c:v>
                </c:pt>
                <c:pt idx="817">
                  <c:v>36.4</c:v>
                </c:pt>
                <c:pt idx="818">
                  <c:v>36.5</c:v>
                </c:pt>
                <c:pt idx="819">
                  <c:v>36.5</c:v>
                </c:pt>
                <c:pt idx="820">
                  <c:v>36.5</c:v>
                </c:pt>
                <c:pt idx="821">
                  <c:v>36.5</c:v>
                </c:pt>
                <c:pt idx="822">
                  <c:v>36.5</c:v>
                </c:pt>
                <c:pt idx="823">
                  <c:v>36.5</c:v>
                </c:pt>
                <c:pt idx="824">
                  <c:v>36.5</c:v>
                </c:pt>
                <c:pt idx="825">
                  <c:v>36.5</c:v>
                </c:pt>
                <c:pt idx="826">
                  <c:v>36.5</c:v>
                </c:pt>
                <c:pt idx="827">
                  <c:v>36.5</c:v>
                </c:pt>
                <c:pt idx="828">
                  <c:v>36.5</c:v>
                </c:pt>
                <c:pt idx="829">
                  <c:v>36.5</c:v>
                </c:pt>
                <c:pt idx="830">
                  <c:v>36.5</c:v>
                </c:pt>
                <c:pt idx="831">
                  <c:v>36.5</c:v>
                </c:pt>
                <c:pt idx="832">
                  <c:v>36.5</c:v>
                </c:pt>
                <c:pt idx="833">
                  <c:v>36.5</c:v>
                </c:pt>
                <c:pt idx="834">
                  <c:v>36.5</c:v>
                </c:pt>
                <c:pt idx="835">
                  <c:v>36.6</c:v>
                </c:pt>
                <c:pt idx="836">
                  <c:v>36.6</c:v>
                </c:pt>
                <c:pt idx="837">
                  <c:v>36.6</c:v>
                </c:pt>
                <c:pt idx="838">
                  <c:v>36.6</c:v>
                </c:pt>
                <c:pt idx="839">
                  <c:v>36.6</c:v>
                </c:pt>
                <c:pt idx="840">
                  <c:v>36.6</c:v>
                </c:pt>
                <c:pt idx="841">
                  <c:v>36.6</c:v>
                </c:pt>
                <c:pt idx="842">
                  <c:v>36.6</c:v>
                </c:pt>
                <c:pt idx="843">
                  <c:v>36.6</c:v>
                </c:pt>
                <c:pt idx="844">
                  <c:v>36.6</c:v>
                </c:pt>
                <c:pt idx="845">
                  <c:v>36.6</c:v>
                </c:pt>
                <c:pt idx="846">
                  <c:v>36.700000000000003</c:v>
                </c:pt>
                <c:pt idx="847">
                  <c:v>36.700000000000003</c:v>
                </c:pt>
                <c:pt idx="848">
                  <c:v>36.700000000000003</c:v>
                </c:pt>
                <c:pt idx="849">
                  <c:v>36.700000000000003</c:v>
                </c:pt>
                <c:pt idx="850">
                  <c:v>36.799999999999997</c:v>
                </c:pt>
                <c:pt idx="851">
                  <c:v>36.799999999999997</c:v>
                </c:pt>
                <c:pt idx="852">
                  <c:v>36.9</c:v>
                </c:pt>
                <c:pt idx="853">
                  <c:v>36.9</c:v>
                </c:pt>
                <c:pt idx="854">
                  <c:v>36.9</c:v>
                </c:pt>
                <c:pt idx="855">
                  <c:v>36.9</c:v>
                </c:pt>
                <c:pt idx="856">
                  <c:v>36.9</c:v>
                </c:pt>
                <c:pt idx="857">
                  <c:v>36.9</c:v>
                </c:pt>
                <c:pt idx="858">
                  <c:v>36.9</c:v>
                </c:pt>
                <c:pt idx="859">
                  <c:v>36.9</c:v>
                </c:pt>
                <c:pt idx="860">
                  <c:v>36.9</c:v>
                </c:pt>
                <c:pt idx="861">
                  <c:v>36.9</c:v>
                </c:pt>
                <c:pt idx="862">
                  <c:v>36.9</c:v>
                </c:pt>
                <c:pt idx="863">
                  <c:v>36.9</c:v>
                </c:pt>
                <c:pt idx="864">
                  <c:v>36.9</c:v>
                </c:pt>
                <c:pt idx="865">
                  <c:v>36.9</c:v>
                </c:pt>
                <c:pt idx="866">
                  <c:v>36.9</c:v>
                </c:pt>
                <c:pt idx="867">
                  <c:v>36.9</c:v>
                </c:pt>
                <c:pt idx="868">
                  <c:v>36.9</c:v>
                </c:pt>
                <c:pt idx="869">
                  <c:v>36.9</c:v>
                </c:pt>
                <c:pt idx="870">
                  <c:v>36.9</c:v>
                </c:pt>
                <c:pt idx="871">
                  <c:v>37</c:v>
                </c:pt>
                <c:pt idx="872">
                  <c:v>37</c:v>
                </c:pt>
                <c:pt idx="873">
                  <c:v>37</c:v>
                </c:pt>
                <c:pt idx="874">
                  <c:v>37</c:v>
                </c:pt>
                <c:pt idx="875">
                  <c:v>37</c:v>
                </c:pt>
                <c:pt idx="876">
                  <c:v>37</c:v>
                </c:pt>
                <c:pt idx="877">
                  <c:v>37</c:v>
                </c:pt>
                <c:pt idx="878">
                  <c:v>37</c:v>
                </c:pt>
                <c:pt idx="879">
                  <c:v>37</c:v>
                </c:pt>
                <c:pt idx="880">
                  <c:v>37</c:v>
                </c:pt>
                <c:pt idx="881">
                  <c:v>37</c:v>
                </c:pt>
                <c:pt idx="882">
                  <c:v>37</c:v>
                </c:pt>
                <c:pt idx="883">
                  <c:v>37</c:v>
                </c:pt>
                <c:pt idx="884">
                  <c:v>37</c:v>
                </c:pt>
                <c:pt idx="885">
                  <c:v>37</c:v>
                </c:pt>
                <c:pt idx="886">
                  <c:v>37</c:v>
                </c:pt>
                <c:pt idx="887">
                  <c:v>37</c:v>
                </c:pt>
                <c:pt idx="888">
                  <c:v>37</c:v>
                </c:pt>
                <c:pt idx="889">
                  <c:v>37</c:v>
                </c:pt>
                <c:pt idx="890">
                  <c:v>37</c:v>
                </c:pt>
                <c:pt idx="891">
                  <c:v>37</c:v>
                </c:pt>
                <c:pt idx="892">
                  <c:v>37</c:v>
                </c:pt>
                <c:pt idx="893">
                  <c:v>37</c:v>
                </c:pt>
                <c:pt idx="894">
                  <c:v>37</c:v>
                </c:pt>
                <c:pt idx="895">
                  <c:v>37</c:v>
                </c:pt>
                <c:pt idx="896">
                  <c:v>37</c:v>
                </c:pt>
                <c:pt idx="897">
                  <c:v>37</c:v>
                </c:pt>
                <c:pt idx="898">
                  <c:v>37.1</c:v>
                </c:pt>
                <c:pt idx="899">
                  <c:v>37.1</c:v>
                </c:pt>
                <c:pt idx="900">
                  <c:v>37.1</c:v>
                </c:pt>
                <c:pt idx="901">
                  <c:v>37.1</c:v>
                </c:pt>
                <c:pt idx="902">
                  <c:v>37.1</c:v>
                </c:pt>
                <c:pt idx="903">
                  <c:v>37.1</c:v>
                </c:pt>
                <c:pt idx="904">
                  <c:v>37.1</c:v>
                </c:pt>
                <c:pt idx="905">
                  <c:v>37.1</c:v>
                </c:pt>
                <c:pt idx="906">
                  <c:v>37.1</c:v>
                </c:pt>
                <c:pt idx="907">
                  <c:v>37.1</c:v>
                </c:pt>
                <c:pt idx="908">
                  <c:v>37.1</c:v>
                </c:pt>
                <c:pt idx="909">
                  <c:v>37.1</c:v>
                </c:pt>
                <c:pt idx="910">
                  <c:v>37.4</c:v>
                </c:pt>
                <c:pt idx="911">
                  <c:v>37.6</c:v>
                </c:pt>
                <c:pt idx="912">
                  <c:v>37.700000000000003</c:v>
                </c:pt>
                <c:pt idx="913">
                  <c:v>37.799999999999997</c:v>
                </c:pt>
                <c:pt idx="914">
                  <c:v>37.9</c:v>
                </c:pt>
                <c:pt idx="915">
                  <c:v>37.9</c:v>
                </c:pt>
                <c:pt idx="916">
                  <c:v>38</c:v>
                </c:pt>
                <c:pt idx="917">
                  <c:v>38</c:v>
                </c:pt>
                <c:pt idx="918">
                  <c:v>38</c:v>
                </c:pt>
                <c:pt idx="919">
                  <c:v>38</c:v>
                </c:pt>
                <c:pt idx="920">
                  <c:v>38</c:v>
                </c:pt>
                <c:pt idx="921">
                  <c:v>38</c:v>
                </c:pt>
                <c:pt idx="922">
                  <c:v>38</c:v>
                </c:pt>
                <c:pt idx="923">
                  <c:v>38</c:v>
                </c:pt>
                <c:pt idx="924">
                  <c:v>38</c:v>
                </c:pt>
                <c:pt idx="925">
                  <c:v>38.1</c:v>
                </c:pt>
                <c:pt idx="926">
                  <c:v>38.1</c:v>
                </c:pt>
                <c:pt idx="927">
                  <c:v>38.1</c:v>
                </c:pt>
                <c:pt idx="928">
                  <c:v>38.1</c:v>
                </c:pt>
                <c:pt idx="929">
                  <c:v>38.1</c:v>
                </c:pt>
                <c:pt idx="930">
                  <c:v>38.1</c:v>
                </c:pt>
                <c:pt idx="931">
                  <c:v>38.1</c:v>
                </c:pt>
                <c:pt idx="932">
                  <c:v>38.1</c:v>
                </c:pt>
                <c:pt idx="933">
                  <c:v>38.1</c:v>
                </c:pt>
                <c:pt idx="934">
                  <c:v>38.1</c:v>
                </c:pt>
                <c:pt idx="935">
                  <c:v>38.1</c:v>
                </c:pt>
                <c:pt idx="936">
                  <c:v>38.1</c:v>
                </c:pt>
                <c:pt idx="937">
                  <c:v>38.1</c:v>
                </c:pt>
                <c:pt idx="938">
                  <c:v>38.1</c:v>
                </c:pt>
                <c:pt idx="939">
                  <c:v>38.1</c:v>
                </c:pt>
                <c:pt idx="940">
                  <c:v>38.1</c:v>
                </c:pt>
                <c:pt idx="941">
                  <c:v>38.1</c:v>
                </c:pt>
                <c:pt idx="942">
                  <c:v>38.1</c:v>
                </c:pt>
                <c:pt idx="943">
                  <c:v>38.1</c:v>
                </c:pt>
                <c:pt idx="944">
                  <c:v>38.1</c:v>
                </c:pt>
                <c:pt idx="945">
                  <c:v>38.1</c:v>
                </c:pt>
                <c:pt idx="946">
                  <c:v>38.1</c:v>
                </c:pt>
                <c:pt idx="947">
                  <c:v>38.1</c:v>
                </c:pt>
                <c:pt idx="948">
                  <c:v>38.1</c:v>
                </c:pt>
                <c:pt idx="949">
                  <c:v>38.1</c:v>
                </c:pt>
                <c:pt idx="950">
                  <c:v>38.1</c:v>
                </c:pt>
                <c:pt idx="951">
                  <c:v>38.1</c:v>
                </c:pt>
                <c:pt idx="952">
                  <c:v>38.1</c:v>
                </c:pt>
                <c:pt idx="953">
                  <c:v>38.1</c:v>
                </c:pt>
                <c:pt idx="954">
                  <c:v>38.1</c:v>
                </c:pt>
                <c:pt idx="955">
                  <c:v>38.1</c:v>
                </c:pt>
                <c:pt idx="956">
                  <c:v>38.1</c:v>
                </c:pt>
                <c:pt idx="957">
                  <c:v>38.1</c:v>
                </c:pt>
                <c:pt idx="958">
                  <c:v>38.1</c:v>
                </c:pt>
                <c:pt idx="959">
                  <c:v>38.1</c:v>
                </c:pt>
                <c:pt idx="960">
                  <c:v>38.1</c:v>
                </c:pt>
                <c:pt idx="961">
                  <c:v>38.1</c:v>
                </c:pt>
                <c:pt idx="962">
                  <c:v>38.1</c:v>
                </c:pt>
                <c:pt idx="963">
                  <c:v>38.1</c:v>
                </c:pt>
                <c:pt idx="964">
                  <c:v>38.1</c:v>
                </c:pt>
                <c:pt idx="965">
                  <c:v>38.1</c:v>
                </c:pt>
                <c:pt idx="966">
                  <c:v>38.1</c:v>
                </c:pt>
                <c:pt idx="967">
                  <c:v>38.1</c:v>
                </c:pt>
                <c:pt idx="968">
                  <c:v>38.200000000000003</c:v>
                </c:pt>
                <c:pt idx="969">
                  <c:v>38.1</c:v>
                </c:pt>
                <c:pt idx="970">
                  <c:v>37.799999999999997</c:v>
                </c:pt>
                <c:pt idx="971">
                  <c:v>37.6</c:v>
                </c:pt>
                <c:pt idx="972">
                  <c:v>37.4</c:v>
                </c:pt>
                <c:pt idx="973">
                  <c:v>37.4</c:v>
                </c:pt>
                <c:pt idx="974">
                  <c:v>37.299999999999997</c:v>
                </c:pt>
                <c:pt idx="975">
                  <c:v>37.299999999999997</c:v>
                </c:pt>
                <c:pt idx="976">
                  <c:v>37.200000000000003</c:v>
                </c:pt>
                <c:pt idx="977">
                  <c:v>37.200000000000003</c:v>
                </c:pt>
                <c:pt idx="978">
                  <c:v>37.200000000000003</c:v>
                </c:pt>
                <c:pt idx="979">
                  <c:v>37.200000000000003</c:v>
                </c:pt>
                <c:pt idx="980">
                  <c:v>37.200000000000003</c:v>
                </c:pt>
                <c:pt idx="981">
                  <c:v>37.200000000000003</c:v>
                </c:pt>
                <c:pt idx="982">
                  <c:v>37.200000000000003</c:v>
                </c:pt>
                <c:pt idx="983">
                  <c:v>37.200000000000003</c:v>
                </c:pt>
                <c:pt idx="984">
                  <c:v>37.200000000000003</c:v>
                </c:pt>
                <c:pt idx="985">
                  <c:v>37.200000000000003</c:v>
                </c:pt>
                <c:pt idx="986">
                  <c:v>37.200000000000003</c:v>
                </c:pt>
                <c:pt idx="987">
                  <c:v>37.200000000000003</c:v>
                </c:pt>
                <c:pt idx="988">
                  <c:v>37.200000000000003</c:v>
                </c:pt>
                <c:pt idx="989">
                  <c:v>37.200000000000003</c:v>
                </c:pt>
                <c:pt idx="990">
                  <c:v>37.200000000000003</c:v>
                </c:pt>
                <c:pt idx="991">
                  <c:v>37.200000000000003</c:v>
                </c:pt>
                <c:pt idx="992">
                  <c:v>37.200000000000003</c:v>
                </c:pt>
                <c:pt idx="993">
                  <c:v>37.200000000000003</c:v>
                </c:pt>
                <c:pt idx="994">
                  <c:v>37.200000000000003</c:v>
                </c:pt>
                <c:pt idx="995">
                  <c:v>37.200000000000003</c:v>
                </c:pt>
                <c:pt idx="996">
                  <c:v>37.200000000000003</c:v>
                </c:pt>
                <c:pt idx="997">
                  <c:v>37.200000000000003</c:v>
                </c:pt>
                <c:pt idx="998">
                  <c:v>37.200000000000003</c:v>
                </c:pt>
                <c:pt idx="999">
                  <c:v>37.200000000000003</c:v>
                </c:pt>
                <c:pt idx="1000">
                  <c:v>37.200000000000003</c:v>
                </c:pt>
                <c:pt idx="1001">
                  <c:v>37.200000000000003</c:v>
                </c:pt>
                <c:pt idx="1002">
                  <c:v>37.200000000000003</c:v>
                </c:pt>
                <c:pt idx="1003">
                  <c:v>37.200000000000003</c:v>
                </c:pt>
                <c:pt idx="1004">
                  <c:v>37.200000000000003</c:v>
                </c:pt>
                <c:pt idx="1005">
                  <c:v>37.200000000000003</c:v>
                </c:pt>
                <c:pt idx="1006">
                  <c:v>37.200000000000003</c:v>
                </c:pt>
                <c:pt idx="1007">
                  <c:v>37.200000000000003</c:v>
                </c:pt>
                <c:pt idx="1008">
                  <c:v>37.200000000000003</c:v>
                </c:pt>
                <c:pt idx="1009">
                  <c:v>37.200000000000003</c:v>
                </c:pt>
                <c:pt idx="1010">
                  <c:v>37.200000000000003</c:v>
                </c:pt>
                <c:pt idx="1011">
                  <c:v>37.200000000000003</c:v>
                </c:pt>
                <c:pt idx="1012">
                  <c:v>37.200000000000003</c:v>
                </c:pt>
                <c:pt idx="1013">
                  <c:v>37.200000000000003</c:v>
                </c:pt>
                <c:pt idx="1014">
                  <c:v>37.200000000000003</c:v>
                </c:pt>
                <c:pt idx="1015">
                  <c:v>37.1</c:v>
                </c:pt>
                <c:pt idx="1016">
                  <c:v>37.1</c:v>
                </c:pt>
                <c:pt idx="1017">
                  <c:v>37.1</c:v>
                </c:pt>
                <c:pt idx="1018">
                  <c:v>37.1</c:v>
                </c:pt>
                <c:pt idx="1019">
                  <c:v>37.1</c:v>
                </c:pt>
                <c:pt idx="1020">
                  <c:v>37.1</c:v>
                </c:pt>
                <c:pt idx="1021">
                  <c:v>37.1</c:v>
                </c:pt>
                <c:pt idx="1022">
                  <c:v>37.1</c:v>
                </c:pt>
                <c:pt idx="1023">
                  <c:v>37.1</c:v>
                </c:pt>
                <c:pt idx="1024">
                  <c:v>37.1</c:v>
                </c:pt>
                <c:pt idx="1025">
                  <c:v>37.1</c:v>
                </c:pt>
                <c:pt idx="1026">
                  <c:v>37.1</c:v>
                </c:pt>
                <c:pt idx="1027">
                  <c:v>37.1</c:v>
                </c:pt>
                <c:pt idx="1028">
                  <c:v>37.1</c:v>
                </c:pt>
                <c:pt idx="1029">
                  <c:v>37.200000000000003</c:v>
                </c:pt>
                <c:pt idx="1030">
                  <c:v>37.5</c:v>
                </c:pt>
                <c:pt idx="1031">
                  <c:v>37.6</c:v>
                </c:pt>
                <c:pt idx="1032">
                  <c:v>37.700000000000003</c:v>
                </c:pt>
                <c:pt idx="1033">
                  <c:v>37.700000000000003</c:v>
                </c:pt>
                <c:pt idx="1034">
                  <c:v>37.700000000000003</c:v>
                </c:pt>
                <c:pt idx="1035">
                  <c:v>37.799999999999997</c:v>
                </c:pt>
                <c:pt idx="1036">
                  <c:v>37.799999999999997</c:v>
                </c:pt>
                <c:pt idx="1037">
                  <c:v>37.700000000000003</c:v>
                </c:pt>
                <c:pt idx="1038">
                  <c:v>37.700000000000003</c:v>
                </c:pt>
                <c:pt idx="1039">
                  <c:v>37.700000000000003</c:v>
                </c:pt>
                <c:pt idx="1040">
                  <c:v>37.700000000000003</c:v>
                </c:pt>
                <c:pt idx="1041">
                  <c:v>37.700000000000003</c:v>
                </c:pt>
                <c:pt idx="1042">
                  <c:v>37.700000000000003</c:v>
                </c:pt>
                <c:pt idx="1043">
                  <c:v>37.700000000000003</c:v>
                </c:pt>
                <c:pt idx="1044">
                  <c:v>37.700000000000003</c:v>
                </c:pt>
                <c:pt idx="1045">
                  <c:v>37.799999999999997</c:v>
                </c:pt>
                <c:pt idx="1046">
                  <c:v>37.799999999999997</c:v>
                </c:pt>
                <c:pt idx="1047">
                  <c:v>37.799999999999997</c:v>
                </c:pt>
                <c:pt idx="1048">
                  <c:v>37.799999999999997</c:v>
                </c:pt>
                <c:pt idx="1049">
                  <c:v>37.799999999999997</c:v>
                </c:pt>
                <c:pt idx="1050">
                  <c:v>37.799999999999997</c:v>
                </c:pt>
                <c:pt idx="1051">
                  <c:v>37.799999999999997</c:v>
                </c:pt>
                <c:pt idx="1052">
                  <c:v>37.799999999999997</c:v>
                </c:pt>
                <c:pt idx="1053">
                  <c:v>37.700000000000003</c:v>
                </c:pt>
                <c:pt idx="1054">
                  <c:v>37.700000000000003</c:v>
                </c:pt>
                <c:pt idx="1055">
                  <c:v>37.700000000000003</c:v>
                </c:pt>
                <c:pt idx="1056">
                  <c:v>37.700000000000003</c:v>
                </c:pt>
                <c:pt idx="1057">
                  <c:v>37.700000000000003</c:v>
                </c:pt>
                <c:pt idx="1058">
                  <c:v>37.700000000000003</c:v>
                </c:pt>
                <c:pt idx="1059">
                  <c:v>37.700000000000003</c:v>
                </c:pt>
                <c:pt idx="1060">
                  <c:v>37.700000000000003</c:v>
                </c:pt>
                <c:pt idx="1061">
                  <c:v>37.700000000000003</c:v>
                </c:pt>
                <c:pt idx="1062">
                  <c:v>37.700000000000003</c:v>
                </c:pt>
                <c:pt idx="1063">
                  <c:v>37.700000000000003</c:v>
                </c:pt>
                <c:pt idx="1064">
                  <c:v>37.700000000000003</c:v>
                </c:pt>
                <c:pt idx="1065">
                  <c:v>37.700000000000003</c:v>
                </c:pt>
                <c:pt idx="1066">
                  <c:v>37.700000000000003</c:v>
                </c:pt>
                <c:pt idx="1067">
                  <c:v>37.700000000000003</c:v>
                </c:pt>
                <c:pt idx="1068">
                  <c:v>37.700000000000003</c:v>
                </c:pt>
                <c:pt idx="1069">
                  <c:v>37.700000000000003</c:v>
                </c:pt>
                <c:pt idx="1070">
                  <c:v>37.6</c:v>
                </c:pt>
                <c:pt idx="1071">
                  <c:v>37.6</c:v>
                </c:pt>
                <c:pt idx="1072">
                  <c:v>37.6</c:v>
                </c:pt>
                <c:pt idx="1073">
                  <c:v>37.6</c:v>
                </c:pt>
                <c:pt idx="1074">
                  <c:v>37.6</c:v>
                </c:pt>
                <c:pt idx="1075">
                  <c:v>37.6</c:v>
                </c:pt>
                <c:pt idx="1076">
                  <c:v>37.6</c:v>
                </c:pt>
                <c:pt idx="1077">
                  <c:v>37.6</c:v>
                </c:pt>
                <c:pt idx="1078">
                  <c:v>37.6</c:v>
                </c:pt>
                <c:pt idx="1079">
                  <c:v>37.5</c:v>
                </c:pt>
                <c:pt idx="1080">
                  <c:v>37.5</c:v>
                </c:pt>
                <c:pt idx="1081">
                  <c:v>37.5</c:v>
                </c:pt>
                <c:pt idx="1082">
                  <c:v>37.5</c:v>
                </c:pt>
                <c:pt idx="1083">
                  <c:v>37.5</c:v>
                </c:pt>
                <c:pt idx="1084">
                  <c:v>37.5</c:v>
                </c:pt>
                <c:pt idx="1085">
                  <c:v>37.5</c:v>
                </c:pt>
                <c:pt idx="1086">
                  <c:v>37.5</c:v>
                </c:pt>
                <c:pt idx="1087">
                  <c:v>37.5</c:v>
                </c:pt>
                <c:pt idx="1088">
                  <c:v>37.5</c:v>
                </c:pt>
                <c:pt idx="1089">
                  <c:v>37.6</c:v>
                </c:pt>
                <c:pt idx="1090">
                  <c:v>37.700000000000003</c:v>
                </c:pt>
                <c:pt idx="1091">
                  <c:v>37.700000000000003</c:v>
                </c:pt>
                <c:pt idx="1092">
                  <c:v>37.799999999999997</c:v>
                </c:pt>
                <c:pt idx="1093">
                  <c:v>37.799999999999997</c:v>
                </c:pt>
                <c:pt idx="1094">
                  <c:v>37.799999999999997</c:v>
                </c:pt>
                <c:pt idx="1095">
                  <c:v>37.700000000000003</c:v>
                </c:pt>
                <c:pt idx="1096">
                  <c:v>37.700000000000003</c:v>
                </c:pt>
                <c:pt idx="1097">
                  <c:v>37.700000000000003</c:v>
                </c:pt>
                <c:pt idx="1098">
                  <c:v>37.700000000000003</c:v>
                </c:pt>
                <c:pt idx="1099">
                  <c:v>37.700000000000003</c:v>
                </c:pt>
                <c:pt idx="1100">
                  <c:v>37.700000000000003</c:v>
                </c:pt>
                <c:pt idx="1101">
                  <c:v>37.700000000000003</c:v>
                </c:pt>
                <c:pt idx="1102">
                  <c:v>37.700000000000003</c:v>
                </c:pt>
                <c:pt idx="1103">
                  <c:v>37.700000000000003</c:v>
                </c:pt>
                <c:pt idx="1104">
                  <c:v>37.700000000000003</c:v>
                </c:pt>
                <c:pt idx="1105">
                  <c:v>37.700000000000003</c:v>
                </c:pt>
                <c:pt idx="1106">
                  <c:v>37.700000000000003</c:v>
                </c:pt>
                <c:pt idx="1107">
                  <c:v>37.700000000000003</c:v>
                </c:pt>
                <c:pt idx="1108">
                  <c:v>37.700000000000003</c:v>
                </c:pt>
                <c:pt idx="1109">
                  <c:v>37.700000000000003</c:v>
                </c:pt>
                <c:pt idx="1110">
                  <c:v>37.700000000000003</c:v>
                </c:pt>
                <c:pt idx="1111">
                  <c:v>37.700000000000003</c:v>
                </c:pt>
                <c:pt idx="1112">
                  <c:v>37.700000000000003</c:v>
                </c:pt>
                <c:pt idx="1113">
                  <c:v>37.700000000000003</c:v>
                </c:pt>
                <c:pt idx="1114">
                  <c:v>37.700000000000003</c:v>
                </c:pt>
                <c:pt idx="1115">
                  <c:v>37.700000000000003</c:v>
                </c:pt>
                <c:pt idx="1116">
                  <c:v>37.700000000000003</c:v>
                </c:pt>
                <c:pt idx="1117">
                  <c:v>37.700000000000003</c:v>
                </c:pt>
                <c:pt idx="1118">
                  <c:v>37.700000000000003</c:v>
                </c:pt>
                <c:pt idx="1119">
                  <c:v>37.700000000000003</c:v>
                </c:pt>
                <c:pt idx="1120">
                  <c:v>37.6</c:v>
                </c:pt>
                <c:pt idx="1121">
                  <c:v>37.6</c:v>
                </c:pt>
                <c:pt idx="1122">
                  <c:v>37.6</c:v>
                </c:pt>
                <c:pt idx="1123">
                  <c:v>37.6</c:v>
                </c:pt>
                <c:pt idx="1124">
                  <c:v>37.6</c:v>
                </c:pt>
                <c:pt idx="1125">
                  <c:v>37.6</c:v>
                </c:pt>
                <c:pt idx="1126">
                  <c:v>37.6</c:v>
                </c:pt>
                <c:pt idx="1127">
                  <c:v>37.6</c:v>
                </c:pt>
                <c:pt idx="1128">
                  <c:v>37.6</c:v>
                </c:pt>
                <c:pt idx="1129">
                  <c:v>37.6</c:v>
                </c:pt>
                <c:pt idx="1130">
                  <c:v>37.6</c:v>
                </c:pt>
                <c:pt idx="1131">
                  <c:v>37.6</c:v>
                </c:pt>
                <c:pt idx="1132">
                  <c:v>37.6</c:v>
                </c:pt>
                <c:pt idx="1133">
                  <c:v>37.6</c:v>
                </c:pt>
                <c:pt idx="1134">
                  <c:v>37.6</c:v>
                </c:pt>
                <c:pt idx="1135">
                  <c:v>37.6</c:v>
                </c:pt>
                <c:pt idx="1136">
                  <c:v>37.6</c:v>
                </c:pt>
                <c:pt idx="1137">
                  <c:v>37.6</c:v>
                </c:pt>
                <c:pt idx="1138">
                  <c:v>37.6</c:v>
                </c:pt>
                <c:pt idx="1139">
                  <c:v>37.6</c:v>
                </c:pt>
                <c:pt idx="1140">
                  <c:v>37.6</c:v>
                </c:pt>
                <c:pt idx="1141">
                  <c:v>37.6</c:v>
                </c:pt>
                <c:pt idx="1142">
                  <c:v>37.6</c:v>
                </c:pt>
                <c:pt idx="1143">
                  <c:v>37.6</c:v>
                </c:pt>
                <c:pt idx="1144">
                  <c:v>37.6</c:v>
                </c:pt>
                <c:pt idx="1145">
                  <c:v>37.6</c:v>
                </c:pt>
                <c:pt idx="1146">
                  <c:v>37.6</c:v>
                </c:pt>
                <c:pt idx="1147">
                  <c:v>37.6</c:v>
                </c:pt>
                <c:pt idx="1148">
                  <c:v>37.6</c:v>
                </c:pt>
                <c:pt idx="1149">
                  <c:v>37.6</c:v>
                </c:pt>
                <c:pt idx="1150">
                  <c:v>37.700000000000003</c:v>
                </c:pt>
                <c:pt idx="1151">
                  <c:v>37.799999999999997</c:v>
                </c:pt>
                <c:pt idx="1152">
                  <c:v>37.799999999999997</c:v>
                </c:pt>
                <c:pt idx="1153">
                  <c:v>37.9</c:v>
                </c:pt>
                <c:pt idx="1154">
                  <c:v>37.9</c:v>
                </c:pt>
                <c:pt idx="1155">
                  <c:v>37.9</c:v>
                </c:pt>
                <c:pt idx="1156">
                  <c:v>38</c:v>
                </c:pt>
                <c:pt idx="1157">
                  <c:v>38</c:v>
                </c:pt>
                <c:pt idx="1158">
                  <c:v>38</c:v>
                </c:pt>
                <c:pt idx="1159">
                  <c:v>38</c:v>
                </c:pt>
                <c:pt idx="1160">
                  <c:v>38</c:v>
                </c:pt>
                <c:pt idx="1161">
                  <c:v>38</c:v>
                </c:pt>
                <c:pt idx="1162">
                  <c:v>38</c:v>
                </c:pt>
                <c:pt idx="1163">
                  <c:v>38</c:v>
                </c:pt>
                <c:pt idx="1164">
                  <c:v>38</c:v>
                </c:pt>
                <c:pt idx="1165">
                  <c:v>38</c:v>
                </c:pt>
                <c:pt idx="1166">
                  <c:v>38</c:v>
                </c:pt>
                <c:pt idx="1167">
                  <c:v>38</c:v>
                </c:pt>
                <c:pt idx="1168">
                  <c:v>38</c:v>
                </c:pt>
                <c:pt idx="1169">
                  <c:v>38</c:v>
                </c:pt>
                <c:pt idx="1170">
                  <c:v>38</c:v>
                </c:pt>
                <c:pt idx="1171">
                  <c:v>38</c:v>
                </c:pt>
                <c:pt idx="1172">
                  <c:v>38</c:v>
                </c:pt>
                <c:pt idx="1173">
                  <c:v>38</c:v>
                </c:pt>
                <c:pt idx="1174">
                  <c:v>38</c:v>
                </c:pt>
                <c:pt idx="1175">
                  <c:v>38</c:v>
                </c:pt>
                <c:pt idx="1176">
                  <c:v>38</c:v>
                </c:pt>
                <c:pt idx="1177">
                  <c:v>38</c:v>
                </c:pt>
                <c:pt idx="1178">
                  <c:v>38</c:v>
                </c:pt>
                <c:pt idx="1179">
                  <c:v>38</c:v>
                </c:pt>
                <c:pt idx="1180">
                  <c:v>38</c:v>
                </c:pt>
                <c:pt idx="1181">
                  <c:v>38</c:v>
                </c:pt>
                <c:pt idx="1182">
                  <c:v>38</c:v>
                </c:pt>
                <c:pt idx="1183">
                  <c:v>38</c:v>
                </c:pt>
                <c:pt idx="1184">
                  <c:v>38</c:v>
                </c:pt>
                <c:pt idx="1185">
                  <c:v>38</c:v>
                </c:pt>
                <c:pt idx="1186">
                  <c:v>38</c:v>
                </c:pt>
                <c:pt idx="1187">
                  <c:v>38</c:v>
                </c:pt>
                <c:pt idx="1188">
                  <c:v>38</c:v>
                </c:pt>
                <c:pt idx="1189">
                  <c:v>38</c:v>
                </c:pt>
                <c:pt idx="1190">
                  <c:v>38</c:v>
                </c:pt>
                <c:pt idx="1191">
                  <c:v>38</c:v>
                </c:pt>
                <c:pt idx="1192">
                  <c:v>38</c:v>
                </c:pt>
                <c:pt idx="1193">
                  <c:v>38</c:v>
                </c:pt>
                <c:pt idx="1194">
                  <c:v>38</c:v>
                </c:pt>
                <c:pt idx="1195">
                  <c:v>38</c:v>
                </c:pt>
                <c:pt idx="1196">
                  <c:v>38</c:v>
                </c:pt>
                <c:pt idx="1197">
                  <c:v>38</c:v>
                </c:pt>
                <c:pt idx="1198">
                  <c:v>38</c:v>
                </c:pt>
                <c:pt idx="1199">
                  <c:v>38</c:v>
                </c:pt>
                <c:pt idx="1200">
                  <c:v>38</c:v>
                </c:pt>
                <c:pt idx="1201">
                  <c:v>38</c:v>
                </c:pt>
                <c:pt idx="1202">
                  <c:v>38</c:v>
                </c:pt>
                <c:pt idx="1203">
                  <c:v>38</c:v>
                </c:pt>
                <c:pt idx="1204">
                  <c:v>38</c:v>
                </c:pt>
                <c:pt idx="1205">
                  <c:v>38</c:v>
                </c:pt>
                <c:pt idx="1206">
                  <c:v>38</c:v>
                </c:pt>
                <c:pt idx="1207">
                  <c:v>38</c:v>
                </c:pt>
                <c:pt idx="1208">
                  <c:v>38</c:v>
                </c:pt>
                <c:pt idx="1209">
                  <c:v>38</c:v>
                </c:pt>
                <c:pt idx="1210">
                  <c:v>37.9</c:v>
                </c:pt>
                <c:pt idx="1211">
                  <c:v>37.9</c:v>
                </c:pt>
                <c:pt idx="1212">
                  <c:v>37.9</c:v>
                </c:pt>
                <c:pt idx="1213">
                  <c:v>37.9</c:v>
                </c:pt>
                <c:pt idx="1214">
                  <c:v>37.799999999999997</c:v>
                </c:pt>
                <c:pt idx="1215">
                  <c:v>37.799999999999997</c:v>
                </c:pt>
                <c:pt idx="1216">
                  <c:v>37.700000000000003</c:v>
                </c:pt>
                <c:pt idx="1217">
                  <c:v>37.700000000000003</c:v>
                </c:pt>
                <c:pt idx="1218">
                  <c:v>37.799999999999997</c:v>
                </c:pt>
                <c:pt idx="1219">
                  <c:v>37.799999999999997</c:v>
                </c:pt>
                <c:pt idx="1220">
                  <c:v>37.700000000000003</c:v>
                </c:pt>
                <c:pt idx="1221">
                  <c:v>37.799999999999997</c:v>
                </c:pt>
                <c:pt idx="1222">
                  <c:v>37.799999999999997</c:v>
                </c:pt>
                <c:pt idx="1223">
                  <c:v>37.700000000000003</c:v>
                </c:pt>
                <c:pt idx="1224">
                  <c:v>37.700000000000003</c:v>
                </c:pt>
                <c:pt idx="1225">
                  <c:v>37.700000000000003</c:v>
                </c:pt>
                <c:pt idx="1226">
                  <c:v>37.700000000000003</c:v>
                </c:pt>
                <c:pt idx="1227">
                  <c:v>37.700000000000003</c:v>
                </c:pt>
                <c:pt idx="1228">
                  <c:v>37.700000000000003</c:v>
                </c:pt>
                <c:pt idx="1229">
                  <c:v>37.700000000000003</c:v>
                </c:pt>
                <c:pt idx="1230">
                  <c:v>37.700000000000003</c:v>
                </c:pt>
                <c:pt idx="1231">
                  <c:v>37.799999999999997</c:v>
                </c:pt>
                <c:pt idx="1232">
                  <c:v>37.799999999999997</c:v>
                </c:pt>
                <c:pt idx="1233">
                  <c:v>37.799999999999997</c:v>
                </c:pt>
                <c:pt idx="1234">
                  <c:v>37.799999999999997</c:v>
                </c:pt>
                <c:pt idx="1235">
                  <c:v>37.799999999999997</c:v>
                </c:pt>
                <c:pt idx="1236">
                  <c:v>37.799999999999997</c:v>
                </c:pt>
                <c:pt idx="1237">
                  <c:v>37.9</c:v>
                </c:pt>
                <c:pt idx="1238">
                  <c:v>37.9</c:v>
                </c:pt>
                <c:pt idx="1239">
                  <c:v>37.9</c:v>
                </c:pt>
                <c:pt idx="1240">
                  <c:v>37.799999999999997</c:v>
                </c:pt>
                <c:pt idx="1241">
                  <c:v>37.799999999999997</c:v>
                </c:pt>
                <c:pt idx="1242">
                  <c:v>37.700000000000003</c:v>
                </c:pt>
                <c:pt idx="1243">
                  <c:v>37.700000000000003</c:v>
                </c:pt>
                <c:pt idx="1244">
                  <c:v>37.799999999999997</c:v>
                </c:pt>
                <c:pt idx="1245">
                  <c:v>37.799999999999997</c:v>
                </c:pt>
                <c:pt idx="1246">
                  <c:v>37.9</c:v>
                </c:pt>
                <c:pt idx="1247">
                  <c:v>37.799999999999997</c:v>
                </c:pt>
                <c:pt idx="1248">
                  <c:v>37.799999999999997</c:v>
                </c:pt>
                <c:pt idx="1249">
                  <c:v>37.799999999999997</c:v>
                </c:pt>
                <c:pt idx="1250">
                  <c:v>37.799999999999997</c:v>
                </c:pt>
                <c:pt idx="1251">
                  <c:v>37.700000000000003</c:v>
                </c:pt>
                <c:pt idx="1252">
                  <c:v>37.799999999999997</c:v>
                </c:pt>
                <c:pt idx="1253">
                  <c:v>37.799999999999997</c:v>
                </c:pt>
                <c:pt idx="1254">
                  <c:v>37.9</c:v>
                </c:pt>
                <c:pt idx="1255">
                  <c:v>37.799999999999997</c:v>
                </c:pt>
                <c:pt idx="1256">
                  <c:v>37.799999999999997</c:v>
                </c:pt>
                <c:pt idx="1257">
                  <c:v>37.9</c:v>
                </c:pt>
                <c:pt idx="1258">
                  <c:v>37.9</c:v>
                </c:pt>
                <c:pt idx="1259">
                  <c:v>37.9</c:v>
                </c:pt>
                <c:pt idx="1260">
                  <c:v>37.799999999999997</c:v>
                </c:pt>
                <c:pt idx="1261">
                  <c:v>37.799999999999997</c:v>
                </c:pt>
                <c:pt idx="1262">
                  <c:v>37.9</c:v>
                </c:pt>
                <c:pt idx="1263">
                  <c:v>37.9</c:v>
                </c:pt>
                <c:pt idx="1264">
                  <c:v>37.9</c:v>
                </c:pt>
                <c:pt idx="1265">
                  <c:v>37.9</c:v>
                </c:pt>
                <c:pt idx="1266">
                  <c:v>37.9</c:v>
                </c:pt>
                <c:pt idx="1267">
                  <c:v>37.9</c:v>
                </c:pt>
                <c:pt idx="1268">
                  <c:v>37.9</c:v>
                </c:pt>
                <c:pt idx="1269">
                  <c:v>37.9</c:v>
                </c:pt>
                <c:pt idx="1270">
                  <c:v>37.6</c:v>
                </c:pt>
                <c:pt idx="1271">
                  <c:v>37.4</c:v>
                </c:pt>
                <c:pt idx="1272">
                  <c:v>37.200000000000003</c:v>
                </c:pt>
                <c:pt idx="1273">
                  <c:v>37.1</c:v>
                </c:pt>
                <c:pt idx="1274">
                  <c:v>37.1</c:v>
                </c:pt>
                <c:pt idx="1275">
                  <c:v>37.1</c:v>
                </c:pt>
                <c:pt idx="1276">
                  <c:v>37</c:v>
                </c:pt>
                <c:pt idx="1277">
                  <c:v>37</c:v>
                </c:pt>
                <c:pt idx="1278">
                  <c:v>37</c:v>
                </c:pt>
                <c:pt idx="1279">
                  <c:v>37</c:v>
                </c:pt>
                <c:pt idx="1280">
                  <c:v>37</c:v>
                </c:pt>
                <c:pt idx="1281">
                  <c:v>37</c:v>
                </c:pt>
                <c:pt idx="1282">
                  <c:v>37</c:v>
                </c:pt>
                <c:pt idx="1283">
                  <c:v>37</c:v>
                </c:pt>
                <c:pt idx="1284">
                  <c:v>37</c:v>
                </c:pt>
                <c:pt idx="1285">
                  <c:v>37</c:v>
                </c:pt>
                <c:pt idx="1286">
                  <c:v>37</c:v>
                </c:pt>
                <c:pt idx="1287">
                  <c:v>37</c:v>
                </c:pt>
                <c:pt idx="1288">
                  <c:v>37</c:v>
                </c:pt>
                <c:pt idx="1289">
                  <c:v>37</c:v>
                </c:pt>
                <c:pt idx="1290">
                  <c:v>37</c:v>
                </c:pt>
                <c:pt idx="1291">
                  <c:v>37</c:v>
                </c:pt>
                <c:pt idx="1292">
                  <c:v>37</c:v>
                </c:pt>
                <c:pt idx="1293">
                  <c:v>37</c:v>
                </c:pt>
                <c:pt idx="1294">
                  <c:v>37</c:v>
                </c:pt>
                <c:pt idx="1295">
                  <c:v>37</c:v>
                </c:pt>
                <c:pt idx="1296">
                  <c:v>37</c:v>
                </c:pt>
                <c:pt idx="1297">
                  <c:v>37</c:v>
                </c:pt>
                <c:pt idx="1298">
                  <c:v>37</c:v>
                </c:pt>
                <c:pt idx="1299">
                  <c:v>37</c:v>
                </c:pt>
                <c:pt idx="1300">
                  <c:v>37</c:v>
                </c:pt>
                <c:pt idx="1301">
                  <c:v>37</c:v>
                </c:pt>
                <c:pt idx="1302">
                  <c:v>36.9</c:v>
                </c:pt>
                <c:pt idx="1303">
                  <c:v>36.9</c:v>
                </c:pt>
                <c:pt idx="1304">
                  <c:v>36.9</c:v>
                </c:pt>
                <c:pt idx="1305">
                  <c:v>36.9</c:v>
                </c:pt>
                <c:pt idx="1306">
                  <c:v>36.9</c:v>
                </c:pt>
                <c:pt idx="1307">
                  <c:v>36.9</c:v>
                </c:pt>
                <c:pt idx="1308">
                  <c:v>36.9</c:v>
                </c:pt>
                <c:pt idx="1309">
                  <c:v>36.9</c:v>
                </c:pt>
                <c:pt idx="1310">
                  <c:v>36.9</c:v>
                </c:pt>
                <c:pt idx="1311">
                  <c:v>36.9</c:v>
                </c:pt>
                <c:pt idx="1312">
                  <c:v>36.9</c:v>
                </c:pt>
                <c:pt idx="1313">
                  <c:v>36.9</c:v>
                </c:pt>
                <c:pt idx="1314">
                  <c:v>36.9</c:v>
                </c:pt>
                <c:pt idx="1315">
                  <c:v>36.9</c:v>
                </c:pt>
                <c:pt idx="1316">
                  <c:v>36.9</c:v>
                </c:pt>
                <c:pt idx="1317">
                  <c:v>36.9</c:v>
                </c:pt>
                <c:pt idx="1318">
                  <c:v>36.9</c:v>
                </c:pt>
                <c:pt idx="1319">
                  <c:v>37</c:v>
                </c:pt>
                <c:pt idx="1320">
                  <c:v>37</c:v>
                </c:pt>
                <c:pt idx="1321">
                  <c:v>37</c:v>
                </c:pt>
                <c:pt idx="1322">
                  <c:v>37</c:v>
                </c:pt>
                <c:pt idx="1323">
                  <c:v>37</c:v>
                </c:pt>
                <c:pt idx="1324">
                  <c:v>37</c:v>
                </c:pt>
                <c:pt idx="1325">
                  <c:v>37</c:v>
                </c:pt>
                <c:pt idx="1326">
                  <c:v>37</c:v>
                </c:pt>
                <c:pt idx="1327">
                  <c:v>37</c:v>
                </c:pt>
                <c:pt idx="1328">
                  <c:v>37</c:v>
                </c:pt>
                <c:pt idx="1329">
                  <c:v>36.799999999999997</c:v>
                </c:pt>
                <c:pt idx="1330">
                  <c:v>36.200000000000003</c:v>
                </c:pt>
                <c:pt idx="1331">
                  <c:v>35.9</c:v>
                </c:pt>
                <c:pt idx="1332">
                  <c:v>35.6</c:v>
                </c:pt>
                <c:pt idx="1333">
                  <c:v>35.5</c:v>
                </c:pt>
                <c:pt idx="1334">
                  <c:v>35.4</c:v>
                </c:pt>
                <c:pt idx="1335">
                  <c:v>35.299999999999997</c:v>
                </c:pt>
                <c:pt idx="1336">
                  <c:v>35.299999999999997</c:v>
                </c:pt>
                <c:pt idx="1337">
                  <c:v>35.200000000000003</c:v>
                </c:pt>
                <c:pt idx="1338">
                  <c:v>35.200000000000003</c:v>
                </c:pt>
                <c:pt idx="1339">
                  <c:v>35.200000000000003</c:v>
                </c:pt>
                <c:pt idx="1340">
                  <c:v>35.200000000000003</c:v>
                </c:pt>
                <c:pt idx="1341">
                  <c:v>35.200000000000003</c:v>
                </c:pt>
                <c:pt idx="1342">
                  <c:v>35.200000000000003</c:v>
                </c:pt>
                <c:pt idx="1343">
                  <c:v>35.200000000000003</c:v>
                </c:pt>
                <c:pt idx="1344">
                  <c:v>35.200000000000003</c:v>
                </c:pt>
                <c:pt idx="1345">
                  <c:v>35.200000000000003</c:v>
                </c:pt>
                <c:pt idx="1346">
                  <c:v>35.299999999999997</c:v>
                </c:pt>
                <c:pt idx="1347">
                  <c:v>35.299999999999997</c:v>
                </c:pt>
                <c:pt idx="1348">
                  <c:v>35.4</c:v>
                </c:pt>
                <c:pt idx="1349">
                  <c:v>35.4</c:v>
                </c:pt>
                <c:pt idx="1350">
                  <c:v>35.4</c:v>
                </c:pt>
                <c:pt idx="1351">
                  <c:v>35.4</c:v>
                </c:pt>
                <c:pt idx="1352">
                  <c:v>35.4</c:v>
                </c:pt>
                <c:pt idx="1353">
                  <c:v>35.4</c:v>
                </c:pt>
                <c:pt idx="1354">
                  <c:v>35.4</c:v>
                </c:pt>
                <c:pt idx="1355">
                  <c:v>35.4</c:v>
                </c:pt>
                <c:pt idx="1356">
                  <c:v>35.4</c:v>
                </c:pt>
                <c:pt idx="1357">
                  <c:v>35.4</c:v>
                </c:pt>
                <c:pt idx="1358">
                  <c:v>35.4</c:v>
                </c:pt>
                <c:pt idx="1359">
                  <c:v>35.4</c:v>
                </c:pt>
                <c:pt idx="1360">
                  <c:v>35.4</c:v>
                </c:pt>
                <c:pt idx="1361">
                  <c:v>35.4</c:v>
                </c:pt>
                <c:pt idx="1362">
                  <c:v>35.4</c:v>
                </c:pt>
                <c:pt idx="1363">
                  <c:v>35.4</c:v>
                </c:pt>
                <c:pt idx="1364">
                  <c:v>35.4</c:v>
                </c:pt>
                <c:pt idx="1365">
                  <c:v>35.4</c:v>
                </c:pt>
                <c:pt idx="1366">
                  <c:v>35.4</c:v>
                </c:pt>
                <c:pt idx="1367">
                  <c:v>35.4</c:v>
                </c:pt>
                <c:pt idx="1368">
                  <c:v>35.4</c:v>
                </c:pt>
                <c:pt idx="1369">
                  <c:v>35.4</c:v>
                </c:pt>
                <c:pt idx="1370">
                  <c:v>35.4</c:v>
                </c:pt>
                <c:pt idx="1371">
                  <c:v>35.4</c:v>
                </c:pt>
                <c:pt idx="1372">
                  <c:v>35.4</c:v>
                </c:pt>
                <c:pt idx="1373">
                  <c:v>35.4</c:v>
                </c:pt>
                <c:pt idx="1374">
                  <c:v>35.4</c:v>
                </c:pt>
                <c:pt idx="1375">
                  <c:v>35.4</c:v>
                </c:pt>
                <c:pt idx="1376">
                  <c:v>35.4</c:v>
                </c:pt>
                <c:pt idx="1377">
                  <c:v>35.4</c:v>
                </c:pt>
                <c:pt idx="1378">
                  <c:v>35.4</c:v>
                </c:pt>
                <c:pt idx="1379">
                  <c:v>35.4</c:v>
                </c:pt>
                <c:pt idx="1380">
                  <c:v>35.4</c:v>
                </c:pt>
                <c:pt idx="1381">
                  <c:v>35.4</c:v>
                </c:pt>
                <c:pt idx="1382">
                  <c:v>35.4</c:v>
                </c:pt>
                <c:pt idx="1383">
                  <c:v>35.4</c:v>
                </c:pt>
                <c:pt idx="1384">
                  <c:v>35.4</c:v>
                </c:pt>
                <c:pt idx="1385">
                  <c:v>35.4</c:v>
                </c:pt>
                <c:pt idx="1386">
                  <c:v>35.5</c:v>
                </c:pt>
                <c:pt idx="1387">
                  <c:v>35.5</c:v>
                </c:pt>
                <c:pt idx="1388">
                  <c:v>35.5</c:v>
                </c:pt>
                <c:pt idx="1389">
                  <c:v>35.5</c:v>
                </c:pt>
                <c:pt idx="1390">
                  <c:v>34.9</c:v>
                </c:pt>
                <c:pt idx="1391">
                  <c:v>33.700000000000003</c:v>
                </c:pt>
                <c:pt idx="1392">
                  <c:v>33</c:v>
                </c:pt>
                <c:pt idx="1393">
                  <c:v>32.5</c:v>
                </c:pt>
                <c:pt idx="1394">
                  <c:v>32.200000000000003</c:v>
                </c:pt>
                <c:pt idx="1395">
                  <c:v>32</c:v>
                </c:pt>
                <c:pt idx="1396">
                  <c:v>31.9</c:v>
                </c:pt>
                <c:pt idx="1397">
                  <c:v>31.8</c:v>
                </c:pt>
                <c:pt idx="1398">
                  <c:v>31.8</c:v>
                </c:pt>
                <c:pt idx="1399">
                  <c:v>31.8</c:v>
                </c:pt>
                <c:pt idx="1400">
                  <c:v>31.7</c:v>
                </c:pt>
                <c:pt idx="1401">
                  <c:v>31.7</c:v>
                </c:pt>
                <c:pt idx="1402">
                  <c:v>31.7</c:v>
                </c:pt>
                <c:pt idx="1403">
                  <c:v>31.7</c:v>
                </c:pt>
                <c:pt idx="1404">
                  <c:v>31.7</c:v>
                </c:pt>
                <c:pt idx="1405">
                  <c:v>31.7</c:v>
                </c:pt>
                <c:pt idx="1406">
                  <c:v>31.7</c:v>
                </c:pt>
                <c:pt idx="1407">
                  <c:v>31.7</c:v>
                </c:pt>
                <c:pt idx="1408">
                  <c:v>31.8</c:v>
                </c:pt>
                <c:pt idx="1409">
                  <c:v>31.8</c:v>
                </c:pt>
                <c:pt idx="1410">
                  <c:v>31.8</c:v>
                </c:pt>
                <c:pt idx="1411">
                  <c:v>31.8</c:v>
                </c:pt>
                <c:pt idx="1412">
                  <c:v>31.8</c:v>
                </c:pt>
                <c:pt idx="1413">
                  <c:v>31.8</c:v>
                </c:pt>
                <c:pt idx="1414">
                  <c:v>31.8</c:v>
                </c:pt>
                <c:pt idx="1415">
                  <c:v>31.8</c:v>
                </c:pt>
                <c:pt idx="1416">
                  <c:v>31.8</c:v>
                </c:pt>
                <c:pt idx="1417">
                  <c:v>31.8</c:v>
                </c:pt>
                <c:pt idx="1418">
                  <c:v>31.8</c:v>
                </c:pt>
                <c:pt idx="1419">
                  <c:v>31.9</c:v>
                </c:pt>
                <c:pt idx="1420">
                  <c:v>31.9</c:v>
                </c:pt>
                <c:pt idx="1421">
                  <c:v>31.9</c:v>
                </c:pt>
                <c:pt idx="1422">
                  <c:v>31.9</c:v>
                </c:pt>
                <c:pt idx="1423">
                  <c:v>31.9</c:v>
                </c:pt>
                <c:pt idx="1424">
                  <c:v>31.9</c:v>
                </c:pt>
                <c:pt idx="1425">
                  <c:v>31.9</c:v>
                </c:pt>
                <c:pt idx="1426">
                  <c:v>31.9</c:v>
                </c:pt>
                <c:pt idx="1427">
                  <c:v>31.9</c:v>
                </c:pt>
                <c:pt idx="1428">
                  <c:v>31.9</c:v>
                </c:pt>
                <c:pt idx="1429">
                  <c:v>31.9</c:v>
                </c:pt>
                <c:pt idx="1430">
                  <c:v>31.9</c:v>
                </c:pt>
                <c:pt idx="1431">
                  <c:v>31.9</c:v>
                </c:pt>
                <c:pt idx="1432">
                  <c:v>31.9</c:v>
                </c:pt>
                <c:pt idx="1433">
                  <c:v>31.9</c:v>
                </c:pt>
                <c:pt idx="1434">
                  <c:v>31.9</c:v>
                </c:pt>
                <c:pt idx="1435">
                  <c:v>31.9</c:v>
                </c:pt>
                <c:pt idx="1436">
                  <c:v>31.9</c:v>
                </c:pt>
                <c:pt idx="1437">
                  <c:v>31.9</c:v>
                </c:pt>
                <c:pt idx="1438">
                  <c:v>31.9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7C-4BC0-AD6A-62EC664EF65B}"/>
            </c:ext>
          </c:extLst>
        </c:ser>
        <c:ser>
          <c:idx val="1"/>
          <c:order val="1"/>
          <c:tx>
            <c:strRef>
              <c:f>'värden för tabell'!$H$2</c:f>
              <c:strCache>
                <c:ptCount val="1"/>
                <c:pt idx="0">
                  <c:v>Supply temp S1 [°C]</c:v>
                </c:pt>
              </c:strCache>
            </c:strRef>
          </c:tx>
          <c:spPr>
            <a:ln w="38100">
              <a:solidFill>
                <a:srgbClr val="004586"/>
              </a:solidFill>
              <a:prstDash val="solid"/>
            </a:ln>
          </c:spPr>
          <c:marker>
            <c:symbol val="square"/>
            <c:size val="2"/>
            <c:spPr>
              <a:solidFill>
                <a:srgbClr val="004586"/>
              </a:solidFill>
              <a:ln>
                <a:solidFill>
                  <a:srgbClr val="004586"/>
                </a:solidFill>
                <a:prstDash val="solid"/>
              </a:ln>
            </c:spPr>
          </c:marker>
          <c:cat>
            <c:multiLvlStrRef>
              <c:f>'värden för tabell'!$A$3:$B$1441</c:f>
              <c:multiLvlStrCache>
                <c:ptCount val="1439"/>
                <c:lvl>
                  <c:pt idx="0">
                    <c:v>0.326550926</c:v>
                  </c:pt>
                  <c:pt idx="1">
                    <c:v>0.32724537</c:v>
                  </c:pt>
                  <c:pt idx="2">
                    <c:v>0.327939815</c:v>
                  </c:pt>
                  <c:pt idx="3">
                    <c:v>0.328634259</c:v>
                  </c:pt>
                  <c:pt idx="4">
                    <c:v>0.329328704</c:v>
                  </c:pt>
                  <c:pt idx="5">
                    <c:v>0.330023148</c:v>
                  </c:pt>
                  <c:pt idx="6">
                    <c:v>0.330717593</c:v>
                  </c:pt>
                  <c:pt idx="7">
                    <c:v>0.331412037</c:v>
                  </c:pt>
                  <c:pt idx="8">
                    <c:v>0.332164352</c:v>
                  </c:pt>
                  <c:pt idx="9">
                    <c:v>0.332847222</c:v>
                  </c:pt>
                  <c:pt idx="10">
                    <c:v>0.333541667</c:v>
                  </c:pt>
                  <c:pt idx="11">
                    <c:v>0.334236111</c:v>
                  </c:pt>
                  <c:pt idx="12">
                    <c:v>0.334930556</c:v>
                  </c:pt>
                  <c:pt idx="13">
                    <c:v>0.335625</c:v>
                  </c:pt>
                  <c:pt idx="14">
                    <c:v>0.336319444</c:v>
                  </c:pt>
                  <c:pt idx="15">
                    <c:v>0.337013889</c:v>
                  </c:pt>
                  <c:pt idx="16">
                    <c:v>0.337708333</c:v>
                  </c:pt>
                  <c:pt idx="17">
                    <c:v>0.338402778</c:v>
                  </c:pt>
                  <c:pt idx="18">
                    <c:v>0.339097222</c:v>
                  </c:pt>
                  <c:pt idx="19">
                    <c:v>0.339791667</c:v>
                  </c:pt>
                  <c:pt idx="20">
                    <c:v>0.340486111</c:v>
                  </c:pt>
                  <c:pt idx="21">
                    <c:v>0.341180556</c:v>
                  </c:pt>
                  <c:pt idx="22">
                    <c:v>0.341875</c:v>
                  </c:pt>
                  <c:pt idx="23">
                    <c:v>0.341944444</c:v>
                  </c:pt>
                  <c:pt idx="24">
                    <c:v>0.342604167</c:v>
                  </c:pt>
                  <c:pt idx="25">
                    <c:v>0.343298611</c:v>
                  </c:pt>
                  <c:pt idx="26">
                    <c:v>0.343993056</c:v>
                  </c:pt>
                  <c:pt idx="27">
                    <c:v>0.3446875</c:v>
                  </c:pt>
                  <c:pt idx="28">
                    <c:v>0.346354167</c:v>
                  </c:pt>
                  <c:pt idx="29">
                    <c:v>0.347048611</c:v>
                  </c:pt>
                  <c:pt idx="30">
                    <c:v>0.347743056</c:v>
                  </c:pt>
                  <c:pt idx="31">
                    <c:v>0.3484375</c:v>
                  </c:pt>
                  <c:pt idx="32">
                    <c:v>0.349131944</c:v>
                  </c:pt>
                  <c:pt idx="33">
                    <c:v>0.349826389</c:v>
                  </c:pt>
                  <c:pt idx="34">
                    <c:v>0.350520833</c:v>
                  </c:pt>
                  <c:pt idx="35">
                    <c:v>0.351215278</c:v>
                  </c:pt>
                  <c:pt idx="36">
                    <c:v>0.351909722</c:v>
                  </c:pt>
                  <c:pt idx="37">
                    <c:v>0.352638889</c:v>
                  </c:pt>
                  <c:pt idx="38">
                    <c:v>0.353333333</c:v>
                  </c:pt>
                  <c:pt idx="39">
                    <c:v>0.354027778</c:v>
                  </c:pt>
                  <c:pt idx="40">
                    <c:v>0.354722222</c:v>
                  </c:pt>
                  <c:pt idx="41">
                    <c:v>0.355416667</c:v>
                  </c:pt>
                  <c:pt idx="42">
                    <c:v>0.356111111</c:v>
                  </c:pt>
                  <c:pt idx="43">
                    <c:v>0.356805556</c:v>
                  </c:pt>
                  <c:pt idx="44">
                    <c:v>0.3575</c:v>
                  </c:pt>
                  <c:pt idx="45">
                    <c:v>0.358194444</c:v>
                  </c:pt>
                  <c:pt idx="46">
                    <c:v>0.358888889</c:v>
                  </c:pt>
                  <c:pt idx="47">
                    <c:v>0.359583333</c:v>
                  </c:pt>
                  <c:pt idx="48">
                    <c:v>0.360266204</c:v>
                  </c:pt>
                  <c:pt idx="49">
                    <c:v>0.360960648</c:v>
                  </c:pt>
                  <c:pt idx="50">
                    <c:v>0.361655093</c:v>
                  </c:pt>
                  <c:pt idx="51">
                    <c:v>0.362349537</c:v>
                  </c:pt>
                  <c:pt idx="52">
                    <c:v>0.36306713</c:v>
                  </c:pt>
                  <c:pt idx="53">
                    <c:v>0.363761574</c:v>
                  </c:pt>
                  <c:pt idx="54">
                    <c:v>0.364456019</c:v>
                  </c:pt>
                  <c:pt idx="55">
                    <c:v>0.365150463</c:v>
                  </c:pt>
                  <c:pt idx="56">
                    <c:v>0.365844907</c:v>
                  </c:pt>
                  <c:pt idx="57">
                    <c:v>0.366539352</c:v>
                  </c:pt>
                  <c:pt idx="58">
                    <c:v>0.367233796</c:v>
                  </c:pt>
                  <c:pt idx="59">
                    <c:v>0.367928241</c:v>
                  </c:pt>
                  <c:pt idx="60">
                    <c:v>0.368622685</c:v>
                  </c:pt>
                  <c:pt idx="61">
                    <c:v>0.36931713</c:v>
                  </c:pt>
                  <c:pt idx="62">
                    <c:v>0.370011574</c:v>
                  </c:pt>
                  <c:pt idx="63">
                    <c:v>0.370706019</c:v>
                  </c:pt>
                  <c:pt idx="64">
                    <c:v>0.371400463</c:v>
                  </c:pt>
                  <c:pt idx="65">
                    <c:v>0.372094907</c:v>
                  </c:pt>
                  <c:pt idx="66">
                    <c:v>0.372789352</c:v>
                  </c:pt>
                  <c:pt idx="67">
                    <c:v>0.373530093</c:v>
                  </c:pt>
                  <c:pt idx="68">
                    <c:v>0.374224537</c:v>
                  </c:pt>
                  <c:pt idx="69">
                    <c:v>0.374918981</c:v>
                  </c:pt>
                  <c:pt idx="70">
                    <c:v>0.375613426</c:v>
                  </c:pt>
                  <c:pt idx="71">
                    <c:v>0.37630787</c:v>
                  </c:pt>
                  <c:pt idx="72">
                    <c:v>0.377002315</c:v>
                  </c:pt>
                  <c:pt idx="73">
                    <c:v>0.377696759</c:v>
                  </c:pt>
                  <c:pt idx="74">
                    <c:v>0.378391204</c:v>
                  </c:pt>
                  <c:pt idx="75">
                    <c:v>0.379085648</c:v>
                  </c:pt>
                  <c:pt idx="76">
                    <c:v>0.379780093</c:v>
                  </c:pt>
                  <c:pt idx="77">
                    <c:v>0.380474537</c:v>
                  </c:pt>
                  <c:pt idx="78">
                    <c:v>0.381168981</c:v>
                  </c:pt>
                  <c:pt idx="79">
                    <c:v>0.381863426</c:v>
                  </c:pt>
                  <c:pt idx="80">
                    <c:v>0.38255787</c:v>
                  </c:pt>
                  <c:pt idx="81">
                    <c:v>0.383252315</c:v>
                  </c:pt>
                  <c:pt idx="82">
                    <c:v>0.383981481</c:v>
                  </c:pt>
                  <c:pt idx="83">
                    <c:v>0.384675926</c:v>
                  </c:pt>
                  <c:pt idx="84">
                    <c:v>0.38537037</c:v>
                  </c:pt>
                  <c:pt idx="85">
                    <c:v>0.386064815</c:v>
                  </c:pt>
                  <c:pt idx="86">
                    <c:v>0.386759259</c:v>
                  </c:pt>
                  <c:pt idx="87">
                    <c:v>0.387453704</c:v>
                  </c:pt>
                  <c:pt idx="88">
                    <c:v>0.388148148</c:v>
                  </c:pt>
                  <c:pt idx="89">
                    <c:v>0.388842593</c:v>
                  </c:pt>
                  <c:pt idx="90">
                    <c:v>0.389537037</c:v>
                  </c:pt>
                  <c:pt idx="91">
                    <c:v>0.390231481</c:v>
                  </c:pt>
                  <c:pt idx="92">
                    <c:v>0.390925926</c:v>
                  </c:pt>
                  <c:pt idx="93">
                    <c:v>0.39162037</c:v>
                  </c:pt>
                  <c:pt idx="94">
                    <c:v>0.392303241</c:v>
                  </c:pt>
                  <c:pt idx="95">
                    <c:v>0.392997685</c:v>
                  </c:pt>
                  <c:pt idx="96">
                    <c:v>0.393773148</c:v>
                  </c:pt>
                  <c:pt idx="97">
                    <c:v>0.39443287</c:v>
                  </c:pt>
                  <c:pt idx="98">
                    <c:v>0.395127315</c:v>
                  </c:pt>
                  <c:pt idx="99">
                    <c:v>0.395821759</c:v>
                  </c:pt>
                  <c:pt idx="100">
                    <c:v>0.396516204</c:v>
                  </c:pt>
                  <c:pt idx="101">
                    <c:v>0.397210648</c:v>
                  </c:pt>
                  <c:pt idx="102">
                    <c:v>0.397905093</c:v>
                  </c:pt>
                  <c:pt idx="103">
                    <c:v>0.398599537</c:v>
                  </c:pt>
                  <c:pt idx="104">
                    <c:v>0.399293981</c:v>
                  </c:pt>
                  <c:pt idx="105">
                    <c:v>0.399988426</c:v>
                  </c:pt>
                  <c:pt idx="106">
                    <c:v>0.40068287</c:v>
                  </c:pt>
                  <c:pt idx="107">
                    <c:v>0.401377315</c:v>
                  </c:pt>
                  <c:pt idx="108">
                    <c:v>0.402071759</c:v>
                  </c:pt>
                  <c:pt idx="109">
                    <c:v>0.402766204</c:v>
                  </c:pt>
                  <c:pt idx="110">
                    <c:v>0.403460648</c:v>
                  </c:pt>
                  <c:pt idx="111">
                    <c:v>0.404224537</c:v>
                  </c:pt>
                  <c:pt idx="112">
                    <c:v>0.404884259</c:v>
                  </c:pt>
                  <c:pt idx="113">
                    <c:v>0.405578704</c:v>
                  </c:pt>
                  <c:pt idx="114">
                    <c:v>0.406273148</c:v>
                  </c:pt>
                  <c:pt idx="115">
                    <c:v>0.406967593</c:v>
                  </c:pt>
                  <c:pt idx="116">
                    <c:v>0.407662037</c:v>
                  </c:pt>
                  <c:pt idx="117">
                    <c:v>0.408356481</c:v>
                  </c:pt>
                  <c:pt idx="118">
                    <c:v>0.409050926</c:v>
                  </c:pt>
                  <c:pt idx="119">
                    <c:v>0.40974537</c:v>
                  </c:pt>
                  <c:pt idx="120">
                    <c:v>0.410439815</c:v>
                  </c:pt>
                  <c:pt idx="121">
                    <c:v>0.411134259</c:v>
                  </c:pt>
                  <c:pt idx="122">
                    <c:v>0.411828704</c:v>
                  </c:pt>
                  <c:pt idx="123">
                    <c:v>0.412523148</c:v>
                  </c:pt>
                  <c:pt idx="124">
                    <c:v>0.413217593</c:v>
                  </c:pt>
                  <c:pt idx="125">
                    <c:v>0.413912037</c:v>
                  </c:pt>
                  <c:pt idx="126">
                    <c:v>0.4146875</c:v>
                  </c:pt>
                  <c:pt idx="127">
                    <c:v>0.415347222</c:v>
                  </c:pt>
                  <c:pt idx="128">
                    <c:v>0.416041667</c:v>
                  </c:pt>
                  <c:pt idx="129">
                    <c:v>0.416736111</c:v>
                  </c:pt>
                  <c:pt idx="130">
                    <c:v>0.417430556</c:v>
                  </c:pt>
                  <c:pt idx="131">
                    <c:v>0.418125</c:v>
                  </c:pt>
                  <c:pt idx="132">
                    <c:v>0.418819444</c:v>
                  </c:pt>
                  <c:pt idx="133">
                    <c:v>0.419513889</c:v>
                  </c:pt>
                  <c:pt idx="134">
                    <c:v>0.420208333</c:v>
                  </c:pt>
                  <c:pt idx="135">
                    <c:v>0.420902778</c:v>
                  </c:pt>
                  <c:pt idx="136">
                    <c:v>0.421597222</c:v>
                  </c:pt>
                  <c:pt idx="137">
                    <c:v>0.422291667</c:v>
                  </c:pt>
                  <c:pt idx="138">
                    <c:v>0.422986111</c:v>
                  </c:pt>
                  <c:pt idx="139">
                    <c:v>0.423680556</c:v>
                  </c:pt>
                  <c:pt idx="140">
                    <c:v>0.424375</c:v>
                  </c:pt>
                  <c:pt idx="141">
                    <c:v>0.425092593</c:v>
                  </c:pt>
                  <c:pt idx="142">
                    <c:v>0.425787037</c:v>
                  </c:pt>
                  <c:pt idx="143">
                    <c:v>0.426481481</c:v>
                  </c:pt>
                  <c:pt idx="144">
                    <c:v>0.427175926</c:v>
                  </c:pt>
                  <c:pt idx="145">
                    <c:v>0.42787037</c:v>
                  </c:pt>
                  <c:pt idx="146">
                    <c:v>0.428564815</c:v>
                  </c:pt>
                  <c:pt idx="147">
                    <c:v>0.429259259</c:v>
                  </c:pt>
                  <c:pt idx="148">
                    <c:v>0.429953704</c:v>
                  </c:pt>
                  <c:pt idx="149">
                    <c:v>0.430648148</c:v>
                  </c:pt>
                  <c:pt idx="150">
                    <c:v>0.431342593</c:v>
                  </c:pt>
                  <c:pt idx="151">
                    <c:v>0.432037037</c:v>
                  </c:pt>
                  <c:pt idx="152">
                    <c:v>0.432731481</c:v>
                  </c:pt>
                  <c:pt idx="153">
                    <c:v>0.433425926</c:v>
                  </c:pt>
                  <c:pt idx="154">
                    <c:v>0.434108796</c:v>
                  </c:pt>
                  <c:pt idx="155">
                    <c:v>0.434803241</c:v>
                  </c:pt>
                  <c:pt idx="156">
                    <c:v>0.435578704</c:v>
                  </c:pt>
                  <c:pt idx="157">
                    <c:v>0.436238426</c:v>
                  </c:pt>
                  <c:pt idx="158">
                    <c:v>0.43693287</c:v>
                  </c:pt>
                  <c:pt idx="159">
                    <c:v>0.437627315</c:v>
                  </c:pt>
                  <c:pt idx="160">
                    <c:v>0.438321759</c:v>
                  </c:pt>
                  <c:pt idx="161">
                    <c:v>0.439016204</c:v>
                  </c:pt>
                  <c:pt idx="162">
                    <c:v>0.439710648</c:v>
                  </c:pt>
                  <c:pt idx="163">
                    <c:v>0.440405093</c:v>
                  </c:pt>
                  <c:pt idx="164">
                    <c:v>0.441099537</c:v>
                  </c:pt>
                  <c:pt idx="165">
                    <c:v>0.441793981</c:v>
                  </c:pt>
                  <c:pt idx="166">
                    <c:v>0.442488426</c:v>
                  </c:pt>
                  <c:pt idx="167">
                    <c:v>0.44318287</c:v>
                  </c:pt>
                  <c:pt idx="168">
                    <c:v>0.443877315</c:v>
                  </c:pt>
                  <c:pt idx="169">
                    <c:v>0.444560185</c:v>
                  </c:pt>
                  <c:pt idx="170">
                    <c:v>0.44525463</c:v>
                  </c:pt>
                  <c:pt idx="171">
                    <c:v>0.446030093</c:v>
                  </c:pt>
                  <c:pt idx="172">
                    <c:v>0.446689815</c:v>
                  </c:pt>
                  <c:pt idx="173">
                    <c:v>0.447384259</c:v>
                  </c:pt>
                  <c:pt idx="174">
                    <c:v>0.448078704</c:v>
                  </c:pt>
                  <c:pt idx="175">
                    <c:v>0.448773148</c:v>
                  </c:pt>
                  <c:pt idx="176">
                    <c:v>0.449467593</c:v>
                  </c:pt>
                  <c:pt idx="177">
                    <c:v>0.450162037</c:v>
                  </c:pt>
                  <c:pt idx="178">
                    <c:v>0.450856481</c:v>
                  </c:pt>
                  <c:pt idx="179">
                    <c:v>0.451550926</c:v>
                  </c:pt>
                  <c:pt idx="180">
                    <c:v>0.45224537</c:v>
                  </c:pt>
                  <c:pt idx="181">
                    <c:v>0.452939815</c:v>
                  </c:pt>
                  <c:pt idx="182">
                    <c:v>0.453634259</c:v>
                  </c:pt>
                  <c:pt idx="183">
                    <c:v>0.454328704</c:v>
                  </c:pt>
                  <c:pt idx="184">
                    <c:v>0.455023148</c:v>
                  </c:pt>
                  <c:pt idx="185">
                    <c:v>0.455717593</c:v>
                  </c:pt>
                  <c:pt idx="186">
                    <c:v>0.456493056</c:v>
                  </c:pt>
                  <c:pt idx="187">
                    <c:v>0.457152778</c:v>
                  </c:pt>
                  <c:pt idx="188">
                    <c:v>0.457847222</c:v>
                  </c:pt>
                  <c:pt idx="189">
                    <c:v>0.458541667</c:v>
                  </c:pt>
                  <c:pt idx="190">
                    <c:v>0.459236111</c:v>
                  </c:pt>
                  <c:pt idx="191">
                    <c:v>0.459930556</c:v>
                  </c:pt>
                  <c:pt idx="192">
                    <c:v>0.460625</c:v>
                  </c:pt>
                  <c:pt idx="193">
                    <c:v>0.461319444</c:v>
                  </c:pt>
                  <c:pt idx="194">
                    <c:v>0.462013889</c:v>
                  </c:pt>
                  <c:pt idx="195">
                    <c:v>0.462708333</c:v>
                  </c:pt>
                  <c:pt idx="196">
                    <c:v>0.463402778</c:v>
                  </c:pt>
                  <c:pt idx="197">
                    <c:v>0.464097222</c:v>
                  </c:pt>
                  <c:pt idx="198">
                    <c:v>0.464791667</c:v>
                  </c:pt>
                  <c:pt idx="199">
                    <c:v>0.465486111</c:v>
                  </c:pt>
                  <c:pt idx="200">
                    <c:v>0.466180556</c:v>
                  </c:pt>
                  <c:pt idx="201">
                    <c:v>0.466909722</c:v>
                  </c:pt>
                  <c:pt idx="202">
                    <c:v>0.467604167</c:v>
                  </c:pt>
                  <c:pt idx="203">
                    <c:v>0.468298611</c:v>
                  </c:pt>
                  <c:pt idx="204">
                    <c:v>0.468993056</c:v>
                  </c:pt>
                  <c:pt idx="205">
                    <c:v>0.4696875</c:v>
                  </c:pt>
                  <c:pt idx="206">
                    <c:v>0.470381944</c:v>
                  </c:pt>
                  <c:pt idx="207">
                    <c:v>0.471076389</c:v>
                  </c:pt>
                  <c:pt idx="208">
                    <c:v>0.471770833</c:v>
                  </c:pt>
                  <c:pt idx="209">
                    <c:v>0.472465278</c:v>
                  </c:pt>
                  <c:pt idx="210">
                    <c:v>0.473159722</c:v>
                  </c:pt>
                  <c:pt idx="211">
                    <c:v>0.473854167</c:v>
                  </c:pt>
                  <c:pt idx="212">
                    <c:v>0.474548611</c:v>
                  </c:pt>
                  <c:pt idx="213">
                    <c:v>0.475243056</c:v>
                  </c:pt>
                  <c:pt idx="214">
                    <c:v>0.4759375</c:v>
                  </c:pt>
                  <c:pt idx="215">
                    <c:v>0.476631944</c:v>
                  </c:pt>
                  <c:pt idx="216">
                    <c:v>0.477372685</c:v>
                  </c:pt>
                  <c:pt idx="217">
                    <c:v>0.47806713</c:v>
                  </c:pt>
                  <c:pt idx="218">
                    <c:v>0.478761574</c:v>
                  </c:pt>
                  <c:pt idx="219">
                    <c:v>0.479456019</c:v>
                  </c:pt>
                  <c:pt idx="220">
                    <c:v>0.480150463</c:v>
                  </c:pt>
                  <c:pt idx="221">
                    <c:v>0.480844907</c:v>
                  </c:pt>
                  <c:pt idx="222">
                    <c:v>0.481539352</c:v>
                  </c:pt>
                  <c:pt idx="223">
                    <c:v>0.482233796</c:v>
                  </c:pt>
                  <c:pt idx="224">
                    <c:v>0.482928241</c:v>
                  </c:pt>
                  <c:pt idx="225">
                    <c:v>0.483622685</c:v>
                  </c:pt>
                  <c:pt idx="226">
                    <c:v>0.48431713</c:v>
                  </c:pt>
                  <c:pt idx="227">
                    <c:v>0.485011574</c:v>
                  </c:pt>
                  <c:pt idx="228">
                    <c:v>0.485706019</c:v>
                  </c:pt>
                  <c:pt idx="229">
                    <c:v>0.486400463</c:v>
                  </c:pt>
                  <c:pt idx="230">
                    <c:v>0.487094907</c:v>
                  </c:pt>
                  <c:pt idx="231">
                    <c:v>0.487858796</c:v>
                  </c:pt>
                  <c:pt idx="232">
                    <c:v>0.488530093</c:v>
                  </c:pt>
                  <c:pt idx="233">
                    <c:v>0.489224537</c:v>
                  </c:pt>
                  <c:pt idx="234">
                    <c:v>0.489918981</c:v>
                  </c:pt>
                  <c:pt idx="235">
                    <c:v>0.490613426</c:v>
                  </c:pt>
                  <c:pt idx="236">
                    <c:v>0.49130787</c:v>
                  </c:pt>
                  <c:pt idx="237">
                    <c:v>0.492002315</c:v>
                  </c:pt>
                  <c:pt idx="238">
                    <c:v>0.492696759</c:v>
                  </c:pt>
                  <c:pt idx="239">
                    <c:v>0.493391204</c:v>
                  </c:pt>
                  <c:pt idx="240">
                    <c:v>0.494085648</c:v>
                  </c:pt>
                  <c:pt idx="241">
                    <c:v>0.494780093</c:v>
                  </c:pt>
                  <c:pt idx="242">
                    <c:v>0.495474537</c:v>
                  </c:pt>
                  <c:pt idx="243">
                    <c:v>0.496168981</c:v>
                  </c:pt>
                  <c:pt idx="244">
                    <c:v>0.496851852</c:v>
                  </c:pt>
                  <c:pt idx="245">
                    <c:v>0.497546296</c:v>
                  </c:pt>
                  <c:pt idx="246">
                    <c:v>0.498298611</c:v>
                  </c:pt>
                  <c:pt idx="247">
                    <c:v>0.498958333</c:v>
                  </c:pt>
                  <c:pt idx="248">
                    <c:v>0.499652778</c:v>
                  </c:pt>
                  <c:pt idx="249">
                    <c:v>0.500347222</c:v>
                  </c:pt>
                  <c:pt idx="250">
                    <c:v>0.501041667</c:v>
                  </c:pt>
                  <c:pt idx="251">
                    <c:v>0.501736111</c:v>
                  </c:pt>
                  <c:pt idx="252">
                    <c:v>0.502430556</c:v>
                  </c:pt>
                  <c:pt idx="253">
                    <c:v>0.503125</c:v>
                  </c:pt>
                  <c:pt idx="254">
                    <c:v>0.503819444</c:v>
                  </c:pt>
                  <c:pt idx="255">
                    <c:v>0.504513889</c:v>
                  </c:pt>
                  <c:pt idx="256">
                    <c:v>0.505208333</c:v>
                  </c:pt>
                  <c:pt idx="257">
                    <c:v>0.505902778</c:v>
                  </c:pt>
                  <c:pt idx="258">
                    <c:v>0.506597222</c:v>
                  </c:pt>
                  <c:pt idx="259">
                    <c:v>0.507291667</c:v>
                  </c:pt>
                  <c:pt idx="260">
                    <c:v>0.507986111</c:v>
                  </c:pt>
                  <c:pt idx="261">
                    <c:v>0.508715278</c:v>
                  </c:pt>
                  <c:pt idx="262">
                    <c:v>0.509409722</c:v>
                  </c:pt>
                  <c:pt idx="263">
                    <c:v>0.510104167</c:v>
                  </c:pt>
                  <c:pt idx="264">
                    <c:v>0.510798611</c:v>
                  </c:pt>
                  <c:pt idx="265">
                    <c:v>0.511493056</c:v>
                  </c:pt>
                  <c:pt idx="266">
                    <c:v>0.5121875</c:v>
                  </c:pt>
                  <c:pt idx="267">
                    <c:v>0.512881944</c:v>
                  </c:pt>
                  <c:pt idx="268">
                    <c:v>0.513576389</c:v>
                  </c:pt>
                  <c:pt idx="269">
                    <c:v>0.514270833</c:v>
                  </c:pt>
                  <c:pt idx="270">
                    <c:v>0.514965278</c:v>
                  </c:pt>
                  <c:pt idx="271">
                    <c:v>0.515659722</c:v>
                  </c:pt>
                  <c:pt idx="272">
                    <c:v>0.516354167</c:v>
                  </c:pt>
                  <c:pt idx="273">
                    <c:v>0.517048611</c:v>
                  </c:pt>
                  <c:pt idx="274">
                    <c:v>0.517743056</c:v>
                  </c:pt>
                  <c:pt idx="275">
                    <c:v>0.518425926</c:v>
                  </c:pt>
                  <c:pt idx="276">
                    <c:v>0.519166667</c:v>
                  </c:pt>
                  <c:pt idx="277">
                    <c:v>0.519861111</c:v>
                  </c:pt>
                  <c:pt idx="278">
                    <c:v>0.520555556</c:v>
                  </c:pt>
                  <c:pt idx="279">
                    <c:v>0.52125</c:v>
                  </c:pt>
                  <c:pt idx="280">
                    <c:v>0.521944444</c:v>
                  </c:pt>
                  <c:pt idx="281">
                    <c:v>0.522638889</c:v>
                  </c:pt>
                  <c:pt idx="282">
                    <c:v>0.523333333</c:v>
                  </c:pt>
                  <c:pt idx="283">
                    <c:v>0.524027778</c:v>
                  </c:pt>
                  <c:pt idx="284">
                    <c:v>0.524722222</c:v>
                  </c:pt>
                  <c:pt idx="285">
                    <c:v>0.525416667</c:v>
                  </c:pt>
                  <c:pt idx="286">
                    <c:v>0.526111111</c:v>
                  </c:pt>
                  <c:pt idx="287">
                    <c:v>0.526805556</c:v>
                  </c:pt>
                  <c:pt idx="288">
                    <c:v>0.5275</c:v>
                  </c:pt>
                  <c:pt idx="289">
                    <c:v>0.528194444</c:v>
                  </c:pt>
                  <c:pt idx="290">
                    <c:v>0.528888889</c:v>
                  </c:pt>
                  <c:pt idx="291">
                    <c:v>0.529606481</c:v>
                  </c:pt>
                  <c:pt idx="292">
                    <c:v>0.530300926</c:v>
                  </c:pt>
                  <c:pt idx="293">
                    <c:v>0.53099537</c:v>
                  </c:pt>
                  <c:pt idx="294">
                    <c:v>0.531689815</c:v>
                  </c:pt>
                  <c:pt idx="295">
                    <c:v>0.532384259</c:v>
                  </c:pt>
                  <c:pt idx="296">
                    <c:v>0.533078704</c:v>
                  </c:pt>
                  <c:pt idx="297">
                    <c:v>0.533773148</c:v>
                  </c:pt>
                  <c:pt idx="298">
                    <c:v>0.534467593</c:v>
                  </c:pt>
                  <c:pt idx="299">
                    <c:v>0.535162037</c:v>
                  </c:pt>
                  <c:pt idx="300">
                    <c:v>0.535856481</c:v>
                  </c:pt>
                  <c:pt idx="301">
                    <c:v>0.536550926</c:v>
                  </c:pt>
                  <c:pt idx="302">
                    <c:v>0.53724537</c:v>
                  </c:pt>
                  <c:pt idx="303">
                    <c:v>0.537939815</c:v>
                  </c:pt>
                  <c:pt idx="304">
                    <c:v>0.538634259</c:v>
                  </c:pt>
                  <c:pt idx="305">
                    <c:v>0.539328704</c:v>
                  </c:pt>
                  <c:pt idx="306">
                    <c:v>0.539398148</c:v>
                  </c:pt>
                  <c:pt idx="307">
                    <c:v>0.54005787</c:v>
                  </c:pt>
                  <c:pt idx="308">
                    <c:v>0.540752315</c:v>
                  </c:pt>
                  <c:pt idx="309">
                    <c:v>0.541446759</c:v>
                  </c:pt>
                  <c:pt idx="310">
                    <c:v>0.542141204</c:v>
                  </c:pt>
                  <c:pt idx="311">
                    <c:v>0.542835648</c:v>
                  </c:pt>
                  <c:pt idx="312">
                    <c:v>0.543530093</c:v>
                  </c:pt>
                  <c:pt idx="313">
                    <c:v>0.544224537</c:v>
                  </c:pt>
                  <c:pt idx="314">
                    <c:v>0.544918981</c:v>
                  </c:pt>
                  <c:pt idx="315">
                    <c:v>0.545613426</c:v>
                  </c:pt>
                  <c:pt idx="316">
                    <c:v>0.54630787</c:v>
                  </c:pt>
                  <c:pt idx="317">
                    <c:v>0.547002315</c:v>
                  </c:pt>
                  <c:pt idx="318">
                    <c:v>0.547696759</c:v>
                  </c:pt>
                  <c:pt idx="319">
                    <c:v>0.548391204</c:v>
                  </c:pt>
                  <c:pt idx="320">
                    <c:v>0.549085648</c:v>
                  </c:pt>
                  <c:pt idx="321">
                    <c:v>0.549768519</c:v>
                  </c:pt>
                  <c:pt idx="322">
                    <c:v>0.550462963</c:v>
                  </c:pt>
                  <c:pt idx="323">
                    <c:v>0.551157407</c:v>
                  </c:pt>
                  <c:pt idx="324">
                    <c:v>0.551851852</c:v>
                  </c:pt>
                  <c:pt idx="325">
                    <c:v>0.552546296</c:v>
                  </c:pt>
                  <c:pt idx="326">
                    <c:v>0.553240741</c:v>
                  </c:pt>
                  <c:pt idx="327">
                    <c:v>0.553935185</c:v>
                  </c:pt>
                  <c:pt idx="328">
                    <c:v>0.55462963</c:v>
                  </c:pt>
                  <c:pt idx="329">
                    <c:v>0.555324074</c:v>
                  </c:pt>
                  <c:pt idx="330">
                    <c:v>0.556018519</c:v>
                  </c:pt>
                  <c:pt idx="331">
                    <c:v>0.556712963</c:v>
                  </c:pt>
                  <c:pt idx="332">
                    <c:v>0.557407407</c:v>
                  </c:pt>
                  <c:pt idx="333">
                    <c:v>0.558101852</c:v>
                  </c:pt>
                  <c:pt idx="334">
                    <c:v>0.558796296</c:v>
                  </c:pt>
                  <c:pt idx="335">
                    <c:v>0.559490741</c:v>
                  </c:pt>
                  <c:pt idx="336">
                    <c:v>0.560208333</c:v>
                  </c:pt>
                  <c:pt idx="337">
                    <c:v>0.560902778</c:v>
                  </c:pt>
                  <c:pt idx="338">
                    <c:v>0.561597222</c:v>
                  </c:pt>
                  <c:pt idx="339">
                    <c:v>0.562291667</c:v>
                  </c:pt>
                  <c:pt idx="340">
                    <c:v>0.562986111</c:v>
                  </c:pt>
                  <c:pt idx="341">
                    <c:v>0.563680556</c:v>
                  </c:pt>
                  <c:pt idx="342">
                    <c:v>0.564375</c:v>
                  </c:pt>
                  <c:pt idx="343">
                    <c:v>0.565069444</c:v>
                  </c:pt>
                  <c:pt idx="344">
                    <c:v>0.565763889</c:v>
                  </c:pt>
                  <c:pt idx="345">
                    <c:v>0.566458333</c:v>
                  </c:pt>
                  <c:pt idx="346">
                    <c:v>0.567152778</c:v>
                  </c:pt>
                  <c:pt idx="347">
                    <c:v>0.567847222</c:v>
                  </c:pt>
                  <c:pt idx="348">
                    <c:v>0.568541667</c:v>
                  </c:pt>
                  <c:pt idx="349">
                    <c:v>0.569236111</c:v>
                  </c:pt>
                  <c:pt idx="350">
                    <c:v>0.569918981</c:v>
                  </c:pt>
                  <c:pt idx="351">
                    <c:v>0.570671296</c:v>
                  </c:pt>
                  <c:pt idx="352">
                    <c:v>0.571365741</c:v>
                  </c:pt>
                  <c:pt idx="353">
                    <c:v>0.572060185</c:v>
                  </c:pt>
                  <c:pt idx="354">
                    <c:v>0.57275463</c:v>
                  </c:pt>
                  <c:pt idx="355">
                    <c:v>0.573449074</c:v>
                  </c:pt>
                  <c:pt idx="356">
                    <c:v>0.574143519</c:v>
                  </c:pt>
                  <c:pt idx="357">
                    <c:v>0.574837963</c:v>
                  </c:pt>
                  <c:pt idx="358">
                    <c:v>0.575532407</c:v>
                  </c:pt>
                  <c:pt idx="359">
                    <c:v>0.576226852</c:v>
                  </c:pt>
                  <c:pt idx="360">
                    <c:v>0.576909722</c:v>
                  </c:pt>
                  <c:pt idx="361">
                    <c:v>0.577604167</c:v>
                  </c:pt>
                  <c:pt idx="362">
                    <c:v>0.578298611</c:v>
                  </c:pt>
                  <c:pt idx="363">
                    <c:v>0.578993056</c:v>
                  </c:pt>
                  <c:pt idx="364">
                    <c:v>0.5796875</c:v>
                  </c:pt>
                  <c:pt idx="365">
                    <c:v>0.580381944</c:v>
                  </c:pt>
                  <c:pt idx="366">
                    <c:v>0.581122685</c:v>
                  </c:pt>
                  <c:pt idx="367">
                    <c:v>0.58181713</c:v>
                  </c:pt>
                  <c:pt idx="368">
                    <c:v>0.582511574</c:v>
                  </c:pt>
                  <c:pt idx="369">
                    <c:v>0.583206019</c:v>
                  </c:pt>
                  <c:pt idx="370">
                    <c:v>0.583900463</c:v>
                  </c:pt>
                  <c:pt idx="371">
                    <c:v>0.584594907</c:v>
                  </c:pt>
                  <c:pt idx="372">
                    <c:v>0.585289352</c:v>
                  </c:pt>
                  <c:pt idx="373">
                    <c:v>0.585983796</c:v>
                  </c:pt>
                  <c:pt idx="374">
                    <c:v>0.586678241</c:v>
                  </c:pt>
                  <c:pt idx="375">
                    <c:v>0.587372685</c:v>
                  </c:pt>
                  <c:pt idx="376">
                    <c:v>0.58806713</c:v>
                  </c:pt>
                  <c:pt idx="377">
                    <c:v>0.588761574</c:v>
                  </c:pt>
                  <c:pt idx="378">
                    <c:v>0.589456019</c:v>
                  </c:pt>
                  <c:pt idx="379">
                    <c:v>0.590150463</c:v>
                  </c:pt>
                  <c:pt idx="380">
                    <c:v>0.590844907</c:v>
                  </c:pt>
                  <c:pt idx="381">
                    <c:v>0.591527778</c:v>
                  </c:pt>
                  <c:pt idx="382">
                    <c:v>0.592222222</c:v>
                  </c:pt>
                  <c:pt idx="383">
                    <c:v>0.592916667</c:v>
                  </c:pt>
                  <c:pt idx="384">
                    <c:v>0.593611111</c:v>
                  </c:pt>
                  <c:pt idx="385">
                    <c:v>0.594305556</c:v>
                  </c:pt>
                  <c:pt idx="386">
                    <c:v>0.595</c:v>
                  </c:pt>
                  <c:pt idx="387">
                    <c:v>0.595694444</c:v>
                  </c:pt>
                  <c:pt idx="388">
                    <c:v>0.596388889</c:v>
                  </c:pt>
                  <c:pt idx="389">
                    <c:v>0.597083333</c:v>
                  </c:pt>
                  <c:pt idx="390">
                    <c:v>0.597766204</c:v>
                  </c:pt>
                  <c:pt idx="391">
                    <c:v>0.598460648</c:v>
                  </c:pt>
                  <c:pt idx="392">
                    <c:v>0.599155093</c:v>
                  </c:pt>
                  <c:pt idx="393">
                    <c:v>0.599849537</c:v>
                  </c:pt>
                  <c:pt idx="394">
                    <c:v>0.600543981</c:v>
                  </c:pt>
                  <c:pt idx="395">
                    <c:v>0.601238426</c:v>
                  </c:pt>
                  <c:pt idx="396">
                    <c:v>0.601956019</c:v>
                  </c:pt>
                  <c:pt idx="397">
                    <c:v>0.602650463</c:v>
                  </c:pt>
                  <c:pt idx="398">
                    <c:v>0.603344907</c:v>
                  </c:pt>
                  <c:pt idx="399">
                    <c:v>0.604039352</c:v>
                  </c:pt>
                  <c:pt idx="400">
                    <c:v>0.604733796</c:v>
                  </c:pt>
                  <c:pt idx="401">
                    <c:v>0.605428241</c:v>
                  </c:pt>
                  <c:pt idx="402">
                    <c:v>0.606122685</c:v>
                  </c:pt>
                  <c:pt idx="403">
                    <c:v>0.60681713</c:v>
                  </c:pt>
                  <c:pt idx="404">
                    <c:v>0.607511574</c:v>
                  </c:pt>
                  <c:pt idx="405">
                    <c:v>0.608206019</c:v>
                  </c:pt>
                  <c:pt idx="406">
                    <c:v>0.608900463</c:v>
                  </c:pt>
                  <c:pt idx="407">
                    <c:v>0.609594907</c:v>
                  </c:pt>
                  <c:pt idx="408">
                    <c:v>0.610289352</c:v>
                  </c:pt>
                  <c:pt idx="409">
                    <c:v>0.610983796</c:v>
                  </c:pt>
                  <c:pt idx="410">
                    <c:v>0.611678241</c:v>
                  </c:pt>
                  <c:pt idx="411">
                    <c:v>0.612418981</c:v>
                  </c:pt>
                  <c:pt idx="412">
                    <c:v>0.613113426</c:v>
                  </c:pt>
                  <c:pt idx="413">
                    <c:v>0.61380787</c:v>
                  </c:pt>
                  <c:pt idx="414">
                    <c:v>0.614502315</c:v>
                  </c:pt>
                  <c:pt idx="415">
                    <c:v>0.615196759</c:v>
                  </c:pt>
                  <c:pt idx="416">
                    <c:v>0.615891204</c:v>
                  </c:pt>
                  <c:pt idx="417">
                    <c:v>0.616585648</c:v>
                  </c:pt>
                  <c:pt idx="418">
                    <c:v>0.617280093</c:v>
                  </c:pt>
                  <c:pt idx="419">
                    <c:v>0.617974537</c:v>
                  </c:pt>
                  <c:pt idx="420">
                    <c:v>0.618668981</c:v>
                  </c:pt>
                  <c:pt idx="421">
                    <c:v>0.619363426</c:v>
                  </c:pt>
                  <c:pt idx="422">
                    <c:v>0.62005787</c:v>
                  </c:pt>
                  <c:pt idx="423">
                    <c:v>0.620752315</c:v>
                  </c:pt>
                  <c:pt idx="424">
                    <c:v>0.621446759</c:v>
                  </c:pt>
                  <c:pt idx="425">
                    <c:v>0.622141204</c:v>
                  </c:pt>
                  <c:pt idx="426">
                    <c:v>0.622881944</c:v>
                  </c:pt>
                  <c:pt idx="427">
                    <c:v>0.623576389</c:v>
                  </c:pt>
                  <c:pt idx="428">
                    <c:v>0.624270833</c:v>
                  </c:pt>
                  <c:pt idx="429">
                    <c:v>0.624965278</c:v>
                  </c:pt>
                  <c:pt idx="430">
                    <c:v>0.625659722</c:v>
                  </c:pt>
                  <c:pt idx="431">
                    <c:v>0.626354167</c:v>
                  </c:pt>
                  <c:pt idx="432">
                    <c:v>0.627048611</c:v>
                  </c:pt>
                  <c:pt idx="433">
                    <c:v>0.627743056</c:v>
                  </c:pt>
                  <c:pt idx="434">
                    <c:v>0.6284375</c:v>
                  </c:pt>
                  <c:pt idx="435">
                    <c:v>0.629131944</c:v>
                  </c:pt>
                  <c:pt idx="436">
                    <c:v>0.629826389</c:v>
                  </c:pt>
                  <c:pt idx="437">
                    <c:v>0.630520833</c:v>
                  </c:pt>
                  <c:pt idx="438">
                    <c:v>0.631215278</c:v>
                  </c:pt>
                  <c:pt idx="439">
                    <c:v>0.631909722</c:v>
                  </c:pt>
                  <c:pt idx="440">
                    <c:v>0.632685185</c:v>
                  </c:pt>
                  <c:pt idx="441">
                    <c:v>0.633344907</c:v>
                  </c:pt>
                  <c:pt idx="442">
                    <c:v>0.634039352</c:v>
                  </c:pt>
                  <c:pt idx="443">
                    <c:v>0.634733796</c:v>
                  </c:pt>
                  <c:pt idx="444">
                    <c:v>0.635428241</c:v>
                  </c:pt>
                  <c:pt idx="445">
                    <c:v>0.636122685</c:v>
                  </c:pt>
                  <c:pt idx="446">
                    <c:v>0.63681713</c:v>
                  </c:pt>
                  <c:pt idx="447">
                    <c:v>0.637511574</c:v>
                  </c:pt>
                  <c:pt idx="448">
                    <c:v>0.638206019</c:v>
                  </c:pt>
                  <c:pt idx="449">
                    <c:v>0.638900463</c:v>
                  </c:pt>
                  <c:pt idx="450">
                    <c:v>0.639594907</c:v>
                  </c:pt>
                  <c:pt idx="451">
                    <c:v>0.640289352</c:v>
                  </c:pt>
                  <c:pt idx="452">
                    <c:v>0.640983796</c:v>
                  </c:pt>
                  <c:pt idx="453">
                    <c:v>0.641678241</c:v>
                  </c:pt>
                  <c:pt idx="454">
                    <c:v>0.642372685</c:v>
                  </c:pt>
                  <c:pt idx="455">
                    <c:v>0.643136574</c:v>
                  </c:pt>
                  <c:pt idx="456">
                    <c:v>0.643796296</c:v>
                  </c:pt>
                  <c:pt idx="457">
                    <c:v>0.644490741</c:v>
                  </c:pt>
                  <c:pt idx="458">
                    <c:v>0.645185185</c:v>
                  </c:pt>
                  <c:pt idx="459">
                    <c:v>0.64587963</c:v>
                  </c:pt>
                  <c:pt idx="460">
                    <c:v>0.646574074</c:v>
                  </c:pt>
                  <c:pt idx="461">
                    <c:v>0.647268519</c:v>
                  </c:pt>
                  <c:pt idx="462">
                    <c:v>0.647962963</c:v>
                  </c:pt>
                  <c:pt idx="463">
                    <c:v>0.648657407</c:v>
                  </c:pt>
                  <c:pt idx="464">
                    <c:v>0.649351852</c:v>
                  </c:pt>
                  <c:pt idx="465">
                    <c:v>0.650046296</c:v>
                  </c:pt>
                  <c:pt idx="466">
                    <c:v>0.650740741</c:v>
                  </c:pt>
                  <c:pt idx="467">
                    <c:v>0.651435185</c:v>
                  </c:pt>
                  <c:pt idx="468">
                    <c:v>0.65212963</c:v>
                  </c:pt>
                  <c:pt idx="469">
                    <c:v>0.652824074</c:v>
                  </c:pt>
                  <c:pt idx="470">
                    <c:v>0.653541667</c:v>
                  </c:pt>
                  <c:pt idx="471">
                    <c:v>0.654201389</c:v>
                  </c:pt>
                  <c:pt idx="472">
                    <c:v>0.654895833</c:v>
                  </c:pt>
                  <c:pt idx="473">
                    <c:v>0.655590278</c:v>
                  </c:pt>
                  <c:pt idx="474">
                    <c:v>0.656284722</c:v>
                  </c:pt>
                  <c:pt idx="475">
                    <c:v>0.656979167</c:v>
                  </c:pt>
                  <c:pt idx="476">
                    <c:v>0.657673611</c:v>
                  </c:pt>
                  <c:pt idx="477">
                    <c:v>0.658368056</c:v>
                  </c:pt>
                  <c:pt idx="478">
                    <c:v>0.6590625</c:v>
                  </c:pt>
                  <c:pt idx="479">
                    <c:v>0.659756944</c:v>
                  </c:pt>
                  <c:pt idx="480">
                    <c:v>0.660451389</c:v>
                  </c:pt>
                  <c:pt idx="481">
                    <c:v>0.661145833</c:v>
                  </c:pt>
                  <c:pt idx="482">
                    <c:v>0.661840278</c:v>
                  </c:pt>
                  <c:pt idx="483">
                    <c:v>0.662534722</c:v>
                  </c:pt>
                  <c:pt idx="484">
                    <c:v>0.663229167</c:v>
                  </c:pt>
                  <c:pt idx="485">
                    <c:v>0.663993056</c:v>
                  </c:pt>
                  <c:pt idx="486">
                    <c:v>0.664652778</c:v>
                  </c:pt>
                  <c:pt idx="487">
                    <c:v>0.665347222</c:v>
                  </c:pt>
                  <c:pt idx="488">
                    <c:v>0.666041667</c:v>
                  </c:pt>
                  <c:pt idx="489">
                    <c:v>0.666736111</c:v>
                  </c:pt>
                  <c:pt idx="490">
                    <c:v>0.667430556</c:v>
                  </c:pt>
                  <c:pt idx="491">
                    <c:v>0.668125</c:v>
                  </c:pt>
                  <c:pt idx="492">
                    <c:v>0.668819444</c:v>
                  </c:pt>
                  <c:pt idx="493">
                    <c:v>0.669513889</c:v>
                  </c:pt>
                  <c:pt idx="494">
                    <c:v>0.670208333</c:v>
                  </c:pt>
                  <c:pt idx="495">
                    <c:v>0.670902778</c:v>
                  </c:pt>
                  <c:pt idx="496">
                    <c:v>0.671597222</c:v>
                  </c:pt>
                  <c:pt idx="497">
                    <c:v>0.672291667</c:v>
                  </c:pt>
                  <c:pt idx="498">
                    <c:v>0.672986111</c:v>
                  </c:pt>
                  <c:pt idx="499">
                    <c:v>0.673680556</c:v>
                  </c:pt>
                  <c:pt idx="500">
                    <c:v>0.674375</c:v>
                  </c:pt>
                  <c:pt idx="501">
                    <c:v>0.675069444</c:v>
                  </c:pt>
                  <c:pt idx="502">
                    <c:v>0.675763889</c:v>
                  </c:pt>
                  <c:pt idx="503">
                    <c:v>0.676458333</c:v>
                  </c:pt>
                  <c:pt idx="504">
                    <c:v>0.677152778</c:v>
                  </c:pt>
                  <c:pt idx="505">
                    <c:v>0.677847222</c:v>
                  </c:pt>
                  <c:pt idx="506">
                    <c:v>0.678541667</c:v>
                  </c:pt>
                  <c:pt idx="507">
                    <c:v>0.679236111</c:v>
                  </c:pt>
                  <c:pt idx="508">
                    <c:v>0.679930556</c:v>
                  </c:pt>
                  <c:pt idx="509">
                    <c:v>0.680625</c:v>
                  </c:pt>
                  <c:pt idx="510">
                    <c:v>0.681319444</c:v>
                  </c:pt>
                  <c:pt idx="511">
                    <c:v>0.682013889</c:v>
                  </c:pt>
                  <c:pt idx="512">
                    <c:v>0.682708333</c:v>
                  </c:pt>
                  <c:pt idx="513">
                    <c:v>0.683402778</c:v>
                  </c:pt>
                  <c:pt idx="514">
                    <c:v>0.684097222</c:v>
                  </c:pt>
                  <c:pt idx="515">
                    <c:v>0.684872685</c:v>
                  </c:pt>
                  <c:pt idx="516">
                    <c:v>0.685532407</c:v>
                  </c:pt>
                  <c:pt idx="517">
                    <c:v>0.686226852</c:v>
                  </c:pt>
                  <c:pt idx="518">
                    <c:v>0.686921296</c:v>
                  </c:pt>
                  <c:pt idx="519">
                    <c:v>0.687615741</c:v>
                  </c:pt>
                  <c:pt idx="520">
                    <c:v>0.688310185</c:v>
                  </c:pt>
                  <c:pt idx="521">
                    <c:v>0.68900463</c:v>
                  </c:pt>
                  <c:pt idx="522">
                    <c:v>0.689699074</c:v>
                  </c:pt>
                  <c:pt idx="523">
                    <c:v>0.690393519</c:v>
                  </c:pt>
                  <c:pt idx="524">
                    <c:v>0.691076389</c:v>
                  </c:pt>
                  <c:pt idx="525">
                    <c:v>0.691770833</c:v>
                  </c:pt>
                  <c:pt idx="526">
                    <c:v>0.692465278</c:v>
                  </c:pt>
                  <c:pt idx="527">
                    <c:v>0.693159722</c:v>
                  </c:pt>
                  <c:pt idx="528">
                    <c:v>0.693854167</c:v>
                  </c:pt>
                  <c:pt idx="529">
                    <c:v>0.694548611</c:v>
                  </c:pt>
                  <c:pt idx="530">
                    <c:v>0.6953125</c:v>
                  </c:pt>
                  <c:pt idx="531">
                    <c:v>0.695972222</c:v>
                  </c:pt>
                  <c:pt idx="532">
                    <c:v>0.696666667</c:v>
                  </c:pt>
                  <c:pt idx="533">
                    <c:v>0.697361111</c:v>
                  </c:pt>
                  <c:pt idx="534">
                    <c:v>0.698055556</c:v>
                  </c:pt>
                  <c:pt idx="535">
                    <c:v>0.69875</c:v>
                  </c:pt>
                  <c:pt idx="536">
                    <c:v>0.699444444</c:v>
                  </c:pt>
                  <c:pt idx="537">
                    <c:v>0.700138889</c:v>
                  </c:pt>
                  <c:pt idx="538">
                    <c:v>0.700833333</c:v>
                  </c:pt>
                  <c:pt idx="539">
                    <c:v>0.701527778</c:v>
                  </c:pt>
                  <c:pt idx="540">
                    <c:v>0.702222222</c:v>
                  </c:pt>
                  <c:pt idx="541">
                    <c:v>0.702916667</c:v>
                  </c:pt>
                  <c:pt idx="542">
                    <c:v>0.703611111</c:v>
                  </c:pt>
                  <c:pt idx="543">
                    <c:v>0.704305556</c:v>
                  </c:pt>
                  <c:pt idx="544">
                    <c:v>0.705</c:v>
                  </c:pt>
                  <c:pt idx="545">
                    <c:v>0.705763889</c:v>
                  </c:pt>
                  <c:pt idx="546">
                    <c:v>0.706423611</c:v>
                  </c:pt>
                  <c:pt idx="547">
                    <c:v>0.707118056</c:v>
                  </c:pt>
                  <c:pt idx="548">
                    <c:v>0.7078125</c:v>
                  </c:pt>
                  <c:pt idx="549">
                    <c:v>0.708506944</c:v>
                  </c:pt>
                  <c:pt idx="550">
                    <c:v>0.709201389</c:v>
                  </c:pt>
                  <c:pt idx="551">
                    <c:v>0.709895833</c:v>
                  </c:pt>
                  <c:pt idx="552">
                    <c:v>0.710590278</c:v>
                  </c:pt>
                  <c:pt idx="553">
                    <c:v>0.711284722</c:v>
                  </c:pt>
                  <c:pt idx="554">
                    <c:v>0.711979167</c:v>
                  </c:pt>
                  <c:pt idx="555">
                    <c:v>0.712673611</c:v>
                  </c:pt>
                  <c:pt idx="556">
                    <c:v>0.713368056</c:v>
                  </c:pt>
                  <c:pt idx="557">
                    <c:v>0.7140625</c:v>
                  </c:pt>
                  <c:pt idx="558">
                    <c:v>0.714756944</c:v>
                  </c:pt>
                  <c:pt idx="559">
                    <c:v>0.715451389</c:v>
                  </c:pt>
                  <c:pt idx="560">
                    <c:v>0.716157407</c:v>
                  </c:pt>
                  <c:pt idx="561">
                    <c:v>0.716851852</c:v>
                  </c:pt>
                  <c:pt idx="562">
                    <c:v>0.717546296</c:v>
                  </c:pt>
                  <c:pt idx="563">
                    <c:v>0.718240741</c:v>
                  </c:pt>
                  <c:pt idx="564">
                    <c:v>0.718935185</c:v>
                  </c:pt>
                  <c:pt idx="565">
                    <c:v>0.71962963</c:v>
                  </c:pt>
                  <c:pt idx="566">
                    <c:v>0.720324074</c:v>
                  </c:pt>
                  <c:pt idx="567">
                    <c:v>0.721018519</c:v>
                  </c:pt>
                  <c:pt idx="568">
                    <c:v>0.721712963</c:v>
                  </c:pt>
                  <c:pt idx="569">
                    <c:v>0.722407407</c:v>
                  </c:pt>
                  <c:pt idx="570">
                    <c:v>0.723101852</c:v>
                  </c:pt>
                  <c:pt idx="571">
                    <c:v>0.723796296</c:v>
                  </c:pt>
                  <c:pt idx="572">
                    <c:v>0.724490741</c:v>
                  </c:pt>
                  <c:pt idx="573">
                    <c:v>0.725185185</c:v>
                  </c:pt>
                  <c:pt idx="574">
                    <c:v>0.72587963</c:v>
                  </c:pt>
                  <c:pt idx="575">
                    <c:v>0.726631944</c:v>
                  </c:pt>
                  <c:pt idx="576">
                    <c:v>0.727314815</c:v>
                  </c:pt>
                  <c:pt idx="577">
                    <c:v>0.728009259</c:v>
                  </c:pt>
                  <c:pt idx="578">
                    <c:v>0.728703704</c:v>
                  </c:pt>
                  <c:pt idx="579">
                    <c:v>0.729398148</c:v>
                  </c:pt>
                  <c:pt idx="580">
                    <c:v>0.730092593</c:v>
                  </c:pt>
                  <c:pt idx="581">
                    <c:v>0.730787037</c:v>
                  </c:pt>
                  <c:pt idx="582">
                    <c:v>0.731469907</c:v>
                  </c:pt>
                  <c:pt idx="583">
                    <c:v>0.732164352</c:v>
                  </c:pt>
                  <c:pt idx="584">
                    <c:v>0.732858796</c:v>
                  </c:pt>
                  <c:pt idx="585">
                    <c:v>0.733553241</c:v>
                  </c:pt>
                  <c:pt idx="586">
                    <c:v>0.734247685</c:v>
                  </c:pt>
                  <c:pt idx="587">
                    <c:v>0.73494213</c:v>
                  </c:pt>
                  <c:pt idx="588">
                    <c:v>0.735636574</c:v>
                  </c:pt>
                  <c:pt idx="589">
                    <c:v>0.736331019</c:v>
                  </c:pt>
                  <c:pt idx="590">
                    <c:v>0.737106481</c:v>
                  </c:pt>
                  <c:pt idx="591">
                    <c:v>0.737766204</c:v>
                  </c:pt>
                  <c:pt idx="592">
                    <c:v>0.738460648</c:v>
                  </c:pt>
                  <c:pt idx="593">
                    <c:v>0.739155093</c:v>
                  </c:pt>
                  <c:pt idx="594">
                    <c:v>0.739849537</c:v>
                  </c:pt>
                  <c:pt idx="595">
                    <c:v>0.740532407</c:v>
                  </c:pt>
                  <c:pt idx="596">
                    <c:v>0.741226852</c:v>
                  </c:pt>
                  <c:pt idx="597">
                    <c:v>0.741921296</c:v>
                  </c:pt>
                  <c:pt idx="598">
                    <c:v>0.742615741</c:v>
                  </c:pt>
                  <c:pt idx="599">
                    <c:v>0.743310185</c:v>
                  </c:pt>
                  <c:pt idx="600">
                    <c:v>0.74400463</c:v>
                  </c:pt>
                  <c:pt idx="601">
                    <c:v>0.744699074</c:v>
                  </c:pt>
                  <c:pt idx="602">
                    <c:v>0.745393519</c:v>
                  </c:pt>
                  <c:pt idx="603">
                    <c:v>0.746087963</c:v>
                  </c:pt>
                  <c:pt idx="604">
                    <c:v>0.746782407</c:v>
                  </c:pt>
                  <c:pt idx="605">
                    <c:v>0.74755787</c:v>
                  </c:pt>
                  <c:pt idx="606">
                    <c:v>0.748217593</c:v>
                  </c:pt>
                  <c:pt idx="607">
                    <c:v>0.748912037</c:v>
                  </c:pt>
                  <c:pt idx="608">
                    <c:v>0.749606481</c:v>
                  </c:pt>
                  <c:pt idx="609">
                    <c:v>0.750300926</c:v>
                  </c:pt>
                  <c:pt idx="610">
                    <c:v>0.75099537</c:v>
                  </c:pt>
                  <c:pt idx="611">
                    <c:v>0.751689815</c:v>
                  </c:pt>
                  <c:pt idx="612">
                    <c:v>0.752384259</c:v>
                  </c:pt>
                  <c:pt idx="613">
                    <c:v>0.753078704</c:v>
                  </c:pt>
                  <c:pt idx="614">
                    <c:v>0.753773148</c:v>
                  </c:pt>
                  <c:pt idx="615">
                    <c:v>0.754467593</c:v>
                  </c:pt>
                  <c:pt idx="616">
                    <c:v>0.755162037</c:v>
                  </c:pt>
                  <c:pt idx="617">
                    <c:v>0.755856481</c:v>
                  </c:pt>
                  <c:pt idx="618">
                    <c:v>0.756550926</c:v>
                  </c:pt>
                  <c:pt idx="619">
                    <c:v>0.75724537</c:v>
                  </c:pt>
                  <c:pt idx="620">
                    <c:v>0.757951389</c:v>
                  </c:pt>
                  <c:pt idx="621">
                    <c:v>0.758645833</c:v>
                  </c:pt>
                  <c:pt idx="622">
                    <c:v>0.759340278</c:v>
                  </c:pt>
                  <c:pt idx="623">
                    <c:v>0.760034722</c:v>
                  </c:pt>
                  <c:pt idx="624">
                    <c:v>0.760729167</c:v>
                  </c:pt>
                  <c:pt idx="625">
                    <c:v>0.761423611</c:v>
                  </c:pt>
                  <c:pt idx="626">
                    <c:v>0.762118056</c:v>
                  </c:pt>
                  <c:pt idx="627">
                    <c:v>0.7628125</c:v>
                  </c:pt>
                  <c:pt idx="628">
                    <c:v>0.763506944</c:v>
                  </c:pt>
                  <c:pt idx="629">
                    <c:v>0.764201389</c:v>
                  </c:pt>
                  <c:pt idx="630">
                    <c:v>0.764895833</c:v>
                  </c:pt>
                  <c:pt idx="631">
                    <c:v>0.765590278</c:v>
                  </c:pt>
                  <c:pt idx="632">
                    <c:v>0.766284722</c:v>
                  </c:pt>
                  <c:pt idx="633">
                    <c:v>0.766979167</c:v>
                  </c:pt>
                  <c:pt idx="634">
                    <c:v>0.767673611</c:v>
                  </c:pt>
                  <c:pt idx="635">
                    <c:v>0.768414352</c:v>
                  </c:pt>
                  <c:pt idx="636">
                    <c:v>0.769108796</c:v>
                  </c:pt>
                  <c:pt idx="637">
                    <c:v>0.769803241</c:v>
                  </c:pt>
                  <c:pt idx="638">
                    <c:v>0.770497685</c:v>
                  </c:pt>
                  <c:pt idx="639">
                    <c:v>0.77119213</c:v>
                  </c:pt>
                  <c:pt idx="640">
                    <c:v>0.771886574</c:v>
                  </c:pt>
                  <c:pt idx="641">
                    <c:v>0.772581019</c:v>
                  </c:pt>
                  <c:pt idx="642">
                    <c:v>0.773275463</c:v>
                  </c:pt>
                  <c:pt idx="643">
                    <c:v>0.773969907</c:v>
                  </c:pt>
                  <c:pt idx="644">
                    <c:v>0.774664352</c:v>
                  </c:pt>
                  <c:pt idx="645">
                    <c:v>0.775358796</c:v>
                  </c:pt>
                  <c:pt idx="646">
                    <c:v>0.776053241</c:v>
                  </c:pt>
                  <c:pt idx="647">
                    <c:v>0.776747685</c:v>
                  </c:pt>
                  <c:pt idx="648">
                    <c:v>0.77744213</c:v>
                  </c:pt>
                  <c:pt idx="649">
                    <c:v>0.778136574</c:v>
                  </c:pt>
                  <c:pt idx="650">
                    <c:v>0.778888889</c:v>
                  </c:pt>
                  <c:pt idx="651">
                    <c:v>0.779548611</c:v>
                  </c:pt>
                  <c:pt idx="652">
                    <c:v>0.780243056</c:v>
                  </c:pt>
                  <c:pt idx="653">
                    <c:v>0.7809375</c:v>
                  </c:pt>
                  <c:pt idx="654">
                    <c:v>0.781631944</c:v>
                  </c:pt>
                  <c:pt idx="655">
                    <c:v>0.782326389</c:v>
                  </c:pt>
                  <c:pt idx="656">
                    <c:v>0.783020833</c:v>
                  </c:pt>
                  <c:pt idx="657">
                    <c:v>0.783715278</c:v>
                  </c:pt>
                  <c:pt idx="658">
                    <c:v>0.784409722</c:v>
                  </c:pt>
                  <c:pt idx="659">
                    <c:v>0.785104167</c:v>
                  </c:pt>
                  <c:pt idx="660">
                    <c:v>0.785798611</c:v>
                  </c:pt>
                  <c:pt idx="661">
                    <c:v>0.786493056</c:v>
                  </c:pt>
                  <c:pt idx="662">
                    <c:v>0.7871875</c:v>
                  </c:pt>
                  <c:pt idx="663">
                    <c:v>0.787881944</c:v>
                  </c:pt>
                  <c:pt idx="664">
                    <c:v>0.788576389</c:v>
                  </c:pt>
                  <c:pt idx="665">
                    <c:v>0.788645833</c:v>
                  </c:pt>
                  <c:pt idx="666">
                    <c:v>0.789305556</c:v>
                  </c:pt>
                  <c:pt idx="667">
                    <c:v>0.79</c:v>
                  </c:pt>
                  <c:pt idx="668">
                    <c:v>0.790694444</c:v>
                  </c:pt>
                  <c:pt idx="669">
                    <c:v>0.791388889</c:v>
                  </c:pt>
                  <c:pt idx="670">
                    <c:v>0.792083333</c:v>
                  </c:pt>
                  <c:pt idx="671">
                    <c:v>0.792777778</c:v>
                  </c:pt>
                  <c:pt idx="672">
                    <c:v>0.793472222</c:v>
                  </c:pt>
                  <c:pt idx="673">
                    <c:v>0.794166667</c:v>
                  </c:pt>
                  <c:pt idx="674">
                    <c:v>0.794861111</c:v>
                  </c:pt>
                  <c:pt idx="675">
                    <c:v>0.795555556</c:v>
                  </c:pt>
                  <c:pt idx="676">
                    <c:v>0.79625</c:v>
                  </c:pt>
                  <c:pt idx="677">
                    <c:v>0.796944444</c:v>
                  </c:pt>
                  <c:pt idx="678">
                    <c:v>0.797638889</c:v>
                  </c:pt>
                  <c:pt idx="679">
                    <c:v>0.798333333</c:v>
                  </c:pt>
                  <c:pt idx="680">
                    <c:v>0.799594907</c:v>
                  </c:pt>
                  <c:pt idx="681">
                    <c:v>0.800289352</c:v>
                  </c:pt>
                  <c:pt idx="682">
                    <c:v>0.800983796</c:v>
                  </c:pt>
                  <c:pt idx="683">
                    <c:v>0.801678241</c:v>
                  </c:pt>
                  <c:pt idx="684">
                    <c:v>0.802372685</c:v>
                  </c:pt>
                  <c:pt idx="685">
                    <c:v>0.80306713</c:v>
                  </c:pt>
                  <c:pt idx="686">
                    <c:v>0.803761574</c:v>
                  </c:pt>
                  <c:pt idx="687">
                    <c:v>0.804456019</c:v>
                  </c:pt>
                  <c:pt idx="688">
                    <c:v>0.805150463</c:v>
                  </c:pt>
                  <c:pt idx="689">
                    <c:v>0.805844907</c:v>
                  </c:pt>
                  <c:pt idx="690">
                    <c:v>0.806539352</c:v>
                  </c:pt>
                  <c:pt idx="691">
                    <c:v>0.807233796</c:v>
                  </c:pt>
                  <c:pt idx="692">
                    <c:v>0.807928241</c:v>
                  </c:pt>
                  <c:pt idx="693">
                    <c:v>0.808622685</c:v>
                  </c:pt>
                  <c:pt idx="694">
                    <c:v>0.80931713</c:v>
                  </c:pt>
                  <c:pt idx="695">
                    <c:v>0.809988426</c:v>
                  </c:pt>
                  <c:pt idx="696">
                    <c:v>0.81068287</c:v>
                  </c:pt>
                  <c:pt idx="697">
                    <c:v>0.811377315</c:v>
                  </c:pt>
                  <c:pt idx="698">
                    <c:v>0.812071759</c:v>
                  </c:pt>
                  <c:pt idx="699">
                    <c:v>0.812766204</c:v>
                  </c:pt>
                  <c:pt idx="700">
                    <c:v>0.813460648</c:v>
                  </c:pt>
                  <c:pt idx="701">
                    <c:v>0.814155093</c:v>
                  </c:pt>
                  <c:pt idx="702">
                    <c:v>0.814849537</c:v>
                  </c:pt>
                  <c:pt idx="703">
                    <c:v>0.815543981</c:v>
                  </c:pt>
                  <c:pt idx="704">
                    <c:v>0.816238426</c:v>
                  </c:pt>
                  <c:pt idx="705">
                    <c:v>0.81693287</c:v>
                  </c:pt>
                  <c:pt idx="706">
                    <c:v>0.817627315</c:v>
                  </c:pt>
                  <c:pt idx="707">
                    <c:v>0.818321759</c:v>
                  </c:pt>
                  <c:pt idx="708">
                    <c:v>0.819016204</c:v>
                  </c:pt>
                  <c:pt idx="709">
                    <c:v>0.819710648</c:v>
                  </c:pt>
                  <c:pt idx="710">
                    <c:v>0.820486111</c:v>
                  </c:pt>
                  <c:pt idx="711">
                    <c:v>0.821145833</c:v>
                  </c:pt>
                  <c:pt idx="712">
                    <c:v>0.821840278</c:v>
                  </c:pt>
                  <c:pt idx="713">
                    <c:v>0.822534722</c:v>
                  </c:pt>
                  <c:pt idx="714">
                    <c:v>0.823229167</c:v>
                  </c:pt>
                  <c:pt idx="715">
                    <c:v>0.823923611</c:v>
                  </c:pt>
                  <c:pt idx="716">
                    <c:v>0.824618056</c:v>
                  </c:pt>
                  <c:pt idx="717">
                    <c:v>0.8253125</c:v>
                  </c:pt>
                  <c:pt idx="718">
                    <c:v>0.826006944</c:v>
                  </c:pt>
                  <c:pt idx="719">
                    <c:v>0.826689815</c:v>
                  </c:pt>
                  <c:pt idx="720">
                    <c:v>0.827384259</c:v>
                  </c:pt>
                  <c:pt idx="721">
                    <c:v>0.828078704</c:v>
                  </c:pt>
                  <c:pt idx="722">
                    <c:v>0.828773148</c:v>
                  </c:pt>
                  <c:pt idx="723">
                    <c:v>0.829467593</c:v>
                  </c:pt>
                  <c:pt idx="724">
                    <c:v>0.830162037</c:v>
                  </c:pt>
                  <c:pt idx="725">
                    <c:v>0.830914352</c:v>
                  </c:pt>
                  <c:pt idx="726">
                    <c:v>0.831574074</c:v>
                  </c:pt>
                  <c:pt idx="727">
                    <c:v>0.832268519</c:v>
                  </c:pt>
                  <c:pt idx="728">
                    <c:v>0.832962963</c:v>
                  </c:pt>
                  <c:pt idx="729">
                    <c:v>0.833657407</c:v>
                  </c:pt>
                  <c:pt idx="730">
                    <c:v>0.834351852</c:v>
                  </c:pt>
                  <c:pt idx="731">
                    <c:v>0.835046296</c:v>
                  </c:pt>
                  <c:pt idx="732">
                    <c:v>0.835740741</c:v>
                  </c:pt>
                  <c:pt idx="733">
                    <c:v>0.836435185</c:v>
                  </c:pt>
                  <c:pt idx="734">
                    <c:v>0.83712963</c:v>
                  </c:pt>
                  <c:pt idx="735">
                    <c:v>0.837824074</c:v>
                  </c:pt>
                  <c:pt idx="736">
                    <c:v>0.838518519</c:v>
                  </c:pt>
                  <c:pt idx="737">
                    <c:v>0.839212963</c:v>
                  </c:pt>
                  <c:pt idx="738">
                    <c:v>0.839907407</c:v>
                  </c:pt>
                  <c:pt idx="739">
                    <c:v>0.840601852</c:v>
                  </c:pt>
                  <c:pt idx="740">
                    <c:v>0.841296296</c:v>
                  </c:pt>
                  <c:pt idx="741">
                    <c:v>0.841990741</c:v>
                  </c:pt>
                  <c:pt idx="742">
                    <c:v>0.842685185</c:v>
                  </c:pt>
                  <c:pt idx="743">
                    <c:v>0.84337963</c:v>
                  </c:pt>
                  <c:pt idx="744">
                    <c:v>0.844074074</c:v>
                  </c:pt>
                  <c:pt idx="745">
                    <c:v>0.844768519</c:v>
                  </c:pt>
                  <c:pt idx="746">
                    <c:v>0.845462963</c:v>
                  </c:pt>
                  <c:pt idx="747">
                    <c:v>0.846157407</c:v>
                  </c:pt>
                  <c:pt idx="748">
                    <c:v>0.846851852</c:v>
                  </c:pt>
                  <c:pt idx="749">
                    <c:v>0.847546296</c:v>
                  </c:pt>
                  <c:pt idx="750">
                    <c:v>0.848240741</c:v>
                  </c:pt>
                  <c:pt idx="751">
                    <c:v>0.848935185</c:v>
                  </c:pt>
                  <c:pt idx="752">
                    <c:v>0.84962963</c:v>
                  </c:pt>
                  <c:pt idx="753">
                    <c:v>0.850324074</c:v>
                  </c:pt>
                  <c:pt idx="754">
                    <c:v>0.851018519</c:v>
                  </c:pt>
                  <c:pt idx="755">
                    <c:v>0.851724537</c:v>
                  </c:pt>
                  <c:pt idx="756">
                    <c:v>0.852418981</c:v>
                  </c:pt>
                  <c:pt idx="757">
                    <c:v>0.853113426</c:v>
                  </c:pt>
                  <c:pt idx="758">
                    <c:v>0.85380787</c:v>
                  </c:pt>
                  <c:pt idx="759">
                    <c:v>0.854502315</c:v>
                  </c:pt>
                  <c:pt idx="760">
                    <c:v>0.855196759</c:v>
                  </c:pt>
                  <c:pt idx="761">
                    <c:v>0.855891204</c:v>
                  </c:pt>
                  <c:pt idx="762">
                    <c:v>0.856585648</c:v>
                  </c:pt>
                  <c:pt idx="763">
                    <c:v>0.857280093</c:v>
                  </c:pt>
                  <c:pt idx="764">
                    <c:v>0.857974537</c:v>
                  </c:pt>
                  <c:pt idx="765">
                    <c:v>0.858668981</c:v>
                  </c:pt>
                  <c:pt idx="766">
                    <c:v>0.859363426</c:v>
                  </c:pt>
                  <c:pt idx="767">
                    <c:v>0.86005787</c:v>
                  </c:pt>
                  <c:pt idx="768">
                    <c:v>0.860752315</c:v>
                  </c:pt>
                  <c:pt idx="769">
                    <c:v>0.861446759</c:v>
                  </c:pt>
                  <c:pt idx="770">
                    <c:v>0.862210648</c:v>
                  </c:pt>
                  <c:pt idx="771">
                    <c:v>0.86287037</c:v>
                  </c:pt>
                  <c:pt idx="772">
                    <c:v>0.863564815</c:v>
                  </c:pt>
                  <c:pt idx="773">
                    <c:v>0.864259259</c:v>
                  </c:pt>
                  <c:pt idx="774">
                    <c:v>0.864953704</c:v>
                  </c:pt>
                  <c:pt idx="775">
                    <c:v>0.865648148</c:v>
                  </c:pt>
                  <c:pt idx="776">
                    <c:v>0.866342593</c:v>
                  </c:pt>
                  <c:pt idx="777">
                    <c:v>0.867037037</c:v>
                  </c:pt>
                  <c:pt idx="778">
                    <c:v>0.867731481</c:v>
                  </c:pt>
                  <c:pt idx="779">
                    <c:v>0.868425926</c:v>
                  </c:pt>
                  <c:pt idx="780">
                    <c:v>0.86912037</c:v>
                  </c:pt>
                  <c:pt idx="781">
                    <c:v>0.869814815</c:v>
                  </c:pt>
                  <c:pt idx="782">
                    <c:v>0.870509259</c:v>
                  </c:pt>
                  <c:pt idx="783">
                    <c:v>0.871203704</c:v>
                  </c:pt>
                  <c:pt idx="784">
                    <c:v>0.871898148</c:v>
                  </c:pt>
                  <c:pt idx="785">
                    <c:v>0.871967593</c:v>
                  </c:pt>
                  <c:pt idx="786">
                    <c:v>0.872627315</c:v>
                  </c:pt>
                  <c:pt idx="787">
                    <c:v>0.873321759</c:v>
                  </c:pt>
                  <c:pt idx="788">
                    <c:v>0.874016204</c:v>
                  </c:pt>
                  <c:pt idx="789">
                    <c:v>0.874710648</c:v>
                  </c:pt>
                  <c:pt idx="790">
                    <c:v>0.875405093</c:v>
                  </c:pt>
                  <c:pt idx="791">
                    <c:v>0.876099537</c:v>
                  </c:pt>
                  <c:pt idx="792">
                    <c:v>0.876793981</c:v>
                  </c:pt>
                  <c:pt idx="793">
                    <c:v>0.877488426</c:v>
                  </c:pt>
                  <c:pt idx="794">
                    <c:v>0.87818287</c:v>
                  </c:pt>
                  <c:pt idx="795">
                    <c:v>0.878877315</c:v>
                  </c:pt>
                  <c:pt idx="796">
                    <c:v>0.879571759</c:v>
                  </c:pt>
                  <c:pt idx="797">
                    <c:v>0.880266204</c:v>
                  </c:pt>
                  <c:pt idx="798">
                    <c:v>0.880960648</c:v>
                  </c:pt>
                  <c:pt idx="799">
                    <c:v>0.881655093</c:v>
                  </c:pt>
                  <c:pt idx="800">
                    <c:v>0.882384259</c:v>
                  </c:pt>
                  <c:pt idx="801">
                    <c:v>0.883078704</c:v>
                  </c:pt>
                  <c:pt idx="802">
                    <c:v>0.883773148</c:v>
                  </c:pt>
                  <c:pt idx="803">
                    <c:v>0.884467593</c:v>
                  </c:pt>
                  <c:pt idx="804">
                    <c:v>0.885162037</c:v>
                  </c:pt>
                  <c:pt idx="805">
                    <c:v>0.885856481</c:v>
                  </c:pt>
                  <c:pt idx="806">
                    <c:v>0.886550926</c:v>
                  </c:pt>
                  <c:pt idx="807">
                    <c:v>0.88724537</c:v>
                  </c:pt>
                  <c:pt idx="808">
                    <c:v>0.887939815</c:v>
                  </c:pt>
                  <c:pt idx="809">
                    <c:v>0.888634259</c:v>
                  </c:pt>
                  <c:pt idx="810">
                    <c:v>0.889328704</c:v>
                  </c:pt>
                  <c:pt idx="811">
                    <c:v>0.890023148</c:v>
                  </c:pt>
                  <c:pt idx="812">
                    <c:v>0.890717593</c:v>
                  </c:pt>
                  <c:pt idx="813">
                    <c:v>0.891412037</c:v>
                  </c:pt>
                  <c:pt idx="814">
                    <c:v>0.892106481</c:v>
                  </c:pt>
                  <c:pt idx="815">
                    <c:v>0.892835648</c:v>
                  </c:pt>
                  <c:pt idx="816">
                    <c:v>0.893530093</c:v>
                  </c:pt>
                  <c:pt idx="817">
                    <c:v>0.894224537</c:v>
                  </c:pt>
                  <c:pt idx="818">
                    <c:v>0.894918981</c:v>
                  </c:pt>
                  <c:pt idx="819">
                    <c:v>0.895613426</c:v>
                  </c:pt>
                  <c:pt idx="820">
                    <c:v>0.89630787</c:v>
                  </c:pt>
                  <c:pt idx="821">
                    <c:v>0.897002315</c:v>
                  </c:pt>
                  <c:pt idx="822">
                    <c:v>0.897696759</c:v>
                  </c:pt>
                  <c:pt idx="823">
                    <c:v>0.898391204</c:v>
                  </c:pt>
                  <c:pt idx="824">
                    <c:v>0.899085648</c:v>
                  </c:pt>
                  <c:pt idx="825">
                    <c:v>0.899780093</c:v>
                  </c:pt>
                  <c:pt idx="826">
                    <c:v>0.900474537</c:v>
                  </c:pt>
                  <c:pt idx="827">
                    <c:v>0.901168981</c:v>
                  </c:pt>
                  <c:pt idx="828">
                    <c:v>0.901863426</c:v>
                  </c:pt>
                  <c:pt idx="829">
                    <c:v>0.90255787</c:v>
                  </c:pt>
                  <c:pt idx="830">
                    <c:v>0.903275463</c:v>
                  </c:pt>
                  <c:pt idx="831">
                    <c:v>0.903969907</c:v>
                  </c:pt>
                  <c:pt idx="832">
                    <c:v>0.904664352</c:v>
                  </c:pt>
                  <c:pt idx="833">
                    <c:v>0.905358796</c:v>
                  </c:pt>
                  <c:pt idx="834">
                    <c:v>0.906053241</c:v>
                  </c:pt>
                  <c:pt idx="835">
                    <c:v>0.906747685</c:v>
                  </c:pt>
                  <c:pt idx="836">
                    <c:v>0.90744213</c:v>
                  </c:pt>
                  <c:pt idx="837">
                    <c:v>0.908136574</c:v>
                  </c:pt>
                  <c:pt idx="838">
                    <c:v>0.908831019</c:v>
                  </c:pt>
                  <c:pt idx="839">
                    <c:v>0.909525463</c:v>
                  </c:pt>
                  <c:pt idx="840">
                    <c:v>0.910219907</c:v>
                  </c:pt>
                  <c:pt idx="841">
                    <c:v>0.910914352</c:v>
                  </c:pt>
                  <c:pt idx="842">
                    <c:v>0.911608796</c:v>
                  </c:pt>
                  <c:pt idx="843">
                    <c:v>0.912303241</c:v>
                  </c:pt>
                  <c:pt idx="844">
                    <c:v>0.912997685</c:v>
                  </c:pt>
                  <c:pt idx="845">
                    <c:v>0.913761574</c:v>
                  </c:pt>
                  <c:pt idx="846">
                    <c:v>0.914421296</c:v>
                  </c:pt>
                  <c:pt idx="847">
                    <c:v>0.915115741</c:v>
                  </c:pt>
                  <c:pt idx="848">
                    <c:v>0.915810185</c:v>
                  </c:pt>
                  <c:pt idx="849">
                    <c:v>0.91650463</c:v>
                  </c:pt>
                  <c:pt idx="850">
                    <c:v>0.917199074</c:v>
                  </c:pt>
                  <c:pt idx="851">
                    <c:v>0.917893519</c:v>
                  </c:pt>
                  <c:pt idx="852">
                    <c:v>0.918587963</c:v>
                  </c:pt>
                  <c:pt idx="853">
                    <c:v>0.919282407</c:v>
                  </c:pt>
                  <c:pt idx="854">
                    <c:v>0.919976852</c:v>
                  </c:pt>
                  <c:pt idx="855">
                    <c:v>0.920671296</c:v>
                  </c:pt>
                  <c:pt idx="856">
                    <c:v>0.921365741</c:v>
                  </c:pt>
                  <c:pt idx="857">
                    <c:v>0.922060185</c:v>
                  </c:pt>
                  <c:pt idx="858">
                    <c:v>0.92275463</c:v>
                  </c:pt>
                  <c:pt idx="859">
                    <c:v>0.923449074</c:v>
                  </c:pt>
                  <c:pt idx="860">
                    <c:v>0.924143519</c:v>
                  </c:pt>
                  <c:pt idx="861">
                    <c:v>0.924837963</c:v>
                  </c:pt>
                  <c:pt idx="862">
                    <c:v>0.925532407</c:v>
                  </c:pt>
                  <c:pt idx="863">
                    <c:v>0.926226852</c:v>
                  </c:pt>
                  <c:pt idx="864">
                    <c:v>0.926921296</c:v>
                  </c:pt>
                  <c:pt idx="865">
                    <c:v>0.927615741</c:v>
                  </c:pt>
                  <c:pt idx="866">
                    <c:v>0.928310185</c:v>
                  </c:pt>
                  <c:pt idx="867">
                    <c:v>0.92900463</c:v>
                  </c:pt>
                  <c:pt idx="868">
                    <c:v>0.929699074</c:v>
                  </c:pt>
                  <c:pt idx="869">
                    <c:v>0.930393519</c:v>
                  </c:pt>
                  <c:pt idx="870">
                    <c:v>0.931087963</c:v>
                  </c:pt>
                  <c:pt idx="871">
                    <c:v>0.931782407</c:v>
                  </c:pt>
                  <c:pt idx="872">
                    <c:v>0.932476852</c:v>
                  </c:pt>
                  <c:pt idx="873">
                    <c:v>0.933171296</c:v>
                  </c:pt>
                  <c:pt idx="874">
                    <c:v>0.933865741</c:v>
                  </c:pt>
                  <c:pt idx="875">
                    <c:v>0.934583333</c:v>
                  </c:pt>
                  <c:pt idx="876">
                    <c:v>0.935277778</c:v>
                  </c:pt>
                  <c:pt idx="877">
                    <c:v>0.935972222</c:v>
                  </c:pt>
                  <c:pt idx="878">
                    <c:v>0.936666667</c:v>
                  </c:pt>
                  <c:pt idx="879">
                    <c:v>0.937361111</c:v>
                  </c:pt>
                  <c:pt idx="880">
                    <c:v>0.938055556</c:v>
                  </c:pt>
                  <c:pt idx="881">
                    <c:v>0.93875</c:v>
                  </c:pt>
                  <c:pt idx="882">
                    <c:v>0.939444444</c:v>
                  </c:pt>
                  <c:pt idx="883">
                    <c:v>0.940138889</c:v>
                  </c:pt>
                  <c:pt idx="884">
                    <c:v>0.940833333</c:v>
                  </c:pt>
                  <c:pt idx="885">
                    <c:v>0.941527778</c:v>
                  </c:pt>
                  <c:pt idx="886">
                    <c:v>0.942222222</c:v>
                  </c:pt>
                  <c:pt idx="887">
                    <c:v>0.942916667</c:v>
                  </c:pt>
                  <c:pt idx="888">
                    <c:v>0.943611111</c:v>
                  </c:pt>
                  <c:pt idx="889">
                    <c:v>0.944305556</c:v>
                  </c:pt>
                  <c:pt idx="890">
                    <c:v>0.945011574</c:v>
                  </c:pt>
                  <c:pt idx="891">
                    <c:v>0.945706019</c:v>
                  </c:pt>
                  <c:pt idx="892">
                    <c:v>0.946400463</c:v>
                  </c:pt>
                  <c:pt idx="893">
                    <c:v>0.947094907</c:v>
                  </c:pt>
                  <c:pt idx="894">
                    <c:v>0.947789352</c:v>
                  </c:pt>
                  <c:pt idx="895">
                    <c:v>0.948472222</c:v>
                  </c:pt>
                  <c:pt idx="896">
                    <c:v>0.949166667</c:v>
                  </c:pt>
                  <c:pt idx="897">
                    <c:v>0.949861111</c:v>
                  </c:pt>
                  <c:pt idx="898">
                    <c:v>0.950555556</c:v>
                  </c:pt>
                  <c:pt idx="899">
                    <c:v>0.95125</c:v>
                  </c:pt>
                  <c:pt idx="900">
                    <c:v>0.951944444</c:v>
                  </c:pt>
                  <c:pt idx="901">
                    <c:v>0.952638889</c:v>
                  </c:pt>
                  <c:pt idx="902">
                    <c:v>0.953333333</c:v>
                  </c:pt>
                  <c:pt idx="903">
                    <c:v>0.954027778</c:v>
                  </c:pt>
                  <c:pt idx="904">
                    <c:v>0.954722222</c:v>
                  </c:pt>
                  <c:pt idx="905">
                    <c:v>0.955497685</c:v>
                  </c:pt>
                  <c:pt idx="906">
                    <c:v>0.956157407</c:v>
                  </c:pt>
                  <c:pt idx="907">
                    <c:v>0.956851852</c:v>
                  </c:pt>
                  <c:pt idx="908">
                    <c:v>0.957546296</c:v>
                  </c:pt>
                  <c:pt idx="909">
                    <c:v>0.958240741</c:v>
                  </c:pt>
                  <c:pt idx="910">
                    <c:v>0.958935185</c:v>
                  </c:pt>
                  <c:pt idx="911">
                    <c:v>0.95962963</c:v>
                  </c:pt>
                  <c:pt idx="912">
                    <c:v>0.960324074</c:v>
                  </c:pt>
                  <c:pt idx="913">
                    <c:v>0.961018519</c:v>
                  </c:pt>
                  <c:pt idx="914">
                    <c:v>0.961712963</c:v>
                  </c:pt>
                  <c:pt idx="915">
                    <c:v>0.962407407</c:v>
                  </c:pt>
                  <c:pt idx="916">
                    <c:v>0.963101852</c:v>
                  </c:pt>
                  <c:pt idx="917">
                    <c:v>0.963796296</c:v>
                  </c:pt>
                  <c:pt idx="918">
                    <c:v>0.964490741</c:v>
                  </c:pt>
                  <c:pt idx="919">
                    <c:v>0.965185185</c:v>
                  </c:pt>
                  <c:pt idx="920">
                    <c:v>0.965902778</c:v>
                  </c:pt>
                  <c:pt idx="921">
                    <c:v>0.966597222</c:v>
                  </c:pt>
                  <c:pt idx="922">
                    <c:v>0.967291667</c:v>
                  </c:pt>
                  <c:pt idx="923">
                    <c:v>0.967986111</c:v>
                  </c:pt>
                  <c:pt idx="924">
                    <c:v>0.968680556</c:v>
                  </c:pt>
                  <c:pt idx="925">
                    <c:v>0.969375</c:v>
                  </c:pt>
                  <c:pt idx="926">
                    <c:v>0.970069444</c:v>
                  </c:pt>
                  <c:pt idx="927">
                    <c:v>0.970763889</c:v>
                  </c:pt>
                  <c:pt idx="928">
                    <c:v>0.971458333</c:v>
                  </c:pt>
                  <c:pt idx="929">
                    <c:v>0.972152778</c:v>
                  </c:pt>
                  <c:pt idx="930">
                    <c:v>0.972847222</c:v>
                  </c:pt>
                  <c:pt idx="931">
                    <c:v>0.973541667</c:v>
                  </c:pt>
                  <c:pt idx="932">
                    <c:v>0.974236111</c:v>
                  </c:pt>
                  <c:pt idx="933">
                    <c:v>0.974930556</c:v>
                  </c:pt>
                  <c:pt idx="934">
                    <c:v>0.975625</c:v>
                  </c:pt>
                  <c:pt idx="935">
                    <c:v>0.976342593</c:v>
                  </c:pt>
                  <c:pt idx="936">
                    <c:v>0.977037037</c:v>
                  </c:pt>
                  <c:pt idx="937">
                    <c:v>0.977731481</c:v>
                  </c:pt>
                  <c:pt idx="938">
                    <c:v>0.978425926</c:v>
                  </c:pt>
                  <c:pt idx="939">
                    <c:v>0.97912037</c:v>
                  </c:pt>
                  <c:pt idx="940">
                    <c:v>0.979814815</c:v>
                  </c:pt>
                  <c:pt idx="941">
                    <c:v>0.980509259</c:v>
                  </c:pt>
                  <c:pt idx="942">
                    <c:v>0.981203704</c:v>
                  </c:pt>
                  <c:pt idx="943">
                    <c:v>0.981898148</c:v>
                  </c:pt>
                  <c:pt idx="944">
                    <c:v>0.982592593</c:v>
                  </c:pt>
                  <c:pt idx="945">
                    <c:v>0.983287037</c:v>
                  </c:pt>
                  <c:pt idx="946">
                    <c:v>0.983981481</c:v>
                  </c:pt>
                  <c:pt idx="947">
                    <c:v>0.984675926</c:v>
                  </c:pt>
                  <c:pt idx="948">
                    <c:v>0.98537037</c:v>
                  </c:pt>
                  <c:pt idx="949">
                    <c:v>0.986134259</c:v>
                  </c:pt>
                  <c:pt idx="950">
                    <c:v>0.986793981</c:v>
                  </c:pt>
                  <c:pt idx="951">
                    <c:v>0.987488426</c:v>
                  </c:pt>
                  <c:pt idx="952">
                    <c:v>0.98818287</c:v>
                  </c:pt>
                  <c:pt idx="953">
                    <c:v>0.988877315</c:v>
                  </c:pt>
                  <c:pt idx="954">
                    <c:v>0.989571759</c:v>
                  </c:pt>
                  <c:pt idx="955">
                    <c:v>0.990266204</c:v>
                  </c:pt>
                  <c:pt idx="956">
                    <c:v>0.990960648</c:v>
                  </c:pt>
                  <c:pt idx="957">
                    <c:v>0.991655093</c:v>
                  </c:pt>
                  <c:pt idx="958">
                    <c:v>0.992349537</c:v>
                  </c:pt>
                  <c:pt idx="959">
                    <c:v>0.993043981</c:v>
                  </c:pt>
                  <c:pt idx="960">
                    <c:v>0.993738426</c:v>
                  </c:pt>
                  <c:pt idx="961">
                    <c:v>0.99443287</c:v>
                  </c:pt>
                  <c:pt idx="962">
                    <c:v>0.995127315</c:v>
                  </c:pt>
                  <c:pt idx="963">
                    <c:v>0.995821759</c:v>
                  </c:pt>
                  <c:pt idx="964">
                    <c:v>0.996585648</c:v>
                  </c:pt>
                  <c:pt idx="965">
                    <c:v>0.99724537</c:v>
                  </c:pt>
                  <c:pt idx="966">
                    <c:v>0.997939815</c:v>
                  </c:pt>
                  <c:pt idx="967">
                    <c:v>0.998634259</c:v>
                  </c:pt>
                  <c:pt idx="968">
                    <c:v>0.999328704</c:v>
                  </c:pt>
                  <c:pt idx="969">
                    <c:v>2.31481E-05</c:v>
                  </c:pt>
                  <c:pt idx="970">
                    <c:v>0.000717593</c:v>
                  </c:pt>
                  <c:pt idx="971">
                    <c:v>0.001412037</c:v>
                  </c:pt>
                  <c:pt idx="972">
                    <c:v>0.002106481</c:v>
                  </c:pt>
                  <c:pt idx="973">
                    <c:v>0.002800926</c:v>
                  </c:pt>
                  <c:pt idx="974">
                    <c:v>0.00349537</c:v>
                  </c:pt>
                  <c:pt idx="975">
                    <c:v>0.004189815</c:v>
                  </c:pt>
                  <c:pt idx="976">
                    <c:v>0.004884259</c:v>
                  </c:pt>
                  <c:pt idx="977">
                    <c:v>0.005578704</c:v>
                  </c:pt>
                  <c:pt idx="978">
                    <c:v>0.006273148</c:v>
                  </c:pt>
                  <c:pt idx="979">
                    <c:v>0.007037037</c:v>
                  </c:pt>
                  <c:pt idx="980">
                    <c:v>0.007696759</c:v>
                  </c:pt>
                  <c:pt idx="981">
                    <c:v>0.008391204</c:v>
                  </c:pt>
                  <c:pt idx="982">
                    <c:v>0.009085648</c:v>
                  </c:pt>
                  <c:pt idx="983">
                    <c:v>0.009780093</c:v>
                  </c:pt>
                  <c:pt idx="984">
                    <c:v>0.010474537</c:v>
                  </c:pt>
                  <c:pt idx="985">
                    <c:v>0.011168981</c:v>
                  </c:pt>
                  <c:pt idx="986">
                    <c:v>0.011863426</c:v>
                  </c:pt>
                  <c:pt idx="987">
                    <c:v>0.01255787</c:v>
                  </c:pt>
                  <c:pt idx="988">
                    <c:v>0.013252315</c:v>
                  </c:pt>
                  <c:pt idx="989">
                    <c:v>0.013946759</c:v>
                  </c:pt>
                  <c:pt idx="990">
                    <c:v>0.014641204</c:v>
                  </c:pt>
                  <c:pt idx="991">
                    <c:v>0.015335648</c:v>
                  </c:pt>
                  <c:pt idx="992">
                    <c:v>0.016030093</c:v>
                  </c:pt>
                  <c:pt idx="993">
                    <c:v>0.016724537</c:v>
                  </c:pt>
                  <c:pt idx="994">
                    <c:v>0.017488426</c:v>
                  </c:pt>
                  <c:pt idx="995">
                    <c:v>0.018148148</c:v>
                  </c:pt>
                  <c:pt idx="996">
                    <c:v>0.018842593</c:v>
                  </c:pt>
                  <c:pt idx="997">
                    <c:v>0.019537037</c:v>
                  </c:pt>
                  <c:pt idx="998">
                    <c:v>0.020231481</c:v>
                  </c:pt>
                  <c:pt idx="999">
                    <c:v>0.020925926</c:v>
                  </c:pt>
                  <c:pt idx="1000">
                    <c:v>0.02162037</c:v>
                  </c:pt>
                  <c:pt idx="1001">
                    <c:v>0.022314815</c:v>
                  </c:pt>
                  <c:pt idx="1002">
                    <c:v>0.023009259</c:v>
                  </c:pt>
                  <c:pt idx="1003">
                    <c:v>0.023703704</c:v>
                  </c:pt>
                  <c:pt idx="1004">
                    <c:v>0.024398148</c:v>
                  </c:pt>
                  <c:pt idx="1005">
                    <c:v>0.025092593</c:v>
                  </c:pt>
                  <c:pt idx="1006">
                    <c:v>0.025787037</c:v>
                  </c:pt>
                  <c:pt idx="1007">
                    <c:v>0.026481481</c:v>
                  </c:pt>
                  <c:pt idx="1008">
                    <c:v>0.027175926</c:v>
                  </c:pt>
                  <c:pt idx="1009">
                    <c:v>0.027928241</c:v>
                  </c:pt>
                  <c:pt idx="1010">
                    <c:v>0.028587963</c:v>
                  </c:pt>
                  <c:pt idx="1011">
                    <c:v>0.029282407</c:v>
                  </c:pt>
                  <c:pt idx="1012">
                    <c:v>0.029976852</c:v>
                  </c:pt>
                  <c:pt idx="1013">
                    <c:v>0.030671296</c:v>
                  </c:pt>
                  <c:pt idx="1014">
                    <c:v>0.031365741</c:v>
                  </c:pt>
                  <c:pt idx="1015">
                    <c:v>0.032060185</c:v>
                  </c:pt>
                  <c:pt idx="1016">
                    <c:v>0.03275463</c:v>
                  </c:pt>
                  <c:pt idx="1017">
                    <c:v>0.033449074</c:v>
                  </c:pt>
                  <c:pt idx="1018">
                    <c:v>0.034143519</c:v>
                  </c:pt>
                  <c:pt idx="1019">
                    <c:v>0.034837963</c:v>
                  </c:pt>
                  <c:pt idx="1020">
                    <c:v>0.035532407</c:v>
                  </c:pt>
                  <c:pt idx="1021">
                    <c:v>0.036226852</c:v>
                  </c:pt>
                  <c:pt idx="1022">
                    <c:v>0.036921296</c:v>
                  </c:pt>
                  <c:pt idx="1023">
                    <c:v>0.037615741</c:v>
                  </c:pt>
                  <c:pt idx="1024">
                    <c:v>0.03837963</c:v>
                  </c:pt>
                  <c:pt idx="1025">
                    <c:v>0.039039352</c:v>
                  </c:pt>
                  <c:pt idx="1026">
                    <c:v>0.039733796</c:v>
                  </c:pt>
                  <c:pt idx="1027">
                    <c:v>0.040428241</c:v>
                  </c:pt>
                  <c:pt idx="1028">
                    <c:v>0.041122685</c:v>
                  </c:pt>
                  <c:pt idx="1029">
                    <c:v>0.04181713</c:v>
                  </c:pt>
                  <c:pt idx="1030">
                    <c:v>0.042511574</c:v>
                  </c:pt>
                  <c:pt idx="1031">
                    <c:v>0.043206019</c:v>
                  </c:pt>
                  <c:pt idx="1032">
                    <c:v>0.043900463</c:v>
                  </c:pt>
                  <c:pt idx="1033">
                    <c:v>0.044594907</c:v>
                  </c:pt>
                  <c:pt idx="1034">
                    <c:v>0.045289352</c:v>
                  </c:pt>
                  <c:pt idx="1035">
                    <c:v>0.045983796</c:v>
                  </c:pt>
                  <c:pt idx="1036">
                    <c:v>0.046678241</c:v>
                  </c:pt>
                  <c:pt idx="1037">
                    <c:v>0.047372685</c:v>
                  </c:pt>
                  <c:pt idx="1038">
                    <c:v>0.04806713</c:v>
                  </c:pt>
                  <c:pt idx="1039">
                    <c:v>0.048796296</c:v>
                  </c:pt>
                  <c:pt idx="1040">
                    <c:v>0.049490741</c:v>
                  </c:pt>
                  <c:pt idx="1041">
                    <c:v>0.050185185</c:v>
                  </c:pt>
                  <c:pt idx="1042">
                    <c:v>0.05087963</c:v>
                  </c:pt>
                  <c:pt idx="1043">
                    <c:v>0.051574074</c:v>
                  </c:pt>
                  <c:pt idx="1044">
                    <c:v>0.052268519</c:v>
                  </c:pt>
                  <c:pt idx="1045">
                    <c:v>0.052962963</c:v>
                  </c:pt>
                  <c:pt idx="1046">
                    <c:v>0.053657407</c:v>
                  </c:pt>
                  <c:pt idx="1047">
                    <c:v>0.054351852</c:v>
                  </c:pt>
                  <c:pt idx="1048">
                    <c:v>0.055046296</c:v>
                  </c:pt>
                  <c:pt idx="1049">
                    <c:v>0.055740741</c:v>
                  </c:pt>
                  <c:pt idx="1050">
                    <c:v>0.056435185</c:v>
                  </c:pt>
                  <c:pt idx="1051">
                    <c:v>0.05712963</c:v>
                  </c:pt>
                  <c:pt idx="1052">
                    <c:v>0.057824074</c:v>
                  </c:pt>
                  <c:pt idx="1053">
                    <c:v>0.058518519</c:v>
                  </c:pt>
                  <c:pt idx="1054">
                    <c:v>0.059282407</c:v>
                  </c:pt>
                  <c:pt idx="1055">
                    <c:v>0.05994213</c:v>
                  </c:pt>
                  <c:pt idx="1056">
                    <c:v>0.060636574</c:v>
                  </c:pt>
                  <c:pt idx="1057">
                    <c:v>0.061331019</c:v>
                  </c:pt>
                  <c:pt idx="1058">
                    <c:v>0.062025463</c:v>
                  </c:pt>
                  <c:pt idx="1059">
                    <c:v>0.062719907</c:v>
                  </c:pt>
                  <c:pt idx="1060">
                    <c:v>0.063414352</c:v>
                  </c:pt>
                  <c:pt idx="1061">
                    <c:v>0.064108796</c:v>
                  </c:pt>
                  <c:pt idx="1062">
                    <c:v>0.064803241</c:v>
                  </c:pt>
                  <c:pt idx="1063">
                    <c:v>0.065497685</c:v>
                  </c:pt>
                  <c:pt idx="1064">
                    <c:v>0.06619213</c:v>
                  </c:pt>
                  <c:pt idx="1065">
                    <c:v>0.066886574</c:v>
                  </c:pt>
                  <c:pt idx="1066">
                    <c:v>0.067581019</c:v>
                  </c:pt>
                  <c:pt idx="1067">
                    <c:v>0.068275463</c:v>
                  </c:pt>
                  <c:pt idx="1068">
                    <c:v>0.068969907</c:v>
                  </c:pt>
                  <c:pt idx="1069">
                    <c:v>0.06974537</c:v>
                  </c:pt>
                  <c:pt idx="1070">
                    <c:v>0.070405093</c:v>
                  </c:pt>
                  <c:pt idx="1071">
                    <c:v>0.071099537</c:v>
                  </c:pt>
                  <c:pt idx="1072">
                    <c:v>0.071793981</c:v>
                  </c:pt>
                  <c:pt idx="1073">
                    <c:v>0.072488426</c:v>
                  </c:pt>
                  <c:pt idx="1074">
                    <c:v>0.07318287</c:v>
                  </c:pt>
                  <c:pt idx="1075">
                    <c:v>0.073877315</c:v>
                  </c:pt>
                  <c:pt idx="1076">
                    <c:v>0.074571759</c:v>
                  </c:pt>
                  <c:pt idx="1077">
                    <c:v>0.075266204</c:v>
                  </c:pt>
                  <c:pt idx="1078">
                    <c:v>0.075960648</c:v>
                  </c:pt>
                  <c:pt idx="1079">
                    <c:v>0.076655093</c:v>
                  </c:pt>
                  <c:pt idx="1080">
                    <c:v>0.077337963</c:v>
                  </c:pt>
                  <c:pt idx="1081">
                    <c:v>0.078032407</c:v>
                  </c:pt>
                  <c:pt idx="1082">
                    <c:v>0.078726852</c:v>
                  </c:pt>
                  <c:pt idx="1083">
                    <c:v>0.079421296</c:v>
                  </c:pt>
                  <c:pt idx="1084">
                    <c:v>0.080185185</c:v>
                  </c:pt>
                  <c:pt idx="1085">
                    <c:v>0.080844907</c:v>
                  </c:pt>
                  <c:pt idx="1086">
                    <c:v>0.081539352</c:v>
                  </c:pt>
                  <c:pt idx="1087">
                    <c:v>0.082233796</c:v>
                  </c:pt>
                  <c:pt idx="1088">
                    <c:v>0.082928241</c:v>
                  </c:pt>
                  <c:pt idx="1089">
                    <c:v>0.083622685</c:v>
                  </c:pt>
                  <c:pt idx="1090">
                    <c:v>0.08431713</c:v>
                  </c:pt>
                  <c:pt idx="1091">
                    <c:v>0.085011574</c:v>
                  </c:pt>
                  <c:pt idx="1092">
                    <c:v>0.085706019</c:v>
                  </c:pt>
                  <c:pt idx="1093">
                    <c:v>0.086400463</c:v>
                  </c:pt>
                  <c:pt idx="1094">
                    <c:v>0.087094907</c:v>
                  </c:pt>
                  <c:pt idx="1095">
                    <c:v>0.087789352</c:v>
                  </c:pt>
                  <c:pt idx="1096">
                    <c:v>0.088483796</c:v>
                  </c:pt>
                  <c:pt idx="1097">
                    <c:v>0.089178241</c:v>
                  </c:pt>
                  <c:pt idx="1098">
                    <c:v>0.089872685</c:v>
                  </c:pt>
                  <c:pt idx="1099">
                    <c:v>0.089907407</c:v>
                  </c:pt>
                  <c:pt idx="1100">
                    <c:v>0.090601852</c:v>
                  </c:pt>
                  <c:pt idx="1101">
                    <c:v>0.091296296</c:v>
                  </c:pt>
                  <c:pt idx="1102">
                    <c:v>0.091990741</c:v>
                  </c:pt>
                  <c:pt idx="1103">
                    <c:v>0.092685185</c:v>
                  </c:pt>
                  <c:pt idx="1104">
                    <c:v>0.09337963</c:v>
                  </c:pt>
                  <c:pt idx="1105">
                    <c:v>0.094074074</c:v>
                  </c:pt>
                  <c:pt idx="1106">
                    <c:v>0.094768519</c:v>
                  </c:pt>
                  <c:pt idx="1107">
                    <c:v>0.095462963</c:v>
                  </c:pt>
                  <c:pt idx="1108">
                    <c:v>0.096157407</c:v>
                  </c:pt>
                  <c:pt idx="1109">
                    <c:v>0.096851852</c:v>
                  </c:pt>
                  <c:pt idx="1110">
                    <c:v>0.097546296</c:v>
                  </c:pt>
                  <c:pt idx="1111">
                    <c:v>0.098240741</c:v>
                  </c:pt>
                  <c:pt idx="1112">
                    <c:v>0.098935185</c:v>
                  </c:pt>
                  <c:pt idx="1113">
                    <c:v>0.09962963</c:v>
                  </c:pt>
                  <c:pt idx="1114">
                    <c:v>0.100347222</c:v>
                  </c:pt>
                  <c:pt idx="1115">
                    <c:v>0.101041667</c:v>
                  </c:pt>
                  <c:pt idx="1116">
                    <c:v>0.101736111</c:v>
                  </c:pt>
                  <c:pt idx="1117">
                    <c:v>0.102430556</c:v>
                  </c:pt>
                  <c:pt idx="1118">
                    <c:v>0.103125</c:v>
                  </c:pt>
                  <c:pt idx="1119">
                    <c:v>0.103819444</c:v>
                  </c:pt>
                  <c:pt idx="1120">
                    <c:v>0.104513889</c:v>
                  </c:pt>
                  <c:pt idx="1121">
                    <c:v>0.105208333</c:v>
                  </c:pt>
                  <c:pt idx="1122">
                    <c:v>0.105902778</c:v>
                  </c:pt>
                  <c:pt idx="1123">
                    <c:v>0.106597222</c:v>
                  </c:pt>
                  <c:pt idx="1124">
                    <c:v>0.107291667</c:v>
                  </c:pt>
                  <c:pt idx="1125">
                    <c:v>0.107986111</c:v>
                  </c:pt>
                  <c:pt idx="1126">
                    <c:v>0.108680556</c:v>
                  </c:pt>
                  <c:pt idx="1127">
                    <c:v>0.109375</c:v>
                  </c:pt>
                  <c:pt idx="1128">
                    <c:v>0.110069444</c:v>
                  </c:pt>
                  <c:pt idx="1129">
                    <c:v>0.110833333</c:v>
                  </c:pt>
                  <c:pt idx="1130">
                    <c:v>0.111493056</c:v>
                  </c:pt>
                  <c:pt idx="1131">
                    <c:v>0.1121875</c:v>
                  </c:pt>
                  <c:pt idx="1132">
                    <c:v>0.112881944</c:v>
                  </c:pt>
                  <c:pt idx="1133">
                    <c:v>0.113576389</c:v>
                  </c:pt>
                  <c:pt idx="1134">
                    <c:v>0.114270833</c:v>
                  </c:pt>
                  <c:pt idx="1135">
                    <c:v>0.114965278</c:v>
                  </c:pt>
                  <c:pt idx="1136">
                    <c:v>0.115659722</c:v>
                  </c:pt>
                  <c:pt idx="1137">
                    <c:v>0.116354167</c:v>
                  </c:pt>
                  <c:pt idx="1138">
                    <c:v>0.117048611</c:v>
                  </c:pt>
                  <c:pt idx="1139">
                    <c:v>0.117743056</c:v>
                  </c:pt>
                  <c:pt idx="1140">
                    <c:v>0.1184375</c:v>
                  </c:pt>
                  <c:pt idx="1141">
                    <c:v>0.119131944</c:v>
                  </c:pt>
                  <c:pt idx="1142">
                    <c:v>0.119826389</c:v>
                  </c:pt>
                  <c:pt idx="1143">
                    <c:v>0.120520833</c:v>
                  </c:pt>
                  <c:pt idx="1144">
                    <c:v>0.121261574</c:v>
                  </c:pt>
                  <c:pt idx="1145">
                    <c:v>0.121956019</c:v>
                  </c:pt>
                  <c:pt idx="1146">
                    <c:v>0.122650463</c:v>
                  </c:pt>
                  <c:pt idx="1147">
                    <c:v>0.123344907</c:v>
                  </c:pt>
                  <c:pt idx="1148">
                    <c:v>0.124039352</c:v>
                  </c:pt>
                  <c:pt idx="1149">
                    <c:v>0.124733796</c:v>
                  </c:pt>
                  <c:pt idx="1150">
                    <c:v>0.125416667</c:v>
                  </c:pt>
                  <c:pt idx="1151">
                    <c:v>0.126111111</c:v>
                  </c:pt>
                  <c:pt idx="1152">
                    <c:v>0.126805556</c:v>
                  </c:pt>
                  <c:pt idx="1153">
                    <c:v>0.1275</c:v>
                  </c:pt>
                  <c:pt idx="1154">
                    <c:v>0.128194444</c:v>
                  </c:pt>
                  <c:pt idx="1155">
                    <c:v>0.128888889</c:v>
                  </c:pt>
                  <c:pt idx="1156">
                    <c:v>0.129583333</c:v>
                  </c:pt>
                  <c:pt idx="1157">
                    <c:v>0.130277778</c:v>
                  </c:pt>
                  <c:pt idx="1158">
                    <c:v>0.130972222</c:v>
                  </c:pt>
                  <c:pt idx="1159">
                    <c:v>0.131712963</c:v>
                  </c:pt>
                  <c:pt idx="1160">
                    <c:v>0.132407407</c:v>
                  </c:pt>
                  <c:pt idx="1161">
                    <c:v>0.133101852</c:v>
                  </c:pt>
                  <c:pt idx="1162">
                    <c:v>0.133796296</c:v>
                  </c:pt>
                  <c:pt idx="1163">
                    <c:v>0.134490741</c:v>
                  </c:pt>
                  <c:pt idx="1164">
                    <c:v>0.135185185</c:v>
                  </c:pt>
                  <c:pt idx="1165">
                    <c:v>0.13587963</c:v>
                  </c:pt>
                  <c:pt idx="1166">
                    <c:v>0.136574074</c:v>
                  </c:pt>
                  <c:pt idx="1167">
                    <c:v>0.137268519</c:v>
                  </c:pt>
                  <c:pt idx="1168">
                    <c:v>0.137962963</c:v>
                  </c:pt>
                  <c:pt idx="1169">
                    <c:v>0.138657407</c:v>
                  </c:pt>
                  <c:pt idx="1170">
                    <c:v>0.139351852</c:v>
                  </c:pt>
                  <c:pt idx="1171">
                    <c:v>0.140046296</c:v>
                  </c:pt>
                  <c:pt idx="1172">
                    <c:v>0.140740741</c:v>
                  </c:pt>
                  <c:pt idx="1173">
                    <c:v>0.141435185</c:v>
                  </c:pt>
                  <c:pt idx="1174">
                    <c:v>0.142164352</c:v>
                  </c:pt>
                  <c:pt idx="1175">
                    <c:v>0.142858796</c:v>
                  </c:pt>
                  <c:pt idx="1176">
                    <c:v>0.143553241</c:v>
                  </c:pt>
                  <c:pt idx="1177">
                    <c:v>0.144247685</c:v>
                  </c:pt>
                  <c:pt idx="1178">
                    <c:v>0.14494213</c:v>
                  </c:pt>
                  <c:pt idx="1179">
                    <c:v>0.145636574</c:v>
                  </c:pt>
                  <c:pt idx="1180">
                    <c:v>0.146331019</c:v>
                  </c:pt>
                  <c:pt idx="1181">
                    <c:v>0.147025463</c:v>
                  </c:pt>
                  <c:pt idx="1182">
                    <c:v>0.147719907</c:v>
                  </c:pt>
                  <c:pt idx="1183">
                    <c:v>0.148414352</c:v>
                  </c:pt>
                  <c:pt idx="1184">
                    <c:v>0.149108796</c:v>
                  </c:pt>
                  <c:pt idx="1185">
                    <c:v>0.149803241</c:v>
                  </c:pt>
                  <c:pt idx="1186">
                    <c:v>0.150497685</c:v>
                  </c:pt>
                  <c:pt idx="1187">
                    <c:v>0.15119213</c:v>
                  </c:pt>
                  <c:pt idx="1188">
                    <c:v>0.151886574</c:v>
                  </c:pt>
                  <c:pt idx="1189">
                    <c:v>0.152615741</c:v>
                  </c:pt>
                  <c:pt idx="1190">
                    <c:v>0.153298611</c:v>
                  </c:pt>
                  <c:pt idx="1191">
                    <c:v>0.153993056</c:v>
                  </c:pt>
                  <c:pt idx="1192">
                    <c:v>0.1546875</c:v>
                  </c:pt>
                  <c:pt idx="1193">
                    <c:v>0.155381944</c:v>
                  </c:pt>
                  <c:pt idx="1194">
                    <c:v>0.156076389</c:v>
                  </c:pt>
                  <c:pt idx="1195">
                    <c:v>0.156770833</c:v>
                  </c:pt>
                  <c:pt idx="1196">
                    <c:v>0.157465278</c:v>
                  </c:pt>
                  <c:pt idx="1197">
                    <c:v>0.158159722</c:v>
                  </c:pt>
                  <c:pt idx="1198">
                    <c:v>0.158854167</c:v>
                  </c:pt>
                  <c:pt idx="1199">
                    <c:v>0.159548611</c:v>
                  </c:pt>
                  <c:pt idx="1200">
                    <c:v>0.160243056</c:v>
                  </c:pt>
                  <c:pt idx="1201">
                    <c:v>0.1609375</c:v>
                  </c:pt>
                  <c:pt idx="1202">
                    <c:v>0.161631944</c:v>
                  </c:pt>
                  <c:pt idx="1203">
                    <c:v>0.162326389</c:v>
                  </c:pt>
                  <c:pt idx="1204">
                    <c:v>0.163055556</c:v>
                  </c:pt>
                  <c:pt idx="1205">
                    <c:v>0.16375</c:v>
                  </c:pt>
                  <c:pt idx="1206">
                    <c:v>0.164444444</c:v>
                  </c:pt>
                  <c:pt idx="1207">
                    <c:v>0.165138889</c:v>
                  </c:pt>
                  <c:pt idx="1208">
                    <c:v>0.165833333</c:v>
                  </c:pt>
                  <c:pt idx="1209">
                    <c:v>0.166527778</c:v>
                  </c:pt>
                  <c:pt idx="1210">
                    <c:v>0.167222222</c:v>
                  </c:pt>
                  <c:pt idx="1211">
                    <c:v>0.167916667</c:v>
                  </c:pt>
                  <c:pt idx="1212">
                    <c:v>0.168611111</c:v>
                  </c:pt>
                  <c:pt idx="1213">
                    <c:v>0.169305556</c:v>
                  </c:pt>
                  <c:pt idx="1214">
                    <c:v>0.17</c:v>
                  </c:pt>
                  <c:pt idx="1215">
                    <c:v>0.170694444</c:v>
                  </c:pt>
                  <c:pt idx="1216">
                    <c:v>0.171388889</c:v>
                  </c:pt>
                  <c:pt idx="1217">
                    <c:v>0.172083333</c:v>
                  </c:pt>
                  <c:pt idx="1218">
                    <c:v>0.172777778</c:v>
                  </c:pt>
                  <c:pt idx="1219">
                    <c:v>0.173506944</c:v>
                  </c:pt>
                  <c:pt idx="1220">
                    <c:v>0.174201389</c:v>
                  </c:pt>
                  <c:pt idx="1221">
                    <c:v>0.174895833</c:v>
                  </c:pt>
                  <c:pt idx="1222">
                    <c:v>0.175590278</c:v>
                  </c:pt>
                  <c:pt idx="1223">
                    <c:v>0.176284722</c:v>
                  </c:pt>
                  <c:pt idx="1224">
                    <c:v>0.176979167</c:v>
                  </c:pt>
                  <c:pt idx="1225">
                    <c:v>0.177673611</c:v>
                  </c:pt>
                  <c:pt idx="1226">
                    <c:v>0.178368056</c:v>
                  </c:pt>
                  <c:pt idx="1227">
                    <c:v>0.1790625</c:v>
                  </c:pt>
                  <c:pt idx="1228">
                    <c:v>0.179756944</c:v>
                  </c:pt>
                  <c:pt idx="1229">
                    <c:v>0.180451389</c:v>
                  </c:pt>
                  <c:pt idx="1230">
                    <c:v>0.181145833</c:v>
                  </c:pt>
                  <c:pt idx="1231">
                    <c:v>0.181840278</c:v>
                  </c:pt>
                  <c:pt idx="1232">
                    <c:v>0.182534722</c:v>
                  </c:pt>
                  <c:pt idx="1233">
                    <c:v>0.183229167</c:v>
                  </c:pt>
                  <c:pt idx="1234">
                    <c:v>0.183935185</c:v>
                  </c:pt>
                  <c:pt idx="1235">
                    <c:v>0.18462963</c:v>
                  </c:pt>
                  <c:pt idx="1236">
                    <c:v>0.185324074</c:v>
                  </c:pt>
                  <c:pt idx="1237">
                    <c:v>0.186018519</c:v>
                  </c:pt>
                  <c:pt idx="1238">
                    <c:v>0.186712963</c:v>
                  </c:pt>
                  <c:pt idx="1239">
                    <c:v>0.187407407</c:v>
                  </c:pt>
                  <c:pt idx="1240">
                    <c:v>0.188101852</c:v>
                  </c:pt>
                  <c:pt idx="1241">
                    <c:v>0.188796296</c:v>
                  </c:pt>
                  <c:pt idx="1242">
                    <c:v>0.189490741</c:v>
                  </c:pt>
                  <c:pt idx="1243">
                    <c:v>0.190185185</c:v>
                  </c:pt>
                  <c:pt idx="1244">
                    <c:v>0.19087963</c:v>
                  </c:pt>
                  <c:pt idx="1245">
                    <c:v>0.191574074</c:v>
                  </c:pt>
                  <c:pt idx="1246">
                    <c:v>0.192268519</c:v>
                  </c:pt>
                  <c:pt idx="1247">
                    <c:v>0.192962963</c:v>
                  </c:pt>
                  <c:pt idx="1248">
                    <c:v>0.193657407</c:v>
                  </c:pt>
                  <c:pt idx="1249">
                    <c:v>0.194386574</c:v>
                  </c:pt>
                  <c:pt idx="1250">
                    <c:v>0.195081019</c:v>
                  </c:pt>
                  <c:pt idx="1251">
                    <c:v>0.195775463</c:v>
                  </c:pt>
                  <c:pt idx="1252">
                    <c:v>0.196469907</c:v>
                  </c:pt>
                  <c:pt idx="1253">
                    <c:v>0.197164352</c:v>
                  </c:pt>
                  <c:pt idx="1254">
                    <c:v>0.197858796</c:v>
                  </c:pt>
                  <c:pt idx="1255">
                    <c:v>0.198553241</c:v>
                  </c:pt>
                  <c:pt idx="1256">
                    <c:v>0.199247685</c:v>
                  </c:pt>
                  <c:pt idx="1257">
                    <c:v>0.19994213</c:v>
                  </c:pt>
                  <c:pt idx="1258">
                    <c:v>0.200636574</c:v>
                  </c:pt>
                  <c:pt idx="1259">
                    <c:v>0.201331019</c:v>
                  </c:pt>
                  <c:pt idx="1260">
                    <c:v>0.202025463</c:v>
                  </c:pt>
                  <c:pt idx="1261">
                    <c:v>0.202719907</c:v>
                  </c:pt>
                  <c:pt idx="1262">
                    <c:v>0.203414352</c:v>
                  </c:pt>
                  <c:pt idx="1263">
                    <c:v>0.204178241</c:v>
                  </c:pt>
                  <c:pt idx="1264">
                    <c:v>0.204837963</c:v>
                  </c:pt>
                  <c:pt idx="1265">
                    <c:v>0.205532407</c:v>
                  </c:pt>
                  <c:pt idx="1266">
                    <c:v>0.206226852</c:v>
                  </c:pt>
                  <c:pt idx="1267">
                    <c:v>0.206921296</c:v>
                  </c:pt>
                  <c:pt idx="1268">
                    <c:v>0.207615741</c:v>
                  </c:pt>
                  <c:pt idx="1269">
                    <c:v>0.208310185</c:v>
                  </c:pt>
                  <c:pt idx="1270">
                    <c:v>0.20900463</c:v>
                  </c:pt>
                  <c:pt idx="1271">
                    <c:v>0.209699074</c:v>
                  </c:pt>
                  <c:pt idx="1272">
                    <c:v>0.210393519</c:v>
                  </c:pt>
                  <c:pt idx="1273">
                    <c:v>0.211087963</c:v>
                  </c:pt>
                  <c:pt idx="1274">
                    <c:v>0.211782407</c:v>
                  </c:pt>
                  <c:pt idx="1275">
                    <c:v>0.212476852</c:v>
                  </c:pt>
                  <c:pt idx="1276">
                    <c:v>0.213171296</c:v>
                  </c:pt>
                  <c:pt idx="1277">
                    <c:v>0.213865741</c:v>
                  </c:pt>
                  <c:pt idx="1278">
                    <c:v>0.21462963</c:v>
                  </c:pt>
                  <c:pt idx="1279">
                    <c:v>0.215289352</c:v>
                  </c:pt>
                  <c:pt idx="1280">
                    <c:v>0.215983796</c:v>
                  </c:pt>
                  <c:pt idx="1281">
                    <c:v>0.216678241</c:v>
                  </c:pt>
                  <c:pt idx="1282">
                    <c:v>0.217372685</c:v>
                  </c:pt>
                  <c:pt idx="1283">
                    <c:v>0.21806713</c:v>
                  </c:pt>
                  <c:pt idx="1284">
                    <c:v>0.218761574</c:v>
                  </c:pt>
                  <c:pt idx="1285">
                    <c:v>0.219456019</c:v>
                  </c:pt>
                  <c:pt idx="1286">
                    <c:v>0.220150463</c:v>
                  </c:pt>
                  <c:pt idx="1287">
                    <c:v>0.220844907</c:v>
                  </c:pt>
                  <c:pt idx="1288">
                    <c:v>0.221539352</c:v>
                  </c:pt>
                  <c:pt idx="1289">
                    <c:v>0.222233796</c:v>
                  </c:pt>
                  <c:pt idx="1290">
                    <c:v>0.222928241</c:v>
                  </c:pt>
                  <c:pt idx="1291">
                    <c:v>0.223622685</c:v>
                  </c:pt>
                  <c:pt idx="1292">
                    <c:v>0.22431713</c:v>
                  </c:pt>
                  <c:pt idx="1293">
                    <c:v>0.225081019</c:v>
                  </c:pt>
                  <c:pt idx="1294">
                    <c:v>0.225740741</c:v>
                  </c:pt>
                  <c:pt idx="1295">
                    <c:v>0.226435185</c:v>
                  </c:pt>
                  <c:pt idx="1296">
                    <c:v>0.22712963</c:v>
                  </c:pt>
                  <c:pt idx="1297">
                    <c:v>0.227824074</c:v>
                  </c:pt>
                  <c:pt idx="1298">
                    <c:v>0.228518519</c:v>
                  </c:pt>
                  <c:pt idx="1299">
                    <c:v>0.229212963</c:v>
                  </c:pt>
                  <c:pt idx="1300">
                    <c:v>0.229907407</c:v>
                  </c:pt>
                  <c:pt idx="1301">
                    <c:v>0.230601852</c:v>
                  </c:pt>
                  <c:pt idx="1302">
                    <c:v>0.231296296</c:v>
                  </c:pt>
                  <c:pt idx="1303">
                    <c:v>0.231990741</c:v>
                  </c:pt>
                  <c:pt idx="1304">
                    <c:v>0.232685185</c:v>
                  </c:pt>
                  <c:pt idx="1305">
                    <c:v>0.23337963</c:v>
                  </c:pt>
                  <c:pt idx="1306">
                    <c:v>0.234074074</c:v>
                  </c:pt>
                  <c:pt idx="1307">
                    <c:v>0.234768519</c:v>
                  </c:pt>
                  <c:pt idx="1308">
                    <c:v>0.235532407</c:v>
                  </c:pt>
                  <c:pt idx="1309">
                    <c:v>0.23619213</c:v>
                  </c:pt>
                  <c:pt idx="1310">
                    <c:v>0.236886574</c:v>
                  </c:pt>
                  <c:pt idx="1311">
                    <c:v>0.237581019</c:v>
                  </c:pt>
                  <c:pt idx="1312">
                    <c:v>0.238275463</c:v>
                  </c:pt>
                  <c:pt idx="1313">
                    <c:v>0.238969907</c:v>
                  </c:pt>
                  <c:pt idx="1314">
                    <c:v>0.239652778</c:v>
                  </c:pt>
                  <c:pt idx="1315">
                    <c:v>0.240347222</c:v>
                  </c:pt>
                  <c:pt idx="1316">
                    <c:v>0.241041667</c:v>
                  </c:pt>
                  <c:pt idx="1317">
                    <c:v>0.241736111</c:v>
                  </c:pt>
                  <c:pt idx="1318">
                    <c:v>0.242430556</c:v>
                  </c:pt>
                  <c:pt idx="1319">
                    <c:v>0.243125</c:v>
                  </c:pt>
                  <c:pt idx="1320">
                    <c:v>0.243819444</c:v>
                  </c:pt>
                  <c:pt idx="1321">
                    <c:v>0.244513889</c:v>
                  </c:pt>
                  <c:pt idx="1322">
                    <c:v>0.245208333</c:v>
                  </c:pt>
                  <c:pt idx="1323">
                    <c:v>0.2459375</c:v>
                  </c:pt>
                  <c:pt idx="1324">
                    <c:v>0.246631944</c:v>
                  </c:pt>
                  <c:pt idx="1325">
                    <c:v>0.247326389</c:v>
                  </c:pt>
                  <c:pt idx="1326">
                    <c:v>0.248020833</c:v>
                  </c:pt>
                  <c:pt idx="1327">
                    <c:v>0.248715278</c:v>
                  </c:pt>
                  <c:pt idx="1328">
                    <c:v>0.249409722</c:v>
                  </c:pt>
                  <c:pt idx="1329">
                    <c:v>0.250104167</c:v>
                  </c:pt>
                  <c:pt idx="1330">
                    <c:v>0.250798611</c:v>
                  </c:pt>
                  <c:pt idx="1331">
                    <c:v>0.251493056</c:v>
                  </c:pt>
                  <c:pt idx="1332">
                    <c:v>0.2521875</c:v>
                  </c:pt>
                  <c:pt idx="1333">
                    <c:v>0.252881944</c:v>
                  </c:pt>
                  <c:pt idx="1334">
                    <c:v>0.253576389</c:v>
                  </c:pt>
                  <c:pt idx="1335">
                    <c:v>0.254270833</c:v>
                  </c:pt>
                  <c:pt idx="1336">
                    <c:v>0.254965278</c:v>
                  </c:pt>
                  <c:pt idx="1337">
                    <c:v>0.255659722</c:v>
                  </c:pt>
                  <c:pt idx="1338">
                    <c:v>0.256435185</c:v>
                  </c:pt>
                  <c:pt idx="1339">
                    <c:v>0.257094907</c:v>
                  </c:pt>
                  <c:pt idx="1340">
                    <c:v>0.257789352</c:v>
                  </c:pt>
                  <c:pt idx="1341">
                    <c:v>0.258483796</c:v>
                  </c:pt>
                  <c:pt idx="1342">
                    <c:v>0.259178241</c:v>
                  </c:pt>
                  <c:pt idx="1343">
                    <c:v>0.259872685</c:v>
                  </c:pt>
                  <c:pt idx="1344">
                    <c:v>0.26056713</c:v>
                  </c:pt>
                  <c:pt idx="1345">
                    <c:v>0.261261574</c:v>
                  </c:pt>
                  <c:pt idx="1346">
                    <c:v>0.261956019</c:v>
                  </c:pt>
                  <c:pt idx="1347">
                    <c:v>0.262650463</c:v>
                  </c:pt>
                  <c:pt idx="1348">
                    <c:v>0.263344907</c:v>
                  </c:pt>
                  <c:pt idx="1349">
                    <c:v>0.264039352</c:v>
                  </c:pt>
                  <c:pt idx="1350">
                    <c:v>0.264733796</c:v>
                  </c:pt>
                  <c:pt idx="1351">
                    <c:v>0.265428241</c:v>
                  </c:pt>
                  <c:pt idx="1352">
                    <c:v>0.266122685</c:v>
                  </c:pt>
                  <c:pt idx="1353">
                    <c:v>0.266886574</c:v>
                  </c:pt>
                  <c:pt idx="1354">
                    <c:v>0.267546296</c:v>
                  </c:pt>
                  <c:pt idx="1355">
                    <c:v>0.268240741</c:v>
                  </c:pt>
                  <c:pt idx="1356">
                    <c:v>0.268935185</c:v>
                  </c:pt>
                  <c:pt idx="1357">
                    <c:v>0.26962963</c:v>
                  </c:pt>
                  <c:pt idx="1358">
                    <c:v>0.270324074</c:v>
                  </c:pt>
                  <c:pt idx="1359">
                    <c:v>0.271018519</c:v>
                  </c:pt>
                  <c:pt idx="1360">
                    <c:v>0.271712963</c:v>
                  </c:pt>
                  <c:pt idx="1361">
                    <c:v>0.272407407</c:v>
                  </c:pt>
                  <c:pt idx="1362">
                    <c:v>0.273101852</c:v>
                  </c:pt>
                  <c:pt idx="1363">
                    <c:v>0.273796296</c:v>
                  </c:pt>
                  <c:pt idx="1364">
                    <c:v>0.274490741</c:v>
                  </c:pt>
                  <c:pt idx="1365">
                    <c:v>0.275185185</c:v>
                  </c:pt>
                  <c:pt idx="1366">
                    <c:v>0.27587963</c:v>
                  </c:pt>
                  <c:pt idx="1367">
                    <c:v>0.276574074</c:v>
                  </c:pt>
                  <c:pt idx="1368">
                    <c:v>0.277349537</c:v>
                  </c:pt>
                  <c:pt idx="1369">
                    <c:v>0.278009259</c:v>
                  </c:pt>
                  <c:pt idx="1370">
                    <c:v>0.278703704</c:v>
                  </c:pt>
                  <c:pt idx="1371">
                    <c:v>0.279398148</c:v>
                  </c:pt>
                  <c:pt idx="1372">
                    <c:v>0.280092593</c:v>
                  </c:pt>
                  <c:pt idx="1373">
                    <c:v>0.280787037</c:v>
                  </c:pt>
                  <c:pt idx="1374">
                    <c:v>0.281481481</c:v>
                  </c:pt>
                  <c:pt idx="1375">
                    <c:v>0.282175926</c:v>
                  </c:pt>
                  <c:pt idx="1376">
                    <c:v>0.28287037</c:v>
                  </c:pt>
                  <c:pt idx="1377">
                    <c:v>0.283564815</c:v>
                  </c:pt>
                  <c:pt idx="1378">
                    <c:v>0.284259259</c:v>
                  </c:pt>
                  <c:pt idx="1379">
                    <c:v>0.284953704</c:v>
                  </c:pt>
                  <c:pt idx="1380">
                    <c:v>0.285648148</c:v>
                  </c:pt>
                  <c:pt idx="1381">
                    <c:v>0.286342593</c:v>
                  </c:pt>
                  <c:pt idx="1382">
                    <c:v>0.287037037</c:v>
                  </c:pt>
                  <c:pt idx="1383">
                    <c:v>0.287071759</c:v>
                  </c:pt>
                  <c:pt idx="1384">
                    <c:v>0.287766204</c:v>
                  </c:pt>
                  <c:pt idx="1385">
                    <c:v>0.288460648</c:v>
                  </c:pt>
                  <c:pt idx="1386">
                    <c:v>0.289155093</c:v>
                  </c:pt>
                  <c:pt idx="1387">
                    <c:v>0.289849537</c:v>
                  </c:pt>
                  <c:pt idx="1388">
                    <c:v>0.290543981</c:v>
                  </c:pt>
                  <c:pt idx="1389">
                    <c:v>0.291238426</c:v>
                  </c:pt>
                  <c:pt idx="1390">
                    <c:v>0.29193287</c:v>
                  </c:pt>
                  <c:pt idx="1391">
                    <c:v>0.292627315</c:v>
                  </c:pt>
                  <c:pt idx="1392">
                    <c:v>0.293321759</c:v>
                  </c:pt>
                  <c:pt idx="1393">
                    <c:v>0.294016204</c:v>
                  </c:pt>
                  <c:pt idx="1394">
                    <c:v>0.294710648</c:v>
                  </c:pt>
                  <c:pt idx="1395">
                    <c:v>0.295405093</c:v>
                  </c:pt>
                  <c:pt idx="1396">
                    <c:v>0.296099537</c:v>
                  </c:pt>
                  <c:pt idx="1397">
                    <c:v>0.296793981</c:v>
                  </c:pt>
                  <c:pt idx="1398">
                    <c:v>0.297523148</c:v>
                  </c:pt>
                  <c:pt idx="1399">
                    <c:v>0.298217593</c:v>
                  </c:pt>
                  <c:pt idx="1400">
                    <c:v>0.298912037</c:v>
                  </c:pt>
                  <c:pt idx="1401">
                    <c:v>0.299606481</c:v>
                  </c:pt>
                  <c:pt idx="1402">
                    <c:v>0.300289352</c:v>
                  </c:pt>
                  <c:pt idx="1403">
                    <c:v>0.300983796</c:v>
                  </c:pt>
                  <c:pt idx="1404">
                    <c:v>0.301678241</c:v>
                  </c:pt>
                  <c:pt idx="1405">
                    <c:v>0.302372685</c:v>
                  </c:pt>
                  <c:pt idx="1406">
                    <c:v>0.30306713</c:v>
                  </c:pt>
                  <c:pt idx="1407">
                    <c:v>0.303761574</c:v>
                  </c:pt>
                  <c:pt idx="1408">
                    <c:v>0.304456019</c:v>
                  </c:pt>
                  <c:pt idx="1409">
                    <c:v>0.305150463</c:v>
                  </c:pt>
                  <c:pt idx="1410">
                    <c:v>0.305844907</c:v>
                  </c:pt>
                  <c:pt idx="1411">
                    <c:v>0.306539352</c:v>
                  </c:pt>
                  <c:pt idx="1412">
                    <c:v>0.307233796</c:v>
                  </c:pt>
                  <c:pt idx="1413">
                    <c:v>0.307951389</c:v>
                  </c:pt>
                  <c:pt idx="1414">
                    <c:v>0.308611111</c:v>
                  </c:pt>
                  <c:pt idx="1415">
                    <c:v>0.309305556</c:v>
                  </c:pt>
                  <c:pt idx="1416">
                    <c:v>0.31</c:v>
                  </c:pt>
                  <c:pt idx="1417">
                    <c:v>0.310694444</c:v>
                  </c:pt>
                  <c:pt idx="1418">
                    <c:v>0.311388889</c:v>
                  </c:pt>
                  <c:pt idx="1419">
                    <c:v>0.312083333</c:v>
                  </c:pt>
                  <c:pt idx="1420">
                    <c:v>0.312777778</c:v>
                  </c:pt>
                  <c:pt idx="1421">
                    <c:v>0.313472222</c:v>
                  </c:pt>
                  <c:pt idx="1422">
                    <c:v>0.314166667</c:v>
                  </c:pt>
                  <c:pt idx="1423">
                    <c:v>0.314861111</c:v>
                  </c:pt>
                  <c:pt idx="1424">
                    <c:v>0.315555556</c:v>
                  </c:pt>
                  <c:pt idx="1425">
                    <c:v>0.31625</c:v>
                  </c:pt>
                  <c:pt idx="1426">
                    <c:v>0.316944444</c:v>
                  </c:pt>
                  <c:pt idx="1427">
                    <c:v>0.317638889</c:v>
                  </c:pt>
                  <c:pt idx="1428">
                    <c:v>0.318402778</c:v>
                  </c:pt>
                  <c:pt idx="1429">
                    <c:v>0.3190625</c:v>
                  </c:pt>
                  <c:pt idx="1430">
                    <c:v>0.319756944</c:v>
                  </c:pt>
                  <c:pt idx="1431">
                    <c:v>0.320451389</c:v>
                  </c:pt>
                  <c:pt idx="1432">
                    <c:v>0.321145833</c:v>
                  </c:pt>
                  <c:pt idx="1433">
                    <c:v>0.321840278</c:v>
                  </c:pt>
                  <c:pt idx="1434">
                    <c:v>0.322534722</c:v>
                  </c:pt>
                  <c:pt idx="1435">
                    <c:v>0.323229167</c:v>
                  </c:pt>
                  <c:pt idx="1436">
                    <c:v>0.323923611</c:v>
                  </c:pt>
                  <c:pt idx="1437">
                    <c:v>0.324618056</c:v>
                  </c:pt>
                  <c:pt idx="1438">
                    <c:v>0.3253125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44532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tabell'!$H$3:$H$1441</c:f>
              <c:numCache>
                <c:formatCode>General</c:formatCode>
                <c:ptCount val="1439"/>
                <c:pt idx="0">
                  <c:v>36.4</c:v>
                </c:pt>
                <c:pt idx="1">
                  <c:v>36.4</c:v>
                </c:pt>
                <c:pt idx="2">
                  <c:v>36.5</c:v>
                </c:pt>
                <c:pt idx="3">
                  <c:v>36.6</c:v>
                </c:pt>
                <c:pt idx="4">
                  <c:v>36.799999999999997</c:v>
                </c:pt>
                <c:pt idx="5">
                  <c:v>37</c:v>
                </c:pt>
                <c:pt idx="6">
                  <c:v>37.1</c:v>
                </c:pt>
                <c:pt idx="7">
                  <c:v>37.200000000000003</c:v>
                </c:pt>
                <c:pt idx="8">
                  <c:v>37.200000000000003</c:v>
                </c:pt>
                <c:pt idx="9">
                  <c:v>37.299999999999997</c:v>
                </c:pt>
                <c:pt idx="10">
                  <c:v>37.299999999999997</c:v>
                </c:pt>
                <c:pt idx="11">
                  <c:v>37.4</c:v>
                </c:pt>
                <c:pt idx="12">
                  <c:v>37.5</c:v>
                </c:pt>
                <c:pt idx="13">
                  <c:v>37.700000000000003</c:v>
                </c:pt>
                <c:pt idx="14">
                  <c:v>38</c:v>
                </c:pt>
                <c:pt idx="15">
                  <c:v>38.299999999999997</c:v>
                </c:pt>
                <c:pt idx="16">
                  <c:v>38.6</c:v>
                </c:pt>
                <c:pt idx="17">
                  <c:v>38.6</c:v>
                </c:pt>
                <c:pt idx="18">
                  <c:v>38.700000000000003</c:v>
                </c:pt>
                <c:pt idx="19">
                  <c:v>38.799999999999997</c:v>
                </c:pt>
                <c:pt idx="20">
                  <c:v>38.799999999999997</c:v>
                </c:pt>
                <c:pt idx="21">
                  <c:v>38.799999999999997</c:v>
                </c:pt>
                <c:pt idx="22">
                  <c:v>38.799999999999997</c:v>
                </c:pt>
                <c:pt idx="23">
                  <c:v>38.799999999999997</c:v>
                </c:pt>
                <c:pt idx="24">
                  <c:v>38.799999999999997</c:v>
                </c:pt>
                <c:pt idx="25">
                  <c:v>38.799999999999997</c:v>
                </c:pt>
                <c:pt idx="26">
                  <c:v>38.799999999999997</c:v>
                </c:pt>
                <c:pt idx="27">
                  <c:v>38.799999999999997</c:v>
                </c:pt>
                <c:pt idx="28">
                  <c:v>38.700000000000003</c:v>
                </c:pt>
                <c:pt idx="29">
                  <c:v>38.4</c:v>
                </c:pt>
                <c:pt idx="30">
                  <c:v>37.799999999999997</c:v>
                </c:pt>
                <c:pt idx="31">
                  <c:v>36.700000000000003</c:v>
                </c:pt>
                <c:pt idx="32">
                  <c:v>35.799999999999997</c:v>
                </c:pt>
                <c:pt idx="33">
                  <c:v>35.700000000000003</c:v>
                </c:pt>
                <c:pt idx="34">
                  <c:v>34.9</c:v>
                </c:pt>
                <c:pt idx="35">
                  <c:v>35.5</c:v>
                </c:pt>
                <c:pt idx="36">
                  <c:v>35.799999999999997</c:v>
                </c:pt>
                <c:pt idx="37">
                  <c:v>35.9</c:v>
                </c:pt>
                <c:pt idx="38">
                  <c:v>35.799999999999997</c:v>
                </c:pt>
                <c:pt idx="39">
                  <c:v>35.799999999999997</c:v>
                </c:pt>
                <c:pt idx="40">
                  <c:v>35.799999999999997</c:v>
                </c:pt>
                <c:pt idx="41">
                  <c:v>35.799999999999997</c:v>
                </c:pt>
                <c:pt idx="42">
                  <c:v>35.799999999999997</c:v>
                </c:pt>
                <c:pt idx="43">
                  <c:v>35.799999999999997</c:v>
                </c:pt>
                <c:pt idx="44">
                  <c:v>35.799999999999997</c:v>
                </c:pt>
                <c:pt idx="45">
                  <c:v>35.700000000000003</c:v>
                </c:pt>
                <c:pt idx="46">
                  <c:v>35.6</c:v>
                </c:pt>
                <c:pt idx="47">
                  <c:v>35.4</c:v>
                </c:pt>
                <c:pt idx="48">
                  <c:v>35.299999999999997</c:v>
                </c:pt>
                <c:pt idx="49">
                  <c:v>35.200000000000003</c:v>
                </c:pt>
                <c:pt idx="50">
                  <c:v>35.1</c:v>
                </c:pt>
                <c:pt idx="51">
                  <c:v>35</c:v>
                </c:pt>
                <c:pt idx="52">
                  <c:v>34.799999999999997</c:v>
                </c:pt>
                <c:pt idx="53">
                  <c:v>34.700000000000003</c:v>
                </c:pt>
                <c:pt idx="54">
                  <c:v>34.6</c:v>
                </c:pt>
                <c:pt idx="55">
                  <c:v>34.5</c:v>
                </c:pt>
                <c:pt idx="56">
                  <c:v>34.5</c:v>
                </c:pt>
                <c:pt idx="57">
                  <c:v>34.299999999999997</c:v>
                </c:pt>
                <c:pt idx="58">
                  <c:v>34.200000000000003</c:v>
                </c:pt>
                <c:pt idx="59">
                  <c:v>34.1</c:v>
                </c:pt>
                <c:pt idx="60">
                  <c:v>34</c:v>
                </c:pt>
                <c:pt idx="61">
                  <c:v>34</c:v>
                </c:pt>
                <c:pt idx="62">
                  <c:v>34</c:v>
                </c:pt>
                <c:pt idx="63">
                  <c:v>33.9</c:v>
                </c:pt>
                <c:pt idx="64">
                  <c:v>33.9</c:v>
                </c:pt>
                <c:pt idx="65">
                  <c:v>33.9</c:v>
                </c:pt>
                <c:pt idx="66">
                  <c:v>33.9</c:v>
                </c:pt>
                <c:pt idx="67">
                  <c:v>33.9</c:v>
                </c:pt>
                <c:pt idx="68">
                  <c:v>33.9</c:v>
                </c:pt>
                <c:pt idx="69">
                  <c:v>33.9</c:v>
                </c:pt>
                <c:pt idx="70">
                  <c:v>33.9</c:v>
                </c:pt>
                <c:pt idx="71">
                  <c:v>33.9</c:v>
                </c:pt>
                <c:pt idx="72">
                  <c:v>33.9</c:v>
                </c:pt>
                <c:pt idx="73">
                  <c:v>33.9</c:v>
                </c:pt>
                <c:pt idx="74">
                  <c:v>33.9</c:v>
                </c:pt>
                <c:pt idx="75">
                  <c:v>33.9</c:v>
                </c:pt>
                <c:pt idx="76">
                  <c:v>33.9</c:v>
                </c:pt>
                <c:pt idx="77">
                  <c:v>33.9</c:v>
                </c:pt>
                <c:pt idx="78">
                  <c:v>33.9</c:v>
                </c:pt>
                <c:pt idx="79">
                  <c:v>33.9</c:v>
                </c:pt>
                <c:pt idx="80">
                  <c:v>33.9</c:v>
                </c:pt>
                <c:pt idx="81">
                  <c:v>33.9</c:v>
                </c:pt>
                <c:pt idx="82">
                  <c:v>34</c:v>
                </c:pt>
                <c:pt idx="83">
                  <c:v>34</c:v>
                </c:pt>
                <c:pt idx="84">
                  <c:v>34</c:v>
                </c:pt>
                <c:pt idx="85">
                  <c:v>34</c:v>
                </c:pt>
                <c:pt idx="86">
                  <c:v>33.9</c:v>
                </c:pt>
                <c:pt idx="87">
                  <c:v>33.9</c:v>
                </c:pt>
                <c:pt idx="88">
                  <c:v>33.9</c:v>
                </c:pt>
                <c:pt idx="89">
                  <c:v>33.9</c:v>
                </c:pt>
                <c:pt idx="90">
                  <c:v>33.9</c:v>
                </c:pt>
                <c:pt idx="91">
                  <c:v>33.9</c:v>
                </c:pt>
                <c:pt idx="92">
                  <c:v>33.9</c:v>
                </c:pt>
                <c:pt idx="93">
                  <c:v>32.299999999999997</c:v>
                </c:pt>
                <c:pt idx="94">
                  <c:v>31.6</c:v>
                </c:pt>
                <c:pt idx="95">
                  <c:v>30.9</c:v>
                </c:pt>
                <c:pt idx="96">
                  <c:v>30.8</c:v>
                </c:pt>
                <c:pt idx="97">
                  <c:v>30.9</c:v>
                </c:pt>
                <c:pt idx="98">
                  <c:v>31.2</c:v>
                </c:pt>
                <c:pt idx="99">
                  <c:v>31.4</c:v>
                </c:pt>
                <c:pt idx="100">
                  <c:v>31.6</c:v>
                </c:pt>
                <c:pt idx="101">
                  <c:v>31.5</c:v>
                </c:pt>
                <c:pt idx="102">
                  <c:v>31.5</c:v>
                </c:pt>
                <c:pt idx="103">
                  <c:v>31.6</c:v>
                </c:pt>
                <c:pt idx="104">
                  <c:v>31.8</c:v>
                </c:pt>
                <c:pt idx="105">
                  <c:v>32</c:v>
                </c:pt>
                <c:pt idx="106">
                  <c:v>32.1</c:v>
                </c:pt>
                <c:pt idx="107">
                  <c:v>32.299999999999997</c:v>
                </c:pt>
                <c:pt idx="108">
                  <c:v>32.5</c:v>
                </c:pt>
                <c:pt idx="109">
                  <c:v>32.6</c:v>
                </c:pt>
                <c:pt idx="110">
                  <c:v>32.700000000000003</c:v>
                </c:pt>
                <c:pt idx="111">
                  <c:v>32.799999999999997</c:v>
                </c:pt>
                <c:pt idx="112">
                  <c:v>32.9</c:v>
                </c:pt>
                <c:pt idx="113">
                  <c:v>33</c:v>
                </c:pt>
                <c:pt idx="114">
                  <c:v>33.1</c:v>
                </c:pt>
                <c:pt idx="115">
                  <c:v>33.1</c:v>
                </c:pt>
                <c:pt idx="116">
                  <c:v>33.200000000000003</c:v>
                </c:pt>
                <c:pt idx="117">
                  <c:v>33.200000000000003</c:v>
                </c:pt>
                <c:pt idx="118">
                  <c:v>33.299999999999997</c:v>
                </c:pt>
                <c:pt idx="119">
                  <c:v>33.4</c:v>
                </c:pt>
                <c:pt idx="120">
                  <c:v>33.4</c:v>
                </c:pt>
                <c:pt idx="121">
                  <c:v>33.4</c:v>
                </c:pt>
                <c:pt idx="122">
                  <c:v>33.5</c:v>
                </c:pt>
                <c:pt idx="123">
                  <c:v>33.6</c:v>
                </c:pt>
                <c:pt idx="124">
                  <c:v>33.6</c:v>
                </c:pt>
                <c:pt idx="125">
                  <c:v>33.6</c:v>
                </c:pt>
                <c:pt idx="126">
                  <c:v>33.700000000000003</c:v>
                </c:pt>
                <c:pt idx="127">
                  <c:v>33.700000000000003</c:v>
                </c:pt>
                <c:pt idx="128">
                  <c:v>33.799999999999997</c:v>
                </c:pt>
                <c:pt idx="129">
                  <c:v>33.799999999999997</c:v>
                </c:pt>
                <c:pt idx="130">
                  <c:v>33.799999999999997</c:v>
                </c:pt>
                <c:pt idx="131">
                  <c:v>33.9</c:v>
                </c:pt>
                <c:pt idx="132">
                  <c:v>33.9</c:v>
                </c:pt>
                <c:pt idx="133">
                  <c:v>34</c:v>
                </c:pt>
                <c:pt idx="134">
                  <c:v>34</c:v>
                </c:pt>
                <c:pt idx="135">
                  <c:v>34</c:v>
                </c:pt>
                <c:pt idx="136">
                  <c:v>34</c:v>
                </c:pt>
                <c:pt idx="137">
                  <c:v>34.1</c:v>
                </c:pt>
                <c:pt idx="138">
                  <c:v>34.1</c:v>
                </c:pt>
                <c:pt idx="139">
                  <c:v>34.200000000000003</c:v>
                </c:pt>
                <c:pt idx="140">
                  <c:v>34.200000000000003</c:v>
                </c:pt>
                <c:pt idx="141">
                  <c:v>34.200000000000003</c:v>
                </c:pt>
                <c:pt idx="142">
                  <c:v>34.299999999999997</c:v>
                </c:pt>
                <c:pt idx="143">
                  <c:v>34.299999999999997</c:v>
                </c:pt>
                <c:pt idx="144">
                  <c:v>34.299999999999997</c:v>
                </c:pt>
                <c:pt idx="145">
                  <c:v>34.299999999999997</c:v>
                </c:pt>
                <c:pt idx="146">
                  <c:v>34.299999999999997</c:v>
                </c:pt>
                <c:pt idx="147">
                  <c:v>34.299999999999997</c:v>
                </c:pt>
                <c:pt idx="148">
                  <c:v>34.299999999999997</c:v>
                </c:pt>
                <c:pt idx="149">
                  <c:v>34.299999999999997</c:v>
                </c:pt>
                <c:pt idx="150">
                  <c:v>34.4</c:v>
                </c:pt>
                <c:pt idx="151">
                  <c:v>34.4</c:v>
                </c:pt>
                <c:pt idx="152">
                  <c:v>34.4</c:v>
                </c:pt>
                <c:pt idx="153">
                  <c:v>34.4</c:v>
                </c:pt>
                <c:pt idx="154">
                  <c:v>34.4</c:v>
                </c:pt>
                <c:pt idx="155">
                  <c:v>34.4</c:v>
                </c:pt>
                <c:pt idx="156">
                  <c:v>34.4</c:v>
                </c:pt>
                <c:pt idx="157">
                  <c:v>34.4</c:v>
                </c:pt>
                <c:pt idx="158">
                  <c:v>34.4</c:v>
                </c:pt>
                <c:pt idx="159">
                  <c:v>34.299999999999997</c:v>
                </c:pt>
                <c:pt idx="160">
                  <c:v>34.4</c:v>
                </c:pt>
                <c:pt idx="161">
                  <c:v>34.4</c:v>
                </c:pt>
                <c:pt idx="162">
                  <c:v>34.299999999999997</c:v>
                </c:pt>
                <c:pt idx="163">
                  <c:v>34.4</c:v>
                </c:pt>
                <c:pt idx="164">
                  <c:v>34.4</c:v>
                </c:pt>
                <c:pt idx="165">
                  <c:v>34.4</c:v>
                </c:pt>
                <c:pt idx="166">
                  <c:v>34.4</c:v>
                </c:pt>
                <c:pt idx="167">
                  <c:v>34.4</c:v>
                </c:pt>
                <c:pt idx="168">
                  <c:v>34.4</c:v>
                </c:pt>
                <c:pt idx="169">
                  <c:v>34.4</c:v>
                </c:pt>
                <c:pt idx="170">
                  <c:v>34.299999999999997</c:v>
                </c:pt>
                <c:pt idx="171">
                  <c:v>34.299999999999997</c:v>
                </c:pt>
                <c:pt idx="172">
                  <c:v>34.299999999999997</c:v>
                </c:pt>
                <c:pt idx="173">
                  <c:v>34.299999999999997</c:v>
                </c:pt>
                <c:pt idx="174">
                  <c:v>34.299999999999997</c:v>
                </c:pt>
                <c:pt idx="175">
                  <c:v>34.299999999999997</c:v>
                </c:pt>
                <c:pt idx="176">
                  <c:v>34.299999999999997</c:v>
                </c:pt>
                <c:pt idx="177">
                  <c:v>34.299999999999997</c:v>
                </c:pt>
                <c:pt idx="178">
                  <c:v>34.299999999999997</c:v>
                </c:pt>
                <c:pt idx="179">
                  <c:v>34.299999999999997</c:v>
                </c:pt>
                <c:pt idx="180">
                  <c:v>34.200000000000003</c:v>
                </c:pt>
                <c:pt idx="181">
                  <c:v>34.299999999999997</c:v>
                </c:pt>
                <c:pt idx="182">
                  <c:v>34.200000000000003</c:v>
                </c:pt>
                <c:pt idx="183">
                  <c:v>34.200000000000003</c:v>
                </c:pt>
                <c:pt idx="184">
                  <c:v>34.200000000000003</c:v>
                </c:pt>
                <c:pt idx="185">
                  <c:v>34.200000000000003</c:v>
                </c:pt>
                <c:pt idx="186">
                  <c:v>34.200000000000003</c:v>
                </c:pt>
                <c:pt idx="187">
                  <c:v>34.200000000000003</c:v>
                </c:pt>
                <c:pt idx="188">
                  <c:v>34.200000000000003</c:v>
                </c:pt>
                <c:pt idx="189">
                  <c:v>34.1</c:v>
                </c:pt>
                <c:pt idx="190">
                  <c:v>34.1</c:v>
                </c:pt>
                <c:pt idx="191">
                  <c:v>34.1</c:v>
                </c:pt>
                <c:pt idx="192">
                  <c:v>34.1</c:v>
                </c:pt>
                <c:pt idx="193">
                  <c:v>34.1</c:v>
                </c:pt>
                <c:pt idx="194">
                  <c:v>34</c:v>
                </c:pt>
                <c:pt idx="195">
                  <c:v>34</c:v>
                </c:pt>
                <c:pt idx="196">
                  <c:v>34</c:v>
                </c:pt>
                <c:pt idx="197">
                  <c:v>33.9</c:v>
                </c:pt>
                <c:pt idx="198">
                  <c:v>33.9</c:v>
                </c:pt>
                <c:pt idx="199">
                  <c:v>33.799999999999997</c:v>
                </c:pt>
                <c:pt idx="200">
                  <c:v>33.700000000000003</c:v>
                </c:pt>
                <c:pt idx="201">
                  <c:v>33.700000000000003</c:v>
                </c:pt>
                <c:pt idx="202">
                  <c:v>33.6</c:v>
                </c:pt>
                <c:pt idx="203">
                  <c:v>33.5</c:v>
                </c:pt>
                <c:pt idx="204">
                  <c:v>33.5</c:v>
                </c:pt>
                <c:pt idx="205">
                  <c:v>33.4</c:v>
                </c:pt>
                <c:pt idx="206">
                  <c:v>33.4</c:v>
                </c:pt>
                <c:pt idx="207">
                  <c:v>33.299999999999997</c:v>
                </c:pt>
                <c:pt idx="208">
                  <c:v>33.299999999999997</c:v>
                </c:pt>
                <c:pt idx="209">
                  <c:v>33.200000000000003</c:v>
                </c:pt>
                <c:pt idx="210">
                  <c:v>33.200000000000003</c:v>
                </c:pt>
                <c:pt idx="211">
                  <c:v>33.1</c:v>
                </c:pt>
                <c:pt idx="212">
                  <c:v>33.1</c:v>
                </c:pt>
                <c:pt idx="213">
                  <c:v>33.1</c:v>
                </c:pt>
                <c:pt idx="214">
                  <c:v>33.1</c:v>
                </c:pt>
                <c:pt idx="215">
                  <c:v>33</c:v>
                </c:pt>
                <c:pt idx="216">
                  <c:v>33</c:v>
                </c:pt>
                <c:pt idx="217">
                  <c:v>33</c:v>
                </c:pt>
                <c:pt idx="218">
                  <c:v>33</c:v>
                </c:pt>
                <c:pt idx="219">
                  <c:v>32.9</c:v>
                </c:pt>
                <c:pt idx="220">
                  <c:v>32.799999999999997</c:v>
                </c:pt>
                <c:pt idx="221">
                  <c:v>32.799999999999997</c:v>
                </c:pt>
                <c:pt idx="222">
                  <c:v>32.799999999999997</c:v>
                </c:pt>
                <c:pt idx="223">
                  <c:v>32.700000000000003</c:v>
                </c:pt>
                <c:pt idx="224">
                  <c:v>32.700000000000003</c:v>
                </c:pt>
                <c:pt idx="225">
                  <c:v>32.700000000000003</c:v>
                </c:pt>
                <c:pt idx="226">
                  <c:v>32.6</c:v>
                </c:pt>
                <c:pt idx="227">
                  <c:v>32.6</c:v>
                </c:pt>
                <c:pt idx="228">
                  <c:v>32.6</c:v>
                </c:pt>
                <c:pt idx="229">
                  <c:v>32.5</c:v>
                </c:pt>
                <c:pt idx="230">
                  <c:v>32.6</c:v>
                </c:pt>
                <c:pt idx="231">
                  <c:v>32.5</c:v>
                </c:pt>
                <c:pt idx="232">
                  <c:v>32.5</c:v>
                </c:pt>
                <c:pt idx="233">
                  <c:v>32.5</c:v>
                </c:pt>
                <c:pt idx="234">
                  <c:v>32.5</c:v>
                </c:pt>
                <c:pt idx="235">
                  <c:v>32.5</c:v>
                </c:pt>
                <c:pt idx="236">
                  <c:v>32.4</c:v>
                </c:pt>
                <c:pt idx="237">
                  <c:v>32.4</c:v>
                </c:pt>
                <c:pt idx="238">
                  <c:v>32.4</c:v>
                </c:pt>
                <c:pt idx="239">
                  <c:v>32.4</c:v>
                </c:pt>
                <c:pt idx="240">
                  <c:v>32.4</c:v>
                </c:pt>
                <c:pt idx="241">
                  <c:v>32.4</c:v>
                </c:pt>
                <c:pt idx="242">
                  <c:v>32.4</c:v>
                </c:pt>
                <c:pt idx="243">
                  <c:v>32.4</c:v>
                </c:pt>
                <c:pt idx="244">
                  <c:v>32.4</c:v>
                </c:pt>
                <c:pt idx="245">
                  <c:v>32.4</c:v>
                </c:pt>
                <c:pt idx="246">
                  <c:v>32.4</c:v>
                </c:pt>
                <c:pt idx="247">
                  <c:v>32.4</c:v>
                </c:pt>
                <c:pt idx="248">
                  <c:v>32.299999999999997</c:v>
                </c:pt>
                <c:pt idx="249">
                  <c:v>32.4</c:v>
                </c:pt>
                <c:pt idx="250">
                  <c:v>32.4</c:v>
                </c:pt>
                <c:pt idx="251">
                  <c:v>32.4</c:v>
                </c:pt>
                <c:pt idx="252">
                  <c:v>32.4</c:v>
                </c:pt>
                <c:pt idx="253">
                  <c:v>32.4</c:v>
                </c:pt>
                <c:pt idx="254">
                  <c:v>32.4</c:v>
                </c:pt>
                <c:pt idx="255">
                  <c:v>32.299999999999997</c:v>
                </c:pt>
                <c:pt idx="256">
                  <c:v>32.299999999999997</c:v>
                </c:pt>
                <c:pt idx="257">
                  <c:v>32.4</c:v>
                </c:pt>
                <c:pt idx="258">
                  <c:v>32.299999999999997</c:v>
                </c:pt>
                <c:pt idx="259">
                  <c:v>32.299999999999997</c:v>
                </c:pt>
                <c:pt idx="260">
                  <c:v>32.299999999999997</c:v>
                </c:pt>
                <c:pt idx="261">
                  <c:v>32.299999999999997</c:v>
                </c:pt>
                <c:pt idx="262">
                  <c:v>32.299999999999997</c:v>
                </c:pt>
                <c:pt idx="263">
                  <c:v>32.4</c:v>
                </c:pt>
                <c:pt idx="264">
                  <c:v>32.4</c:v>
                </c:pt>
                <c:pt idx="265">
                  <c:v>32.4</c:v>
                </c:pt>
                <c:pt idx="266">
                  <c:v>32.4</c:v>
                </c:pt>
                <c:pt idx="267">
                  <c:v>32.4</c:v>
                </c:pt>
                <c:pt idx="268">
                  <c:v>32.4</c:v>
                </c:pt>
                <c:pt idx="269">
                  <c:v>32.4</c:v>
                </c:pt>
                <c:pt idx="270">
                  <c:v>32.4</c:v>
                </c:pt>
                <c:pt idx="271">
                  <c:v>32.4</c:v>
                </c:pt>
                <c:pt idx="272">
                  <c:v>32.4</c:v>
                </c:pt>
                <c:pt idx="273">
                  <c:v>32.4</c:v>
                </c:pt>
                <c:pt idx="274">
                  <c:v>32.4</c:v>
                </c:pt>
                <c:pt idx="275">
                  <c:v>32.4</c:v>
                </c:pt>
                <c:pt idx="276">
                  <c:v>32.4</c:v>
                </c:pt>
                <c:pt idx="277">
                  <c:v>32.4</c:v>
                </c:pt>
                <c:pt idx="278">
                  <c:v>32.299999999999997</c:v>
                </c:pt>
                <c:pt idx="279">
                  <c:v>32.299999999999997</c:v>
                </c:pt>
                <c:pt idx="280">
                  <c:v>32.299999999999997</c:v>
                </c:pt>
                <c:pt idx="281">
                  <c:v>32.299999999999997</c:v>
                </c:pt>
                <c:pt idx="282">
                  <c:v>32.299999999999997</c:v>
                </c:pt>
                <c:pt idx="283">
                  <c:v>32.299999999999997</c:v>
                </c:pt>
                <c:pt idx="284">
                  <c:v>32.299999999999997</c:v>
                </c:pt>
                <c:pt idx="285">
                  <c:v>32.299999999999997</c:v>
                </c:pt>
                <c:pt idx="286">
                  <c:v>32.299999999999997</c:v>
                </c:pt>
                <c:pt idx="287">
                  <c:v>32.299999999999997</c:v>
                </c:pt>
                <c:pt idx="288">
                  <c:v>32.200000000000003</c:v>
                </c:pt>
                <c:pt idx="289">
                  <c:v>32.299999999999997</c:v>
                </c:pt>
                <c:pt idx="290">
                  <c:v>32.299999999999997</c:v>
                </c:pt>
                <c:pt idx="291">
                  <c:v>32.299999999999997</c:v>
                </c:pt>
                <c:pt idx="292">
                  <c:v>32.299999999999997</c:v>
                </c:pt>
                <c:pt idx="293">
                  <c:v>32.299999999999997</c:v>
                </c:pt>
                <c:pt idx="294">
                  <c:v>32.299999999999997</c:v>
                </c:pt>
                <c:pt idx="295">
                  <c:v>32.299999999999997</c:v>
                </c:pt>
                <c:pt idx="296">
                  <c:v>32.200000000000003</c:v>
                </c:pt>
                <c:pt idx="297">
                  <c:v>32.299999999999997</c:v>
                </c:pt>
                <c:pt idx="298">
                  <c:v>32.200000000000003</c:v>
                </c:pt>
                <c:pt idx="299">
                  <c:v>32.200000000000003</c:v>
                </c:pt>
                <c:pt idx="300">
                  <c:v>32.299999999999997</c:v>
                </c:pt>
                <c:pt idx="301">
                  <c:v>32.200000000000003</c:v>
                </c:pt>
                <c:pt idx="302">
                  <c:v>32.200000000000003</c:v>
                </c:pt>
                <c:pt idx="303">
                  <c:v>32.299999999999997</c:v>
                </c:pt>
                <c:pt idx="304">
                  <c:v>32.299999999999997</c:v>
                </c:pt>
                <c:pt idx="305">
                  <c:v>32.200000000000003</c:v>
                </c:pt>
                <c:pt idx="306">
                  <c:v>32.200000000000003</c:v>
                </c:pt>
                <c:pt idx="307">
                  <c:v>32.200000000000003</c:v>
                </c:pt>
                <c:pt idx="308">
                  <c:v>32.200000000000003</c:v>
                </c:pt>
                <c:pt idx="309">
                  <c:v>32.200000000000003</c:v>
                </c:pt>
                <c:pt idx="310">
                  <c:v>32.200000000000003</c:v>
                </c:pt>
                <c:pt idx="311">
                  <c:v>32.200000000000003</c:v>
                </c:pt>
                <c:pt idx="312">
                  <c:v>32.200000000000003</c:v>
                </c:pt>
                <c:pt idx="313">
                  <c:v>32.200000000000003</c:v>
                </c:pt>
                <c:pt idx="314">
                  <c:v>32.200000000000003</c:v>
                </c:pt>
                <c:pt idx="315">
                  <c:v>32.1</c:v>
                </c:pt>
                <c:pt idx="316">
                  <c:v>32.1</c:v>
                </c:pt>
                <c:pt idx="317">
                  <c:v>32.1</c:v>
                </c:pt>
                <c:pt idx="318">
                  <c:v>32.1</c:v>
                </c:pt>
                <c:pt idx="319">
                  <c:v>32</c:v>
                </c:pt>
                <c:pt idx="320">
                  <c:v>32</c:v>
                </c:pt>
                <c:pt idx="321">
                  <c:v>32</c:v>
                </c:pt>
                <c:pt idx="322">
                  <c:v>32</c:v>
                </c:pt>
                <c:pt idx="323">
                  <c:v>31.9</c:v>
                </c:pt>
                <c:pt idx="324">
                  <c:v>31.9</c:v>
                </c:pt>
                <c:pt idx="325">
                  <c:v>31.9</c:v>
                </c:pt>
                <c:pt idx="326">
                  <c:v>31.9</c:v>
                </c:pt>
                <c:pt idx="327">
                  <c:v>31.8</c:v>
                </c:pt>
                <c:pt idx="328">
                  <c:v>31.8</c:v>
                </c:pt>
                <c:pt idx="329">
                  <c:v>31.8</c:v>
                </c:pt>
                <c:pt idx="330">
                  <c:v>31.7</c:v>
                </c:pt>
                <c:pt idx="331">
                  <c:v>31.7</c:v>
                </c:pt>
                <c:pt idx="332">
                  <c:v>31.7</c:v>
                </c:pt>
                <c:pt idx="333">
                  <c:v>31.7</c:v>
                </c:pt>
                <c:pt idx="334">
                  <c:v>31.7</c:v>
                </c:pt>
                <c:pt idx="335">
                  <c:v>31.7</c:v>
                </c:pt>
                <c:pt idx="336">
                  <c:v>31.7</c:v>
                </c:pt>
                <c:pt idx="337">
                  <c:v>31.7</c:v>
                </c:pt>
                <c:pt idx="338">
                  <c:v>31.6</c:v>
                </c:pt>
                <c:pt idx="339">
                  <c:v>31.6</c:v>
                </c:pt>
                <c:pt idx="340">
                  <c:v>31.6</c:v>
                </c:pt>
                <c:pt idx="341">
                  <c:v>31.6</c:v>
                </c:pt>
                <c:pt idx="342">
                  <c:v>31.6</c:v>
                </c:pt>
                <c:pt idx="343">
                  <c:v>31.6</c:v>
                </c:pt>
                <c:pt idx="344">
                  <c:v>31.5</c:v>
                </c:pt>
                <c:pt idx="345">
                  <c:v>31.5</c:v>
                </c:pt>
                <c:pt idx="346">
                  <c:v>31.5</c:v>
                </c:pt>
                <c:pt idx="347">
                  <c:v>31.5</c:v>
                </c:pt>
                <c:pt idx="348">
                  <c:v>31.5</c:v>
                </c:pt>
                <c:pt idx="349">
                  <c:v>31.5</c:v>
                </c:pt>
                <c:pt idx="350">
                  <c:v>31.5</c:v>
                </c:pt>
                <c:pt idx="351">
                  <c:v>31.5</c:v>
                </c:pt>
                <c:pt idx="352">
                  <c:v>31.5</c:v>
                </c:pt>
                <c:pt idx="353">
                  <c:v>31.5</c:v>
                </c:pt>
                <c:pt idx="354">
                  <c:v>31.5</c:v>
                </c:pt>
                <c:pt idx="355">
                  <c:v>31.5</c:v>
                </c:pt>
                <c:pt idx="356">
                  <c:v>31.5</c:v>
                </c:pt>
                <c:pt idx="357">
                  <c:v>31.5</c:v>
                </c:pt>
                <c:pt idx="358">
                  <c:v>31.5</c:v>
                </c:pt>
                <c:pt idx="359">
                  <c:v>31.5</c:v>
                </c:pt>
                <c:pt idx="360">
                  <c:v>31.5</c:v>
                </c:pt>
                <c:pt idx="361">
                  <c:v>31.5</c:v>
                </c:pt>
                <c:pt idx="362">
                  <c:v>31.5</c:v>
                </c:pt>
                <c:pt idx="363">
                  <c:v>31.5</c:v>
                </c:pt>
                <c:pt idx="364">
                  <c:v>31.6</c:v>
                </c:pt>
                <c:pt idx="365">
                  <c:v>31.5</c:v>
                </c:pt>
                <c:pt idx="366">
                  <c:v>31.6</c:v>
                </c:pt>
                <c:pt idx="367">
                  <c:v>31.6</c:v>
                </c:pt>
                <c:pt idx="368">
                  <c:v>31.6</c:v>
                </c:pt>
                <c:pt idx="369">
                  <c:v>31.6</c:v>
                </c:pt>
                <c:pt idx="370">
                  <c:v>31.6</c:v>
                </c:pt>
                <c:pt idx="371">
                  <c:v>31.6</c:v>
                </c:pt>
                <c:pt idx="372">
                  <c:v>31.6</c:v>
                </c:pt>
                <c:pt idx="373">
                  <c:v>31.6</c:v>
                </c:pt>
                <c:pt idx="374">
                  <c:v>31.6</c:v>
                </c:pt>
                <c:pt idx="375">
                  <c:v>31.6</c:v>
                </c:pt>
                <c:pt idx="376">
                  <c:v>31.6</c:v>
                </c:pt>
                <c:pt idx="377">
                  <c:v>31.5</c:v>
                </c:pt>
                <c:pt idx="378">
                  <c:v>31.5</c:v>
                </c:pt>
                <c:pt idx="379">
                  <c:v>31.5</c:v>
                </c:pt>
                <c:pt idx="380">
                  <c:v>31.5</c:v>
                </c:pt>
                <c:pt idx="381">
                  <c:v>31.4</c:v>
                </c:pt>
                <c:pt idx="382">
                  <c:v>31.4</c:v>
                </c:pt>
                <c:pt idx="383">
                  <c:v>31.3</c:v>
                </c:pt>
                <c:pt idx="384">
                  <c:v>31.3</c:v>
                </c:pt>
                <c:pt idx="385">
                  <c:v>31.3</c:v>
                </c:pt>
                <c:pt idx="386">
                  <c:v>31.2</c:v>
                </c:pt>
                <c:pt idx="387">
                  <c:v>31.2</c:v>
                </c:pt>
                <c:pt idx="388">
                  <c:v>31.2</c:v>
                </c:pt>
                <c:pt idx="389">
                  <c:v>31.1</c:v>
                </c:pt>
                <c:pt idx="390">
                  <c:v>31.1</c:v>
                </c:pt>
                <c:pt idx="391">
                  <c:v>31.1</c:v>
                </c:pt>
                <c:pt idx="392">
                  <c:v>31</c:v>
                </c:pt>
                <c:pt idx="393">
                  <c:v>31</c:v>
                </c:pt>
                <c:pt idx="394">
                  <c:v>31</c:v>
                </c:pt>
                <c:pt idx="395">
                  <c:v>30.9</c:v>
                </c:pt>
                <c:pt idx="396">
                  <c:v>30.9</c:v>
                </c:pt>
                <c:pt idx="397">
                  <c:v>30.9</c:v>
                </c:pt>
                <c:pt idx="398">
                  <c:v>30.9</c:v>
                </c:pt>
                <c:pt idx="399">
                  <c:v>30.9</c:v>
                </c:pt>
                <c:pt idx="400">
                  <c:v>30.9</c:v>
                </c:pt>
                <c:pt idx="401">
                  <c:v>30.9</c:v>
                </c:pt>
                <c:pt idx="402">
                  <c:v>30.9</c:v>
                </c:pt>
                <c:pt idx="403">
                  <c:v>30.9</c:v>
                </c:pt>
                <c:pt idx="404">
                  <c:v>30.9</c:v>
                </c:pt>
                <c:pt idx="405">
                  <c:v>30.9</c:v>
                </c:pt>
                <c:pt idx="406">
                  <c:v>30.9</c:v>
                </c:pt>
                <c:pt idx="407">
                  <c:v>30.9</c:v>
                </c:pt>
                <c:pt idx="408">
                  <c:v>31</c:v>
                </c:pt>
                <c:pt idx="409">
                  <c:v>30.9</c:v>
                </c:pt>
                <c:pt idx="410">
                  <c:v>30.9</c:v>
                </c:pt>
                <c:pt idx="411">
                  <c:v>30.9</c:v>
                </c:pt>
                <c:pt idx="412">
                  <c:v>30.9</c:v>
                </c:pt>
                <c:pt idx="413">
                  <c:v>30.9</c:v>
                </c:pt>
                <c:pt idx="414">
                  <c:v>30.9</c:v>
                </c:pt>
                <c:pt idx="415">
                  <c:v>30.9</c:v>
                </c:pt>
                <c:pt idx="416">
                  <c:v>30.9</c:v>
                </c:pt>
                <c:pt idx="417">
                  <c:v>30.9</c:v>
                </c:pt>
                <c:pt idx="418">
                  <c:v>30.9</c:v>
                </c:pt>
                <c:pt idx="419">
                  <c:v>30.9</c:v>
                </c:pt>
                <c:pt idx="420">
                  <c:v>30.9</c:v>
                </c:pt>
                <c:pt idx="421">
                  <c:v>31</c:v>
                </c:pt>
                <c:pt idx="422">
                  <c:v>31</c:v>
                </c:pt>
                <c:pt idx="423">
                  <c:v>31</c:v>
                </c:pt>
                <c:pt idx="424">
                  <c:v>31</c:v>
                </c:pt>
                <c:pt idx="425">
                  <c:v>31</c:v>
                </c:pt>
                <c:pt idx="426">
                  <c:v>31</c:v>
                </c:pt>
                <c:pt idx="427">
                  <c:v>31</c:v>
                </c:pt>
                <c:pt idx="428">
                  <c:v>31</c:v>
                </c:pt>
                <c:pt idx="429">
                  <c:v>31</c:v>
                </c:pt>
                <c:pt idx="430">
                  <c:v>30.9</c:v>
                </c:pt>
                <c:pt idx="431">
                  <c:v>31</c:v>
                </c:pt>
                <c:pt idx="432">
                  <c:v>31</c:v>
                </c:pt>
                <c:pt idx="433">
                  <c:v>31</c:v>
                </c:pt>
                <c:pt idx="434">
                  <c:v>31</c:v>
                </c:pt>
                <c:pt idx="435">
                  <c:v>31</c:v>
                </c:pt>
                <c:pt idx="436">
                  <c:v>31.1</c:v>
                </c:pt>
                <c:pt idx="437">
                  <c:v>31.1</c:v>
                </c:pt>
                <c:pt idx="438">
                  <c:v>31.2</c:v>
                </c:pt>
                <c:pt idx="439">
                  <c:v>31.4</c:v>
                </c:pt>
                <c:pt idx="440">
                  <c:v>31.5</c:v>
                </c:pt>
                <c:pt idx="441">
                  <c:v>31.6</c:v>
                </c:pt>
                <c:pt idx="442">
                  <c:v>31.7</c:v>
                </c:pt>
                <c:pt idx="443">
                  <c:v>31.8</c:v>
                </c:pt>
                <c:pt idx="444">
                  <c:v>31.9</c:v>
                </c:pt>
                <c:pt idx="445">
                  <c:v>32</c:v>
                </c:pt>
                <c:pt idx="446">
                  <c:v>32</c:v>
                </c:pt>
                <c:pt idx="447">
                  <c:v>32.1</c:v>
                </c:pt>
                <c:pt idx="448">
                  <c:v>32.200000000000003</c:v>
                </c:pt>
                <c:pt idx="449">
                  <c:v>32.200000000000003</c:v>
                </c:pt>
                <c:pt idx="450">
                  <c:v>32.299999999999997</c:v>
                </c:pt>
                <c:pt idx="451">
                  <c:v>32.4</c:v>
                </c:pt>
                <c:pt idx="452">
                  <c:v>32.4</c:v>
                </c:pt>
                <c:pt idx="453">
                  <c:v>32</c:v>
                </c:pt>
                <c:pt idx="454">
                  <c:v>31.6</c:v>
                </c:pt>
                <c:pt idx="455">
                  <c:v>31.2</c:v>
                </c:pt>
                <c:pt idx="456">
                  <c:v>30.4</c:v>
                </c:pt>
                <c:pt idx="457">
                  <c:v>29.8</c:v>
                </c:pt>
                <c:pt idx="458">
                  <c:v>29.4</c:v>
                </c:pt>
                <c:pt idx="459">
                  <c:v>29.2</c:v>
                </c:pt>
                <c:pt idx="460">
                  <c:v>29</c:v>
                </c:pt>
                <c:pt idx="461">
                  <c:v>28.9</c:v>
                </c:pt>
                <c:pt idx="462">
                  <c:v>28.8</c:v>
                </c:pt>
                <c:pt idx="463">
                  <c:v>28.7</c:v>
                </c:pt>
                <c:pt idx="464">
                  <c:v>28.6</c:v>
                </c:pt>
                <c:pt idx="465">
                  <c:v>28.5</c:v>
                </c:pt>
                <c:pt idx="466">
                  <c:v>28.4</c:v>
                </c:pt>
                <c:pt idx="467">
                  <c:v>28.3</c:v>
                </c:pt>
                <c:pt idx="468">
                  <c:v>28.1</c:v>
                </c:pt>
                <c:pt idx="469">
                  <c:v>28</c:v>
                </c:pt>
                <c:pt idx="470">
                  <c:v>27.9</c:v>
                </c:pt>
                <c:pt idx="471">
                  <c:v>27.8</c:v>
                </c:pt>
                <c:pt idx="472">
                  <c:v>27.7</c:v>
                </c:pt>
                <c:pt idx="473">
                  <c:v>31.8</c:v>
                </c:pt>
                <c:pt idx="474">
                  <c:v>31.1</c:v>
                </c:pt>
                <c:pt idx="475">
                  <c:v>30.9</c:v>
                </c:pt>
                <c:pt idx="476">
                  <c:v>31.2</c:v>
                </c:pt>
                <c:pt idx="477">
                  <c:v>31.5</c:v>
                </c:pt>
                <c:pt idx="478">
                  <c:v>31.8</c:v>
                </c:pt>
                <c:pt idx="479">
                  <c:v>31.9</c:v>
                </c:pt>
                <c:pt idx="480">
                  <c:v>32</c:v>
                </c:pt>
                <c:pt idx="481">
                  <c:v>32</c:v>
                </c:pt>
                <c:pt idx="482">
                  <c:v>32</c:v>
                </c:pt>
                <c:pt idx="483">
                  <c:v>32.1</c:v>
                </c:pt>
                <c:pt idx="484">
                  <c:v>32.200000000000003</c:v>
                </c:pt>
                <c:pt idx="485">
                  <c:v>32.200000000000003</c:v>
                </c:pt>
                <c:pt idx="486">
                  <c:v>32.299999999999997</c:v>
                </c:pt>
                <c:pt idx="487">
                  <c:v>32.299999999999997</c:v>
                </c:pt>
                <c:pt idx="488">
                  <c:v>32.4</c:v>
                </c:pt>
                <c:pt idx="489">
                  <c:v>32.5</c:v>
                </c:pt>
                <c:pt idx="490">
                  <c:v>32.5</c:v>
                </c:pt>
                <c:pt idx="491">
                  <c:v>32.6</c:v>
                </c:pt>
                <c:pt idx="492">
                  <c:v>32.6</c:v>
                </c:pt>
                <c:pt idx="493">
                  <c:v>32.299999999999997</c:v>
                </c:pt>
                <c:pt idx="494">
                  <c:v>31.9</c:v>
                </c:pt>
                <c:pt idx="495">
                  <c:v>31.4</c:v>
                </c:pt>
                <c:pt idx="496">
                  <c:v>30.7</c:v>
                </c:pt>
                <c:pt idx="497">
                  <c:v>29.9</c:v>
                </c:pt>
                <c:pt idx="498">
                  <c:v>29.5</c:v>
                </c:pt>
                <c:pt idx="499">
                  <c:v>29.3</c:v>
                </c:pt>
                <c:pt idx="500">
                  <c:v>29.2</c:v>
                </c:pt>
                <c:pt idx="501">
                  <c:v>29</c:v>
                </c:pt>
                <c:pt idx="502">
                  <c:v>28.9</c:v>
                </c:pt>
                <c:pt idx="503">
                  <c:v>28.8</c:v>
                </c:pt>
                <c:pt idx="504">
                  <c:v>28.7</c:v>
                </c:pt>
                <c:pt idx="505">
                  <c:v>28.6</c:v>
                </c:pt>
                <c:pt idx="506">
                  <c:v>28.5</c:v>
                </c:pt>
                <c:pt idx="507">
                  <c:v>28.4</c:v>
                </c:pt>
                <c:pt idx="508">
                  <c:v>28.3</c:v>
                </c:pt>
                <c:pt idx="509">
                  <c:v>28.1</c:v>
                </c:pt>
                <c:pt idx="510">
                  <c:v>28.1</c:v>
                </c:pt>
                <c:pt idx="511">
                  <c:v>28</c:v>
                </c:pt>
                <c:pt idx="512">
                  <c:v>27.9</c:v>
                </c:pt>
                <c:pt idx="513">
                  <c:v>32.200000000000003</c:v>
                </c:pt>
                <c:pt idx="514">
                  <c:v>31.6</c:v>
                </c:pt>
                <c:pt idx="515">
                  <c:v>31.3</c:v>
                </c:pt>
                <c:pt idx="516">
                  <c:v>31.5</c:v>
                </c:pt>
                <c:pt idx="517">
                  <c:v>31.8</c:v>
                </c:pt>
                <c:pt idx="518">
                  <c:v>32</c:v>
                </c:pt>
                <c:pt idx="519">
                  <c:v>32.1</c:v>
                </c:pt>
                <c:pt idx="520">
                  <c:v>32.200000000000003</c:v>
                </c:pt>
                <c:pt idx="521">
                  <c:v>32.200000000000003</c:v>
                </c:pt>
                <c:pt idx="522">
                  <c:v>32.200000000000003</c:v>
                </c:pt>
                <c:pt idx="523">
                  <c:v>32.299999999999997</c:v>
                </c:pt>
                <c:pt idx="524">
                  <c:v>32.299999999999997</c:v>
                </c:pt>
                <c:pt idx="525">
                  <c:v>32.4</c:v>
                </c:pt>
                <c:pt idx="526">
                  <c:v>32.5</c:v>
                </c:pt>
                <c:pt idx="527">
                  <c:v>32.6</c:v>
                </c:pt>
                <c:pt idx="528">
                  <c:v>32.6</c:v>
                </c:pt>
                <c:pt idx="529">
                  <c:v>32.700000000000003</c:v>
                </c:pt>
                <c:pt idx="530">
                  <c:v>32.799999999999997</c:v>
                </c:pt>
                <c:pt idx="531">
                  <c:v>32.799999999999997</c:v>
                </c:pt>
                <c:pt idx="532">
                  <c:v>32.9</c:v>
                </c:pt>
                <c:pt idx="533">
                  <c:v>32.700000000000003</c:v>
                </c:pt>
                <c:pt idx="534">
                  <c:v>32.1</c:v>
                </c:pt>
                <c:pt idx="535">
                  <c:v>31.5</c:v>
                </c:pt>
                <c:pt idx="536">
                  <c:v>30.9</c:v>
                </c:pt>
                <c:pt idx="537">
                  <c:v>30.1</c:v>
                </c:pt>
                <c:pt idx="538">
                  <c:v>29.7</c:v>
                </c:pt>
                <c:pt idx="539">
                  <c:v>29.5</c:v>
                </c:pt>
                <c:pt idx="540">
                  <c:v>29.4</c:v>
                </c:pt>
                <c:pt idx="541">
                  <c:v>29.2</c:v>
                </c:pt>
                <c:pt idx="542">
                  <c:v>29.1</c:v>
                </c:pt>
                <c:pt idx="543">
                  <c:v>29</c:v>
                </c:pt>
                <c:pt idx="544">
                  <c:v>28.9</c:v>
                </c:pt>
                <c:pt idx="545">
                  <c:v>28.7</c:v>
                </c:pt>
                <c:pt idx="546">
                  <c:v>28.6</c:v>
                </c:pt>
                <c:pt idx="547">
                  <c:v>28.5</c:v>
                </c:pt>
                <c:pt idx="548">
                  <c:v>28.9</c:v>
                </c:pt>
                <c:pt idx="549">
                  <c:v>31.8</c:v>
                </c:pt>
                <c:pt idx="550">
                  <c:v>31.1</c:v>
                </c:pt>
                <c:pt idx="551">
                  <c:v>31</c:v>
                </c:pt>
                <c:pt idx="552">
                  <c:v>30.4</c:v>
                </c:pt>
                <c:pt idx="553">
                  <c:v>29.9</c:v>
                </c:pt>
                <c:pt idx="554">
                  <c:v>29.6</c:v>
                </c:pt>
                <c:pt idx="555">
                  <c:v>29.4</c:v>
                </c:pt>
                <c:pt idx="556">
                  <c:v>29.3</c:v>
                </c:pt>
                <c:pt idx="557">
                  <c:v>29.2</c:v>
                </c:pt>
                <c:pt idx="558">
                  <c:v>29</c:v>
                </c:pt>
                <c:pt idx="559">
                  <c:v>28.9</c:v>
                </c:pt>
                <c:pt idx="560">
                  <c:v>28.8</c:v>
                </c:pt>
                <c:pt idx="561">
                  <c:v>28.7</c:v>
                </c:pt>
                <c:pt idx="562">
                  <c:v>28.6</c:v>
                </c:pt>
                <c:pt idx="563">
                  <c:v>28.5</c:v>
                </c:pt>
                <c:pt idx="564">
                  <c:v>28.4</c:v>
                </c:pt>
                <c:pt idx="565">
                  <c:v>28.2</c:v>
                </c:pt>
                <c:pt idx="566">
                  <c:v>28.1</c:v>
                </c:pt>
                <c:pt idx="567">
                  <c:v>28</c:v>
                </c:pt>
                <c:pt idx="568">
                  <c:v>27.8</c:v>
                </c:pt>
                <c:pt idx="569">
                  <c:v>27.7</c:v>
                </c:pt>
                <c:pt idx="570">
                  <c:v>27.6</c:v>
                </c:pt>
                <c:pt idx="571">
                  <c:v>27.5</c:v>
                </c:pt>
                <c:pt idx="572">
                  <c:v>27.3</c:v>
                </c:pt>
                <c:pt idx="573">
                  <c:v>27.2</c:v>
                </c:pt>
                <c:pt idx="574">
                  <c:v>27.1</c:v>
                </c:pt>
                <c:pt idx="575">
                  <c:v>27</c:v>
                </c:pt>
                <c:pt idx="576">
                  <c:v>27</c:v>
                </c:pt>
                <c:pt idx="577">
                  <c:v>26.8</c:v>
                </c:pt>
                <c:pt idx="578">
                  <c:v>26.7</c:v>
                </c:pt>
                <c:pt idx="579">
                  <c:v>26.6</c:v>
                </c:pt>
                <c:pt idx="580">
                  <c:v>26.5</c:v>
                </c:pt>
                <c:pt idx="581">
                  <c:v>27.2</c:v>
                </c:pt>
                <c:pt idx="582">
                  <c:v>28.4</c:v>
                </c:pt>
                <c:pt idx="583">
                  <c:v>28.9</c:v>
                </c:pt>
                <c:pt idx="584">
                  <c:v>29.4</c:v>
                </c:pt>
                <c:pt idx="585">
                  <c:v>29.9</c:v>
                </c:pt>
                <c:pt idx="586">
                  <c:v>30.4</c:v>
                </c:pt>
                <c:pt idx="587">
                  <c:v>30.7</c:v>
                </c:pt>
                <c:pt idx="588">
                  <c:v>31</c:v>
                </c:pt>
                <c:pt idx="589">
                  <c:v>31.2</c:v>
                </c:pt>
                <c:pt idx="590">
                  <c:v>30.9</c:v>
                </c:pt>
                <c:pt idx="591">
                  <c:v>30.6</c:v>
                </c:pt>
                <c:pt idx="592">
                  <c:v>30</c:v>
                </c:pt>
                <c:pt idx="593">
                  <c:v>29.4</c:v>
                </c:pt>
                <c:pt idx="594">
                  <c:v>28.6</c:v>
                </c:pt>
                <c:pt idx="595">
                  <c:v>28</c:v>
                </c:pt>
                <c:pt idx="596">
                  <c:v>27.7</c:v>
                </c:pt>
                <c:pt idx="597">
                  <c:v>27.5</c:v>
                </c:pt>
                <c:pt idx="598">
                  <c:v>27.4</c:v>
                </c:pt>
                <c:pt idx="599">
                  <c:v>27.3</c:v>
                </c:pt>
                <c:pt idx="600">
                  <c:v>27.2</c:v>
                </c:pt>
                <c:pt idx="601">
                  <c:v>27.2</c:v>
                </c:pt>
                <c:pt idx="602">
                  <c:v>27.1</c:v>
                </c:pt>
                <c:pt idx="603">
                  <c:v>27</c:v>
                </c:pt>
                <c:pt idx="604">
                  <c:v>26.9</c:v>
                </c:pt>
                <c:pt idx="605">
                  <c:v>26.8</c:v>
                </c:pt>
                <c:pt idx="606">
                  <c:v>26.7</c:v>
                </c:pt>
                <c:pt idx="607">
                  <c:v>26.6</c:v>
                </c:pt>
                <c:pt idx="608">
                  <c:v>26.5</c:v>
                </c:pt>
                <c:pt idx="609">
                  <c:v>26.5</c:v>
                </c:pt>
                <c:pt idx="610">
                  <c:v>26.3</c:v>
                </c:pt>
                <c:pt idx="611">
                  <c:v>26.3</c:v>
                </c:pt>
                <c:pt idx="612">
                  <c:v>26.2</c:v>
                </c:pt>
                <c:pt idx="613">
                  <c:v>26.1</c:v>
                </c:pt>
                <c:pt idx="614">
                  <c:v>26</c:v>
                </c:pt>
                <c:pt idx="615">
                  <c:v>25.9</c:v>
                </c:pt>
                <c:pt idx="616">
                  <c:v>25.8</c:v>
                </c:pt>
                <c:pt idx="617">
                  <c:v>25.8</c:v>
                </c:pt>
                <c:pt idx="618">
                  <c:v>25.7</c:v>
                </c:pt>
                <c:pt idx="619">
                  <c:v>25.6</c:v>
                </c:pt>
                <c:pt idx="620">
                  <c:v>25.6</c:v>
                </c:pt>
                <c:pt idx="621">
                  <c:v>25.6</c:v>
                </c:pt>
                <c:pt idx="622">
                  <c:v>25.5</c:v>
                </c:pt>
                <c:pt idx="623">
                  <c:v>25.5</c:v>
                </c:pt>
                <c:pt idx="624">
                  <c:v>25.5</c:v>
                </c:pt>
                <c:pt idx="625">
                  <c:v>25.5</c:v>
                </c:pt>
                <c:pt idx="626">
                  <c:v>25.5</c:v>
                </c:pt>
                <c:pt idx="627">
                  <c:v>25.5</c:v>
                </c:pt>
                <c:pt idx="628">
                  <c:v>25.5</c:v>
                </c:pt>
                <c:pt idx="629">
                  <c:v>25.5</c:v>
                </c:pt>
                <c:pt idx="630">
                  <c:v>25.5</c:v>
                </c:pt>
                <c:pt idx="631">
                  <c:v>25.5</c:v>
                </c:pt>
                <c:pt idx="632">
                  <c:v>25.4</c:v>
                </c:pt>
                <c:pt idx="633">
                  <c:v>25.4</c:v>
                </c:pt>
                <c:pt idx="634">
                  <c:v>25.4</c:v>
                </c:pt>
                <c:pt idx="635">
                  <c:v>25.4</c:v>
                </c:pt>
                <c:pt idx="636">
                  <c:v>25.4</c:v>
                </c:pt>
                <c:pt idx="637">
                  <c:v>25.4</c:v>
                </c:pt>
                <c:pt idx="638">
                  <c:v>25.3</c:v>
                </c:pt>
                <c:pt idx="639">
                  <c:v>25.3</c:v>
                </c:pt>
                <c:pt idx="640">
                  <c:v>25.3</c:v>
                </c:pt>
                <c:pt idx="641">
                  <c:v>25.3</c:v>
                </c:pt>
                <c:pt idx="642">
                  <c:v>25.3</c:v>
                </c:pt>
                <c:pt idx="643">
                  <c:v>25.3</c:v>
                </c:pt>
                <c:pt idx="644">
                  <c:v>25.2</c:v>
                </c:pt>
                <c:pt idx="645">
                  <c:v>25.2</c:v>
                </c:pt>
                <c:pt idx="646">
                  <c:v>25.2</c:v>
                </c:pt>
                <c:pt idx="647">
                  <c:v>25.2</c:v>
                </c:pt>
                <c:pt idx="648">
                  <c:v>25.2</c:v>
                </c:pt>
                <c:pt idx="649">
                  <c:v>25.1</c:v>
                </c:pt>
                <c:pt idx="650">
                  <c:v>25.2</c:v>
                </c:pt>
                <c:pt idx="651">
                  <c:v>25.2</c:v>
                </c:pt>
                <c:pt idx="652">
                  <c:v>25.1</c:v>
                </c:pt>
                <c:pt idx="653">
                  <c:v>25.1</c:v>
                </c:pt>
                <c:pt idx="654">
                  <c:v>25.1</c:v>
                </c:pt>
                <c:pt idx="655">
                  <c:v>25.1</c:v>
                </c:pt>
                <c:pt idx="656">
                  <c:v>25.1</c:v>
                </c:pt>
                <c:pt idx="657">
                  <c:v>25.1</c:v>
                </c:pt>
                <c:pt idx="658">
                  <c:v>25.9</c:v>
                </c:pt>
                <c:pt idx="659">
                  <c:v>26.5</c:v>
                </c:pt>
                <c:pt idx="660">
                  <c:v>27</c:v>
                </c:pt>
                <c:pt idx="661">
                  <c:v>27.3</c:v>
                </c:pt>
                <c:pt idx="662">
                  <c:v>27.5</c:v>
                </c:pt>
                <c:pt idx="663">
                  <c:v>27.4</c:v>
                </c:pt>
                <c:pt idx="664">
                  <c:v>27.4</c:v>
                </c:pt>
                <c:pt idx="665">
                  <c:v>27.4</c:v>
                </c:pt>
                <c:pt idx="666">
                  <c:v>27.5</c:v>
                </c:pt>
                <c:pt idx="667">
                  <c:v>27.6</c:v>
                </c:pt>
                <c:pt idx="668">
                  <c:v>27.7</c:v>
                </c:pt>
                <c:pt idx="669">
                  <c:v>27.7</c:v>
                </c:pt>
                <c:pt idx="670">
                  <c:v>27.8</c:v>
                </c:pt>
                <c:pt idx="671">
                  <c:v>27.9</c:v>
                </c:pt>
                <c:pt idx="672">
                  <c:v>27.9</c:v>
                </c:pt>
                <c:pt idx="673">
                  <c:v>28</c:v>
                </c:pt>
                <c:pt idx="674">
                  <c:v>28</c:v>
                </c:pt>
                <c:pt idx="675">
                  <c:v>28.1</c:v>
                </c:pt>
                <c:pt idx="676">
                  <c:v>28.1</c:v>
                </c:pt>
                <c:pt idx="677">
                  <c:v>28.1</c:v>
                </c:pt>
                <c:pt idx="678">
                  <c:v>28.1</c:v>
                </c:pt>
                <c:pt idx="679">
                  <c:v>28.2</c:v>
                </c:pt>
                <c:pt idx="680">
                  <c:v>28.2</c:v>
                </c:pt>
                <c:pt idx="681">
                  <c:v>28.2</c:v>
                </c:pt>
                <c:pt idx="682">
                  <c:v>28.2</c:v>
                </c:pt>
                <c:pt idx="683">
                  <c:v>28.2</c:v>
                </c:pt>
                <c:pt idx="684">
                  <c:v>28.2</c:v>
                </c:pt>
                <c:pt idx="685">
                  <c:v>28.2</c:v>
                </c:pt>
                <c:pt idx="686">
                  <c:v>28.3</c:v>
                </c:pt>
                <c:pt idx="687">
                  <c:v>28.3</c:v>
                </c:pt>
                <c:pt idx="688">
                  <c:v>28.3</c:v>
                </c:pt>
                <c:pt idx="689">
                  <c:v>28.3</c:v>
                </c:pt>
                <c:pt idx="690">
                  <c:v>28.3</c:v>
                </c:pt>
                <c:pt idx="691">
                  <c:v>28.3</c:v>
                </c:pt>
                <c:pt idx="692">
                  <c:v>28.4</c:v>
                </c:pt>
                <c:pt idx="693">
                  <c:v>28.3</c:v>
                </c:pt>
                <c:pt idx="694">
                  <c:v>28.4</c:v>
                </c:pt>
                <c:pt idx="695">
                  <c:v>28.5</c:v>
                </c:pt>
                <c:pt idx="696">
                  <c:v>28.7</c:v>
                </c:pt>
                <c:pt idx="697">
                  <c:v>28.9</c:v>
                </c:pt>
                <c:pt idx="698">
                  <c:v>29.1</c:v>
                </c:pt>
                <c:pt idx="699">
                  <c:v>29.3</c:v>
                </c:pt>
                <c:pt idx="700">
                  <c:v>29.4</c:v>
                </c:pt>
                <c:pt idx="701">
                  <c:v>29.7</c:v>
                </c:pt>
                <c:pt idx="702">
                  <c:v>29.9</c:v>
                </c:pt>
                <c:pt idx="703">
                  <c:v>30.1</c:v>
                </c:pt>
                <c:pt idx="704">
                  <c:v>30.3</c:v>
                </c:pt>
                <c:pt idx="705">
                  <c:v>30.5</c:v>
                </c:pt>
                <c:pt idx="706">
                  <c:v>30.7</c:v>
                </c:pt>
                <c:pt idx="707">
                  <c:v>30.9</c:v>
                </c:pt>
                <c:pt idx="708">
                  <c:v>31</c:v>
                </c:pt>
                <c:pt idx="709">
                  <c:v>31.2</c:v>
                </c:pt>
                <c:pt idx="710">
                  <c:v>31.4</c:v>
                </c:pt>
                <c:pt idx="711">
                  <c:v>31.5</c:v>
                </c:pt>
                <c:pt idx="712">
                  <c:v>31.7</c:v>
                </c:pt>
                <c:pt idx="713">
                  <c:v>31.8</c:v>
                </c:pt>
                <c:pt idx="714">
                  <c:v>31.9</c:v>
                </c:pt>
                <c:pt idx="715">
                  <c:v>32</c:v>
                </c:pt>
                <c:pt idx="716">
                  <c:v>32.200000000000003</c:v>
                </c:pt>
                <c:pt idx="717">
                  <c:v>32.299999999999997</c:v>
                </c:pt>
                <c:pt idx="718">
                  <c:v>32.4</c:v>
                </c:pt>
                <c:pt idx="719">
                  <c:v>32.5</c:v>
                </c:pt>
                <c:pt idx="720">
                  <c:v>32.6</c:v>
                </c:pt>
                <c:pt idx="721">
                  <c:v>32.700000000000003</c:v>
                </c:pt>
                <c:pt idx="722">
                  <c:v>32.799999999999997</c:v>
                </c:pt>
                <c:pt idx="723">
                  <c:v>32.9</c:v>
                </c:pt>
                <c:pt idx="724">
                  <c:v>32.9</c:v>
                </c:pt>
                <c:pt idx="725">
                  <c:v>33</c:v>
                </c:pt>
                <c:pt idx="726">
                  <c:v>33.1</c:v>
                </c:pt>
                <c:pt idx="727">
                  <c:v>33.1</c:v>
                </c:pt>
                <c:pt idx="728">
                  <c:v>32.4</c:v>
                </c:pt>
                <c:pt idx="729">
                  <c:v>30.6</c:v>
                </c:pt>
                <c:pt idx="730">
                  <c:v>29.5</c:v>
                </c:pt>
                <c:pt idx="731">
                  <c:v>28.8</c:v>
                </c:pt>
                <c:pt idx="732">
                  <c:v>28.2</c:v>
                </c:pt>
                <c:pt idx="733">
                  <c:v>27.7</c:v>
                </c:pt>
                <c:pt idx="734">
                  <c:v>27.4</c:v>
                </c:pt>
                <c:pt idx="735">
                  <c:v>27.1</c:v>
                </c:pt>
                <c:pt idx="736">
                  <c:v>27</c:v>
                </c:pt>
                <c:pt idx="737">
                  <c:v>26.8</c:v>
                </c:pt>
                <c:pt idx="738">
                  <c:v>26.7</c:v>
                </c:pt>
                <c:pt idx="739">
                  <c:v>26.6</c:v>
                </c:pt>
                <c:pt idx="740">
                  <c:v>26.5</c:v>
                </c:pt>
                <c:pt idx="741">
                  <c:v>26.4</c:v>
                </c:pt>
                <c:pt idx="742">
                  <c:v>26.3</c:v>
                </c:pt>
                <c:pt idx="743">
                  <c:v>26.3</c:v>
                </c:pt>
                <c:pt idx="744">
                  <c:v>26.2</c:v>
                </c:pt>
                <c:pt idx="745">
                  <c:v>30.5</c:v>
                </c:pt>
                <c:pt idx="746">
                  <c:v>29.9</c:v>
                </c:pt>
                <c:pt idx="747">
                  <c:v>29.8</c:v>
                </c:pt>
                <c:pt idx="748">
                  <c:v>29.8</c:v>
                </c:pt>
                <c:pt idx="749">
                  <c:v>29.8</c:v>
                </c:pt>
                <c:pt idx="750">
                  <c:v>30.1</c:v>
                </c:pt>
                <c:pt idx="751">
                  <c:v>30.4</c:v>
                </c:pt>
                <c:pt idx="752">
                  <c:v>30.7</c:v>
                </c:pt>
                <c:pt idx="753">
                  <c:v>31.2</c:v>
                </c:pt>
                <c:pt idx="754">
                  <c:v>31.5</c:v>
                </c:pt>
                <c:pt idx="755">
                  <c:v>31.9</c:v>
                </c:pt>
                <c:pt idx="756">
                  <c:v>32.200000000000003</c:v>
                </c:pt>
                <c:pt idx="757">
                  <c:v>32.5</c:v>
                </c:pt>
                <c:pt idx="758">
                  <c:v>32.799999999999997</c:v>
                </c:pt>
                <c:pt idx="759">
                  <c:v>33.1</c:v>
                </c:pt>
                <c:pt idx="760">
                  <c:v>33.200000000000003</c:v>
                </c:pt>
                <c:pt idx="761">
                  <c:v>33.4</c:v>
                </c:pt>
                <c:pt idx="762">
                  <c:v>33.6</c:v>
                </c:pt>
                <c:pt idx="763">
                  <c:v>33.700000000000003</c:v>
                </c:pt>
                <c:pt idx="764">
                  <c:v>33.700000000000003</c:v>
                </c:pt>
                <c:pt idx="765">
                  <c:v>33.700000000000003</c:v>
                </c:pt>
                <c:pt idx="766">
                  <c:v>33.799999999999997</c:v>
                </c:pt>
                <c:pt idx="767">
                  <c:v>33.9</c:v>
                </c:pt>
                <c:pt idx="768">
                  <c:v>34</c:v>
                </c:pt>
                <c:pt idx="769">
                  <c:v>34.1</c:v>
                </c:pt>
                <c:pt idx="770">
                  <c:v>34.200000000000003</c:v>
                </c:pt>
                <c:pt idx="771">
                  <c:v>34.200000000000003</c:v>
                </c:pt>
                <c:pt idx="772">
                  <c:v>34.299999999999997</c:v>
                </c:pt>
                <c:pt idx="773">
                  <c:v>34.299999999999997</c:v>
                </c:pt>
                <c:pt idx="774">
                  <c:v>34.299999999999997</c:v>
                </c:pt>
                <c:pt idx="775">
                  <c:v>34.4</c:v>
                </c:pt>
                <c:pt idx="776">
                  <c:v>34.4</c:v>
                </c:pt>
                <c:pt idx="777">
                  <c:v>34.4</c:v>
                </c:pt>
                <c:pt idx="778">
                  <c:v>34.5</c:v>
                </c:pt>
                <c:pt idx="779">
                  <c:v>34.5</c:v>
                </c:pt>
                <c:pt idx="780">
                  <c:v>34.5</c:v>
                </c:pt>
                <c:pt idx="781">
                  <c:v>34.6</c:v>
                </c:pt>
                <c:pt idx="782">
                  <c:v>34.700000000000003</c:v>
                </c:pt>
                <c:pt idx="783">
                  <c:v>34.700000000000003</c:v>
                </c:pt>
                <c:pt idx="784">
                  <c:v>34.799999999999997</c:v>
                </c:pt>
                <c:pt idx="785">
                  <c:v>34.799999999999997</c:v>
                </c:pt>
                <c:pt idx="786">
                  <c:v>34.799999999999997</c:v>
                </c:pt>
                <c:pt idx="787">
                  <c:v>34.6</c:v>
                </c:pt>
                <c:pt idx="788">
                  <c:v>32</c:v>
                </c:pt>
                <c:pt idx="789">
                  <c:v>30.8</c:v>
                </c:pt>
                <c:pt idx="790">
                  <c:v>29.8</c:v>
                </c:pt>
                <c:pt idx="791">
                  <c:v>29.2</c:v>
                </c:pt>
                <c:pt idx="792">
                  <c:v>28.8</c:v>
                </c:pt>
                <c:pt idx="793">
                  <c:v>28.4</c:v>
                </c:pt>
                <c:pt idx="794">
                  <c:v>28.1</c:v>
                </c:pt>
                <c:pt idx="795">
                  <c:v>27.9</c:v>
                </c:pt>
                <c:pt idx="796">
                  <c:v>27.8</c:v>
                </c:pt>
                <c:pt idx="797">
                  <c:v>27.6</c:v>
                </c:pt>
                <c:pt idx="798">
                  <c:v>28</c:v>
                </c:pt>
                <c:pt idx="799">
                  <c:v>29.3</c:v>
                </c:pt>
                <c:pt idx="800">
                  <c:v>30.1</c:v>
                </c:pt>
                <c:pt idx="801">
                  <c:v>30.7</c:v>
                </c:pt>
                <c:pt idx="802">
                  <c:v>31.2</c:v>
                </c:pt>
                <c:pt idx="803">
                  <c:v>31.6</c:v>
                </c:pt>
                <c:pt idx="804">
                  <c:v>32.1</c:v>
                </c:pt>
                <c:pt idx="805">
                  <c:v>32.5</c:v>
                </c:pt>
                <c:pt idx="806">
                  <c:v>32.799999999999997</c:v>
                </c:pt>
                <c:pt idx="807">
                  <c:v>33.1</c:v>
                </c:pt>
                <c:pt idx="808">
                  <c:v>33.200000000000003</c:v>
                </c:pt>
                <c:pt idx="809">
                  <c:v>33.4</c:v>
                </c:pt>
                <c:pt idx="810">
                  <c:v>33.6</c:v>
                </c:pt>
                <c:pt idx="811">
                  <c:v>33.700000000000003</c:v>
                </c:pt>
                <c:pt idx="812">
                  <c:v>33.9</c:v>
                </c:pt>
                <c:pt idx="813">
                  <c:v>34</c:v>
                </c:pt>
                <c:pt idx="814">
                  <c:v>33.9</c:v>
                </c:pt>
                <c:pt idx="815">
                  <c:v>31.7</c:v>
                </c:pt>
                <c:pt idx="816">
                  <c:v>30.3</c:v>
                </c:pt>
                <c:pt idx="817">
                  <c:v>29.5</c:v>
                </c:pt>
                <c:pt idx="818">
                  <c:v>29</c:v>
                </c:pt>
                <c:pt idx="819">
                  <c:v>28.4</c:v>
                </c:pt>
                <c:pt idx="820">
                  <c:v>28</c:v>
                </c:pt>
                <c:pt idx="821">
                  <c:v>27.7</c:v>
                </c:pt>
                <c:pt idx="822">
                  <c:v>27.5</c:v>
                </c:pt>
                <c:pt idx="823">
                  <c:v>27.3</c:v>
                </c:pt>
                <c:pt idx="824">
                  <c:v>27.2</c:v>
                </c:pt>
                <c:pt idx="825">
                  <c:v>27.1</c:v>
                </c:pt>
                <c:pt idx="826">
                  <c:v>27</c:v>
                </c:pt>
                <c:pt idx="827">
                  <c:v>26.9</c:v>
                </c:pt>
                <c:pt idx="828">
                  <c:v>26.8</c:v>
                </c:pt>
                <c:pt idx="829">
                  <c:v>26.7</c:v>
                </c:pt>
                <c:pt idx="830">
                  <c:v>26.6</c:v>
                </c:pt>
                <c:pt idx="831">
                  <c:v>26.5</c:v>
                </c:pt>
                <c:pt idx="832">
                  <c:v>26.4</c:v>
                </c:pt>
                <c:pt idx="833">
                  <c:v>26.4</c:v>
                </c:pt>
                <c:pt idx="834">
                  <c:v>26.3</c:v>
                </c:pt>
                <c:pt idx="835">
                  <c:v>29.3</c:v>
                </c:pt>
                <c:pt idx="836">
                  <c:v>29.9</c:v>
                </c:pt>
                <c:pt idx="837">
                  <c:v>30.4</c:v>
                </c:pt>
                <c:pt idx="838">
                  <c:v>30.8</c:v>
                </c:pt>
                <c:pt idx="839">
                  <c:v>31.1</c:v>
                </c:pt>
                <c:pt idx="840">
                  <c:v>31.5</c:v>
                </c:pt>
                <c:pt idx="841">
                  <c:v>31.8</c:v>
                </c:pt>
                <c:pt idx="842">
                  <c:v>32.1</c:v>
                </c:pt>
                <c:pt idx="843">
                  <c:v>32.4</c:v>
                </c:pt>
                <c:pt idx="844">
                  <c:v>32.700000000000003</c:v>
                </c:pt>
                <c:pt idx="845">
                  <c:v>32.9</c:v>
                </c:pt>
                <c:pt idx="846">
                  <c:v>33.1</c:v>
                </c:pt>
                <c:pt idx="847">
                  <c:v>33.299999999999997</c:v>
                </c:pt>
                <c:pt idx="848">
                  <c:v>33.4</c:v>
                </c:pt>
                <c:pt idx="849">
                  <c:v>33.6</c:v>
                </c:pt>
                <c:pt idx="850">
                  <c:v>33.700000000000003</c:v>
                </c:pt>
                <c:pt idx="851">
                  <c:v>33.799999999999997</c:v>
                </c:pt>
                <c:pt idx="852">
                  <c:v>34</c:v>
                </c:pt>
                <c:pt idx="853">
                  <c:v>34</c:v>
                </c:pt>
                <c:pt idx="854">
                  <c:v>34.1</c:v>
                </c:pt>
                <c:pt idx="855">
                  <c:v>34.200000000000003</c:v>
                </c:pt>
                <c:pt idx="856">
                  <c:v>32.200000000000003</c:v>
                </c:pt>
                <c:pt idx="857">
                  <c:v>30.7</c:v>
                </c:pt>
                <c:pt idx="858">
                  <c:v>29.8</c:v>
                </c:pt>
                <c:pt idx="859">
                  <c:v>29</c:v>
                </c:pt>
                <c:pt idx="860">
                  <c:v>28.5</c:v>
                </c:pt>
                <c:pt idx="861">
                  <c:v>28.1</c:v>
                </c:pt>
                <c:pt idx="862">
                  <c:v>27.8</c:v>
                </c:pt>
                <c:pt idx="863">
                  <c:v>27.6</c:v>
                </c:pt>
                <c:pt idx="864">
                  <c:v>27.4</c:v>
                </c:pt>
                <c:pt idx="865">
                  <c:v>27.2</c:v>
                </c:pt>
                <c:pt idx="866">
                  <c:v>27.1</c:v>
                </c:pt>
                <c:pt idx="867">
                  <c:v>27.3</c:v>
                </c:pt>
                <c:pt idx="868">
                  <c:v>28.2</c:v>
                </c:pt>
                <c:pt idx="869">
                  <c:v>29.4</c:v>
                </c:pt>
                <c:pt idx="870">
                  <c:v>30.1</c:v>
                </c:pt>
                <c:pt idx="871">
                  <c:v>30.7</c:v>
                </c:pt>
                <c:pt idx="872">
                  <c:v>31.2</c:v>
                </c:pt>
                <c:pt idx="873">
                  <c:v>31.8</c:v>
                </c:pt>
                <c:pt idx="874">
                  <c:v>32.200000000000003</c:v>
                </c:pt>
                <c:pt idx="875">
                  <c:v>32.5</c:v>
                </c:pt>
                <c:pt idx="876">
                  <c:v>32.9</c:v>
                </c:pt>
                <c:pt idx="877">
                  <c:v>33.1</c:v>
                </c:pt>
                <c:pt idx="878">
                  <c:v>33.200000000000003</c:v>
                </c:pt>
                <c:pt idx="879">
                  <c:v>33.4</c:v>
                </c:pt>
                <c:pt idx="880">
                  <c:v>33.6</c:v>
                </c:pt>
                <c:pt idx="881">
                  <c:v>33.799999999999997</c:v>
                </c:pt>
                <c:pt idx="882">
                  <c:v>33.9</c:v>
                </c:pt>
                <c:pt idx="883">
                  <c:v>34</c:v>
                </c:pt>
                <c:pt idx="884">
                  <c:v>34.1</c:v>
                </c:pt>
                <c:pt idx="885">
                  <c:v>34.200000000000003</c:v>
                </c:pt>
                <c:pt idx="886">
                  <c:v>34.4</c:v>
                </c:pt>
                <c:pt idx="887">
                  <c:v>34.5</c:v>
                </c:pt>
                <c:pt idx="888">
                  <c:v>34.6</c:v>
                </c:pt>
                <c:pt idx="889">
                  <c:v>34.6</c:v>
                </c:pt>
                <c:pt idx="890">
                  <c:v>34.700000000000003</c:v>
                </c:pt>
                <c:pt idx="891">
                  <c:v>34.700000000000003</c:v>
                </c:pt>
                <c:pt idx="892">
                  <c:v>34.799999999999997</c:v>
                </c:pt>
                <c:pt idx="893">
                  <c:v>34.9</c:v>
                </c:pt>
                <c:pt idx="894">
                  <c:v>34.9</c:v>
                </c:pt>
                <c:pt idx="895">
                  <c:v>35</c:v>
                </c:pt>
                <c:pt idx="896">
                  <c:v>35</c:v>
                </c:pt>
                <c:pt idx="897">
                  <c:v>35.1</c:v>
                </c:pt>
                <c:pt idx="898">
                  <c:v>35.1</c:v>
                </c:pt>
                <c:pt idx="899">
                  <c:v>35.200000000000003</c:v>
                </c:pt>
                <c:pt idx="900">
                  <c:v>35.200000000000003</c:v>
                </c:pt>
                <c:pt idx="901">
                  <c:v>35.299999999999997</c:v>
                </c:pt>
                <c:pt idx="902">
                  <c:v>35.299999999999997</c:v>
                </c:pt>
                <c:pt idx="903">
                  <c:v>35.4</c:v>
                </c:pt>
                <c:pt idx="904">
                  <c:v>35.4</c:v>
                </c:pt>
                <c:pt idx="905">
                  <c:v>35.5</c:v>
                </c:pt>
                <c:pt idx="906">
                  <c:v>35.5</c:v>
                </c:pt>
                <c:pt idx="907">
                  <c:v>35.6</c:v>
                </c:pt>
                <c:pt idx="908">
                  <c:v>35.6</c:v>
                </c:pt>
                <c:pt idx="909">
                  <c:v>35.6</c:v>
                </c:pt>
                <c:pt idx="910">
                  <c:v>35.6</c:v>
                </c:pt>
                <c:pt idx="911">
                  <c:v>35.700000000000003</c:v>
                </c:pt>
                <c:pt idx="912">
                  <c:v>35.700000000000003</c:v>
                </c:pt>
                <c:pt idx="913">
                  <c:v>35.700000000000003</c:v>
                </c:pt>
                <c:pt idx="914">
                  <c:v>35.799999999999997</c:v>
                </c:pt>
                <c:pt idx="915">
                  <c:v>35.799999999999997</c:v>
                </c:pt>
                <c:pt idx="916">
                  <c:v>35.799999999999997</c:v>
                </c:pt>
                <c:pt idx="917">
                  <c:v>35.799999999999997</c:v>
                </c:pt>
                <c:pt idx="918">
                  <c:v>35.799999999999997</c:v>
                </c:pt>
                <c:pt idx="919">
                  <c:v>35.799999999999997</c:v>
                </c:pt>
                <c:pt idx="920">
                  <c:v>35.799999999999997</c:v>
                </c:pt>
                <c:pt idx="921">
                  <c:v>35.200000000000003</c:v>
                </c:pt>
                <c:pt idx="922">
                  <c:v>32.5</c:v>
                </c:pt>
                <c:pt idx="923">
                  <c:v>30.9</c:v>
                </c:pt>
                <c:pt idx="924">
                  <c:v>30.3</c:v>
                </c:pt>
                <c:pt idx="925">
                  <c:v>29.9</c:v>
                </c:pt>
                <c:pt idx="926">
                  <c:v>29.8</c:v>
                </c:pt>
                <c:pt idx="927">
                  <c:v>29.8</c:v>
                </c:pt>
                <c:pt idx="928">
                  <c:v>29.7</c:v>
                </c:pt>
                <c:pt idx="929">
                  <c:v>29.7</c:v>
                </c:pt>
                <c:pt idx="930">
                  <c:v>29.6</c:v>
                </c:pt>
                <c:pt idx="931">
                  <c:v>29.5</c:v>
                </c:pt>
                <c:pt idx="932">
                  <c:v>29.5</c:v>
                </c:pt>
                <c:pt idx="933">
                  <c:v>31.3</c:v>
                </c:pt>
                <c:pt idx="934">
                  <c:v>32.4</c:v>
                </c:pt>
                <c:pt idx="935">
                  <c:v>32.9</c:v>
                </c:pt>
                <c:pt idx="936">
                  <c:v>33.299999999999997</c:v>
                </c:pt>
                <c:pt idx="937">
                  <c:v>33.700000000000003</c:v>
                </c:pt>
                <c:pt idx="938">
                  <c:v>34.1</c:v>
                </c:pt>
                <c:pt idx="939">
                  <c:v>34.4</c:v>
                </c:pt>
                <c:pt idx="940">
                  <c:v>34.700000000000003</c:v>
                </c:pt>
                <c:pt idx="941">
                  <c:v>35</c:v>
                </c:pt>
                <c:pt idx="942">
                  <c:v>35.4</c:v>
                </c:pt>
                <c:pt idx="943">
                  <c:v>35.799999999999997</c:v>
                </c:pt>
                <c:pt idx="944">
                  <c:v>36</c:v>
                </c:pt>
                <c:pt idx="945">
                  <c:v>36.299999999999997</c:v>
                </c:pt>
                <c:pt idx="946">
                  <c:v>36.5</c:v>
                </c:pt>
                <c:pt idx="947">
                  <c:v>36.5</c:v>
                </c:pt>
                <c:pt idx="948">
                  <c:v>36.700000000000003</c:v>
                </c:pt>
                <c:pt idx="949">
                  <c:v>36.799999999999997</c:v>
                </c:pt>
                <c:pt idx="950">
                  <c:v>36.799999999999997</c:v>
                </c:pt>
                <c:pt idx="951">
                  <c:v>36.9</c:v>
                </c:pt>
                <c:pt idx="952">
                  <c:v>37</c:v>
                </c:pt>
                <c:pt idx="953">
                  <c:v>37</c:v>
                </c:pt>
                <c:pt idx="954">
                  <c:v>37.1</c:v>
                </c:pt>
                <c:pt idx="955">
                  <c:v>37.1</c:v>
                </c:pt>
                <c:pt idx="956">
                  <c:v>37.200000000000003</c:v>
                </c:pt>
                <c:pt idx="957">
                  <c:v>37.200000000000003</c:v>
                </c:pt>
                <c:pt idx="958">
                  <c:v>37.299999999999997</c:v>
                </c:pt>
                <c:pt idx="959">
                  <c:v>37.4</c:v>
                </c:pt>
                <c:pt idx="960">
                  <c:v>37.4</c:v>
                </c:pt>
                <c:pt idx="961">
                  <c:v>37.5</c:v>
                </c:pt>
                <c:pt idx="962">
                  <c:v>37.5</c:v>
                </c:pt>
                <c:pt idx="963">
                  <c:v>37.6</c:v>
                </c:pt>
                <c:pt idx="964">
                  <c:v>37.6</c:v>
                </c:pt>
                <c:pt idx="965">
                  <c:v>37.700000000000003</c:v>
                </c:pt>
                <c:pt idx="966">
                  <c:v>37.700000000000003</c:v>
                </c:pt>
                <c:pt idx="967">
                  <c:v>37.700000000000003</c:v>
                </c:pt>
                <c:pt idx="968">
                  <c:v>37.799999999999997</c:v>
                </c:pt>
                <c:pt idx="969">
                  <c:v>37.799999999999997</c:v>
                </c:pt>
                <c:pt idx="970">
                  <c:v>37.9</c:v>
                </c:pt>
                <c:pt idx="971">
                  <c:v>37.9</c:v>
                </c:pt>
                <c:pt idx="972">
                  <c:v>37.9</c:v>
                </c:pt>
                <c:pt idx="973">
                  <c:v>38</c:v>
                </c:pt>
                <c:pt idx="974">
                  <c:v>38</c:v>
                </c:pt>
                <c:pt idx="975">
                  <c:v>38</c:v>
                </c:pt>
                <c:pt idx="976">
                  <c:v>38.1</c:v>
                </c:pt>
                <c:pt idx="977">
                  <c:v>38.1</c:v>
                </c:pt>
                <c:pt idx="978">
                  <c:v>38.1</c:v>
                </c:pt>
                <c:pt idx="979">
                  <c:v>38.1</c:v>
                </c:pt>
                <c:pt idx="980">
                  <c:v>38.1</c:v>
                </c:pt>
                <c:pt idx="981">
                  <c:v>38.1</c:v>
                </c:pt>
                <c:pt idx="982">
                  <c:v>38.200000000000003</c:v>
                </c:pt>
                <c:pt idx="983">
                  <c:v>38.200000000000003</c:v>
                </c:pt>
                <c:pt idx="984">
                  <c:v>38.200000000000003</c:v>
                </c:pt>
                <c:pt idx="985">
                  <c:v>38.200000000000003</c:v>
                </c:pt>
                <c:pt idx="986">
                  <c:v>38.200000000000003</c:v>
                </c:pt>
                <c:pt idx="987">
                  <c:v>38.200000000000003</c:v>
                </c:pt>
                <c:pt idx="988">
                  <c:v>38.200000000000003</c:v>
                </c:pt>
                <c:pt idx="989">
                  <c:v>38.299999999999997</c:v>
                </c:pt>
                <c:pt idx="990">
                  <c:v>38.299999999999997</c:v>
                </c:pt>
                <c:pt idx="991">
                  <c:v>38.200000000000003</c:v>
                </c:pt>
                <c:pt idx="992">
                  <c:v>38</c:v>
                </c:pt>
                <c:pt idx="993">
                  <c:v>35.299999999999997</c:v>
                </c:pt>
                <c:pt idx="994">
                  <c:v>33.299999999999997</c:v>
                </c:pt>
                <c:pt idx="995">
                  <c:v>32.5</c:v>
                </c:pt>
                <c:pt idx="996">
                  <c:v>32.200000000000003</c:v>
                </c:pt>
                <c:pt idx="997">
                  <c:v>32</c:v>
                </c:pt>
                <c:pt idx="998">
                  <c:v>31.9</c:v>
                </c:pt>
                <c:pt idx="999">
                  <c:v>31.8</c:v>
                </c:pt>
                <c:pt idx="1000">
                  <c:v>31.7</c:v>
                </c:pt>
                <c:pt idx="1001">
                  <c:v>31.6</c:v>
                </c:pt>
                <c:pt idx="1002">
                  <c:v>31.5</c:v>
                </c:pt>
                <c:pt idx="1003">
                  <c:v>31.3</c:v>
                </c:pt>
                <c:pt idx="1004">
                  <c:v>31.9</c:v>
                </c:pt>
                <c:pt idx="1005">
                  <c:v>33.1</c:v>
                </c:pt>
                <c:pt idx="1006">
                  <c:v>33.799999999999997</c:v>
                </c:pt>
                <c:pt idx="1007">
                  <c:v>34.4</c:v>
                </c:pt>
                <c:pt idx="1008">
                  <c:v>34.9</c:v>
                </c:pt>
                <c:pt idx="1009">
                  <c:v>35.4</c:v>
                </c:pt>
                <c:pt idx="1010">
                  <c:v>35.799999999999997</c:v>
                </c:pt>
                <c:pt idx="1011">
                  <c:v>36</c:v>
                </c:pt>
                <c:pt idx="1012">
                  <c:v>36.299999999999997</c:v>
                </c:pt>
                <c:pt idx="1013">
                  <c:v>36.5</c:v>
                </c:pt>
                <c:pt idx="1014">
                  <c:v>36.799999999999997</c:v>
                </c:pt>
                <c:pt idx="1015">
                  <c:v>37</c:v>
                </c:pt>
                <c:pt idx="1016">
                  <c:v>37.1</c:v>
                </c:pt>
                <c:pt idx="1017">
                  <c:v>37.299999999999997</c:v>
                </c:pt>
                <c:pt idx="1018">
                  <c:v>37.299999999999997</c:v>
                </c:pt>
                <c:pt idx="1019">
                  <c:v>37.4</c:v>
                </c:pt>
                <c:pt idx="1020">
                  <c:v>37.4</c:v>
                </c:pt>
                <c:pt idx="1021">
                  <c:v>37.5</c:v>
                </c:pt>
                <c:pt idx="1022">
                  <c:v>37.5</c:v>
                </c:pt>
                <c:pt idx="1023">
                  <c:v>37.6</c:v>
                </c:pt>
                <c:pt idx="1024">
                  <c:v>37.6</c:v>
                </c:pt>
                <c:pt idx="1025">
                  <c:v>37.6</c:v>
                </c:pt>
                <c:pt idx="1026">
                  <c:v>37.700000000000003</c:v>
                </c:pt>
                <c:pt idx="1027">
                  <c:v>37.700000000000003</c:v>
                </c:pt>
                <c:pt idx="1028">
                  <c:v>37.799999999999997</c:v>
                </c:pt>
                <c:pt idx="1029">
                  <c:v>37.799999999999997</c:v>
                </c:pt>
                <c:pt idx="1030">
                  <c:v>37.799999999999997</c:v>
                </c:pt>
                <c:pt idx="1031">
                  <c:v>37.9</c:v>
                </c:pt>
                <c:pt idx="1032">
                  <c:v>37.9</c:v>
                </c:pt>
                <c:pt idx="1033">
                  <c:v>37.9</c:v>
                </c:pt>
                <c:pt idx="1034">
                  <c:v>38</c:v>
                </c:pt>
                <c:pt idx="1035">
                  <c:v>38</c:v>
                </c:pt>
                <c:pt idx="1036">
                  <c:v>38</c:v>
                </c:pt>
                <c:pt idx="1037">
                  <c:v>38</c:v>
                </c:pt>
                <c:pt idx="1038">
                  <c:v>38.1</c:v>
                </c:pt>
                <c:pt idx="1039">
                  <c:v>38.1</c:v>
                </c:pt>
                <c:pt idx="1040">
                  <c:v>38.200000000000003</c:v>
                </c:pt>
                <c:pt idx="1041">
                  <c:v>38.200000000000003</c:v>
                </c:pt>
                <c:pt idx="1042">
                  <c:v>38.200000000000003</c:v>
                </c:pt>
                <c:pt idx="1043">
                  <c:v>38.200000000000003</c:v>
                </c:pt>
                <c:pt idx="1044">
                  <c:v>38.200000000000003</c:v>
                </c:pt>
                <c:pt idx="1045">
                  <c:v>38.299999999999997</c:v>
                </c:pt>
                <c:pt idx="1046">
                  <c:v>38.299999999999997</c:v>
                </c:pt>
                <c:pt idx="1047">
                  <c:v>38.299999999999997</c:v>
                </c:pt>
                <c:pt idx="1048">
                  <c:v>38.4</c:v>
                </c:pt>
                <c:pt idx="1049">
                  <c:v>38.4</c:v>
                </c:pt>
                <c:pt idx="1050">
                  <c:v>38.4</c:v>
                </c:pt>
                <c:pt idx="1051">
                  <c:v>38.4</c:v>
                </c:pt>
                <c:pt idx="1052">
                  <c:v>38.4</c:v>
                </c:pt>
                <c:pt idx="1053">
                  <c:v>38.4</c:v>
                </c:pt>
                <c:pt idx="1054">
                  <c:v>38.5</c:v>
                </c:pt>
                <c:pt idx="1055">
                  <c:v>38.5</c:v>
                </c:pt>
                <c:pt idx="1056">
                  <c:v>38.5</c:v>
                </c:pt>
                <c:pt idx="1057">
                  <c:v>38.5</c:v>
                </c:pt>
                <c:pt idx="1058">
                  <c:v>38.5</c:v>
                </c:pt>
                <c:pt idx="1059">
                  <c:v>38.5</c:v>
                </c:pt>
                <c:pt idx="1060">
                  <c:v>38.5</c:v>
                </c:pt>
                <c:pt idx="1061">
                  <c:v>38.5</c:v>
                </c:pt>
                <c:pt idx="1062">
                  <c:v>38.5</c:v>
                </c:pt>
                <c:pt idx="1063">
                  <c:v>38.5</c:v>
                </c:pt>
                <c:pt idx="1064">
                  <c:v>38.5</c:v>
                </c:pt>
                <c:pt idx="1065">
                  <c:v>38.5</c:v>
                </c:pt>
                <c:pt idx="1066">
                  <c:v>38.5</c:v>
                </c:pt>
                <c:pt idx="1067">
                  <c:v>35.799999999999997</c:v>
                </c:pt>
                <c:pt idx="1068">
                  <c:v>33.799999999999997</c:v>
                </c:pt>
                <c:pt idx="1069">
                  <c:v>33</c:v>
                </c:pt>
                <c:pt idx="1070">
                  <c:v>32.5</c:v>
                </c:pt>
                <c:pt idx="1071">
                  <c:v>32.4</c:v>
                </c:pt>
                <c:pt idx="1072">
                  <c:v>32.299999999999997</c:v>
                </c:pt>
                <c:pt idx="1073">
                  <c:v>32.200000000000003</c:v>
                </c:pt>
                <c:pt idx="1074">
                  <c:v>32.1</c:v>
                </c:pt>
                <c:pt idx="1075">
                  <c:v>32</c:v>
                </c:pt>
                <c:pt idx="1076">
                  <c:v>31.9</c:v>
                </c:pt>
                <c:pt idx="1077">
                  <c:v>31.8</c:v>
                </c:pt>
                <c:pt idx="1078">
                  <c:v>31.7</c:v>
                </c:pt>
                <c:pt idx="1079">
                  <c:v>31.6</c:v>
                </c:pt>
                <c:pt idx="1080">
                  <c:v>31.7</c:v>
                </c:pt>
                <c:pt idx="1081">
                  <c:v>31.8</c:v>
                </c:pt>
                <c:pt idx="1082">
                  <c:v>31.8</c:v>
                </c:pt>
                <c:pt idx="1083">
                  <c:v>31.8</c:v>
                </c:pt>
                <c:pt idx="1084">
                  <c:v>31.8</c:v>
                </c:pt>
                <c:pt idx="1085">
                  <c:v>31.7</c:v>
                </c:pt>
                <c:pt idx="1086">
                  <c:v>31.7</c:v>
                </c:pt>
                <c:pt idx="1087">
                  <c:v>31.6</c:v>
                </c:pt>
                <c:pt idx="1088">
                  <c:v>31.5</c:v>
                </c:pt>
                <c:pt idx="1089">
                  <c:v>31.5</c:v>
                </c:pt>
                <c:pt idx="1090">
                  <c:v>31.4</c:v>
                </c:pt>
                <c:pt idx="1091">
                  <c:v>31.4</c:v>
                </c:pt>
                <c:pt idx="1092">
                  <c:v>31.3</c:v>
                </c:pt>
                <c:pt idx="1093">
                  <c:v>31.3</c:v>
                </c:pt>
                <c:pt idx="1094">
                  <c:v>31.2</c:v>
                </c:pt>
                <c:pt idx="1095">
                  <c:v>31.2</c:v>
                </c:pt>
                <c:pt idx="1096">
                  <c:v>31.1</c:v>
                </c:pt>
                <c:pt idx="1097">
                  <c:v>31.2</c:v>
                </c:pt>
                <c:pt idx="1098">
                  <c:v>31.3</c:v>
                </c:pt>
                <c:pt idx="1099">
                  <c:v>31.5</c:v>
                </c:pt>
                <c:pt idx="1100">
                  <c:v>31.5</c:v>
                </c:pt>
                <c:pt idx="1101">
                  <c:v>31.6</c:v>
                </c:pt>
                <c:pt idx="1102">
                  <c:v>31.6</c:v>
                </c:pt>
                <c:pt idx="1103">
                  <c:v>31.6</c:v>
                </c:pt>
                <c:pt idx="1104">
                  <c:v>31.6</c:v>
                </c:pt>
                <c:pt idx="1105">
                  <c:v>31.7</c:v>
                </c:pt>
                <c:pt idx="1106">
                  <c:v>31.7</c:v>
                </c:pt>
                <c:pt idx="1107">
                  <c:v>31.6</c:v>
                </c:pt>
                <c:pt idx="1108">
                  <c:v>31.5</c:v>
                </c:pt>
                <c:pt idx="1109">
                  <c:v>32.6</c:v>
                </c:pt>
                <c:pt idx="1110">
                  <c:v>33.5</c:v>
                </c:pt>
                <c:pt idx="1111">
                  <c:v>34.1</c:v>
                </c:pt>
                <c:pt idx="1112">
                  <c:v>34.700000000000003</c:v>
                </c:pt>
                <c:pt idx="1113">
                  <c:v>35.200000000000003</c:v>
                </c:pt>
                <c:pt idx="1114">
                  <c:v>35.700000000000003</c:v>
                </c:pt>
                <c:pt idx="1115">
                  <c:v>36.1</c:v>
                </c:pt>
                <c:pt idx="1116">
                  <c:v>36.5</c:v>
                </c:pt>
                <c:pt idx="1117">
                  <c:v>36.799999999999997</c:v>
                </c:pt>
                <c:pt idx="1118">
                  <c:v>37.1</c:v>
                </c:pt>
                <c:pt idx="1119">
                  <c:v>37.5</c:v>
                </c:pt>
                <c:pt idx="1120">
                  <c:v>37.700000000000003</c:v>
                </c:pt>
                <c:pt idx="1121">
                  <c:v>38</c:v>
                </c:pt>
                <c:pt idx="1122">
                  <c:v>38.200000000000003</c:v>
                </c:pt>
                <c:pt idx="1123">
                  <c:v>38.4</c:v>
                </c:pt>
                <c:pt idx="1124">
                  <c:v>38.5</c:v>
                </c:pt>
                <c:pt idx="1125">
                  <c:v>38.6</c:v>
                </c:pt>
                <c:pt idx="1126">
                  <c:v>38.6</c:v>
                </c:pt>
                <c:pt idx="1127">
                  <c:v>38.700000000000003</c:v>
                </c:pt>
                <c:pt idx="1128">
                  <c:v>38.799999999999997</c:v>
                </c:pt>
                <c:pt idx="1129">
                  <c:v>38.9</c:v>
                </c:pt>
                <c:pt idx="1130">
                  <c:v>39</c:v>
                </c:pt>
                <c:pt idx="1131">
                  <c:v>39.1</c:v>
                </c:pt>
                <c:pt idx="1132">
                  <c:v>39.1</c:v>
                </c:pt>
                <c:pt idx="1133">
                  <c:v>39.200000000000003</c:v>
                </c:pt>
                <c:pt idx="1134">
                  <c:v>39.200000000000003</c:v>
                </c:pt>
                <c:pt idx="1135">
                  <c:v>39</c:v>
                </c:pt>
                <c:pt idx="1136">
                  <c:v>38.9</c:v>
                </c:pt>
                <c:pt idx="1137">
                  <c:v>38.9</c:v>
                </c:pt>
                <c:pt idx="1138">
                  <c:v>38.9</c:v>
                </c:pt>
                <c:pt idx="1139">
                  <c:v>38.9</c:v>
                </c:pt>
                <c:pt idx="1140">
                  <c:v>38.9</c:v>
                </c:pt>
                <c:pt idx="1141">
                  <c:v>38.9</c:v>
                </c:pt>
                <c:pt idx="1142">
                  <c:v>39</c:v>
                </c:pt>
                <c:pt idx="1143">
                  <c:v>39</c:v>
                </c:pt>
                <c:pt idx="1144">
                  <c:v>39</c:v>
                </c:pt>
                <c:pt idx="1145">
                  <c:v>39.1</c:v>
                </c:pt>
                <c:pt idx="1146">
                  <c:v>39.1</c:v>
                </c:pt>
                <c:pt idx="1147">
                  <c:v>39.1</c:v>
                </c:pt>
                <c:pt idx="1148">
                  <c:v>39.200000000000003</c:v>
                </c:pt>
                <c:pt idx="1149">
                  <c:v>39.200000000000003</c:v>
                </c:pt>
                <c:pt idx="1150">
                  <c:v>39.200000000000003</c:v>
                </c:pt>
                <c:pt idx="1151">
                  <c:v>39.299999999999997</c:v>
                </c:pt>
                <c:pt idx="1152">
                  <c:v>39.299999999999997</c:v>
                </c:pt>
                <c:pt idx="1153">
                  <c:v>39.299999999999997</c:v>
                </c:pt>
                <c:pt idx="1154">
                  <c:v>39.299999999999997</c:v>
                </c:pt>
                <c:pt idx="1155">
                  <c:v>39.4</c:v>
                </c:pt>
                <c:pt idx="1156">
                  <c:v>39.4</c:v>
                </c:pt>
                <c:pt idx="1157">
                  <c:v>39.4</c:v>
                </c:pt>
                <c:pt idx="1158">
                  <c:v>39.4</c:v>
                </c:pt>
                <c:pt idx="1159">
                  <c:v>39.4</c:v>
                </c:pt>
                <c:pt idx="1160">
                  <c:v>39.4</c:v>
                </c:pt>
                <c:pt idx="1161">
                  <c:v>39.4</c:v>
                </c:pt>
                <c:pt idx="1162">
                  <c:v>39.5</c:v>
                </c:pt>
                <c:pt idx="1163">
                  <c:v>39.4</c:v>
                </c:pt>
                <c:pt idx="1164">
                  <c:v>39.200000000000003</c:v>
                </c:pt>
                <c:pt idx="1165">
                  <c:v>39.1</c:v>
                </c:pt>
                <c:pt idx="1166">
                  <c:v>39</c:v>
                </c:pt>
                <c:pt idx="1167">
                  <c:v>38.9</c:v>
                </c:pt>
                <c:pt idx="1168">
                  <c:v>38.799999999999997</c:v>
                </c:pt>
                <c:pt idx="1169">
                  <c:v>38.799999999999997</c:v>
                </c:pt>
                <c:pt idx="1170">
                  <c:v>38.799999999999997</c:v>
                </c:pt>
                <c:pt idx="1171">
                  <c:v>38.799999999999997</c:v>
                </c:pt>
                <c:pt idx="1172">
                  <c:v>38.700000000000003</c:v>
                </c:pt>
                <c:pt idx="1173">
                  <c:v>38.799999999999997</c:v>
                </c:pt>
                <c:pt idx="1174">
                  <c:v>38.700000000000003</c:v>
                </c:pt>
                <c:pt idx="1175">
                  <c:v>38.700000000000003</c:v>
                </c:pt>
                <c:pt idx="1176">
                  <c:v>38.700000000000003</c:v>
                </c:pt>
                <c:pt idx="1177">
                  <c:v>37.5</c:v>
                </c:pt>
                <c:pt idx="1178">
                  <c:v>34.9</c:v>
                </c:pt>
                <c:pt idx="1179">
                  <c:v>33.5</c:v>
                </c:pt>
                <c:pt idx="1180">
                  <c:v>33.1</c:v>
                </c:pt>
                <c:pt idx="1181">
                  <c:v>32.9</c:v>
                </c:pt>
                <c:pt idx="1182">
                  <c:v>32.700000000000003</c:v>
                </c:pt>
                <c:pt idx="1183">
                  <c:v>32.6</c:v>
                </c:pt>
                <c:pt idx="1184">
                  <c:v>32.5</c:v>
                </c:pt>
                <c:pt idx="1185">
                  <c:v>32.4</c:v>
                </c:pt>
                <c:pt idx="1186">
                  <c:v>32.299999999999997</c:v>
                </c:pt>
                <c:pt idx="1187">
                  <c:v>32.1</c:v>
                </c:pt>
                <c:pt idx="1188">
                  <c:v>32.700000000000003</c:v>
                </c:pt>
                <c:pt idx="1189">
                  <c:v>33.799999999999997</c:v>
                </c:pt>
                <c:pt idx="1190">
                  <c:v>34.4</c:v>
                </c:pt>
                <c:pt idx="1191">
                  <c:v>35</c:v>
                </c:pt>
                <c:pt idx="1192">
                  <c:v>35.4</c:v>
                </c:pt>
                <c:pt idx="1193">
                  <c:v>35.799999999999997</c:v>
                </c:pt>
                <c:pt idx="1194">
                  <c:v>36.200000000000003</c:v>
                </c:pt>
                <c:pt idx="1195">
                  <c:v>36.5</c:v>
                </c:pt>
                <c:pt idx="1196">
                  <c:v>36.799999999999997</c:v>
                </c:pt>
                <c:pt idx="1197">
                  <c:v>37.1</c:v>
                </c:pt>
                <c:pt idx="1198">
                  <c:v>37.299999999999997</c:v>
                </c:pt>
                <c:pt idx="1199">
                  <c:v>37.5</c:v>
                </c:pt>
                <c:pt idx="1200">
                  <c:v>37.6</c:v>
                </c:pt>
                <c:pt idx="1201">
                  <c:v>37.700000000000003</c:v>
                </c:pt>
                <c:pt idx="1202">
                  <c:v>37.799999999999997</c:v>
                </c:pt>
                <c:pt idx="1203">
                  <c:v>37.9</c:v>
                </c:pt>
                <c:pt idx="1204">
                  <c:v>37.9</c:v>
                </c:pt>
                <c:pt idx="1205">
                  <c:v>38</c:v>
                </c:pt>
                <c:pt idx="1206">
                  <c:v>38</c:v>
                </c:pt>
                <c:pt idx="1207">
                  <c:v>38.1</c:v>
                </c:pt>
                <c:pt idx="1208">
                  <c:v>38.1</c:v>
                </c:pt>
                <c:pt idx="1209">
                  <c:v>38.1</c:v>
                </c:pt>
                <c:pt idx="1210">
                  <c:v>38.1</c:v>
                </c:pt>
                <c:pt idx="1211">
                  <c:v>38.200000000000003</c:v>
                </c:pt>
                <c:pt idx="1212">
                  <c:v>38.200000000000003</c:v>
                </c:pt>
                <c:pt idx="1213">
                  <c:v>38.200000000000003</c:v>
                </c:pt>
                <c:pt idx="1214">
                  <c:v>38.299999999999997</c:v>
                </c:pt>
                <c:pt idx="1215">
                  <c:v>38.299999999999997</c:v>
                </c:pt>
                <c:pt idx="1216">
                  <c:v>38.299999999999997</c:v>
                </c:pt>
                <c:pt idx="1217">
                  <c:v>38.4</c:v>
                </c:pt>
                <c:pt idx="1218">
                  <c:v>38.4</c:v>
                </c:pt>
                <c:pt idx="1219">
                  <c:v>38.4</c:v>
                </c:pt>
                <c:pt idx="1220">
                  <c:v>38.5</c:v>
                </c:pt>
                <c:pt idx="1221">
                  <c:v>38.5</c:v>
                </c:pt>
                <c:pt idx="1222">
                  <c:v>38.5</c:v>
                </c:pt>
                <c:pt idx="1223">
                  <c:v>38.6</c:v>
                </c:pt>
                <c:pt idx="1224">
                  <c:v>38.6</c:v>
                </c:pt>
                <c:pt idx="1225">
                  <c:v>38.6</c:v>
                </c:pt>
                <c:pt idx="1226">
                  <c:v>38.6</c:v>
                </c:pt>
                <c:pt idx="1227">
                  <c:v>38.6</c:v>
                </c:pt>
                <c:pt idx="1228">
                  <c:v>38.6</c:v>
                </c:pt>
                <c:pt idx="1229">
                  <c:v>38.6</c:v>
                </c:pt>
                <c:pt idx="1230">
                  <c:v>38.6</c:v>
                </c:pt>
                <c:pt idx="1231">
                  <c:v>38.6</c:v>
                </c:pt>
                <c:pt idx="1232">
                  <c:v>38.6</c:v>
                </c:pt>
                <c:pt idx="1233">
                  <c:v>38.6</c:v>
                </c:pt>
                <c:pt idx="1234">
                  <c:v>38.6</c:v>
                </c:pt>
                <c:pt idx="1235">
                  <c:v>38.6</c:v>
                </c:pt>
                <c:pt idx="1236">
                  <c:v>38.700000000000003</c:v>
                </c:pt>
                <c:pt idx="1237">
                  <c:v>38.700000000000003</c:v>
                </c:pt>
                <c:pt idx="1238">
                  <c:v>38.700000000000003</c:v>
                </c:pt>
                <c:pt idx="1239">
                  <c:v>38.700000000000003</c:v>
                </c:pt>
                <c:pt idx="1240">
                  <c:v>38.700000000000003</c:v>
                </c:pt>
                <c:pt idx="1241">
                  <c:v>38.700000000000003</c:v>
                </c:pt>
                <c:pt idx="1242">
                  <c:v>38.700000000000003</c:v>
                </c:pt>
                <c:pt idx="1243">
                  <c:v>38.700000000000003</c:v>
                </c:pt>
                <c:pt idx="1244">
                  <c:v>38.799999999999997</c:v>
                </c:pt>
                <c:pt idx="1245">
                  <c:v>38.799999999999997</c:v>
                </c:pt>
                <c:pt idx="1246">
                  <c:v>38.799999999999997</c:v>
                </c:pt>
                <c:pt idx="1247">
                  <c:v>38.799999999999997</c:v>
                </c:pt>
                <c:pt idx="1248">
                  <c:v>38.799999999999997</c:v>
                </c:pt>
                <c:pt idx="1249">
                  <c:v>38.799999999999997</c:v>
                </c:pt>
                <c:pt idx="1250">
                  <c:v>38.799999999999997</c:v>
                </c:pt>
                <c:pt idx="1251">
                  <c:v>38.799999999999997</c:v>
                </c:pt>
                <c:pt idx="1252">
                  <c:v>38.799999999999997</c:v>
                </c:pt>
                <c:pt idx="1253">
                  <c:v>38.799999999999997</c:v>
                </c:pt>
                <c:pt idx="1254">
                  <c:v>38.799999999999997</c:v>
                </c:pt>
                <c:pt idx="1255">
                  <c:v>38.799999999999997</c:v>
                </c:pt>
                <c:pt idx="1256">
                  <c:v>38.9</c:v>
                </c:pt>
                <c:pt idx="1257">
                  <c:v>38.799999999999997</c:v>
                </c:pt>
                <c:pt idx="1258">
                  <c:v>38.799999999999997</c:v>
                </c:pt>
                <c:pt idx="1259">
                  <c:v>38.799999999999997</c:v>
                </c:pt>
                <c:pt idx="1260">
                  <c:v>38.799999999999997</c:v>
                </c:pt>
                <c:pt idx="1261">
                  <c:v>38.700000000000003</c:v>
                </c:pt>
                <c:pt idx="1262">
                  <c:v>38.700000000000003</c:v>
                </c:pt>
                <c:pt idx="1263">
                  <c:v>38.700000000000003</c:v>
                </c:pt>
                <c:pt idx="1264">
                  <c:v>38.6</c:v>
                </c:pt>
                <c:pt idx="1265">
                  <c:v>38.6</c:v>
                </c:pt>
                <c:pt idx="1266">
                  <c:v>38.6</c:v>
                </c:pt>
                <c:pt idx="1267">
                  <c:v>38.700000000000003</c:v>
                </c:pt>
                <c:pt idx="1268">
                  <c:v>38.700000000000003</c:v>
                </c:pt>
                <c:pt idx="1269">
                  <c:v>38.700000000000003</c:v>
                </c:pt>
                <c:pt idx="1270">
                  <c:v>38.700000000000003</c:v>
                </c:pt>
                <c:pt idx="1271">
                  <c:v>38.700000000000003</c:v>
                </c:pt>
                <c:pt idx="1272">
                  <c:v>38.700000000000003</c:v>
                </c:pt>
                <c:pt idx="1273">
                  <c:v>38.700000000000003</c:v>
                </c:pt>
                <c:pt idx="1274">
                  <c:v>38.700000000000003</c:v>
                </c:pt>
                <c:pt idx="1275">
                  <c:v>38.700000000000003</c:v>
                </c:pt>
                <c:pt idx="1276">
                  <c:v>38.700000000000003</c:v>
                </c:pt>
                <c:pt idx="1277">
                  <c:v>38.700000000000003</c:v>
                </c:pt>
                <c:pt idx="1278">
                  <c:v>38.700000000000003</c:v>
                </c:pt>
                <c:pt idx="1279">
                  <c:v>38.700000000000003</c:v>
                </c:pt>
                <c:pt idx="1280">
                  <c:v>38.799999999999997</c:v>
                </c:pt>
                <c:pt idx="1281">
                  <c:v>38.799999999999997</c:v>
                </c:pt>
                <c:pt idx="1282">
                  <c:v>38.799999999999997</c:v>
                </c:pt>
                <c:pt idx="1283">
                  <c:v>38.799999999999997</c:v>
                </c:pt>
                <c:pt idx="1284">
                  <c:v>38.799999999999997</c:v>
                </c:pt>
                <c:pt idx="1285">
                  <c:v>38.700000000000003</c:v>
                </c:pt>
                <c:pt idx="1286">
                  <c:v>36.4</c:v>
                </c:pt>
                <c:pt idx="1287">
                  <c:v>34.200000000000003</c:v>
                </c:pt>
                <c:pt idx="1288">
                  <c:v>33.4</c:v>
                </c:pt>
                <c:pt idx="1289">
                  <c:v>33.1</c:v>
                </c:pt>
                <c:pt idx="1290">
                  <c:v>33</c:v>
                </c:pt>
                <c:pt idx="1291">
                  <c:v>32.9</c:v>
                </c:pt>
                <c:pt idx="1292">
                  <c:v>32.799999999999997</c:v>
                </c:pt>
                <c:pt idx="1293">
                  <c:v>32.700000000000003</c:v>
                </c:pt>
                <c:pt idx="1294">
                  <c:v>32.6</c:v>
                </c:pt>
                <c:pt idx="1295">
                  <c:v>32.5</c:v>
                </c:pt>
                <c:pt idx="1296">
                  <c:v>32.4</c:v>
                </c:pt>
                <c:pt idx="1297">
                  <c:v>32.299999999999997</c:v>
                </c:pt>
                <c:pt idx="1298">
                  <c:v>32.200000000000003</c:v>
                </c:pt>
                <c:pt idx="1299">
                  <c:v>33.4</c:v>
                </c:pt>
                <c:pt idx="1300">
                  <c:v>34.200000000000003</c:v>
                </c:pt>
                <c:pt idx="1301">
                  <c:v>34.799999999999997</c:v>
                </c:pt>
                <c:pt idx="1302">
                  <c:v>35.299999999999997</c:v>
                </c:pt>
                <c:pt idx="1303">
                  <c:v>35.700000000000003</c:v>
                </c:pt>
                <c:pt idx="1304">
                  <c:v>36</c:v>
                </c:pt>
                <c:pt idx="1305">
                  <c:v>36.5</c:v>
                </c:pt>
                <c:pt idx="1306">
                  <c:v>36.799999999999997</c:v>
                </c:pt>
                <c:pt idx="1307">
                  <c:v>37.1</c:v>
                </c:pt>
                <c:pt idx="1308">
                  <c:v>37.5</c:v>
                </c:pt>
                <c:pt idx="1309">
                  <c:v>37.6</c:v>
                </c:pt>
                <c:pt idx="1310">
                  <c:v>37.799999999999997</c:v>
                </c:pt>
                <c:pt idx="1311">
                  <c:v>37.9</c:v>
                </c:pt>
                <c:pt idx="1312">
                  <c:v>38</c:v>
                </c:pt>
                <c:pt idx="1313">
                  <c:v>38</c:v>
                </c:pt>
                <c:pt idx="1314">
                  <c:v>38.1</c:v>
                </c:pt>
                <c:pt idx="1315">
                  <c:v>38.1</c:v>
                </c:pt>
                <c:pt idx="1316">
                  <c:v>38.200000000000003</c:v>
                </c:pt>
                <c:pt idx="1317">
                  <c:v>38.200000000000003</c:v>
                </c:pt>
                <c:pt idx="1318">
                  <c:v>38.200000000000003</c:v>
                </c:pt>
                <c:pt idx="1319">
                  <c:v>38.299999999999997</c:v>
                </c:pt>
                <c:pt idx="1320">
                  <c:v>38.299999999999997</c:v>
                </c:pt>
                <c:pt idx="1321">
                  <c:v>38.299999999999997</c:v>
                </c:pt>
                <c:pt idx="1322">
                  <c:v>38.4</c:v>
                </c:pt>
                <c:pt idx="1323">
                  <c:v>38.4</c:v>
                </c:pt>
                <c:pt idx="1324">
                  <c:v>38.5</c:v>
                </c:pt>
                <c:pt idx="1325">
                  <c:v>38.5</c:v>
                </c:pt>
                <c:pt idx="1326">
                  <c:v>38.5</c:v>
                </c:pt>
                <c:pt idx="1327">
                  <c:v>38.6</c:v>
                </c:pt>
                <c:pt idx="1328">
                  <c:v>38.6</c:v>
                </c:pt>
                <c:pt idx="1329">
                  <c:v>38.6</c:v>
                </c:pt>
                <c:pt idx="1330">
                  <c:v>38.6</c:v>
                </c:pt>
                <c:pt idx="1331">
                  <c:v>38.6</c:v>
                </c:pt>
                <c:pt idx="1332">
                  <c:v>38.6</c:v>
                </c:pt>
                <c:pt idx="1333">
                  <c:v>38.5</c:v>
                </c:pt>
                <c:pt idx="1334">
                  <c:v>38.4</c:v>
                </c:pt>
                <c:pt idx="1335">
                  <c:v>38.200000000000003</c:v>
                </c:pt>
                <c:pt idx="1336">
                  <c:v>38</c:v>
                </c:pt>
                <c:pt idx="1337">
                  <c:v>37.799999999999997</c:v>
                </c:pt>
                <c:pt idx="1338">
                  <c:v>37.700000000000003</c:v>
                </c:pt>
                <c:pt idx="1339">
                  <c:v>37.700000000000003</c:v>
                </c:pt>
                <c:pt idx="1340">
                  <c:v>37.9</c:v>
                </c:pt>
                <c:pt idx="1341">
                  <c:v>37.9</c:v>
                </c:pt>
                <c:pt idx="1342">
                  <c:v>37.799999999999997</c:v>
                </c:pt>
                <c:pt idx="1343">
                  <c:v>37.9</c:v>
                </c:pt>
                <c:pt idx="1344">
                  <c:v>37.9</c:v>
                </c:pt>
                <c:pt idx="1345">
                  <c:v>37.9</c:v>
                </c:pt>
                <c:pt idx="1346">
                  <c:v>37.9</c:v>
                </c:pt>
                <c:pt idx="1347">
                  <c:v>37.9</c:v>
                </c:pt>
                <c:pt idx="1348">
                  <c:v>37.9</c:v>
                </c:pt>
                <c:pt idx="1349">
                  <c:v>37.9</c:v>
                </c:pt>
                <c:pt idx="1350">
                  <c:v>37.9</c:v>
                </c:pt>
                <c:pt idx="1351">
                  <c:v>37.9</c:v>
                </c:pt>
                <c:pt idx="1352">
                  <c:v>38</c:v>
                </c:pt>
                <c:pt idx="1353">
                  <c:v>37.9</c:v>
                </c:pt>
                <c:pt idx="1354">
                  <c:v>37.9</c:v>
                </c:pt>
                <c:pt idx="1355">
                  <c:v>37.9</c:v>
                </c:pt>
                <c:pt idx="1356">
                  <c:v>37.9</c:v>
                </c:pt>
                <c:pt idx="1357">
                  <c:v>37.9</c:v>
                </c:pt>
                <c:pt idx="1358">
                  <c:v>37.9</c:v>
                </c:pt>
                <c:pt idx="1359">
                  <c:v>37.9</c:v>
                </c:pt>
                <c:pt idx="1360">
                  <c:v>37.9</c:v>
                </c:pt>
                <c:pt idx="1361">
                  <c:v>37.9</c:v>
                </c:pt>
                <c:pt idx="1362">
                  <c:v>37.9</c:v>
                </c:pt>
                <c:pt idx="1363">
                  <c:v>37.799999999999997</c:v>
                </c:pt>
                <c:pt idx="1364">
                  <c:v>37.9</c:v>
                </c:pt>
                <c:pt idx="1365">
                  <c:v>37.9</c:v>
                </c:pt>
                <c:pt idx="1366">
                  <c:v>37.9</c:v>
                </c:pt>
                <c:pt idx="1367">
                  <c:v>37.9</c:v>
                </c:pt>
                <c:pt idx="1368">
                  <c:v>37.9</c:v>
                </c:pt>
                <c:pt idx="1369">
                  <c:v>37.9</c:v>
                </c:pt>
                <c:pt idx="1370">
                  <c:v>37.9</c:v>
                </c:pt>
                <c:pt idx="1371">
                  <c:v>37.9</c:v>
                </c:pt>
                <c:pt idx="1372">
                  <c:v>35.9</c:v>
                </c:pt>
                <c:pt idx="1373">
                  <c:v>34.700000000000003</c:v>
                </c:pt>
                <c:pt idx="1374">
                  <c:v>33.700000000000003</c:v>
                </c:pt>
                <c:pt idx="1375">
                  <c:v>32.799999999999997</c:v>
                </c:pt>
                <c:pt idx="1376">
                  <c:v>32.1</c:v>
                </c:pt>
                <c:pt idx="1377">
                  <c:v>31.7</c:v>
                </c:pt>
                <c:pt idx="1378">
                  <c:v>31.2</c:v>
                </c:pt>
                <c:pt idx="1379">
                  <c:v>30.8</c:v>
                </c:pt>
                <c:pt idx="1380">
                  <c:v>30.5</c:v>
                </c:pt>
                <c:pt idx="1381">
                  <c:v>30.2</c:v>
                </c:pt>
                <c:pt idx="1382">
                  <c:v>29.9</c:v>
                </c:pt>
                <c:pt idx="1383">
                  <c:v>30.1</c:v>
                </c:pt>
                <c:pt idx="1384">
                  <c:v>30.9</c:v>
                </c:pt>
                <c:pt idx="1385">
                  <c:v>31.9</c:v>
                </c:pt>
                <c:pt idx="1386">
                  <c:v>32.6</c:v>
                </c:pt>
                <c:pt idx="1387">
                  <c:v>33.1</c:v>
                </c:pt>
                <c:pt idx="1388">
                  <c:v>33.4</c:v>
                </c:pt>
                <c:pt idx="1389">
                  <c:v>33.9</c:v>
                </c:pt>
                <c:pt idx="1390">
                  <c:v>34.200000000000003</c:v>
                </c:pt>
                <c:pt idx="1391">
                  <c:v>32.6</c:v>
                </c:pt>
                <c:pt idx="1392">
                  <c:v>31.6</c:v>
                </c:pt>
                <c:pt idx="1393">
                  <c:v>30.9</c:v>
                </c:pt>
                <c:pt idx="1394">
                  <c:v>30.3</c:v>
                </c:pt>
                <c:pt idx="1395">
                  <c:v>29.8</c:v>
                </c:pt>
                <c:pt idx="1396">
                  <c:v>29.5</c:v>
                </c:pt>
                <c:pt idx="1397">
                  <c:v>29.3</c:v>
                </c:pt>
                <c:pt idx="1398">
                  <c:v>29.1</c:v>
                </c:pt>
                <c:pt idx="1399">
                  <c:v>29</c:v>
                </c:pt>
                <c:pt idx="1400">
                  <c:v>28.8</c:v>
                </c:pt>
                <c:pt idx="1401">
                  <c:v>28.7</c:v>
                </c:pt>
                <c:pt idx="1402">
                  <c:v>28.6</c:v>
                </c:pt>
                <c:pt idx="1403">
                  <c:v>28.5</c:v>
                </c:pt>
                <c:pt idx="1404">
                  <c:v>28.4</c:v>
                </c:pt>
                <c:pt idx="1405">
                  <c:v>28.3</c:v>
                </c:pt>
                <c:pt idx="1406">
                  <c:v>28.2</c:v>
                </c:pt>
                <c:pt idx="1407">
                  <c:v>28.1</c:v>
                </c:pt>
                <c:pt idx="1408">
                  <c:v>28</c:v>
                </c:pt>
                <c:pt idx="1409">
                  <c:v>28</c:v>
                </c:pt>
                <c:pt idx="1410">
                  <c:v>27.9</c:v>
                </c:pt>
                <c:pt idx="1411">
                  <c:v>31.8</c:v>
                </c:pt>
                <c:pt idx="1412">
                  <c:v>32.200000000000003</c:v>
                </c:pt>
                <c:pt idx="1413">
                  <c:v>32.5</c:v>
                </c:pt>
                <c:pt idx="1414">
                  <c:v>32.700000000000003</c:v>
                </c:pt>
                <c:pt idx="1415">
                  <c:v>32.9</c:v>
                </c:pt>
                <c:pt idx="1416">
                  <c:v>33.1</c:v>
                </c:pt>
                <c:pt idx="1417">
                  <c:v>33.4</c:v>
                </c:pt>
                <c:pt idx="1418">
                  <c:v>33.799999999999997</c:v>
                </c:pt>
                <c:pt idx="1419">
                  <c:v>34</c:v>
                </c:pt>
                <c:pt idx="1420">
                  <c:v>34.299999999999997</c:v>
                </c:pt>
                <c:pt idx="1421">
                  <c:v>34.6</c:v>
                </c:pt>
                <c:pt idx="1422">
                  <c:v>34.9</c:v>
                </c:pt>
                <c:pt idx="1423">
                  <c:v>35.200000000000003</c:v>
                </c:pt>
                <c:pt idx="1424">
                  <c:v>35.5</c:v>
                </c:pt>
                <c:pt idx="1425">
                  <c:v>35.799999999999997</c:v>
                </c:pt>
                <c:pt idx="1426">
                  <c:v>35.9</c:v>
                </c:pt>
                <c:pt idx="1427">
                  <c:v>36.1</c:v>
                </c:pt>
                <c:pt idx="1428">
                  <c:v>36.200000000000003</c:v>
                </c:pt>
                <c:pt idx="1429">
                  <c:v>36.299999999999997</c:v>
                </c:pt>
                <c:pt idx="1430">
                  <c:v>36.299999999999997</c:v>
                </c:pt>
                <c:pt idx="1431">
                  <c:v>35.1</c:v>
                </c:pt>
                <c:pt idx="1432">
                  <c:v>33.9</c:v>
                </c:pt>
                <c:pt idx="1433">
                  <c:v>32.9</c:v>
                </c:pt>
                <c:pt idx="1434">
                  <c:v>32</c:v>
                </c:pt>
                <c:pt idx="1435">
                  <c:v>31.5</c:v>
                </c:pt>
                <c:pt idx="1436">
                  <c:v>31.1</c:v>
                </c:pt>
                <c:pt idx="1437">
                  <c:v>30.9</c:v>
                </c:pt>
                <c:pt idx="1438">
                  <c:v>30.6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17C-4BC0-AD6A-62EC664EF65B}"/>
            </c:ext>
          </c:extLst>
        </c:ser>
        <c:ser>
          <c:idx val="2"/>
          <c:order val="2"/>
          <c:tx>
            <c:strRef>
              <c:f>'värden för tabell'!$I$2</c:f>
              <c:strCache>
                <c:ptCount val="1"/>
                <c:pt idx="0">
                  <c:v>Return temp S1 [°C]</c:v>
                </c:pt>
              </c:strCache>
            </c:strRef>
          </c:tx>
          <c:spPr>
            <a:ln w="38100">
              <a:solidFill>
                <a:srgbClr val="FF420E"/>
              </a:solidFill>
              <a:prstDash val="solid"/>
            </a:ln>
          </c:spPr>
          <c:marker>
            <c:symbol val="diamond"/>
            <c:size val="2"/>
            <c:spPr>
              <a:solidFill>
                <a:srgbClr val="FF420E"/>
              </a:solidFill>
              <a:ln>
                <a:solidFill>
                  <a:srgbClr val="FF420E"/>
                </a:solidFill>
                <a:prstDash val="solid"/>
              </a:ln>
            </c:spPr>
          </c:marker>
          <c:cat>
            <c:multiLvlStrRef>
              <c:f>'värden för tabell'!$A$3:$B$1441</c:f>
              <c:multiLvlStrCache>
                <c:ptCount val="1439"/>
                <c:lvl>
                  <c:pt idx="0">
                    <c:v>0.326550926</c:v>
                  </c:pt>
                  <c:pt idx="1">
                    <c:v>0.32724537</c:v>
                  </c:pt>
                  <c:pt idx="2">
                    <c:v>0.327939815</c:v>
                  </c:pt>
                  <c:pt idx="3">
                    <c:v>0.328634259</c:v>
                  </c:pt>
                  <c:pt idx="4">
                    <c:v>0.329328704</c:v>
                  </c:pt>
                  <c:pt idx="5">
                    <c:v>0.330023148</c:v>
                  </c:pt>
                  <c:pt idx="6">
                    <c:v>0.330717593</c:v>
                  </c:pt>
                  <c:pt idx="7">
                    <c:v>0.331412037</c:v>
                  </c:pt>
                  <c:pt idx="8">
                    <c:v>0.332164352</c:v>
                  </c:pt>
                  <c:pt idx="9">
                    <c:v>0.332847222</c:v>
                  </c:pt>
                  <c:pt idx="10">
                    <c:v>0.333541667</c:v>
                  </c:pt>
                  <c:pt idx="11">
                    <c:v>0.334236111</c:v>
                  </c:pt>
                  <c:pt idx="12">
                    <c:v>0.334930556</c:v>
                  </c:pt>
                  <c:pt idx="13">
                    <c:v>0.335625</c:v>
                  </c:pt>
                  <c:pt idx="14">
                    <c:v>0.336319444</c:v>
                  </c:pt>
                  <c:pt idx="15">
                    <c:v>0.337013889</c:v>
                  </c:pt>
                  <c:pt idx="16">
                    <c:v>0.337708333</c:v>
                  </c:pt>
                  <c:pt idx="17">
                    <c:v>0.338402778</c:v>
                  </c:pt>
                  <c:pt idx="18">
                    <c:v>0.339097222</c:v>
                  </c:pt>
                  <c:pt idx="19">
                    <c:v>0.339791667</c:v>
                  </c:pt>
                  <c:pt idx="20">
                    <c:v>0.340486111</c:v>
                  </c:pt>
                  <c:pt idx="21">
                    <c:v>0.341180556</c:v>
                  </c:pt>
                  <c:pt idx="22">
                    <c:v>0.341875</c:v>
                  </c:pt>
                  <c:pt idx="23">
                    <c:v>0.341944444</c:v>
                  </c:pt>
                  <c:pt idx="24">
                    <c:v>0.342604167</c:v>
                  </c:pt>
                  <c:pt idx="25">
                    <c:v>0.343298611</c:v>
                  </c:pt>
                  <c:pt idx="26">
                    <c:v>0.343993056</c:v>
                  </c:pt>
                  <c:pt idx="27">
                    <c:v>0.3446875</c:v>
                  </c:pt>
                  <c:pt idx="28">
                    <c:v>0.346354167</c:v>
                  </c:pt>
                  <c:pt idx="29">
                    <c:v>0.347048611</c:v>
                  </c:pt>
                  <c:pt idx="30">
                    <c:v>0.347743056</c:v>
                  </c:pt>
                  <c:pt idx="31">
                    <c:v>0.3484375</c:v>
                  </c:pt>
                  <c:pt idx="32">
                    <c:v>0.349131944</c:v>
                  </c:pt>
                  <c:pt idx="33">
                    <c:v>0.349826389</c:v>
                  </c:pt>
                  <c:pt idx="34">
                    <c:v>0.350520833</c:v>
                  </c:pt>
                  <c:pt idx="35">
                    <c:v>0.351215278</c:v>
                  </c:pt>
                  <c:pt idx="36">
                    <c:v>0.351909722</c:v>
                  </c:pt>
                  <c:pt idx="37">
                    <c:v>0.352638889</c:v>
                  </c:pt>
                  <c:pt idx="38">
                    <c:v>0.353333333</c:v>
                  </c:pt>
                  <c:pt idx="39">
                    <c:v>0.354027778</c:v>
                  </c:pt>
                  <c:pt idx="40">
                    <c:v>0.354722222</c:v>
                  </c:pt>
                  <c:pt idx="41">
                    <c:v>0.355416667</c:v>
                  </c:pt>
                  <c:pt idx="42">
                    <c:v>0.356111111</c:v>
                  </c:pt>
                  <c:pt idx="43">
                    <c:v>0.356805556</c:v>
                  </c:pt>
                  <c:pt idx="44">
                    <c:v>0.3575</c:v>
                  </c:pt>
                  <c:pt idx="45">
                    <c:v>0.358194444</c:v>
                  </c:pt>
                  <c:pt idx="46">
                    <c:v>0.358888889</c:v>
                  </c:pt>
                  <c:pt idx="47">
                    <c:v>0.359583333</c:v>
                  </c:pt>
                  <c:pt idx="48">
                    <c:v>0.360266204</c:v>
                  </c:pt>
                  <c:pt idx="49">
                    <c:v>0.360960648</c:v>
                  </c:pt>
                  <c:pt idx="50">
                    <c:v>0.361655093</c:v>
                  </c:pt>
                  <c:pt idx="51">
                    <c:v>0.362349537</c:v>
                  </c:pt>
                  <c:pt idx="52">
                    <c:v>0.36306713</c:v>
                  </c:pt>
                  <c:pt idx="53">
                    <c:v>0.363761574</c:v>
                  </c:pt>
                  <c:pt idx="54">
                    <c:v>0.364456019</c:v>
                  </c:pt>
                  <c:pt idx="55">
                    <c:v>0.365150463</c:v>
                  </c:pt>
                  <c:pt idx="56">
                    <c:v>0.365844907</c:v>
                  </c:pt>
                  <c:pt idx="57">
                    <c:v>0.366539352</c:v>
                  </c:pt>
                  <c:pt idx="58">
                    <c:v>0.367233796</c:v>
                  </c:pt>
                  <c:pt idx="59">
                    <c:v>0.367928241</c:v>
                  </c:pt>
                  <c:pt idx="60">
                    <c:v>0.368622685</c:v>
                  </c:pt>
                  <c:pt idx="61">
                    <c:v>0.36931713</c:v>
                  </c:pt>
                  <c:pt idx="62">
                    <c:v>0.370011574</c:v>
                  </c:pt>
                  <c:pt idx="63">
                    <c:v>0.370706019</c:v>
                  </c:pt>
                  <c:pt idx="64">
                    <c:v>0.371400463</c:v>
                  </c:pt>
                  <c:pt idx="65">
                    <c:v>0.372094907</c:v>
                  </c:pt>
                  <c:pt idx="66">
                    <c:v>0.372789352</c:v>
                  </c:pt>
                  <c:pt idx="67">
                    <c:v>0.373530093</c:v>
                  </c:pt>
                  <c:pt idx="68">
                    <c:v>0.374224537</c:v>
                  </c:pt>
                  <c:pt idx="69">
                    <c:v>0.374918981</c:v>
                  </c:pt>
                  <c:pt idx="70">
                    <c:v>0.375613426</c:v>
                  </c:pt>
                  <c:pt idx="71">
                    <c:v>0.37630787</c:v>
                  </c:pt>
                  <c:pt idx="72">
                    <c:v>0.377002315</c:v>
                  </c:pt>
                  <c:pt idx="73">
                    <c:v>0.377696759</c:v>
                  </c:pt>
                  <c:pt idx="74">
                    <c:v>0.378391204</c:v>
                  </c:pt>
                  <c:pt idx="75">
                    <c:v>0.379085648</c:v>
                  </c:pt>
                  <c:pt idx="76">
                    <c:v>0.379780093</c:v>
                  </c:pt>
                  <c:pt idx="77">
                    <c:v>0.380474537</c:v>
                  </c:pt>
                  <c:pt idx="78">
                    <c:v>0.381168981</c:v>
                  </c:pt>
                  <c:pt idx="79">
                    <c:v>0.381863426</c:v>
                  </c:pt>
                  <c:pt idx="80">
                    <c:v>0.38255787</c:v>
                  </c:pt>
                  <c:pt idx="81">
                    <c:v>0.383252315</c:v>
                  </c:pt>
                  <c:pt idx="82">
                    <c:v>0.383981481</c:v>
                  </c:pt>
                  <c:pt idx="83">
                    <c:v>0.384675926</c:v>
                  </c:pt>
                  <c:pt idx="84">
                    <c:v>0.38537037</c:v>
                  </c:pt>
                  <c:pt idx="85">
                    <c:v>0.386064815</c:v>
                  </c:pt>
                  <c:pt idx="86">
                    <c:v>0.386759259</c:v>
                  </c:pt>
                  <c:pt idx="87">
                    <c:v>0.387453704</c:v>
                  </c:pt>
                  <c:pt idx="88">
                    <c:v>0.388148148</c:v>
                  </c:pt>
                  <c:pt idx="89">
                    <c:v>0.388842593</c:v>
                  </c:pt>
                  <c:pt idx="90">
                    <c:v>0.389537037</c:v>
                  </c:pt>
                  <c:pt idx="91">
                    <c:v>0.390231481</c:v>
                  </c:pt>
                  <c:pt idx="92">
                    <c:v>0.390925926</c:v>
                  </c:pt>
                  <c:pt idx="93">
                    <c:v>0.39162037</c:v>
                  </c:pt>
                  <c:pt idx="94">
                    <c:v>0.392303241</c:v>
                  </c:pt>
                  <c:pt idx="95">
                    <c:v>0.392997685</c:v>
                  </c:pt>
                  <c:pt idx="96">
                    <c:v>0.393773148</c:v>
                  </c:pt>
                  <c:pt idx="97">
                    <c:v>0.39443287</c:v>
                  </c:pt>
                  <c:pt idx="98">
                    <c:v>0.395127315</c:v>
                  </c:pt>
                  <c:pt idx="99">
                    <c:v>0.395821759</c:v>
                  </c:pt>
                  <c:pt idx="100">
                    <c:v>0.396516204</c:v>
                  </c:pt>
                  <c:pt idx="101">
                    <c:v>0.397210648</c:v>
                  </c:pt>
                  <c:pt idx="102">
                    <c:v>0.397905093</c:v>
                  </c:pt>
                  <c:pt idx="103">
                    <c:v>0.398599537</c:v>
                  </c:pt>
                  <c:pt idx="104">
                    <c:v>0.399293981</c:v>
                  </c:pt>
                  <c:pt idx="105">
                    <c:v>0.399988426</c:v>
                  </c:pt>
                  <c:pt idx="106">
                    <c:v>0.40068287</c:v>
                  </c:pt>
                  <c:pt idx="107">
                    <c:v>0.401377315</c:v>
                  </c:pt>
                  <c:pt idx="108">
                    <c:v>0.402071759</c:v>
                  </c:pt>
                  <c:pt idx="109">
                    <c:v>0.402766204</c:v>
                  </c:pt>
                  <c:pt idx="110">
                    <c:v>0.403460648</c:v>
                  </c:pt>
                  <c:pt idx="111">
                    <c:v>0.404224537</c:v>
                  </c:pt>
                  <c:pt idx="112">
                    <c:v>0.404884259</c:v>
                  </c:pt>
                  <c:pt idx="113">
                    <c:v>0.405578704</c:v>
                  </c:pt>
                  <c:pt idx="114">
                    <c:v>0.406273148</c:v>
                  </c:pt>
                  <c:pt idx="115">
                    <c:v>0.406967593</c:v>
                  </c:pt>
                  <c:pt idx="116">
                    <c:v>0.407662037</c:v>
                  </c:pt>
                  <c:pt idx="117">
                    <c:v>0.408356481</c:v>
                  </c:pt>
                  <c:pt idx="118">
                    <c:v>0.409050926</c:v>
                  </c:pt>
                  <c:pt idx="119">
                    <c:v>0.40974537</c:v>
                  </c:pt>
                  <c:pt idx="120">
                    <c:v>0.410439815</c:v>
                  </c:pt>
                  <c:pt idx="121">
                    <c:v>0.411134259</c:v>
                  </c:pt>
                  <c:pt idx="122">
                    <c:v>0.411828704</c:v>
                  </c:pt>
                  <c:pt idx="123">
                    <c:v>0.412523148</c:v>
                  </c:pt>
                  <c:pt idx="124">
                    <c:v>0.413217593</c:v>
                  </c:pt>
                  <c:pt idx="125">
                    <c:v>0.413912037</c:v>
                  </c:pt>
                  <c:pt idx="126">
                    <c:v>0.4146875</c:v>
                  </c:pt>
                  <c:pt idx="127">
                    <c:v>0.415347222</c:v>
                  </c:pt>
                  <c:pt idx="128">
                    <c:v>0.416041667</c:v>
                  </c:pt>
                  <c:pt idx="129">
                    <c:v>0.416736111</c:v>
                  </c:pt>
                  <c:pt idx="130">
                    <c:v>0.417430556</c:v>
                  </c:pt>
                  <c:pt idx="131">
                    <c:v>0.418125</c:v>
                  </c:pt>
                  <c:pt idx="132">
                    <c:v>0.418819444</c:v>
                  </c:pt>
                  <c:pt idx="133">
                    <c:v>0.419513889</c:v>
                  </c:pt>
                  <c:pt idx="134">
                    <c:v>0.420208333</c:v>
                  </c:pt>
                  <c:pt idx="135">
                    <c:v>0.420902778</c:v>
                  </c:pt>
                  <c:pt idx="136">
                    <c:v>0.421597222</c:v>
                  </c:pt>
                  <c:pt idx="137">
                    <c:v>0.422291667</c:v>
                  </c:pt>
                  <c:pt idx="138">
                    <c:v>0.422986111</c:v>
                  </c:pt>
                  <c:pt idx="139">
                    <c:v>0.423680556</c:v>
                  </c:pt>
                  <c:pt idx="140">
                    <c:v>0.424375</c:v>
                  </c:pt>
                  <c:pt idx="141">
                    <c:v>0.425092593</c:v>
                  </c:pt>
                  <c:pt idx="142">
                    <c:v>0.425787037</c:v>
                  </c:pt>
                  <c:pt idx="143">
                    <c:v>0.426481481</c:v>
                  </c:pt>
                  <c:pt idx="144">
                    <c:v>0.427175926</c:v>
                  </c:pt>
                  <c:pt idx="145">
                    <c:v>0.42787037</c:v>
                  </c:pt>
                  <c:pt idx="146">
                    <c:v>0.428564815</c:v>
                  </c:pt>
                  <c:pt idx="147">
                    <c:v>0.429259259</c:v>
                  </c:pt>
                  <c:pt idx="148">
                    <c:v>0.429953704</c:v>
                  </c:pt>
                  <c:pt idx="149">
                    <c:v>0.430648148</c:v>
                  </c:pt>
                  <c:pt idx="150">
                    <c:v>0.431342593</c:v>
                  </c:pt>
                  <c:pt idx="151">
                    <c:v>0.432037037</c:v>
                  </c:pt>
                  <c:pt idx="152">
                    <c:v>0.432731481</c:v>
                  </c:pt>
                  <c:pt idx="153">
                    <c:v>0.433425926</c:v>
                  </c:pt>
                  <c:pt idx="154">
                    <c:v>0.434108796</c:v>
                  </c:pt>
                  <c:pt idx="155">
                    <c:v>0.434803241</c:v>
                  </c:pt>
                  <c:pt idx="156">
                    <c:v>0.435578704</c:v>
                  </c:pt>
                  <c:pt idx="157">
                    <c:v>0.436238426</c:v>
                  </c:pt>
                  <c:pt idx="158">
                    <c:v>0.43693287</c:v>
                  </c:pt>
                  <c:pt idx="159">
                    <c:v>0.437627315</c:v>
                  </c:pt>
                  <c:pt idx="160">
                    <c:v>0.438321759</c:v>
                  </c:pt>
                  <c:pt idx="161">
                    <c:v>0.439016204</c:v>
                  </c:pt>
                  <c:pt idx="162">
                    <c:v>0.439710648</c:v>
                  </c:pt>
                  <c:pt idx="163">
                    <c:v>0.440405093</c:v>
                  </c:pt>
                  <c:pt idx="164">
                    <c:v>0.441099537</c:v>
                  </c:pt>
                  <c:pt idx="165">
                    <c:v>0.441793981</c:v>
                  </c:pt>
                  <c:pt idx="166">
                    <c:v>0.442488426</c:v>
                  </c:pt>
                  <c:pt idx="167">
                    <c:v>0.44318287</c:v>
                  </c:pt>
                  <c:pt idx="168">
                    <c:v>0.443877315</c:v>
                  </c:pt>
                  <c:pt idx="169">
                    <c:v>0.444560185</c:v>
                  </c:pt>
                  <c:pt idx="170">
                    <c:v>0.44525463</c:v>
                  </c:pt>
                  <c:pt idx="171">
                    <c:v>0.446030093</c:v>
                  </c:pt>
                  <c:pt idx="172">
                    <c:v>0.446689815</c:v>
                  </c:pt>
                  <c:pt idx="173">
                    <c:v>0.447384259</c:v>
                  </c:pt>
                  <c:pt idx="174">
                    <c:v>0.448078704</c:v>
                  </c:pt>
                  <c:pt idx="175">
                    <c:v>0.448773148</c:v>
                  </c:pt>
                  <c:pt idx="176">
                    <c:v>0.449467593</c:v>
                  </c:pt>
                  <c:pt idx="177">
                    <c:v>0.450162037</c:v>
                  </c:pt>
                  <c:pt idx="178">
                    <c:v>0.450856481</c:v>
                  </c:pt>
                  <c:pt idx="179">
                    <c:v>0.451550926</c:v>
                  </c:pt>
                  <c:pt idx="180">
                    <c:v>0.45224537</c:v>
                  </c:pt>
                  <c:pt idx="181">
                    <c:v>0.452939815</c:v>
                  </c:pt>
                  <c:pt idx="182">
                    <c:v>0.453634259</c:v>
                  </c:pt>
                  <c:pt idx="183">
                    <c:v>0.454328704</c:v>
                  </c:pt>
                  <c:pt idx="184">
                    <c:v>0.455023148</c:v>
                  </c:pt>
                  <c:pt idx="185">
                    <c:v>0.455717593</c:v>
                  </c:pt>
                  <c:pt idx="186">
                    <c:v>0.456493056</c:v>
                  </c:pt>
                  <c:pt idx="187">
                    <c:v>0.457152778</c:v>
                  </c:pt>
                  <c:pt idx="188">
                    <c:v>0.457847222</c:v>
                  </c:pt>
                  <c:pt idx="189">
                    <c:v>0.458541667</c:v>
                  </c:pt>
                  <c:pt idx="190">
                    <c:v>0.459236111</c:v>
                  </c:pt>
                  <c:pt idx="191">
                    <c:v>0.459930556</c:v>
                  </c:pt>
                  <c:pt idx="192">
                    <c:v>0.460625</c:v>
                  </c:pt>
                  <c:pt idx="193">
                    <c:v>0.461319444</c:v>
                  </c:pt>
                  <c:pt idx="194">
                    <c:v>0.462013889</c:v>
                  </c:pt>
                  <c:pt idx="195">
                    <c:v>0.462708333</c:v>
                  </c:pt>
                  <c:pt idx="196">
                    <c:v>0.463402778</c:v>
                  </c:pt>
                  <c:pt idx="197">
                    <c:v>0.464097222</c:v>
                  </c:pt>
                  <c:pt idx="198">
                    <c:v>0.464791667</c:v>
                  </c:pt>
                  <c:pt idx="199">
                    <c:v>0.465486111</c:v>
                  </c:pt>
                  <c:pt idx="200">
                    <c:v>0.466180556</c:v>
                  </c:pt>
                  <c:pt idx="201">
                    <c:v>0.466909722</c:v>
                  </c:pt>
                  <c:pt idx="202">
                    <c:v>0.467604167</c:v>
                  </c:pt>
                  <c:pt idx="203">
                    <c:v>0.468298611</c:v>
                  </c:pt>
                  <c:pt idx="204">
                    <c:v>0.468993056</c:v>
                  </c:pt>
                  <c:pt idx="205">
                    <c:v>0.4696875</c:v>
                  </c:pt>
                  <c:pt idx="206">
                    <c:v>0.470381944</c:v>
                  </c:pt>
                  <c:pt idx="207">
                    <c:v>0.471076389</c:v>
                  </c:pt>
                  <c:pt idx="208">
                    <c:v>0.471770833</c:v>
                  </c:pt>
                  <c:pt idx="209">
                    <c:v>0.472465278</c:v>
                  </c:pt>
                  <c:pt idx="210">
                    <c:v>0.473159722</c:v>
                  </c:pt>
                  <c:pt idx="211">
                    <c:v>0.473854167</c:v>
                  </c:pt>
                  <c:pt idx="212">
                    <c:v>0.474548611</c:v>
                  </c:pt>
                  <c:pt idx="213">
                    <c:v>0.475243056</c:v>
                  </c:pt>
                  <c:pt idx="214">
                    <c:v>0.4759375</c:v>
                  </c:pt>
                  <c:pt idx="215">
                    <c:v>0.476631944</c:v>
                  </c:pt>
                  <c:pt idx="216">
                    <c:v>0.477372685</c:v>
                  </c:pt>
                  <c:pt idx="217">
                    <c:v>0.47806713</c:v>
                  </c:pt>
                  <c:pt idx="218">
                    <c:v>0.478761574</c:v>
                  </c:pt>
                  <c:pt idx="219">
                    <c:v>0.479456019</c:v>
                  </c:pt>
                  <c:pt idx="220">
                    <c:v>0.480150463</c:v>
                  </c:pt>
                  <c:pt idx="221">
                    <c:v>0.480844907</c:v>
                  </c:pt>
                  <c:pt idx="222">
                    <c:v>0.481539352</c:v>
                  </c:pt>
                  <c:pt idx="223">
                    <c:v>0.482233796</c:v>
                  </c:pt>
                  <c:pt idx="224">
                    <c:v>0.482928241</c:v>
                  </c:pt>
                  <c:pt idx="225">
                    <c:v>0.483622685</c:v>
                  </c:pt>
                  <c:pt idx="226">
                    <c:v>0.48431713</c:v>
                  </c:pt>
                  <c:pt idx="227">
                    <c:v>0.485011574</c:v>
                  </c:pt>
                  <c:pt idx="228">
                    <c:v>0.485706019</c:v>
                  </c:pt>
                  <c:pt idx="229">
                    <c:v>0.486400463</c:v>
                  </c:pt>
                  <c:pt idx="230">
                    <c:v>0.487094907</c:v>
                  </c:pt>
                  <c:pt idx="231">
                    <c:v>0.487858796</c:v>
                  </c:pt>
                  <c:pt idx="232">
                    <c:v>0.488530093</c:v>
                  </c:pt>
                  <c:pt idx="233">
                    <c:v>0.489224537</c:v>
                  </c:pt>
                  <c:pt idx="234">
                    <c:v>0.489918981</c:v>
                  </c:pt>
                  <c:pt idx="235">
                    <c:v>0.490613426</c:v>
                  </c:pt>
                  <c:pt idx="236">
                    <c:v>0.49130787</c:v>
                  </c:pt>
                  <c:pt idx="237">
                    <c:v>0.492002315</c:v>
                  </c:pt>
                  <c:pt idx="238">
                    <c:v>0.492696759</c:v>
                  </c:pt>
                  <c:pt idx="239">
                    <c:v>0.493391204</c:v>
                  </c:pt>
                  <c:pt idx="240">
                    <c:v>0.494085648</c:v>
                  </c:pt>
                  <c:pt idx="241">
                    <c:v>0.494780093</c:v>
                  </c:pt>
                  <c:pt idx="242">
                    <c:v>0.495474537</c:v>
                  </c:pt>
                  <c:pt idx="243">
                    <c:v>0.496168981</c:v>
                  </c:pt>
                  <c:pt idx="244">
                    <c:v>0.496851852</c:v>
                  </c:pt>
                  <c:pt idx="245">
                    <c:v>0.497546296</c:v>
                  </c:pt>
                  <c:pt idx="246">
                    <c:v>0.498298611</c:v>
                  </c:pt>
                  <c:pt idx="247">
                    <c:v>0.498958333</c:v>
                  </c:pt>
                  <c:pt idx="248">
                    <c:v>0.499652778</c:v>
                  </c:pt>
                  <c:pt idx="249">
                    <c:v>0.500347222</c:v>
                  </c:pt>
                  <c:pt idx="250">
                    <c:v>0.501041667</c:v>
                  </c:pt>
                  <c:pt idx="251">
                    <c:v>0.501736111</c:v>
                  </c:pt>
                  <c:pt idx="252">
                    <c:v>0.502430556</c:v>
                  </c:pt>
                  <c:pt idx="253">
                    <c:v>0.503125</c:v>
                  </c:pt>
                  <c:pt idx="254">
                    <c:v>0.503819444</c:v>
                  </c:pt>
                  <c:pt idx="255">
                    <c:v>0.504513889</c:v>
                  </c:pt>
                  <c:pt idx="256">
                    <c:v>0.505208333</c:v>
                  </c:pt>
                  <c:pt idx="257">
                    <c:v>0.505902778</c:v>
                  </c:pt>
                  <c:pt idx="258">
                    <c:v>0.506597222</c:v>
                  </c:pt>
                  <c:pt idx="259">
                    <c:v>0.507291667</c:v>
                  </c:pt>
                  <c:pt idx="260">
                    <c:v>0.507986111</c:v>
                  </c:pt>
                  <c:pt idx="261">
                    <c:v>0.508715278</c:v>
                  </c:pt>
                  <c:pt idx="262">
                    <c:v>0.509409722</c:v>
                  </c:pt>
                  <c:pt idx="263">
                    <c:v>0.510104167</c:v>
                  </c:pt>
                  <c:pt idx="264">
                    <c:v>0.510798611</c:v>
                  </c:pt>
                  <c:pt idx="265">
                    <c:v>0.511493056</c:v>
                  </c:pt>
                  <c:pt idx="266">
                    <c:v>0.5121875</c:v>
                  </c:pt>
                  <c:pt idx="267">
                    <c:v>0.512881944</c:v>
                  </c:pt>
                  <c:pt idx="268">
                    <c:v>0.513576389</c:v>
                  </c:pt>
                  <c:pt idx="269">
                    <c:v>0.514270833</c:v>
                  </c:pt>
                  <c:pt idx="270">
                    <c:v>0.514965278</c:v>
                  </c:pt>
                  <c:pt idx="271">
                    <c:v>0.515659722</c:v>
                  </c:pt>
                  <c:pt idx="272">
                    <c:v>0.516354167</c:v>
                  </c:pt>
                  <c:pt idx="273">
                    <c:v>0.517048611</c:v>
                  </c:pt>
                  <c:pt idx="274">
                    <c:v>0.517743056</c:v>
                  </c:pt>
                  <c:pt idx="275">
                    <c:v>0.518425926</c:v>
                  </c:pt>
                  <c:pt idx="276">
                    <c:v>0.519166667</c:v>
                  </c:pt>
                  <c:pt idx="277">
                    <c:v>0.519861111</c:v>
                  </c:pt>
                  <c:pt idx="278">
                    <c:v>0.520555556</c:v>
                  </c:pt>
                  <c:pt idx="279">
                    <c:v>0.52125</c:v>
                  </c:pt>
                  <c:pt idx="280">
                    <c:v>0.521944444</c:v>
                  </c:pt>
                  <c:pt idx="281">
                    <c:v>0.522638889</c:v>
                  </c:pt>
                  <c:pt idx="282">
                    <c:v>0.523333333</c:v>
                  </c:pt>
                  <c:pt idx="283">
                    <c:v>0.524027778</c:v>
                  </c:pt>
                  <c:pt idx="284">
                    <c:v>0.524722222</c:v>
                  </c:pt>
                  <c:pt idx="285">
                    <c:v>0.525416667</c:v>
                  </c:pt>
                  <c:pt idx="286">
                    <c:v>0.526111111</c:v>
                  </c:pt>
                  <c:pt idx="287">
                    <c:v>0.526805556</c:v>
                  </c:pt>
                  <c:pt idx="288">
                    <c:v>0.5275</c:v>
                  </c:pt>
                  <c:pt idx="289">
                    <c:v>0.528194444</c:v>
                  </c:pt>
                  <c:pt idx="290">
                    <c:v>0.528888889</c:v>
                  </c:pt>
                  <c:pt idx="291">
                    <c:v>0.529606481</c:v>
                  </c:pt>
                  <c:pt idx="292">
                    <c:v>0.530300926</c:v>
                  </c:pt>
                  <c:pt idx="293">
                    <c:v>0.53099537</c:v>
                  </c:pt>
                  <c:pt idx="294">
                    <c:v>0.531689815</c:v>
                  </c:pt>
                  <c:pt idx="295">
                    <c:v>0.532384259</c:v>
                  </c:pt>
                  <c:pt idx="296">
                    <c:v>0.533078704</c:v>
                  </c:pt>
                  <c:pt idx="297">
                    <c:v>0.533773148</c:v>
                  </c:pt>
                  <c:pt idx="298">
                    <c:v>0.534467593</c:v>
                  </c:pt>
                  <c:pt idx="299">
                    <c:v>0.535162037</c:v>
                  </c:pt>
                  <c:pt idx="300">
                    <c:v>0.535856481</c:v>
                  </c:pt>
                  <c:pt idx="301">
                    <c:v>0.536550926</c:v>
                  </c:pt>
                  <c:pt idx="302">
                    <c:v>0.53724537</c:v>
                  </c:pt>
                  <c:pt idx="303">
                    <c:v>0.537939815</c:v>
                  </c:pt>
                  <c:pt idx="304">
                    <c:v>0.538634259</c:v>
                  </c:pt>
                  <c:pt idx="305">
                    <c:v>0.539328704</c:v>
                  </c:pt>
                  <c:pt idx="306">
                    <c:v>0.539398148</c:v>
                  </c:pt>
                  <c:pt idx="307">
                    <c:v>0.54005787</c:v>
                  </c:pt>
                  <c:pt idx="308">
                    <c:v>0.540752315</c:v>
                  </c:pt>
                  <c:pt idx="309">
                    <c:v>0.541446759</c:v>
                  </c:pt>
                  <c:pt idx="310">
                    <c:v>0.542141204</c:v>
                  </c:pt>
                  <c:pt idx="311">
                    <c:v>0.542835648</c:v>
                  </c:pt>
                  <c:pt idx="312">
                    <c:v>0.543530093</c:v>
                  </c:pt>
                  <c:pt idx="313">
                    <c:v>0.544224537</c:v>
                  </c:pt>
                  <c:pt idx="314">
                    <c:v>0.544918981</c:v>
                  </c:pt>
                  <c:pt idx="315">
                    <c:v>0.545613426</c:v>
                  </c:pt>
                  <c:pt idx="316">
                    <c:v>0.54630787</c:v>
                  </c:pt>
                  <c:pt idx="317">
                    <c:v>0.547002315</c:v>
                  </c:pt>
                  <c:pt idx="318">
                    <c:v>0.547696759</c:v>
                  </c:pt>
                  <c:pt idx="319">
                    <c:v>0.548391204</c:v>
                  </c:pt>
                  <c:pt idx="320">
                    <c:v>0.549085648</c:v>
                  </c:pt>
                  <c:pt idx="321">
                    <c:v>0.549768519</c:v>
                  </c:pt>
                  <c:pt idx="322">
                    <c:v>0.550462963</c:v>
                  </c:pt>
                  <c:pt idx="323">
                    <c:v>0.551157407</c:v>
                  </c:pt>
                  <c:pt idx="324">
                    <c:v>0.551851852</c:v>
                  </c:pt>
                  <c:pt idx="325">
                    <c:v>0.552546296</c:v>
                  </c:pt>
                  <c:pt idx="326">
                    <c:v>0.553240741</c:v>
                  </c:pt>
                  <c:pt idx="327">
                    <c:v>0.553935185</c:v>
                  </c:pt>
                  <c:pt idx="328">
                    <c:v>0.55462963</c:v>
                  </c:pt>
                  <c:pt idx="329">
                    <c:v>0.555324074</c:v>
                  </c:pt>
                  <c:pt idx="330">
                    <c:v>0.556018519</c:v>
                  </c:pt>
                  <c:pt idx="331">
                    <c:v>0.556712963</c:v>
                  </c:pt>
                  <c:pt idx="332">
                    <c:v>0.557407407</c:v>
                  </c:pt>
                  <c:pt idx="333">
                    <c:v>0.558101852</c:v>
                  </c:pt>
                  <c:pt idx="334">
                    <c:v>0.558796296</c:v>
                  </c:pt>
                  <c:pt idx="335">
                    <c:v>0.559490741</c:v>
                  </c:pt>
                  <c:pt idx="336">
                    <c:v>0.560208333</c:v>
                  </c:pt>
                  <c:pt idx="337">
                    <c:v>0.560902778</c:v>
                  </c:pt>
                  <c:pt idx="338">
                    <c:v>0.561597222</c:v>
                  </c:pt>
                  <c:pt idx="339">
                    <c:v>0.562291667</c:v>
                  </c:pt>
                  <c:pt idx="340">
                    <c:v>0.562986111</c:v>
                  </c:pt>
                  <c:pt idx="341">
                    <c:v>0.563680556</c:v>
                  </c:pt>
                  <c:pt idx="342">
                    <c:v>0.564375</c:v>
                  </c:pt>
                  <c:pt idx="343">
                    <c:v>0.565069444</c:v>
                  </c:pt>
                  <c:pt idx="344">
                    <c:v>0.565763889</c:v>
                  </c:pt>
                  <c:pt idx="345">
                    <c:v>0.566458333</c:v>
                  </c:pt>
                  <c:pt idx="346">
                    <c:v>0.567152778</c:v>
                  </c:pt>
                  <c:pt idx="347">
                    <c:v>0.567847222</c:v>
                  </c:pt>
                  <c:pt idx="348">
                    <c:v>0.568541667</c:v>
                  </c:pt>
                  <c:pt idx="349">
                    <c:v>0.569236111</c:v>
                  </c:pt>
                  <c:pt idx="350">
                    <c:v>0.569918981</c:v>
                  </c:pt>
                  <c:pt idx="351">
                    <c:v>0.570671296</c:v>
                  </c:pt>
                  <c:pt idx="352">
                    <c:v>0.571365741</c:v>
                  </c:pt>
                  <c:pt idx="353">
                    <c:v>0.572060185</c:v>
                  </c:pt>
                  <c:pt idx="354">
                    <c:v>0.57275463</c:v>
                  </c:pt>
                  <c:pt idx="355">
                    <c:v>0.573449074</c:v>
                  </c:pt>
                  <c:pt idx="356">
                    <c:v>0.574143519</c:v>
                  </c:pt>
                  <c:pt idx="357">
                    <c:v>0.574837963</c:v>
                  </c:pt>
                  <c:pt idx="358">
                    <c:v>0.575532407</c:v>
                  </c:pt>
                  <c:pt idx="359">
                    <c:v>0.576226852</c:v>
                  </c:pt>
                  <c:pt idx="360">
                    <c:v>0.576909722</c:v>
                  </c:pt>
                  <c:pt idx="361">
                    <c:v>0.577604167</c:v>
                  </c:pt>
                  <c:pt idx="362">
                    <c:v>0.578298611</c:v>
                  </c:pt>
                  <c:pt idx="363">
                    <c:v>0.578993056</c:v>
                  </c:pt>
                  <c:pt idx="364">
                    <c:v>0.5796875</c:v>
                  </c:pt>
                  <c:pt idx="365">
                    <c:v>0.580381944</c:v>
                  </c:pt>
                  <c:pt idx="366">
                    <c:v>0.581122685</c:v>
                  </c:pt>
                  <c:pt idx="367">
                    <c:v>0.58181713</c:v>
                  </c:pt>
                  <c:pt idx="368">
                    <c:v>0.582511574</c:v>
                  </c:pt>
                  <c:pt idx="369">
                    <c:v>0.583206019</c:v>
                  </c:pt>
                  <c:pt idx="370">
                    <c:v>0.583900463</c:v>
                  </c:pt>
                  <c:pt idx="371">
                    <c:v>0.584594907</c:v>
                  </c:pt>
                  <c:pt idx="372">
                    <c:v>0.585289352</c:v>
                  </c:pt>
                  <c:pt idx="373">
                    <c:v>0.585983796</c:v>
                  </c:pt>
                  <c:pt idx="374">
                    <c:v>0.586678241</c:v>
                  </c:pt>
                  <c:pt idx="375">
                    <c:v>0.587372685</c:v>
                  </c:pt>
                  <c:pt idx="376">
                    <c:v>0.58806713</c:v>
                  </c:pt>
                  <c:pt idx="377">
                    <c:v>0.588761574</c:v>
                  </c:pt>
                  <c:pt idx="378">
                    <c:v>0.589456019</c:v>
                  </c:pt>
                  <c:pt idx="379">
                    <c:v>0.590150463</c:v>
                  </c:pt>
                  <c:pt idx="380">
                    <c:v>0.590844907</c:v>
                  </c:pt>
                  <c:pt idx="381">
                    <c:v>0.591527778</c:v>
                  </c:pt>
                  <c:pt idx="382">
                    <c:v>0.592222222</c:v>
                  </c:pt>
                  <c:pt idx="383">
                    <c:v>0.592916667</c:v>
                  </c:pt>
                  <c:pt idx="384">
                    <c:v>0.593611111</c:v>
                  </c:pt>
                  <c:pt idx="385">
                    <c:v>0.594305556</c:v>
                  </c:pt>
                  <c:pt idx="386">
                    <c:v>0.595</c:v>
                  </c:pt>
                  <c:pt idx="387">
                    <c:v>0.595694444</c:v>
                  </c:pt>
                  <c:pt idx="388">
                    <c:v>0.596388889</c:v>
                  </c:pt>
                  <c:pt idx="389">
                    <c:v>0.597083333</c:v>
                  </c:pt>
                  <c:pt idx="390">
                    <c:v>0.597766204</c:v>
                  </c:pt>
                  <c:pt idx="391">
                    <c:v>0.598460648</c:v>
                  </c:pt>
                  <c:pt idx="392">
                    <c:v>0.599155093</c:v>
                  </c:pt>
                  <c:pt idx="393">
                    <c:v>0.599849537</c:v>
                  </c:pt>
                  <c:pt idx="394">
                    <c:v>0.600543981</c:v>
                  </c:pt>
                  <c:pt idx="395">
                    <c:v>0.601238426</c:v>
                  </c:pt>
                  <c:pt idx="396">
                    <c:v>0.601956019</c:v>
                  </c:pt>
                  <c:pt idx="397">
                    <c:v>0.602650463</c:v>
                  </c:pt>
                  <c:pt idx="398">
                    <c:v>0.603344907</c:v>
                  </c:pt>
                  <c:pt idx="399">
                    <c:v>0.604039352</c:v>
                  </c:pt>
                  <c:pt idx="400">
                    <c:v>0.604733796</c:v>
                  </c:pt>
                  <c:pt idx="401">
                    <c:v>0.605428241</c:v>
                  </c:pt>
                  <c:pt idx="402">
                    <c:v>0.606122685</c:v>
                  </c:pt>
                  <c:pt idx="403">
                    <c:v>0.60681713</c:v>
                  </c:pt>
                  <c:pt idx="404">
                    <c:v>0.607511574</c:v>
                  </c:pt>
                  <c:pt idx="405">
                    <c:v>0.608206019</c:v>
                  </c:pt>
                  <c:pt idx="406">
                    <c:v>0.608900463</c:v>
                  </c:pt>
                  <c:pt idx="407">
                    <c:v>0.609594907</c:v>
                  </c:pt>
                  <c:pt idx="408">
                    <c:v>0.610289352</c:v>
                  </c:pt>
                  <c:pt idx="409">
                    <c:v>0.610983796</c:v>
                  </c:pt>
                  <c:pt idx="410">
                    <c:v>0.611678241</c:v>
                  </c:pt>
                  <c:pt idx="411">
                    <c:v>0.612418981</c:v>
                  </c:pt>
                  <c:pt idx="412">
                    <c:v>0.613113426</c:v>
                  </c:pt>
                  <c:pt idx="413">
                    <c:v>0.61380787</c:v>
                  </c:pt>
                  <c:pt idx="414">
                    <c:v>0.614502315</c:v>
                  </c:pt>
                  <c:pt idx="415">
                    <c:v>0.615196759</c:v>
                  </c:pt>
                  <c:pt idx="416">
                    <c:v>0.615891204</c:v>
                  </c:pt>
                  <c:pt idx="417">
                    <c:v>0.616585648</c:v>
                  </c:pt>
                  <c:pt idx="418">
                    <c:v>0.617280093</c:v>
                  </c:pt>
                  <c:pt idx="419">
                    <c:v>0.617974537</c:v>
                  </c:pt>
                  <c:pt idx="420">
                    <c:v>0.618668981</c:v>
                  </c:pt>
                  <c:pt idx="421">
                    <c:v>0.619363426</c:v>
                  </c:pt>
                  <c:pt idx="422">
                    <c:v>0.62005787</c:v>
                  </c:pt>
                  <c:pt idx="423">
                    <c:v>0.620752315</c:v>
                  </c:pt>
                  <c:pt idx="424">
                    <c:v>0.621446759</c:v>
                  </c:pt>
                  <c:pt idx="425">
                    <c:v>0.622141204</c:v>
                  </c:pt>
                  <c:pt idx="426">
                    <c:v>0.622881944</c:v>
                  </c:pt>
                  <c:pt idx="427">
                    <c:v>0.623576389</c:v>
                  </c:pt>
                  <c:pt idx="428">
                    <c:v>0.624270833</c:v>
                  </c:pt>
                  <c:pt idx="429">
                    <c:v>0.624965278</c:v>
                  </c:pt>
                  <c:pt idx="430">
                    <c:v>0.625659722</c:v>
                  </c:pt>
                  <c:pt idx="431">
                    <c:v>0.626354167</c:v>
                  </c:pt>
                  <c:pt idx="432">
                    <c:v>0.627048611</c:v>
                  </c:pt>
                  <c:pt idx="433">
                    <c:v>0.627743056</c:v>
                  </c:pt>
                  <c:pt idx="434">
                    <c:v>0.6284375</c:v>
                  </c:pt>
                  <c:pt idx="435">
                    <c:v>0.629131944</c:v>
                  </c:pt>
                  <c:pt idx="436">
                    <c:v>0.629826389</c:v>
                  </c:pt>
                  <c:pt idx="437">
                    <c:v>0.630520833</c:v>
                  </c:pt>
                  <c:pt idx="438">
                    <c:v>0.631215278</c:v>
                  </c:pt>
                  <c:pt idx="439">
                    <c:v>0.631909722</c:v>
                  </c:pt>
                  <c:pt idx="440">
                    <c:v>0.632685185</c:v>
                  </c:pt>
                  <c:pt idx="441">
                    <c:v>0.633344907</c:v>
                  </c:pt>
                  <c:pt idx="442">
                    <c:v>0.634039352</c:v>
                  </c:pt>
                  <c:pt idx="443">
                    <c:v>0.634733796</c:v>
                  </c:pt>
                  <c:pt idx="444">
                    <c:v>0.635428241</c:v>
                  </c:pt>
                  <c:pt idx="445">
                    <c:v>0.636122685</c:v>
                  </c:pt>
                  <c:pt idx="446">
                    <c:v>0.63681713</c:v>
                  </c:pt>
                  <c:pt idx="447">
                    <c:v>0.637511574</c:v>
                  </c:pt>
                  <c:pt idx="448">
                    <c:v>0.638206019</c:v>
                  </c:pt>
                  <c:pt idx="449">
                    <c:v>0.638900463</c:v>
                  </c:pt>
                  <c:pt idx="450">
                    <c:v>0.639594907</c:v>
                  </c:pt>
                  <c:pt idx="451">
                    <c:v>0.640289352</c:v>
                  </c:pt>
                  <c:pt idx="452">
                    <c:v>0.640983796</c:v>
                  </c:pt>
                  <c:pt idx="453">
                    <c:v>0.641678241</c:v>
                  </c:pt>
                  <c:pt idx="454">
                    <c:v>0.642372685</c:v>
                  </c:pt>
                  <c:pt idx="455">
                    <c:v>0.643136574</c:v>
                  </c:pt>
                  <c:pt idx="456">
                    <c:v>0.643796296</c:v>
                  </c:pt>
                  <c:pt idx="457">
                    <c:v>0.644490741</c:v>
                  </c:pt>
                  <c:pt idx="458">
                    <c:v>0.645185185</c:v>
                  </c:pt>
                  <c:pt idx="459">
                    <c:v>0.64587963</c:v>
                  </c:pt>
                  <c:pt idx="460">
                    <c:v>0.646574074</c:v>
                  </c:pt>
                  <c:pt idx="461">
                    <c:v>0.647268519</c:v>
                  </c:pt>
                  <c:pt idx="462">
                    <c:v>0.647962963</c:v>
                  </c:pt>
                  <c:pt idx="463">
                    <c:v>0.648657407</c:v>
                  </c:pt>
                  <c:pt idx="464">
                    <c:v>0.649351852</c:v>
                  </c:pt>
                  <c:pt idx="465">
                    <c:v>0.650046296</c:v>
                  </c:pt>
                  <c:pt idx="466">
                    <c:v>0.650740741</c:v>
                  </c:pt>
                  <c:pt idx="467">
                    <c:v>0.651435185</c:v>
                  </c:pt>
                  <c:pt idx="468">
                    <c:v>0.65212963</c:v>
                  </c:pt>
                  <c:pt idx="469">
                    <c:v>0.652824074</c:v>
                  </c:pt>
                  <c:pt idx="470">
                    <c:v>0.653541667</c:v>
                  </c:pt>
                  <c:pt idx="471">
                    <c:v>0.654201389</c:v>
                  </c:pt>
                  <c:pt idx="472">
                    <c:v>0.654895833</c:v>
                  </c:pt>
                  <c:pt idx="473">
                    <c:v>0.655590278</c:v>
                  </c:pt>
                  <c:pt idx="474">
                    <c:v>0.656284722</c:v>
                  </c:pt>
                  <c:pt idx="475">
                    <c:v>0.656979167</c:v>
                  </c:pt>
                  <c:pt idx="476">
                    <c:v>0.657673611</c:v>
                  </c:pt>
                  <c:pt idx="477">
                    <c:v>0.658368056</c:v>
                  </c:pt>
                  <c:pt idx="478">
                    <c:v>0.6590625</c:v>
                  </c:pt>
                  <c:pt idx="479">
                    <c:v>0.659756944</c:v>
                  </c:pt>
                  <c:pt idx="480">
                    <c:v>0.660451389</c:v>
                  </c:pt>
                  <c:pt idx="481">
                    <c:v>0.661145833</c:v>
                  </c:pt>
                  <c:pt idx="482">
                    <c:v>0.661840278</c:v>
                  </c:pt>
                  <c:pt idx="483">
                    <c:v>0.662534722</c:v>
                  </c:pt>
                  <c:pt idx="484">
                    <c:v>0.663229167</c:v>
                  </c:pt>
                  <c:pt idx="485">
                    <c:v>0.663993056</c:v>
                  </c:pt>
                  <c:pt idx="486">
                    <c:v>0.664652778</c:v>
                  </c:pt>
                  <c:pt idx="487">
                    <c:v>0.665347222</c:v>
                  </c:pt>
                  <c:pt idx="488">
                    <c:v>0.666041667</c:v>
                  </c:pt>
                  <c:pt idx="489">
                    <c:v>0.666736111</c:v>
                  </c:pt>
                  <c:pt idx="490">
                    <c:v>0.667430556</c:v>
                  </c:pt>
                  <c:pt idx="491">
                    <c:v>0.668125</c:v>
                  </c:pt>
                  <c:pt idx="492">
                    <c:v>0.668819444</c:v>
                  </c:pt>
                  <c:pt idx="493">
                    <c:v>0.669513889</c:v>
                  </c:pt>
                  <c:pt idx="494">
                    <c:v>0.670208333</c:v>
                  </c:pt>
                  <c:pt idx="495">
                    <c:v>0.670902778</c:v>
                  </c:pt>
                  <c:pt idx="496">
                    <c:v>0.671597222</c:v>
                  </c:pt>
                  <c:pt idx="497">
                    <c:v>0.672291667</c:v>
                  </c:pt>
                  <c:pt idx="498">
                    <c:v>0.672986111</c:v>
                  </c:pt>
                  <c:pt idx="499">
                    <c:v>0.673680556</c:v>
                  </c:pt>
                  <c:pt idx="500">
                    <c:v>0.674375</c:v>
                  </c:pt>
                  <c:pt idx="501">
                    <c:v>0.675069444</c:v>
                  </c:pt>
                  <c:pt idx="502">
                    <c:v>0.675763889</c:v>
                  </c:pt>
                  <c:pt idx="503">
                    <c:v>0.676458333</c:v>
                  </c:pt>
                  <c:pt idx="504">
                    <c:v>0.677152778</c:v>
                  </c:pt>
                  <c:pt idx="505">
                    <c:v>0.677847222</c:v>
                  </c:pt>
                  <c:pt idx="506">
                    <c:v>0.678541667</c:v>
                  </c:pt>
                  <c:pt idx="507">
                    <c:v>0.679236111</c:v>
                  </c:pt>
                  <c:pt idx="508">
                    <c:v>0.679930556</c:v>
                  </c:pt>
                  <c:pt idx="509">
                    <c:v>0.680625</c:v>
                  </c:pt>
                  <c:pt idx="510">
                    <c:v>0.681319444</c:v>
                  </c:pt>
                  <c:pt idx="511">
                    <c:v>0.682013889</c:v>
                  </c:pt>
                  <c:pt idx="512">
                    <c:v>0.682708333</c:v>
                  </c:pt>
                  <c:pt idx="513">
                    <c:v>0.683402778</c:v>
                  </c:pt>
                  <c:pt idx="514">
                    <c:v>0.684097222</c:v>
                  </c:pt>
                  <c:pt idx="515">
                    <c:v>0.684872685</c:v>
                  </c:pt>
                  <c:pt idx="516">
                    <c:v>0.685532407</c:v>
                  </c:pt>
                  <c:pt idx="517">
                    <c:v>0.686226852</c:v>
                  </c:pt>
                  <c:pt idx="518">
                    <c:v>0.686921296</c:v>
                  </c:pt>
                  <c:pt idx="519">
                    <c:v>0.687615741</c:v>
                  </c:pt>
                  <c:pt idx="520">
                    <c:v>0.688310185</c:v>
                  </c:pt>
                  <c:pt idx="521">
                    <c:v>0.68900463</c:v>
                  </c:pt>
                  <c:pt idx="522">
                    <c:v>0.689699074</c:v>
                  </c:pt>
                  <c:pt idx="523">
                    <c:v>0.690393519</c:v>
                  </c:pt>
                  <c:pt idx="524">
                    <c:v>0.691076389</c:v>
                  </c:pt>
                  <c:pt idx="525">
                    <c:v>0.691770833</c:v>
                  </c:pt>
                  <c:pt idx="526">
                    <c:v>0.692465278</c:v>
                  </c:pt>
                  <c:pt idx="527">
                    <c:v>0.693159722</c:v>
                  </c:pt>
                  <c:pt idx="528">
                    <c:v>0.693854167</c:v>
                  </c:pt>
                  <c:pt idx="529">
                    <c:v>0.694548611</c:v>
                  </c:pt>
                  <c:pt idx="530">
                    <c:v>0.6953125</c:v>
                  </c:pt>
                  <c:pt idx="531">
                    <c:v>0.695972222</c:v>
                  </c:pt>
                  <c:pt idx="532">
                    <c:v>0.696666667</c:v>
                  </c:pt>
                  <c:pt idx="533">
                    <c:v>0.697361111</c:v>
                  </c:pt>
                  <c:pt idx="534">
                    <c:v>0.698055556</c:v>
                  </c:pt>
                  <c:pt idx="535">
                    <c:v>0.69875</c:v>
                  </c:pt>
                  <c:pt idx="536">
                    <c:v>0.699444444</c:v>
                  </c:pt>
                  <c:pt idx="537">
                    <c:v>0.700138889</c:v>
                  </c:pt>
                  <c:pt idx="538">
                    <c:v>0.700833333</c:v>
                  </c:pt>
                  <c:pt idx="539">
                    <c:v>0.701527778</c:v>
                  </c:pt>
                  <c:pt idx="540">
                    <c:v>0.702222222</c:v>
                  </c:pt>
                  <c:pt idx="541">
                    <c:v>0.702916667</c:v>
                  </c:pt>
                  <c:pt idx="542">
                    <c:v>0.703611111</c:v>
                  </c:pt>
                  <c:pt idx="543">
                    <c:v>0.704305556</c:v>
                  </c:pt>
                  <c:pt idx="544">
                    <c:v>0.705</c:v>
                  </c:pt>
                  <c:pt idx="545">
                    <c:v>0.705763889</c:v>
                  </c:pt>
                  <c:pt idx="546">
                    <c:v>0.706423611</c:v>
                  </c:pt>
                  <c:pt idx="547">
                    <c:v>0.707118056</c:v>
                  </c:pt>
                  <c:pt idx="548">
                    <c:v>0.7078125</c:v>
                  </c:pt>
                  <c:pt idx="549">
                    <c:v>0.708506944</c:v>
                  </c:pt>
                  <c:pt idx="550">
                    <c:v>0.709201389</c:v>
                  </c:pt>
                  <c:pt idx="551">
                    <c:v>0.709895833</c:v>
                  </c:pt>
                  <c:pt idx="552">
                    <c:v>0.710590278</c:v>
                  </c:pt>
                  <c:pt idx="553">
                    <c:v>0.711284722</c:v>
                  </c:pt>
                  <c:pt idx="554">
                    <c:v>0.711979167</c:v>
                  </c:pt>
                  <c:pt idx="555">
                    <c:v>0.712673611</c:v>
                  </c:pt>
                  <c:pt idx="556">
                    <c:v>0.713368056</c:v>
                  </c:pt>
                  <c:pt idx="557">
                    <c:v>0.7140625</c:v>
                  </c:pt>
                  <c:pt idx="558">
                    <c:v>0.714756944</c:v>
                  </c:pt>
                  <c:pt idx="559">
                    <c:v>0.715451389</c:v>
                  </c:pt>
                  <c:pt idx="560">
                    <c:v>0.716157407</c:v>
                  </c:pt>
                  <c:pt idx="561">
                    <c:v>0.716851852</c:v>
                  </c:pt>
                  <c:pt idx="562">
                    <c:v>0.717546296</c:v>
                  </c:pt>
                  <c:pt idx="563">
                    <c:v>0.718240741</c:v>
                  </c:pt>
                  <c:pt idx="564">
                    <c:v>0.718935185</c:v>
                  </c:pt>
                  <c:pt idx="565">
                    <c:v>0.71962963</c:v>
                  </c:pt>
                  <c:pt idx="566">
                    <c:v>0.720324074</c:v>
                  </c:pt>
                  <c:pt idx="567">
                    <c:v>0.721018519</c:v>
                  </c:pt>
                  <c:pt idx="568">
                    <c:v>0.721712963</c:v>
                  </c:pt>
                  <c:pt idx="569">
                    <c:v>0.722407407</c:v>
                  </c:pt>
                  <c:pt idx="570">
                    <c:v>0.723101852</c:v>
                  </c:pt>
                  <c:pt idx="571">
                    <c:v>0.723796296</c:v>
                  </c:pt>
                  <c:pt idx="572">
                    <c:v>0.724490741</c:v>
                  </c:pt>
                  <c:pt idx="573">
                    <c:v>0.725185185</c:v>
                  </c:pt>
                  <c:pt idx="574">
                    <c:v>0.72587963</c:v>
                  </c:pt>
                  <c:pt idx="575">
                    <c:v>0.726631944</c:v>
                  </c:pt>
                  <c:pt idx="576">
                    <c:v>0.727314815</c:v>
                  </c:pt>
                  <c:pt idx="577">
                    <c:v>0.728009259</c:v>
                  </c:pt>
                  <c:pt idx="578">
                    <c:v>0.728703704</c:v>
                  </c:pt>
                  <c:pt idx="579">
                    <c:v>0.729398148</c:v>
                  </c:pt>
                  <c:pt idx="580">
                    <c:v>0.730092593</c:v>
                  </c:pt>
                  <c:pt idx="581">
                    <c:v>0.730787037</c:v>
                  </c:pt>
                  <c:pt idx="582">
                    <c:v>0.731469907</c:v>
                  </c:pt>
                  <c:pt idx="583">
                    <c:v>0.732164352</c:v>
                  </c:pt>
                  <c:pt idx="584">
                    <c:v>0.732858796</c:v>
                  </c:pt>
                  <c:pt idx="585">
                    <c:v>0.733553241</c:v>
                  </c:pt>
                  <c:pt idx="586">
                    <c:v>0.734247685</c:v>
                  </c:pt>
                  <c:pt idx="587">
                    <c:v>0.73494213</c:v>
                  </c:pt>
                  <c:pt idx="588">
                    <c:v>0.735636574</c:v>
                  </c:pt>
                  <c:pt idx="589">
                    <c:v>0.736331019</c:v>
                  </c:pt>
                  <c:pt idx="590">
                    <c:v>0.737106481</c:v>
                  </c:pt>
                  <c:pt idx="591">
                    <c:v>0.737766204</c:v>
                  </c:pt>
                  <c:pt idx="592">
                    <c:v>0.738460648</c:v>
                  </c:pt>
                  <c:pt idx="593">
                    <c:v>0.739155093</c:v>
                  </c:pt>
                  <c:pt idx="594">
                    <c:v>0.739849537</c:v>
                  </c:pt>
                  <c:pt idx="595">
                    <c:v>0.740532407</c:v>
                  </c:pt>
                  <c:pt idx="596">
                    <c:v>0.741226852</c:v>
                  </c:pt>
                  <c:pt idx="597">
                    <c:v>0.741921296</c:v>
                  </c:pt>
                  <c:pt idx="598">
                    <c:v>0.742615741</c:v>
                  </c:pt>
                  <c:pt idx="599">
                    <c:v>0.743310185</c:v>
                  </c:pt>
                  <c:pt idx="600">
                    <c:v>0.74400463</c:v>
                  </c:pt>
                  <c:pt idx="601">
                    <c:v>0.744699074</c:v>
                  </c:pt>
                  <c:pt idx="602">
                    <c:v>0.745393519</c:v>
                  </c:pt>
                  <c:pt idx="603">
                    <c:v>0.746087963</c:v>
                  </c:pt>
                  <c:pt idx="604">
                    <c:v>0.746782407</c:v>
                  </c:pt>
                  <c:pt idx="605">
                    <c:v>0.74755787</c:v>
                  </c:pt>
                  <c:pt idx="606">
                    <c:v>0.748217593</c:v>
                  </c:pt>
                  <c:pt idx="607">
                    <c:v>0.748912037</c:v>
                  </c:pt>
                  <c:pt idx="608">
                    <c:v>0.749606481</c:v>
                  </c:pt>
                  <c:pt idx="609">
                    <c:v>0.750300926</c:v>
                  </c:pt>
                  <c:pt idx="610">
                    <c:v>0.75099537</c:v>
                  </c:pt>
                  <c:pt idx="611">
                    <c:v>0.751689815</c:v>
                  </c:pt>
                  <c:pt idx="612">
                    <c:v>0.752384259</c:v>
                  </c:pt>
                  <c:pt idx="613">
                    <c:v>0.753078704</c:v>
                  </c:pt>
                  <c:pt idx="614">
                    <c:v>0.753773148</c:v>
                  </c:pt>
                  <c:pt idx="615">
                    <c:v>0.754467593</c:v>
                  </c:pt>
                  <c:pt idx="616">
                    <c:v>0.755162037</c:v>
                  </c:pt>
                  <c:pt idx="617">
                    <c:v>0.755856481</c:v>
                  </c:pt>
                  <c:pt idx="618">
                    <c:v>0.756550926</c:v>
                  </c:pt>
                  <c:pt idx="619">
                    <c:v>0.75724537</c:v>
                  </c:pt>
                  <c:pt idx="620">
                    <c:v>0.757951389</c:v>
                  </c:pt>
                  <c:pt idx="621">
                    <c:v>0.758645833</c:v>
                  </c:pt>
                  <c:pt idx="622">
                    <c:v>0.759340278</c:v>
                  </c:pt>
                  <c:pt idx="623">
                    <c:v>0.760034722</c:v>
                  </c:pt>
                  <c:pt idx="624">
                    <c:v>0.760729167</c:v>
                  </c:pt>
                  <c:pt idx="625">
                    <c:v>0.761423611</c:v>
                  </c:pt>
                  <c:pt idx="626">
                    <c:v>0.762118056</c:v>
                  </c:pt>
                  <c:pt idx="627">
                    <c:v>0.7628125</c:v>
                  </c:pt>
                  <c:pt idx="628">
                    <c:v>0.763506944</c:v>
                  </c:pt>
                  <c:pt idx="629">
                    <c:v>0.764201389</c:v>
                  </c:pt>
                  <c:pt idx="630">
                    <c:v>0.764895833</c:v>
                  </c:pt>
                  <c:pt idx="631">
                    <c:v>0.765590278</c:v>
                  </c:pt>
                  <c:pt idx="632">
                    <c:v>0.766284722</c:v>
                  </c:pt>
                  <c:pt idx="633">
                    <c:v>0.766979167</c:v>
                  </c:pt>
                  <c:pt idx="634">
                    <c:v>0.767673611</c:v>
                  </c:pt>
                  <c:pt idx="635">
                    <c:v>0.768414352</c:v>
                  </c:pt>
                  <c:pt idx="636">
                    <c:v>0.769108796</c:v>
                  </c:pt>
                  <c:pt idx="637">
                    <c:v>0.769803241</c:v>
                  </c:pt>
                  <c:pt idx="638">
                    <c:v>0.770497685</c:v>
                  </c:pt>
                  <c:pt idx="639">
                    <c:v>0.77119213</c:v>
                  </c:pt>
                  <c:pt idx="640">
                    <c:v>0.771886574</c:v>
                  </c:pt>
                  <c:pt idx="641">
                    <c:v>0.772581019</c:v>
                  </c:pt>
                  <c:pt idx="642">
                    <c:v>0.773275463</c:v>
                  </c:pt>
                  <c:pt idx="643">
                    <c:v>0.773969907</c:v>
                  </c:pt>
                  <c:pt idx="644">
                    <c:v>0.774664352</c:v>
                  </c:pt>
                  <c:pt idx="645">
                    <c:v>0.775358796</c:v>
                  </c:pt>
                  <c:pt idx="646">
                    <c:v>0.776053241</c:v>
                  </c:pt>
                  <c:pt idx="647">
                    <c:v>0.776747685</c:v>
                  </c:pt>
                  <c:pt idx="648">
                    <c:v>0.77744213</c:v>
                  </c:pt>
                  <c:pt idx="649">
                    <c:v>0.778136574</c:v>
                  </c:pt>
                  <c:pt idx="650">
                    <c:v>0.778888889</c:v>
                  </c:pt>
                  <c:pt idx="651">
                    <c:v>0.779548611</c:v>
                  </c:pt>
                  <c:pt idx="652">
                    <c:v>0.780243056</c:v>
                  </c:pt>
                  <c:pt idx="653">
                    <c:v>0.7809375</c:v>
                  </c:pt>
                  <c:pt idx="654">
                    <c:v>0.781631944</c:v>
                  </c:pt>
                  <c:pt idx="655">
                    <c:v>0.782326389</c:v>
                  </c:pt>
                  <c:pt idx="656">
                    <c:v>0.783020833</c:v>
                  </c:pt>
                  <c:pt idx="657">
                    <c:v>0.783715278</c:v>
                  </c:pt>
                  <c:pt idx="658">
                    <c:v>0.784409722</c:v>
                  </c:pt>
                  <c:pt idx="659">
                    <c:v>0.785104167</c:v>
                  </c:pt>
                  <c:pt idx="660">
                    <c:v>0.785798611</c:v>
                  </c:pt>
                  <c:pt idx="661">
                    <c:v>0.786493056</c:v>
                  </c:pt>
                  <c:pt idx="662">
                    <c:v>0.7871875</c:v>
                  </c:pt>
                  <c:pt idx="663">
                    <c:v>0.787881944</c:v>
                  </c:pt>
                  <c:pt idx="664">
                    <c:v>0.788576389</c:v>
                  </c:pt>
                  <c:pt idx="665">
                    <c:v>0.788645833</c:v>
                  </c:pt>
                  <c:pt idx="666">
                    <c:v>0.789305556</c:v>
                  </c:pt>
                  <c:pt idx="667">
                    <c:v>0.79</c:v>
                  </c:pt>
                  <c:pt idx="668">
                    <c:v>0.790694444</c:v>
                  </c:pt>
                  <c:pt idx="669">
                    <c:v>0.791388889</c:v>
                  </c:pt>
                  <c:pt idx="670">
                    <c:v>0.792083333</c:v>
                  </c:pt>
                  <c:pt idx="671">
                    <c:v>0.792777778</c:v>
                  </c:pt>
                  <c:pt idx="672">
                    <c:v>0.793472222</c:v>
                  </c:pt>
                  <c:pt idx="673">
                    <c:v>0.794166667</c:v>
                  </c:pt>
                  <c:pt idx="674">
                    <c:v>0.794861111</c:v>
                  </c:pt>
                  <c:pt idx="675">
                    <c:v>0.795555556</c:v>
                  </c:pt>
                  <c:pt idx="676">
                    <c:v>0.79625</c:v>
                  </c:pt>
                  <c:pt idx="677">
                    <c:v>0.796944444</c:v>
                  </c:pt>
                  <c:pt idx="678">
                    <c:v>0.797638889</c:v>
                  </c:pt>
                  <c:pt idx="679">
                    <c:v>0.798333333</c:v>
                  </c:pt>
                  <c:pt idx="680">
                    <c:v>0.799594907</c:v>
                  </c:pt>
                  <c:pt idx="681">
                    <c:v>0.800289352</c:v>
                  </c:pt>
                  <c:pt idx="682">
                    <c:v>0.800983796</c:v>
                  </c:pt>
                  <c:pt idx="683">
                    <c:v>0.801678241</c:v>
                  </c:pt>
                  <c:pt idx="684">
                    <c:v>0.802372685</c:v>
                  </c:pt>
                  <c:pt idx="685">
                    <c:v>0.80306713</c:v>
                  </c:pt>
                  <c:pt idx="686">
                    <c:v>0.803761574</c:v>
                  </c:pt>
                  <c:pt idx="687">
                    <c:v>0.804456019</c:v>
                  </c:pt>
                  <c:pt idx="688">
                    <c:v>0.805150463</c:v>
                  </c:pt>
                  <c:pt idx="689">
                    <c:v>0.805844907</c:v>
                  </c:pt>
                  <c:pt idx="690">
                    <c:v>0.806539352</c:v>
                  </c:pt>
                  <c:pt idx="691">
                    <c:v>0.807233796</c:v>
                  </c:pt>
                  <c:pt idx="692">
                    <c:v>0.807928241</c:v>
                  </c:pt>
                  <c:pt idx="693">
                    <c:v>0.808622685</c:v>
                  </c:pt>
                  <c:pt idx="694">
                    <c:v>0.80931713</c:v>
                  </c:pt>
                  <c:pt idx="695">
                    <c:v>0.809988426</c:v>
                  </c:pt>
                  <c:pt idx="696">
                    <c:v>0.81068287</c:v>
                  </c:pt>
                  <c:pt idx="697">
                    <c:v>0.811377315</c:v>
                  </c:pt>
                  <c:pt idx="698">
                    <c:v>0.812071759</c:v>
                  </c:pt>
                  <c:pt idx="699">
                    <c:v>0.812766204</c:v>
                  </c:pt>
                  <c:pt idx="700">
                    <c:v>0.813460648</c:v>
                  </c:pt>
                  <c:pt idx="701">
                    <c:v>0.814155093</c:v>
                  </c:pt>
                  <c:pt idx="702">
                    <c:v>0.814849537</c:v>
                  </c:pt>
                  <c:pt idx="703">
                    <c:v>0.815543981</c:v>
                  </c:pt>
                  <c:pt idx="704">
                    <c:v>0.816238426</c:v>
                  </c:pt>
                  <c:pt idx="705">
                    <c:v>0.81693287</c:v>
                  </c:pt>
                  <c:pt idx="706">
                    <c:v>0.817627315</c:v>
                  </c:pt>
                  <c:pt idx="707">
                    <c:v>0.818321759</c:v>
                  </c:pt>
                  <c:pt idx="708">
                    <c:v>0.819016204</c:v>
                  </c:pt>
                  <c:pt idx="709">
                    <c:v>0.819710648</c:v>
                  </c:pt>
                  <c:pt idx="710">
                    <c:v>0.820486111</c:v>
                  </c:pt>
                  <c:pt idx="711">
                    <c:v>0.821145833</c:v>
                  </c:pt>
                  <c:pt idx="712">
                    <c:v>0.821840278</c:v>
                  </c:pt>
                  <c:pt idx="713">
                    <c:v>0.822534722</c:v>
                  </c:pt>
                  <c:pt idx="714">
                    <c:v>0.823229167</c:v>
                  </c:pt>
                  <c:pt idx="715">
                    <c:v>0.823923611</c:v>
                  </c:pt>
                  <c:pt idx="716">
                    <c:v>0.824618056</c:v>
                  </c:pt>
                  <c:pt idx="717">
                    <c:v>0.8253125</c:v>
                  </c:pt>
                  <c:pt idx="718">
                    <c:v>0.826006944</c:v>
                  </c:pt>
                  <c:pt idx="719">
                    <c:v>0.826689815</c:v>
                  </c:pt>
                  <c:pt idx="720">
                    <c:v>0.827384259</c:v>
                  </c:pt>
                  <c:pt idx="721">
                    <c:v>0.828078704</c:v>
                  </c:pt>
                  <c:pt idx="722">
                    <c:v>0.828773148</c:v>
                  </c:pt>
                  <c:pt idx="723">
                    <c:v>0.829467593</c:v>
                  </c:pt>
                  <c:pt idx="724">
                    <c:v>0.830162037</c:v>
                  </c:pt>
                  <c:pt idx="725">
                    <c:v>0.830914352</c:v>
                  </c:pt>
                  <c:pt idx="726">
                    <c:v>0.831574074</c:v>
                  </c:pt>
                  <c:pt idx="727">
                    <c:v>0.832268519</c:v>
                  </c:pt>
                  <c:pt idx="728">
                    <c:v>0.832962963</c:v>
                  </c:pt>
                  <c:pt idx="729">
                    <c:v>0.833657407</c:v>
                  </c:pt>
                  <c:pt idx="730">
                    <c:v>0.834351852</c:v>
                  </c:pt>
                  <c:pt idx="731">
                    <c:v>0.835046296</c:v>
                  </c:pt>
                  <c:pt idx="732">
                    <c:v>0.835740741</c:v>
                  </c:pt>
                  <c:pt idx="733">
                    <c:v>0.836435185</c:v>
                  </c:pt>
                  <c:pt idx="734">
                    <c:v>0.83712963</c:v>
                  </c:pt>
                  <c:pt idx="735">
                    <c:v>0.837824074</c:v>
                  </c:pt>
                  <c:pt idx="736">
                    <c:v>0.838518519</c:v>
                  </c:pt>
                  <c:pt idx="737">
                    <c:v>0.839212963</c:v>
                  </c:pt>
                  <c:pt idx="738">
                    <c:v>0.839907407</c:v>
                  </c:pt>
                  <c:pt idx="739">
                    <c:v>0.840601852</c:v>
                  </c:pt>
                  <c:pt idx="740">
                    <c:v>0.841296296</c:v>
                  </c:pt>
                  <c:pt idx="741">
                    <c:v>0.841990741</c:v>
                  </c:pt>
                  <c:pt idx="742">
                    <c:v>0.842685185</c:v>
                  </c:pt>
                  <c:pt idx="743">
                    <c:v>0.84337963</c:v>
                  </c:pt>
                  <c:pt idx="744">
                    <c:v>0.844074074</c:v>
                  </c:pt>
                  <c:pt idx="745">
                    <c:v>0.844768519</c:v>
                  </c:pt>
                  <c:pt idx="746">
                    <c:v>0.845462963</c:v>
                  </c:pt>
                  <c:pt idx="747">
                    <c:v>0.846157407</c:v>
                  </c:pt>
                  <c:pt idx="748">
                    <c:v>0.846851852</c:v>
                  </c:pt>
                  <c:pt idx="749">
                    <c:v>0.847546296</c:v>
                  </c:pt>
                  <c:pt idx="750">
                    <c:v>0.848240741</c:v>
                  </c:pt>
                  <c:pt idx="751">
                    <c:v>0.848935185</c:v>
                  </c:pt>
                  <c:pt idx="752">
                    <c:v>0.84962963</c:v>
                  </c:pt>
                  <c:pt idx="753">
                    <c:v>0.850324074</c:v>
                  </c:pt>
                  <c:pt idx="754">
                    <c:v>0.851018519</c:v>
                  </c:pt>
                  <c:pt idx="755">
                    <c:v>0.851724537</c:v>
                  </c:pt>
                  <c:pt idx="756">
                    <c:v>0.852418981</c:v>
                  </c:pt>
                  <c:pt idx="757">
                    <c:v>0.853113426</c:v>
                  </c:pt>
                  <c:pt idx="758">
                    <c:v>0.85380787</c:v>
                  </c:pt>
                  <c:pt idx="759">
                    <c:v>0.854502315</c:v>
                  </c:pt>
                  <c:pt idx="760">
                    <c:v>0.855196759</c:v>
                  </c:pt>
                  <c:pt idx="761">
                    <c:v>0.855891204</c:v>
                  </c:pt>
                  <c:pt idx="762">
                    <c:v>0.856585648</c:v>
                  </c:pt>
                  <c:pt idx="763">
                    <c:v>0.857280093</c:v>
                  </c:pt>
                  <c:pt idx="764">
                    <c:v>0.857974537</c:v>
                  </c:pt>
                  <c:pt idx="765">
                    <c:v>0.858668981</c:v>
                  </c:pt>
                  <c:pt idx="766">
                    <c:v>0.859363426</c:v>
                  </c:pt>
                  <c:pt idx="767">
                    <c:v>0.86005787</c:v>
                  </c:pt>
                  <c:pt idx="768">
                    <c:v>0.860752315</c:v>
                  </c:pt>
                  <c:pt idx="769">
                    <c:v>0.861446759</c:v>
                  </c:pt>
                  <c:pt idx="770">
                    <c:v>0.862210648</c:v>
                  </c:pt>
                  <c:pt idx="771">
                    <c:v>0.86287037</c:v>
                  </c:pt>
                  <c:pt idx="772">
                    <c:v>0.863564815</c:v>
                  </c:pt>
                  <c:pt idx="773">
                    <c:v>0.864259259</c:v>
                  </c:pt>
                  <c:pt idx="774">
                    <c:v>0.864953704</c:v>
                  </c:pt>
                  <c:pt idx="775">
                    <c:v>0.865648148</c:v>
                  </c:pt>
                  <c:pt idx="776">
                    <c:v>0.866342593</c:v>
                  </c:pt>
                  <c:pt idx="777">
                    <c:v>0.867037037</c:v>
                  </c:pt>
                  <c:pt idx="778">
                    <c:v>0.867731481</c:v>
                  </c:pt>
                  <c:pt idx="779">
                    <c:v>0.868425926</c:v>
                  </c:pt>
                  <c:pt idx="780">
                    <c:v>0.86912037</c:v>
                  </c:pt>
                  <c:pt idx="781">
                    <c:v>0.869814815</c:v>
                  </c:pt>
                  <c:pt idx="782">
                    <c:v>0.870509259</c:v>
                  </c:pt>
                  <c:pt idx="783">
                    <c:v>0.871203704</c:v>
                  </c:pt>
                  <c:pt idx="784">
                    <c:v>0.871898148</c:v>
                  </c:pt>
                  <c:pt idx="785">
                    <c:v>0.871967593</c:v>
                  </c:pt>
                  <c:pt idx="786">
                    <c:v>0.872627315</c:v>
                  </c:pt>
                  <c:pt idx="787">
                    <c:v>0.873321759</c:v>
                  </c:pt>
                  <c:pt idx="788">
                    <c:v>0.874016204</c:v>
                  </c:pt>
                  <c:pt idx="789">
                    <c:v>0.874710648</c:v>
                  </c:pt>
                  <c:pt idx="790">
                    <c:v>0.875405093</c:v>
                  </c:pt>
                  <c:pt idx="791">
                    <c:v>0.876099537</c:v>
                  </c:pt>
                  <c:pt idx="792">
                    <c:v>0.876793981</c:v>
                  </c:pt>
                  <c:pt idx="793">
                    <c:v>0.877488426</c:v>
                  </c:pt>
                  <c:pt idx="794">
                    <c:v>0.87818287</c:v>
                  </c:pt>
                  <c:pt idx="795">
                    <c:v>0.878877315</c:v>
                  </c:pt>
                  <c:pt idx="796">
                    <c:v>0.879571759</c:v>
                  </c:pt>
                  <c:pt idx="797">
                    <c:v>0.880266204</c:v>
                  </c:pt>
                  <c:pt idx="798">
                    <c:v>0.880960648</c:v>
                  </c:pt>
                  <c:pt idx="799">
                    <c:v>0.881655093</c:v>
                  </c:pt>
                  <c:pt idx="800">
                    <c:v>0.882384259</c:v>
                  </c:pt>
                  <c:pt idx="801">
                    <c:v>0.883078704</c:v>
                  </c:pt>
                  <c:pt idx="802">
                    <c:v>0.883773148</c:v>
                  </c:pt>
                  <c:pt idx="803">
                    <c:v>0.884467593</c:v>
                  </c:pt>
                  <c:pt idx="804">
                    <c:v>0.885162037</c:v>
                  </c:pt>
                  <c:pt idx="805">
                    <c:v>0.885856481</c:v>
                  </c:pt>
                  <c:pt idx="806">
                    <c:v>0.886550926</c:v>
                  </c:pt>
                  <c:pt idx="807">
                    <c:v>0.88724537</c:v>
                  </c:pt>
                  <c:pt idx="808">
                    <c:v>0.887939815</c:v>
                  </c:pt>
                  <c:pt idx="809">
                    <c:v>0.888634259</c:v>
                  </c:pt>
                  <c:pt idx="810">
                    <c:v>0.889328704</c:v>
                  </c:pt>
                  <c:pt idx="811">
                    <c:v>0.890023148</c:v>
                  </c:pt>
                  <c:pt idx="812">
                    <c:v>0.890717593</c:v>
                  </c:pt>
                  <c:pt idx="813">
                    <c:v>0.891412037</c:v>
                  </c:pt>
                  <c:pt idx="814">
                    <c:v>0.892106481</c:v>
                  </c:pt>
                  <c:pt idx="815">
                    <c:v>0.892835648</c:v>
                  </c:pt>
                  <c:pt idx="816">
                    <c:v>0.893530093</c:v>
                  </c:pt>
                  <c:pt idx="817">
                    <c:v>0.894224537</c:v>
                  </c:pt>
                  <c:pt idx="818">
                    <c:v>0.894918981</c:v>
                  </c:pt>
                  <c:pt idx="819">
                    <c:v>0.895613426</c:v>
                  </c:pt>
                  <c:pt idx="820">
                    <c:v>0.89630787</c:v>
                  </c:pt>
                  <c:pt idx="821">
                    <c:v>0.897002315</c:v>
                  </c:pt>
                  <c:pt idx="822">
                    <c:v>0.897696759</c:v>
                  </c:pt>
                  <c:pt idx="823">
                    <c:v>0.898391204</c:v>
                  </c:pt>
                  <c:pt idx="824">
                    <c:v>0.899085648</c:v>
                  </c:pt>
                  <c:pt idx="825">
                    <c:v>0.899780093</c:v>
                  </c:pt>
                  <c:pt idx="826">
                    <c:v>0.900474537</c:v>
                  </c:pt>
                  <c:pt idx="827">
                    <c:v>0.901168981</c:v>
                  </c:pt>
                  <c:pt idx="828">
                    <c:v>0.901863426</c:v>
                  </c:pt>
                  <c:pt idx="829">
                    <c:v>0.90255787</c:v>
                  </c:pt>
                  <c:pt idx="830">
                    <c:v>0.903275463</c:v>
                  </c:pt>
                  <c:pt idx="831">
                    <c:v>0.903969907</c:v>
                  </c:pt>
                  <c:pt idx="832">
                    <c:v>0.904664352</c:v>
                  </c:pt>
                  <c:pt idx="833">
                    <c:v>0.905358796</c:v>
                  </c:pt>
                  <c:pt idx="834">
                    <c:v>0.906053241</c:v>
                  </c:pt>
                  <c:pt idx="835">
                    <c:v>0.906747685</c:v>
                  </c:pt>
                  <c:pt idx="836">
                    <c:v>0.90744213</c:v>
                  </c:pt>
                  <c:pt idx="837">
                    <c:v>0.908136574</c:v>
                  </c:pt>
                  <c:pt idx="838">
                    <c:v>0.908831019</c:v>
                  </c:pt>
                  <c:pt idx="839">
                    <c:v>0.909525463</c:v>
                  </c:pt>
                  <c:pt idx="840">
                    <c:v>0.910219907</c:v>
                  </c:pt>
                  <c:pt idx="841">
                    <c:v>0.910914352</c:v>
                  </c:pt>
                  <c:pt idx="842">
                    <c:v>0.911608796</c:v>
                  </c:pt>
                  <c:pt idx="843">
                    <c:v>0.912303241</c:v>
                  </c:pt>
                  <c:pt idx="844">
                    <c:v>0.912997685</c:v>
                  </c:pt>
                  <c:pt idx="845">
                    <c:v>0.913761574</c:v>
                  </c:pt>
                  <c:pt idx="846">
                    <c:v>0.914421296</c:v>
                  </c:pt>
                  <c:pt idx="847">
                    <c:v>0.915115741</c:v>
                  </c:pt>
                  <c:pt idx="848">
                    <c:v>0.915810185</c:v>
                  </c:pt>
                  <c:pt idx="849">
                    <c:v>0.91650463</c:v>
                  </c:pt>
                  <c:pt idx="850">
                    <c:v>0.917199074</c:v>
                  </c:pt>
                  <c:pt idx="851">
                    <c:v>0.917893519</c:v>
                  </c:pt>
                  <c:pt idx="852">
                    <c:v>0.918587963</c:v>
                  </c:pt>
                  <c:pt idx="853">
                    <c:v>0.919282407</c:v>
                  </c:pt>
                  <c:pt idx="854">
                    <c:v>0.919976852</c:v>
                  </c:pt>
                  <c:pt idx="855">
                    <c:v>0.920671296</c:v>
                  </c:pt>
                  <c:pt idx="856">
                    <c:v>0.921365741</c:v>
                  </c:pt>
                  <c:pt idx="857">
                    <c:v>0.922060185</c:v>
                  </c:pt>
                  <c:pt idx="858">
                    <c:v>0.92275463</c:v>
                  </c:pt>
                  <c:pt idx="859">
                    <c:v>0.923449074</c:v>
                  </c:pt>
                  <c:pt idx="860">
                    <c:v>0.924143519</c:v>
                  </c:pt>
                  <c:pt idx="861">
                    <c:v>0.924837963</c:v>
                  </c:pt>
                  <c:pt idx="862">
                    <c:v>0.925532407</c:v>
                  </c:pt>
                  <c:pt idx="863">
                    <c:v>0.926226852</c:v>
                  </c:pt>
                  <c:pt idx="864">
                    <c:v>0.926921296</c:v>
                  </c:pt>
                  <c:pt idx="865">
                    <c:v>0.927615741</c:v>
                  </c:pt>
                  <c:pt idx="866">
                    <c:v>0.928310185</c:v>
                  </c:pt>
                  <c:pt idx="867">
                    <c:v>0.92900463</c:v>
                  </c:pt>
                  <c:pt idx="868">
                    <c:v>0.929699074</c:v>
                  </c:pt>
                  <c:pt idx="869">
                    <c:v>0.930393519</c:v>
                  </c:pt>
                  <c:pt idx="870">
                    <c:v>0.931087963</c:v>
                  </c:pt>
                  <c:pt idx="871">
                    <c:v>0.931782407</c:v>
                  </c:pt>
                  <c:pt idx="872">
                    <c:v>0.932476852</c:v>
                  </c:pt>
                  <c:pt idx="873">
                    <c:v>0.933171296</c:v>
                  </c:pt>
                  <c:pt idx="874">
                    <c:v>0.933865741</c:v>
                  </c:pt>
                  <c:pt idx="875">
                    <c:v>0.934583333</c:v>
                  </c:pt>
                  <c:pt idx="876">
                    <c:v>0.935277778</c:v>
                  </c:pt>
                  <c:pt idx="877">
                    <c:v>0.935972222</c:v>
                  </c:pt>
                  <c:pt idx="878">
                    <c:v>0.936666667</c:v>
                  </c:pt>
                  <c:pt idx="879">
                    <c:v>0.937361111</c:v>
                  </c:pt>
                  <c:pt idx="880">
                    <c:v>0.938055556</c:v>
                  </c:pt>
                  <c:pt idx="881">
                    <c:v>0.93875</c:v>
                  </c:pt>
                  <c:pt idx="882">
                    <c:v>0.939444444</c:v>
                  </c:pt>
                  <c:pt idx="883">
                    <c:v>0.940138889</c:v>
                  </c:pt>
                  <c:pt idx="884">
                    <c:v>0.940833333</c:v>
                  </c:pt>
                  <c:pt idx="885">
                    <c:v>0.941527778</c:v>
                  </c:pt>
                  <c:pt idx="886">
                    <c:v>0.942222222</c:v>
                  </c:pt>
                  <c:pt idx="887">
                    <c:v>0.942916667</c:v>
                  </c:pt>
                  <c:pt idx="888">
                    <c:v>0.943611111</c:v>
                  </c:pt>
                  <c:pt idx="889">
                    <c:v>0.944305556</c:v>
                  </c:pt>
                  <c:pt idx="890">
                    <c:v>0.945011574</c:v>
                  </c:pt>
                  <c:pt idx="891">
                    <c:v>0.945706019</c:v>
                  </c:pt>
                  <c:pt idx="892">
                    <c:v>0.946400463</c:v>
                  </c:pt>
                  <c:pt idx="893">
                    <c:v>0.947094907</c:v>
                  </c:pt>
                  <c:pt idx="894">
                    <c:v>0.947789352</c:v>
                  </c:pt>
                  <c:pt idx="895">
                    <c:v>0.948472222</c:v>
                  </c:pt>
                  <c:pt idx="896">
                    <c:v>0.949166667</c:v>
                  </c:pt>
                  <c:pt idx="897">
                    <c:v>0.949861111</c:v>
                  </c:pt>
                  <c:pt idx="898">
                    <c:v>0.950555556</c:v>
                  </c:pt>
                  <c:pt idx="899">
                    <c:v>0.95125</c:v>
                  </c:pt>
                  <c:pt idx="900">
                    <c:v>0.951944444</c:v>
                  </c:pt>
                  <c:pt idx="901">
                    <c:v>0.952638889</c:v>
                  </c:pt>
                  <c:pt idx="902">
                    <c:v>0.953333333</c:v>
                  </c:pt>
                  <c:pt idx="903">
                    <c:v>0.954027778</c:v>
                  </c:pt>
                  <c:pt idx="904">
                    <c:v>0.954722222</c:v>
                  </c:pt>
                  <c:pt idx="905">
                    <c:v>0.955497685</c:v>
                  </c:pt>
                  <c:pt idx="906">
                    <c:v>0.956157407</c:v>
                  </c:pt>
                  <c:pt idx="907">
                    <c:v>0.956851852</c:v>
                  </c:pt>
                  <c:pt idx="908">
                    <c:v>0.957546296</c:v>
                  </c:pt>
                  <c:pt idx="909">
                    <c:v>0.958240741</c:v>
                  </c:pt>
                  <c:pt idx="910">
                    <c:v>0.958935185</c:v>
                  </c:pt>
                  <c:pt idx="911">
                    <c:v>0.95962963</c:v>
                  </c:pt>
                  <c:pt idx="912">
                    <c:v>0.960324074</c:v>
                  </c:pt>
                  <c:pt idx="913">
                    <c:v>0.961018519</c:v>
                  </c:pt>
                  <c:pt idx="914">
                    <c:v>0.961712963</c:v>
                  </c:pt>
                  <c:pt idx="915">
                    <c:v>0.962407407</c:v>
                  </c:pt>
                  <c:pt idx="916">
                    <c:v>0.963101852</c:v>
                  </c:pt>
                  <c:pt idx="917">
                    <c:v>0.963796296</c:v>
                  </c:pt>
                  <c:pt idx="918">
                    <c:v>0.964490741</c:v>
                  </c:pt>
                  <c:pt idx="919">
                    <c:v>0.965185185</c:v>
                  </c:pt>
                  <c:pt idx="920">
                    <c:v>0.965902778</c:v>
                  </c:pt>
                  <c:pt idx="921">
                    <c:v>0.966597222</c:v>
                  </c:pt>
                  <c:pt idx="922">
                    <c:v>0.967291667</c:v>
                  </c:pt>
                  <c:pt idx="923">
                    <c:v>0.967986111</c:v>
                  </c:pt>
                  <c:pt idx="924">
                    <c:v>0.968680556</c:v>
                  </c:pt>
                  <c:pt idx="925">
                    <c:v>0.969375</c:v>
                  </c:pt>
                  <c:pt idx="926">
                    <c:v>0.970069444</c:v>
                  </c:pt>
                  <c:pt idx="927">
                    <c:v>0.970763889</c:v>
                  </c:pt>
                  <c:pt idx="928">
                    <c:v>0.971458333</c:v>
                  </c:pt>
                  <c:pt idx="929">
                    <c:v>0.972152778</c:v>
                  </c:pt>
                  <c:pt idx="930">
                    <c:v>0.972847222</c:v>
                  </c:pt>
                  <c:pt idx="931">
                    <c:v>0.973541667</c:v>
                  </c:pt>
                  <c:pt idx="932">
                    <c:v>0.974236111</c:v>
                  </c:pt>
                  <c:pt idx="933">
                    <c:v>0.974930556</c:v>
                  </c:pt>
                  <c:pt idx="934">
                    <c:v>0.975625</c:v>
                  </c:pt>
                  <c:pt idx="935">
                    <c:v>0.976342593</c:v>
                  </c:pt>
                  <c:pt idx="936">
                    <c:v>0.977037037</c:v>
                  </c:pt>
                  <c:pt idx="937">
                    <c:v>0.977731481</c:v>
                  </c:pt>
                  <c:pt idx="938">
                    <c:v>0.978425926</c:v>
                  </c:pt>
                  <c:pt idx="939">
                    <c:v>0.97912037</c:v>
                  </c:pt>
                  <c:pt idx="940">
                    <c:v>0.979814815</c:v>
                  </c:pt>
                  <c:pt idx="941">
                    <c:v>0.980509259</c:v>
                  </c:pt>
                  <c:pt idx="942">
                    <c:v>0.981203704</c:v>
                  </c:pt>
                  <c:pt idx="943">
                    <c:v>0.981898148</c:v>
                  </c:pt>
                  <c:pt idx="944">
                    <c:v>0.982592593</c:v>
                  </c:pt>
                  <c:pt idx="945">
                    <c:v>0.983287037</c:v>
                  </c:pt>
                  <c:pt idx="946">
                    <c:v>0.983981481</c:v>
                  </c:pt>
                  <c:pt idx="947">
                    <c:v>0.984675926</c:v>
                  </c:pt>
                  <c:pt idx="948">
                    <c:v>0.98537037</c:v>
                  </c:pt>
                  <c:pt idx="949">
                    <c:v>0.986134259</c:v>
                  </c:pt>
                  <c:pt idx="950">
                    <c:v>0.986793981</c:v>
                  </c:pt>
                  <c:pt idx="951">
                    <c:v>0.987488426</c:v>
                  </c:pt>
                  <c:pt idx="952">
                    <c:v>0.98818287</c:v>
                  </c:pt>
                  <c:pt idx="953">
                    <c:v>0.988877315</c:v>
                  </c:pt>
                  <c:pt idx="954">
                    <c:v>0.989571759</c:v>
                  </c:pt>
                  <c:pt idx="955">
                    <c:v>0.990266204</c:v>
                  </c:pt>
                  <c:pt idx="956">
                    <c:v>0.990960648</c:v>
                  </c:pt>
                  <c:pt idx="957">
                    <c:v>0.991655093</c:v>
                  </c:pt>
                  <c:pt idx="958">
                    <c:v>0.992349537</c:v>
                  </c:pt>
                  <c:pt idx="959">
                    <c:v>0.993043981</c:v>
                  </c:pt>
                  <c:pt idx="960">
                    <c:v>0.993738426</c:v>
                  </c:pt>
                  <c:pt idx="961">
                    <c:v>0.99443287</c:v>
                  </c:pt>
                  <c:pt idx="962">
                    <c:v>0.995127315</c:v>
                  </c:pt>
                  <c:pt idx="963">
                    <c:v>0.995821759</c:v>
                  </c:pt>
                  <c:pt idx="964">
                    <c:v>0.996585648</c:v>
                  </c:pt>
                  <c:pt idx="965">
                    <c:v>0.99724537</c:v>
                  </c:pt>
                  <c:pt idx="966">
                    <c:v>0.997939815</c:v>
                  </c:pt>
                  <c:pt idx="967">
                    <c:v>0.998634259</c:v>
                  </c:pt>
                  <c:pt idx="968">
                    <c:v>0.999328704</c:v>
                  </c:pt>
                  <c:pt idx="969">
                    <c:v>2.31481E-05</c:v>
                  </c:pt>
                  <c:pt idx="970">
                    <c:v>0.000717593</c:v>
                  </c:pt>
                  <c:pt idx="971">
                    <c:v>0.001412037</c:v>
                  </c:pt>
                  <c:pt idx="972">
                    <c:v>0.002106481</c:v>
                  </c:pt>
                  <c:pt idx="973">
                    <c:v>0.002800926</c:v>
                  </c:pt>
                  <c:pt idx="974">
                    <c:v>0.00349537</c:v>
                  </c:pt>
                  <c:pt idx="975">
                    <c:v>0.004189815</c:v>
                  </c:pt>
                  <c:pt idx="976">
                    <c:v>0.004884259</c:v>
                  </c:pt>
                  <c:pt idx="977">
                    <c:v>0.005578704</c:v>
                  </c:pt>
                  <c:pt idx="978">
                    <c:v>0.006273148</c:v>
                  </c:pt>
                  <c:pt idx="979">
                    <c:v>0.007037037</c:v>
                  </c:pt>
                  <c:pt idx="980">
                    <c:v>0.007696759</c:v>
                  </c:pt>
                  <c:pt idx="981">
                    <c:v>0.008391204</c:v>
                  </c:pt>
                  <c:pt idx="982">
                    <c:v>0.009085648</c:v>
                  </c:pt>
                  <c:pt idx="983">
                    <c:v>0.009780093</c:v>
                  </c:pt>
                  <c:pt idx="984">
                    <c:v>0.010474537</c:v>
                  </c:pt>
                  <c:pt idx="985">
                    <c:v>0.011168981</c:v>
                  </c:pt>
                  <c:pt idx="986">
                    <c:v>0.011863426</c:v>
                  </c:pt>
                  <c:pt idx="987">
                    <c:v>0.01255787</c:v>
                  </c:pt>
                  <c:pt idx="988">
                    <c:v>0.013252315</c:v>
                  </c:pt>
                  <c:pt idx="989">
                    <c:v>0.013946759</c:v>
                  </c:pt>
                  <c:pt idx="990">
                    <c:v>0.014641204</c:v>
                  </c:pt>
                  <c:pt idx="991">
                    <c:v>0.015335648</c:v>
                  </c:pt>
                  <c:pt idx="992">
                    <c:v>0.016030093</c:v>
                  </c:pt>
                  <c:pt idx="993">
                    <c:v>0.016724537</c:v>
                  </c:pt>
                  <c:pt idx="994">
                    <c:v>0.017488426</c:v>
                  </c:pt>
                  <c:pt idx="995">
                    <c:v>0.018148148</c:v>
                  </c:pt>
                  <c:pt idx="996">
                    <c:v>0.018842593</c:v>
                  </c:pt>
                  <c:pt idx="997">
                    <c:v>0.019537037</c:v>
                  </c:pt>
                  <c:pt idx="998">
                    <c:v>0.020231481</c:v>
                  </c:pt>
                  <c:pt idx="999">
                    <c:v>0.020925926</c:v>
                  </c:pt>
                  <c:pt idx="1000">
                    <c:v>0.02162037</c:v>
                  </c:pt>
                  <c:pt idx="1001">
                    <c:v>0.022314815</c:v>
                  </c:pt>
                  <c:pt idx="1002">
                    <c:v>0.023009259</c:v>
                  </c:pt>
                  <c:pt idx="1003">
                    <c:v>0.023703704</c:v>
                  </c:pt>
                  <c:pt idx="1004">
                    <c:v>0.024398148</c:v>
                  </c:pt>
                  <c:pt idx="1005">
                    <c:v>0.025092593</c:v>
                  </c:pt>
                  <c:pt idx="1006">
                    <c:v>0.025787037</c:v>
                  </c:pt>
                  <c:pt idx="1007">
                    <c:v>0.026481481</c:v>
                  </c:pt>
                  <c:pt idx="1008">
                    <c:v>0.027175926</c:v>
                  </c:pt>
                  <c:pt idx="1009">
                    <c:v>0.027928241</c:v>
                  </c:pt>
                  <c:pt idx="1010">
                    <c:v>0.028587963</c:v>
                  </c:pt>
                  <c:pt idx="1011">
                    <c:v>0.029282407</c:v>
                  </c:pt>
                  <c:pt idx="1012">
                    <c:v>0.029976852</c:v>
                  </c:pt>
                  <c:pt idx="1013">
                    <c:v>0.030671296</c:v>
                  </c:pt>
                  <c:pt idx="1014">
                    <c:v>0.031365741</c:v>
                  </c:pt>
                  <c:pt idx="1015">
                    <c:v>0.032060185</c:v>
                  </c:pt>
                  <c:pt idx="1016">
                    <c:v>0.03275463</c:v>
                  </c:pt>
                  <c:pt idx="1017">
                    <c:v>0.033449074</c:v>
                  </c:pt>
                  <c:pt idx="1018">
                    <c:v>0.034143519</c:v>
                  </c:pt>
                  <c:pt idx="1019">
                    <c:v>0.034837963</c:v>
                  </c:pt>
                  <c:pt idx="1020">
                    <c:v>0.035532407</c:v>
                  </c:pt>
                  <c:pt idx="1021">
                    <c:v>0.036226852</c:v>
                  </c:pt>
                  <c:pt idx="1022">
                    <c:v>0.036921296</c:v>
                  </c:pt>
                  <c:pt idx="1023">
                    <c:v>0.037615741</c:v>
                  </c:pt>
                  <c:pt idx="1024">
                    <c:v>0.03837963</c:v>
                  </c:pt>
                  <c:pt idx="1025">
                    <c:v>0.039039352</c:v>
                  </c:pt>
                  <c:pt idx="1026">
                    <c:v>0.039733796</c:v>
                  </c:pt>
                  <c:pt idx="1027">
                    <c:v>0.040428241</c:v>
                  </c:pt>
                  <c:pt idx="1028">
                    <c:v>0.041122685</c:v>
                  </c:pt>
                  <c:pt idx="1029">
                    <c:v>0.04181713</c:v>
                  </c:pt>
                  <c:pt idx="1030">
                    <c:v>0.042511574</c:v>
                  </c:pt>
                  <c:pt idx="1031">
                    <c:v>0.043206019</c:v>
                  </c:pt>
                  <c:pt idx="1032">
                    <c:v>0.043900463</c:v>
                  </c:pt>
                  <c:pt idx="1033">
                    <c:v>0.044594907</c:v>
                  </c:pt>
                  <c:pt idx="1034">
                    <c:v>0.045289352</c:v>
                  </c:pt>
                  <c:pt idx="1035">
                    <c:v>0.045983796</c:v>
                  </c:pt>
                  <c:pt idx="1036">
                    <c:v>0.046678241</c:v>
                  </c:pt>
                  <c:pt idx="1037">
                    <c:v>0.047372685</c:v>
                  </c:pt>
                  <c:pt idx="1038">
                    <c:v>0.04806713</c:v>
                  </c:pt>
                  <c:pt idx="1039">
                    <c:v>0.048796296</c:v>
                  </c:pt>
                  <c:pt idx="1040">
                    <c:v>0.049490741</c:v>
                  </c:pt>
                  <c:pt idx="1041">
                    <c:v>0.050185185</c:v>
                  </c:pt>
                  <c:pt idx="1042">
                    <c:v>0.05087963</c:v>
                  </c:pt>
                  <c:pt idx="1043">
                    <c:v>0.051574074</c:v>
                  </c:pt>
                  <c:pt idx="1044">
                    <c:v>0.052268519</c:v>
                  </c:pt>
                  <c:pt idx="1045">
                    <c:v>0.052962963</c:v>
                  </c:pt>
                  <c:pt idx="1046">
                    <c:v>0.053657407</c:v>
                  </c:pt>
                  <c:pt idx="1047">
                    <c:v>0.054351852</c:v>
                  </c:pt>
                  <c:pt idx="1048">
                    <c:v>0.055046296</c:v>
                  </c:pt>
                  <c:pt idx="1049">
                    <c:v>0.055740741</c:v>
                  </c:pt>
                  <c:pt idx="1050">
                    <c:v>0.056435185</c:v>
                  </c:pt>
                  <c:pt idx="1051">
                    <c:v>0.05712963</c:v>
                  </c:pt>
                  <c:pt idx="1052">
                    <c:v>0.057824074</c:v>
                  </c:pt>
                  <c:pt idx="1053">
                    <c:v>0.058518519</c:v>
                  </c:pt>
                  <c:pt idx="1054">
                    <c:v>0.059282407</c:v>
                  </c:pt>
                  <c:pt idx="1055">
                    <c:v>0.05994213</c:v>
                  </c:pt>
                  <c:pt idx="1056">
                    <c:v>0.060636574</c:v>
                  </c:pt>
                  <c:pt idx="1057">
                    <c:v>0.061331019</c:v>
                  </c:pt>
                  <c:pt idx="1058">
                    <c:v>0.062025463</c:v>
                  </c:pt>
                  <c:pt idx="1059">
                    <c:v>0.062719907</c:v>
                  </c:pt>
                  <c:pt idx="1060">
                    <c:v>0.063414352</c:v>
                  </c:pt>
                  <c:pt idx="1061">
                    <c:v>0.064108796</c:v>
                  </c:pt>
                  <c:pt idx="1062">
                    <c:v>0.064803241</c:v>
                  </c:pt>
                  <c:pt idx="1063">
                    <c:v>0.065497685</c:v>
                  </c:pt>
                  <c:pt idx="1064">
                    <c:v>0.06619213</c:v>
                  </c:pt>
                  <c:pt idx="1065">
                    <c:v>0.066886574</c:v>
                  </c:pt>
                  <c:pt idx="1066">
                    <c:v>0.067581019</c:v>
                  </c:pt>
                  <c:pt idx="1067">
                    <c:v>0.068275463</c:v>
                  </c:pt>
                  <c:pt idx="1068">
                    <c:v>0.068969907</c:v>
                  </c:pt>
                  <c:pt idx="1069">
                    <c:v>0.06974537</c:v>
                  </c:pt>
                  <c:pt idx="1070">
                    <c:v>0.070405093</c:v>
                  </c:pt>
                  <c:pt idx="1071">
                    <c:v>0.071099537</c:v>
                  </c:pt>
                  <c:pt idx="1072">
                    <c:v>0.071793981</c:v>
                  </c:pt>
                  <c:pt idx="1073">
                    <c:v>0.072488426</c:v>
                  </c:pt>
                  <c:pt idx="1074">
                    <c:v>0.07318287</c:v>
                  </c:pt>
                  <c:pt idx="1075">
                    <c:v>0.073877315</c:v>
                  </c:pt>
                  <c:pt idx="1076">
                    <c:v>0.074571759</c:v>
                  </c:pt>
                  <c:pt idx="1077">
                    <c:v>0.075266204</c:v>
                  </c:pt>
                  <c:pt idx="1078">
                    <c:v>0.075960648</c:v>
                  </c:pt>
                  <c:pt idx="1079">
                    <c:v>0.076655093</c:v>
                  </c:pt>
                  <c:pt idx="1080">
                    <c:v>0.077337963</c:v>
                  </c:pt>
                  <c:pt idx="1081">
                    <c:v>0.078032407</c:v>
                  </c:pt>
                  <c:pt idx="1082">
                    <c:v>0.078726852</c:v>
                  </c:pt>
                  <c:pt idx="1083">
                    <c:v>0.079421296</c:v>
                  </c:pt>
                  <c:pt idx="1084">
                    <c:v>0.080185185</c:v>
                  </c:pt>
                  <c:pt idx="1085">
                    <c:v>0.080844907</c:v>
                  </c:pt>
                  <c:pt idx="1086">
                    <c:v>0.081539352</c:v>
                  </c:pt>
                  <c:pt idx="1087">
                    <c:v>0.082233796</c:v>
                  </c:pt>
                  <c:pt idx="1088">
                    <c:v>0.082928241</c:v>
                  </c:pt>
                  <c:pt idx="1089">
                    <c:v>0.083622685</c:v>
                  </c:pt>
                  <c:pt idx="1090">
                    <c:v>0.08431713</c:v>
                  </c:pt>
                  <c:pt idx="1091">
                    <c:v>0.085011574</c:v>
                  </c:pt>
                  <c:pt idx="1092">
                    <c:v>0.085706019</c:v>
                  </c:pt>
                  <c:pt idx="1093">
                    <c:v>0.086400463</c:v>
                  </c:pt>
                  <c:pt idx="1094">
                    <c:v>0.087094907</c:v>
                  </c:pt>
                  <c:pt idx="1095">
                    <c:v>0.087789352</c:v>
                  </c:pt>
                  <c:pt idx="1096">
                    <c:v>0.088483796</c:v>
                  </c:pt>
                  <c:pt idx="1097">
                    <c:v>0.089178241</c:v>
                  </c:pt>
                  <c:pt idx="1098">
                    <c:v>0.089872685</c:v>
                  </c:pt>
                  <c:pt idx="1099">
                    <c:v>0.089907407</c:v>
                  </c:pt>
                  <c:pt idx="1100">
                    <c:v>0.090601852</c:v>
                  </c:pt>
                  <c:pt idx="1101">
                    <c:v>0.091296296</c:v>
                  </c:pt>
                  <c:pt idx="1102">
                    <c:v>0.091990741</c:v>
                  </c:pt>
                  <c:pt idx="1103">
                    <c:v>0.092685185</c:v>
                  </c:pt>
                  <c:pt idx="1104">
                    <c:v>0.09337963</c:v>
                  </c:pt>
                  <c:pt idx="1105">
                    <c:v>0.094074074</c:v>
                  </c:pt>
                  <c:pt idx="1106">
                    <c:v>0.094768519</c:v>
                  </c:pt>
                  <c:pt idx="1107">
                    <c:v>0.095462963</c:v>
                  </c:pt>
                  <c:pt idx="1108">
                    <c:v>0.096157407</c:v>
                  </c:pt>
                  <c:pt idx="1109">
                    <c:v>0.096851852</c:v>
                  </c:pt>
                  <c:pt idx="1110">
                    <c:v>0.097546296</c:v>
                  </c:pt>
                  <c:pt idx="1111">
                    <c:v>0.098240741</c:v>
                  </c:pt>
                  <c:pt idx="1112">
                    <c:v>0.098935185</c:v>
                  </c:pt>
                  <c:pt idx="1113">
                    <c:v>0.09962963</c:v>
                  </c:pt>
                  <c:pt idx="1114">
                    <c:v>0.100347222</c:v>
                  </c:pt>
                  <c:pt idx="1115">
                    <c:v>0.101041667</c:v>
                  </c:pt>
                  <c:pt idx="1116">
                    <c:v>0.101736111</c:v>
                  </c:pt>
                  <c:pt idx="1117">
                    <c:v>0.102430556</c:v>
                  </c:pt>
                  <c:pt idx="1118">
                    <c:v>0.103125</c:v>
                  </c:pt>
                  <c:pt idx="1119">
                    <c:v>0.103819444</c:v>
                  </c:pt>
                  <c:pt idx="1120">
                    <c:v>0.104513889</c:v>
                  </c:pt>
                  <c:pt idx="1121">
                    <c:v>0.105208333</c:v>
                  </c:pt>
                  <c:pt idx="1122">
                    <c:v>0.105902778</c:v>
                  </c:pt>
                  <c:pt idx="1123">
                    <c:v>0.106597222</c:v>
                  </c:pt>
                  <c:pt idx="1124">
                    <c:v>0.107291667</c:v>
                  </c:pt>
                  <c:pt idx="1125">
                    <c:v>0.107986111</c:v>
                  </c:pt>
                  <c:pt idx="1126">
                    <c:v>0.108680556</c:v>
                  </c:pt>
                  <c:pt idx="1127">
                    <c:v>0.109375</c:v>
                  </c:pt>
                  <c:pt idx="1128">
                    <c:v>0.110069444</c:v>
                  </c:pt>
                  <c:pt idx="1129">
                    <c:v>0.110833333</c:v>
                  </c:pt>
                  <c:pt idx="1130">
                    <c:v>0.111493056</c:v>
                  </c:pt>
                  <c:pt idx="1131">
                    <c:v>0.1121875</c:v>
                  </c:pt>
                  <c:pt idx="1132">
                    <c:v>0.112881944</c:v>
                  </c:pt>
                  <c:pt idx="1133">
                    <c:v>0.113576389</c:v>
                  </c:pt>
                  <c:pt idx="1134">
                    <c:v>0.114270833</c:v>
                  </c:pt>
                  <c:pt idx="1135">
                    <c:v>0.114965278</c:v>
                  </c:pt>
                  <c:pt idx="1136">
                    <c:v>0.115659722</c:v>
                  </c:pt>
                  <c:pt idx="1137">
                    <c:v>0.116354167</c:v>
                  </c:pt>
                  <c:pt idx="1138">
                    <c:v>0.117048611</c:v>
                  </c:pt>
                  <c:pt idx="1139">
                    <c:v>0.117743056</c:v>
                  </c:pt>
                  <c:pt idx="1140">
                    <c:v>0.1184375</c:v>
                  </c:pt>
                  <c:pt idx="1141">
                    <c:v>0.119131944</c:v>
                  </c:pt>
                  <c:pt idx="1142">
                    <c:v>0.119826389</c:v>
                  </c:pt>
                  <c:pt idx="1143">
                    <c:v>0.120520833</c:v>
                  </c:pt>
                  <c:pt idx="1144">
                    <c:v>0.121261574</c:v>
                  </c:pt>
                  <c:pt idx="1145">
                    <c:v>0.121956019</c:v>
                  </c:pt>
                  <c:pt idx="1146">
                    <c:v>0.122650463</c:v>
                  </c:pt>
                  <c:pt idx="1147">
                    <c:v>0.123344907</c:v>
                  </c:pt>
                  <c:pt idx="1148">
                    <c:v>0.124039352</c:v>
                  </c:pt>
                  <c:pt idx="1149">
                    <c:v>0.124733796</c:v>
                  </c:pt>
                  <c:pt idx="1150">
                    <c:v>0.125416667</c:v>
                  </c:pt>
                  <c:pt idx="1151">
                    <c:v>0.126111111</c:v>
                  </c:pt>
                  <c:pt idx="1152">
                    <c:v>0.126805556</c:v>
                  </c:pt>
                  <c:pt idx="1153">
                    <c:v>0.1275</c:v>
                  </c:pt>
                  <c:pt idx="1154">
                    <c:v>0.128194444</c:v>
                  </c:pt>
                  <c:pt idx="1155">
                    <c:v>0.128888889</c:v>
                  </c:pt>
                  <c:pt idx="1156">
                    <c:v>0.129583333</c:v>
                  </c:pt>
                  <c:pt idx="1157">
                    <c:v>0.130277778</c:v>
                  </c:pt>
                  <c:pt idx="1158">
                    <c:v>0.130972222</c:v>
                  </c:pt>
                  <c:pt idx="1159">
                    <c:v>0.131712963</c:v>
                  </c:pt>
                  <c:pt idx="1160">
                    <c:v>0.132407407</c:v>
                  </c:pt>
                  <c:pt idx="1161">
                    <c:v>0.133101852</c:v>
                  </c:pt>
                  <c:pt idx="1162">
                    <c:v>0.133796296</c:v>
                  </c:pt>
                  <c:pt idx="1163">
                    <c:v>0.134490741</c:v>
                  </c:pt>
                  <c:pt idx="1164">
                    <c:v>0.135185185</c:v>
                  </c:pt>
                  <c:pt idx="1165">
                    <c:v>0.13587963</c:v>
                  </c:pt>
                  <c:pt idx="1166">
                    <c:v>0.136574074</c:v>
                  </c:pt>
                  <c:pt idx="1167">
                    <c:v>0.137268519</c:v>
                  </c:pt>
                  <c:pt idx="1168">
                    <c:v>0.137962963</c:v>
                  </c:pt>
                  <c:pt idx="1169">
                    <c:v>0.138657407</c:v>
                  </c:pt>
                  <c:pt idx="1170">
                    <c:v>0.139351852</c:v>
                  </c:pt>
                  <c:pt idx="1171">
                    <c:v>0.140046296</c:v>
                  </c:pt>
                  <c:pt idx="1172">
                    <c:v>0.140740741</c:v>
                  </c:pt>
                  <c:pt idx="1173">
                    <c:v>0.141435185</c:v>
                  </c:pt>
                  <c:pt idx="1174">
                    <c:v>0.142164352</c:v>
                  </c:pt>
                  <c:pt idx="1175">
                    <c:v>0.142858796</c:v>
                  </c:pt>
                  <c:pt idx="1176">
                    <c:v>0.143553241</c:v>
                  </c:pt>
                  <c:pt idx="1177">
                    <c:v>0.144247685</c:v>
                  </c:pt>
                  <c:pt idx="1178">
                    <c:v>0.14494213</c:v>
                  </c:pt>
                  <c:pt idx="1179">
                    <c:v>0.145636574</c:v>
                  </c:pt>
                  <c:pt idx="1180">
                    <c:v>0.146331019</c:v>
                  </c:pt>
                  <c:pt idx="1181">
                    <c:v>0.147025463</c:v>
                  </c:pt>
                  <c:pt idx="1182">
                    <c:v>0.147719907</c:v>
                  </c:pt>
                  <c:pt idx="1183">
                    <c:v>0.148414352</c:v>
                  </c:pt>
                  <c:pt idx="1184">
                    <c:v>0.149108796</c:v>
                  </c:pt>
                  <c:pt idx="1185">
                    <c:v>0.149803241</c:v>
                  </c:pt>
                  <c:pt idx="1186">
                    <c:v>0.150497685</c:v>
                  </c:pt>
                  <c:pt idx="1187">
                    <c:v>0.15119213</c:v>
                  </c:pt>
                  <c:pt idx="1188">
                    <c:v>0.151886574</c:v>
                  </c:pt>
                  <c:pt idx="1189">
                    <c:v>0.152615741</c:v>
                  </c:pt>
                  <c:pt idx="1190">
                    <c:v>0.153298611</c:v>
                  </c:pt>
                  <c:pt idx="1191">
                    <c:v>0.153993056</c:v>
                  </c:pt>
                  <c:pt idx="1192">
                    <c:v>0.1546875</c:v>
                  </c:pt>
                  <c:pt idx="1193">
                    <c:v>0.155381944</c:v>
                  </c:pt>
                  <c:pt idx="1194">
                    <c:v>0.156076389</c:v>
                  </c:pt>
                  <c:pt idx="1195">
                    <c:v>0.156770833</c:v>
                  </c:pt>
                  <c:pt idx="1196">
                    <c:v>0.157465278</c:v>
                  </c:pt>
                  <c:pt idx="1197">
                    <c:v>0.158159722</c:v>
                  </c:pt>
                  <c:pt idx="1198">
                    <c:v>0.158854167</c:v>
                  </c:pt>
                  <c:pt idx="1199">
                    <c:v>0.159548611</c:v>
                  </c:pt>
                  <c:pt idx="1200">
                    <c:v>0.160243056</c:v>
                  </c:pt>
                  <c:pt idx="1201">
                    <c:v>0.1609375</c:v>
                  </c:pt>
                  <c:pt idx="1202">
                    <c:v>0.161631944</c:v>
                  </c:pt>
                  <c:pt idx="1203">
                    <c:v>0.162326389</c:v>
                  </c:pt>
                  <c:pt idx="1204">
                    <c:v>0.163055556</c:v>
                  </c:pt>
                  <c:pt idx="1205">
                    <c:v>0.16375</c:v>
                  </c:pt>
                  <c:pt idx="1206">
                    <c:v>0.164444444</c:v>
                  </c:pt>
                  <c:pt idx="1207">
                    <c:v>0.165138889</c:v>
                  </c:pt>
                  <c:pt idx="1208">
                    <c:v>0.165833333</c:v>
                  </c:pt>
                  <c:pt idx="1209">
                    <c:v>0.166527778</c:v>
                  </c:pt>
                  <c:pt idx="1210">
                    <c:v>0.167222222</c:v>
                  </c:pt>
                  <c:pt idx="1211">
                    <c:v>0.167916667</c:v>
                  </c:pt>
                  <c:pt idx="1212">
                    <c:v>0.168611111</c:v>
                  </c:pt>
                  <c:pt idx="1213">
                    <c:v>0.169305556</c:v>
                  </c:pt>
                  <c:pt idx="1214">
                    <c:v>0.17</c:v>
                  </c:pt>
                  <c:pt idx="1215">
                    <c:v>0.170694444</c:v>
                  </c:pt>
                  <c:pt idx="1216">
                    <c:v>0.171388889</c:v>
                  </c:pt>
                  <c:pt idx="1217">
                    <c:v>0.172083333</c:v>
                  </c:pt>
                  <c:pt idx="1218">
                    <c:v>0.172777778</c:v>
                  </c:pt>
                  <c:pt idx="1219">
                    <c:v>0.173506944</c:v>
                  </c:pt>
                  <c:pt idx="1220">
                    <c:v>0.174201389</c:v>
                  </c:pt>
                  <c:pt idx="1221">
                    <c:v>0.174895833</c:v>
                  </c:pt>
                  <c:pt idx="1222">
                    <c:v>0.175590278</c:v>
                  </c:pt>
                  <c:pt idx="1223">
                    <c:v>0.176284722</c:v>
                  </c:pt>
                  <c:pt idx="1224">
                    <c:v>0.176979167</c:v>
                  </c:pt>
                  <c:pt idx="1225">
                    <c:v>0.177673611</c:v>
                  </c:pt>
                  <c:pt idx="1226">
                    <c:v>0.178368056</c:v>
                  </c:pt>
                  <c:pt idx="1227">
                    <c:v>0.1790625</c:v>
                  </c:pt>
                  <c:pt idx="1228">
                    <c:v>0.179756944</c:v>
                  </c:pt>
                  <c:pt idx="1229">
                    <c:v>0.180451389</c:v>
                  </c:pt>
                  <c:pt idx="1230">
                    <c:v>0.181145833</c:v>
                  </c:pt>
                  <c:pt idx="1231">
                    <c:v>0.181840278</c:v>
                  </c:pt>
                  <c:pt idx="1232">
                    <c:v>0.182534722</c:v>
                  </c:pt>
                  <c:pt idx="1233">
                    <c:v>0.183229167</c:v>
                  </c:pt>
                  <c:pt idx="1234">
                    <c:v>0.183935185</c:v>
                  </c:pt>
                  <c:pt idx="1235">
                    <c:v>0.18462963</c:v>
                  </c:pt>
                  <c:pt idx="1236">
                    <c:v>0.185324074</c:v>
                  </c:pt>
                  <c:pt idx="1237">
                    <c:v>0.186018519</c:v>
                  </c:pt>
                  <c:pt idx="1238">
                    <c:v>0.186712963</c:v>
                  </c:pt>
                  <c:pt idx="1239">
                    <c:v>0.187407407</c:v>
                  </c:pt>
                  <c:pt idx="1240">
                    <c:v>0.188101852</c:v>
                  </c:pt>
                  <c:pt idx="1241">
                    <c:v>0.188796296</c:v>
                  </c:pt>
                  <c:pt idx="1242">
                    <c:v>0.189490741</c:v>
                  </c:pt>
                  <c:pt idx="1243">
                    <c:v>0.190185185</c:v>
                  </c:pt>
                  <c:pt idx="1244">
                    <c:v>0.19087963</c:v>
                  </c:pt>
                  <c:pt idx="1245">
                    <c:v>0.191574074</c:v>
                  </c:pt>
                  <c:pt idx="1246">
                    <c:v>0.192268519</c:v>
                  </c:pt>
                  <c:pt idx="1247">
                    <c:v>0.192962963</c:v>
                  </c:pt>
                  <c:pt idx="1248">
                    <c:v>0.193657407</c:v>
                  </c:pt>
                  <c:pt idx="1249">
                    <c:v>0.194386574</c:v>
                  </c:pt>
                  <c:pt idx="1250">
                    <c:v>0.195081019</c:v>
                  </c:pt>
                  <c:pt idx="1251">
                    <c:v>0.195775463</c:v>
                  </c:pt>
                  <c:pt idx="1252">
                    <c:v>0.196469907</c:v>
                  </c:pt>
                  <c:pt idx="1253">
                    <c:v>0.197164352</c:v>
                  </c:pt>
                  <c:pt idx="1254">
                    <c:v>0.197858796</c:v>
                  </c:pt>
                  <c:pt idx="1255">
                    <c:v>0.198553241</c:v>
                  </c:pt>
                  <c:pt idx="1256">
                    <c:v>0.199247685</c:v>
                  </c:pt>
                  <c:pt idx="1257">
                    <c:v>0.19994213</c:v>
                  </c:pt>
                  <c:pt idx="1258">
                    <c:v>0.200636574</c:v>
                  </c:pt>
                  <c:pt idx="1259">
                    <c:v>0.201331019</c:v>
                  </c:pt>
                  <c:pt idx="1260">
                    <c:v>0.202025463</c:v>
                  </c:pt>
                  <c:pt idx="1261">
                    <c:v>0.202719907</c:v>
                  </c:pt>
                  <c:pt idx="1262">
                    <c:v>0.203414352</c:v>
                  </c:pt>
                  <c:pt idx="1263">
                    <c:v>0.204178241</c:v>
                  </c:pt>
                  <c:pt idx="1264">
                    <c:v>0.204837963</c:v>
                  </c:pt>
                  <c:pt idx="1265">
                    <c:v>0.205532407</c:v>
                  </c:pt>
                  <c:pt idx="1266">
                    <c:v>0.206226852</c:v>
                  </c:pt>
                  <c:pt idx="1267">
                    <c:v>0.206921296</c:v>
                  </c:pt>
                  <c:pt idx="1268">
                    <c:v>0.207615741</c:v>
                  </c:pt>
                  <c:pt idx="1269">
                    <c:v>0.208310185</c:v>
                  </c:pt>
                  <c:pt idx="1270">
                    <c:v>0.20900463</c:v>
                  </c:pt>
                  <c:pt idx="1271">
                    <c:v>0.209699074</c:v>
                  </c:pt>
                  <c:pt idx="1272">
                    <c:v>0.210393519</c:v>
                  </c:pt>
                  <c:pt idx="1273">
                    <c:v>0.211087963</c:v>
                  </c:pt>
                  <c:pt idx="1274">
                    <c:v>0.211782407</c:v>
                  </c:pt>
                  <c:pt idx="1275">
                    <c:v>0.212476852</c:v>
                  </c:pt>
                  <c:pt idx="1276">
                    <c:v>0.213171296</c:v>
                  </c:pt>
                  <c:pt idx="1277">
                    <c:v>0.213865741</c:v>
                  </c:pt>
                  <c:pt idx="1278">
                    <c:v>0.21462963</c:v>
                  </c:pt>
                  <c:pt idx="1279">
                    <c:v>0.215289352</c:v>
                  </c:pt>
                  <c:pt idx="1280">
                    <c:v>0.215983796</c:v>
                  </c:pt>
                  <c:pt idx="1281">
                    <c:v>0.216678241</c:v>
                  </c:pt>
                  <c:pt idx="1282">
                    <c:v>0.217372685</c:v>
                  </c:pt>
                  <c:pt idx="1283">
                    <c:v>0.21806713</c:v>
                  </c:pt>
                  <c:pt idx="1284">
                    <c:v>0.218761574</c:v>
                  </c:pt>
                  <c:pt idx="1285">
                    <c:v>0.219456019</c:v>
                  </c:pt>
                  <c:pt idx="1286">
                    <c:v>0.220150463</c:v>
                  </c:pt>
                  <c:pt idx="1287">
                    <c:v>0.220844907</c:v>
                  </c:pt>
                  <c:pt idx="1288">
                    <c:v>0.221539352</c:v>
                  </c:pt>
                  <c:pt idx="1289">
                    <c:v>0.222233796</c:v>
                  </c:pt>
                  <c:pt idx="1290">
                    <c:v>0.222928241</c:v>
                  </c:pt>
                  <c:pt idx="1291">
                    <c:v>0.223622685</c:v>
                  </c:pt>
                  <c:pt idx="1292">
                    <c:v>0.22431713</c:v>
                  </c:pt>
                  <c:pt idx="1293">
                    <c:v>0.225081019</c:v>
                  </c:pt>
                  <c:pt idx="1294">
                    <c:v>0.225740741</c:v>
                  </c:pt>
                  <c:pt idx="1295">
                    <c:v>0.226435185</c:v>
                  </c:pt>
                  <c:pt idx="1296">
                    <c:v>0.22712963</c:v>
                  </c:pt>
                  <c:pt idx="1297">
                    <c:v>0.227824074</c:v>
                  </c:pt>
                  <c:pt idx="1298">
                    <c:v>0.228518519</c:v>
                  </c:pt>
                  <c:pt idx="1299">
                    <c:v>0.229212963</c:v>
                  </c:pt>
                  <c:pt idx="1300">
                    <c:v>0.229907407</c:v>
                  </c:pt>
                  <c:pt idx="1301">
                    <c:v>0.230601852</c:v>
                  </c:pt>
                  <c:pt idx="1302">
                    <c:v>0.231296296</c:v>
                  </c:pt>
                  <c:pt idx="1303">
                    <c:v>0.231990741</c:v>
                  </c:pt>
                  <c:pt idx="1304">
                    <c:v>0.232685185</c:v>
                  </c:pt>
                  <c:pt idx="1305">
                    <c:v>0.23337963</c:v>
                  </c:pt>
                  <c:pt idx="1306">
                    <c:v>0.234074074</c:v>
                  </c:pt>
                  <c:pt idx="1307">
                    <c:v>0.234768519</c:v>
                  </c:pt>
                  <c:pt idx="1308">
                    <c:v>0.235532407</c:v>
                  </c:pt>
                  <c:pt idx="1309">
                    <c:v>0.23619213</c:v>
                  </c:pt>
                  <c:pt idx="1310">
                    <c:v>0.236886574</c:v>
                  </c:pt>
                  <c:pt idx="1311">
                    <c:v>0.237581019</c:v>
                  </c:pt>
                  <c:pt idx="1312">
                    <c:v>0.238275463</c:v>
                  </c:pt>
                  <c:pt idx="1313">
                    <c:v>0.238969907</c:v>
                  </c:pt>
                  <c:pt idx="1314">
                    <c:v>0.239652778</c:v>
                  </c:pt>
                  <c:pt idx="1315">
                    <c:v>0.240347222</c:v>
                  </c:pt>
                  <c:pt idx="1316">
                    <c:v>0.241041667</c:v>
                  </c:pt>
                  <c:pt idx="1317">
                    <c:v>0.241736111</c:v>
                  </c:pt>
                  <c:pt idx="1318">
                    <c:v>0.242430556</c:v>
                  </c:pt>
                  <c:pt idx="1319">
                    <c:v>0.243125</c:v>
                  </c:pt>
                  <c:pt idx="1320">
                    <c:v>0.243819444</c:v>
                  </c:pt>
                  <c:pt idx="1321">
                    <c:v>0.244513889</c:v>
                  </c:pt>
                  <c:pt idx="1322">
                    <c:v>0.245208333</c:v>
                  </c:pt>
                  <c:pt idx="1323">
                    <c:v>0.2459375</c:v>
                  </c:pt>
                  <c:pt idx="1324">
                    <c:v>0.246631944</c:v>
                  </c:pt>
                  <c:pt idx="1325">
                    <c:v>0.247326389</c:v>
                  </c:pt>
                  <c:pt idx="1326">
                    <c:v>0.248020833</c:v>
                  </c:pt>
                  <c:pt idx="1327">
                    <c:v>0.248715278</c:v>
                  </c:pt>
                  <c:pt idx="1328">
                    <c:v>0.249409722</c:v>
                  </c:pt>
                  <c:pt idx="1329">
                    <c:v>0.250104167</c:v>
                  </c:pt>
                  <c:pt idx="1330">
                    <c:v>0.250798611</c:v>
                  </c:pt>
                  <c:pt idx="1331">
                    <c:v>0.251493056</c:v>
                  </c:pt>
                  <c:pt idx="1332">
                    <c:v>0.2521875</c:v>
                  </c:pt>
                  <c:pt idx="1333">
                    <c:v>0.252881944</c:v>
                  </c:pt>
                  <c:pt idx="1334">
                    <c:v>0.253576389</c:v>
                  </c:pt>
                  <c:pt idx="1335">
                    <c:v>0.254270833</c:v>
                  </c:pt>
                  <c:pt idx="1336">
                    <c:v>0.254965278</c:v>
                  </c:pt>
                  <c:pt idx="1337">
                    <c:v>0.255659722</c:v>
                  </c:pt>
                  <c:pt idx="1338">
                    <c:v>0.256435185</c:v>
                  </c:pt>
                  <c:pt idx="1339">
                    <c:v>0.257094907</c:v>
                  </c:pt>
                  <c:pt idx="1340">
                    <c:v>0.257789352</c:v>
                  </c:pt>
                  <c:pt idx="1341">
                    <c:v>0.258483796</c:v>
                  </c:pt>
                  <c:pt idx="1342">
                    <c:v>0.259178241</c:v>
                  </c:pt>
                  <c:pt idx="1343">
                    <c:v>0.259872685</c:v>
                  </c:pt>
                  <c:pt idx="1344">
                    <c:v>0.26056713</c:v>
                  </c:pt>
                  <c:pt idx="1345">
                    <c:v>0.261261574</c:v>
                  </c:pt>
                  <c:pt idx="1346">
                    <c:v>0.261956019</c:v>
                  </c:pt>
                  <c:pt idx="1347">
                    <c:v>0.262650463</c:v>
                  </c:pt>
                  <c:pt idx="1348">
                    <c:v>0.263344907</c:v>
                  </c:pt>
                  <c:pt idx="1349">
                    <c:v>0.264039352</c:v>
                  </c:pt>
                  <c:pt idx="1350">
                    <c:v>0.264733796</c:v>
                  </c:pt>
                  <c:pt idx="1351">
                    <c:v>0.265428241</c:v>
                  </c:pt>
                  <c:pt idx="1352">
                    <c:v>0.266122685</c:v>
                  </c:pt>
                  <c:pt idx="1353">
                    <c:v>0.266886574</c:v>
                  </c:pt>
                  <c:pt idx="1354">
                    <c:v>0.267546296</c:v>
                  </c:pt>
                  <c:pt idx="1355">
                    <c:v>0.268240741</c:v>
                  </c:pt>
                  <c:pt idx="1356">
                    <c:v>0.268935185</c:v>
                  </c:pt>
                  <c:pt idx="1357">
                    <c:v>0.26962963</c:v>
                  </c:pt>
                  <c:pt idx="1358">
                    <c:v>0.270324074</c:v>
                  </c:pt>
                  <c:pt idx="1359">
                    <c:v>0.271018519</c:v>
                  </c:pt>
                  <c:pt idx="1360">
                    <c:v>0.271712963</c:v>
                  </c:pt>
                  <c:pt idx="1361">
                    <c:v>0.272407407</c:v>
                  </c:pt>
                  <c:pt idx="1362">
                    <c:v>0.273101852</c:v>
                  </c:pt>
                  <c:pt idx="1363">
                    <c:v>0.273796296</c:v>
                  </c:pt>
                  <c:pt idx="1364">
                    <c:v>0.274490741</c:v>
                  </c:pt>
                  <c:pt idx="1365">
                    <c:v>0.275185185</c:v>
                  </c:pt>
                  <c:pt idx="1366">
                    <c:v>0.27587963</c:v>
                  </c:pt>
                  <c:pt idx="1367">
                    <c:v>0.276574074</c:v>
                  </c:pt>
                  <c:pt idx="1368">
                    <c:v>0.277349537</c:v>
                  </c:pt>
                  <c:pt idx="1369">
                    <c:v>0.278009259</c:v>
                  </c:pt>
                  <c:pt idx="1370">
                    <c:v>0.278703704</c:v>
                  </c:pt>
                  <c:pt idx="1371">
                    <c:v>0.279398148</c:v>
                  </c:pt>
                  <c:pt idx="1372">
                    <c:v>0.280092593</c:v>
                  </c:pt>
                  <c:pt idx="1373">
                    <c:v>0.280787037</c:v>
                  </c:pt>
                  <c:pt idx="1374">
                    <c:v>0.281481481</c:v>
                  </c:pt>
                  <c:pt idx="1375">
                    <c:v>0.282175926</c:v>
                  </c:pt>
                  <c:pt idx="1376">
                    <c:v>0.28287037</c:v>
                  </c:pt>
                  <c:pt idx="1377">
                    <c:v>0.283564815</c:v>
                  </c:pt>
                  <c:pt idx="1378">
                    <c:v>0.284259259</c:v>
                  </c:pt>
                  <c:pt idx="1379">
                    <c:v>0.284953704</c:v>
                  </c:pt>
                  <c:pt idx="1380">
                    <c:v>0.285648148</c:v>
                  </c:pt>
                  <c:pt idx="1381">
                    <c:v>0.286342593</c:v>
                  </c:pt>
                  <c:pt idx="1382">
                    <c:v>0.287037037</c:v>
                  </c:pt>
                  <c:pt idx="1383">
                    <c:v>0.287071759</c:v>
                  </c:pt>
                  <c:pt idx="1384">
                    <c:v>0.287766204</c:v>
                  </c:pt>
                  <c:pt idx="1385">
                    <c:v>0.288460648</c:v>
                  </c:pt>
                  <c:pt idx="1386">
                    <c:v>0.289155093</c:v>
                  </c:pt>
                  <c:pt idx="1387">
                    <c:v>0.289849537</c:v>
                  </c:pt>
                  <c:pt idx="1388">
                    <c:v>0.290543981</c:v>
                  </c:pt>
                  <c:pt idx="1389">
                    <c:v>0.291238426</c:v>
                  </c:pt>
                  <c:pt idx="1390">
                    <c:v>0.29193287</c:v>
                  </c:pt>
                  <c:pt idx="1391">
                    <c:v>0.292627315</c:v>
                  </c:pt>
                  <c:pt idx="1392">
                    <c:v>0.293321759</c:v>
                  </c:pt>
                  <c:pt idx="1393">
                    <c:v>0.294016204</c:v>
                  </c:pt>
                  <c:pt idx="1394">
                    <c:v>0.294710648</c:v>
                  </c:pt>
                  <c:pt idx="1395">
                    <c:v>0.295405093</c:v>
                  </c:pt>
                  <c:pt idx="1396">
                    <c:v>0.296099537</c:v>
                  </c:pt>
                  <c:pt idx="1397">
                    <c:v>0.296793981</c:v>
                  </c:pt>
                  <c:pt idx="1398">
                    <c:v>0.297523148</c:v>
                  </c:pt>
                  <c:pt idx="1399">
                    <c:v>0.298217593</c:v>
                  </c:pt>
                  <c:pt idx="1400">
                    <c:v>0.298912037</c:v>
                  </c:pt>
                  <c:pt idx="1401">
                    <c:v>0.299606481</c:v>
                  </c:pt>
                  <c:pt idx="1402">
                    <c:v>0.300289352</c:v>
                  </c:pt>
                  <c:pt idx="1403">
                    <c:v>0.300983796</c:v>
                  </c:pt>
                  <c:pt idx="1404">
                    <c:v>0.301678241</c:v>
                  </c:pt>
                  <c:pt idx="1405">
                    <c:v>0.302372685</c:v>
                  </c:pt>
                  <c:pt idx="1406">
                    <c:v>0.30306713</c:v>
                  </c:pt>
                  <c:pt idx="1407">
                    <c:v>0.303761574</c:v>
                  </c:pt>
                  <c:pt idx="1408">
                    <c:v>0.304456019</c:v>
                  </c:pt>
                  <c:pt idx="1409">
                    <c:v>0.305150463</c:v>
                  </c:pt>
                  <c:pt idx="1410">
                    <c:v>0.305844907</c:v>
                  </c:pt>
                  <c:pt idx="1411">
                    <c:v>0.306539352</c:v>
                  </c:pt>
                  <c:pt idx="1412">
                    <c:v>0.307233796</c:v>
                  </c:pt>
                  <c:pt idx="1413">
                    <c:v>0.307951389</c:v>
                  </c:pt>
                  <c:pt idx="1414">
                    <c:v>0.308611111</c:v>
                  </c:pt>
                  <c:pt idx="1415">
                    <c:v>0.309305556</c:v>
                  </c:pt>
                  <c:pt idx="1416">
                    <c:v>0.31</c:v>
                  </c:pt>
                  <c:pt idx="1417">
                    <c:v>0.310694444</c:v>
                  </c:pt>
                  <c:pt idx="1418">
                    <c:v>0.311388889</c:v>
                  </c:pt>
                  <c:pt idx="1419">
                    <c:v>0.312083333</c:v>
                  </c:pt>
                  <c:pt idx="1420">
                    <c:v>0.312777778</c:v>
                  </c:pt>
                  <c:pt idx="1421">
                    <c:v>0.313472222</c:v>
                  </c:pt>
                  <c:pt idx="1422">
                    <c:v>0.314166667</c:v>
                  </c:pt>
                  <c:pt idx="1423">
                    <c:v>0.314861111</c:v>
                  </c:pt>
                  <c:pt idx="1424">
                    <c:v>0.315555556</c:v>
                  </c:pt>
                  <c:pt idx="1425">
                    <c:v>0.31625</c:v>
                  </c:pt>
                  <c:pt idx="1426">
                    <c:v>0.316944444</c:v>
                  </c:pt>
                  <c:pt idx="1427">
                    <c:v>0.317638889</c:v>
                  </c:pt>
                  <c:pt idx="1428">
                    <c:v>0.318402778</c:v>
                  </c:pt>
                  <c:pt idx="1429">
                    <c:v>0.3190625</c:v>
                  </c:pt>
                  <c:pt idx="1430">
                    <c:v>0.319756944</c:v>
                  </c:pt>
                  <c:pt idx="1431">
                    <c:v>0.320451389</c:v>
                  </c:pt>
                  <c:pt idx="1432">
                    <c:v>0.321145833</c:v>
                  </c:pt>
                  <c:pt idx="1433">
                    <c:v>0.321840278</c:v>
                  </c:pt>
                  <c:pt idx="1434">
                    <c:v>0.322534722</c:v>
                  </c:pt>
                  <c:pt idx="1435">
                    <c:v>0.323229167</c:v>
                  </c:pt>
                  <c:pt idx="1436">
                    <c:v>0.323923611</c:v>
                  </c:pt>
                  <c:pt idx="1437">
                    <c:v>0.324618056</c:v>
                  </c:pt>
                  <c:pt idx="1438">
                    <c:v>0.3253125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44532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tabell'!$I$3:$I$1441</c:f>
              <c:numCache>
                <c:formatCode>General</c:formatCode>
                <c:ptCount val="1439"/>
                <c:pt idx="0">
                  <c:v>29.4</c:v>
                </c:pt>
                <c:pt idx="1">
                  <c:v>29.5</c:v>
                </c:pt>
                <c:pt idx="2">
                  <c:v>29.5</c:v>
                </c:pt>
                <c:pt idx="3">
                  <c:v>29.6</c:v>
                </c:pt>
                <c:pt idx="4">
                  <c:v>29.7</c:v>
                </c:pt>
                <c:pt idx="5">
                  <c:v>29.8</c:v>
                </c:pt>
                <c:pt idx="6">
                  <c:v>29.9</c:v>
                </c:pt>
                <c:pt idx="7">
                  <c:v>29.9</c:v>
                </c:pt>
                <c:pt idx="8">
                  <c:v>29.9</c:v>
                </c:pt>
                <c:pt idx="9">
                  <c:v>30</c:v>
                </c:pt>
                <c:pt idx="10">
                  <c:v>30</c:v>
                </c:pt>
                <c:pt idx="11">
                  <c:v>30.2</c:v>
                </c:pt>
                <c:pt idx="12">
                  <c:v>30.4</c:v>
                </c:pt>
                <c:pt idx="13">
                  <c:v>30.7</c:v>
                </c:pt>
                <c:pt idx="14">
                  <c:v>31.1</c:v>
                </c:pt>
                <c:pt idx="15">
                  <c:v>31.4</c:v>
                </c:pt>
                <c:pt idx="16">
                  <c:v>31.6</c:v>
                </c:pt>
                <c:pt idx="17">
                  <c:v>31.8</c:v>
                </c:pt>
                <c:pt idx="18">
                  <c:v>31.9</c:v>
                </c:pt>
                <c:pt idx="19">
                  <c:v>32</c:v>
                </c:pt>
                <c:pt idx="20">
                  <c:v>32.1</c:v>
                </c:pt>
                <c:pt idx="21">
                  <c:v>32.299999999999997</c:v>
                </c:pt>
                <c:pt idx="22">
                  <c:v>32.299999999999997</c:v>
                </c:pt>
                <c:pt idx="23">
                  <c:v>32.4</c:v>
                </c:pt>
                <c:pt idx="24">
                  <c:v>32.5</c:v>
                </c:pt>
                <c:pt idx="25">
                  <c:v>32.5</c:v>
                </c:pt>
                <c:pt idx="26">
                  <c:v>32.5</c:v>
                </c:pt>
                <c:pt idx="27">
                  <c:v>32.5</c:v>
                </c:pt>
                <c:pt idx="28">
                  <c:v>32.5</c:v>
                </c:pt>
                <c:pt idx="29">
                  <c:v>32.4</c:v>
                </c:pt>
                <c:pt idx="30">
                  <c:v>32.5</c:v>
                </c:pt>
                <c:pt idx="31">
                  <c:v>32.5</c:v>
                </c:pt>
                <c:pt idx="32">
                  <c:v>32.5</c:v>
                </c:pt>
                <c:pt idx="33">
                  <c:v>32.1</c:v>
                </c:pt>
                <c:pt idx="34">
                  <c:v>32.6</c:v>
                </c:pt>
                <c:pt idx="35">
                  <c:v>32.6</c:v>
                </c:pt>
                <c:pt idx="36">
                  <c:v>32.5</c:v>
                </c:pt>
                <c:pt idx="37">
                  <c:v>32.299999999999997</c:v>
                </c:pt>
                <c:pt idx="38">
                  <c:v>32.1</c:v>
                </c:pt>
                <c:pt idx="39">
                  <c:v>31.9</c:v>
                </c:pt>
                <c:pt idx="40">
                  <c:v>31.7</c:v>
                </c:pt>
                <c:pt idx="41">
                  <c:v>31.5</c:v>
                </c:pt>
                <c:pt idx="42">
                  <c:v>31.3</c:v>
                </c:pt>
                <c:pt idx="43">
                  <c:v>30.9</c:v>
                </c:pt>
                <c:pt idx="44">
                  <c:v>30.7</c:v>
                </c:pt>
                <c:pt idx="45">
                  <c:v>30.6</c:v>
                </c:pt>
                <c:pt idx="46">
                  <c:v>30.4</c:v>
                </c:pt>
                <c:pt idx="47">
                  <c:v>30.3</c:v>
                </c:pt>
                <c:pt idx="48">
                  <c:v>30.2</c:v>
                </c:pt>
                <c:pt idx="49">
                  <c:v>30.2</c:v>
                </c:pt>
                <c:pt idx="50">
                  <c:v>30.1</c:v>
                </c:pt>
                <c:pt idx="51">
                  <c:v>30.1</c:v>
                </c:pt>
                <c:pt idx="52">
                  <c:v>30</c:v>
                </c:pt>
                <c:pt idx="53">
                  <c:v>30</c:v>
                </c:pt>
                <c:pt idx="54">
                  <c:v>29.9</c:v>
                </c:pt>
                <c:pt idx="55">
                  <c:v>29.7</c:v>
                </c:pt>
                <c:pt idx="56">
                  <c:v>29.6</c:v>
                </c:pt>
                <c:pt idx="57">
                  <c:v>29.5</c:v>
                </c:pt>
                <c:pt idx="58">
                  <c:v>29.5</c:v>
                </c:pt>
                <c:pt idx="59">
                  <c:v>29.5</c:v>
                </c:pt>
                <c:pt idx="60">
                  <c:v>29.4</c:v>
                </c:pt>
                <c:pt idx="61">
                  <c:v>29.4</c:v>
                </c:pt>
                <c:pt idx="62">
                  <c:v>29.4</c:v>
                </c:pt>
                <c:pt idx="63">
                  <c:v>29.4</c:v>
                </c:pt>
                <c:pt idx="64">
                  <c:v>29.3</c:v>
                </c:pt>
                <c:pt idx="65">
                  <c:v>29.3</c:v>
                </c:pt>
                <c:pt idx="66">
                  <c:v>29.2</c:v>
                </c:pt>
                <c:pt idx="67">
                  <c:v>29.2</c:v>
                </c:pt>
                <c:pt idx="68">
                  <c:v>29.1</c:v>
                </c:pt>
                <c:pt idx="69">
                  <c:v>29.1</c:v>
                </c:pt>
                <c:pt idx="70">
                  <c:v>29</c:v>
                </c:pt>
                <c:pt idx="71">
                  <c:v>29</c:v>
                </c:pt>
                <c:pt idx="72">
                  <c:v>29</c:v>
                </c:pt>
                <c:pt idx="73">
                  <c:v>28.9</c:v>
                </c:pt>
                <c:pt idx="74">
                  <c:v>28.9</c:v>
                </c:pt>
                <c:pt idx="75">
                  <c:v>28.9</c:v>
                </c:pt>
                <c:pt idx="76">
                  <c:v>28.8</c:v>
                </c:pt>
                <c:pt idx="77">
                  <c:v>28.8</c:v>
                </c:pt>
                <c:pt idx="78">
                  <c:v>28.8</c:v>
                </c:pt>
                <c:pt idx="79">
                  <c:v>28.8</c:v>
                </c:pt>
                <c:pt idx="80">
                  <c:v>28.8</c:v>
                </c:pt>
                <c:pt idx="81">
                  <c:v>28.7</c:v>
                </c:pt>
                <c:pt idx="82">
                  <c:v>28.7</c:v>
                </c:pt>
                <c:pt idx="83">
                  <c:v>28.7</c:v>
                </c:pt>
                <c:pt idx="84">
                  <c:v>28.7</c:v>
                </c:pt>
                <c:pt idx="85">
                  <c:v>28.7</c:v>
                </c:pt>
                <c:pt idx="86">
                  <c:v>28.6</c:v>
                </c:pt>
                <c:pt idx="87">
                  <c:v>28.6</c:v>
                </c:pt>
                <c:pt idx="88">
                  <c:v>28.6</c:v>
                </c:pt>
                <c:pt idx="89">
                  <c:v>28.6</c:v>
                </c:pt>
                <c:pt idx="90">
                  <c:v>28.6</c:v>
                </c:pt>
                <c:pt idx="91">
                  <c:v>28.6</c:v>
                </c:pt>
                <c:pt idx="92">
                  <c:v>28.6</c:v>
                </c:pt>
                <c:pt idx="93">
                  <c:v>28.6</c:v>
                </c:pt>
                <c:pt idx="94">
                  <c:v>28.7</c:v>
                </c:pt>
                <c:pt idx="95">
                  <c:v>28.7</c:v>
                </c:pt>
                <c:pt idx="96">
                  <c:v>28.8</c:v>
                </c:pt>
                <c:pt idx="97">
                  <c:v>28.9</c:v>
                </c:pt>
                <c:pt idx="98">
                  <c:v>29</c:v>
                </c:pt>
                <c:pt idx="99">
                  <c:v>28.9</c:v>
                </c:pt>
                <c:pt idx="100">
                  <c:v>28.9</c:v>
                </c:pt>
                <c:pt idx="101">
                  <c:v>28.8</c:v>
                </c:pt>
                <c:pt idx="102">
                  <c:v>28.7</c:v>
                </c:pt>
                <c:pt idx="103">
                  <c:v>28.7</c:v>
                </c:pt>
                <c:pt idx="104">
                  <c:v>28.6</c:v>
                </c:pt>
                <c:pt idx="105">
                  <c:v>28.5</c:v>
                </c:pt>
                <c:pt idx="106">
                  <c:v>28.4</c:v>
                </c:pt>
                <c:pt idx="107">
                  <c:v>28.4</c:v>
                </c:pt>
                <c:pt idx="108">
                  <c:v>28.3</c:v>
                </c:pt>
                <c:pt idx="109">
                  <c:v>28.3</c:v>
                </c:pt>
                <c:pt idx="110">
                  <c:v>28.2</c:v>
                </c:pt>
                <c:pt idx="111">
                  <c:v>28.2</c:v>
                </c:pt>
                <c:pt idx="112">
                  <c:v>28.1</c:v>
                </c:pt>
                <c:pt idx="113">
                  <c:v>28.1</c:v>
                </c:pt>
                <c:pt idx="114">
                  <c:v>28.1</c:v>
                </c:pt>
                <c:pt idx="115">
                  <c:v>28</c:v>
                </c:pt>
                <c:pt idx="116">
                  <c:v>28</c:v>
                </c:pt>
                <c:pt idx="117">
                  <c:v>28</c:v>
                </c:pt>
                <c:pt idx="118">
                  <c:v>28</c:v>
                </c:pt>
                <c:pt idx="119">
                  <c:v>28</c:v>
                </c:pt>
                <c:pt idx="120">
                  <c:v>28</c:v>
                </c:pt>
                <c:pt idx="121">
                  <c:v>28</c:v>
                </c:pt>
                <c:pt idx="122">
                  <c:v>27.9</c:v>
                </c:pt>
                <c:pt idx="123">
                  <c:v>27.9</c:v>
                </c:pt>
                <c:pt idx="124">
                  <c:v>27.9</c:v>
                </c:pt>
                <c:pt idx="125">
                  <c:v>28</c:v>
                </c:pt>
                <c:pt idx="126">
                  <c:v>28</c:v>
                </c:pt>
                <c:pt idx="127">
                  <c:v>28</c:v>
                </c:pt>
                <c:pt idx="128">
                  <c:v>28</c:v>
                </c:pt>
                <c:pt idx="129">
                  <c:v>28</c:v>
                </c:pt>
                <c:pt idx="130">
                  <c:v>28</c:v>
                </c:pt>
                <c:pt idx="131">
                  <c:v>28</c:v>
                </c:pt>
                <c:pt idx="132">
                  <c:v>28</c:v>
                </c:pt>
                <c:pt idx="133">
                  <c:v>28.1</c:v>
                </c:pt>
                <c:pt idx="134">
                  <c:v>28.1</c:v>
                </c:pt>
                <c:pt idx="135">
                  <c:v>28.1</c:v>
                </c:pt>
                <c:pt idx="136">
                  <c:v>28.1</c:v>
                </c:pt>
                <c:pt idx="137">
                  <c:v>28.1</c:v>
                </c:pt>
                <c:pt idx="138">
                  <c:v>28.1</c:v>
                </c:pt>
                <c:pt idx="139">
                  <c:v>28.1</c:v>
                </c:pt>
                <c:pt idx="140">
                  <c:v>28.1</c:v>
                </c:pt>
                <c:pt idx="141">
                  <c:v>28.1</c:v>
                </c:pt>
                <c:pt idx="142">
                  <c:v>28.1</c:v>
                </c:pt>
                <c:pt idx="143">
                  <c:v>28.2</c:v>
                </c:pt>
                <c:pt idx="144">
                  <c:v>28.1</c:v>
                </c:pt>
                <c:pt idx="145">
                  <c:v>28.2</c:v>
                </c:pt>
                <c:pt idx="146">
                  <c:v>28.2</c:v>
                </c:pt>
                <c:pt idx="147">
                  <c:v>28.2</c:v>
                </c:pt>
                <c:pt idx="148">
                  <c:v>28.2</c:v>
                </c:pt>
                <c:pt idx="149">
                  <c:v>28.2</c:v>
                </c:pt>
                <c:pt idx="150">
                  <c:v>28.2</c:v>
                </c:pt>
                <c:pt idx="151">
                  <c:v>28.2</c:v>
                </c:pt>
                <c:pt idx="152">
                  <c:v>28.2</c:v>
                </c:pt>
                <c:pt idx="153">
                  <c:v>28.2</c:v>
                </c:pt>
                <c:pt idx="154">
                  <c:v>28.2</c:v>
                </c:pt>
                <c:pt idx="155">
                  <c:v>28.2</c:v>
                </c:pt>
                <c:pt idx="156">
                  <c:v>28.3</c:v>
                </c:pt>
                <c:pt idx="157">
                  <c:v>28.2</c:v>
                </c:pt>
                <c:pt idx="158">
                  <c:v>28.2</c:v>
                </c:pt>
                <c:pt idx="159">
                  <c:v>28.3</c:v>
                </c:pt>
                <c:pt idx="160">
                  <c:v>28.3</c:v>
                </c:pt>
                <c:pt idx="161">
                  <c:v>28.3</c:v>
                </c:pt>
                <c:pt idx="162">
                  <c:v>28.3</c:v>
                </c:pt>
                <c:pt idx="163">
                  <c:v>28.3</c:v>
                </c:pt>
                <c:pt idx="164">
                  <c:v>28.3</c:v>
                </c:pt>
                <c:pt idx="165">
                  <c:v>28.3</c:v>
                </c:pt>
                <c:pt idx="166">
                  <c:v>28.3</c:v>
                </c:pt>
                <c:pt idx="167">
                  <c:v>28.3</c:v>
                </c:pt>
                <c:pt idx="168">
                  <c:v>28.3</c:v>
                </c:pt>
                <c:pt idx="169">
                  <c:v>28.3</c:v>
                </c:pt>
                <c:pt idx="170">
                  <c:v>28.3</c:v>
                </c:pt>
                <c:pt idx="171">
                  <c:v>28.3</c:v>
                </c:pt>
                <c:pt idx="172">
                  <c:v>28.3</c:v>
                </c:pt>
                <c:pt idx="173">
                  <c:v>28.3</c:v>
                </c:pt>
                <c:pt idx="174">
                  <c:v>28.3</c:v>
                </c:pt>
                <c:pt idx="175">
                  <c:v>28.3</c:v>
                </c:pt>
                <c:pt idx="176">
                  <c:v>28.3</c:v>
                </c:pt>
                <c:pt idx="177">
                  <c:v>28.3</c:v>
                </c:pt>
                <c:pt idx="178">
                  <c:v>28.3</c:v>
                </c:pt>
                <c:pt idx="179">
                  <c:v>28.3</c:v>
                </c:pt>
                <c:pt idx="180">
                  <c:v>28.3</c:v>
                </c:pt>
                <c:pt idx="181">
                  <c:v>28.3</c:v>
                </c:pt>
                <c:pt idx="182">
                  <c:v>28.3</c:v>
                </c:pt>
                <c:pt idx="183">
                  <c:v>28.3</c:v>
                </c:pt>
                <c:pt idx="184">
                  <c:v>28.3</c:v>
                </c:pt>
                <c:pt idx="185">
                  <c:v>28.3</c:v>
                </c:pt>
                <c:pt idx="186">
                  <c:v>28.3</c:v>
                </c:pt>
                <c:pt idx="187">
                  <c:v>28.3</c:v>
                </c:pt>
                <c:pt idx="188">
                  <c:v>28.3</c:v>
                </c:pt>
                <c:pt idx="189">
                  <c:v>28.3</c:v>
                </c:pt>
                <c:pt idx="190">
                  <c:v>28.3</c:v>
                </c:pt>
                <c:pt idx="191">
                  <c:v>28.3</c:v>
                </c:pt>
                <c:pt idx="192">
                  <c:v>28.3</c:v>
                </c:pt>
                <c:pt idx="193">
                  <c:v>28.3</c:v>
                </c:pt>
                <c:pt idx="194">
                  <c:v>28.3</c:v>
                </c:pt>
                <c:pt idx="195">
                  <c:v>28.3</c:v>
                </c:pt>
                <c:pt idx="196">
                  <c:v>28.3</c:v>
                </c:pt>
                <c:pt idx="197">
                  <c:v>28.3</c:v>
                </c:pt>
                <c:pt idx="198">
                  <c:v>28.3</c:v>
                </c:pt>
                <c:pt idx="199">
                  <c:v>28.3</c:v>
                </c:pt>
                <c:pt idx="200">
                  <c:v>28.3</c:v>
                </c:pt>
                <c:pt idx="201">
                  <c:v>28.3</c:v>
                </c:pt>
                <c:pt idx="202">
                  <c:v>28.2</c:v>
                </c:pt>
                <c:pt idx="203">
                  <c:v>28.3</c:v>
                </c:pt>
                <c:pt idx="204">
                  <c:v>28.3</c:v>
                </c:pt>
                <c:pt idx="205">
                  <c:v>28.2</c:v>
                </c:pt>
                <c:pt idx="206">
                  <c:v>28.3</c:v>
                </c:pt>
                <c:pt idx="207">
                  <c:v>28.3</c:v>
                </c:pt>
                <c:pt idx="208">
                  <c:v>28.2</c:v>
                </c:pt>
                <c:pt idx="209">
                  <c:v>28.2</c:v>
                </c:pt>
                <c:pt idx="210">
                  <c:v>28.2</c:v>
                </c:pt>
                <c:pt idx="211">
                  <c:v>28.2</c:v>
                </c:pt>
                <c:pt idx="212">
                  <c:v>28.2</c:v>
                </c:pt>
                <c:pt idx="213">
                  <c:v>28.2</c:v>
                </c:pt>
                <c:pt idx="214">
                  <c:v>28.2</c:v>
                </c:pt>
                <c:pt idx="215">
                  <c:v>28.2</c:v>
                </c:pt>
                <c:pt idx="216">
                  <c:v>28.2</c:v>
                </c:pt>
                <c:pt idx="217">
                  <c:v>28.2</c:v>
                </c:pt>
                <c:pt idx="218">
                  <c:v>28.1</c:v>
                </c:pt>
                <c:pt idx="219">
                  <c:v>28.1</c:v>
                </c:pt>
                <c:pt idx="220">
                  <c:v>28.2</c:v>
                </c:pt>
                <c:pt idx="221">
                  <c:v>28.1</c:v>
                </c:pt>
                <c:pt idx="222">
                  <c:v>28.1</c:v>
                </c:pt>
                <c:pt idx="223">
                  <c:v>28.1</c:v>
                </c:pt>
                <c:pt idx="224">
                  <c:v>28.1</c:v>
                </c:pt>
                <c:pt idx="225">
                  <c:v>28.1</c:v>
                </c:pt>
                <c:pt idx="226">
                  <c:v>28.1</c:v>
                </c:pt>
                <c:pt idx="227">
                  <c:v>28</c:v>
                </c:pt>
                <c:pt idx="228">
                  <c:v>28</c:v>
                </c:pt>
                <c:pt idx="229">
                  <c:v>28</c:v>
                </c:pt>
                <c:pt idx="230">
                  <c:v>28</c:v>
                </c:pt>
                <c:pt idx="231">
                  <c:v>28</c:v>
                </c:pt>
                <c:pt idx="232">
                  <c:v>28</c:v>
                </c:pt>
                <c:pt idx="233">
                  <c:v>28</c:v>
                </c:pt>
                <c:pt idx="234">
                  <c:v>27.9</c:v>
                </c:pt>
                <c:pt idx="235">
                  <c:v>27.9</c:v>
                </c:pt>
                <c:pt idx="236">
                  <c:v>27.9</c:v>
                </c:pt>
                <c:pt idx="237">
                  <c:v>27.9</c:v>
                </c:pt>
                <c:pt idx="238">
                  <c:v>27.9</c:v>
                </c:pt>
                <c:pt idx="239">
                  <c:v>27.9</c:v>
                </c:pt>
                <c:pt idx="240">
                  <c:v>27.9</c:v>
                </c:pt>
                <c:pt idx="241">
                  <c:v>27.8</c:v>
                </c:pt>
                <c:pt idx="242">
                  <c:v>27.9</c:v>
                </c:pt>
                <c:pt idx="243">
                  <c:v>27.8</c:v>
                </c:pt>
                <c:pt idx="244">
                  <c:v>27.8</c:v>
                </c:pt>
                <c:pt idx="245">
                  <c:v>27.8</c:v>
                </c:pt>
                <c:pt idx="246">
                  <c:v>27.8</c:v>
                </c:pt>
                <c:pt idx="247">
                  <c:v>27.8</c:v>
                </c:pt>
                <c:pt idx="248">
                  <c:v>27.8</c:v>
                </c:pt>
                <c:pt idx="249">
                  <c:v>27.8</c:v>
                </c:pt>
                <c:pt idx="250">
                  <c:v>27.7</c:v>
                </c:pt>
                <c:pt idx="251">
                  <c:v>27.8</c:v>
                </c:pt>
                <c:pt idx="252">
                  <c:v>27.7</c:v>
                </c:pt>
                <c:pt idx="253">
                  <c:v>27.7</c:v>
                </c:pt>
                <c:pt idx="254">
                  <c:v>27.7</c:v>
                </c:pt>
                <c:pt idx="255">
                  <c:v>27.7</c:v>
                </c:pt>
                <c:pt idx="256">
                  <c:v>27.7</c:v>
                </c:pt>
                <c:pt idx="257">
                  <c:v>27.7</c:v>
                </c:pt>
                <c:pt idx="258">
                  <c:v>27.7</c:v>
                </c:pt>
                <c:pt idx="259">
                  <c:v>27.7</c:v>
                </c:pt>
                <c:pt idx="260">
                  <c:v>27.7</c:v>
                </c:pt>
                <c:pt idx="261">
                  <c:v>27.7</c:v>
                </c:pt>
                <c:pt idx="262">
                  <c:v>27.7</c:v>
                </c:pt>
                <c:pt idx="263">
                  <c:v>27.7</c:v>
                </c:pt>
                <c:pt idx="264">
                  <c:v>27.7</c:v>
                </c:pt>
                <c:pt idx="265">
                  <c:v>27.7</c:v>
                </c:pt>
                <c:pt idx="266">
                  <c:v>27.7</c:v>
                </c:pt>
                <c:pt idx="267">
                  <c:v>27.7</c:v>
                </c:pt>
                <c:pt idx="268">
                  <c:v>27.7</c:v>
                </c:pt>
                <c:pt idx="269">
                  <c:v>27.7</c:v>
                </c:pt>
                <c:pt idx="270">
                  <c:v>27.6</c:v>
                </c:pt>
                <c:pt idx="271">
                  <c:v>27.6</c:v>
                </c:pt>
                <c:pt idx="272">
                  <c:v>27.6</c:v>
                </c:pt>
                <c:pt idx="273">
                  <c:v>27.7</c:v>
                </c:pt>
                <c:pt idx="274">
                  <c:v>27.6</c:v>
                </c:pt>
                <c:pt idx="275">
                  <c:v>27.6</c:v>
                </c:pt>
                <c:pt idx="276">
                  <c:v>27.6</c:v>
                </c:pt>
                <c:pt idx="277">
                  <c:v>27.6</c:v>
                </c:pt>
                <c:pt idx="278">
                  <c:v>27.6</c:v>
                </c:pt>
                <c:pt idx="279">
                  <c:v>27.6</c:v>
                </c:pt>
                <c:pt idx="280">
                  <c:v>27.6</c:v>
                </c:pt>
                <c:pt idx="281">
                  <c:v>27.6</c:v>
                </c:pt>
                <c:pt idx="282">
                  <c:v>27.6</c:v>
                </c:pt>
                <c:pt idx="283">
                  <c:v>27.6</c:v>
                </c:pt>
                <c:pt idx="284">
                  <c:v>27.6</c:v>
                </c:pt>
                <c:pt idx="285">
                  <c:v>27.6</c:v>
                </c:pt>
                <c:pt idx="286">
                  <c:v>27.6</c:v>
                </c:pt>
                <c:pt idx="287">
                  <c:v>27.6</c:v>
                </c:pt>
                <c:pt idx="288">
                  <c:v>27.6</c:v>
                </c:pt>
                <c:pt idx="289">
                  <c:v>27.6</c:v>
                </c:pt>
                <c:pt idx="290">
                  <c:v>27.6</c:v>
                </c:pt>
                <c:pt idx="291">
                  <c:v>27.6</c:v>
                </c:pt>
                <c:pt idx="292">
                  <c:v>27.6</c:v>
                </c:pt>
                <c:pt idx="293">
                  <c:v>27.6</c:v>
                </c:pt>
                <c:pt idx="294">
                  <c:v>27.6</c:v>
                </c:pt>
                <c:pt idx="295">
                  <c:v>27.6</c:v>
                </c:pt>
                <c:pt idx="296">
                  <c:v>27.6</c:v>
                </c:pt>
                <c:pt idx="297">
                  <c:v>27.6</c:v>
                </c:pt>
                <c:pt idx="298">
                  <c:v>27.6</c:v>
                </c:pt>
                <c:pt idx="299">
                  <c:v>27.6</c:v>
                </c:pt>
                <c:pt idx="300">
                  <c:v>27.6</c:v>
                </c:pt>
                <c:pt idx="301">
                  <c:v>27.6</c:v>
                </c:pt>
                <c:pt idx="302">
                  <c:v>27.6</c:v>
                </c:pt>
                <c:pt idx="303">
                  <c:v>27.6</c:v>
                </c:pt>
                <c:pt idx="304">
                  <c:v>27.5</c:v>
                </c:pt>
                <c:pt idx="305">
                  <c:v>27.5</c:v>
                </c:pt>
                <c:pt idx="306">
                  <c:v>27.5</c:v>
                </c:pt>
                <c:pt idx="307">
                  <c:v>27.6</c:v>
                </c:pt>
                <c:pt idx="308">
                  <c:v>27.5</c:v>
                </c:pt>
                <c:pt idx="309">
                  <c:v>27.5</c:v>
                </c:pt>
                <c:pt idx="310">
                  <c:v>27.5</c:v>
                </c:pt>
                <c:pt idx="311">
                  <c:v>27.5</c:v>
                </c:pt>
                <c:pt idx="312">
                  <c:v>27.5</c:v>
                </c:pt>
                <c:pt idx="313">
                  <c:v>27.5</c:v>
                </c:pt>
                <c:pt idx="314">
                  <c:v>27.6</c:v>
                </c:pt>
                <c:pt idx="315">
                  <c:v>27.5</c:v>
                </c:pt>
                <c:pt idx="316">
                  <c:v>27.5</c:v>
                </c:pt>
                <c:pt idx="317">
                  <c:v>27.5</c:v>
                </c:pt>
                <c:pt idx="318">
                  <c:v>27.5</c:v>
                </c:pt>
                <c:pt idx="319">
                  <c:v>27.5</c:v>
                </c:pt>
                <c:pt idx="320">
                  <c:v>27.5</c:v>
                </c:pt>
                <c:pt idx="321">
                  <c:v>27.5</c:v>
                </c:pt>
                <c:pt idx="322">
                  <c:v>27.5</c:v>
                </c:pt>
                <c:pt idx="323">
                  <c:v>27.5</c:v>
                </c:pt>
                <c:pt idx="324">
                  <c:v>27.5</c:v>
                </c:pt>
                <c:pt idx="325">
                  <c:v>27.5</c:v>
                </c:pt>
                <c:pt idx="326">
                  <c:v>27.5</c:v>
                </c:pt>
                <c:pt idx="327">
                  <c:v>27.5</c:v>
                </c:pt>
                <c:pt idx="328">
                  <c:v>27.5</c:v>
                </c:pt>
                <c:pt idx="329">
                  <c:v>27.4</c:v>
                </c:pt>
                <c:pt idx="330">
                  <c:v>27.5</c:v>
                </c:pt>
                <c:pt idx="331">
                  <c:v>27.5</c:v>
                </c:pt>
                <c:pt idx="332">
                  <c:v>27.4</c:v>
                </c:pt>
                <c:pt idx="333">
                  <c:v>27.4</c:v>
                </c:pt>
                <c:pt idx="334">
                  <c:v>27.5</c:v>
                </c:pt>
                <c:pt idx="335">
                  <c:v>27.4</c:v>
                </c:pt>
                <c:pt idx="336">
                  <c:v>27.4</c:v>
                </c:pt>
                <c:pt idx="337">
                  <c:v>27.5</c:v>
                </c:pt>
                <c:pt idx="338">
                  <c:v>27.4</c:v>
                </c:pt>
                <c:pt idx="339">
                  <c:v>27.4</c:v>
                </c:pt>
                <c:pt idx="340">
                  <c:v>27.4</c:v>
                </c:pt>
                <c:pt idx="341">
                  <c:v>27.4</c:v>
                </c:pt>
                <c:pt idx="342">
                  <c:v>27.4</c:v>
                </c:pt>
                <c:pt idx="343">
                  <c:v>27.4</c:v>
                </c:pt>
                <c:pt idx="344">
                  <c:v>27.4</c:v>
                </c:pt>
                <c:pt idx="345">
                  <c:v>27.3</c:v>
                </c:pt>
                <c:pt idx="346">
                  <c:v>27.3</c:v>
                </c:pt>
                <c:pt idx="347">
                  <c:v>27.4</c:v>
                </c:pt>
                <c:pt idx="348">
                  <c:v>27.4</c:v>
                </c:pt>
                <c:pt idx="349">
                  <c:v>27.3</c:v>
                </c:pt>
                <c:pt idx="350">
                  <c:v>27.3</c:v>
                </c:pt>
                <c:pt idx="351">
                  <c:v>27.4</c:v>
                </c:pt>
                <c:pt idx="352">
                  <c:v>27.3</c:v>
                </c:pt>
                <c:pt idx="353">
                  <c:v>27.3</c:v>
                </c:pt>
                <c:pt idx="354">
                  <c:v>27.3</c:v>
                </c:pt>
                <c:pt idx="355">
                  <c:v>27.3</c:v>
                </c:pt>
                <c:pt idx="356">
                  <c:v>27.3</c:v>
                </c:pt>
                <c:pt idx="357">
                  <c:v>27.3</c:v>
                </c:pt>
                <c:pt idx="358">
                  <c:v>27.3</c:v>
                </c:pt>
                <c:pt idx="359">
                  <c:v>27.3</c:v>
                </c:pt>
                <c:pt idx="360">
                  <c:v>27.3</c:v>
                </c:pt>
                <c:pt idx="361">
                  <c:v>27.3</c:v>
                </c:pt>
                <c:pt idx="362">
                  <c:v>27.3</c:v>
                </c:pt>
                <c:pt idx="363">
                  <c:v>27.3</c:v>
                </c:pt>
                <c:pt idx="364">
                  <c:v>27.3</c:v>
                </c:pt>
                <c:pt idx="365">
                  <c:v>27.2</c:v>
                </c:pt>
                <c:pt idx="366">
                  <c:v>27.3</c:v>
                </c:pt>
                <c:pt idx="367">
                  <c:v>27.3</c:v>
                </c:pt>
                <c:pt idx="368">
                  <c:v>27.2</c:v>
                </c:pt>
                <c:pt idx="369">
                  <c:v>27.2</c:v>
                </c:pt>
                <c:pt idx="370">
                  <c:v>27.2</c:v>
                </c:pt>
                <c:pt idx="371">
                  <c:v>27.2</c:v>
                </c:pt>
                <c:pt idx="372">
                  <c:v>27.2</c:v>
                </c:pt>
                <c:pt idx="373">
                  <c:v>27.2</c:v>
                </c:pt>
                <c:pt idx="374">
                  <c:v>27.2</c:v>
                </c:pt>
                <c:pt idx="375">
                  <c:v>27.2</c:v>
                </c:pt>
                <c:pt idx="376">
                  <c:v>27.2</c:v>
                </c:pt>
                <c:pt idx="377">
                  <c:v>27.2</c:v>
                </c:pt>
                <c:pt idx="378">
                  <c:v>27.1</c:v>
                </c:pt>
                <c:pt idx="379">
                  <c:v>27.2</c:v>
                </c:pt>
                <c:pt idx="380">
                  <c:v>27.2</c:v>
                </c:pt>
                <c:pt idx="381">
                  <c:v>27.2</c:v>
                </c:pt>
                <c:pt idx="382">
                  <c:v>27.2</c:v>
                </c:pt>
                <c:pt idx="383">
                  <c:v>27.2</c:v>
                </c:pt>
                <c:pt idx="384">
                  <c:v>27.2</c:v>
                </c:pt>
                <c:pt idx="385">
                  <c:v>27.2</c:v>
                </c:pt>
                <c:pt idx="386">
                  <c:v>27.2</c:v>
                </c:pt>
                <c:pt idx="387">
                  <c:v>27.2</c:v>
                </c:pt>
                <c:pt idx="388">
                  <c:v>27.2</c:v>
                </c:pt>
                <c:pt idx="389">
                  <c:v>27.2</c:v>
                </c:pt>
                <c:pt idx="390">
                  <c:v>27.2</c:v>
                </c:pt>
                <c:pt idx="391">
                  <c:v>27.2</c:v>
                </c:pt>
                <c:pt idx="392">
                  <c:v>27.2</c:v>
                </c:pt>
                <c:pt idx="393">
                  <c:v>27.2</c:v>
                </c:pt>
                <c:pt idx="394">
                  <c:v>27.2</c:v>
                </c:pt>
                <c:pt idx="395">
                  <c:v>27.2</c:v>
                </c:pt>
                <c:pt idx="396">
                  <c:v>27.2</c:v>
                </c:pt>
                <c:pt idx="397">
                  <c:v>27.2</c:v>
                </c:pt>
                <c:pt idx="398">
                  <c:v>27.2</c:v>
                </c:pt>
                <c:pt idx="399">
                  <c:v>27.2</c:v>
                </c:pt>
                <c:pt idx="400">
                  <c:v>27.2</c:v>
                </c:pt>
                <c:pt idx="401">
                  <c:v>27.2</c:v>
                </c:pt>
                <c:pt idx="402">
                  <c:v>27.2</c:v>
                </c:pt>
                <c:pt idx="403">
                  <c:v>27.2</c:v>
                </c:pt>
                <c:pt idx="404">
                  <c:v>27.1</c:v>
                </c:pt>
                <c:pt idx="405">
                  <c:v>27.1</c:v>
                </c:pt>
                <c:pt idx="406">
                  <c:v>27.1</c:v>
                </c:pt>
                <c:pt idx="407">
                  <c:v>27.1</c:v>
                </c:pt>
                <c:pt idx="408">
                  <c:v>27.2</c:v>
                </c:pt>
                <c:pt idx="409">
                  <c:v>27.1</c:v>
                </c:pt>
                <c:pt idx="410">
                  <c:v>27.1</c:v>
                </c:pt>
                <c:pt idx="411">
                  <c:v>27</c:v>
                </c:pt>
                <c:pt idx="412">
                  <c:v>27.1</c:v>
                </c:pt>
                <c:pt idx="413">
                  <c:v>27</c:v>
                </c:pt>
                <c:pt idx="414">
                  <c:v>27</c:v>
                </c:pt>
                <c:pt idx="415">
                  <c:v>27</c:v>
                </c:pt>
                <c:pt idx="416">
                  <c:v>27</c:v>
                </c:pt>
                <c:pt idx="417">
                  <c:v>27.1</c:v>
                </c:pt>
                <c:pt idx="418">
                  <c:v>27</c:v>
                </c:pt>
                <c:pt idx="419">
                  <c:v>27</c:v>
                </c:pt>
                <c:pt idx="420">
                  <c:v>27</c:v>
                </c:pt>
                <c:pt idx="421">
                  <c:v>27</c:v>
                </c:pt>
                <c:pt idx="422">
                  <c:v>27</c:v>
                </c:pt>
                <c:pt idx="423">
                  <c:v>27</c:v>
                </c:pt>
                <c:pt idx="424">
                  <c:v>27</c:v>
                </c:pt>
                <c:pt idx="425">
                  <c:v>27</c:v>
                </c:pt>
                <c:pt idx="426">
                  <c:v>27</c:v>
                </c:pt>
                <c:pt idx="427">
                  <c:v>27</c:v>
                </c:pt>
                <c:pt idx="428">
                  <c:v>27</c:v>
                </c:pt>
                <c:pt idx="429">
                  <c:v>27</c:v>
                </c:pt>
                <c:pt idx="430">
                  <c:v>27</c:v>
                </c:pt>
                <c:pt idx="431">
                  <c:v>27</c:v>
                </c:pt>
                <c:pt idx="432">
                  <c:v>26.9</c:v>
                </c:pt>
                <c:pt idx="433">
                  <c:v>26.9</c:v>
                </c:pt>
                <c:pt idx="434">
                  <c:v>26.9</c:v>
                </c:pt>
                <c:pt idx="435">
                  <c:v>26.9</c:v>
                </c:pt>
                <c:pt idx="436">
                  <c:v>26.9</c:v>
                </c:pt>
                <c:pt idx="437">
                  <c:v>26.9</c:v>
                </c:pt>
                <c:pt idx="438">
                  <c:v>26.9</c:v>
                </c:pt>
                <c:pt idx="439">
                  <c:v>27</c:v>
                </c:pt>
                <c:pt idx="440">
                  <c:v>27</c:v>
                </c:pt>
                <c:pt idx="441">
                  <c:v>27.1</c:v>
                </c:pt>
                <c:pt idx="442">
                  <c:v>27.1</c:v>
                </c:pt>
                <c:pt idx="443">
                  <c:v>27.1</c:v>
                </c:pt>
                <c:pt idx="444">
                  <c:v>27.1</c:v>
                </c:pt>
                <c:pt idx="445">
                  <c:v>27.1</c:v>
                </c:pt>
                <c:pt idx="446">
                  <c:v>27.2</c:v>
                </c:pt>
                <c:pt idx="447">
                  <c:v>27.2</c:v>
                </c:pt>
                <c:pt idx="448">
                  <c:v>27.2</c:v>
                </c:pt>
                <c:pt idx="449">
                  <c:v>27.2</c:v>
                </c:pt>
                <c:pt idx="450">
                  <c:v>27.3</c:v>
                </c:pt>
                <c:pt idx="451">
                  <c:v>27.3</c:v>
                </c:pt>
                <c:pt idx="452">
                  <c:v>36.200000000000003</c:v>
                </c:pt>
                <c:pt idx="453">
                  <c:v>39.5</c:v>
                </c:pt>
                <c:pt idx="454">
                  <c:v>40.9</c:v>
                </c:pt>
                <c:pt idx="455">
                  <c:v>41.2</c:v>
                </c:pt>
                <c:pt idx="456">
                  <c:v>41.3</c:v>
                </c:pt>
                <c:pt idx="457">
                  <c:v>41.4</c:v>
                </c:pt>
                <c:pt idx="458">
                  <c:v>41.5</c:v>
                </c:pt>
                <c:pt idx="459">
                  <c:v>41.7</c:v>
                </c:pt>
                <c:pt idx="460">
                  <c:v>42</c:v>
                </c:pt>
                <c:pt idx="461">
                  <c:v>42.1</c:v>
                </c:pt>
                <c:pt idx="462">
                  <c:v>42.3</c:v>
                </c:pt>
                <c:pt idx="463">
                  <c:v>42.5</c:v>
                </c:pt>
                <c:pt idx="464">
                  <c:v>42.7</c:v>
                </c:pt>
                <c:pt idx="465">
                  <c:v>42.9</c:v>
                </c:pt>
                <c:pt idx="466">
                  <c:v>43.1</c:v>
                </c:pt>
                <c:pt idx="467">
                  <c:v>43.3</c:v>
                </c:pt>
                <c:pt idx="468">
                  <c:v>43.5</c:v>
                </c:pt>
                <c:pt idx="469">
                  <c:v>43.7</c:v>
                </c:pt>
                <c:pt idx="470">
                  <c:v>43.9</c:v>
                </c:pt>
                <c:pt idx="471">
                  <c:v>44.1</c:v>
                </c:pt>
                <c:pt idx="472">
                  <c:v>41.7</c:v>
                </c:pt>
                <c:pt idx="473">
                  <c:v>27</c:v>
                </c:pt>
                <c:pt idx="474">
                  <c:v>27.4</c:v>
                </c:pt>
                <c:pt idx="475">
                  <c:v>27.6</c:v>
                </c:pt>
                <c:pt idx="476">
                  <c:v>27.4</c:v>
                </c:pt>
                <c:pt idx="477">
                  <c:v>27.2</c:v>
                </c:pt>
                <c:pt idx="478">
                  <c:v>27.1</c:v>
                </c:pt>
                <c:pt idx="479">
                  <c:v>27</c:v>
                </c:pt>
                <c:pt idx="480">
                  <c:v>27</c:v>
                </c:pt>
                <c:pt idx="481">
                  <c:v>26.9</c:v>
                </c:pt>
                <c:pt idx="482">
                  <c:v>26.9</c:v>
                </c:pt>
                <c:pt idx="483">
                  <c:v>27</c:v>
                </c:pt>
                <c:pt idx="484">
                  <c:v>27</c:v>
                </c:pt>
                <c:pt idx="485">
                  <c:v>27.1</c:v>
                </c:pt>
                <c:pt idx="486">
                  <c:v>27.1</c:v>
                </c:pt>
                <c:pt idx="487">
                  <c:v>27.2</c:v>
                </c:pt>
                <c:pt idx="488">
                  <c:v>27.3</c:v>
                </c:pt>
                <c:pt idx="489">
                  <c:v>27.3</c:v>
                </c:pt>
                <c:pt idx="490">
                  <c:v>27.4</c:v>
                </c:pt>
                <c:pt idx="491">
                  <c:v>27.5</c:v>
                </c:pt>
                <c:pt idx="492">
                  <c:v>38.6</c:v>
                </c:pt>
                <c:pt idx="493">
                  <c:v>42</c:v>
                </c:pt>
                <c:pt idx="494">
                  <c:v>43.5</c:v>
                </c:pt>
                <c:pt idx="495">
                  <c:v>43.9</c:v>
                </c:pt>
                <c:pt idx="496">
                  <c:v>44.1</c:v>
                </c:pt>
                <c:pt idx="497">
                  <c:v>44.3</c:v>
                </c:pt>
                <c:pt idx="498">
                  <c:v>44.1</c:v>
                </c:pt>
                <c:pt idx="499">
                  <c:v>44.2</c:v>
                </c:pt>
                <c:pt idx="500">
                  <c:v>44.4</c:v>
                </c:pt>
                <c:pt idx="501">
                  <c:v>44.6</c:v>
                </c:pt>
                <c:pt idx="502">
                  <c:v>44.8</c:v>
                </c:pt>
                <c:pt idx="503">
                  <c:v>45.1</c:v>
                </c:pt>
                <c:pt idx="504">
                  <c:v>45.3</c:v>
                </c:pt>
                <c:pt idx="505">
                  <c:v>45.6</c:v>
                </c:pt>
                <c:pt idx="506">
                  <c:v>45.7</c:v>
                </c:pt>
                <c:pt idx="507">
                  <c:v>45.6</c:v>
                </c:pt>
                <c:pt idx="508">
                  <c:v>45.7</c:v>
                </c:pt>
                <c:pt idx="509">
                  <c:v>45.9</c:v>
                </c:pt>
                <c:pt idx="510">
                  <c:v>46.2</c:v>
                </c:pt>
                <c:pt idx="511">
                  <c:v>46.4</c:v>
                </c:pt>
                <c:pt idx="512">
                  <c:v>43.5</c:v>
                </c:pt>
                <c:pt idx="513">
                  <c:v>27.2</c:v>
                </c:pt>
                <c:pt idx="514">
                  <c:v>27.4</c:v>
                </c:pt>
                <c:pt idx="515">
                  <c:v>27.7</c:v>
                </c:pt>
                <c:pt idx="516">
                  <c:v>27.5</c:v>
                </c:pt>
                <c:pt idx="517">
                  <c:v>27.3</c:v>
                </c:pt>
                <c:pt idx="518">
                  <c:v>27.2</c:v>
                </c:pt>
                <c:pt idx="519">
                  <c:v>27.1</c:v>
                </c:pt>
                <c:pt idx="520">
                  <c:v>27.1</c:v>
                </c:pt>
                <c:pt idx="521">
                  <c:v>27.1</c:v>
                </c:pt>
                <c:pt idx="522">
                  <c:v>27.1</c:v>
                </c:pt>
                <c:pt idx="523">
                  <c:v>27.1</c:v>
                </c:pt>
                <c:pt idx="524">
                  <c:v>27.2</c:v>
                </c:pt>
                <c:pt idx="525">
                  <c:v>27.2</c:v>
                </c:pt>
                <c:pt idx="526">
                  <c:v>27.3</c:v>
                </c:pt>
                <c:pt idx="527">
                  <c:v>27.4</c:v>
                </c:pt>
                <c:pt idx="528">
                  <c:v>27.4</c:v>
                </c:pt>
                <c:pt idx="529">
                  <c:v>27.5</c:v>
                </c:pt>
                <c:pt idx="530">
                  <c:v>27.5</c:v>
                </c:pt>
                <c:pt idx="531">
                  <c:v>27.6</c:v>
                </c:pt>
                <c:pt idx="532">
                  <c:v>38.700000000000003</c:v>
                </c:pt>
                <c:pt idx="533">
                  <c:v>42.9</c:v>
                </c:pt>
                <c:pt idx="534">
                  <c:v>44.1</c:v>
                </c:pt>
                <c:pt idx="535">
                  <c:v>44.5</c:v>
                </c:pt>
                <c:pt idx="536">
                  <c:v>44.8</c:v>
                </c:pt>
                <c:pt idx="537">
                  <c:v>45.2</c:v>
                </c:pt>
                <c:pt idx="538">
                  <c:v>45.5</c:v>
                </c:pt>
                <c:pt idx="539">
                  <c:v>45.7</c:v>
                </c:pt>
                <c:pt idx="540">
                  <c:v>46</c:v>
                </c:pt>
                <c:pt idx="541">
                  <c:v>46.3</c:v>
                </c:pt>
                <c:pt idx="542">
                  <c:v>46.5</c:v>
                </c:pt>
                <c:pt idx="543">
                  <c:v>46.8</c:v>
                </c:pt>
                <c:pt idx="544">
                  <c:v>46.7</c:v>
                </c:pt>
                <c:pt idx="545">
                  <c:v>46.9</c:v>
                </c:pt>
                <c:pt idx="546">
                  <c:v>47.2</c:v>
                </c:pt>
                <c:pt idx="547">
                  <c:v>47.3</c:v>
                </c:pt>
                <c:pt idx="548">
                  <c:v>32.200000000000003</c:v>
                </c:pt>
                <c:pt idx="549">
                  <c:v>28.1</c:v>
                </c:pt>
                <c:pt idx="550">
                  <c:v>28.8</c:v>
                </c:pt>
                <c:pt idx="551">
                  <c:v>28.6</c:v>
                </c:pt>
                <c:pt idx="552">
                  <c:v>29</c:v>
                </c:pt>
                <c:pt idx="553">
                  <c:v>29.1</c:v>
                </c:pt>
                <c:pt idx="554">
                  <c:v>29</c:v>
                </c:pt>
                <c:pt idx="555">
                  <c:v>28.9</c:v>
                </c:pt>
                <c:pt idx="556">
                  <c:v>28.8</c:v>
                </c:pt>
                <c:pt idx="557">
                  <c:v>28.7</c:v>
                </c:pt>
                <c:pt idx="558">
                  <c:v>28.6</c:v>
                </c:pt>
                <c:pt idx="559">
                  <c:v>28.5</c:v>
                </c:pt>
                <c:pt idx="560">
                  <c:v>28.5</c:v>
                </c:pt>
                <c:pt idx="561">
                  <c:v>28.4</c:v>
                </c:pt>
                <c:pt idx="562">
                  <c:v>28.3</c:v>
                </c:pt>
                <c:pt idx="563">
                  <c:v>28.4</c:v>
                </c:pt>
                <c:pt idx="564">
                  <c:v>28.5</c:v>
                </c:pt>
                <c:pt idx="565">
                  <c:v>28.5</c:v>
                </c:pt>
                <c:pt idx="566">
                  <c:v>28.6</c:v>
                </c:pt>
                <c:pt idx="567">
                  <c:v>28.7</c:v>
                </c:pt>
                <c:pt idx="568">
                  <c:v>28.8</c:v>
                </c:pt>
                <c:pt idx="569">
                  <c:v>28.8</c:v>
                </c:pt>
                <c:pt idx="570">
                  <c:v>28.9</c:v>
                </c:pt>
                <c:pt idx="571">
                  <c:v>28.9</c:v>
                </c:pt>
                <c:pt idx="572">
                  <c:v>29</c:v>
                </c:pt>
                <c:pt idx="573">
                  <c:v>29</c:v>
                </c:pt>
                <c:pt idx="574">
                  <c:v>29.1</c:v>
                </c:pt>
                <c:pt idx="575">
                  <c:v>29.1</c:v>
                </c:pt>
                <c:pt idx="576">
                  <c:v>29.1</c:v>
                </c:pt>
                <c:pt idx="577">
                  <c:v>29.1</c:v>
                </c:pt>
                <c:pt idx="578">
                  <c:v>29.1</c:v>
                </c:pt>
                <c:pt idx="579">
                  <c:v>29.2</c:v>
                </c:pt>
                <c:pt idx="580">
                  <c:v>27.5</c:v>
                </c:pt>
                <c:pt idx="581">
                  <c:v>26.2</c:v>
                </c:pt>
                <c:pt idx="582">
                  <c:v>26.2</c:v>
                </c:pt>
                <c:pt idx="583">
                  <c:v>26.4</c:v>
                </c:pt>
                <c:pt idx="584">
                  <c:v>26.4</c:v>
                </c:pt>
                <c:pt idx="585">
                  <c:v>26.3</c:v>
                </c:pt>
                <c:pt idx="586">
                  <c:v>26.3</c:v>
                </c:pt>
                <c:pt idx="587">
                  <c:v>26.2</c:v>
                </c:pt>
                <c:pt idx="588">
                  <c:v>26.1</c:v>
                </c:pt>
                <c:pt idx="589">
                  <c:v>26.1</c:v>
                </c:pt>
                <c:pt idx="590">
                  <c:v>26.6</c:v>
                </c:pt>
                <c:pt idx="591">
                  <c:v>26.7</c:v>
                </c:pt>
                <c:pt idx="592">
                  <c:v>26.8</c:v>
                </c:pt>
                <c:pt idx="593">
                  <c:v>26.8</c:v>
                </c:pt>
                <c:pt idx="594">
                  <c:v>26.9</c:v>
                </c:pt>
                <c:pt idx="595">
                  <c:v>27</c:v>
                </c:pt>
                <c:pt idx="596">
                  <c:v>27</c:v>
                </c:pt>
                <c:pt idx="597">
                  <c:v>27</c:v>
                </c:pt>
                <c:pt idx="598">
                  <c:v>27</c:v>
                </c:pt>
                <c:pt idx="599">
                  <c:v>26.9</c:v>
                </c:pt>
                <c:pt idx="600">
                  <c:v>26.9</c:v>
                </c:pt>
                <c:pt idx="601">
                  <c:v>26.8</c:v>
                </c:pt>
                <c:pt idx="602">
                  <c:v>26.8</c:v>
                </c:pt>
                <c:pt idx="603">
                  <c:v>26.8</c:v>
                </c:pt>
                <c:pt idx="604">
                  <c:v>26.9</c:v>
                </c:pt>
                <c:pt idx="605">
                  <c:v>26.9</c:v>
                </c:pt>
                <c:pt idx="606">
                  <c:v>26.9</c:v>
                </c:pt>
                <c:pt idx="607">
                  <c:v>26.9</c:v>
                </c:pt>
                <c:pt idx="608">
                  <c:v>27</c:v>
                </c:pt>
                <c:pt idx="609">
                  <c:v>27</c:v>
                </c:pt>
                <c:pt idx="610">
                  <c:v>27.1</c:v>
                </c:pt>
                <c:pt idx="611">
                  <c:v>27.1</c:v>
                </c:pt>
                <c:pt idx="612">
                  <c:v>27.2</c:v>
                </c:pt>
                <c:pt idx="613">
                  <c:v>27.3</c:v>
                </c:pt>
                <c:pt idx="614">
                  <c:v>27.4</c:v>
                </c:pt>
                <c:pt idx="615">
                  <c:v>27.4</c:v>
                </c:pt>
                <c:pt idx="616">
                  <c:v>27.5</c:v>
                </c:pt>
                <c:pt idx="617">
                  <c:v>27.5</c:v>
                </c:pt>
                <c:pt idx="618">
                  <c:v>27.6</c:v>
                </c:pt>
                <c:pt idx="619">
                  <c:v>27.7</c:v>
                </c:pt>
                <c:pt idx="620">
                  <c:v>27.8</c:v>
                </c:pt>
                <c:pt idx="621">
                  <c:v>27.8</c:v>
                </c:pt>
                <c:pt idx="622">
                  <c:v>27.9</c:v>
                </c:pt>
                <c:pt idx="623">
                  <c:v>28</c:v>
                </c:pt>
                <c:pt idx="624">
                  <c:v>28.1</c:v>
                </c:pt>
                <c:pt idx="625">
                  <c:v>28.2</c:v>
                </c:pt>
                <c:pt idx="626">
                  <c:v>28.3</c:v>
                </c:pt>
                <c:pt idx="627">
                  <c:v>28.4</c:v>
                </c:pt>
                <c:pt idx="628">
                  <c:v>28.4</c:v>
                </c:pt>
                <c:pt idx="629">
                  <c:v>28.5</c:v>
                </c:pt>
                <c:pt idx="630">
                  <c:v>28.6</c:v>
                </c:pt>
                <c:pt idx="631">
                  <c:v>28.7</c:v>
                </c:pt>
                <c:pt idx="632">
                  <c:v>28.8</c:v>
                </c:pt>
                <c:pt idx="633">
                  <c:v>28.9</c:v>
                </c:pt>
                <c:pt idx="634">
                  <c:v>28.9</c:v>
                </c:pt>
                <c:pt idx="635">
                  <c:v>29</c:v>
                </c:pt>
                <c:pt idx="636">
                  <c:v>29.1</c:v>
                </c:pt>
                <c:pt idx="637">
                  <c:v>29.2</c:v>
                </c:pt>
                <c:pt idx="638">
                  <c:v>29.3</c:v>
                </c:pt>
                <c:pt idx="639">
                  <c:v>29.3</c:v>
                </c:pt>
                <c:pt idx="640">
                  <c:v>29.4</c:v>
                </c:pt>
                <c:pt idx="641">
                  <c:v>29.4</c:v>
                </c:pt>
                <c:pt idx="642">
                  <c:v>29.4</c:v>
                </c:pt>
                <c:pt idx="643">
                  <c:v>29.5</c:v>
                </c:pt>
                <c:pt idx="644">
                  <c:v>29.5</c:v>
                </c:pt>
                <c:pt idx="645">
                  <c:v>29.6</c:v>
                </c:pt>
                <c:pt idx="646">
                  <c:v>29.7</c:v>
                </c:pt>
                <c:pt idx="647">
                  <c:v>29.7</c:v>
                </c:pt>
                <c:pt idx="648">
                  <c:v>29.8</c:v>
                </c:pt>
                <c:pt idx="649">
                  <c:v>29.9</c:v>
                </c:pt>
                <c:pt idx="650">
                  <c:v>29.9</c:v>
                </c:pt>
                <c:pt idx="651">
                  <c:v>30</c:v>
                </c:pt>
                <c:pt idx="652">
                  <c:v>30</c:v>
                </c:pt>
                <c:pt idx="653">
                  <c:v>30.1</c:v>
                </c:pt>
                <c:pt idx="654">
                  <c:v>30.1</c:v>
                </c:pt>
                <c:pt idx="655">
                  <c:v>30.2</c:v>
                </c:pt>
                <c:pt idx="656">
                  <c:v>30.2</c:v>
                </c:pt>
                <c:pt idx="657">
                  <c:v>30.2</c:v>
                </c:pt>
                <c:pt idx="658">
                  <c:v>25.3</c:v>
                </c:pt>
                <c:pt idx="659">
                  <c:v>25.2</c:v>
                </c:pt>
                <c:pt idx="660">
                  <c:v>25.3</c:v>
                </c:pt>
                <c:pt idx="661">
                  <c:v>25.3</c:v>
                </c:pt>
                <c:pt idx="662">
                  <c:v>25.2</c:v>
                </c:pt>
                <c:pt idx="663">
                  <c:v>25.2</c:v>
                </c:pt>
                <c:pt idx="664">
                  <c:v>25.1</c:v>
                </c:pt>
                <c:pt idx="665">
                  <c:v>25.1</c:v>
                </c:pt>
                <c:pt idx="666">
                  <c:v>25.1</c:v>
                </c:pt>
                <c:pt idx="667">
                  <c:v>25</c:v>
                </c:pt>
                <c:pt idx="668">
                  <c:v>25.1</c:v>
                </c:pt>
                <c:pt idx="669">
                  <c:v>25.1</c:v>
                </c:pt>
                <c:pt idx="670">
                  <c:v>25.1</c:v>
                </c:pt>
                <c:pt idx="671">
                  <c:v>25.1</c:v>
                </c:pt>
                <c:pt idx="672">
                  <c:v>25.1</c:v>
                </c:pt>
                <c:pt idx="673">
                  <c:v>25.1</c:v>
                </c:pt>
                <c:pt idx="674">
                  <c:v>25.1</c:v>
                </c:pt>
                <c:pt idx="675">
                  <c:v>25.2</c:v>
                </c:pt>
                <c:pt idx="676">
                  <c:v>25.2</c:v>
                </c:pt>
                <c:pt idx="677">
                  <c:v>25.2</c:v>
                </c:pt>
                <c:pt idx="678">
                  <c:v>25.2</c:v>
                </c:pt>
                <c:pt idx="679">
                  <c:v>25.2</c:v>
                </c:pt>
                <c:pt idx="680">
                  <c:v>25.2</c:v>
                </c:pt>
                <c:pt idx="681">
                  <c:v>25.2</c:v>
                </c:pt>
                <c:pt idx="682">
                  <c:v>25.2</c:v>
                </c:pt>
                <c:pt idx="683">
                  <c:v>25.3</c:v>
                </c:pt>
                <c:pt idx="684">
                  <c:v>25.2</c:v>
                </c:pt>
                <c:pt idx="685">
                  <c:v>25.3</c:v>
                </c:pt>
                <c:pt idx="686">
                  <c:v>25.3</c:v>
                </c:pt>
                <c:pt idx="687">
                  <c:v>25.3</c:v>
                </c:pt>
                <c:pt idx="688">
                  <c:v>25.3</c:v>
                </c:pt>
                <c:pt idx="689">
                  <c:v>25.3</c:v>
                </c:pt>
                <c:pt idx="690">
                  <c:v>25.3</c:v>
                </c:pt>
                <c:pt idx="691">
                  <c:v>25.3</c:v>
                </c:pt>
                <c:pt idx="692">
                  <c:v>25.3</c:v>
                </c:pt>
                <c:pt idx="693">
                  <c:v>25.3</c:v>
                </c:pt>
                <c:pt idx="694">
                  <c:v>25.4</c:v>
                </c:pt>
                <c:pt idx="695">
                  <c:v>25.4</c:v>
                </c:pt>
                <c:pt idx="696">
                  <c:v>25.4</c:v>
                </c:pt>
                <c:pt idx="697">
                  <c:v>25.4</c:v>
                </c:pt>
                <c:pt idx="698">
                  <c:v>25.4</c:v>
                </c:pt>
                <c:pt idx="699">
                  <c:v>25.4</c:v>
                </c:pt>
                <c:pt idx="700">
                  <c:v>25.4</c:v>
                </c:pt>
                <c:pt idx="701">
                  <c:v>25.4</c:v>
                </c:pt>
                <c:pt idx="702">
                  <c:v>25.4</c:v>
                </c:pt>
                <c:pt idx="703">
                  <c:v>25.4</c:v>
                </c:pt>
                <c:pt idx="704">
                  <c:v>25.4</c:v>
                </c:pt>
                <c:pt idx="705">
                  <c:v>25.4</c:v>
                </c:pt>
                <c:pt idx="706">
                  <c:v>25.4</c:v>
                </c:pt>
                <c:pt idx="707">
                  <c:v>25.4</c:v>
                </c:pt>
                <c:pt idx="708">
                  <c:v>25.5</c:v>
                </c:pt>
                <c:pt idx="709">
                  <c:v>25.5</c:v>
                </c:pt>
                <c:pt idx="710">
                  <c:v>25.5</c:v>
                </c:pt>
                <c:pt idx="711">
                  <c:v>25.5</c:v>
                </c:pt>
                <c:pt idx="712">
                  <c:v>25.5</c:v>
                </c:pt>
                <c:pt idx="713">
                  <c:v>25.6</c:v>
                </c:pt>
                <c:pt idx="714">
                  <c:v>25.6</c:v>
                </c:pt>
                <c:pt idx="715">
                  <c:v>25.6</c:v>
                </c:pt>
                <c:pt idx="716">
                  <c:v>25.6</c:v>
                </c:pt>
                <c:pt idx="717">
                  <c:v>25.6</c:v>
                </c:pt>
                <c:pt idx="718">
                  <c:v>25.7</c:v>
                </c:pt>
                <c:pt idx="719">
                  <c:v>25.7</c:v>
                </c:pt>
                <c:pt idx="720">
                  <c:v>25.7</c:v>
                </c:pt>
                <c:pt idx="721">
                  <c:v>25.7</c:v>
                </c:pt>
                <c:pt idx="722">
                  <c:v>25.8</c:v>
                </c:pt>
                <c:pt idx="723">
                  <c:v>25.8</c:v>
                </c:pt>
                <c:pt idx="724">
                  <c:v>25.8</c:v>
                </c:pt>
                <c:pt idx="725">
                  <c:v>25.8</c:v>
                </c:pt>
                <c:pt idx="726">
                  <c:v>25.9</c:v>
                </c:pt>
                <c:pt idx="727">
                  <c:v>25.9</c:v>
                </c:pt>
                <c:pt idx="728">
                  <c:v>36.200000000000003</c:v>
                </c:pt>
                <c:pt idx="729">
                  <c:v>40.299999999999997</c:v>
                </c:pt>
                <c:pt idx="730">
                  <c:v>41.4</c:v>
                </c:pt>
                <c:pt idx="731">
                  <c:v>41.9</c:v>
                </c:pt>
                <c:pt idx="732">
                  <c:v>42.4</c:v>
                </c:pt>
                <c:pt idx="733">
                  <c:v>42.9</c:v>
                </c:pt>
                <c:pt idx="734">
                  <c:v>43.5</c:v>
                </c:pt>
                <c:pt idx="735">
                  <c:v>44.2</c:v>
                </c:pt>
                <c:pt idx="736">
                  <c:v>44.8</c:v>
                </c:pt>
                <c:pt idx="737">
                  <c:v>45.5</c:v>
                </c:pt>
                <c:pt idx="738">
                  <c:v>46</c:v>
                </c:pt>
                <c:pt idx="739">
                  <c:v>46.6</c:v>
                </c:pt>
                <c:pt idx="740">
                  <c:v>47.1</c:v>
                </c:pt>
                <c:pt idx="741">
                  <c:v>47.5</c:v>
                </c:pt>
                <c:pt idx="742">
                  <c:v>47.9</c:v>
                </c:pt>
                <c:pt idx="743">
                  <c:v>48.2</c:v>
                </c:pt>
                <c:pt idx="744">
                  <c:v>48.5</c:v>
                </c:pt>
                <c:pt idx="745">
                  <c:v>27</c:v>
                </c:pt>
                <c:pt idx="746">
                  <c:v>26.5</c:v>
                </c:pt>
                <c:pt idx="747">
                  <c:v>26.4</c:v>
                </c:pt>
                <c:pt idx="748">
                  <c:v>26.1</c:v>
                </c:pt>
                <c:pt idx="749">
                  <c:v>26.1</c:v>
                </c:pt>
                <c:pt idx="750">
                  <c:v>26.1</c:v>
                </c:pt>
                <c:pt idx="751">
                  <c:v>26.2</c:v>
                </c:pt>
                <c:pt idx="752">
                  <c:v>26.2</c:v>
                </c:pt>
                <c:pt idx="753">
                  <c:v>26.1</c:v>
                </c:pt>
                <c:pt idx="754">
                  <c:v>26.1</c:v>
                </c:pt>
                <c:pt idx="755">
                  <c:v>26.1</c:v>
                </c:pt>
                <c:pt idx="756">
                  <c:v>26.1</c:v>
                </c:pt>
                <c:pt idx="757">
                  <c:v>26.1</c:v>
                </c:pt>
                <c:pt idx="758">
                  <c:v>26.1</c:v>
                </c:pt>
                <c:pt idx="759">
                  <c:v>26.1</c:v>
                </c:pt>
                <c:pt idx="760">
                  <c:v>26.1</c:v>
                </c:pt>
                <c:pt idx="761">
                  <c:v>26.1</c:v>
                </c:pt>
                <c:pt idx="762">
                  <c:v>26.2</c:v>
                </c:pt>
                <c:pt idx="763">
                  <c:v>26.2</c:v>
                </c:pt>
                <c:pt idx="764">
                  <c:v>26.3</c:v>
                </c:pt>
                <c:pt idx="765">
                  <c:v>26.3</c:v>
                </c:pt>
                <c:pt idx="766">
                  <c:v>26.3</c:v>
                </c:pt>
                <c:pt idx="767">
                  <c:v>26.4</c:v>
                </c:pt>
                <c:pt idx="768">
                  <c:v>26.4</c:v>
                </c:pt>
                <c:pt idx="769">
                  <c:v>26.4</c:v>
                </c:pt>
                <c:pt idx="770">
                  <c:v>26.4</c:v>
                </c:pt>
                <c:pt idx="771">
                  <c:v>26.5</c:v>
                </c:pt>
                <c:pt idx="772">
                  <c:v>26.5</c:v>
                </c:pt>
                <c:pt idx="773">
                  <c:v>26.5</c:v>
                </c:pt>
                <c:pt idx="774">
                  <c:v>26.6</c:v>
                </c:pt>
                <c:pt idx="775">
                  <c:v>26.6</c:v>
                </c:pt>
                <c:pt idx="776">
                  <c:v>26.7</c:v>
                </c:pt>
                <c:pt idx="777">
                  <c:v>26.7</c:v>
                </c:pt>
                <c:pt idx="778">
                  <c:v>26.7</c:v>
                </c:pt>
                <c:pt idx="779">
                  <c:v>26.8</c:v>
                </c:pt>
                <c:pt idx="780">
                  <c:v>26.8</c:v>
                </c:pt>
                <c:pt idx="781">
                  <c:v>26.8</c:v>
                </c:pt>
                <c:pt idx="782">
                  <c:v>26.8</c:v>
                </c:pt>
                <c:pt idx="783">
                  <c:v>26.9</c:v>
                </c:pt>
                <c:pt idx="784">
                  <c:v>26.9</c:v>
                </c:pt>
                <c:pt idx="785">
                  <c:v>26.9</c:v>
                </c:pt>
                <c:pt idx="786">
                  <c:v>26.9</c:v>
                </c:pt>
                <c:pt idx="787">
                  <c:v>27</c:v>
                </c:pt>
                <c:pt idx="788">
                  <c:v>27.2</c:v>
                </c:pt>
                <c:pt idx="789">
                  <c:v>27.2</c:v>
                </c:pt>
                <c:pt idx="790">
                  <c:v>27.3</c:v>
                </c:pt>
                <c:pt idx="791">
                  <c:v>27.4</c:v>
                </c:pt>
                <c:pt idx="792">
                  <c:v>27.4</c:v>
                </c:pt>
                <c:pt idx="793">
                  <c:v>27.5</c:v>
                </c:pt>
                <c:pt idx="794">
                  <c:v>27.5</c:v>
                </c:pt>
                <c:pt idx="795">
                  <c:v>27.3</c:v>
                </c:pt>
                <c:pt idx="796">
                  <c:v>27.2</c:v>
                </c:pt>
                <c:pt idx="797">
                  <c:v>27.5</c:v>
                </c:pt>
                <c:pt idx="798">
                  <c:v>27</c:v>
                </c:pt>
                <c:pt idx="799">
                  <c:v>26.9</c:v>
                </c:pt>
                <c:pt idx="800">
                  <c:v>26.9</c:v>
                </c:pt>
                <c:pt idx="801">
                  <c:v>26.8</c:v>
                </c:pt>
                <c:pt idx="802">
                  <c:v>26.8</c:v>
                </c:pt>
                <c:pt idx="803">
                  <c:v>26.8</c:v>
                </c:pt>
                <c:pt idx="804">
                  <c:v>26.7</c:v>
                </c:pt>
                <c:pt idx="805">
                  <c:v>26.7</c:v>
                </c:pt>
                <c:pt idx="806">
                  <c:v>26.6</c:v>
                </c:pt>
                <c:pt idx="807">
                  <c:v>26.6</c:v>
                </c:pt>
                <c:pt idx="808">
                  <c:v>26.6</c:v>
                </c:pt>
                <c:pt idx="809">
                  <c:v>26.6</c:v>
                </c:pt>
                <c:pt idx="810">
                  <c:v>26.6</c:v>
                </c:pt>
                <c:pt idx="811">
                  <c:v>26.6</c:v>
                </c:pt>
                <c:pt idx="812">
                  <c:v>26.6</c:v>
                </c:pt>
                <c:pt idx="813">
                  <c:v>26.6</c:v>
                </c:pt>
                <c:pt idx="814">
                  <c:v>32.4</c:v>
                </c:pt>
                <c:pt idx="815">
                  <c:v>32.799999999999997</c:v>
                </c:pt>
                <c:pt idx="816">
                  <c:v>31.3</c:v>
                </c:pt>
                <c:pt idx="817">
                  <c:v>29.5</c:v>
                </c:pt>
                <c:pt idx="818">
                  <c:v>28</c:v>
                </c:pt>
                <c:pt idx="819">
                  <c:v>26.5</c:v>
                </c:pt>
                <c:pt idx="820">
                  <c:v>25.3</c:v>
                </c:pt>
                <c:pt idx="821">
                  <c:v>25.6</c:v>
                </c:pt>
                <c:pt idx="822">
                  <c:v>26.1</c:v>
                </c:pt>
                <c:pt idx="823">
                  <c:v>26.6</c:v>
                </c:pt>
                <c:pt idx="824">
                  <c:v>27.1</c:v>
                </c:pt>
                <c:pt idx="825">
                  <c:v>27.5</c:v>
                </c:pt>
                <c:pt idx="826">
                  <c:v>27.8</c:v>
                </c:pt>
                <c:pt idx="827">
                  <c:v>28.2</c:v>
                </c:pt>
                <c:pt idx="828">
                  <c:v>29</c:v>
                </c:pt>
                <c:pt idx="829">
                  <c:v>29.4</c:v>
                </c:pt>
                <c:pt idx="830">
                  <c:v>30</c:v>
                </c:pt>
                <c:pt idx="831">
                  <c:v>30.5</c:v>
                </c:pt>
                <c:pt idx="832">
                  <c:v>31.1</c:v>
                </c:pt>
                <c:pt idx="833">
                  <c:v>31.7</c:v>
                </c:pt>
                <c:pt idx="834">
                  <c:v>29.5</c:v>
                </c:pt>
                <c:pt idx="835">
                  <c:v>26.1</c:v>
                </c:pt>
                <c:pt idx="836">
                  <c:v>26.1</c:v>
                </c:pt>
                <c:pt idx="837">
                  <c:v>26.1</c:v>
                </c:pt>
                <c:pt idx="838">
                  <c:v>26.1</c:v>
                </c:pt>
                <c:pt idx="839">
                  <c:v>26</c:v>
                </c:pt>
                <c:pt idx="840">
                  <c:v>26.1</c:v>
                </c:pt>
                <c:pt idx="841">
                  <c:v>26.1</c:v>
                </c:pt>
                <c:pt idx="842">
                  <c:v>26.1</c:v>
                </c:pt>
                <c:pt idx="843">
                  <c:v>26.1</c:v>
                </c:pt>
                <c:pt idx="844">
                  <c:v>26.1</c:v>
                </c:pt>
                <c:pt idx="845">
                  <c:v>26.1</c:v>
                </c:pt>
                <c:pt idx="846">
                  <c:v>26.2</c:v>
                </c:pt>
                <c:pt idx="847">
                  <c:v>26.2</c:v>
                </c:pt>
                <c:pt idx="848">
                  <c:v>26.2</c:v>
                </c:pt>
                <c:pt idx="849">
                  <c:v>26.2</c:v>
                </c:pt>
                <c:pt idx="850">
                  <c:v>26.3</c:v>
                </c:pt>
                <c:pt idx="851">
                  <c:v>26.3</c:v>
                </c:pt>
                <c:pt idx="852">
                  <c:v>26.3</c:v>
                </c:pt>
                <c:pt idx="853">
                  <c:v>26.4</c:v>
                </c:pt>
                <c:pt idx="854">
                  <c:v>26.4</c:v>
                </c:pt>
                <c:pt idx="855">
                  <c:v>26.5</c:v>
                </c:pt>
                <c:pt idx="856">
                  <c:v>26.6</c:v>
                </c:pt>
                <c:pt idx="857">
                  <c:v>26.7</c:v>
                </c:pt>
                <c:pt idx="858">
                  <c:v>26.8</c:v>
                </c:pt>
                <c:pt idx="859">
                  <c:v>26.9</c:v>
                </c:pt>
                <c:pt idx="860">
                  <c:v>27</c:v>
                </c:pt>
                <c:pt idx="861">
                  <c:v>27</c:v>
                </c:pt>
                <c:pt idx="862">
                  <c:v>27.1</c:v>
                </c:pt>
                <c:pt idx="863">
                  <c:v>27.1</c:v>
                </c:pt>
                <c:pt idx="864">
                  <c:v>27</c:v>
                </c:pt>
                <c:pt idx="865">
                  <c:v>26.9</c:v>
                </c:pt>
                <c:pt idx="866">
                  <c:v>26.8</c:v>
                </c:pt>
                <c:pt idx="867">
                  <c:v>26.8</c:v>
                </c:pt>
                <c:pt idx="868">
                  <c:v>26.6</c:v>
                </c:pt>
                <c:pt idx="869">
                  <c:v>26.5</c:v>
                </c:pt>
                <c:pt idx="870">
                  <c:v>26.5</c:v>
                </c:pt>
                <c:pt idx="871">
                  <c:v>26.5</c:v>
                </c:pt>
                <c:pt idx="872">
                  <c:v>26.5</c:v>
                </c:pt>
                <c:pt idx="873">
                  <c:v>26.5</c:v>
                </c:pt>
                <c:pt idx="874">
                  <c:v>26.4</c:v>
                </c:pt>
                <c:pt idx="875">
                  <c:v>26.4</c:v>
                </c:pt>
                <c:pt idx="876">
                  <c:v>26.4</c:v>
                </c:pt>
                <c:pt idx="877">
                  <c:v>26.4</c:v>
                </c:pt>
                <c:pt idx="878">
                  <c:v>26.4</c:v>
                </c:pt>
                <c:pt idx="879">
                  <c:v>26.4</c:v>
                </c:pt>
                <c:pt idx="880">
                  <c:v>26.4</c:v>
                </c:pt>
                <c:pt idx="881">
                  <c:v>26.4</c:v>
                </c:pt>
                <c:pt idx="882">
                  <c:v>26.4</c:v>
                </c:pt>
                <c:pt idx="883">
                  <c:v>26.5</c:v>
                </c:pt>
                <c:pt idx="884">
                  <c:v>26.5</c:v>
                </c:pt>
                <c:pt idx="885">
                  <c:v>26.5</c:v>
                </c:pt>
                <c:pt idx="886">
                  <c:v>26.5</c:v>
                </c:pt>
                <c:pt idx="887">
                  <c:v>26.6</c:v>
                </c:pt>
                <c:pt idx="888">
                  <c:v>26.6</c:v>
                </c:pt>
                <c:pt idx="889">
                  <c:v>26.7</c:v>
                </c:pt>
                <c:pt idx="890">
                  <c:v>26.8</c:v>
                </c:pt>
                <c:pt idx="891">
                  <c:v>26.8</c:v>
                </c:pt>
                <c:pt idx="892">
                  <c:v>26.9</c:v>
                </c:pt>
                <c:pt idx="893">
                  <c:v>26.9</c:v>
                </c:pt>
                <c:pt idx="894">
                  <c:v>27</c:v>
                </c:pt>
                <c:pt idx="895">
                  <c:v>27</c:v>
                </c:pt>
                <c:pt idx="896">
                  <c:v>27.1</c:v>
                </c:pt>
                <c:pt idx="897">
                  <c:v>27.1</c:v>
                </c:pt>
                <c:pt idx="898">
                  <c:v>27.2</c:v>
                </c:pt>
                <c:pt idx="899">
                  <c:v>27.2</c:v>
                </c:pt>
                <c:pt idx="900">
                  <c:v>27.2</c:v>
                </c:pt>
                <c:pt idx="901">
                  <c:v>27.3</c:v>
                </c:pt>
                <c:pt idx="902">
                  <c:v>27.3</c:v>
                </c:pt>
                <c:pt idx="903">
                  <c:v>27.3</c:v>
                </c:pt>
                <c:pt idx="904">
                  <c:v>27.4</c:v>
                </c:pt>
                <c:pt idx="905">
                  <c:v>27.4</c:v>
                </c:pt>
                <c:pt idx="906">
                  <c:v>27.5</c:v>
                </c:pt>
                <c:pt idx="907">
                  <c:v>27.5</c:v>
                </c:pt>
                <c:pt idx="908">
                  <c:v>27.5</c:v>
                </c:pt>
                <c:pt idx="909">
                  <c:v>27.6</c:v>
                </c:pt>
                <c:pt idx="910">
                  <c:v>27.6</c:v>
                </c:pt>
                <c:pt idx="911">
                  <c:v>27.6</c:v>
                </c:pt>
                <c:pt idx="912">
                  <c:v>27.7</c:v>
                </c:pt>
                <c:pt idx="913">
                  <c:v>27.6</c:v>
                </c:pt>
                <c:pt idx="914">
                  <c:v>27.7</c:v>
                </c:pt>
                <c:pt idx="915">
                  <c:v>27.7</c:v>
                </c:pt>
                <c:pt idx="916">
                  <c:v>27.7</c:v>
                </c:pt>
                <c:pt idx="917">
                  <c:v>27.8</c:v>
                </c:pt>
                <c:pt idx="918">
                  <c:v>27.7</c:v>
                </c:pt>
                <c:pt idx="919">
                  <c:v>27.8</c:v>
                </c:pt>
                <c:pt idx="920">
                  <c:v>27.8</c:v>
                </c:pt>
                <c:pt idx="921">
                  <c:v>27.8</c:v>
                </c:pt>
                <c:pt idx="922">
                  <c:v>28</c:v>
                </c:pt>
                <c:pt idx="923">
                  <c:v>28.1</c:v>
                </c:pt>
                <c:pt idx="924">
                  <c:v>28.2</c:v>
                </c:pt>
                <c:pt idx="925">
                  <c:v>28.1</c:v>
                </c:pt>
                <c:pt idx="926">
                  <c:v>28.1</c:v>
                </c:pt>
                <c:pt idx="927">
                  <c:v>28.1</c:v>
                </c:pt>
                <c:pt idx="928">
                  <c:v>28</c:v>
                </c:pt>
                <c:pt idx="929">
                  <c:v>27.9</c:v>
                </c:pt>
                <c:pt idx="930">
                  <c:v>27.8</c:v>
                </c:pt>
                <c:pt idx="931">
                  <c:v>27.7</c:v>
                </c:pt>
                <c:pt idx="932">
                  <c:v>27.6</c:v>
                </c:pt>
                <c:pt idx="933">
                  <c:v>27.6</c:v>
                </c:pt>
                <c:pt idx="934">
                  <c:v>27.5</c:v>
                </c:pt>
                <c:pt idx="935">
                  <c:v>27.5</c:v>
                </c:pt>
                <c:pt idx="936">
                  <c:v>27.4</c:v>
                </c:pt>
                <c:pt idx="937">
                  <c:v>27.4</c:v>
                </c:pt>
                <c:pt idx="938">
                  <c:v>27.3</c:v>
                </c:pt>
                <c:pt idx="939">
                  <c:v>27.3</c:v>
                </c:pt>
                <c:pt idx="940">
                  <c:v>27.3</c:v>
                </c:pt>
                <c:pt idx="941">
                  <c:v>27.3</c:v>
                </c:pt>
                <c:pt idx="942">
                  <c:v>27.3</c:v>
                </c:pt>
                <c:pt idx="943">
                  <c:v>27.3</c:v>
                </c:pt>
                <c:pt idx="944">
                  <c:v>27.3</c:v>
                </c:pt>
                <c:pt idx="945">
                  <c:v>27.3</c:v>
                </c:pt>
                <c:pt idx="946">
                  <c:v>27.3</c:v>
                </c:pt>
                <c:pt idx="947">
                  <c:v>27.4</c:v>
                </c:pt>
                <c:pt idx="948">
                  <c:v>27.4</c:v>
                </c:pt>
                <c:pt idx="949">
                  <c:v>27.5</c:v>
                </c:pt>
                <c:pt idx="950">
                  <c:v>27.5</c:v>
                </c:pt>
                <c:pt idx="951">
                  <c:v>27.6</c:v>
                </c:pt>
                <c:pt idx="952">
                  <c:v>27.6</c:v>
                </c:pt>
                <c:pt idx="953">
                  <c:v>27.7</c:v>
                </c:pt>
                <c:pt idx="954">
                  <c:v>27.7</c:v>
                </c:pt>
                <c:pt idx="955">
                  <c:v>27.8</c:v>
                </c:pt>
                <c:pt idx="956">
                  <c:v>27.8</c:v>
                </c:pt>
                <c:pt idx="957">
                  <c:v>27.9</c:v>
                </c:pt>
                <c:pt idx="958">
                  <c:v>28</c:v>
                </c:pt>
                <c:pt idx="959">
                  <c:v>28</c:v>
                </c:pt>
                <c:pt idx="960">
                  <c:v>28</c:v>
                </c:pt>
                <c:pt idx="961">
                  <c:v>28.1</c:v>
                </c:pt>
                <c:pt idx="962">
                  <c:v>28.1</c:v>
                </c:pt>
                <c:pt idx="963">
                  <c:v>28.2</c:v>
                </c:pt>
                <c:pt idx="964">
                  <c:v>28.2</c:v>
                </c:pt>
                <c:pt idx="965">
                  <c:v>28.2</c:v>
                </c:pt>
                <c:pt idx="966">
                  <c:v>28.3</c:v>
                </c:pt>
                <c:pt idx="967">
                  <c:v>28.3</c:v>
                </c:pt>
                <c:pt idx="968">
                  <c:v>28.4</c:v>
                </c:pt>
                <c:pt idx="969">
                  <c:v>28.4</c:v>
                </c:pt>
                <c:pt idx="970">
                  <c:v>28.4</c:v>
                </c:pt>
                <c:pt idx="971">
                  <c:v>28.4</c:v>
                </c:pt>
                <c:pt idx="972">
                  <c:v>28.5</c:v>
                </c:pt>
                <c:pt idx="973">
                  <c:v>28.5</c:v>
                </c:pt>
                <c:pt idx="974">
                  <c:v>28.5</c:v>
                </c:pt>
                <c:pt idx="975">
                  <c:v>28.6</c:v>
                </c:pt>
                <c:pt idx="976">
                  <c:v>28.6</c:v>
                </c:pt>
                <c:pt idx="977">
                  <c:v>28.6</c:v>
                </c:pt>
                <c:pt idx="978">
                  <c:v>28.6</c:v>
                </c:pt>
                <c:pt idx="979">
                  <c:v>28.6</c:v>
                </c:pt>
                <c:pt idx="980">
                  <c:v>28.7</c:v>
                </c:pt>
                <c:pt idx="981">
                  <c:v>28.7</c:v>
                </c:pt>
                <c:pt idx="982">
                  <c:v>28.7</c:v>
                </c:pt>
                <c:pt idx="983">
                  <c:v>28.7</c:v>
                </c:pt>
                <c:pt idx="984">
                  <c:v>28.7</c:v>
                </c:pt>
                <c:pt idx="985">
                  <c:v>28.7</c:v>
                </c:pt>
                <c:pt idx="986">
                  <c:v>28.8</c:v>
                </c:pt>
                <c:pt idx="987">
                  <c:v>28.8</c:v>
                </c:pt>
                <c:pt idx="988">
                  <c:v>28.8</c:v>
                </c:pt>
                <c:pt idx="989">
                  <c:v>28.8</c:v>
                </c:pt>
                <c:pt idx="990">
                  <c:v>28.8</c:v>
                </c:pt>
                <c:pt idx="991">
                  <c:v>28.8</c:v>
                </c:pt>
                <c:pt idx="992">
                  <c:v>28.9</c:v>
                </c:pt>
                <c:pt idx="993">
                  <c:v>29.1</c:v>
                </c:pt>
                <c:pt idx="994">
                  <c:v>29.2</c:v>
                </c:pt>
                <c:pt idx="995">
                  <c:v>29.3</c:v>
                </c:pt>
                <c:pt idx="996">
                  <c:v>29.2</c:v>
                </c:pt>
                <c:pt idx="997">
                  <c:v>29.2</c:v>
                </c:pt>
                <c:pt idx="998">
                  <c:v>29.2</c:v>
                </c:pt>
                <c:pt idx="999">
                  <c:v>29.2</c:v>
                </c:pt>
                <c:pt idx="1000">
                  <c:v>29</c:v>
                </c:pt>
                <c:pt idx="1001">
                  <c:v>28.9</c:v>
                </c:pt>
                <c:pt idx="1002">
                  <c:v>28.8</c:v>
                </c:pt>
                <c:pt idx="1003">
                  <c:v>28.7</c:v>
                </c:pt>
                <c:pt idx="1004">
                  <c:v>28.6</c:v>
                </c:pt>
                <c:pt idx="1005">
                  <c:v>28.5</c:v>
                </c:pt>
                <c:pt idx="1006">
                  <c:v>28.5</c:v>
                </c:pt>
                <c:pt idx="1007">
                  <c:v>28.4</c:v>
                </c:pt>
                <c:pt idx="1008">
                  <c:v>28.3</c:v>
                </c:pt>
                <c:pt idx="1009">
                  <c:v>28.3</c:v>
                </c:pt>
                <c:pt idx="1010">
                  <c:v>28.2</c:v>
                </c:pt>
                <c:pt idx="1011">
                  <c:v>28.2</c:v>
                </c:pt>
                <c:pt idx="1012">
                  <c:v>28.3</c:v>
                </c:pt>
                <c:pt idx="1013">
                  <c:v>28.1</c:v>
                </c:pt>
                <c:pt idx="1014">
                  <c:v>28.1</c:v>
                </c:pt>
                <c:pt idx="1015">
                  <c:v>28.1</c:v>
                </c:pt>
                <c:pt idx="1016">
                  <c:v>28.1</c:v>
                </c:pt>
                <c:pt idx="1017">
                  <c:v>28.1</c:v>
                </c:pt>
                <c:pt idx="1018">
                  <c:v>28.1</c:v>
                </c:pt>
                <c:pt idx="1019">
                  <c:v>28.2</c:v>
                </c:pt>
                <c:pt idx="1020">
                  <c:v>28.2</c:v>
                </c:pt>
                <c:pt idx="1021">
                  <c:v>28.2</c:v>
                </c:pt>
                <c:pt idx="1022">
                  <c:v>28.3</c:v>
                </c:pt>
                <c:pt idx="1023">
                  <c:v>28.3</c:v>
                </c:pt>
                <c:pt idx="1024">
                  <c:v>28.4</c:v>
                </c:pt>
                <c:pt idx="1025">
                  <c:v>28.4</c:v>
                </c:pt>
                <c:pt idx="1026">
                  <c:v>28.4</c:v>
                </c:pt>
                <c:pt idx="1027">
                  <c:v>28.5</c:v>
                </c:pt>
                <c:pt idx="1028">
                  <c:v>28.5</c:v>
                </c:pt>
                <c:pt idx="1029">
                  <c:v>28.5</c:v>
                </c:pt>
                <c:pt idx="1030">
                  <c:v>28.6</c:v>
                </c:pt>
                <c:pt idx="1031">
                  <c:v>28.6</c:v>
                </c:pt>
                <c:pt idx="1032">
                  <c:v>28.6</c:v>
                </c:pt>
                <c:pt idx="1033">
                  <c:v>28.7</c:v>
                </c:pt>
                <c:pt idx="1034">
                  <c:v>28.7</c:v>
                </c:pt>
                <c:pt idx="1035">
                  <c:v>28.7</c:v>
                </c:pt>
                <c:pt idx="1036">
                  <c:v>28.8</c:v>
                </c:pt>
                <c:pt idx="1037">
                  <c:v>28.8</c:v>
                </c:pt>
                <c:pt idx="1038">
                  <c:v>28.8</c:v>
                </c:pt>
                <c:pt idx="1039">
                  <c:v>28.8</c:v>
                </c:pt>
                <c:pt idx="1040">
                  <c:v>28.9</c:v>
                </c:pt>
                <c:pt idx="1041">
                  <c:v>28.9</c:v>
                </c:pt>
                <c:pt idx="1042">
                  <c:v>28.9</c:v>
                </c:pt>
                <c:pt idx="1043">
                  <c:v>28.9</c:v>
                </c:pt>
                <c:pt idx="1044">
                  <c:v>28.9</c:v>
                </c:pt>
                <c:pt idx="1045">
                  <c:v>28.9</c:v>
                </c:pt>
                <c:pt idx="1046">
                  <c:v>29</c:v>
                </c:pt>
                <c:pt idx="1047">
                  <c:v>29</c:v>
                </c:pt>
                <c:pt idx="1048">
                  <c:v>29</c:v>
                </c:pt>
                <c:pt idx="1049">
                  <c:v>29</c:v>
                </c:pt>
                <c:pt idx="1050">
                  <c:v>29</c:v>
                </c:pt>
                <c:pt idx="1051">
                  <c:v>29</c:v>
                </c:pt>
                <c:pt idx="1052">
                  <c:v>29</c:v>
                </c:pt>
                <c:pt idx="1053">
                  <c:v>29.1</c:v>
                </c:pt>
                <c:pt idx="1054">
                  <c:v>29.1</c:v>
                </c:pt>
                <c:pt idx="1055">
                  <c:v>29.1</c:v>
                </c:pt>
                <c:pt idx="1056">
                  <c:v>29.1</c:v>
                </c:pt>
                <c:pt idx="1057">
                  <c:v>29.1</c:v>
                </c:pt>
                <c:pt idx="1058">
                  <c:v>29.1</c:v>
                </c:pt>
                <c:pt idx="1059">
                  <c:v>29.1</c:v>
                </c:pt>
                <c:pt idx="1060">
                  <c:v>29.2</c:v>
                </c:pt>
                <c:pt idx="1061">
                  <c:v>29.1</c:v>
                </c:pt>
                <c:pt idx="1062">
                  <c:v>29.1</c:v>
                </c:pt>
                <c:pt idx="1063">
                  <c:v>29.2</c:v>
                </c:pt>
                <c:pt idx="1064">
                  <c:v>29.2</c:v>
                </c:pt>
                <c:pt idx="1065">
                  <c:v>29.2</c:v>
                </c:pt>
                <c:pt idx="1066">
                  <c:v>29.2</c:v>
                </c:pt>
                <c:pt idx="1067">
                  <c:v>29.4</c:v>
                </c:pt>
                <c:pt idx="1068">
                  <c:v>29.4</c:v>
                </c:pt>
                <c:pt idx="1069">
                  <c:v>29.5</c:v>
                </c:pt>
                <c:pt idx="1070">
                  <c:v>29.5</c:v>
                </c:pt>
                <c:pt idx="1071">
                  <c:v>29.5</c:v>
                </c:pt>
                <c:pt idx="1072">
                  <c:v>29.5</c:v>
                </c:pt>
                <c:pt idx="1073">
                  <c:v>29.4</c:v>
                </c:pt>
                <c:pt idx="1074">
                  <c:v>29.4</c:v>
                </c:pt>
                <c:pt idx="1075">
                  <c:v>29.2</c:v>
                </c:pt>
                <c:pt idx="1076">
                  <c:v>29.2</c:v>
                </c:pt>
                <c:pt idx="1077">
                  <c:v>29</c:v>
                </c:pt>
                <c:pt idx="1078">
                  <c:v>28.9</c:v>
                </c:pt>
                <c:pt idx="1079">
                  <c:v>28.8</c:v>
                </c:pt>
                <c:pt idx="1080">
                  <c:v>28.7</c:v>
                </c:pt>
                <c:pt idx="1081">
                  <c:v>28.7</c:v>
                </c:pt>
                <c:pt idx="1082">
                  <c:v>28.6</c:v>
                </c:pt>
                <c:pt idx="1083">
                  <c:v>28.5</c:v>
                </c:pt>
                <c:pt idx="1084">
                  <c:v>28.4</c:v>
                </c:pt>
                <c:pt idx="1085">
                  <c:v>28.4</c:v>
                </c:pt>
                <c:pt idx="1086">
                  <c:v>28.3</c:v>
                </c:pt>
                <c:pt idx="1087">
                  <c:v>28.2</c:v>
                </c:pt>
                <c:pt idx="1088">
                  <c:v>28.2</c:v>
                </c:pt>
                <c:pt idx="1089">
                  <c:v>28.1</c:v>
                </c:pt>
                <c:pt idx="1090">
                  <c:v>28.1</c:v>
                </c:pt>
                <c:pt idx="1091">
                  <c:v>28</c:v>
                </c:pt>
                <c:pt idx="1092">
                  <c:v>28</c:v>
                </c:pt>
                <c:pt idx="1093">
                  <c:v>27.9</c:v>
                </c:pt>
                <c:pt idx="1094">
                  <c:v>27.9</c:v>
                </c:pt>
                <c:pt idx="1095">
                  <c:v>27.9</c:v>
                </c:pt>
                <c:pt idx="1096">
                  <c:v>27.8</c:v>
                </c:pt>
                <c:pt idx="1097">
                  <c:v>27.8</c:v>
                </c:pt>
                <c:pt idx="1098">
                  <c:v>27.8</c:v>
                </c:pt>
                <c:pt idx="1099">
                  <c:v>27.8</c:v>
                </c:pt>
                <c:pt idx="1100">
                  <c:v>27.7</c:v>
                </c:pt>
                <c:pt idx="1101">
                  <c:v>27.7</c:v>
                </c:pt>
                <c:pt idx="1102">
                  <c:v>27.7</c:v>
                </c:pt>
                <c:pt idx="1103">
                  <c:v>27.6</c:v>
                </c:pt>
                <c:pt idx="1104">
                  <c:v>27.6</c:v>
                </c:pt>
                <c:pt idx="1105">
                  <c:v>27.6</c:v>
                </c:pt>
                <c:pt idx="1106">
                  <c:v>27.6</c:v>
                </c:pt>
                <c:pt idx="1107">
                  <c:v>27.6</c:v>
                </c:pt>
                <c:pt idx="1108">
                  <c:v>27.7</c:v>
                </c:pt>
                <c:pt idx="1109">
                  <c:v>27.8</c:v>
                </c:pt>
                <c:pt idx="1110">
                  <c:v>27.8</c:v>
                </c:pt>
                <c:pt idx="1111">
                  <c:v>27.7</c:v>
                </c:pt>
                <c:pt idx="1112">
                  <c:v>27.7</c:v>
                </c:pt>
                <c:pt idx="1113">
                  <c:v>27.8</c:v>
                </c:pt>
                <c:pt idx="1114">
                  <c:v>27.8</c:v>
                </c:pt>
                <c:pt idx="1115">
                  <c:v>27.8</c:v>
                </c:pt>
                <c:pt idx="1116">
                  <c:v>27.8</c:v>
                </c:pt>
                <c:pt idx="1117">
                  <c:v>27.9</c:v>
                </c:pt>
                <c:pt idx="1118">
                  <c:v>27.8</c:v>
                </c:pt>
                <c:pt idx="1119">
                  <c:v>27.9</c:v>
                </c:pt>
                <c:pt idx="1120">
                  <c:v>27.9</c:v>
                </c:pt>
                <c:pt idx="1121">
                  <c:v>28</c:v>
                </c:pt>
                <c:pt idx="1122">
                  <c:v>28</c:v>
                </c:pt>
                <c:pt idx="1123">
                  <c:v>28</c:v>
                </c:pt>
                <c:pt idx="1124">
                  <c:v>28.1</c:v>
                </c:pt>
                <c:pt idx="1125">
                  <c:v>28.2</c:v>
                </c:pt>
                <c:pt idx="1126">
                  <c:v>28.2</c:v>
                </c:pt>
                <c:pt idx="1127">
                  <c:v>28.3</c:v>
                </c:pt>
                <c:pt idx="1128">
                  <c:v>28.4</c:v>
                </c:pt>
                <c:pt idx="1129">
                  <c:v>28.4</c:v>
                </c:pt>
                <c:pt idx="1130">
                  <c:v>28.5</c:v>
                </c:pt>
                <c:pt idx="1131">
                  <c:v>28.5</c:v>
                </c:pt>
                <c:pt idx="1132">
                  <c:v>28.6</c:v>
                </c:pt>
                <c:pt idx="1133">
                  <c:v>28.7</c:v>
                </c:pt>
                <c:pt idx="1134">
                  <c:v>28.8</c:v>
                </c:pt>
                <c:pt idx="1135">
                  <c:v>28.8</c:v>
                </c:pt>
                <c:pt idx="1136">
                  <c:v>28.9</c:v>
                </c:pt>
                <c:pt idx="1137">
                  <c:v>28.9</c:v>
                </c:pt>
                <c:pt idx="1138">
                  <c:v>29</c:v>
                </c:pt>
                <c:pt idx="1139">
                  <c:v>29</c:v>
                </c:pt>
                <c:pt idx="1140">
                  <c:v>29.1</c:v>
                </c:pt>
                <c:pt idx="1141">
                  <c:v>29.1</c:v>
                </c:pt>
                <c:pt idx="1142">
                  <c:v>29.2</c:v>
                </c:pt>
                <c:pt idx="1143">
                  <c:v>29.2</c:v>
                </c:pt>
                <c:pt idx="1144">
                  <c:v>29.2</c:v>
                </c:pt>
                <c:pt idx="1145">
                  <c:v>29.3</c:v>
                </c:pt>
                <c:pt idx="1146">
                  <c:v>29.3</c:v>
                </c:pt>
                <c:pt idx="1147">
                  <c:v>29.3</c:v>
                </c:pt>
                <c:pt idx="1148">
                  <c:v>29.3</c:v>
                </c:pt>
                <c:pt idx="1149">
                  <c:v>29.4</c:v>
                </c:pt>
                <c:pt idx="1150">
                  <c:v>29.3</c:v>
                </c:pt>
                <c:pt idx="1151">
                  <c:v>29.4</c:v>
                </c:pt>
                <c:pt idx="1152">
                  <c:v>29.4</c:v>
                </c:pt>
                <c:pt idx="1153">
                  <c:v>29.4</c:v>
                </c:pt>
                <c:pt idx="1154">
                  <c:v>29.4</c:v>
                </c:pt>
                <c:pt idx="1155">
                  <c:v>29.4</c:v>
                </c:pt>
                <c:pt idx="1156">
                  <c:v>29.4</c:v>
                </c:pt>
                <c:pt idx="1157">
                  <c:v>29.4</c:v>
                </c:pt>
                <c:pt idx="1158">
                  <c:v>29.4</c:v>
                </c:pt>
                <c:pt idx="1159">
                  <c:v>29.4</c:v>
                </c:pt>
                <c:pt idx="1160">
                  <c:v>29.4</c:v>
                </c:pt>
                <c:pt idx="1161">
                  <c:v>29.4</c:v>
                </c:pt>
                <c:pt idx="1162">
                  <c:v>29.4</c:v>
                </c:pt>
                <c:pt idx="1163">
                  <c:v>29.5</c:v>
                </c:pt>
                <c:pt idx="1164">
                  <c:v>29.5</c:v>
                </c:pt>
                <c:pt idx="1165">
                  <c:v>29.5</c:v>
                </c:pt>
                <c:pt idx="1166">
                  <c:v>29.5</c:v>
                </c:pt>
                <c:pt idx="1167">
                  <c:v>29.5</c:v>
                </c:pt>
                <c:pt idx="1168">
                  <c:v>29.5</c:v>
                </c:pt>
                <c:pt idx="1169">
                  <c:v>29.5</c:v>
                </c:pt>
                <c:pt idx="1170">
                  <c:v>29.6</c:v>
                </c:pt>
                <c:pt idx="1171">
                  <c:v>29.5</c:v>
                </c:pt>
                <c:pt idx="1172">
                  <c:v>29.6</c:v>
                </c:pt>
                <c:pt idx="1173">
                  <c:v>29.6</c:v>
                </c:pt>
                <c:pt idx="1174">
                  <c:v>29.5</c:v>
                </c:pt>
                <c:pt idx="1175">
                  <c:v>29.6</c:v>
                </c:pt>
                <c:pt idx="1176">
                  <c:v>29.6</c:v>
                </c:pt>
                <c:pt idx="1177">
                  <c:v>29.6</c:v>
                </c:pt>
                <c:pt idx="1178">
                  <c:v>29.8</c:v>
                </c:pt>
                <c:pt idx="1179">
                  <c:v>29.9</c:v>
                </c:pt>
                <c:pt idx="1180">
                  <c:v>29.9</c:v>
                </c:pt>
                <c:pt idx="1181">
                  <c:v>29.9</c:v>
                </c:pt>
                <c:pt idx="1182">
                  <c:v>29.9</c:v>
                </c:pt>
                <c:pt idx="1183">
                  <c:v>29.8</c:v>
                </c:pt>
                <c:pt idx="1184">
                  <c:v>29.7</c:v>
                </c:pt>
                <c:pt idx="1185">
                  <c:v>29.6</c:v>
                </c:pt>
                <c:pt idx="1186">
                  <c:v>29.4</c:v>
                </c:pt>
                <c:pt idx="1187">
                  <c:v>29.4</c:v>
                </c:pt>
                <c:pt idx="1188">
                  <c:v>29.4</c:v>
                </c:pt>
                <c:pt idx="1189">
                  <c:v>29.3</c:v>
                </c:pt>
                <c:pt idx="1190">
                  <c:v>29.2</c:v>
                </c:pt>
                <c:pt idx="1191">
                  <c:v>29.1</c:v>
                </c:pt>
                <c:pt idx="1192">
                  <c:v>29.1</c:v>
                </c:pt>
                <c:pt idx="1193">
                  <c:v>29</c:v>
                </c:pt>
                <c:pt idx="1194">
                  <c:v>29</c:v>
                </c:pt>
                <c:pt idx="1195">
                  <c:v>28.9</c:v>
                </c:pt>
                <c:pt idx="1196">
                  <c:v>28.9</c:v>
                </c:pt>
                <c:pt idx="1197">
                  <c:v>28.8</c:v>
                </c:pt>
                <c:pt idx="1198">
                  <c:v>28.8</c:v>
                </c:pt>
                <c:pt idx="1199">
                  <c:v>28.8</c:v>
                </c:pt>
                <c:pt idx="1200">
                  <c:v>28.8</c:v>
                </c:pt>
                <c:pt idx="1201">
                  <c:v>28.8</c:v>
                </c:pt>
                <c:pt idx="1202">
                  <c:v>28.8</c:v>
                </c:pt>
                <c:pt idx="1203">
                  <c:v>28.8</c:v>
                </c:pt>
                <c:pt idx="1204">
                  <c:v>28.8</c:v>
                </c:pt>
                <c:pt idx="1205">
                  <c:v>28.9</c:v>
                </c:pt>
                <c:pt idx="1206">
                  <c:v>28.9</c:v>
                </c:pt>
                <c:pt idx="1207">
                  <c:v>28.9</c:v>
                </c:pt>
                <c:pt idx="1208">
                  <c:v>29</c:v>
                </c:pt>
                <c:pt idx="1209">
                  <c:v>29</c:v>
                </c:pt>
                <c:pt idx="1210">
                  <c:v>29</c:v>
                </c:pt>
                <c:pt idx="1211">
                  <c:v>29.1</c:v>
                </c:pt>
                <c:pt idx="1212">
                  <c:v>29.1</c:v>
                </c:pt>
                <c:pt idx="1213">
                  <c:v>29.1</c:v>
                </c:pt>
                <c:pt idx="1214">
                  <c:v>29.2</c:v>
                </c:pt>
                <c:pt idx="1215">
                  <c:v>29.2</c:v>
                </c:pt>
                <c:pt idx="1216">
                  <c:v>29.2</c:v>
                </c:pt>
                <c:pt idx="1217">
                  <c:v>29.3</c:v>
                </c:pt>
                <c:pt idx="1218">
                  <c:v>29.3</c:v>
                </c:pt>
                <c:pt idx="1219">
                  <c:v>29.3</c:v>
                </c:pt>
                <c:pt idx="1220">
                  <c:v>29.4</c:v>
                </c:pt>
                <c:pt idx="1221">
                  <c:v>29.3</c:v>
                </c:pt>
                <c:pt idx="1222">
                  <c:v>29.4</c:v>
                </c:pt>
                <c:pt idx="1223">
                  <c:v>29.4</c:v>
                </c:pt>
                <c:pt idx="1224">
                  <c:v>29.4</c:v>
                </c:pt>
                <c:pt idx="1225">
                  <c:v>29.4</c:v>
                </c:pt>
                <c:pt idx="1226">
                  <c:v>29.4</c:v>
                </c:pt>
                <c:pt idx="1227">
                  <c:v>29.4</c:v>
                </c:pt>
                <c:pt idx="1228">
                  <c:v>29.4</c:v>
                </c:pt>
                <c:pt idx="1229">
                  <c:v>29.4</c:v>
                </c:pt>
                <c:pt idx="1230">
                  <c:v>29.4</c:v>
                </c:pt>
                <c:pt idx="1231">
                  <c:v>29.4</c:v>
                </c:pt>
                <c:pt idx="1232">
                  <c:v>29.4</c:v>
                </c:pt>
                <c:pt idx="1233">
                  <c:v>29.5</c:v>
                </c:pt>
                <c:pt idx="1234">
                  <c:v>29.4</c:v>
                </c:pt>
                <c:pt idx="1235">
                  <c:v>29.5</c:v>
                </c:pt>
                <c:pt idx="1236">
                  <c:v>29.5</c:v>
                </c:pt>
                <c:pt idx="1237">
                  <c:v>29.5</c:v>
                </c:pt>
                <c:pt idx="1238">
                  <c:v>29.5</c:v>
                </c:pt>
                <c:pt idx="1239">
                  <c:v>29.5</c:v>
                </c:pt>
                <c:pt idx="1240">
                  <c:v>29.5</c:v>
                </c:pt>
                <c:pt idx="1241">
                  <c:v>29.5</c:v>
                </c:pt>
                <c:pt idx="1242">
                  <c:v>29.5</c:v>
                </c:pt>
                <c:pt idx="1243">
                  <c:v>29.6</c:v>
                </c:pt>
                <c:pt idx="1244">
                  <c:v>29.5</c:v>
                </c:pt>
                <c:pt idx="1245">
                  <c:v>29.6</c:v>
                </c:pt>
                <c:pt idx="1246">
                  <c:v>29.6</c:v>
                </c:pt>
                <c:pt idx="1247">
                  <c:v>29.6</c:v>
                </c:pt>
                <c:pt idx="1248">
                  <c:v>29.6</c:v>
                </c:pt>
                <c:pt idx="1249">
                  <c:v>29.6</c:v>
                </c:pt>
                <c:pt idx="1250">
                  <c:v>29.6</c:v>
                </c:pt>
                <c:pt idx="1251">
                  <c:v>29.6</c:v>
                </c:pt>
                <c:pt idx="1252">
                  <c:v>29.7</c:v>
                </c:pt>
                <c:pt idx="1253">
                  <c:v>29.7</c:v>
                </c:pt>
                <c:pt idx="1254">
                  <c:v>29.6</c:v>
                </c:pt>
                <c:pt idx="1255">
                  <c:v>29.7</c:v>
                </c:pt>
                <c:pt idx="1256">
                  <c:v>29.7</c:v>
                </c:pt>
                <c:pt idx="1257">
                  <c:v>29.7</c:v>
                </c:pt>
                <c:pt idx="1258">
                  <c:v>29.7</c:v>
                </c:pt>
                <c:pt idx="1259">
                  <c:v>29.7</c:v>
                </c:pt>
                <c:pt idx="1260">
                  <c:v>29.7</c:v>
                </c:pt>
                <c:pt idx="1261">
                  <c:v>29.7</c:v>
                </c:pt>
                <c:pt idx="1262">
                  <c:v>29.7</c:v>
                </c:pt>
                <c:pt idx="1263">
                  <c:v>29.7</c:v>
                </c:pt>
                <c:pt idx="1264">
                  <c:v>29.7</c:v>
                </c:pt>
                <c:pt idx="1265">
                  <c:v>29.7</c:v>
                </c:pt>
                <c:pt idx="1266">
                  <c:v>29.8</c:v>
                </c:pt>
                <c:pt idx="1267">
                  <c:v>29.7</c:v>
                </c:pt>
                <c:pt idx="1268">
                  <c:v>29.7</c:v>
                </c:pt>
                <c:pt idx="1269">
                  <c:v>29.7</c:v>
                </c:pt>
                <c:pt idx="1270">
                  <c:v>29.7</c:v>
                </c:pt>
                <c:pt idx="1271">
                  <c:v>29.7</c:v>
                </c:pt>
                <c:pt idx="1272">
                  <c:v>29.7</c:v>
                </c:pt>
                <c:pt idx="1273">
                  <c:v>29.7</c:v>
                </c:pt>
                <c:pt idx="1274">
                  <c:v>29.7</c:v>
                </c:pt>
                <c:pt idx="1275">
                  <c:v>29.7</c:v>
                </c:pt>
                <c:pt idx="1276">
                  <c:v>29.7</c:v>
                </c:pt>
                <c:pt idx="1277">
                  <c:v>29.7</c:v>
                </c:pt>
                <c:pt idx="1278">
                  <c:v>29.8</c:v>
                </c:pt>
                <c:pt idx="1279">
                  <c:v>29.7</c:v>
                </c:pt>
                <c:pt idx="1280">
                  <c:v>29.7</c:v>
                </c:pt>
                <c:pt idx="1281">
                  <c:v>29.7</c:v>
                </c:pt>
                <c:pt idx="1282">
                  <c:v>29.7</c:v>
                </c:pt>
                <c:pt idx="1283">
                  <c:v>29.8</c:v>
                </c:pt>
                <c:pt idx="1284">
                  <c:v>29.7</c:v>
                </c:pt>
                <c:pt idx="1285">
                  <c:v>29.8</c:v>
                </c:pt>
                <c:pt idx="1286">
                  <c:v>29.9</c:v>
                </c:pt>
                <c:pt idx="1287">
                  <c:v>30.1</c:v>
                </c:pt>
                <c:pt idx="1288">
                  <c:v>30.1</c:v>
                </c:pt>
                <c:pt idx="1289">
                  <c:v>30.1</c:v>
                </c:pt>
                <c:pt idx="1290">
                  <c:v>30.1</c:v>
                </c:pt>
                <c:pt idx="1291">
                  <c:v>30.1</c:v>
                </c:pt>
                <c:pt idx="1292">
                  <c:v>30</c:v>
                </c:pt>
                <c:pt idx="1293">
                  <c:v>29.9</c:v>
                </c:pt>
                <c:pt idx="1294">
                  <c:v>29.8</c:v>
                </c:pt>
                <c:pt idx="1295">
                  <c:v>29.7</c:v>
                </c:pt>
                <c:pt idx="1296">
                  <c:v>29.6</c:v>
                </c:pt>
                <c:pt idx="1297">
                  <c:v>29.5</c:v>
                </c:pt>
                <c:pt idx="1298">
                  <c:v>29.4</c:v>
                </c:pt>
                <c:pt idx="1299">
                  <c:v>29.4</c:v>
                </c:pt>
                <c:pt idx="1300">
                  <c:v>29.4</c:v>
                </c:pt>
                <c:pt idx="1301">
                  <c:v>29.3</c:v>
                </c:pt>
                <c:pt idx="1302">
                  <c:v>29.2</c:v>
                </c:pt>
                <c:pt idx="1303">
                  <c:v>29.2</c:v>
                </c:pt>
                <c:pt idx="1304">
                  <c:v>29.1</c:v>
                </c:pt>
                <c:pt idx="1305">
                  <c:v>29.1</c:v>
                </c:pt>
                <c:pt idx="1306">
                  <c:v>29.1</c:v>
                </c:pt>
                <c:pt idx="1307">
                  <c:v>29</c:v>
                </c:pt>
                <c:pt idx="1308">
                  <c:v>29</c:v>
                </c:pt>
                <c:pt idx="1309">
                  <c:v>29</c:v>
                </c:pt>
                <c:pt idx="1310">
                  <c:v>29</c:v>
                </c:pt>
                <c:pt idx="1311">
                  <c:v>29</c:v>
                </c:pt>
                <c:pt idx="1312">
                  <c:v>29</c:v>
                </c:pt>
                <c:pt idx="1313">
                  <c:v>29</c:v>
                </c:pt>
                <c:pt idx="1314">
                  <c:v>29.1</c:v>
                </c:pt>
                <c:pt idx="1315">
                  <c:v>29.1</c:v>
                </c:pt>
                <c:pt idx="1316">
                  <c:v>29.1</c:v>
                </c:pt>
                <c:pt idx="1317">
                  <c:v>29.2</c:v>
                </c:pt>
                <c:pt idx="1318">
                  <c:v>29.2</c:v>
                </c:pt>
                <c:pt idx="1319">
                  <c:v>29.3</c:v>
                </c:pt>
                <c:pt idx="1320">
                  <c:v>29.3</c:v>
                </c:pt>
                <c:pt idx="1321">
                  <c:v>29.3</c:v>
                </c:pt>
                <c:pt idx="1322">
                  <c:v>29.4</c:v>
                </c:pt>
                <c:pt idx="1323">
                  <c:v>29.4</c:v>
                </c:pt>
                <c:pt idx="1324">
                  <c:v>29.4</c:v>
                </c:pt>
                <c:pt idx="1325">
                  <c:v>29.4</c:v>
                </c:pt>
                <c:pt idx="1326">
                  <c:v>29.4</c:v>
                </c:pt>
                <c:pt idx="1327">
                  <c:v>29.4</c:v>
                </c:pt>
                <c:pt idx="1328">
                  <c:v>29.5</c:v>
                </c:pt>
                <c:pt idx="1329">
                  <c:v>29.5</c:v>
                </c:pt>
                <c:pt idx="1330">
                  <c:v>29.5</c:v>
                </c:pt>
                <c:pt idx="1331">
                  <c:v>29.5</c:v>
                </c:pt>
                <c:pt idx="1332">
                  <c:v>29.5</c:v>
                </c:pt>
                <c:pt idx="1333">
                  <c:v>29.6</c:v>
                </c:pt>
                <c:pt idx="1334">
                  <c:v>29.6</c:v>
                </c:pt>
                <c:pt idx="1335">
                  <c:v>29.6</c:v>
                </c:pt>
                <c:pt idx="1336">
                  <c:v>29.6</c:v>
                </c:pt>
                <c:pt idx="1337">
                  <c:v>29.7</c:v>
                </c:pt>
                <c:pt idx="1338">
                  <c:v>29.8</c:v>
                </c:pt>
                <c:pt idx="1339">
                  <c:v>29.9</c:v>
                </c:pt>
                <c:pt idx="1340">
                  <c:v>30</c:v>
                </c:pt>
                <c:pt idx="1341">
                  <c:v>30.1</c:v>
                </c:pt>
                <c:pt idx="1342">
                  <c:v>30.1</c:v>
                </c:pt>
                <c:pt idx="1343">
                  <c:v>30.1</c:v>
                </c:pt>
                <c:pt idx="1344">
                  <c:v>30.1</c:v>
                </c:pt>
                <c:pt idx="1345">
                  <c:v>30.1</c:v>
                </c:pt>
                <c:pt idx="1346">
                  <c:v>30.1</c:v>
                </c:pt>
                <c:pt idx="1347">
                  <c:v>30.1</c:v>
                </c:pt>
                <c:pt idx="1348">
                  <c:v>30</c:v>
                </c:pt>
                <c:pt idx="1349">
                  <c:v>30.1</c:v>
                </c:pt>
                <c:pt idx="1350">
                  <c:v>30</c:v>
                </c:pt>
                <c:pt idx="1351">
                  <c:v>30</c:v>
                </c:pt>
                <c:pt idx="1352">
                  <c:v>30.1</c:v>
                </c:pt>
                <c:pt idx="1353">
                  <c:v>30</c:v>
                </c:pt>
                <c:pt idx="1354">
                  <c:v>30</c:v>
                </c:pt>
                <c:pt idx="1355">
                  <c:v>30.1</c:v>
                </c:pt>
                <c:pt idx="1356">
                  <c:v>30</c:v>
                </c:pt>
                <c:pt idx="1357">
                  <c:v>30</c:v>
                </c:pt>
                <c:pt idx="1358">
                  <c:v>30</c:v>
                </c:pt>
                <c:pt idx="1359">
                  <c:v>30</c:v>
                </c:pt>
                <c:pt idx="1360">
                  <c:v>30</c:v>
                </c:pt>
                <c:pt idx="1361">
                  <c:v>30</c:v>
                </c:pt>
                <c:pt idx="1362">
                  <c:v>30</c:v>
                </c:pt>
                <c:pt idx="1363">
                  <c:v>30</c:v>
                </c:pt>
                <c:pt idx="1364">
                  <c:v>30</c:v>
                </c:pt>
                <c:pt idx="1365">
                  <c:v>30</c:v>
                </c:pt>
                <c:pt idx="1366">
                  <c:v>30</c:v>
                </c:pt>
                <c:pt idx="1367">
                  <c:v>30</c:v>
                </c:pt>
                <c:pt idx="1368">
                  <c:v>30</c:v>
                </c:pt>
                <c:pt idx="1369">
                  <c:v>30</c:v>
                </c:pt>
                <c:pt idx="1370">
                  <c:v>30</c:v>
                </c:pt>
                <c:pt idx="1371">
                  <c:v>30</c:v>
                </c:pt>
                <c:pt idx="1372">
                  <c:v>30.1</c:v>
                </c:pt>
                <c:pt idx="1373">
                  <c:v>30.2</c:v>
                </c:pt>
                <c:pt idx="1374">
                  <c:v>30.2</c:v>
                </c:pt>
                <c:pt idx="1375">
                  <c:v>30.3</c:v>
                </c:pt>
                <c:pt idx="1376">
                  <c:v>30.4</c:v>
                </c:pt>
                <c:pt idx="1377">
                  <c:v>30.3</c:v>
                </c:pt>
                <c:pt idx="1378">
                  <c:v>30.2</c:v>
                </c:pt>
                <c:pt idx="1379">
                  <c:v>29.9</c:v>
                </c:pt>
                <c:pt idx="1380">
                  <c:v>29.7</c:v>
                </c:pt>
                <c:pt idx="1381">
                  <c:v>29.6</c:v>
                </c:pt>
                <c:pt idx="1382">
                  <c:v>29.5</c:v>
                </c:pt>
                <c:pt idx="1383">
                  <c:v>29.2</c:v>
                </c:pt>
                <c:pt idx="1384">
                  <c:v>29</c:v>
                </c:pt>
                <c:pt idx="1385">
                  <c:v>28.9</c:v>
                </c:pt>
                <c:pt idx="1386">
                  <c:v>28.9</c:v>
                </c:pt>
                <c:pt idx="1387">
                  <c:v>28.9</c:v>
                </c:pt>
                <c:pt idx="1388">
                  <c:v>28.8</c:v>
                </c:pt>
                <c:pt idx="1389">
                  <c:v>28.7</c:v>
                </c:pt>
                <c:pt idx="1390">
                  <c:v>30.5</c:v>
                </c:pt>
                <c:pt idx="1391">
                  <c:v>34.799999999999997</c:v>
                </c:pt>
                <c:pt idx="1392">
                  <c:v>35.9</c:v>
                </c:pt>
                <c:pt idx="1393">
                  <c:v>36.299999999999997</c:v>
                </c:pt>
                <c:pt idx="1394">
                  <c:v>36.6</c:v>
                </c:pt>
                <c:pt idx="1395">
                  <c:v>36.9</c:v>
                </c:pt>
                <c:pt idx="1396">
                  <c:v>37.200000000000003</c:v>
                </c:pt>
                <c:pt idx="1397">
                  <c:v>37.799999999999997</c:v>
                </c:pt>
                <c:pt idx="1398">
                  <c:v>38.299999999999997</c:v>
                </c:pt>
                <c:pt idx="1399">
                  <c:v>38.700000000000003</c:v>
                </c:pt>
                <c:pt idx="1400">
                  <c:v>39.4</c:v>
                </c:pt>
                <c:pt idx="1401">
                  <c:v>39.9</c:v>
                </c:pt>
                <c:pt idx="1402">
                  <c:v>40.4</c:v>
                </c:pt>
                <c:pt idx="1403">
                  <c:v>41.1</c:v>
                </c:pt>
                <c:pt idx="1404">
                  <c:v>41.6</c:v>
                </c:pt>
                <c:pt idx="1405">
                  <c:v>42.1</c:v>
                </c:pt>
                <c:pt idx="1406">
                  <c:v>42.6</c:v>
                </c:pt>
                <c:pt idx="1407">
                  <c:v>43.2</c:v>
                </c:pt>
                <c:pt idx="1408">
                  <c:v>43.8</c:v>
                </c:pt>
                <c:pt idx="1409">
                  <c:v>44.3</c:v>
                </c:pt>
                <c:pt idx="1410">
                  <c:v>42.6</c:v>
                </c:pt>
                <c:pt idx="1411">
                  <c:v>27.8</c:v>
                </c:pt>
                <c:pt idx="1412">
                  <c:v>27.8</c:v>
                </c:pt>
                <c:pt idx="1413">
                  <c:v>27.8</c:v>
                </c:pt>
                <c:pt idx="1414">
                  <c:v>27.7</c:v>
                </c:pt>
                <c:pt idx="1415">
                  <c:v>27.7</c:v>
                </c:pt>
                <c:pt idx="1416">
                  <c:v>27.7</c:v>
                </c:pt>
                <c:pt idx="1417">
                  <c:v>27.8</c:v>
                </c:pt>
                <c:pt idx="1418">
                  <c:v>27.7</c:v>
                </c:pt>
                <c:pt idx="1419">
                  <c:v>27.7</c:v>
                </c:pt>
                <c:pt idx="1420">
                  <c:v>27.7</c:v>
                </c:pt>
                <c:pt idx="1421">
                  <c:v>27.7</c:v>
                </c:pt>
                <c:pt idx="1422">
                  <c:v>27.6</c:v>
                </c:pt>
                <c:pt idx="1423">
                  <c:v>27.7</c:v>
                </c:pt>
                <c:pt idx="1424">
                  <c:v>27.8</c:v>
                </c:pt>
                <c:pt idx="1425">
                  <c:v>28</c:v>
                </c:pt>
                <c:pt idx="1426">
                  <c:v>28.2</c:v>
                </c:pt>
                <c:pt idx="1427">
                  <c:v>28.3</c:v>
                </c:pt>
                <c:pt idx="1428">
                  <c:v>28.4</c:v>
                </c:pt>
                <c:pt idx="1429">
                  <c:v>28.6</c:v>
                </c:pt>
                <c:pt idx="1430">
                  <c:v>36.299999999999997</c:v>
                </c:pt>
                <c:pt idx="1431">
                  <c:v>42.5</c:v>
                </c:pt>
                <c:pt idx="1432">
                  <c:v>44.3</c:v>
                </c:pt>
                <c:pt idx="1433">
                  <c:v>44.9</c:v>
                </c:pt>
                <c:pt idx="1434">
                  <c:v>45.3</c:v>
                </c:pt>
                <c:pt idx="1435">
                  <c:v>45.7</c:v>
                </c:pt>
                <c:pt idx="1436">
                  <c:v>46.1</c:v>
                </c:pt>
                <c:pt idx="1437">
                  <c:v>46.4</c:v>
                </c:pt>
                <c:pt idx="1438">
                  <c:v>46.7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17C-4BC0-AD6A-62EC664EF65B}"/>
            </c:ext>
          </c:extLst>
        </c:ser>
        <c:ser>
          <c:idx val="3"/>
          <c:order val="3"/>
          <c:tx>
            <c:strRef>
              <c:f>'värden för tabell'!$J$2</c:f>
              <c:strCache>
                <c:ptCount val="1"/>
                <c:pt idx="0">
                  <c:v>Calc. Supply S2 [°C]</c:v>
                </c:pt>
              </c:strCache>
            </c:strRef>
          </c:tx>
          <c:spPr>
            <a:ln w="38100">
              <a:solidFill>
                <a:srgbClr val="FFD320"/>
              </a:solidFill>
              <a:prstDash val="solid"/>
            </a:ln>
          </c:spPr>
          <c:marker>
            <c:symbol val="dash"/>
            <c:size val="2"/>
            <c:spPr>
              <a:noFill/>
              <a:ln>
                <a:solidFill>
                  <a:srgbClr val="FFD320"/>
                </a:solidFill>
                <a:prstDash val="solid"/>
              </a:ln>
            </c:spPr>
          </c:marker>
          <c:cat>
            <c:multiLvlStrRef>
              <c:f>'värden för tabell'!$A$3:$B$1441</c:f>
              <c:multiLvlStrCache>
                <c:ptCount val="1439"/>
                <c:lvl>
                  <c:pt idx="0">
                    <c:v>0.326550926</c:v>
                  </c:pt>
                  <c:pt idx="1">
                    <c:v>0.32724537</c:v>
                  </c:pt>
                  <c:pt idx="2">
                    <c:v>0.327939815</c:v>
                  </c:pt>
                  <c:pt idx="3">
                    <c:v>0.328634259</c:v>
                  </c:pt>
                  <c:pt idx="4">
                    <c:v>0.329328704</c:v>
                  </c:pt>
                  <c:pt idx="5">
                    <c:v>0.330023148</c:v>
                  </c:pt>
                  <c:pt idx="6">
                    <c:v>0.330717593</c:v>
                  </c:pt>
                  <c:pt idx="7">
                    <c:v>0.331412037</c:v>
                  </c:pt>
                  <c:pt idx="8">
                    <c:v>0.332164352</c:v>
                  </c:pt>
                  <c:pt idx="9">
                    <c:v>0.332847222</c:v>
                  </c:pt>
                  <c:pt idx="10">
                    <c:v>0.333541667</c:v>
                  </c:pt>
                  <c:pt idx="11">
                    <c:v>0.334236111</c:v>
                  </c:pt>
                  <c:pt idx="12">
                    <c:v>0.334930556</c:v>
                  </c:pt>
                  <c:pt idx="13">
                    <c:v>0.335625</c:v>
                  </c:pt>
                  <c:pt idx="14">
                    <c:v>0.336319444</c:v>
                  </c:pt>
                  <c:pt idx="15">
                    <c:v>0.337013889</c:v>
                  </c:pt>
                  <c:pt idx="16">
                    <c:v>0.337708333</c:v>
                  </c:pt>
                  <c:pt idx="17">
                    <c:v>0.338402778</c:v>
                  </c:pt>
                  <c:pt idx="18">
                    <c:v>0.339097222</c:v>
                  </c:pt>
                  <c:pt idx="19">
                    <c:v>0.339791667</c:v>
                  </c:pt>
                  <c:pt idx="20">
                    <c:v>0.340486111</c:v>
                  </c:pt>
                  <c:pt idx="21">
                    <c:v>0.341180556</c:v>
                  </c:pt>
                  <c:pt idx="22">
                    <c:v>0.341875</c:v>
                  </c:pt>
                  <c:pt idx="23">
                    <c:v>0.341944444</c:v>
                  </c:pt>
                  <c:pt idx="24">
                    <c:v>0.342604167</c:v>
                  </c:pt>
                  <c:pt idx="25">
                    <c:v>0.343298611</c:v>
                  </c:pt>
                  <c:pt idx="26">
                    <c:v>0.343993056</c:v>
                  </c:pt>
                  <c:pt idx="27">
                    <c:v>0.3446875</c:v>
                  </c:pt>
                  <c:pt idx="28">
                    <c:v>0.346354167</c:v>
                  </c:pt>
                  <c:pt idx="29">
                    <c:v>0.347048611</c:v>
                  </c:pt>
                  <c:pt idx="30">
                    <c:v>0.347743056</c:v>
                  </c:pt>
                  <c:pt idx="31">
                    <c:v>0.3484375</c:v>
                  </c:pt>
                  <c:pt idx="32">
                    <c:v>0.349131944</c:v>
                  </c:pt>
                  <c:pt idx="33">
                    <c:v>0.349826389</c:v>
                  </c:pt>
                  <c:pt idx="34">
                    <c:v>0.350520833</c:v>
                  </c:pt>
                  <c:pt idx="35">
                    <c:v>0.351215278</c:v>
                  </c:pt>
                  <c:pt idx="36">
                    <c:v>0.351909722</c:v>
                  </c:pt>
                  <c:pt idx="37">
                    <c:v>0.352638889</c:v>
                  </c:pt>
                  <c:pt idx="38">
                    <c:v>0.353333333</c:v>
                  </c:pt>
                  <c:pt idx="39">
                    <c:v>0.354027778</c:v>
                  </c:pt>
                  <c:pt idx="40">
                    <c:v>0.354722222</c:v>
                  </c:pt>
                  <c:pt idx="41">
                    <c:v>0.355416667</c:v>
                  </c:pt>
                  <c:pt idx="42">
                    <c:v>0.356111111</c:v>
                  </c:pt>
                  <c:pt idx="43">
                    <c:v>0.356805556</c:v>
                  </c:pt>
                  <c:pt idx="44">
                    <c:v>0.3575</c:v>
                  </c:pt>
                  <c:pt idx="45">
                    <c:v>0.358194444</c:v>
                  </c:pt>
                  <c:pt idx="46">
                    <c:v>0.358888889</c:v>
                  </c:pt>
                  <c:pt idx="47">
                    <c:v>0.359583333</c:v>
                  </c:pt>
                  <c:pt idx="48">
                    <c:v>0.360266204</c:v>
                  </c:pt>
                  <c:pt idx="49">
                    <c:v>0.360960648</c:v>
                  </c:pt>
                  <c:pt idx="50">
                    <c:v>0.361655093</c:v>
                  </c:pt>
                  <c:pt idx="51">
                    <c:v>0.362349537</c:v>
                  </c:pt>
                  <c:pt idx="52">
                    <c:v>0.36306713</c:v>
                  </c:pt>
                  <c:pt idx="53">
                    <c:v>0.363761574</c:v>
                  </c:pt>
                  <c:pt idx="54">
                    <c:v>0.364456019</c:v>
                  </c:pt>
                  <c:pt idx="55">
                    <c:v>0.365150463</c:v>
                  </c:pt>
                  <c:pt idx="56">
                    <c:v>0.365844907</c:v>
                  </c:pt>
                  <c:pt idx="57">
                    <c:v>0.366539352</c:v>
                  </c:pt>
                  <c:pt idx="58">
                    <c:v>0.367233796</c:v>
                  </c:pt>
                  <c:pt idx="59">
                    <c:v>0.367928241</c:v>
                  </c:pt>
                  <c:pt idx="60">
                    <c:v>0.368622685</c:v>
                  </c:pt>
                  <c:pt idx="61">
                    <c:v>0.36931713</c:v>
                  </c:pt>
                  <c:pt idx="62">
                    <c:v>0.370011574</c:v>
                  </c:pt>
                  <c:pt idx="63">
                    <c:v>0.370706019</c:v>
                  </c:pt>
                  <c:pt idx="64">
                    <c:v>0.371400463</c:v>
                  </c:pt>
                  <c:pt idx="65">
                    <c:v>0.372094907</c:v>
                  </c:pt>
                  <c:pt idx="66">
                    <c:v>0.372789352</c:v>
                  </c:pt>
                  <c:pt idx="67">
                    <c:v>0.373530093</c:v>
                  </c:pt>
                  <c:pt idx="68">
                    <c:v>0.374224537</c:v>
                  </c:pt>
                  <c:pt idx="69">
                    <c:v>0.374918981</c:v>
                  </c:pt>
                  <c:pt idx="70">
                    <c:v>0.375613426</c:v>
                  </c:pt>
                  <c:pt idx="71">
                    <c:v>0.37630787</c:v>
                  </c:pt>
                  <c:pt idx="72">
                    <c:v>0.377002315</c:v>
                  </c:pt>
                  <c:pt idx="73">
                    <c:v>0.377696759</c:v>
                  </c:pt>
                  <c:pt idx="74">
                    <c:v>0.378391204</c:v>
                  </c:pt>
                  <c:pt idx="75">
                    <c:v>0.379085648</c:v>
                  </c:pt>
                  <c:pt idx="76">
                    <c:v>0.379780093</c:v>
                  </c:pt>
                  <c:pt idx="77">
                    <c:v>0.380474537</c:v>
                  </c:pt>
                  <c:pt idx="78">
                    <c:v>0.381168981</c:v>
                  </c:pt>
                  <c:pt idx="79">
                    <c:v>0.381863426</c:v>
                  </c:pt>
                  <c:pt idx="80">
                    <c:v>0.38255787</c:v>
                  </c:pt>
                  <c:pt idx="81">
                    <c:v>0.383252315</c:v>
                  </c:pt>
                  <c:pt idx="82">
                    <c:v>0.383981481</c:v>
                  </c:pt>
                  <c:pt idx="83">
                    <c:v>0.384675926</c:v>
                  </c:pt>
                  <c:pt idx="84">
                    <c:v>0.38537037</c:v>
                  </c:pt>
                  <c:pt idx="85">
                    <c:v>0.386064815</c:v>
                  </c:pt>
                  <c:pt idx="86">
                    <c:v>0.386759259</c:v>
                  </c:pt>
                  <c:pt idx="87">
                    <c:v>0.387453704</c:v>
                  </c:pt>
                  <c:pt idx="88">
                    <c:v>0.388148148</c:v>
                  </c:pt>
                  <c:pt idx="89">
                    <c:v>0.388842593</c:v>
                  </c:pt>
                  <c:pt idx="90">
                    <c:v>0.389537037</c:v>
                  </c:pt>
                  <c:pt idx="91">
                    <c:v>0.390231481</c:v>
                  </c:pt>
                  <c:pt idx="92">
                    <c:v>0.390925926</c:v>
                  </c:pt>
                  <c:pt idx="93">
                    <c:v>0.39162037</c:v>
                  </c:pt>
                  <c:pt idx="94">
                    <c:v>0.392303241</c:v>
                  </c:pt>
                  <c:pt idx="95">
                    <c:v>0.392997685</c:v>
                  </c:pt>
                  <c:pt idx="96">
                    <c:v>0.393773148</c:v>
                  </c:pt>
                  <c:pt idx="97">
                    <c:v>0.39443287</c:v>
                  </c:pt>
                  <c:pt idx="98">
                    <c:v>0.395127315</c:v>
                  </c:pt>
                  <c:pt idx="99">
                    <c:v>0.395821759</c:v>
                  </c:pt>
                  <c:pt idx="100">
                    <c:v>0.396516204</c:v>
                  </c:pt>
                  <c:pt idx="101">
                    <c:v>0.397210648</c:v>
                  </c:pt>
                  <c:pt idx="102">
                    <c:v>0.397905093</c:v>
                  </c:pt>
                  <c:pt idx="103">
                    <c:v>0.398599537</c:v>
                  </c:pt>
                  <c:pt idx="104">
                    <c:v>0.399293981</c:v>
                  </c:pt>
                  <c:pt idx="105">
                    <c:v>0.399988426</c:v>
                  </c:pt>
                  <c:pt idx="106">
                    <c:v>0.40068287</c:v>
                  </c:pt>
                  <c:pt idx="107">
                    <c:v>0.401377315</c:v>
                  </c:pt>
                  <c:pt idx="108">
                    <c:v>0.402071759</c:v>
                  </c:pt>
                  <c:pt idx="109">
                    <c:v>0.402766204</c:v>
                  </c:pt>
                  <c:pt idx="110">
                    <c:v>0.403460648</c:v>
                  </c:pt>
                  <c:pt idx="111">
                    <c:v>0.404224537</c:v>
                  </c:pt>
                  <c:pt idx="112">
                    <c:v>0.404884259</c:v>
                  </c:pt>
                  <c:pt idx="113">
                    <c:v>0.405578704</c:v>
                  </c:pt>
                  <c:pt idx="114">
                    <c:v>0.406273148</c:v>
                  </c:pt>
                  <c:pt idx="115">
                    <c:v>0.406967593</c:v>
                  </c:pt>
                  <c:pt idx="116">
                    <c:v>0.407662037</c:v>
                  </c:pt>
                  <c:pt idx="117">
                    <c:v>0.408356481</c:v>
                  </c:pt>
                  <c:pt idx="118">
                    <c:v>0.409050926</c:v>
                  </c:pt>
                  <c:pt idx="119">
                    <c:v>0.40974537</c:v>
                  </c:pt>
                  <c:pt idx="120">
                    <c:v>0.410439815</c:v>
                  </c:pt>
                  <c:pt idx="121">
                    <c:v>0.411134259</c:v>
                  </c:pt>
                  <c:pt idx="122">
                    <c:v>0.411828704</c:v>
                  </c:pt>
                  <c:pt idx="123">
                    <c:v>0.412523148</c:v>
                  </c:pt>
                  <c:pt idx="124">
                    <c:v>0.413217593</c:v>
                  </c:pt>
                  <c:pt idx="125">
                    <c:v>0.413912037</c:v>
                  </c:pt>
                  <c:pt idx="126">
                    <c:v>0.4146875</c:v>
                  </c:pt>
                  <c:pt idx="127">
                    <c:v>0.415347222</c:v>
                  </c:pt>
                  <c:pt idx="128">
                    <c:v>0.416041667</c:v>
                  </c:pt>
                  <c:pt idx="129">
                    <c:v>0.416736111</c:v>
                  </c:pt>
                  <c:pt idx="130">
                    <c:v>0.417430556</c:v>
                  </c:pt>
                  <c:pt idx="131">
                    <c:v>0.418125</c:v>
                  </c:pt>
                  <c:pt idx="132">
                    <c:v>0.418819444</c:v>
                  </c:pt>
                  <c:pt idx="133">
                    <c:v>0.419513889</c:v>
                  </c:pt>
                  <c:pt idx="134">
                    <c:v>0.420208333</c:v>
                  </c:pt>
                  <c:pt idx="135">
                    <c:v>0.420902778</c:v>
                  </c:pt>
                  <c:pt idx="136">
                    <c:v>0.421597222</c:v>
                  </c:pt>
                  <c:pt idx="137">
                    <c:v>0.422291667</c:v>
                  </c:pt>
                  <c:pt idx="138">
                    <c:v>0.422986111</c:v>
                  </c:pt>
                  <c:pt idx="139">
                    <c:v>0.423680556</c:v>
                  </c:pt>
                  <c:pt idx="140">
                    <c:v>0.424375</c:v>
                  </c:pt>
                  <c:pt idx="141">
                    <c:v>0.425092593</c:v>
                  </c:pt>
                  <c:pt idx="142">
                    <c:v>0.425787037</c:v>
                  </c:pt>
                  <c:pt idx="143">
                    <c:v>0.426481481</c:v>
                  </c:pt>
                  <c:pt idx="144">
                    <c:v>0.427175926</c:v>
                  </c:pt>
                  <c:pt idx="145">
                    <c:v>0.42787037</c:v>
                  </c:pt>
                  <c:pt idx="146">
                    <c:v>0.428564815</c:v>
                  </c:pt>
                  <c:pt idx="147">
                    <c:v>0.429259259</c:v>
                  </c:pt>
                  <c:pt idx="148">
                    <c:v>0.429953704</c:v>
                  </c:pt>
                  <c:pt idx="149">
                    <c:v>0.430648148</c:v>
                  </c:pt>
                  <c:pt idx="150">
                    <c:v>0.431342593</c:v>
                  </c:pt>
                  <c:pt idx="151">
                    <c:v>0.432037037</c:v>
                  </c:pt>
                  <c:pt idx="152">
                    <c:v>0.432731481</c:v>
                  </c:pt>
                  <c:pt idx="153">
                    <c:v>0.433425926</c:v>
                  </c:pt>
                  <c:pt idx="154">
                    <c:v>0.434108796</c:v>
                  </c:pt>
                  <c:pt idx="155">
                    <c:v>0.434803241</c:v>
                  </c:pt>
                  <c:pt idx="156">
                    <c:v>0.435578704</c:v>
                  </c:pt>
                  <c:pt idx="157">
                    <c:v>0.436238426</c:v>
                  </c:pt>
                  <c:pt idx="158">
                    <c:v>0.43693287</c:v>
                  </c:pt>
                  <c:pt idx="159">
                    <c:v>0.437627315</c:v>
                  </c:pt>
                  <c:pt idx="160">
                    <c:v>0.438321759</c:v>
                  </c:pt>
                  <c:pt idx="161">
                    <c:v>0.439016204</c:v>
                  </c:pt>
                  <c:pt idx="162">
                    <c:v>0.439710648</c:v>
                  </c:pt>
                  <c:pt idx="163">
                    <c:v>0.440405093</c:v>
                  </c:pt>
                  <c:pt idx="164">
                    <c:v>0.441099537</c:v>
                  </c:pt>
                  <c:pt idx="165">
                    <c:v>0.441793981</c:v>
                  </c:pt>
                  <c:pt idx="166">
                    <c:v>0.442488426</c:v>
                  </c:pt>
                  <c:pt idx="167">
                    <c:v>0.44318287</c:v>
                  </c:pt>
                  <c:pt idx="168">
                    <c:v>0.443877315</c:v>
                  </c:pt>
                  <c:pt idx="169">
                    <c:v>0.444560185</c:v>
                  </c:pt>
                  <c:pt idx="170">
                    <c:v>0.44525463</c:v>
                  </c:pt>
                  <c:pt idx="171">
                    <c:v>0.446030093</c:v>
                  </c:pt>
                  <c:pt idx="172">
                    <c:v>0.446689815</c:v>
                  </c:pt>
                  <c:pt idx="173">
                    <c:v>0.447384259</c:v>
                  </c:pt>
                  <c:pt idx="174">
                    <c:v>0.448078704</c:v>
                  </c:pt>
                  <c:pt idx="175">
                    <c:v>0.448773148</c:v>
                  </c:pt>
                  <c:pt idx="176">
                    <c:v>0.449467593</c:v>
                  </c:pt>
                  <c:pt idx="177">
                    <c:v>0.450162037</c:v>
                  </c:pt>
                  <c:pt idx="178">
                    <c:v>0.450856481</c:v>
                  </c:pt>
                  <c:pt idx="179">
                    <c:v>0.451550926</c:v>
                  </c:pt>
                  <c:pt idx="180">
                    <c:v>0.45224537</c:v>
                  </c:pt>
                  <c:pt idx="181">
                    <c:v>0.452939815</c:v>
                  </c:pt>
                  <c:pt idx="182">
                    <c:v>0.453634259</c:v>
                  </c:pt>
                  <c:pt idx="183">
                    <c:v>0.454328704</c:v>
                  </c:pt>
                  <c:pt idx="184">
                    <c:v>0.455023148</c:v>
                  </c:pt>
                  <c:pt idx="185">
                    <c:v>0.455717593</c:v>
                  </c:pt>
                  <c:pt idx="186">
                    <c:v>0.456493056</c:v>
                  </c:pt>
                  <c:pt idx="187">
                    <c:v>0.457152778</c:v>
                  </c:pt>
                  <c:pt idx="188">
                    <c:v>0.457847222</c:v>
                  </c:pt>
                  <c:pt idx="189">
                    <c:v>0.458541667</c:v>
                  </c:pt>
                  <c:pt idx="190">
                    <c:v>0.459236111</c:v>
                  </c:pt>
                  <c:pt idx="191">
                    <c:v>0.459930556</c:v>
                  </c:pt>
                  <c:pt idx="192">
                    <c:v>0.460625</c:v>
                  </c:pt>
                  <c:pt idx="193">
                    <c:v>0.461319444</c:v>
                  </c:pt>
                  <c:pt idx="194">
                    <c:v>0.462013889</c:v>
                  </c:pt>
                  <c:pt idx="195">
                    <c:v>0.462708333</c:v>
                  </c:pt>
                  <c:pt idx="196">
                    <c:v>0.463402778</c:v>
                  </c:pt>
                  <c:pt idx="197">
                    <c:v>0.464097222</c:v>
                  </c:pt>
                  <c:pt idx="198">
                    <c:v>0.464791667</c:v>
                  </c:pt>
                  <c:pt idx="199">
                    <c:v>0.465486111</c:v>
                  </c:pt>
                  <c:pt idx="200">
                    <c:v>0.466180556</c:v>
                  </c:pt>
                  <c:pt idx="201">
                    <c:v>0.466909722</c:v>
                  </c:pt>
                  <c:pt idx="202">
                    <c:v>0.467604167</c:v>
                  </c:pt>
                  <c:pt idx="203">
                    <c:v>0.468298611</c:v>
                  </c:pt>
                  <c:pt idx="204">
                    <c:v>0.468993056</c:v>
                  </c:pt>
                  <c:pt idx="205">
                    <c:v>0.4696875</c:v>
                  </c:pt>
                  <c:pt idx="206">
                    <c:v>0.470381944</c:v>
                  </c:pt>
                  <c:pt idx="207">
                    <c:v>0.471076389</c:v>
                  </c:pt>
                  <c:pt idx="208">
                    <c:v>0.471770833</c:v>
                  </c:pt>
                  <c:pt idx="209">
                    <c:v>0.472465278</c:v>
                  </c:pt>
                  <c:pt idx="210">
                    <c:v>0.473159722</c:v>
                  </c:pt>
                  <c:pt idx="211">
                    <c:v>0.473854167</c:v>
                  </c:pt>
                  <c:pt idx="212">
                    <c:v>0.474548611</c:v>
                  </c:pt>
                  <c:pt idx="213">
                    <c:v>0.475243056</c:v>
                  </c:pt>
                  <c:pt idx="214">
                    <c:v>0.4759375</c:v>
                  </c:pt>
                  <c:pt idx="215">
                    <c:v>0.476631944</c:v>
                  </c:pt>
                  <c:pt idx="216">
                    <c:v>0.477372685</c:v>
                  </c:pt>
                  <c:pt idx="217">
                    <c:v>0.47806713</c:v>
                  </c:pt>
                  <c:pt idx="218">
                    <c:v>0.478761574</c:v>
                  </c:pt>
                  <c:pt idx="219">
                    <c:v>0.479456019</c:v>
                  </c:pt>
                  <c:pt idx="220">
                    <c:v>0.480150463</c:v>
                  </c:pt>
                  <c:pt idx="221">
                    <c:v>0.480844907</c:v>
                  </c:pt>
                  <c:pt idx="222">
                    <c:v>0.481539352</c:v>
                  </c:pt>
                  <c:pt idx="223">
                    <c:v>0.482233796</c:v>
                  </c:pt>
                  <c:pt idx="224">
                    <c:v>0.482928241</c:v>
                  </c:pt>
                  <c:pt idx="225">
                    <c:v>0.483622685</c:v>
                  </c:pt>
                  <c:pt idx="226">
                    <c:v>0.48431713</c:v>
                  </c:pt>
                  <c:pt idx="227">
                    <c:v>0.485011574</c:v>
                  </c:pt>
                  <c:pt idx="228">
                    <c:v>0.485706019</c:v>
                  </c:pt>
                  <c:pt idx="229">
                    <c:v>0.486400463</c:v>
                  </c:pt>
                  <c:pt idx="230">
                    <c:v>0.487094907</c:v>
                  </c:pt>
                  <c:pt idx="231">
                    <c:v>0.487858796</c:v>
                  </c:pt>
                  <c:pt idx="232">
                    <c:v>0.488530093</c:v>
                  </c:pt>
                  <c:pt idx="233">
                    <c:v>0.489224537</c:v>
                  </c:pt>
                  <c:pt idx="234">
                    <c:v>0.489918981</c:v>
                  </c:pt>
                  <c:pt idx="235">
                    <c:v>0.490613426</c:v>
                  </c:pt>
                  <c:pt idx="236">
                    <c:v>0.49130787</c:v>
                  </c:pt>
                  <c:pt idx="237">
                    <c:v>0.492002315</c:v>
                  </c:pt>
                  <c:pt idx="238">
                    <c:v>0.492696759</c:v>
                  </c:pt>
                  <c:pt idx="239">
                    <c:v>0.493391204</c:v>
                  </c:pt>
                  <c:pt idx="240">
                    <c:v>0.494085648</c:v>
                  </c:pt>
                  <c:pt idx="241">
                    <c:v>0.494780093</c:v>
                  </c:pt>
                  <c:pt idx="242">
                    <c:v>0.495474537</c:v>
                  </c:pt>
                  <c:pt idx="243">
                    <c:v>0.496168981</c:v>
                  </c:pt>
                  <c:pt idx="244">
                    <c:v>0.496851852</c:v>
                  </c:pt>
                  <c:pt idx="245">
                    <c:v>0.497546296</c:v>
                  </c:pt>
                  <c:pt idx="246">
                    <c:v>0.498298611</c:v>
                  </c:pt>
                  <c:pt idx="247">
                    <c:v>0.498958333</c:v>
                  </c:pt>
                  <c:pt idx="248">
                    <c:v>0.499652778</c:v>
                  </c:pt>
                  <c:pt idx="249">
                    <c:v>0.500347222</c:v>
                  </c:pt>
                  <c:pt idx="250">
                    <c:v>0.501041667</c:v>
                  </c:pt>
                  <c:pt idx="251">
                    <c:v>0.501736111</c:v>
                  </c:pt>
                  <c:pt idx="252">
                    <c:v>0.502430556</c:v>
                  </c:pt>
                  <c:pt idx="253">
                    <c:v>0.503125</c:v>
                  </c:pt>
                  <c:pt idx="254">
                    <c:v>0.503819444</c:v>
                  </c:pt>
                  <c:pt idx="255">
                    <c:v>0.504513889</c:v>
                  </c:pt>
                  <c:pt idx="256">
                    <c:v>0.505208333</c:v>
                  </c:pt>
                  <c:pt idx="257">
                    <c:v>0.505902778</c:v>
                  </c:pt>
                  <c:pt idx="258">
                    <c:v>0.506597222</c:v>
                  </c:pt>
                  <c:pt idx="259">
                    <c:v>0.507291667</c:v>
                  </c:pt>
                  <c:pt idx="260">
                    <c:v>0.507986111</c:v>
                  </c:pt>
                  <c:pt idx="261">
                    <c:v>0.508715278</c:v>
                  </c:pt>
                  <c:pt idx="262">
                    <c:v>0.509409722</c:v>
                  </c:pt>
                  <c:pt idx="263">
                    <c:v>0.510104167</c:v>
                  </c:pt>
                  <c:pt idx="264">
                    <c:v>0.510798611</c:v>
                  </c:pt>
                  <c:pt idx="265">
                    <c:v>0.511493056</c:v>
                  </c:pt>
                  <c:pt idx="266">
                    <c:v>0.5121875</c:v>
                  </c:pt>
                  <c:pt idx="267">
                    <c:v>0.512881944</c:v>
                  </c:pt>
                  <c:pt idx="268">
                    <c:v>0.513576389</c:v>
                  </c:pt>
                  <c:pt idx="269">
                    <c:v>0.514270833</c:v>
                  </c:pt>
                  <c:pt idx="270">
                    <c:v>0.514965278</c:v>
                  </c:pt>
                  <c:pt idx="271">
                    <c:v>0.515659722</c:v>
                  </c:pt>
                  <c:pt idx="272">
                    <c:v>0.516354167</c:v>
                  </c:pt>
                  <c:pt idx="273">
                    <c:v>0.517048611</c:v>
                  </c:pt>
                  <c:pt idx="274">
                    <c:v>0.517743056</c:v>
                  </c:pt>
                  <c:pt idx="275">
                    <c:v>0.518425926</c:v>
                  </c:pt>
                  <c:pt idx="276">
                    <c:v>0.519166667</c:v>
                  </c:pt>
                  <c:pt idx="277">
                    <c:v>0.519861111</c:v>
                  </c:pt>
                  <c:pt idx="278">
                    <c:v>0.520555556</c:v>
                  </c:pt>
                  <c:pt idx="279">
                    <c:v>0.52125</c:v>
                  </c:pt>
                  <c:pt idx="280">
                    <c:v>0.521944444</c:v>
                  </c:pt>
                  <c:pt idx="281">
                    <c:v>0.522638889</c:v>
                  </c:pt>
                  <c:pt idx="282">
                    <c:v>0.523333333</c:v>
                  </c:pt>
                  <c:pt idx="283">
                    <c:v>0.524027778</c:v>
                  </c:pt>
                  <c:pt idx="284">
                    <c:v>0.524722222</c:v>
                  </c:pt>
                  <c:pt idx="285">
                    <c:v>0.525416667</c:v>
                  </c:pt>
                  <c:pt idx="286">
                    <c:v>0.526111111</c:v>
                  </c:pt>
                  <c:pt idx="287">
                    <c:v>0.526805556</c:v>
                  </c:pt>
                  <c:pt idx="288">
                    <c:v>0.5275</c:v>
                  </c:pt>
                  <c:pt idx="289">
                    <c:v>0.528194444</c:v>
                  </c:pt>
                  <c:pt idx="290">
                    <c:v>0.528888889</c:v>
                  </c:pt>
                  <c:pt idx="291">
                    <c:v>0.529606481</c:v>
                  </c:pt>
                  <c:pt idx="292">
                    <c:v>0.530300926</c:v>
                  </c:pt>
                  <c:pt idx="293">
                    <c:v>0.53099537</c:v>
                  </c:pt>
                  <c:pt idx="294">
                    <c:v>0.531689815</c:v>
                  </c:pt>
                  <c:pt idx="295">
                    <c:v>0.532384259</c:v>
                  </c:pt>
                  <c:pt idx="296">
                    <c:v>0.533078704</c:v>
                  </c:pt>
                  <c:pt idx="297">
                    <c:v>0.533773148</c:v>
                  </c:pt>
                  <c:pt idx="298">
                    <c:v>0.534467593</c:v>
                  </c:pt>
                  <c:pt idx="299">
                    <c:v>0.535162037</c:v>
                  </c:pt>
                  <c:pt idx="300">
                    <c:v>0.535856481</c:v>
                  </c:pt>
                  <c:pt idx="301">
                    <c:v>0.536550926</c:v>
                  </c:pt>
                  <c:pt idx="302">
                    <c:v>0.53724537</c:v>
                  </c:pt>
                  <c:pt idx="303">
                    <c:v>0.537939815</c:v>
                  </c:pt>
                  <c:pt idx="304">
                    <c:v>0.538634259</c:v>
                  </c:pt>
                  <c:pt idx="305">
                    <c:v>0.539328704</c:v>
                  </c:pt>
                  <c:pt idx="306">
                    <c:v>0.539398148</c:v>
                  </c:pt>
                  <c:pt idx="307">
                    <c:v>0.54005787</c:v>
                  </c:pt>
                  <c:pt idx="308">
                    <c:v>0.540752315</c:v>
                  </c:pt>
                  <c:pt idx="309">
                    <c:v>0.541446759</c:v>
                  </c:pt>
                  <c:pt idx="310">
                    <c:v>0.542141204</c:v>
                  </c:pt>
                  <c:pt idx="311">
                    <c:v>0.542835648</c:v>
                  </c:pt>
                  <c:pt idx="312">
                    <c:v>0.543530093</c:v>
                  </c:pt>
                  <c:pt idx="313">
                    <c:v>0.544224537</c:v>
                  </c:pt>
                  <c:pt idx="314">
                    <c:v>0.544918981</c:v>
                  </c:pt>
                  <c:pt idx="315">
                    <c:v>0.545613426</c:v>
                  </c:pt>
                  <c:pt idx="316">
                    <c:v>0.54630787</c:v>
                  </c:pt>
                  <c:pt idx="317">
                    <c:v>0.547002315</c:v>
                  </c:pt>
                  <c:pt idx="318">
                    <c:v>0.547696759</c:v>
                  </c:pt>
                  <c:pt idx="319">
                    <c:v>0.548391204</c:v>
                  </c:pt>
                  <c:pt idx="320">
                    <c:v>0.549085648</c:v>
                  </c:pt>
                  <c:pt idx="321">
                    <c:v>0.549768519</c:v>
                  </c:pt>
                  <c:pt idx="322">
                    <c:v>0.550462963</c:v>
                  </c:pt>
                  <c:pt idx="323">
                    <c:v>0.551157407</c:v>
                  </c:pt>
                  <c:pt idx="324">
                    <c:v>0.551851852</c:v>
                  </c:pt>
                  <c:pt idx="325">
                    <c:v>0.552546296</c:v>
                  </c:pt>
                  <c:pt idx="326">
                    <c:v>0.553240741</c:v>
                  </c:pt>
                  <c:pt idx="327">
                    <c:v>0.553935185</c:v>
                  </c:pt>
                  <c:pt idx="328">
                    <c:v>0.55462963</c:v>
                  </c:pt>
                  <c:pt idx="329">
                    <c:v>0.555324074</c:v>
                  </c:pt>
                  <c:pt idx="330">
                    <c:v>0.556018519</c:v>
                  </c:pt>
                  <c:pt idx="331">
                    <c:v>0.556712963</c:v>
                  </c:pt>
                  <c:pt idx="332">
                    <c:v>0.557407407</c:v>
                  </c:pt>
                  <c:pt idx="333">
                    <c:v>0.558101852</c:v>
                  </c:pt>
                  <c:pt idx="334">
                    <c:v>0.558796296</c:v>
                  </c:pt>
                  <c:pt idx="335">
                    <c:v>0.559490741</c:v>
                  </c:pt>
                  <c:pt idx="336">
                    <c:v>0.560208333</c:v>
                  </c:pt>
                  <c:pt idx="337">
                    <c:v>0.560902778</c:v>
                  </c:pt>
                  <c:pt idx="338">
                    <c:v>0.561597222</c:v>
                  </c:pt>
                  <c:pt idx="339">
                    <c:v>0.562291667</c:v>
                  </c:pt>
                  <c:pt idx="340">
                    <c:v>0.562986111</c:v>
                  </c:pt>
                  <c:pt idx="341">
                    <c:v>0.563680556</c:v>
                  </c:pt>
                  <c:pt idx="342">
                    <c:v>0.564375</c:v>
                  </c:pt>
                  <c:pt idx="343">
                    <c:v>0.565069444</c:v>
                  </c:pt>
                  <c:pt idx="344">
                    <c:v>0.565763889</c:v>
                  </c:pt>
                  <c:pt idx="345">
                    <c:v>0.566458333</c:v>
                  </c:pt>
                  <c:pt idx="346">
                    <c:v>0.567152778</c:v>
                  </c:pt>
                  <c:pt idx="347">
                    <c:v>0.567847222</c:v>
                  </c:pt>
                  <c:pt idx="348">
                    <c:v>0.568541667</c:v>
                  </c:pt>
                  <c:pt idx="349">
                    <c:v>0.569236111</c:v>
                  </c:pt>
                  <c:pt idx="350">
                    <c:v>0.569918981</c:v>
                  </c:pt>
                  <c:pt idx="351">
                    <c:v>0.570671296</c:v>
                  </c:pt>
                  <c:pt idx="352">
                    <c:v>0.571365741</c:v>
                  </c:pt>
                  <c:pt idx="353">
                    <c:v>0.572060185</c:v>
                  </c:pt>
                  <c:pt idx="354">
                    <c:v>0.57275463</c:v>
                  </c:pt>
                  <c:pt idx="355">
                    <c:v>0.573449074</c:v>
                  </c:pt>
                  <c:pt idx="356">
                    <c:v>0.574143519</c:v>
                  </c:pt>
                  <c:pt idx="357">
                    <c:v>0.574837963</c:v>
                  </c:pt>
                  <c:pt idx="358">
                    <c:v>0.575532407</c:v>
                  </c:pt>
                  <c:pt idx="359">
                    <c:v>0.576226852</c:v>
                  </c:pt>
                  <c:pt idx="360">
                    <c:v>0.576909722</c:v>
                  </c:pt>
                  <c:pt idx="361">
                    <c:v>0.577604167</c:v>
                  </c:pt>
                  <c:pt idx="362">
                    <c:v>0.578298611</c:v>
                  </c:pt>
                  <c:pt idx="363">
                    <c:v>0.578993056</c:v>
                  </c:pt>
                  <c:pt idx="364">
                    <c:v>0.5796875</c:v>
                  </c:pt>
                  <c:pt idx="365">
                    <c:v>0.580381944</c:v>
                  </c:pt>
                  <c:pt idx="366">
                    <c:v>0.581122685</c:v>
                  </c:pt>
                  <c:pt idx="367">
                    <c:v>0.58181713</c:v>
                  </c:pt>
                  <c:pt idx="368">
                    <c:v>0.582511574</c:v>
                  </c:pt>
                  <c:pt idx="369">
                    <c:v>0.583206019</c:v>
                  </c:pt>
                  <c:pt idx="370">
                    <c:v>0.583900463</c:v>
                  </c:pt>
                  <c:pt idx="371">
                    <c:v>0.584594907</c:v>
                  </c:pt>
                  <c:pt idx="372">
                    <c:v>0.585289352</c:v>
                  </c:pt>
                  <c:pt idx="373">
                    <c:v>0.585983796</c:v>
                  </c:pt>
                  <c:pt idx="374">
                    <c:v>0.586678241</c:v>
                  </c:pt>
                  <c:pt idx="375">
                    <c:v>0.587372685</c:v>
                  </c:pt>
                  <c:pt idx="376">
                    <c:v>0.58806713</c:v>
                  </c:pt>
                  <c:pt idx="377">
                    <c:v>0.588761574</c:v>
                  </c:pt>
                  <c:pt idx="378">
                    <c:v>0.589456019</c:v>
                  </c:pt>
                  <c:pt idx="379">
                    <c:v>0.590150463</c:v>
                  </c:pt>
                  <c:pt idx="380">
                    <c:v>0.590844907</c:v>
                  </c:pt>
                  <c:pt idx="381">
                    <c:v>0.591527778</c:v>
                  </c:pt>
                  <c:pt idx="382">
                    <c:v>0.592222222</c:v>
                  </c:pt>
                  <c:pt idx="383">
                    <c:v>0.592916667</c:v>
                  </c:pt>
                  <c:pt idx="384">
                    <c:v>0.593611111</c:v>
                  </c:pt>
                  <c:pt idx="385">
                    <c:v>0.594305556</c:v>
                  </c:pt>
                  <c:pt idx="386">
                    <c:v>0.595</c:v>
                  </c:pt>
                  <c:pt idx="387">
                    <c:v>0.595694444</c:v>
                  </c:pt>
                  <c:pt idx="388">
                    <c:v>0.596388889</c:v>
                  </c:pt>
                  <c:pt idx="389">
                    <c:v>0.597083333</c:v>
                  </c:pt>
                  <c:pt idx="390">
                    <c:v>0.597766204</c:v>
                  </c:pt>
                  <c:pt idx="391">
                    <c:v>0.598460648</c:v>
                  </c:pt>
                  <c:pt idx="392">
                    <c:v>0.599155093</c:v>
                  </c:pt>
                  <c:pt idx="393">
                    <c:v>0.599849537</c:v>
                  </c:pt>
                  <c:pt idx="394">
                    <c:v>0.600543981</c:v>
                  </c:pt>
                  <c:pt idx="395">
                    <c:v>0.601238426</c:v>
                  </c:pt>
                  <c:pt idx="396">
                    <c:v>0.601956019</c:v>
                  </c:pt>
                  <c:pt idx="397">
                    <c:v>0.602650463</c:v>
                  </c:pt>
                  <c:pt idx="398">
                    <c:v>0.603344907</c:v>
                  </c:pt>
                  <c:pt idx="399">
                    <c:v>0.604039352</c:v>
                  </c:pt>
                  <c:pt idx="400">
                    <c:v>0.604733796</c:v>
                  </c:pt>
                  <c:pt idx="401">
                    <c:v>0.605428241</c:v>
                  </c:pt>
                  <c:pt idx="402">
                    <c:v>0.606122685</c:v>
                  </c:pt>
                  <c:pt idx="403">
                    <c:v>0.60681713</c:v>
                  </c:pt>
                  <c:pt idx="404">
                    <c:v>0.607511574</c:v>
                  </c:pt>
                  <c:pt idx="405">
                    <c:v>0.608206019</c:v>
                  </c:pt>
                  <c:pt idx="406">
                    <c:v>0.608900463</c:v>
                  </c:pt>
                  <c:pt idx="407">
                    <c:v>0.609594907</c:v>
                  </c:pt>
                  <c:pt idx="408">
                    <c:v>0.610289352</c:v>
                  </c:pt>
                  <c:pt idx="409">
                    <c:v>0.610983796</c:v>
                  </c:pt>
                  <c:pt idx="410">
                    <c:v>0.611678241</c:v>
                  </c:pt>
                  <c:pt idx="411">
                    <c:v>0.612418981</c:v>
                  </c:pt>
                  <c:pt idx="412">
                    <c:v>0.613113426</c:v>
                  </c:pt>
                  <c:pt idx="413">
                    <c:v>0.61380787</c:v>
                  </c:pt>
                  <c:pt idx="414">
                    <c:v>0.614502315</c:v>
                  </c:pt>
                  <c:pt idx="415">
                    <c:v>0.615196759</c:v>
                  </c:pt>
                  <c:pt idx="416">
                    <c:v>0.615891204</c:v>
                  </c:pt>
                  <c:pt idx="417">
                    <c:v>0.616585648</c:v>
                  </c:pt>
                  <c:pt idx="418">
                    <c:v>0.617280093</c:v>
                  </c:pt>
                  <c:pt idx="419">
                    <c:v>0.617974537</c:v>
                  </c:pt>
                  <c:pt idx="420">
                    <c:v>0.618668981</c:v>
                  </c:pt>
                  <c:pt idx="421">
                    <c:v>0.619363426</c:v>
                  </c:pt>
                  <c:pt idx="422">
                    <c:v>0.62005787</c:v>
                  </c:pt>
                  <c:pt idx="423">
                    <c:v>0.620752315</c:v>
                  </c:pt>
                  <c:pt idx="424">
                    <c:v>0.621446759</c:v>
                  </c:pt>
                  <c:pt idx="425">
                    <c:v>0.622141204</c:v>
                  </c:pt>
                  <c:pt idx="426">
                    <c:v>0.622881944</c:v>
                  </c:pt>
                  <c:pt idx="427">
                    <c:v>0.623576389</c:v>
                  </c:pt>
                  <c:pt idx="428">
                    <c:v>0.624270833</c:v>
                  </c:pt>
                  <c:pt idx="429">
                    <c:v>0.624965278</c:v>
                  </c:pt>
                  <c:pt idx="430">
                    <c:v>0.625659722</c:v>
                  </c:pt>
                  <c:pt idx="431">
                    <c:v>0.626354167</c:v>
                  </c:pt>
                  <c:pt idx="432">
                    <c:v>0.627048611</c:v>
                  </c:pt>
                  <c:pt idx="433">
                    <c:v>0.627743056</c:v>
                  </c:pt>
                  <c:pt idx="434">
                    <c:v>0.6284375</c:v>
                  </c:pt>
                  <c:pt idx="435">
                    <c:v>0.629131944</c:v>
                  </c:pt>
                  <c:pt idx="436">
                    <c:v>0.629826389</c:v>
                  </c:pt>
                  <c:pt idx="437">
                    <c:v>0.630520833</c:v>
                  </c:pt>
                  <c:pt idx="438">
                    <c:v>0.631215278</c:v>
                  </c:pt>
                  <c:pt idx="439">
                    <c:v>0.631909722</c:v>
                  </c:pt>
                  <c:pt idx="440">
                    <c:v>0.632685185</c:v>
                  </c:pt>
                  <c:pt idx="441">
                    <c:v>0.633344907</c:v>
                  </c:pt>
                  <c:pt idx="442">
                    <c:v>0.634039352</c:v>
                  </c:pt>
                  <c:pt idx="443">
                    <c:v>0.634733796</c:v>
                  </c:pt>
                  <c:pt idx="444">
                    <c:v>0.635428241</c:v>
                  </c:pt>
                  <c:pt idx="445">
                    <c:v>0.636122685</c:v>
                  </c:pt>
                  <c:pt idx="446">
                    <c:v>0.63681713</c:v>
                  </c:pt>
                  <c:pt idx="447">
                    <c:v>0.637511574</c:v>
                  </c:pt>
                  <c:pt idx="448">
                    <c:v>0.638206019</c:v>
                  </c:pt>
                  <c:pt idx="449">
                    <c:v>0.638900463</c:v>
                  </c:pt>
                  <c:pt idx="450">
                    <c:v>0.639594907</c:v>
                  </c:pt>
                  <c:pt idx="451">
                    <c:v>0.640289352</c:v>
                  </c:pt>
                  <c:pt idx="452">
                    <c:v>0.640983796</c:v>
                  </c:pt>
                  <c:pt idx="453">
                    <c:v>0.641678241</c:v>
                  </c:pt>
                  <c:pt idx="454">
                    <c:v>0.642372685</c:v>
                  </c:pt>
                  <c:pt idx="455">
                    <c:v>0.643136574</c:v>
                  </c:pt>
                  <c:pt idx="456">
                    <c:v>0.643796296</c:v>
                  </c:pt>
                  <c:pt idx="457">
                    <c:v>0.644490741</c:v>
                  </c:pt>
                  <c:pt idx="458">
                    <c:v>0.645185185</c:v>
                  </c:pt>
                  <c:pt idx="459">
                    <c:v>0.64587963</c:v>
                  </c:pt>
                  <c:pt idx="460">
                    <c:v>0.646574074</c:v>
                  </c:pt>
                  <c:pt idx="461">
                    <c:v>0.647268519</c:v>
                  </c:pt>
                  <c:pt idx="462">
                    <c:v>0.647962963</c:v>
                  </c:pt>
                  <c:pt idx="463">
                    <c:v>0.648657407</c:v>
                  </c:pt>
                  <c:pt idx="464">
                    <c:v>0.649351852</c:v>
                  </c:pt>
                  <c:pt idx="465">
                    <c:v>0.650046296</c:v>
                  </c:pt>
                  <c:pt idx="466">
                    <c:v>0.650740741</c:v>
                  </c:pt>
                  <c:pt idx="467">
                    <c:v>0.651435185</c:v>
                  </c:pt>
                  <c:pt idx="468">
                    <c:v>0.65212963</c:v>
                  </c:pt>
                  <c:pt idx="469">
                    <c:v>0.652824074</c:v>
                  </c:pt>
                  <c:pt idx="470">
                    <c:v>0.653541667</c:v>
                  </c:pt>
                  <c:pt idx="471">
                    <c:v>0.654201389</c:v>
                  </c:pt>
                  <c:pt idx="472">
                    <c:v>0.654895833</c:v>
                  </c:pt>
                  <c:pt idx="473">
                    <c:v>0.655590278</c:v>
                  </c:pt>
                  <c:pt idx="474">
                    <c:v>0.656284722</c:v>
                  </c:pt>
                  <c:pt idx="475">
                    <c:v>0.656979167</c:v>
                  </c:pt>
                  <c:pt idx="476">
                    <c:v>0.657673611</c:v>
                  </c:pt>
                  <c:pt idx="477">
                    <c:v>0.658368056</c:v>
                  </c:pt>
                  <c:pt idx="478">
                    <c:v>0.6590625</c:v>
                  </c:pt>
                  <c:pt idx="479">
                    <c:v>0.659756944</c:v>
                  </c:pt>
                  <c:pt idx="480">
                    <c:v>0.660451389</c:v>
                  </c:pt>
                  <c:pt idx="481">
                    <c:v>0.661145833</c:v>
                  </c:pt>
                  <c:pt idx="482">
                    <c:v>0.661840278</c:v>
                  </c:pt>
                  <c:pt idx="483">
                    <c:v>0.662534722</c:v>
                  </c:pt>
                  <c:pt idx="484">
                    <c:v>0.663229167</c:v>
                  </c:pt>
                  <c:pt idx="485">
                    <c:v>0.663993056</c:v>
                  </c:pt>
                  <c:pt idx="486">
                    <c:v>0.664652778</c:v>
                  </c:pt>
                  <c:pt idx="487">
                    <c:v>0.665347222</c:v>
                  </c:pt>
                  <c:pt idx="488">
                    <c:v>0.666041667</c:v>
                  </c:pt>
                  <c:pt idx="489">
                    <c:v>0.666736111</c:v>
                  </c:pt>
                  <c:pt idx="490">
                    <c:v>0.667430556</c:v>
                  </c:pt>
                  <c:pt idx="491">
                    <c:v>0.668125</c:v>
                  </c:pt>
                  <c:pt idx="492">
                    <c:v>0.668819444</c:v>
                  </c:pt>
                  <c:pt idx="493">
                    <c:v>0.669513889</c:v>
                  </c:pt>
                  <c:pt idx="494">
                    <c:v>0.670208333</c:v>
                  </c:pt>
                  <c:pt idx="495">
                    <c:v>0.670902778</c:v>
                  </c:pt>
                  <c:pt idx="496">
                    <c:v>0.671597222</c:v>
                  </c:pt>
                  <c:pt idx="497">
                    <c:v>0.672291667</c:v>
                  </c:pt>
                  <c:pt idx="498">
                    <c:v>0.672986111</c:v>
                  </c:pt>
                  <c:pt idx="499">
                    <c:v>0.673680556</c:v>
                  </c:pt>
                  <c:pt idx="500">
                    <c:v>0.674375</c:v>
                  </c:pt>
                  <c:pt idx="501">
                    <c:v>0.675069444</c:v>
                  </c:pt>
                  <c:pt idx="502">
                    <c:v>0.675763889</c:v>
                  </c:pt>
                  <c:pt idx="503">
                    <c:v>0.676458333</c:v>
                  </c:pt>
                  <c:pt idx="504">
                    <c:v>0.677152778</c:v>
                  </c:pt>
                  <c:pt idx="505">
                    <c:v>0.677847222</c:v>
                  </c:pt>
                  <c:pt idx="506">
                    <c:v>0.678541667</c:v>
                  </c:pt>
                  <c:pt idx="507">
                    <c:v>0.679236111</c:v>
                  </c:pt>
                  <c:pt idx="508">
                    <c:v>0.679930556</c:v>
                  </c:pt>
                  <c:pt idx="509">
                    <c:v>0.680625</c:v>
                  </c:pt>
                  <c:pt idx="510">
                    <c:v>0.681319444</c:v>
                  </c:pt>
                  <c:pt idx="511">
                    <c:v>0.682013889</c:v>
                  </c:pt>
                  <c:pt idx="512">
                    <c:v>0.682708333</c:v>
                  </c:pt>
                  <c:pt idx="513">
                    <c:v>0.683402778</c:v>
                  </c:pt>
                  <c:pt idx="514">
                    <c:v>0.684097222</c:v>
                  </c:pt>
                  <c:pt idx="515">
                    <c:v>0.684872685</c:v>
                  </c:pt>
                  <c:pt idx="516">
                    <c:v>0.685532407</c:v>
                  </c:pt>
                  <c:pt idx="517">
                    <c:v>0.686226852</c:v>
                  </c:pt>
                  <c:pt idx="518">
                    <c:v>0.686921296</c:v>
                  </c:pt>
                  <c:pt idx="519">
                    <c:v>0.687615741</c:v>
                  </c:pt>
                  <c:pt idx="520">
                    <c:v>0.688310185</c:v>
                  </c:pt>
                  <c:pt idx="521">
                    <c:v>0.68900463</c:v>
                  </c:pt>
                  <c:pt idx="522">
                    <c:v>0.689699074</c:v>
                  </c:pt>
                  <c:pt idx="523">
                    <c:v>0.690393519</c:v>
                  </c:pt>
                  <c:pt idx="524">
                    <c:v>0.691076389</c:v>
                  </c:pt>
                  <c:pt idx="525">
                    <c:v>0.691770833</c:v>
                  </c:pt>
                  <c:pt idx="526">
                    <c:v>0.692465278</c:v>
                  </c:pt>
                  <c:pt idx="527">
                    <c:v>0.693159722</c:v>
                  </c:pt>
                  <c:pt idx="528">
                    <c:v>0.693854167</c:v>
                  </c:pt>
                  <c:pt idx="529">
                    <c:v>0.694548611</c:v>
                  </c:pt>
                  <c:pt idx="530">
                    <c:v>0.6953125</c:v>
                  </c:pt>
                  <c:pt idx="531">
                    <c:v>0.695972222</c:v>
                  </c:pt>
                  <c:pt idx="532">
                    <c:v>0.696666667</c:v>
                  </c:pt>
                  <c:pt idx="533">
                    <c:v>0.697361111</c:v>
                  </c:pt>
                  <c:pt idx="534">
                    <c:v>0.698055556</c:v>
                  </c:pt>
                  <c:pt idx="535">
                    <c:v>0.69875</c:v>
                  </c:pt>
                  <c:pt idx="536">
                    <c:v>0.699444444</c:v>
                  </c:pt>
                  <c:pt idx="537">
                    <c:v>0.700138889</c:v>
                  </c:pt>
                  <c:pt idx="538">
                    <c:v>0.700833333</c:v>
                  </c:pt>
                  <c:pt idx="539">
                    <c:v>0.701527778</c:v>
                  </c:pt>
                  <c:pt idx="540">
                    <c:v>0.702222222</c:v>
                  </c:pt>
                  <c:pt idx="541">
                    <c:v>0.702916667</c:v>
                  </c:pt>
                  <c:pt idx="542">
                    <c:v>0.703611111</c:v>
                  </c:pt>
                  <c:pt idx="543">
                    <c:v>0.704305556</c:v>
                  </c:pt>
                  <c:pt idx="544">
                    <c:v>0.705</c:v>
                  </c:pt>
                  <c:pt idx="545">
                    <c:v>0.705763889</c:v>
                  </c:pt>
                  <c:pt idx="546">
                    <c:v>0.706423611</c:v>
                  </c:pt>
                  <c:pt idx="547">
                    <c:v>0.707118056</c:v>
                  </c:pt>
                  <c:pt idx="548">
                    <c:v>0.7078125</c:v>
                  </c:pt>
                  <c:pt idx="549">
                    <c:v>0.708506944</c:v>
                  </c:pt>
                  <c:pt idx="550">
                    <c:v>0.709201389</c:v>
                  </c:pt>
                  <c:pt idx="551">
                    <c:v>0.709895833</c:v>
                  </c:pt>
                  <c:pt idx="552">
                    <c:v>0.710590278</c:v>
                  </c:pt>
                  <c:pt idx="553">
                    <c:v>0.711284722</c:v>
                  </c:pt>
                  <c:pt idx="554">
                    <c:v>0.711979167</c:v>
                  </c:pt>
                  <c:pt idx="555">
                    <c:v>0.712673611</c:v>
                  </c:pt>
                  <c:pt idx="556">
                    <c:v>0.713368056</c:v>
                  </c:pt>
                  <c:pt idx="557">
                    <c:v>0.7140625</c:v>
                  </c:pt>
                  <c:pt idx="558">
                    <c:v>0.714756944</c:v>
                  </c:pt>
                  <c:pt idx="559">
                    <c:v>0.715451389</c:v>
                  </c:pt>
                  <c:pt idx="560">
                    <c:v>0.716157407</c:v>
                  </c:pt>
                  <c:pt idx="561">
                    <c:v>0.716851852</c:v>
                  </c:pt>
                  <c:pt idx="562">
                    <c:v>0.717546296</c:v>
                  </c:pt>
                  <c:pt idx="563">
                    <c:v>0.718240741</c:v>
                  </c:pt>
                  <c:pt idx="564">
                    <c:v>0.718935185</c:v>
                  </c:pt>
                  <c:pt idx="565">
                    <c:v>0.71962963</c:v>
                  </c:pt>
                  <c:pt idx="566">
                    <c:v>0.720324074</c:v>
                  </c:pt>
                  <c:pt idx="567">
                    <c:v>0.721018519</c:v>
                  </c:pt>
                  <c:pt idx="568">
                    <c:v>0.721712963</c:v>
                  </c:pt>
                  <c:pt idx="569">
                    <c:v>0.722407407</c:v>
                  </c:pt>
                  <c:pt idx="570">
                    <c:v>0.723101852</c:v>
                  </c:pt>
                  <c:pt idx="571">
                    <c:v>0.723796296</c:v>
                  </c:pt>
                  <c:pt idx="572">
                    <c:v>0.724490741</c:v>
                  </c:pt>
                  <c:pt idx="573">
                    <c:v>0.725185185</c:v>
                  </c:pt>
                  <c:pt idx="574">
                    <c:v>0.72587963</c:v>
                  </c:pt>
                  <c:pt idx="575">
                    <c:v>0.726631944</c:v>
                  </c:pt>
                  <c:pt idx="576">
                    <c:v>0.727314815</c:v>
                  </c:pt>
                  <c:pt idx="577">
                    <c:v>0.728009259</c:v>
                  </c:pt>
                  <c:pt idx="578">
                    <c:v>0.728703704</c:v>
                  </c:pt>
                  <c:pt idx="579">
                    <c:v>0.729398148</c:v>
                  </c:pt>
                  <c:pt idx="580">
                    <c:v>0.730092593</c:v>
                  </c:pt>
                  <c:pt idx="581">
                    <c:v>0.730787037</c:v>
                  </c:pt>
                  <c:pt idx="582">
                    <c:v>0.731469907</c:v>
                  </c:pt>
                  <c:pt idx="583">
                    <c:v>0.732164352</c:v>
                  </c:pt>
                  <c:pt idx="584">
                    <c:v>0.732858796</c:v>
                  </c:pt>
                  <c:pt idx="585">
                    <c:v>0.733553241</c:v>
                  </c:pt>
                  <c:pt idx="586">
                    <c:v>0.734247685</c:v>
                  </c:pt>
                  <c:pt idx="587">
                    <c:v>0.73494213</c:v>
                  </c:pt>
                  <c:pt idx="588">
                    <c:v>0.735636574</c:v>
                  </c:pt>
                  <c:pt idx="589">
                    <c:v>0.736331019</c:v>
                  </c:pt>
                  <c:pt idx="590">
                    <c:v>0.737106481</c:v>
                  </c:pt>
                  <c:pt idx="591">
                    <c:v>0.737766204</c:v>
                  </c:pt>
                  <c:pt idx="592">
                    <c:v>0.738460648</c:v>
                  </c:pt>
                  <c:pt idx="593">
                    <c:v>0.739155093</c:v>
                  </c:pt>
                  <c:pt idx="594">
                    <c:v>0.739849537</c:v>
                  </c:pt>
                  <c:pt idx="595">
                    <c:v>0.740532407</c:v>
                  </c:pt>
                  <c:pt idx="596">
                    <c:v>0.741226852</c:v>
                  </c:pt>
                  <c:pt idx="597">
                    <c:v>0.741921296</c:v>
                  </c:pt>
                  <c:pt idx="598">
                    <c:v>0.742615741</c:v>
                  </c:pt>
                  <c:pt idx="599">
                    <c:v>0.743310185</c:v>
                  </c:pt>
                  <c:pt idx="600">
                    <c:v>0.74400463</c:v>
                  </c:pt>
                  <c:pt idx="601">
                    <c:v>0.744699074</c:v>
                  </c:pt>
                  <c:pt idx="602">
                    <c:v>0.745393519</c:v>
                  </c:pt>
                  <c:pt idx="603">
                    <c:v>0.746087963</c:v>
                  </c:pt>
                  <c:pt idx="604">
                    <c:v>0.746782407</c:v>
                  </c:pt>
                  <c:pt idx="605">
                    <c:v>0.74755787</c:v>
                  </c:pt>
                  <c:pt idx="606">
                    <c:v>0.748217593</c:v>
                  </c:pt>
                  <c:pt idx="607">
                    <c:v>0.748912037</c:v>
                  </c:pt>
                  <c:pt idx="608">
                    <c:v>0.749606481</c:v>
                  </c:pt>
                  <c:pt idx="609">
                    <c:v>0.750300926</c:v>
                  </c:pt>
                  <c:pt idx="610">
                    <c:v>0.75099537</c:v>
                  </c:pt>
                  <c:pt idx="611">
                    <c:v>0.751689815</c:v>
                  </c:pt>
                  <c:pt idx="612">
                    <c:v>0.752384259</c:v>
                  </c:pt>
                  <c:pt idx="613">
                    <c:v>0.753078704</c:v>
                  </c:pt>
                  <c:pt idx="614">
                    <c:v>0.753773148</c:v>
                  </c:pt>
                  <c:pt idx="615">
                    <c:v>0.754467593</c:v>
                  </c:pt>
                  <c:pt idx="616">
                    <c:v>0.755162037</c:v>
                  </c:pt>
                  <c:pt idx="617">
                    <c:v>0.755856481</c:v>
                  </c:pt>
                  <c:pt idx="618">
                    <c:v>0.756550926</c:v>
                  </c:pt>
                  <c:pt idx="619">
                    <c:v>0.75724537</c:v>
                  </c:pt>
                  <c:pt idx="620">
                    <c:v>0.757951389</c:v>
                  </c:pt>
                  <c:pt idx="621">
                    <c:v>0.758645833</c:v>
                  </c:pt>
                  <c:pt idx="622">
                    <c:v>0.759340278</c:v>
                  </c:pt>
                  <c:pt idx="623">
                    <c:v>0.760034722</c:v>
                  </c:pt>
                  <c:pt idx="624">
                    <c:v>0.760729167</c:v>
                  </c:pt>
                  <c:pt idx="625">
                    <c:v>0.761423611</c:v>
                  </c:pt>
                  <c:pt idx="626">
                    <c:v>0.762118056</c:v>
                  </c:pt>
                  <c:pt idx="627">
                    <c:v>0.7628125</c:v>
                  </c:pt>
                  <c:pt idx="628">
                    <c:v>0.763506944</c:v>
                  </c:pt>
                  <c:pt idx="629">
                    <c:v>0.764201389</c:v>
                  </c:pt>
                  <c:pt idx="630">
                    <c:v>0.764895833</c:v>
                  </c:pt>
                  <c:pt idx="631">
                    <c:v>0.765590278</c:v>
                  </c:pt>
                  <c:pt idx="632">
                    <c:v>0.766284722</c:v>
                  </c:pt>
                  <c:pt idx="633">
                    <c:v>0.766979167</c:v>
                  </c:pt>
                  <c:pt idx="634">
                    <c:v>0.767673611</c:v>
                  </c:pt>
                  <c:pt idx="635">
                    <c:v>0.768414352</c:v>
                  </c:pt>
                  <c:pt idx="636">
                    <c:v>0.769108796</c:v>
                  </c:pt>
                  <c:pt idx="637">
                    <c:v>0.769803241</c:v>
                  </c:pt>
                  <c:pt idx="638">
                    <c:v>0.770497685</c:v>
                  </c:pt>
                  <c:pt idx="639">
                    <c:v>0.77119213</c:v>
                  </c:pt>
                  <c:pt idx="640">
                    <c:v>0.771886574</c:v>
                  </c:pt>
                  <c:pt idx="641">
                    <c:v>0.772581019</c:v>
                  </c:pt>
                  <c:pt idx="642">
                    <c:v>0.773275463</c:v>
                  </c:pt>
                  <c:pt idx="643">
                    <c:v>0.773969907</c:v>
                  </c:pt>
                  <c:pt idx="644">
                    <c:v>0.774664352</c:v>
                  </c:pt>
                  <c:pt idx="645">
                    <c:v>0.775358796</c:v>
                  </c:pt>
                  <c:pt idx="646">
                    <c:v>0.776053241</c:v>
                  </c:pt>
                  <c:pt idx="647">
                    <c:v>0.776747685</c:v>
                  </c:pt>
                  <c:pt idx="648">
                    <c:v>0.77744213</c:v>
                  </c:pt>
                  <c:pt idx="649">
                    <c:v>0.778136574</c:v>
                  </c:pt>
                  <c:pt idx="650">
                    <c:v>0.778888889</c:v>
                  </c:pt>
                  <c:pt idx="651">
                    <c:v>0.779548611</c:v>
                  </c:pt>
                  <c:pt idx="652">
                    <c:v>0.780243056</c:v>
                  </c:pt>
                  <c:pt idx="653">
                    <c:v>0.7809375</c:v>
                  </c:pt>
                  <c:pt idx="654">
                    <c:v>0.781631944</c:v>
                  </c:pt>
                  <c:pt idx="655">
                    <c:v>0.782326389</c:v>
                  </c:pt>
                  <c:pt idx="656">
                    <c:v>0.783020833</c:v>
                  </c:pt>
                  <c:pt idx="657">
                    <c:v>0.783715278</c:v>
                  </c:pt>
                  <c:pt idx="658">
                    <c:v>0.784409722</c:v>
                  </c:pt>
                  <c:pt idx="659">
                    <c:v>0.785104167</c:v>
                  </c:pt>
                  <c:pt idx="660">
                    <c:v>0.785798611</c:v>
                  </c:pt>
                  <c:pt idx="661">
                    <c:v>0.786493056</c:v>
                  </c:pt>
                  <c:pt idx="662">
                    <c:v>0.7871875</c:v>
                  </c:pt>
                  <c:pt idx="663">
                    <c:v>0.787881944</c:v>
                  </c:pt>
                  <c:pt idx="664">
                    <c:v>0.788576389</c:v>
                  </c:pt>
                  <c:pt idx="665">
                    <c:v>0.788645833</c:v>
                  </c:pt>
                  <c:pt idx="666">
                    <c:v>0.789305556</c:v>
                  </c:pt>
                  <c:pt idx="667">
                    <c:v>0.79</c:v>
                  </c:pt>
                  <c:pt idx="668">
                    <c:v>0.790694444</c:v>
                  </c:pt>
                  <c:pt idx="669">
                    <c:v>0.791388889</c:v>
                  </c:pt>
                  <c:pt idx="670">
                    <c:v>0.792083333</c:v>
                  </c:pt>
                  <c:pt idx="671">
                    <c:v>0.792777778</c:v>
                  </c:pt>
                  <c:pt idx="672">
                    <c:v>0.793472222</c:v>
                  </c:pt>
                  <c:pt idx="673">
                    <c:v>0.794166667</c:v>
                  </c:pt>
                  <c:pt idx="674">
                    <c:v>0.794861111</c:v>
                  </c:pt>
                  <c:pt idx="675">
                    <c:v>0.795555556</c:v>
                  </c:pt>
                  <c:pt idx="676">
                    <c:v>0.79625</c:v>
                  </c:pt>
                  <c:pt idx="677">
                    <c:v>0.796944444</c:v>
                  </c:pt>
                  <c:pt idx="678">
                    <c:v>0.797638889</c:v>
                  </c:pt>
                  <c:pt idx="679">
                    <c:v>0.798333333</c:v>
                  </c:pt>
                  <c:pt idx="680">
                    <c:v>0.799594907</c:v>
                  </c:pt>
                  <c:pt idx="681">
                    <c:v>0.800289352</c:v>
                  </c:pt>
                  <c:pt idx="682">
                    <c:v>0.800983796</c:v>
                  </c:pt>
                  <c:pt idx="683">
                    <c:v>0.801678241</c:v>
                  </c:pt>
                  <c:pt idx="684">
                    <c:v>0.802372685</c:v>
                  </c:pt>
                  <c:pt idx="685">
                    <c:v>0.80306713</c:v>
                  </c:pt>
                  <c:pt idx="686">
                    <c:v>0.803761574</c:v>
                  </c:pt>
                  <c:pt idx="687">
                    <c:v>0.804456019</c:v>
                  </c:pt>
                  <c:pt idx="688">
                    <c:v>0.805150463</c:v>
                  </c:pt>
                  <c:pt idx="689">
                    <c:v>0.805844907</c:v>
                  </c:pt>
                  <c:pt idx="690">
                    <c:v>0.806539352</c:v>
                  </c:pt>
                  <c:pt idx="691">
                    <c:v>0.807233796</c:v>
                  </c:pt>
                  <c:pt idx="692">
                    <c:v>0.807928241</c:v>
                  </c:pt>
                  <c:pt idx="693">
                    <c:v>0.808622685</c:v>
                  </c:pt>
                  <c:pt idx="694">
                    <c:v>0.80931713</c:v>
                  </c:pt>
                  <c:pt idx="695">
                    <c:v>0.809988426</c:v>
                  </c:pt>
                  <c:pt idx="696">
                    <c:v>0.81068287</c:v>
                  </c:pt>
                  <c:pt idx="697">
                    <c:v>0.811377315</c:v>
                  </c:pt>
                  <c:pt idx="698">
                    <c:v>0.812071759</c:v>
                  </c:pt>
                  <c:pt idx="699">
                    <c:v>0.812766204</c:v>
                  </c:pt>
                  <c:pt idx="700">
                    <c:v>0.813460648</c:v>
                  </c:pt>
                  <c:pt idx="701">
                    <c:v>0.814155093</c:v>
                  </c:pt>
                  <c:pt idx="702">
                    <c:v>0.814849537</c:v>
                  </c:pt>
                  <c:pt idx="703">
                    <c:v>0.815543981</c:v>
                  </c:pt>
                  <c:pt idx="704">
                    <c:v>0.816238426</c:v>
                  </c:pt>
                  <c:pt idx="705">
                    <c:v>0.81693287</c:v>
                  </c:pt>
                  <c:pt idx="706">
                    <c:v>0.817627315</c:v>
                  </c:pt>
                  <c:pt idx="707">
                    <c:v>0.818321759</c:v>
                  </c:pt>
                  <c:pt idx="708">
                    <c:v>0.819016204</c:v>
                  </c:pt>
                  <c:pt idx="709">
                    <c:v>0.819710648</c:v>
                  </c:pt>
                  <c:pt idx="710">
                    <c:v>0.820486111</c:v>
                  </c:pt>
                  <c:pt idx="711">
                    <c:v>0.821145833</c:v>
                  </c:pt>
                  <c:pt idx="712">
                    <c:v>0.821840278</c:v>
                  </c:pt>
                  <c:pt idx="713">
                    <c:v>0.822534722</c:v>
                  </c:pt>
                  <c:pt idx="714">
                    <c:v>0.823229167</c:v>
                  </c:pt>
                  <c:pt idx="715">
                    <c:v>0.823923611</c:v>
                  </c:pt>
                  <c:pt idx="716">
                    <c:v>0.824618056</c:v>
                  </c:pt>
                  <c:pt idx="717">
                    <c:v>0.8253125</c:v>
                  </c:pt>
                  <c:pt idx="718">
                    <c:v>0.826006944</c:v>
                  </c:pt>
                  <c:pt idx="719">
                    <c:v>0.826689815</c:v>
                  </c:pt>
                  <c:pt idx="720">
                    <c:v>0.827384259</c:v>
                  </c:pt>
                  <c:pt idx="721">
                    <c:v>0.828078704</c:v>
                  </c:pt>
                  <c:pt idx="722">
                    <c:v>0.828773148</c:v>
                  </c:pt>
                  <c:pt idx="723">
                    <c:v>0.829467593</c:v>
                  </c:pt>
                  <c:pt idx="724">
                    <c:v>0.830162037</c:v>
                  </c:pt>
                  <c:pt idx="725">
                    <c:v>0.830914352</c:v>
                  </c:pt>
                  <c:pt idx="726">
                    <c:v>0.831574074</c:v>
                  </c:pt>
                  <c:pt idx="727">
                    <c:v>0.832268519</c:v>
                  </c:pt>
                  <c:pt idx="728">
                    <c:v>0.832962963</c:v>
                  </c:pt>
                  <c:pt idx="729">
                    <c:v>0.833657407</c:v>
                  </c:pt>
                  <c:pt idx="730">
                    <c:v>0.834351852</c:v>
                  </c:pt>
                  <c:pt idx="731">
                    <c:v>0.835046296</c:v>
                  </c:pt>
                  <c:pt idx="732">
                    <c:v>0.835740741</c:v>
                  </c:pt>
                  <c:pt idx="733">
                    <c:v>0.836435185</c:v>
                  </c:pt>
                  <c:pt idx="734">
                    <c:v>0.83712963</c:v>
                  </c:pt>
                  <c:pt idx="735">
                    <c:v>0.837824074</c:v>
                  </c:pt>
                  <c:pt idx="736">
                    <c:v>0.838518519</c:v>
                  </c:pt>
                  <c:pt idx="737">
                    <c:v>0.839212963</c:v>
                  </c:pt>
                  <c:pt idx="738">
                    <c:v>0.839907407</c:v>
                  </c:pt>
                  <c:pt idx="739">
                    <c:v>0.840601852</c:v>
                  </c:pt>
                  <c:pt idx="740">
                    <c:v>0.841296296</c:v>
                  </c:pt>
                  <c:pt idx="741">
                    <c:v>0.841990741</c:v>
                  </c:pt>
                  <c:pt idx="742">
                    <c:v>0.842685185</c:v>
                  </c:pt>
                  <c:pt idx="743">
                    <c:v>0.84337963</c:v>
                  </c:pt>
                  <c:pt idx="744">
                    <c:v>0.844074074</c:v>
                  </c:pt>
                  <c:pt idx="745">
                    <c:v>0.844768519</c:v>
                  </c:pt>
                  <c:pt idx="746">
                    <c:v>0.845462963</c:v>
                  </c:pt>
                  <c:pt idx="747">
                    <c:v>0.846157407</c:v>
                  </c:pt>
                  <c:pt idx="748">
                    <c:v>0.846851852</c:v>
                  </c:pt>
                  <c:pt idx="749">
                    <c:v>0.847546296</c:v>
                  </c:pt>
                  <c:pt idx="750">
                    <c:v>0.848240741</c:v>
                  </c:pt>
                  <c:pt idx="751">
                    <c:v>0.848935185</c:v>
                  </c:pt>
                  <c:pt idx="752">
                    <c:v>0.84962963</c:v>
                  </c:pt>
                  <c:pt idx="753">
                    <c:v>0.850324074</c:v>
                  </c:pt>
                  <c:pt idx="754">
                    <c:v>0.851018519</c:v>
                  </c:pt>
                  <c:pt idx="755">
                    <c:v>0.851724537</c:v>
                  </c:pt>
                  <c:pt idx="756">
                    <c:v>0.852418981</c:v>
                  </c:pt>
                  <c:pt idx="757">
                    <c:v>0.853113426</c:v>
                  </c:pt>
                  <c:pt idx="758">
                    <c:v>0.85380787</c:v>
                  </c:pt>
                  <c:pt idx="759">
                    <c:v>0.854502315</c:v>
                  </c:pt>
                  <c:pt idx="760">
                    <c:v>0.855196759</c:v>
                  </c:pt>
                  <c:pt idx="761">
                    <c:v>0.855891204</c:v>
                  </c:pt>
                  <c:pt idx="762">
                    <c:v>0.856585648</c:v>
                  </c:pt>
                  <c:pt idx="763">
                    <c:v>0.857280093</c:v>
                  </c:pt>
                  <c:pt idx="764">
                    <c:v>0.857974537</c:v>
                  </c:pt>
                  <c:pt idx="765">
                    <c:v>0.858668981</c:v>
                  </c:pt>
                  <c:pt idx="766">
                    <c:v>0.859363426</c:v>
                  </c:pt>
                  <c:pt idx="767">
                    <c:v>0.86005787</c:v>
                  </c:pt>
                  <c:pt idx="768">
                    <c:v>0.860752315</c:v>
                  </c:pt>
                  <c:pt idx="769">
                    <c:v>0.861446759</c:v>
                  </c:pt>
                  <c:pt idx="770">
                    <c:v>0.862210648</c:v>
                  </c:pt>
                  <c:pt idx="771">
                    <c:v>0.86287037</c:v>
                  </c:pt>
                  <c:pt idx="772">
                    <c:v>0.863564815</c:v>
                  </c:pt>
                  <c:pt idx="773">
                    <c:v>0.864259259</c:v>
                  </c:pt>
                  <c:pt idx="774">
                    <c:v>0.864953704</c:v>
                  </c:pt>
                  <c:pt idx="775">
                    <c:v>0.865648148</c:v>
                  </c:pt>
                  <c:pt idx="776">
                    <c:v>0.866342593</c:v>
                  </c:pt>
                  <c:pt idx="777">
                    <c:v>0.867037037</c:v>
                  </c:pt>
                  <c:pt idx="778">
                    <c:v>0.867731481</c:v>
                  </c:pt>
                  <c:pt idx="779">
                    <c:v>0.868425926</c:v>
                  </c:pt>
                  <c:pt idx="780">
                    <c:v>0.86912037</c:v>
                  </c:pt>
                  <c:pt idx="781">
                    <c:v>0.869814815</c:v>
                  </c:pt>
                  <c:pt idx="782">
                    <c:v>0.870509259</c:v>
                  </c:pt>
                  <c:pt idx="783">
                    <c:v>0.871203704</c:v>
                  </c:pt>
                  <c:pt idx="784">
                    <c:v>0.871898148</c:v>
                  </c:pt>
                  <c:pt idx="785">
                    <c:v>0.871967593</c:v>
                  </c:pt>
                  <c:pt idx="786">
                    <c:v>0.872627315</c:v>
                  </c:pt>
                  <c:pt idx="787">
                    <c:v>0.873321759</c:v>
                  </c:pt>
                  <c:pt idx="788">
                    <c:v>0.874016204</c:v>
                  </c:pt>
                  <c:pt idx="789">
                    <c:v>0.874710648</c:v>
                  </c:pt>
                  <c:pt idx="790">
                    <c:v>0.875405093</c:v>
                  </c:pt>
                  <c:pt idx="791">
                    <c:v>0.876099537</c:v>
                  </c:pt>
                  <c:pt idx="792">
                    <c:v>0.876793981</c:v>
                  </c:pt>
                  <c:pt idx="793">
                    <c:v>0.877488426</c:v>
                  </c:pt>
                  <c:pt idx="794">
                    <c:v>0.87818287</c:v>
                  </c:pt>
                  <c:pt idx="795">
                    <c:v>0.878877315</c:v>
                  </c:pt>
                  <c:pt idx="796">
                    <c:v>0.879571759</c:v>
                  </c:pt>
                  <c:pt idx="797">
                    <c:v>0.880266204</c:v>
                  </c:pt>
                  <c:pt idx="798">
                    <c:v>0.880960648</c:v>
                  </c:pt>
                  <c:pt idx="799">
                    <c:v>0.881655093</c:v>
                  </c:pt>
                  <c:pt idx="800">
                    <c:v>0.882384259</c:v>
                  </c:pt>
                  <c:pt idx="801">
                    <c:v>0.883078704</c:v>
                  </c:pt>
                  <c:pt idx="802">
                    <c:v>0.883773148</c:v>
                  </c:pt>
                  <c:pt idx="803">
                    <c:v>0.884467593</c:v>
                  </c:pt>
                  <c:pt idx="804">
                    <c:v>0.885162037</c:v>
                  </c:pt>
                  <c:pt idx="805">
                    <c:v>0.885856481</c:v>
                  </c:pt>
                  <c:pt idx="806">
                    <c:v>0.886550926</c:v>
                  </c:pt>
                  <c:pt idx="807">
                    <c:v>0.88724537</c:v>
                  </c:pt>
                  <c:pt idx="808">
                    <c:v>0.887939815</c:v>
                  </c:pt>
                  <c:pt idx="809">
                    <c:v>0.888634259</c:v>
                  </c:pt>
                  <c:pt idx="810">
                    <c:v>0.889328704</c:v>
                  </c:pt>
                  <c:pt idx="811">
                    <c:v>0.890023148</c:v>
                  </c:pt>
                  <c:pt idx="812">
                    <c:v>0.890717593</c:v>
                  </c:pt>
                  <c:pt idx="813">
                    <c:v>0.891412037</c:v>
                  </c:pt>
                  <c:pt idx="814">
                    <c:v>0.892106481</c:v>
                  </c:pt>
                  <c:pt idx="815">
                    <c:v>0.892835648</c:v>
                  </c:pt>
                  <c:pt idx="816">
                    <c:v>0.893530093</c:v>
                  </c:pt>
                  <c:pt idx="817">
                    <c:v>0.894224537</c:v>
                  </c:pt>
                  <c:pt idx="818">
                    <c:v>0.894918981</c:v>
                  </c:pt>
                  <c:pt idx="819">
                    <c:v>0.895613426</c:v>
                  </c:pt>
                  <c:pt idx="820">
                    <c:v>0.89630787</c:v>
                  </c:pt>
                  <c:pt idx="821">
                    <c:v>0.897002315</c:v>
                  </c:pt>
                  <c:pt idx="822">
                    <c:v>0.897696759</c:v>
                  </c:pt>
                  <c:pt idx="823">
                    <c:v>0.898391204</c:v>
                  </c:pt>
                  <c:pt idx="824">
                    <c:v>0.899085648</c:v>
                  </c:pt>
                  <c:pt idx="825">
                    <c:v>0.899780093</c:v>
                  </c:pt>
                  <c:pt idx="826">
                    <c:v>0.900474537</c:v>
                  </c:pt>
                  <c:pt idx="827">
                    <c:v>0.901168981</c:v>
                  </c:pt>
                  <c:pt idx="828">
                    <c:v>0.901863426</c:v>
                  </c:pt>
                  <c:pt idx="829">
                    <c:v>0.90255787</c:v>
                  </c:pt>
                  <c:pt idx="830">
                    <c:v>0.903275463</c:v>
                  </c:pt>
                  <c:pt idx="831">
                    <c:v>0.903969907</c:v>
                  </c:pt>
                  <c:pt idx="832">
                    <c:v>0.904664352</c:v>
                  </c:pt>
                  <c:pt idx="833">
                    <c:v>0.905358796</c:v>
                  </c:pt>
                  <c:pt idx="834">
                    <c:v>0.906053241</c:v>
                  </c:pt>
                  <c:pt idx="835">
                    <c:v>0.906747685</c:v>
                  </c:pt>
                  <c:pt idx="836">
                    <c:v>0.90744213</c:v>
                  </c:pt>
                  <c:pt idx="837">
                    <c:v>0.908136574</c:v>
                  </c:pt>
                  <c:pt idx="838">
                    <c:v>0.908831019</c:v>
                  </c:pt>
                  <c:pt idx="839">
                    <c:v>0.909525463</c:v>
                  </c:pt>
                  <c:pt idx="840">
                    <c:v>0.910219907</c:v>
                  </c:pt>
                  <c:pt idx="841">
                    <c:v>0.910914352</c:v>
                  </c:pt>
                  <c:pt idx="842">
                    <c:v>0.911608796</c:v>
                  </c:pt>
                  <c:pt idx="843">
                    <c:v>0.912303241</c:v>
                  </c:pt>
                  <c:pt idx="844">
                    <c:v>0.912997685</c:v>
                  </c:pt>
                  <c:pt idx="845">
                    <c:v>0.913761574</c:v>
                  </c:pt>
                  <c:pt idx="846">
                    <c:v>0.914421296</c:v>
                  </c:pt>
                  <c:pt idx="847">
                    <c:v>0.915115741</c:v>
                  </c:pt>
                  <c:pt idx="848">
                    <c:v>0.915810185</c:v>
                  </c:pt>
                  <c:pt idx="849">
                    <c:v>0.91650463</c:v>
                  </c:pt>
                  <c:pt idx="850">
                    <c:v>0.917199074</c:v>
                  </c:pt>
                  <c:pt idx="851">
                    <c:v>0.917893519</c:v>
                  </c:pt>
                  <c:pt idx="852">
                    <c:v>0.918587963</c:v>
                  </c:pt>
                  <c:pt idx="853">
                    <c:v>0.919282407</c:v>
                  </c:pt>
                  <c:pt idx="854">
                    <c:v>0.919976852</c:v>
                  </c:pt>
                  <c:pt idx="855">
                    <c:v>0.920671296</c:v>
                  </c:pt>
                  <c:pt idx="856">
                    <c:v>0.921365741</c:v>
                  </c:pt>
                  <c:pt idx="857">
                    <c:v>0.922060185</c:v>
                  </c:pt>
                  <c:pt idx="858">
                    <c:v>0.92275463</c:v>
                  </c:pt>
                  <c:pt idx="859">
                    <c:v>0.923449074</c:v>
                  </c:pt>
                  <c:pt idx="860">
                    <c:v>0.924143519</c:v>
                  </c:pt>
                  <c:pt idx="861">
                    <c:v>0.924837963</c:v>
                  </c:pt>
                  <c:pt idx="862">
                    <c:v>0.925532407</c:v>
                  </c:pt>
                  <c:pt idx="863">
                    <c:v>0.926226852</c:v>
                  </c:pt>
                  <c:pt idx="864">
                    <c:v>0.926921296</c:v>
                  </c:pt>
                  <c:pt idx="865">
                    <c:v>0.927615741</c:v>
                  </c:pt>
                  <c:pt idx="866">
                    <c:v>0.928310185</c:v>
                  </c:pt>
                  <c:pt idx="867">
                    <c:v>0.92900463</c:v>
                  </c:pt>
                  <c:pt idx="868">
                    <c:v>0.929699074</c:v>
                  </c:pt>
                  <c:pt idx="869">
                    <c:v>0.930393519</c:v>
                  </c:pt>
                  <c:pt idx="870">
                    <c:v>0.931087963</c:v>
                  </c:pt>
                  <c:pt idx="871">
                    <c:v>0.931782407</c:v>
                  </c:pt>
                  <c:pt idx="872">
                    <c:v>0.932476852</c:v>
                  </c:pt>
                  <c:pt idx="873">
                    <c:v>0.933171296</c:v>
                  </c:pt>
                  <c:pt idx="874">
                    <c:v>0.933865741</c:v>
                  </c:pt>
                  <c:pt idx="875">
                    <c:v>0.934583333</c:v>
                  </c:pt>
                  <c:pt idx="876">
                    <c:v>0.935277778</c:v>
                  </c:pt>
                  <c:pt idx="877">
                    <c:v>0.935972222</c:v>
                  </c:pt>
                  <c:pt idx="878">
                    <c:v>0.936666667</c:v>
                  </c:pt>
                  <c:pt idx="879">
                    <c:v>0.937361111</c:v>
                  </c:pt>
                  <c:pt idx="880">
                    <c:v>0.938055556</c:v>
                  </c:pt>
                  <c:pt idx="881">
                    <c:v>0.93875</c:v>
                  </c:pt>
                  <c:pt idx="882">
                    <c:v>0.939444444</c:v>
                  </c:pt>
                  <c:pt idx="883">
                    <c:v>0.940138889</c:v>
                  </c:pt>
                  <c:pt idx="884">
                    <c:v>0.940833333</c:v>
                  </c:pt>
                  <c:pt idx="885">
                    <c:v>0.941527778</c:v>
                  </c:pt>
                  <c:pt idx="886">
                    <c:v>0.942222222</c:v>
                  </c:pt>
                  <c:pt idx="887">
                    <c:v>0.942916667</c:v>
                  </c:pt>
                  <c:pt idx="888">
                    <c:v>0.943611111</c:v>
                  </c:pt>
                  <c:pt idx="889">
                    <c:v>0.944305556</c:v>
                  </c:pt>
                  <c:pt idx="890">
                    <c:v>0.945011574</c:v>
                  </c:pt>
                  <c:pt idx="891">
                    <c:v>0.945706019</c:v>
                  </c:pt>
                  <c:pt idx="892">
                    <c:v>0.946400463</c:v>
                  </c:pt>
                  <c:pt idx="893">
                    <c:v>0.947094907</c:v>
                  </c:pt>
                  <c:pt idx="894">
                    <c:v>0.947789352</c:v>
                  </c:pt>
                  <c:pt idx="895">
                    <c:v>0.948472222</c:v>
                  </c:pt>
                  <c:pt idx="896">
                    <c:v>0.949166667</c:v>
                  </c:pt>
                  <c:pt idx="897">
                    <c:v>0.949861111</c:v>
                  </c:pt>
                  <c:pt idx="898">
                    <c:v>0.950555556</c:v>
                  </c:pt>
                  <c:pt idx="899">
                    <c:v>0.95125</c:v>
                  </c:pt>
                  <c:pt idx="900">
                    <c:v>0.951944444</c:v>
                  </c:pt>
                  <c:pt idx="901">
                    <c:v>0.952638889</c:v>
                  </c:pt>
                  <c:pt idx="902">
                    <c:v>0.953333333</c:v>
                  </c:pt>
                  <c:pt idx="903">
                    <c:v>0.954027778</c:v>
                  </c:pt>
                  <c:pt idx="904">
                    <c:v>0.954722222</c:v>
                  </c:pt>
                  <c:pt idx="905">
                    <c:v>0.955497685</c:v>
                  </c:pt>
                  <c:pt idx="906">
                    <c:v>0.956157407</c:v>
                  </c:pt>
                  <c:pt idx="907">
                    <c:v>0.956851852</c:v>
                  </c:pt>
                  <c:pt idx="908">
                    <c:v>0.957546296</c:v>
                  </c:pt>
                  <c:pt idx="909">
                    <c:v>0.958240741</c:v>
                  </c:pt>
                  <c:pt idx="910">
                    <c:v>0.958935185</c:v>
                  </c:pt>
                  <c:pt idx="911">
                    <c:v>0.95962963</c:v>
                  </c:pt>
                  <c:pt idx="912">
                    <c:v>0.960324074</c:v>
                  </c:pt>
                  <c:pt idx="913">
                    <c:v>0.961018519</c:v>
                  </c:pt>
                  <c:pt idx="914">
                    <c:v>0.961712963</c:v>
                  </c:pt>
                  <c:pt idx="915">
                    <c:v>0.962407407</c:v>
                  </c:pt>
                  <c:pt idx="916">
                    <c:v>0.963101852</c:v>
                  </c:pt>
                  <c:pt idx="917">
                    <c:v>0.963796296</c:v>
                  </c:pt>
                  <c:pt idx="918">
                    <c:v>0.964490741</c:v>
                  </c:pt>
                  <c:pt idx="919">
                    <c:v>0.965185185</c:v>
                  </c:pt>
                  <c:pt idx="920">
                    <c:v>0.965902778</c:v>
                  </c:pt>
                  <c:pt idx="921">
                    <c:v>0.966597222</c:v>
                  </c:pt>
                  <c:pt idx="922">
                    <c:v>0.967291667</c:v>
                  </c:pt>
                  <c:pt idx="923">
                    <c:v>0.967986111</c:v>
                  </c:pt>
                  <c:pt idx="924">
                    <c:v>0.968680556</c:v>
                  </c:pt>
                  <c:pt idx="925">
                    <c:v>0.969375</c:v>
                  </c:pt>
                  <c:pt idx="926">
                    <c:v>0.970069444</c:v>
                  </c:pt>
                  <c:pt idx="927">
                    <c:v>0.970763889</c:v>
                  </c:pt>
                  <c:pt idx="928">
                    <c:v>0.971458333</c:v>
                  </c:pt>
                  <c:pt idx="929">
                    <c:v>0.972152778</c:v>
                  </c:pt>
                  <c:pt idx="930">
                    <c:v>0.972847222</c:v>
                  </c:pt>
                  <c:pt idx="931">
                    <c:v>0.973541667</c:v>
                  </c:pt>
                  <c:pt idx="932">
                    <c:v>0.974236111</c:v>
                  </c:pt>
                  <c:pt idx="933">
                    <c:v>0.974930556</c:v>
                  </c:pt>
                  <c:pt idx="934">
                    <c:v>0.975625</c:v>
                  </c:pt>
                  <c:pt idx="935">
                    <c:v>0.976342593</c:v>
                  </c:pt>
                  <c:pt idx="936">
                    <c:v>0.977037037</c:v>
                  </c:pt>
                  <c:pt idx="937">
                    <c:v>0.977731481</c:v>
                  </c:pt>
                  <c:pt idx="938">
                    <c:v>0.978425926</c:v>
                  </c:pt>
                  <c:pt idx="939">
                    <c:v>0.97912037</c:v>
                  </c:pt>
                  <c:pt idx="940">
                    <c:v>0.979814815</c:v>
                  </c:pt>
                  <c:pt idx="941">
                    <c:v>0.980509259</c:v>
                  </c:pt>
                  <c:pt idx="942">
                    <c:v>0.981203704</c:v>
                  </c:pt>
                  <c:pt idx="943">
                    <c:v>0.981898148</c:v>
                  </c:pt>
                  <c:pt idx="944">
                    <c:v>0.982592593</c:v>
                  </c:pt>
                  <c:pt idx="945">
                    <c:v>0.983287037</c:v>
                  </c:pt>
                  <c:pt idx="946">
                    <c:v>0.983981481</c:v>
                  </c:pt>
                  <c:pt idx="947">
                    <c:v>0.984675926</c:v>
                  </c:pt>
                  <c:pt idx="948">
                    <c:v>0.98537037</c:v>
                  </c:pt>
                  <c:pt idx="949">
                    <c:v>0.986134259</c:v>
                  </c:pt>
                  <c:pt idx="950">
                    <c:v>0.986793981</c:v>
                  </c:pt>
                  <c:pt idx="951">
                    <c:v>0.987488426</c:v>
                  </c:pt>
                  <c:pt idx="952">
                    <c:v>0.98818287</c:v>
                  </c:pt>
                  <c:pt idx="953">
                    <c:v>0.988877315</c:v>
                  </c:pt>
                  <c:pt idx="954">
                    <c:v>0.989571759</c:v>
                  </c:pt>
                  <c:pt idx="955">
                    <c:v>0.990266204</c:v>
                  </c:pt>
                  <c:pt idx="956">
                    <c:v>0.990960648</c:v>
                  </c:pt>
                  <c:pt idx="957">
                    <c:v>0.991655093</c:v>
                  </c:pt>
                  <c:pt idx="958">
                    <c:v>0.992349537</c:v>
                  </c:pt>
                  <c:pt idx="959">
                    <c:v>0.993043981</c:v>
                  </c:pt>
                  <c:pt idx="960">
                    <c:v>0.993738426</c:v>
                  </c:pt>
                  <c:pt idx="961">
                    <c:v>0.99443287</c:v>
                  </c:pt>
                  <c:pt idx="962">
                    <c:v>0.995127315</c:v>
                  </c:pt>
                  <c:pt idx="963">
                    <c:v>0.995821759</c:v>
                  </c:pt>
                  <c:pt idx="964">
                    <c:v>0.996585648</c:v>
                  </c:pt>
                  <c:pt idx="965">
                    <c:v>0.99724537</c:v>
                  </c:pt>
                  <c:pt idx="966">
                    <c:v>0.997939815</c:v>
                  </c:pt>
                  <c:pt idx="967">
                    <c:v>0.998634259</c:v>
                  </c:pt>
                  <c:pt idx="968">
                    <c:v>0.999328704</c:v>
                  </c:pt>
                  <c:pt idx="969">
                    <c:v>2.31481E-05</c:v>
                  </c:pt>
                  <c:pt idx="970">
                    <c:v>0.000717593</c:v>
                  </c:pt>
                  <c:pt idx="971">
                    <c:v>0.001412037</c:v>
                  </c:pt>
                  <c:pt idx="972">
                    <c:v>0.002106481</c:v>
                  </c:pt>
                  <c:pt idx="973">
                    <c:v>0.002800926</c:v>
                  </c:pt>
                  <c:pt idx="974">
                    <c:v>0.00349537</c:v>
                  </c:pt>
                  <c:pt idx="975">
                    <c:v>0.004189815</c:v>
                  </c:pt>
                  <c:pt idx="976">
                    <c:v>0.004884259</c:v>
                  </c:pt>
                  <c:pt idx="977">
                    <c:v>0.005578704</c:v>
                  </c:pt>
                  <c:pt idx="978">
                    <c:v>0.006273148</c:v>
                  </c:pt>
                  <c:pt idx="979">
                    <c:v>0.007037037</c:v>
                  </c:pt>
                  <c:pt idx="980">
                    <c:v>0.007696759</c:v>
                  </c:pt>
                  <c:pt idx="981">
                    <c:v>0.008391204</c:v>
                  </c:pt>
                  <c:pt idx="982">
                    <c:v>0.009085648</c:v>
                  </c:pt>
                  <c:pt idx="983">
                    <c:v>0.009780093</c:v>
                  </c:pt>
                  <c:pt idx="984">
                    <c:v>0.010474537</c:v>
                  </c:pt>
                  <c:pt idx="985">
                    <c:v>0.011168981</c:v>
                  </c:pt>
                  <c:pt idx="986">
                    <c:v>0.011863426</c:v>
                  </c:pt>
                  <c:pt idx="987">
                    <c:v>0.01255787</c:v>
                  </c:pt>
                  <c:pt idx="988">
                    <c:v>0.013252315</c:v>
                  </c:pt>
                  <c:pt idx="989">
                    <c:v>0.013946759</c:v>
                  </c:pt>
                  <c:pt idx="990">
                    <c:v>0.014641204</c:v>
                  </c:pt>
                  <c:pt idx="991">
                    <c:v>0.015335648</c:v>
                  </c:pt>
                  <c:pt idx="992">
                    <c:v>0.016030093</c:v>
                  </c:pt>
                  <c:pt idx="993">
                    <c:v>0.016724537</c:v>
                  </c:pt>
                  <c:pt idx="994">
                    <c:v>0.017488426</c:v>
                  </c:pt>
                  <c:pt idx="995">
                    <c:v>0.018148148</c:v>
                  </c:pt>
                  <c:pt idx="996">
                    <c:v>0.018842593</c:v>
                  </c:pt>
                  <c:pt idx="997">
                    <c:v>0.019537037</c:v>
                  </c:pt>
                  <c:pt idx="998">
                    <c:v>0.020231481</c:v>
                  </c:pt>
                  <c:pt idx="999">
                    <c:v>0.020925926</c:v>
                  </c:pt>
                  <c:pt idx="1000">
                    <c:v>0.02162037</c:v>
                  </c:pt>
                  <c:pt idx="1001">
                    <c:v>0.022314815</c:v>
                  </c:pt>
                  <c:pt idx="1002">
                    <c:v>0.023009259</c:v>
                  </c:pt>
                  <c:pt idx="1003">
                    <c:v>0.023703704</c:v>
                  </c:pt>
                  <c:pt idx="1004">
                    <c:v>0.024398148</c:v>
                  </c:pt>
                  <c:pt idx="1005">
                    <c:v>0.025092593</c:v>
                  </c:pt>
                  <c:pt idx="1006">
                    <c:v>0.025787037</c:v>
                  </c:pt>
                  <c:pt idx="1007">
                    <c:v>0.026481481</c:v>
                  </c:pt>
                  <c:pt idx="1008">
                    <c:v>0.027175926</c:v>
                  </c:pt>
                  <c:pt idx="1009">
                    <c:v>0.027928241</c:v>
                  </c:pt>
                  <c:pt idx="1010">
                    <c:v>0.028587963</c:v>
                  </c:pt>
                  <c:pt idx="1011">
                    <c:v>0.029282407</c:v>
                  </c:pt>
                  <c:pt idx="1012">
                    <c:v>0.029976852</c:v>
                  </c:pt>
                  <c:pt idx="1013">
                    <c:v>0.030671296</c:v>
                  </c:pt>
                  <c:pt idx="1014">
                    <c:v>0.031365741</c:v>
                  </c:pt>
                  <c:pt idx="1015">
                    <c:v>0.032060185</c:v>
                  </c:pt>
                  <c:pt idx="1016">
                    <c:v>0.03275463</c:v>
                  </c:pt>
                  <c:pt idx="1017">
                    <c:v>0.033449074</c:v>
                  </c:pt>
                  <c:pt idx="1018">
                    <c:v>0.034143519</c:v>
                  </c:pt>
                  <c:pt idx="1019">
                    <c:v>0.034837963</c:v>
                  </c:pt>
                  <c:pt idx="1020">
                    <c:v>0.035532407</c:v>
                  </c:pt>
                  <c:pt idx="1021">
                    <c:v>0.036226852</c:v>
                  </c:pt>
                  <c:pt idx="1022">
                    <c:v>0.036921296</c:v>
                  </c:pt>
                  <c:pt idx="1023">
                    <c:v>0.037615741</c:v>
                  </c:pt>
                  <c:pt idx="1024">
                    <c:v>0.03837963</c:v>
                  </c:pt>
                  <c:pt idx="1025">
                    <c:v>0.039039352</c:v>
                  </c:pt>
                  <c:pt idx="1026">
                    <c:v>0.039733796</c:v>
                  </c:pt>
                  <c:pt idx="1027">
                    <c:v>0.040428241</c:v>
                  </c:pt>
                  <c:pt idx="1028">
                    <c:v>0.041122685</c:v>
                  </c:pt>
                  <c:pt idx="1029">
                    <c:v>0.04181713</c:v>
                  </c:pt>
                  <c:pt idx="1030">
                    <c:v>0.042511574</c:v>
                  </c:pt>
                  <c:pt idx="1031">
                    <c:v>0.043206019</c:v>
                  </c:pt>
                  <c:pt idx="1032">
                    <c:v>0.043900463</c:v>
                  </c:pt>
                  <c:pt idx="1033">
                    <c:v>0.044594907</c:v>
                  </c:pt>
                  <c:pt idx="1034">
                    <c:v>0.045289352</c:v>
                  </c:pt>
                  <c:pt idx="1035">
                    <c:v>0.045983796</c:v>
                  </c:pt>
                  <c:pt idx="1036">
                    <c:v>0.046678241</c:v>
                  </c:pt>
                  <c:pt idx="1037">
                    <c:v>0.047372685</c:v>
                  </c:pt>
                  <c:pt idx="1038">
                    <c:v>0.04806713</c:v>
                  </c:pt>
                  <c:pt idx="1039">
                    <c:v>0.048796296</c:v>
                  </c:pt>
                  <c:pt idx="1040">
                    <c:v>0.049490741</c:v>
                  </c:pt>
                  <c:pt idx="1041">
                    <c:v>0.050185185</c:v>
                  </c:pt>
                  <c:pt idx="1042">
                    <c:v>0.05087963</c:v>
                  </c:pt>
                  <c:pt idx="1043">
                    <c:v>0.051574074</c:v>
                  </c:pt>
                  <c:pt idx="1044">
                    <c:v>0.052268519</c:v>
                  </c:pt>
                  <c:pt idx="1045">
                    <c:v>0.052962963</c:v>
                  </c:pt>
                  <c:pt idx="1046">
                    <c:v>0.053657407</c:v>
                  </c:pt>
                  <c:pt idx="1047">
                    <c:v>0.054351852</c:v>
                  </c:pt>
                  <c:pt idx="1048">
                    <c:v>0.055046296</c:v>
                  </c:pt>
                  <c:pt idx="1049">
                    <c:v>0.055740741</c:v>
                  </c:pt>
                  <c:pt idx="1050">
                    <c:v>0.056435185</c:v>
                  </c:pt>
                  <c:pt idx="1051">
                    <c:v>0.05712963</c:v>
                  </c:pt>
                  <c:pt idx="1052">
                    <c:v>0.057824074</c:v>
                  </c:pt>
                  <c:pt idx="1053">
                    <c:v>0.058518519</c:v>
                  </c:pt>
                  <c:pt idx="1054">
                    <c:v>0.059282407</c:v>
                  </c:pt>
                  <c:pt idx="1055">
                    <c:v>0.05994213</c:v>
                  </c:pt>
                  <c:pt idx="1056">
                    <c:v>0.060636574</c:v>
                  </c:pt>
                  <c:pt idx="1057">
                    <c:v>0.061331019</c:v>
                  </c:pt>
                  <c:pt idx="1058">
                    <c:v>0.062025463</c:v>
                  </c:pt>
                  <c:pt idx="1059">
                    <c:v>0.062719907</c:v>
                  </c:pt>
                  <c:pt idx="1060">
                    <c:v>0.063414352</c:v>
                  </c:pt>
                  <c:pt idx="1061">
                    <c:v>0.064108796</c:v>
                  </c:pt>
                  <c:pt idx="1062">
                    <c:v>0.064803241</c:v>
                  </c:pt>
                  <c:pt idx="1063">
                    <c:v>0.065497685</c:v>
                  </c:pt>
                  <c:pt idx="1064">
                    <c:v>0.06619213</c:v>
                  </c:pt>
                  <c:pt idx="1065">
                    <c:v>0.066886574</c:v>
                  </c:pt>
                  <c:pt idx="1066">
                    <c:v>0.067581019</c:v>
                  </c:pt>
                  <c:pt idx="1067">
                    <c:v>0.068275463</c:v>
                  </c:pt>
                  <c:pt idx="1068">
                    <c:v>0.068969907</c:v>
                  </c:pt>
                  <c:pt idx="1069">
                    <c:v>0.06974537</c:v>
                  </c:pt>
                  <c:pt idx="1070">
                    <c:v>0.070405093</c:v>
                  </c:pt>
                  <c:pt idx="1071">
                    <c:v>0.071099537</c:v>
                  </c:pt>
                  <c:pt idx="1072">
                    <c:v>0.071793981</c:v>
                  </c:pt>
                  <c:pt idx="1073">
                    <c:v>0.072488426</c:v>
                  </c:pt>
                  <c:pt idx="1074">
                    <c:v>0.07318287</c:v>
                  </c:pt>
                  <c:pt idx="1075">
                    <c:v>0.073877315</c:v>
                  </c:pt>
                  <c:pt idx="1076">
                    <c:v>0.074571759</c:v>
                  </c:pt>
                  <c:pt idx="1077">
                    <c:v>0.075266204</c:v>
                  </c:pt>
                  <c:pt idx="1078">
                    <c:v>0.075960648</c:v>
                  </c:pt>
                  <c:pt idx="1079">
                    <c:v>0.076655093</c:v>
                  </c:pt>
                  <c:pt idx="1080">
                    <c:v>0.077337963</c:v>
                  </c:pt>
                  <c:pt idx="1081">
                    <c:v>0.078032407</c:v>
                  </c:pt>
                  <c:pt idx="1082">
                    <c:v>0.078726852</c:v>
                  </c:pt>
                  <c:pt idx="1083">
                    <c:v>0.079421296</c:v>
                  </c:pt>
                  <c:pt idx="1084">
                    <c:v>0.080185185</c:v>
                  </c:pt>
                  <c:pt idx="1085">
                    <c:v>0.080844907</c:v>
                  </c:pt>
                  <c:pt idx="1086">
                    <c:v>0.081539352</c:v>
                  </c:pt>
                  <c:pt idx="1087">
                    <c:v>0.082233796</c:v>
                  </c:pt>
                  <c:pt idx="1088">
                    <c:v>0.082928241</c:v>
                  </c:pt>
                  <c:pt idx="1089">
                    <c:v>0.083622685</c:v>
                  </c:pt>
                  <c:pt idx="1090">
                    <c:v>0.08431713</c:v>
                  </c:pt>
                  <c:pt idx="1091">
                    <c:v>0.085011574</c:v>
                  </c:pt>
                  <c:pt idx="1092">
                    <c:v>0.085706019</c:v>
                  </c:pt>
                  <c:pt idx="1093">
                    <c:v>0.086400463</c:v>
                  </c:pt>
                  <c:pt idx="1094">
                    <c:v>0.087094907</c:v>
                  </c:pt>
                  <c:pt idx="1095">
                    <c:v>0.087789352</c:v>
                  </c:pt>
                  <c:pt idx="1096">
                    <c:v>0.088483796</c:v>
                  </c:pt>
                  <c:pt idx="1097">
                    <c:v>0.089178241</c:v>
                  </c:pt>
                  <c:pt idx="1098">
                    <c:v>0.089872685</c:v>
                  </c:pt>
                  <c:pt idx="1099">
                    <c:v>0.089907407</c:v>
                  </c:pt>
                  <c:pt idx="1100">
                    <c:v>0.090601852</c:v>
                  </c:pt>
                  <c:pt idx="1101">
                    <c:v>0.091296296</c:v>
                  </c:pt>
                  <c:pt idx="1102">
                    <c:v>0.091990741</c:v>
                  </c:pt>
                  <c:pt idx="1103">
                    <c:v>0.092685185</c:v>
                  </c:pt>
                  <c:pt idx="1104">
                    <c:v>0.09337963</c:v>
                  </c:pt>
                  <c:pt idx="1105">
                    <c:v>0.094074074</c:v>
                  </c:pt>
                  <c:pt idx="1106">
                    <c:v>0.094768519</c:v>
                  </c:pt>
                  <c:pt idx="1107">
                    <c:v>0.095462963</c:v>
                  </c:pt>
                  <c:pt idx="1108">
                    <c:v>0.096157407</c:v>
                  </c:pt>
                  <c:pt idx="1109">
                    <c:v>0.096851852</c:v>
                  </c:pt>
                  <c:pt idx="1110">
                    <c:v>0.097546296</c:v>
                  </c:pt>
                  <c:pt idx="1111">
                    <c:v>0.098240741</c:v>
                  </c:pt>
                  <c:pt idx="1112">
                    <c:v>0.098935185</c:v>
                  </c:pt>
                  <c:pt idx="1113">
                    <c:v>0.09962963</c:v>
                  </c:pt>
                  <c:pt idx="1114">
                    <c:v>0.100347222</c:v>
                  </c:pt>
                  <c:pt idx="1115">
                    <c:v>0.101041667</c:v>
                  </c:pt>
                  <c:pt idx="1116">
                    <c:v>0.101736111</c:v>
                  </c:pt>
                  <c:pt idx="1117">
                    <c:v>0.102430556</c:v>
                  </c:pt>
                  <c:pt idx="1118">
                    <c:v>0.103125</c:v>
                  </c:pt>
                  <c:pt idx="1119">
                    <c:v>0.103819444</c:v>
                  </c:pt>
                  <c:pt idx="1120">
                    <c:v>0.104513889</c:v>
                  </c:pt>
                  <c:pt idx="1121">
                    <c:v>0.105208333</c:v>
                  </c:pt>
                  <c:pt idx="1122">
                    <c:v>0.105902778</c:v>
                  </c:pt>
                  <c:pt idx="1123">
                    <c:v>0.106597222</c:v>
                  </c:pt>
                  <c:pt idx="1124">
                    <c:v>0.107291667</c:v>
                  </c:pt>
                  <c:pt idx="1125">
                    <c:v>0.107986111</c:v>
                  </c:pt>
                  <c:pt idx="1126">
                    <c:v>0.108680556</c:v>
                  </c:pt>
                  <c:pt idx="1127">
                    <c:v>0.109375</c:v>
                  </c:pt>
                  <c:pt idx="1128">
                    <c:v>0.110069444</c:v>
                  </c:pt>
                  <c:pt idx="1129">
                    <c:v>0.110833333</c:v>
                  </c:pt>
                  <c:pt idx="1130">
                    <c:v>0.111493056</c:v>
                  </c:pt>
                  <c:pt idx="1131">
                    <c:v>0.1121875</c:v>
                  </c:pt>
                  <c:pt idx="1132">
                    <c:v>0.112881944</c:v>
                  </c:pt>
                  <c:pt idx="1133">
                    <c:v>0.113576389</c:v>
                  </c:pt>
                  <c:pt idx="1134">
                    <c:v>0.114270833</c:v>
                  </c:pt>
                  <c:pt idx="1135">
                    <c:v>0.114965278</c:v>
                  </c:pt>
                  <c:pt idx="1136">
                    <c:v>0.115659722</c:v>
                  </c:pt>
                  <c:pt idx="1137">
                    <c:v>0.116354167</c:v>
                  </c:pt>
                  <c:pt idx="1138">
                    <c:v>0.117048611</c:v>
                  </c:pt>
                  <c:pt idx="1139">
                    <c:v>0.117743056</c:v>
                  </c:pt>
                  <c:pt idx="1140">
                    <c:v>0.1184375</c:v>
                  </c:pt>
                  <c:pt idx="1141">
                    <c:v>0.119131944</c:v>
                  </c:pt>
                  <c:pt idx="1142">
                    <c:v>0.119826389</c:v>
                  </c:pt>
                  <c:pt idx="1143">
                    <c:v>0.120520833</c:v>
                  </c:pt>
                  <c:pt idx="1144">
                    <c:v>0.121261574</c:v>
                  </c:pt>
                  <c:pt idx="1145">
                    <c:v>0.121956019</c:v>
                  </c:pt>
                  <c:pt idx="1146">
                    <c:v>0.122650463</c:v>
                  </c:pt>
                  <c:pt idx="1147">
                    <c:v>0.123344907</c:v>
                  </c:pt>
                  <c:pt idx="1148">
                    <c:v>0.124039352</c:v>
                  </c:pt>
                  <c:pt idx="1149">
                    <c:v>0.124733796</c:v>
                  </c:pt>
                  <c:pt idx="1150">
                    <c:v>0.125416667</c:v>
                  </c:pt>
                  <c:pt idx="1151">
                    <c:v>0.126111111</c:v>
                  </c:pt>
                  <c:pt idx="1152">
                    <c:v>0.126805556</c:v>
                  </c:pt>
                  <c:pt idx="1153">
                    <c:v>0.1275</c:v>
                  </c:pt>
                  <c:pt idx="1154">
                    <c:v>0.128194444</c:v>
                  </c:pt>
                  <c:pt idx="1155">
                    <c:v>0.128888889</c:v>
                  </c:pt>
                  <c:pt idx="1156">
                    <c:v>0.129583333</c:v>
                  </c:pt>
                  <c:pt idx="1157">
                    <c:v>0.130277778</c:v>
                  </c:pt>
                  <c:pt idx="1158">
                    <c:v>0.130972222</c:v>
                  </c:pt>
                  <c:pt idx="1159">
                    <c:v>0.131712963</c:v>
                  </c:pt>
                  <c:pt idx="1160">
                    <c:v>0.132407407</c:v>
                  </c:pt>
                  <c:pt idx="1161">
                    <c:v>0.133101852</c:v>
                  </c:pt>
                  <c:pt idx="1162">
                    <c:v>0.133796296</c:v>
                  </c:pt>
                  <c:pt idx="1163">
                    <c:v>0.134490741</c:v>
                  </c:pt>
                  <c:pt idx="1164">
                    <c:v>0.135185185</c:v>
                  </c:pt>
                  <c:pt idx="1165">
                    <c:v>0.13587963</c:v>
                  </c:pt>
                  <c:pt idx="1166">
                    <c:v>0.136574074</c:v>
                  </c:pt>
                  <c:pt idx="1167">
                    <c:v>0.137268519</c:v>
                  </c:pt>
                  <c:pt idx="1168">
                    <c:v>0.137962963</c:v>
                  </c:pt>
                  <c:pt idx="1169">
                    <c:v>0.138657407</c:v>
                  </c:pt>
                  <c:pt idx="1170">
                    <c:v>0.139351852</c:v>
                  </c:pt>
                  <c:pt idx="1171">
                    <c:v>0.140046296</c:v>
                  </c:pt>
                  <c:pt idx="1172">
                    <c:v>0.140740741</c:v>
                  </c:pt>
                  <c:pt idx="1173">
                    <c:v>0.141435185</c:v>
                  </c:pt>
                  <c:pt idx="1174">
                    <c:v>0.142164352</c:v>
                  </c:pt>
                  <c:pt idx="1175">
                    <c:v>0.142858796</c:v>
                  </c:pt>
                  <c:pt idx="1176">
                    <c:v>0.143553241</c:v>
                  </c:pt>
                  <c:pt idx="1177">
                    <c:v>0.144247685</c:v>
                  </c:pt>
                  <c:pt idx="1178">
                    <c:v>0.14494213</c:v>
                  </c:pt>
                  <c:pt idx="1179">
                    <c:v>0.145636574</c:v>
                  </c:pt>
                  <c:pt idx="1180">
                    <c:v>0.146331019</c:v>
                  </c:pt>
                  <c:pt idx="1181">
                    <c:v>0.147025463</c:v>
                  </c:pt>
                  <c:pt idx="1182">
                    <c:v>0.147719907</c:v>
                  </c:pt>
                  <c:pt idx="1183">
                    <c:v>0.148414352</c:v>
                  </c:pt>
                  <c:pt idx="1184">
                    <c:v>0.149108796</c:v>
                  </c:pt>
                  <c:pt idx="1185">
                    <c:v>0.149803241</c:v>
                  </c:pt>
                  <c:pt idx="1186">
                    <c:v>0.150497685</c:v>
                  </c:pt>
                  <c:pt idx="1187">
                    <c:v>0.15119213</c:v>
                  </c:pt>
                  <c:pt idx="1188">
                    <c:v>0.151886574</c:v>
                  </c:pt>
                  <c:pt idx="1189">
                    <c:v>0.152615741</c:v>
                  </c:pt>
                  <c:pt idx="1190">
                    <c:v>0.153298611</c:v>
                  </c:pt>
                  <c:pt idx="1191">
                    <c:v>0.153993056</c:v>
                  </c:pt>
                  <c:pt idx="1192">
                    <c:v>0.1546875</c:v>
                  </c:pt>
                  <c:pt idx="1193">
                    <c:v>0.155381944</c:v>
                  </c:pt>
                  <c:pt idx="1194">
                    <c:v>0.156076389</c:v>
                  </c:pt>
                  <c:pt idx="1195">
                    <c:v>0.156770833</c:v>
                  </c:pt>
                  <c:pt idx="1196">
                    <c:v>0.157465278</c:v>
                  </c:pt>
                  <c:pt idx="1197">
                    <c:v>0.158159722</c:v>
                  </c:pt>
                  <c:pt idx="1198">
                    <c:v>0.158854167</c:v>
                  </c:pt>
                  <c:pt idx="1199">
                    <c:v>0.159548611</c:v>
                  </c:pt>
                  <c:pt idx="1200">
                    <c:v>0.160243056</c:v>
                  </c:pt>
                  <c:pt idx="1201">
                    <c:v>0.1609375</c:v>
                  </c:pt>
                  <c:pt idx="1202">
                    <c:v>0.161631944</c:v>
                  </c:pt>
                  <c:pt idx="1203">
                    <c:v>0.162326389</c:v>
                  </c:pt>
                  <c:pt idx="1204">
                    <c:v>0.163055556</c:v>
                  </c:pt>
                  <c:pt idx="1205">
                    <c:v>0.16375</c:v>
                  </c:pt>
                  <c:pt idx="1206">
                    <c:v>0.164444444</c:v>
                  </c:pt>
                  <c:pt idx="1207">
                    <c:v>0.165138889</c:v>
                  </c:pt>
                  <c:pt idx="1208">
                    <c:v>0.165833333</c:v>
                  </c:pt>
                  <c:pt idx="1209">
                    <c:v>0.166527778</c:v>
                  </c:pt>
                  <c:pt idx="1210">
                    <c:v>0.167222222</c:v>
                  </c:pt>
                  <c:pt idx="1211">
                    <c:v>0.167916667</c:v>
                  </c:pt>
                  <c:pt idx="1212">
                    <c:v>0.168611111</c:v>
                  </c:pt>
                  <c:pt idx="1213">
                    <c:v>0.169305556</c:v>
                  </c:pt>
                  <c:pt idx="1214">
                    <c:v>0.17</c:v>
                  </c:pt>
                  <c:pt idx="1215">
                    <c:v>0.170694444</c:v>
                  </c:pt>
                  <c:pt idx="1216">
                    <c:v>0.171388889</c:v>
                  </c:pt>
                  <c:pt idx="1217">
                    <c:v>0.172083333</c:v>
                  </c:pt>
                  <c:pt idx="1218">
                    <c:v>0.172777778</c:v>
                  </c:pt>
                  <c:pt idx="1219">
                    <c:v>0.173506944</c:v>
                  </c:pt>
                  <c:pt idx="1220">
                    <c:v>0.174201389</c:v>
                  </c:pt>
                  <c:pt idx="1221">
                    <c:v>0.174895833</c:v>
                  </c:pt>
                  <c:pt idx="1222">
                    <c:v>0.175590278</c:v>
                  </c:pt>
                  <c:pt idx="1223">
                    <c:v>0.176284722</c:v>
                  </c:pt>
                  <c:pt idx="1224">
                    <c:v>0.176979167</c:v>
                  </c:pt>
                  <c:pt idx="1225">
                    <c:v>0.177673611</c:v>
                  </c:pt>
                  <c:pt idx="1226">
                    <c:v>0.178368056</c:v>
                  </c:pt>
                  <c:pt idx="1227">
                    <c:v>0.1790625</c:v>
                  </c:pt>
                  <c:pt idx="1228">
                    <c:v>0.179756944</c:v>
                  </c:pt>
                  <c:pt idx="1229">
                    <c:v>0.180451389</c:v>
                  </c:pt>
                  <c:pt idx="1230">
                    <c:v>0.181145833</c:v>
                  </c:pt>
                  <c:pt idx="1231">
                    <c:v>0.181840278</c:v>
                  </c:pt>
                  <c:pt idx="1232">
                    <c:v>0.182534722</c:v>
                  </c:pt>
                  <c:pt idx="1233">
                    <c:v>0.183229167</c:v>
                  </c:pt>
                  <c:pt idx="1234">
                    <c:v>0.183935185</c:v>
                  </c:pt>
                  <c:pt idx="1235">
                    <c:v>0.18462963</c:v>
                  </c:pt>
                  <c:pt idx="1236">
                    <c:v>0.185324074</c:v>
                  </c:pt>
                  <c:pt idx="1237">
                    <c:v>0.186018519</c:v>
                  </c:pt>
                  <c:pt idx="1238">
                    <c:v>0.186712963</c:v>
                  </c:pt>
                  <c:pt idx="1239">
                    <c:v>0.187407407</c:v>
                  </c:pt>
                  <c:pt idx="1240">
                    <c:v>0.188101852</c:v>
                  </c:pt>
                  <c:pt idx="1241">
                    <c:v>0.188796296</c:v>
                  </c:pt>
                  <c:pt idx="1242">
                    <c:v>0.189490741</c:v>
                  </c:pt>
                  <c:pt idx="1243">
                    <c:v>0.190185185</c:v>
                  </c:pt>
                  <c:pt idx="1244">
                    <c:v>0.19087963</c:v>
                  </c:pt>
                  <c:pt idx="1245">
                    <c:v>0.191574074</c:v>
                  </c:pt>
                  <c:pt idx="1246">
                    <c:v>0.192268519</c:v>
                  </c:pt>
                  <c:pt idx="1247">
                    <c:v>0.192962963</c:v>
                  </c:pt>
                  <c:pt idx="1248">
                    <c:v>0.193657407</c:v>
                  </c:pt>
                  <c:pt idx="1249">
                    <c:v>0.194386574</c:v>
                  </c:pt>
                  <c:pt idx="1250">
                    <c:v>0.195081019</c:v>
                  </c:pt>
                  <c:pt idx="1251">
                    <c:v>0.195775463</c:v>
                  </c:pt>
                  <c:pt idx="1252">
                    <c:v>0.196469907</c:v>
                  </c:pt>
                  <c:pt idx="1253">
                    <c:v>0.197164352</c:v>
                  </c:pt>
                  <c:pt idx="1254">
                    <c:v>0.197858796</c:v>
                  </c:pt>
                  <c:pt idx="1255">
                    <c:v>0.198553241</c:v>
                  </c:pt>
                  <c:pt idx="1256">
                    <c:v>0.199247685</c:v>
                  </c:pt>
                  <c:pt idx="1257">
                    <c:v>0.19994213</c:v>
                  </c:pt>
                  <c:pt idx="1258">
                    <c:v>0.200636574</c:v>
                  </c:pt>
                  <c:pt idx="1259">
                    <c:v>0.201331019</c:v>
                  </c:pt>
                  <c:pt idx="1260">
                    <c:v>0.202025463</c:v>
                  </c:pt>
                  <c:pt idx="1261">
                    <c:v>0.202719907</c:v>
                  </c:pt>
                  <c:pt idx="1262">
                    <c:v>0.203414352</c:v>
                  </c:pt>
                  <c:pt idx="1263">
                    <c:v>0.204178241</c:v>
                  </c:pt>
                  <c:pt idx="1264">
                    <c:v>0.204837963</c:v>
                  </c:pt>
                  <c:pt idx="1265">
                    <c:v>0.205532407</c:v>
                  </c:pt>
                  <c:pt idx="1266">
                    <c:v>0.206226852</c:v>
                  </c:pt>
                  <c:pt idx="1267">
                    <c:v>0.206921296</c:v>
                  </c:pt>
                  <c:pt idx="1268">
                    <c:v>0.207615741</c:v>
                  </c:pt>
                  <c:pt idx="1269">
                    <c:v>0.208310185</c:v>
                  </c:pt>
                  <c:pt idx="1270">
                    <c:v>0.20900463</c:v>
                  </c:pt>
                  <c:pt idx="1271">
                    <c:v>0.209699074</c:v>
                  </c:pt>
                  <c:pt idx="1272">
                    <c:v>0.210393519</c:v>
                  </c:pt>
                  <c:pt idx="1273">
                    <c:v>0.211087963</c:v>
                  </c:pt>
                  <c:pt idx="1274">
                    <c:v>0.211782407</c:v>
                  </c:pt>
                  <c:pt idx="1275">
                    <c:v>0.212476852</c:v>
                  </c:pt>
                  <c:pt idx="1276">
                    <c:v>0.213171296</c:v>
                  </c:pt>
                  <c:pt idx="1277">
                    <c:v>0.213865741</c:v>
                  </c:pt>
                  <c:pt idx="1278">
                    <c:v>0.21462963</c:v>
                  </c:pt>
                  <c:pt idx="1279">
                    <c:v>0.215289352</c:v>
                  </c:pt>
                  <c:pt idx="1280">
                    <c:v>0.215983796</c:v>
                  </c:pt>
                  <c:pt idx="1281">
                    <c:v>0.216678241</c:v>
                  </c:pt>
                  <c:pt idx="1282">
                    <c:v>0.217372685</c:v>
                  </c:pt>
                  <c:pt idx="1283">
                    <c:v>0.21806713</c:v>
                  </c:pt>
                  <c:pt idx="1284">
                    <c:v>0.218761574</c:v>
                  </c:pt>
                  <c:pt idx="1285">
                    <c:v>0.219456019</c:v>
                  </c:pt>
                  <c:pt idx="1286">
                    <c:v>0.220150463</c:v>
                  </c:pt>
                  <c:pt idx="1287">
                    <c:v>0.220844907</c:v>
                  </c:pt>
                  <c:pt idx="1288">
                    <c:v>0.221539352</c:v>
                  </c:pt>
                  <c:pt idx="1289">
                    <c:v>0.222233796</c:v>
                  </c:pt>
                  <c:pt idx="1290">
                    <c:v>0.222928241</c:v>
                  </c:pt>
                  <c:pt idx="1291">
                    <c:v>0.223622685</c:v>
                  </c:pt>
                  <c:pt idx="1292">
                    <c:v>0.22431713</c:v>
                  </c:pt>
                  <c:pt idx="1293">
                    <c:v>0.225081019</c:v>
                  </c:pt>
                  <c:pt idx="1294">
                    <c:v>0.225740741</c:v>
                  </c:pt>
                  <c:pt idx="1295">
                    <c:v>0.226435185</c:v>
                  </c:pt>
                  <c:pt idx="1296">
                    <c:v>0.22712963</c:v>
                  </c:pt>
                  <c:pt idx="1297">
                    <c:v>0.227824074</c:v>
                  </c:pt>
                  <c:pt idx="1298">
                    <c:v>0.228518519</c:v>
                  </c:pt>
                  <c:pt idx="1299">
                    <c:v>0.229212963</c:v>
                  </c:pt>
                  <c:pt idx="1300">
                    <c:v>0.229907407</c:v>
                  </c:pt>
                  <c:pt idx="1301">
                    <c:v>0.230601852</c:v>
                  </c:pt>
                  <c:pt idx="1302">
                    <c:v>0.231296296</c:v>
                  </c:pt>
                  <c:pt idx="1303">
                    <c:v>0.231990741</c:v>
                  </c:pt>
                  <c:pt idx="1304">
                    <c:v>0.232685185</c:v>
                  </c:pt>
                  <c:pt idx="1305">
                    <c:v>0.23337963</c:v>
                  </c:pt>
                  <c:pt idx="1306">
                    <c:v>0.234074074</c:v>
                  </c:pt>
                  <c:pt idx="1307">
                    <c:v>0.234768519</c:v>
                  </c:pt>
                  <c:pt idx="1308">
                    <c:v>0.235532407</c:v>
                  </c:pt>
                  <c:pt idx="1309">
                    <c:v>0.23619213</c:v>
                  </c:pt>
                  <c:pt idx="1310">
                    <c:v>0.236886574</c:v>
                  </c:pt>
                  <c:pt idx="1311">
                    <c:v>0.237581019</c:v>
                  </c:pt>
                  <c:pt idx="1312">
                    <c:v>0.238275463</c:v>
                  </c:pt>
                  <c:pt idx="1313">
                    <c:v>0.238969907</c:v>
                  </c:pt>
                  <c:pt idx="1314">
                    <c:v>0.239652778</c:v>
                  </c:pt>
                  <c:pt idx="1315">
                    <c:v>0.240347222</c:v>
                  </c:pt>
                  <c:pt idx="1316">
                    <c:v>0.241041667</c:v>
                  </c:pt>
                  <c:pt idx="1317">
                    <c:v>0.241736111</c:v>
                  </c:pt>
                  <c:pt idx="1318">
                    <c:v>0.242430556</c:v>
                  </c:pt>
                  <c:pt idx="1319">
                    <c:v>0.243125</c:v>
                  </c:pt>
                  <c:pt idx="1320">
                    <c:v>0.243819444</c:v>
                  </c:pt>
                  <c:pt idx="1321">
                    <c:v>0.244513889</c:v>
                  </c:pt>
                  <c:pt idx="1322">
                    <c:v>0.245208333</c:v>
                  </c:pt>
                  <c:pt idx="1323">
                    <c:v>0.2459375</c:v>
                  </c:pt>
                  <c:pt idx="1324">
                    <c:v>0.246631944</c:v>
                  </c:pt>
                  <c:pt idx="1325">
                    <c:v>0.247326389</c:v>
                  </c:pt>
                  <c:pt idx="1326">
                    <c:v>0.248020833</c:v>
                  </c:pt>
                  <c:pt idx="1327">
                    <c:v>0.248715278</c:v>
                  </c:pt>
                  <c:pt idx="1328">
                    <c:v>0.249409722</c:v>
                  </c:pt>
                  <c:pt idx="1329">
                    <c:v>0.250104167</c:v>
                  </c:pt>
                  <c:pt idx="1330">
                    <c:v>0.250798611</c:v>
                  </c:pt>
                  <c:pt idx="1331">
                    <c:v>0.251493056</c:v>
                  </c:pt>
                  <c:pt idx="1332">
                    <c:v>0.2521875</c:v>
                  </c:pt>
                  <c:pt idx="1333">
                    <c:v>0.252881944</c:v>
                  </c:pt>
                  <c:pt idx="1334">
                    <c:v>0.253576389</c:v>
                  </c:pt>
                  <c:pt idx="1335">
                    <c:v>0.254270833</c:v>
                  </c:pt>
                  <c:pt idx="1336">
                    <c:v>0.254965278</c:v>
                  </c:pt>
                  <c:pt idx="1337">
                    <c:v>0.255659722</c:v>
                  </c:pt>
                  <c:pt idx="1338">
                    <c:v>0.256435185</c:v>
                  </c:pt>
                  <c:pt idx="1339">
                    <c:v>0.257094907</c:v>
                  </c:pt>
                  <c:pt idx="1340">
                    <c:v>0.257789352</c:v>
                  </c:pt>
                  <c:pt idx="1341">
                    <c:v>0.258483796</c:v>
                  </c:pt>
                  <c:pt idx="1342">
                    <c:v>0.259178241</c:v>
                  </c:pt>
                  <c:pt idx="1343">
                    <c:v>0.259872685</c:v>
                  </c:pt>
                  <c:pt idx="1344">
                    <c:v>0.26056713</c:v>
                  </c:pt>
                  <c:pt idx="1345">
                    <c:v>0.261261574</c:v>
                  </c:pt>
                  <c:pt idx="1346">
                    <c:v>0.261956019</c:v>
                  </c:pt>
                  <c:pt idx="1347">
                    <c:v>0.262650463</c:v>
                  </c:pt>
                  <c:pt idx="1348">
                    <c:v>0.263344907</c:v>
                  </c:pt>
                  <c:pt idx="1349">
                    <c:v>0.264039352</c:v>
                  </c:pt>
                  <c:pt idx="1350">
                    <c:v>0.264733796</c:v>
                  </c:pt>
                  <c:pt idx="1351">
                    <c:v>0.265428241</c:v>
                  </c:pt>
                  <c:pt idx="1352">
                    <c:v>0.266122685</c:v>
                  </c:pt>
                  <c:pt idx="1353">
                    <c:v>0.266886574</c:v>
                  </c:pt>
                  <c:pt idx="1354">
                    <c:v>0.267546296</c:v>
                  </c:pt>
                  <c:pt idx="1355">
                    <c:v>0.268240741</c:v>
                  </c:pt>
                  <c:pt idx="1356">
                    <c:v>0.268935185</c:v>
                  </c:pt>
                  <c:pt idx="1357">
                    <c:v>0.26962963</c:v>
                  </c:pt>
                  <c:pt idx="1358">
                    <c:v>0.270324074</c:v>
                  </c:pt>
                  <c:pt idx="1359">
                    <c:v>0.271018519</c:v>
                  </c:pt>
                  <c:pt idx="1360">
                    <c:v>0.271712963</c:v>
                  </c:pt>
                  <c:pt idx="1361">
                    <c:v>0.272407407</c:v>
                  </c:pt>
                  <c:pt idx="1362">
                    <c:v>0.273101852</c:v>
                  </c:pt>
                  <c:pt idx="1363">
                    <c:v>0.273796296</c:v>
                  </c:pt>
                  <c:pt idx="1364">
                    <c:v>0.274490741</c:v>
                  </c:pt>
                  <c:pt idx="1365">
                    <c:v>0.275185185</c:v>
                  </c:pt>
                  <c:pt idx="1366">
                    <c:v>0.27587963</c:v>
                  </c:pt>
                  <c:pt idx="1367">
                    <c:v>0.276574074</c:v>
                  </c:pt>
                  <c:pt idx="1368">
                    <c:v>0.277349537</c:v>
                  </c:pt>
                  <c:pt idx="1369">
                    <c:v>0.278009259</c:v>
                  </c:pt>
                  <c:pt idx="1370">
                    <c:v>0.278703704</c:v>
                  </c:pt>
                  <c:pt idx="1371">
                    <c:v>0.279398148</c:v>
                  </c:pt>
                  <c:pt idx="1372">
                    <c:v>0.280092593</c:v>
                  </c:pt>
                  <c:pt idx="1373">
                    <c:v>0.280787037</c:v>
                  </c:pt>
                  <c:pt idx="1374">
                    <c:v>0.281481481</c:v>
                  </c:pt>
                  <c:pt idx="1375">
                    <c:v>0.282175926</c:v>
                  </c:pt>
                  <c:pt idx="1376">
                    <c:v>0.28287037</c:v>
                  </c:pt>
                  <c:pt idx="1377">
                    <c:v>0.283564815</c:v>
                  </c:pt>
                  <c:pt idx="1378">
                    <c:v>0.284259259</c:v>
                  </c:pt>
                  <c:pt idx="1379">
                    <c:v>0.284953704</c:v>
                  </c:pt>
                  <c:pt idx="1380">
                    <c:v>0.285648148</c:v>
                  </c:pt>
                  <c:pt idx="1381">
                    <c:v>0.286342593</c:v>
                  </c:pt>
                  <c:pt idx="1382">
                    <c:v>0.287037037</c:v>
                  </c:pt>
                  <c:pt idx="1383">
                    <c:v>0.287071759</c:v>
                  </c:pt>
                  <c:pt idx="1384">
                    <c:v>0.287766204</c:v>
                  </c:pt>
                  <c:pt idx="1385">
                    <c:v>0.288460648</c:v>
                  </c:pt>
                  <c:pt idx="1386">
                    <c:v>0.289155093</c:v>
                  </c:pt>
                  <c:pt idx="1387">
                    <c:v>0.289849537</c:v>
                  </c:pt>
                  <c:pt idx="1388">
                    <c:v>0.290543981</c:v>
                  </c:pt>
                  <c:pt idx="1389">
                    <c:v>0.291238426</c:v>
                  </c:pt>
                  <c:pt idx="1390">
                    <c:v>0.29193287</c:v>
                  </c:pt>
                  <c:pt idx="1391">
                    <c:v>0.292627315</c:v>
                  </c:pt>
                  <c:pt idx="1392">
                    <c:v>0.293321759</c:v>
                  </c:pt>
                  <c:pt idx="1393">
                    <c:v>0.294016204</c:v>
                  </c:pt>
                  <c:pt idx="1394">
                    <c:v>0.294710648</c:v>
                  </c:pt>
                  <c:pt idx="1395">
                    <c:v>0.295405093</c:v>
                  </c:pt>
                  <c:pt idx="1396">
                    <c:v>0.296099537</c:v>
                  </c:pt>
                  <c:pt idx="1397">
                    <c:v>0.296793981</c:v>
                  </c:pt>
                  <c:pt idx="1398">
                    <c:v>0.297523148</c:v>
                  </c:pt>
                  <c:pt idx="1399">
                    <c:v>0.298217593</c:v>
                  </c:pt>
                  <c:pt idx="1400">
                    <c:v>0.298912037</c:v>
                  </c:pt>
                  <c:pt idx="1401">
                    <c:v>0.299606481</c:v>
                  </c:pt>
                  <c:pt idx="1402">
                    <c:v>0.300289352</c:v>
                  </c:pt>
                  <c:pt idx="1403">
                    <c:v>0.300983796</c:v>
                  </c:pt>
                  <c:pt idx="1404">
                    <c:v>0.301678241</c:v>
                  </c:pt>
                  <c:pt idx="1405">
                    <c:v>0.302372685</c:v>
                  </c:pt>
                  <c:pt idx="1406">
                    <c:v>0.30306713</c:v>
                  </c:pt>
                  <c:pt idx="1407">
                    <c:v>0.303761574</c:v>
                  </c:pt>
                  <c:pt idx="1408">
                    <c:v>0.304456019</c:v>
                  </c:pt>
                  <c:pt idx="1409">
                    <c:v>0.305150463</c:v>
                  </c:pt>
                  <c:pt idx="1410">
                    <c:v>0.305844907</c:v>
                  </c:pt>
                  <c:pt idx="1411">
                    <c:v>0.306539352</c:v>
                  </c:pt>
                  <c:pt idx="1412">
                    <c:v>0.307233796</c:v>
                  </c:pt>
                  <c:pt idx="1413">
                    <c:v>0.307951389</c:v>
                  </c:pt>
                  <c:pt idx="1414">
                    <c:v>0.308611111</c:v>
                  </c:pt>
                  <c:pt idx="1415">
                    <c:v>0.309305556</c:v>
                  </c:pt>
                  <c:pt idx="1416">
                    <c:v>0.31</c:v>
                  </c:pt>
                  <c:pt idx="1417">
                    <c:v>0.310694444</c:v>
                  </c:pt>
                  <c:pt idx="1418">
                    <c:v>0.311388889</c:v>
                  </c:pt>
                  <c:pt idx="1419">
                    <c:v>0.312083333</c:v>
                  </c:pt>
                  <c:pt idx="1420">
                    <c:v>0.312777778</c:v>
                  </c:pt>
                  <c:pt idx="1421">
                    <c:v>0.313472222</c:v>
                  </c:pt>
                  <c:pt idx="1422">
                    <c:v>0.314166667</c:v>
                  </c:pt>
                  <c:pt idx="1423">
                    <c:v>0.314861111</c:v>
                  </c:pt>
                  <c:pt idx="1424">
                    <c:v>0.315555556</c:v>
                  </c:pt>
                  <c:pt idx="1425">
                    <c:v>0.31625</c:v>
                  </c:pt>
                  <c:pt idx="1426">
                    <c:v>0.316944444</c:v>
                  </c:pt>
                  <c:pt idx="1427">
                    <c:v>0.317638889</c:v>
                  </c:pt>
                  <c:pt idx="1428">
                    <c:v>0.318402778</c:v>
                  </c:pt>
                  <c:pt idx="1429">
                    <c:v>0.3190625</c:v>
                  </c:pt>
                  <c:pt idx="1430">
                    <c:v>0.319756944</c:v>
                  </c:pt>
                  <c:pt idx="1431">
                    <c:v>0.320451389</c:v>
                  </c:pt>
                  <c:pt idx="1432">
                    <c:v>0.321145833</c:v>
                  </c:pt>
                  <c:pt idx="1433">
                    <c:v>0.321840278</c:v>
                  </c:pt>
                  <c:pt idx="1434">
                    <c:v>0.322534722</c:v>
                  </c:pt>
                  <c:pt idx="1435">
                    <c:v>0.323229167</c:v>
                  </c:pt>
                  <c:pt idx="1436">
                    <c:v>0.323923611</c:v>
                  </c:pt>
                  <c:pt idx="1437">
                    <c:v>0.324618056</c:v>
                  </c:pt>
                  <c:pt idx="1438">
                    <c:v>0.3253125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44532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tabell'!$J$3:$J$1441</c:f>
              <c:numCache>
                <c:formatCode>General</c:formatCode>
                <c:ptCount val="1439"/>
                <c:pt idx="0">
                  <c:v>32.700000000000003</c:v>
                </c:pt>
                <c:pt idx="1">
                  <c:v>32.700000000000003</c:v>
                </c:pt>
                <c:pt idx="2">
                  <c:v>32.700000000000003</c:v>
                </c:pt>
                <c:pt idx="3">
                  <c:v>32.700000000000003</c:v>
                </c:pt>
                <c:pt idx="4">
                  <c:v>32.700000000000003</c:v>
                </c:pt>
                <c:pt idx="5">
                  <c:v>32.700000000000003</c:v>
                </c:pt>
                <c:pt idx="6">
                  <c:v>32.700000000000003</c:v>
                </c:pt>
                <c:pt idx="7">
                  <c:v>32.700000000000003</c:v>
                </c:pt>
                <c:pt idx="8">
                  <c:v>32.700000000000003</c:v>
                </c:pt>
                <c:pt idx="9">
                  <c:v>32.700000000000003</c:v>
                </c:pt>
                <c:pt idx="10">
                  <c:v>32.5</c:v>
                </c:pt>
                <c:pt idx="11">
                  <c:v>31.8</c:v>
                </c:pt>
                <c:pt idx="12">
                  <c:v>31.4</c:v>
                </c:pt>
                <c:pt idx="13">
                  <c:v>31.2</c:v>
                </c:pt>
                <c:pt idx="14">
                  <c:v>31</c:v>
                </c:pt>
                <c:pt idx="15">
                  <c:v>30.9</c:v>
                </c:pt>
                <c:pt idx="16">
                  <c:v>30.8</c:v>
                </c:pt>
                <c:pt idx="17">
                  <c:v>30.8</c:v>
                </c:pt>
                <c:pt idx="18">
                  <c:v>30.8</c:v>
                </c:pt>
                <c:pt idx="19">
                  <c:v>30.8</c:v>
                </c:pt>
                <c:pt idx="20">
                  <c:v>30.8</c:v>
                </c:pt>
                <c:pt idx="21">
                  <c:v>30.8</c:v>
                </c:pt>
                <c:pt idx="22">
                  <c:v>30.8</c:v>
                </c:pt>
                <c:pt idx="23">
                  <c:v>30.8</c:v>
                </c:pt>
                <c:pt idx="24">
                  <c:v>30.8</c:v>
                </c:pt>
                <c:pt idx="25">
                  <c:v>30.8</c:v>
                </c:pt>
                <c:pt idx="26">
                  <c:v>30.8</c:v>
                </c:pt>
                <c:pt idx="27">
                  <c:v>30.8</c:v>
                </c:pt>
                <c:pt idx="28">
                  <c:v>30.8</c:v>
                </c:pt>
                <c:pt idx="29">
                  <c:v>30.8</c:v>
                </c:pt>
                <c:pt idx="30">
                  <c:v>30.8</c:v>
                </c:pt>
                <c:pt idx="31">
                  <c:v>30.8</c:v>
                </c:pt>
                <c:pt idx="32">
                  <c:v>30.8</c:v>
                </c:pt>
                <c:pt idx="33">
                  <c:v>30.8</c:v>
                </c:pt>
                <c:pt idx="34">
                  <c:v>30.8</c:v>
                </c:pt>
                <c:pt idx="35">
                  <c:v>30.8</c:v>
                </c:pt>
                <c:pt idx="36">
                  <c:v>30.8</c:v>
                </c:pt>
                <c:pt idx="37">
                  <c:v>30.8</c:v>
                </c:pt>
                <c:pt idx="38">
                  <c:v>30.7</c:v>
                </c:pt>
                <c:pt idx="39">
                  <c:v>30.7</c:v>
                </c:pt>
                <c:pt idx="40">
                  <c:v>30.7</c:v>
                </c:pt>
                <c:pt idx="41">
                  <c:v>30.7</c:v>
                </c:pt>
                <c:pt idx="42">
                  <c:v>30.7</c:v>
                </c:pt>
                <c:pt idx="43">
                  <c:v>30.7</c:v>
                </c:pt>
                <c:pt idx="44">
                  <c:v>30.7</c:v>
                </c:pt>
                <c:pt idx="45">
                  <c:v>30.7</c:v>
                </c:pt>
                <c:pt idx="46">
                  <c:v>30.7</c:v>
                </c:pt>
                <c:pt idx="47">
                  <c:v>30.7</c:v>
                </c:pt>
                <c:pt idx="48">
                  <c:v>30.7</c:v>
                </c:pt>
                <c:pt idx="49">
                  <c:v>30.7</c:v>
                </c:pt>
                <c:pt idx="50">
                  <c:v>30.7</c:v>
                </c:pt>
                <c:pt idx="51">
                  <c:v>30.7</c:v>
                </c:pt>
                <c:pt idx="52">
                  <c:v>30.7</c:v>
                </c:pt>
                <c:pt idx="53">
                  <c:v>30.7</c:v>
                </c:pt>
                <c:pt idx="54">
                  <c:v>30.7</c:v>
                </c:pt>
                <c:pt idx="55">
                  <c:v>30.7</c:v>
                </c:pt>
                <c:pt idx="56">
                  <c:v>30.7</c:v>
                </c:pt>
                <c:pt idx="57">
                  <c:v>30.7</c:v>
                </c:pt>
                <c:pt idx="58">
                  <c:v>30.7</c:v>
                </c:pt>
                <c:pt idx="59">
                  <c:v>30.7</c:v>
                </c:pt>
                <c:pt idx="60">
                  <c:v>30.7</c:v>
                </c:pt>
                <c:pt idx="61">
                  <c:v>30.7</c:v>
                </c:pt>
                <c:pt idx="62">
                  <c:v>30.7</c:v>
                </c:pt>
                <c:pt idx="63">
                  <c:v>30.7</c:v>
                </c:pt>
                <c:pt idx="64">
                  <c:v>30.7</c:v>
                </c:pt>
                <c:pt idx="65">
                  <c:v>30.7</c:v>
                </c:pt>
                <c:pt idx="66">
                  <c:v>30.7</c:v>
                </c:pt>
                <c:pt idx="67">
                  <c:v>30.7</c:v>
                </c:pt>
                <c:pt idx="68">
                  <c:v>30.7</c:v>
                </c:pt>
                <c:pt idx="69">
                  <c:v>30.7</c:v>
                </c:pt>
                <c:pt idx="70">
                  <c:v>30.7</c:v>
                </c:pt>
                <c:pt idx="71">
                  <c:v>30.7</c:v>
                </c:pt>
                <c:pt idx="72">
                  <c:v>30.7</c:v>
                </c:pt>
                <c:pt idx="73">
                  <c:v>30.7</c:v>
                </c:pt>
                <c:pt idx="74">
                  <c:v>30.7</c:v>
                </c:pt>
                <c:pt idx="75">
                  <c:v>30.7</c:v>
                </c:pt>
                <c:pt idx="76">
                  <c:v>30.7</c:v>
                </c:pt>
                <c:pt idx="77">
                  <c:v>30.7</c:v>
                </c:pt>
                <c:pt idx="78">
                  <c:v>30.7</c:v>
                </c:pt>
                <c:pt idx="79">
                  <c:v>30.7</c:v>
                </c:pt>
                <c:pt idx="80">
                  <c:v>30.7</c:v>
                </c:pt>
                <c:pt idx="81">
                  <c:v>30.7</c:v>
                </c:pt>
                <c:pt idx="82">
                  <c:v>30.7</c:v>
                </c:pt>
                <c:pt idx="83">
                  <c:v>30.7</c:v>
                </c:pt>
                <c:pt idx="84">
                  <c:v>30.7</c:v>
                </c:pt>
                <c:pt idx="85">
                  <c:v>30.7</c:v>
                </c:pt>
                <c:pt idx="86">
                  <c:v>30.7</c:v>
                </c:pt>
                <c:pt idx="87">
                  <c:v>30.7</c:v>
                </c:pt>
                <c:pt idx="88">
                  <c:v>30.6</c:v>
                </c:pt>
                <c:pt idx="89">
                  <c:v>30.6</c:v>
                </c:pt>
                <c:pt idx="90">
                  <c:v>30.6</c:v>
                </c:pt>
                <c:pt idx="91">
                  <c:v>30.6</c:v>
                </c:pt>
                <c:pt idx="92">
                  <c:v>30.6</c:v>
                </c:pt>
                <c:pt idx="93">
                  <c:v>30.6</c:v>
                </c:pt>
                <c:pt idx="94">
                  <c:v>30.6</c:v>
                </c:pt>
                <c:pt idx="95">
                  <c:v>30.6</c:v>
                </c:pt>
                <c:pt idx="96">
                  <c:v>30.6</c:v>
                </c:pt>
                <c:pt idx="97">
                  <c:v>30.6</c:v>
                </c:pt>
                <c:pt idx="98">
                  <c:v>30.6</c:v>
                </c:pt>
                <c:pt idx="99">
                  <c:v>30.6</c:v>
                </c:pt>
                <c:pt idx="100">
                  <c:v>30.6</c:v>
                </c:pt>
                <c:pt idx="101">
                  <c:v>30.6</c:v>
                </c:pt>
                <c:pt idx="102">
                  <c:v>30.6</c:v>
                </c:pt>
                <c:pt idx="103">
                  <c:v>30.6</c:v>
                </c:pt>
                <c:pt idx="104">
                  <c:v>30.6</c:v>
                </c:pt>
                <c:pt idx="105">
                  <c:v>30.6</c:v>
                </c:pt>
                <c:pt idx="106">
                  <c:v>30.6</c:v>
                </c:pt>
                <c:pt idx="107">
                  <c:v>30.6</c:v>
                </c:pt>
                <c:pt idx="108">
                  <c:v>30.6</c:v>
                </c:pt>
                <c:pt idx="109">
                  <c:v>30.6</c:v>
                </c:pt>
                <c:pt idx="110">
                  <c:v>30.6</c:v>
                </c:pt>
                <c:pt idx="111">
                  <c:v>30.6</c:v>
                </c:pt>
                <c:pt idx="112">
                  <c:v>30.6</c:v>
                </c:pt>
                <c:pt idx="113">
                  <c:v>30.6</c:v>
                </c:pt>
                <c:pt idx="114">
                  <c:v>30.6</c:v>
                </c:pt>
                <c:pt idx="115">
                  <c:v>30.6</c:v>
                </c:pt>
                <c:pt idx="116">
                  <c:v>30.6</c:v>
                </c:pt>
                <c:pt idx="117">
                  <c:v>30.6</c:v>
                </c:pt>
                <c:pt idx="118">
                  <c:v>30.6</c:v>
                </c:pt>
                <c:pt idx="119">
                  <c:v>30.6</c:v>
                </c:pt>
                <c:pt idx="120">
                  <c:v>30.6</c:v>
                </c:pt>
                <c:pt idx="121">
                  <c:v>30.6</c:v>
                </c:pt>
                <c:pt idx="122">
                  <c:v>30.6</c:v>
                </c:pt>
                <c:pt idx="123">
                  <c:v>30.6</c:v>
                </c:pt>
                <c:pt idx="124">
                  <c:v>30.6</c:v>
                </c:pt>
                <c:pt idx="125">
                  <c:v>30.6</c:v>
                </c:pt>
                <c:pt idx="126">
                  <c:v>30.6</c:v>
                </c:pt>
                <c:pt idx="127">
                  <c:v>30.6</c:v>
                </c:pt>
                <c:pt idx="128">
                  <c:v>30.6</c:v>
                </c:pt>
                <c:pt idx="129">
                  <c:v>30.7</c:v>
                </c:pt>
                <c:pt idx="130">
                  <c:v>30.7</c:v>
                </c:pt>
                <c:pt idx="131">
                  <c:v>30.7</c:v>
                </c:pt>
                <c:pt idx="132">
                  <c:v>30.7</c:v>
                </c:pt>
                <c:pt idx="133">
                  <c:v>30.7</c:v>
                </c:pt>
                <c:pt idx="134">
                  <c:v>30.7</c:v>
                </c:pt>
                <c:pt idx="135">
                  <c:v>30.7</c:v>
                </c:pt>
                <c:pt idx="136">
                  <c:v>30.7</c:v>
                </c:pt>
                <c:pt idx="137">
                  <c:v>30.7</c:v>
                </c:pt>
                <c:pt idx="138">
                  <c:v>30.7</c:v>
                </c:pt>
                <c:pt idx="139">
                  <c:v>30.7</c:v>
                </c:pt>
                <c:pt idx="140">
                  <c:v>30.7</c:v>
                </c:pt>
                <c:pt idx="141">
                  <c:v>30.7</c:v>
                </c:pt>
                <c:pt idx="142">
                  <c:v>30.7</c:v>
                </c:pt>
                <c:pt idx="143">
                  <c:v>30.7</c:v>
                </c:pt>
                <c:pt idx="144">
                  <c:v>30.7</c:v>
                </c:pt>
                <c:pt idx="145">
                  <c:v>30.7</c:v>
                </c:pt>
                <c:pt idx="146">
                  <c:v>30.7</c:v>
                </c:pt>
                <c:pt idx="147">
                  <c:v>30.7</c:v>
                </c:pt>
                <c:pt idx="148">
                  <c:v>30.7</c:v>
                </c:pt>
                <c:pt idx="149">
                  <c:v>30.7</c:v>
                </c:pt>
                <c:pt idx="150">
                  <c:v>30.7</c:v>
                </c:pt>
                <c:pt idx="151">
                  <c:v>30.7</c:v>
                </c:pt>
                <c:pt idx="152">
                  <c:v>30.7</c:v>
                </c:pt>
                <c:pt idx="153">
                  <c:v>30.7</c:v>
                </c:pt>
                <c:pt idx="154">
                  <c:v>30.7</c:v>
                </c:pt>
                <c:pt idx="155">
                  <c:v>30.7</c:v>
                </c:pt>
                <c:pt idx="156">
                  <c:v>30.7</c:v>
                </c:pt>
                <c:pt idx="157">
                  <c:v>30.7</c:v>
                </c:pt>
                <c:pt idx="158">
                  <c:v>30.7</c:v>
                </c:pt>
                <c:pt idx="159">
                  <c:v>30.7</c:v>
                </c:pt>
                <c:pt idx="160">
                  <c:v>30.7</c:v>
                </c:pt>
                <c:pt idx="161">
                  <c:v>30.7</c:v>
                </c:pt>
                <c:pt idx="162">
                  <c:v>30.7</c:v>
                </c:pt>
                <c:pt idx="163">
                  <c:v>30.7</c:v>
                </c:pt>
                <c:pt idx="164">
                  <c:v>30.7</c:v>
                </c:pt>
                <c:pt idx="165">
                  <c:v>30.7</c:v>
                </c:pt>
                <c:pt idx="166">
                  <c:v>30.7</c:v>
                </c:pt>
                <c:pt idx="167">
                  <c:v>30.7</c:v>
                </c:pt>
                <c:pt idx="168">
                  <c:v>30.7</c:v>
                </c:pt>
                <c:pt idx="169">
                  <c:v>30.7</c:v>
                </c:pt>
                <c:pt idx="170">
                  <c:v>30.7</c:v>
                </c:pt>
                <c:pt idx="171">
                  <c:v>30.7</c:v>
                </c:pt>
                <c:pt idx="172">
                  <c:v>30.7</c:v>
                </c:pt>
                <c:pt idx="173">
                  <c:v>30.7</c:v>
                </c:pt>
                <c:pt idx="174">
                  <c:v>30.6</c:v>
                </c:pt>
                <c:pt idx="175">
                  <c:v>30.6</c:v>
                </c:pt>
                <c:pt idx="176">
                  <c:v>30.6</c:v>
                </c:pt>
                <c:pt idx="177">
                  <c:v>30.6</c:v>
                </c:pt>
                <c:pt idx="178">
                  <c:v>30.6</c:v>
                </c:pt>
                <c:pt idx="179">
                  <c:v>30.6</c:v>
                </c:pt>
                <c:pt idx="180">
                  <c:v>30.6</c:v>
                </c:pt>
                <c:pt idx="181">
                  <c:v>30.6</c:v>
                </c:pt>
                <c:pt idx="182">
                  <c:v>30.6</c:v>
                </c:pt>
                <c:pt idx="183">
                  <c:v>30.6</c:v>
                </c:pt>
                <c:pt idx="184">
                  <c:v>30.6</c:v>
                </c:pt>
                <c:pt idx="185">
                  <c:v>30.6</c:v>
                </c:pt>
                <c:pt idx="186">
                  <c:v>30.6</c:v>
                </c:pt>
                <c:pt idx="187">
                  <c:v>30.6</c:v>
                </c:pt>
                <c:pt idx="188">
                  <c:v>30.6</c:v>
                </c:pt>
                <c:pt idx="189">
                  <c:v>30.5</c:v>
                </c:pt>
                <c:pt idx="190">
                  <c:v>30.1</c:v>
                </c:pt>
                <c:pt idx="191">
                  <c:v>29.9</c:v>
                </c:pt>
                <c:pt idx="192">
                  <c:v>29.8</c:v>
                </c:pt>
                <c:pt idx="193">
                  <c:v>29.7</c:v>
                </c:pt>
                <c:pt idx="194">
                  <c:v>29.6</c:v>
                </c:pt>
                <c:pt idx="195">
                  <c:v>29.6</c:v>
                </c:pt>
                <c:pt idx="196">
                  <c:v>29.5</c:v>
                </c:pt>
                <c:pt idx="197">
                  <c:v>29.5</c:v>
                </c:pt>
                <c:pt idx="198">
                  <c:v>29.5</c:v>
                </c:pt>
                <c:pt idx="199">
                  <c:v>29.5</c:v>
                </c:pt>
                <c:pt idx="200">
                  <c:v>29.5</c:v>
                </c:pt>
                <c:pt idx="201">
                  <c:v>29.5</c:v>
                </c:pt>
                <c:pt idx="202">
                  <c:v>29.5</c:v>
                </c:pt>
                <c:pt idx="203">
                  <c:v>29.5</c:v>
                </c:pt>
                <c:pt idx="204">
                  <c:v>29.5</c:v>
                </c:pt>
                <c:pt idx="205">
                  <c:v>29.5</c:v>
                </c:pt>
                <c:pt idx="206">
                  <c:v>29.5</c:v>
                </c:pt>
                <c:pt idx="207">
                  <c:v>29.5</c:v>
                </c:pt>
                <c:pt idx="208">
                  <c:v>29.5</c:v>
                </c:pt>
                <c:pt idx="209">
                  <c:v>29.5</c:v>
                </c:pt>
                <c:pt idx="210">
                  <c:v>29.5</c:v>
                </c:pt>
                <c:pt idx="211">
                  <c:v>29.5</c:v>
                </c:pt>
                <c:pt idx="212">
                  <c:v>29.4</c:v>
                </c:pt>
                <c:pt idx="213">
                  <c:v>29.4</c:v>
                </c:pt>
                <c:pt idx="214">
                  <c:v>29.4</c:v>
                </c:pt>
                <c:pt idx="215">
                  <c:v>29.4</c:v>
                </c:pt>
                <c:pt idx="216">
                  <c:v>29.4</c:v>
                </c:pt>
                <c:pt idx="217">
                  <c:v>29.4</c:v>
                </c:pt>
                <c:pt idx="218">
                  <c:v>29.4</c:v>
                </c:pt>
                <c:pt idx="219">
                  <c:v>29.4</c:v>
                </c:pt>
                <c:pt idx="220">
                  <c:v>29.4</c:v>
                </c:pt>
                <c:pt idx="221">
                  <c:v>29.4</c:v>
                </c:pt>
                <c:pt idx="222">
                  <c:v>29.4</c:v>
                </c:pt>
                <c:pt idx="223">
                  <c:v>29.4</c:v>
                </c:pt>
                <c:pt idx="224">
                  <c:v>29.4</c:v>
                </c:pt>
                <c:pt idx="225">
                  <c:v>29.4</c:v>
                </c:pt>
                <c:pt idx="226">
                  <c:v>29.4</c:v>
                </c:pt>
                <c:pt idx="227">
                  <c:v>29.4</c:v>
                </c:pt>
                <c:pt idx="228">
                  <c:v>29.4</c:v>
                </c:pt>
                <c:pt idx="229">
                  <c:v>29.4</c:v>
                </c:pt>
                <c:pt idx="230">
                  <c:v>29.4</c:v>
                </c:pt>
                <c:pt idx="231">
                  <c:v>29.4</c:v>
                </c:pt>
                <c:pt idx="232">
                  <c:v>29.4</c:v>
                </c:pt>
                <c:pt idx="233">
                  <c:v>29.4</c:v>
                </c:pt>
                <c:pt idx="234">
                  <c:v>29.4</c:v>
                </c:pt>
                <c:pt idx="235">
                  <c:v>29.4</c:v>
                </c:pt>
                <c:pt idx="236">
                  <c:v>29.4</c:v>
                </c:pt>
                <c:pt idx="237">
                  <c:v>29.4</c:v>
                </c:pt>
                <c:pt idx="238">
                  <c:v>29.4</c:v>
                </c:pt>
                <c:pt idx="239">
                  <c:v>29.4</c:v>
                </c:pt>
                <c:pt idx="240">
                  <c:v>29.4</c:v>
                </c:pt>
                <c:pt idx="241">
                  <c:v>29.4</c:v>
                </c:pt>
                <c:pt idx="242">
                  <c:v>29.4</c:v>
                </c:pt>
                <c:pt idx="243">
                  <c:v>29.4</c:v>
                </c:pt>
                <c:pt idx="244">
                  <c:v>29.4</c:v>
                </c:pt>
                <c:pt idx="245">
                  <c:v>29.4</c:v>
                </c:pt>
                <c:pt idx="246">
                  <c:v>29.4</c:v>
                </c:pt>
                <c:pt idx="247">
                  <c:v>29.4</c:v>
                </c:pt>
                <c:pt idx="248">
                  <c:v>29.4</c:v>
                </c:pt>
                <c:pt idx="249">
                  <c:v>29.5</c:v>
                </c:pt>
                <c:pt idx="250">
                  <c:v>29.5</c:v>
                </c:pt>
                <c:pt idx="251">
                  <c:v>29.5</c:v>
                </c:pt>
                <c:pt idx="252">
                  <c:v>29.5</c:v>
                </c:pt>
                <c:pt idx="253">
                  <c:v>29.5</c:v>
                </c:pt>
                <c:pt idx="254">
                  <c:v>29.5</c:v>
                </c:pt>
                <c:pt idx="255">
                  <c:v>29.5</c:v>
                </c:pt>
                <c:pt idx="256">
                  <c:v>29.5</c:v>
                </c:pt>
                <c:pt idx="257">
                  <c:v>29.5</c:v>
                </c:pt>
                <c:pt idx="258">
                  <c:v>29.5</c:v>
                </c:pt>
                <c:pt idx="259">
                  <c:v>29.5</c:v>
                </c:pt>
                <c:pt idx="260">
                  <c:v>29.5</c:v>
                </c:pt>
                <c:pt idx="261">
                  <c:v>29.5</c:v>
                </c:pt>
                <c:pt idx="262">
                  <c:v>29.5</c:v>
                </c:pt>
                <c:pt idx="263">
                  <c:v>29.5</c:v>
                </c:pt>
                <c:pt idx="264">
                  <c:v>29.5</c:v>
                </c:pt>
                <c:pt idx="265">
                  <c:v>29.5</c:v>
                </c:pt>
                <c:pt idx="266">
                  <c:v>29.5</c:v>
                </c:pt>
                <c:pt idx="267">
                  <c:v>29.5</c:v>
                </c:pt>
                <c:pt idx="268">
                  <c:v>29.5</c:v>
                </c:pt>
                <c:pt idx="269">
                  <c:v>29.5</c:v>
                </c:pt>
                <c:pt idx="270">
                  <c:v>29.4</c:v>
                </c:pt>
                <c:pt idx="271">
                  <c:v>29.4</c:v>
                </c:pt>
                <c:pt idx="272">
                  <c:v>29.4</c:v>
                </c:pt>
                <c:pt idx="273">
                  <c:v>29.4</c:v>
                </c:pt>
                <c:pt idx="274">
                  <c:v>29.4</c:v>
                </c:pt>
                <c:pt idx="275">
                  <c:v>29.4</c:v>
                </c:pt>
                <c:pt idx="276">
                  <c:v>29.4</c:v>
                </c:pt>
                <c:pt idx="277">
                  <c:v>29.4</c:v>
                </c:pt>
                <c:pt idx="278">
                  <c:v>29.4</c:v>
                </c:pt>
                <c:pt idx="279">
                  <c:v>29.4</c:v>
                </c:pt>
                <c:pt idx="280">
                  <c:v>29.4</c:v>
                </c:pt>
                <c:pt idx="281">
                  <c:v>29.4</c:v>
                </c:pt>
                <c:pt idx="282">
                  <c:v>29.4</c:v>
                </c:pt>
                <c:pt idx="283">
                  <c:v>29.4</c:v>
                </c:pt>
                <c:pt idx="284">
                  <c:v>29.4</c:v>
                </c:pt>
                <c:pt idx="285">
                  <c:v>29.4</c:v>
                </c:pt>
                <c:pt idx="286">
                  <c:v>29.4</c:v>
                </c:pt>
                <c:pt idx="287">
                  <c:v>29.4</c:v>
                </c:pt>
                <c:pt idx="288">
                  <c:v>29.4</c:v>
                </c:pt>
                <c:pt idx="289">
                  <c:v>29.4</c:v>
                </c:pt>
                <c:pt idx="290">
                  <c:v>29.4</c:v>
                </c:pt>
                <c:pt idx="291">
                  <c:v>29.4</c:v>
                </c:pt>
                <c:pt idx="292">
                  <c:v>29.4</c:v>
                </c:pt>
                <c:pt idx="293">
                  <c:v>29.4</c:v>
                </c:pt>
                <c:pt idx="294">
                  <c:v>29.4</c:v>
                </c:pt>
                <c:pt idx="295">
                  <c:v>29.4</c:v>
                </c:pt>
                <c:pt idx="296">
                  <c:v>29.4</c:v>
                </c:pt>
                <c:pt idx="297">
                  <c:v>29.4</c:v>
                </c:pt>
                <c:pt idx="298">
                  <c:v>29.4</c:v>
                </c:pt>
                <c:pt idx="299">
                  <c:v>29.4</c:v>
                </c:pt>
                <c:pt idx="300">
                  <c:v>29.4</c:v>
                </c:pt>
                <c:pt idx="301">
                  <c:v>29.4</c:v>
                </c:pt>
                <c:pt idx="302">
                  <c:v>29.4</c:v>
                </c:pt>
                <c:pt idx="303">
                  <c:v>29.4</c:v>
                </c:pt>
                <c:pt idx="304">
                  <c:v>29.4</c:v>
                </c:pt>
                <c:pt idx="305">
                  <c:v>29.4</c:v>
                </c:pt>
                <c:pt idx="306">
                  <c:v>29.4</c:v>
                </c:pt>
                <c:pt idx="307">
                  <c:v>29.4</c:v>
                </c:pt>
                <c:pt idx="308">
                  <c:v>29.4</c:v>
                </c:pt>
                <c:pt idx="309">
                  <c:v>29.4</c:v>
                </c:pt>
                <c:pt idx="310">
                  <c:v>29.3</c:v>
                </c:pt>
                <c:pt idx="311">
                  <c:v>29.1</c:v>
                </c:pt>
                <c:pt idx="312">
                  <c:v>29</c:v>
                </c:pt>
                <c:pt idx="313">
                  <c:v>28.9</c:v>
                </c:pt>
                <c:pt idx="314">
                  <c:v>28.9</c:v>
                </c:pt>
                <c:pt idx="315">
                  <c:v>28.8</c:v>
                </c:pt>
                <c:pt idx="316">
                  <c:v>28.8</c:v>
                </c:pt>
                <c:pt idx="317">
                  <c:v>28.8</c:v>
                </c:pt>
                <c:pt idx="318">
                  <c:v>28.8</c:v>
                </c:pt>
                <c:pt idx="319">
                  <c:v>28.8</c:v>
                </c:pt>
                <c:pt idx="320">
                  <c:v>28.8</c:v>
                </c:pt>
                <c:pt idx="321">
                  <c:v>28.8</c:v>
                </c:pt>
                <c:pt idx="322">
                  <c:v>28.8</c:v>
                </c:pt>
                <c:pt idx="323">
                  <c:v>28.8</c:v>
                </c:pt>
                <c:pt idx="324">
                  <c:v>28.8</c:v>
                </c:pt>
                <c:pt idx="325">
                  <c:v>28.8</c:v>
                </c:pt>
                <c:pt idx="326">
                  <c:v>28.8</c:v>
                </c:pt>
                <c:pt idx="327">
                  <c:v>28.8</c:v>
                </c:pt>
                <c:pt idx="328">
                  <c:v>28.8</c:v>
                </c:pt>
                <c:pt idx="329">
                  <c:v>28.8</c:v>
                </c:pt>
                <c:pt idx="330">
                  <c:v>28.8</c:v>
                </c:pt>
                <c:pt idx="331">
                  <c:v>28.8</c:v>
                </c:pt>
                <c:pt idx="332">
                  <c:v>28.9</c:v>
                </c:pt>
                <c:pt idx="333">
                  <c:v>28.9</c:v>
                </c:pt>
                <c:pt idx="334">
                  <c:v>29</c:v>
                </c:pt>
                <c:pt idx="335">
                  <c:v>29</c:v>
                </c:pt>
                <c:pt idx="336">
                  <c:v>29</c:v>
                </c:pt>
                <c:pt idx="337">
                  <c:v>29</c:v>
                </c:pt>
                <c:pt idx="338">
                  <c:v>29</c:v>
                </c:pt>
                <c:pt idx="339">
                  <c:v>29</c:v>
                </c:pt>
                <c:pt idx="340">
                  <c:v>29</c:v>
                </c:pt>
                <c:pt idx="341">
                  <c:v>29</c:v>
                </c:pt>
                <c:pt idx="342">
                  <c:v>29</c:v>
                </c:pt>
                <c:pt idx="343">
                  <c:v>29</c:v>
                </c:pt>
                <c:pt idx="344">
                  <c:v>29</c:v>
                </c:pt>
                <c:pt idx="345">
                  <c:v>29</c:v>
                </c:pt>
                <c:pt idx="346">
                  <c:v>29</c:v>
                </c:pt>
                <c:pt idx="347">
                  <c:v>29</c:v>
                </c:pt>
                <c:pt idx="348">
                  <c:v>29</c:v>
                </c:pt>
                <c:pt idx="349">
                  <c:v>29</c:v>
                </c:pt>
                <c:pt idx="350">
                  <c:v>29</c:v>
                </c:pt>
                <c:pt idx="351">
                  <c:v>29</c:v>
                </c:pt>
                <c:pt idx="352">
                  <c:v>29</c:v>
                </c:pt>
                <c:pt idx="353">
                  <c:v>29</c:v>
                </c:pt>
                <c:pt idx="354">
                  <c:v>29</c:v>
                </c:pt>
                <c:pt idx="355">
                  <c:v>29</c:v>
                </c:pt>
                <c:pt idx="356">
                  <c:v>29</c:v>
                </c:pt>
                <c:pt idx="357">
                  <c:v>29.1</c:v>
                </c:pt>
                <c:pt idx="358">
                  <c:v>29.1</c:v>
                </c:pt>
                <c:pt idx="359">
                  <c:v>29.1</c:v>
                </c:pt>
                <c:pt idx="360">
                  <c:v>29.1</c:v>
                </c:pt>
                <c:pt idx="361">
                  <c:v>29.1</c:v>
                </c:pt>
                <c:pt idx="362">
                  <c:v>29.1</c:v>
                </c:pt>
                <c:pt idx="363">
                  <c:v>29.1</c:v>
                </c:pt>
                <c:pt idx="364">
                  <c:v>29.1</c:v>
                </c:pt>
                <c:pt idx="365">
                  <c:v>29.1</c:v>
                </c:pt>
                <c:pt idx="366">
                  <c:v>29.1</c:v>
                </c:pt>
                <c:pt idx="367">
                  <c:v>29.1</c:v>
                </c:pt>
                <c:pt idx="368">
                  <c:v>29.1</c:v>
                </c:pt>
                <c:pt idx="369">
                  <c:v>29.2</c:v>
                </c:pt>
                <c:pt idx="370">
                  <c:v>28.8</c:v>
                </c:pt>
                <c:pt idx="371">
                  <c:v>28.5</c:v>
                </c:pt>
                <c:pt idx="372">
                  <c:v>28.4</c:v>
                </c:pt>
                <c:pt idx="373">
                  <c:v>28.3</c:v>
                </c:pt>
                <c:pt idx="374">
                  <c:v>28.2</c:v>
                </c:pt>
                <c:pt idx="375">
                  <c:v>28.2</c:v>
                </c:pt>
                <c:pt idx="376">
                  <c:v>28.1</c:v>
                </c:pt>
                <c:pt idx="377">
                  <c:v>28.1</c:v>
                </c:pt>
                <c:pt idx="378">
                  <c:v>28.1</c:v>
                </c:pt>
                <c:pt idx="379">
                  <c:v>28.1</c:v>
                </c:pt>
                <c:pt idx="380">
                  <c:v>28.1</c:v>
                </c:pt>
                <c:pt idx="381">
                  <c:v>28.1</c:v>
                </c:pt>
                <c:pt idx="382">
                  <c:v>28.1</c:v>
                </c:pt>
                <c:pt idx="383">
                  <c:v>28.2</c:v>
                </c:pt>
                <c:pt idx="384">
                  <c:v>28.2</c:v>
                </c:pt>
                <c:pt idx="385">
                  <c:v>28.2</c:v>
                </c:pt>
                <c:pt idx="386">
                  <c:v>28.3</c:v>
                </c:pt>
                <c:pt idx="387">
                  <c:v>28.3</c:v>
                </c:pt>
                <c:pt idx="388">
                  <c:v>28.3</c:v>
                </c:pt>
                <c:pt idx="389">
                  <c:v>28.3</c:v>
                </c:pt>
                <c:pt idx="390">
                  <c:v>28.3</c:v>
                </c:pt>
                <c:pt idx="391">
                  <c:v>28.3</c:v>
                </c:pt>
                <c:pt idx="392">
                  <c:v>28.3</c:v>
                </c:pt>
                <c:pt idx="393">
                  <c:v>28.3</c:v>
                </c:pt>
                <c:pt idx="394">
                  <c:v>28.3</c:v>
                </c:pt>
                <c:pt idx="395">
                  <c:v>28.3</c:v>
                </c:pt>
                <c:pt idx="396">
                  <c:v>28.3</c:v>
                </c:pt>
                <c:pt idx="397">
                  <c:v>28.4</c:v>
                </c:pt>
                <c:pt idx="398">
                  <c:v>28.4</c:v>
                </c:pt>
                <c:pt idx="399">
                  <c:v>28.4</c:v>
                </c:pt>
                <c:pt idx="400">
                  <c:v>28.4</c:v>
                </c:pt>
                <c:pt idx="401">
                  <c:v>28.4</c:v>
                </c:pt>
                <c:pt idx="402">
                  <c:v>28.4</c:v>
                </c:pt>
                <c:pt idx="403">
                  <c:v>28.4</c:v>
                </c:pt>
                <c:pt idx="404">
                  <c:v>28.4</c:v>
                </c:pt>
                <c:pt idx="405">
                  <c:v>28.4</c:v>
                </c:pt>
                <c:pt idx="406">
                  <c:v>28.4</c:v>
                </c:pt>
                <c:pt idx="407">
                  <c:v>28.4</c:v>
                </c:pt>
                <c:pt idx="408">
                  <c:v>28.5</c:v>
                </c:pt>
                <c:pt idx="409">
                  <c:v>28.5</c:v>
                </c:pt>
                <c:pt idx="410">
                  <c:v>28.5</c:v>
                </c:pt>
                <c:pt idx="411">
                  <c:v>28.5</c:v>
                </c:pt>
                <c:pt idx="412">
                  <c:v>28.5</c:v>
                </c:pt>
                <c:pt idx="413">
                  <c:v>28.5</c:v>
                </c:pt>
                <c:pt idx="414">
                  <c:v>28.5</c:v>
                </c:pt>
                <c:pt idx="415">
                  <c:v>28.5</c:v>
                </c:pt>
                <c:pt idx="416">
                  <c:v>28.5</c:v>
                </c:pt>
                <c:pt idx="417">
                  <c:v>28.5</c:v>
                </c:pt>
                <c:pt idx="418">
                  <c:v>28.5</c:v>
                </c:pt>
                <c:pt idx="419">
                  <c:v>28.5</c:v>
                </c:pt>
                <c:pt idx="420">
                  <c:v>28.5</c:v>
                </c:pt>
                <c:pt idx="421">
                  <c:v>28.5</c:v>
                </c:pt>
                <c:pt idx="422">
                  <c:v>28.5</c:v>
                </c:pt>
                <c:pt idx="423">
                  <c:v>28.5</c:v>
                </c:pt>
                <c:pt idx="424">
                  <c:v>28.5</c:v>
                </c:pt>
                <c:pt idx="425">
                  <c:v>28.5</c:v>
                </c:pt>
                <c:pt idx="426">
                  <c:v>28.5</c:v>
                </c:pt>
                <c:pt idx="427">
                  <c:v>28.5</c:v>
                </c:pt>
                <c:pt idx="428">
                  <c:v>28.5</c:v>
                </c:pt>
                <c:pt idx="429">
                  <c:v>28.5</c:v>
                </c:pt>
                <c:pt idx="430">
                  <c:v>27.8</c:v>
                </c:pt>
                <c:pt idx="431">
                  <c:v>27.4</c:v>
                </c:pt>
                <c:pt idx="432">
                  <c:v>27.1</c:v>
                </c:pt>
                <c:pt idx="433">
                  <c:v>26.9</c:v>
                </c:pt>
                <c:pt idx="434">
                  <c:v>26.8</c:v>
                </c:pt>
                <c:pt idx="435">
                  <c:v>26.7</c:v>
                </c:pt>
                <c:pt idx="436">
                  <c:v>26.7</c:v>
                </c:pt>
                <c:pt idx="437">
                  <c:v>26.7</c:v>
                </c:pt>
                <c:pt idx="438">
                  <c:v>26.7</c:v>
                </c:pt>
                <c:pt idx="439">
                  <c:v>26.7</c:v>
                </c:pt>
                <c:pt idx="440">
                  <c:v>26.7</c:v>
                </c:pt>
                <c:pt idx="441">
                  <c:v>26.7</c:v>
                </c:pt>
                <c:pt idx="442">
                  <c:v>26.7</c:v>
                </c:pt>
                <c:pt idx="443">
                  <c:v>26.7</c:v>
                </c:pt>
                <c:pt idx="444">
                  <c:v>26.7</c:v>
                </c:pt>
                <c:pt idx="445">
                  <c:v>26.7</c:v>
                </c:pt>
                <c:pt idx="446">
                  <c:v>26.7</c:v>
                </c:pt>
                <c:pt idx="447">
                  <c:v>26.7</c:v>
                </c:pt>
                <c:pt idx="448">
                  <c:v>26.7</c:v>
                </c:pt>
                <c:pt idx="449">
                  <c:v>26.7</c:v>
                </c:pt>
                <c:pt idx="450">
                  <c:v>26.7</c:v>
                </c:pt>
                <c:pt idx="451">
                  <c:v>26.7</c:v>
                </c:pt>
                <c:pt idx="452">
                  <c:v>26.7</c:v>
                </c:pt>
                <c:pt idx="453">
                  <c:v>26.7</c:v>
                </c:pt>
                <c:pt idx="454">
                  <c:v>26.7</c:v>
                </c:pt>
                <c:pt idx="455">
                  <c:v>26.7</c:v>
                </c:pt>
                <c:pt idx="456">
                  <c:v>26.7</c:v>
                </c:pt>
                <c:pt idx="457">
                  <c:v>26.7</c:v>
                </c:pt>
                <c:pt idx="458">
                  <c:v>26.7</c:v>
                </c:pt>
                <c:pt idx="459">
                  <c:v>26.7</c:v>
                </c:pt>
                <c:pt idx="460">
                  <c:v>26.7</c:v>
                </c:pt>
                <c:pt idx="461">
                  <c:v>26.7</c:v>
                </c:pt>
                <c:pt idx="462">
                  <c:v>26.8</c:v>
                </c:pt>
                <c:pt idx="463">
                  <c:v>26.8</c:v>
                </c:pt>
                <c:pt idx="464">
                  <c:v>26.9</c:v>
                </c:pt>
                <c:pt idx="465">
                  <c:v>26.9</c:v>
                </c:pt>
                <c:pt idx="466">
                  <c:v>26.9</c:v>
                </c:pt>
                <c:pt idx="467">
                  <c:v>26.9</c:v>
                </c:pt>
                <c:pt idx="468">
                  <c:v>26.9</c:v>
                </c:pt>
                <c:pt idx="469">
                  <c:v>26.9</c:v>
                </c:pt>
                <c:pt idx="470">
                  <c:v>26.9</c:v>
                </c:pt>
                <c:pt idx="471">
                  <c:v>26.9</c:v>
                </c:pt>
                <c:pt idx="472">
                  <c:v>26.9</c:v>
                </c:pt>
                <c:pt idx="473">
                  <c:v>26.9</c:v>
                </c:pt>
                <c:pt idx="474">
                  <c:v>26.9</c:v>
                </c:pt>
                <c:pt idx="475">
                  <c:v>26.9</c:v>
                </c:pt>
                <c:pt idx="476">
                  <c:v>26.9</c:v>
                </c:pt>
                <c:pt idx="477">
                  <c:v>26.9</c:v>
                </c:pt>
                <c:pt idx="478">
                  <c:v>26.9</c:v>
                </c:pt>
                <c:pt idx="479">
                  <c:v>26.9</c:v>
                </c:pt>
                <c:pt idx="480">
                  <c:v>27</c:v>
                </c:pt>
                <c:pt idx="481">
                  <c:v>27</c:v>
                </c:pt>
                <c:pt idx="482">
                  <c:v>27</c:v>
                </c:pt>
                <c:pt idx="483">
                  <c:v>27</c:v>
                </c:pt>
                <c:pt idx="484">
                  <c:v>27</c:v>
                </c:pt>
                <c:pt idx="485">
                  <c:v>27</c:v>
                </c:pt>
                <c:pt idx="486">
                  <c:v>27</c:v>
                </c:pt>
                <c:pt idx="487">
                  <c:v>27</c:v>
                </c:pt>
                <c:pt idx="488">
                  <c:v>27</c:v>
                </c:pt>
                <c:pt idx="489">
                  <c:v>26.9</c:v>
                </c:pt>
                <c:pt idx="490">
                  <c:v>26.6</c:v>
                </c:pt>
                <c:pt idx="491">
                  <c:v>26.4</c:v>
                </c:pt>
                <c:pt idx="492">
                  <c:v>26.2</c:v>
                </c:pt>
                <c:pt idx="493">
                  <c:v>26.2</c:v>
                </c:pt>
                <c:pt idx="494">
                  <c:v>26.1</c:v>
                </c:pt>
                <c:pt idx="495">
                  <c:v>26.1</c:v>
                </c:pt>
                <c:pt idx="496">
                  <c:v>26</c:v>
                </c:pt>
                <c:pt idx="497">
                  <c:v>26.1</c:v>
                </c:pt>
                <c:pt idx="498">
                  <c:v>26.1</c:v>
                </c:pt>
                <c:pt idx="499">
                  <c:v>26.1</c:v>
                </c:pt>
                <c:pt idx="500">
                  <c:v>26.1</c:v>
                </c:pt>
                <c:pt idx="501">
                  <c:v>26.1</c:v>
                </c:pt>
                <c:pt idx="502">
                  <c:v>26.1</c:v>
                </c:pt>
                <c:pt idx="503">
                  <c:v>26.1</c:v>
                </c:pt>
                <c:pt idx="504">
                  <c:v>26.1</c:v>
                </c:pt>
                <c:pt idx="505">
                  <c:v>26.1</c:v>
                </c:pt>
                <c:pt idx="506">
                  <c:v>26.1</c:v>
                </c:pt>
                <c:pt idx="507">
                  <c:v>26.1</c:v>
                </c:pt>
                <c:pt idx="508">
                  <c:v>26.1</c:v>
                </c:pt>
                <c:pt idx="509">
                  <c:v>26.1</c:v>
                </c:pt>
                <c:pt idx="510">
                  <c:v>26.1</c:v>
                </c:pt>
                <c:pt idx="511">
                  <c:v>26.1</c:v>
                </c:pt>
                <c:pt idx="512">
                  <c:v>26.1</c:v>
                </c:pt>
                <c:pt idx="513">
                  <c:v>26.1</c:v>
                </c:pt>
                <c:pt idx="514">
                  <c:v>26.1</c:v>
                </c:pt>
                <c:pt idx="515">
                  <c:v>26.1</c:v>
                </c:pt>
                <c:pt idx="516">
                  <c:v>26.1</c:v>
                </c:pt>
                <c:pt idx="517">
                  <c:v>26.1</c:v>
                </c:pt>
                <c:pt idx="518">
                  <c:v>26.1</c:v>
                </c:pt>
                <c:pt idx="519">
                  <c:v>26.1</c:v>
                </c:pt>
                <c:pt idx="520">
                  <c:v>26.1</c:v>
                </c:pt>
                <c:pt idx="521">
                  <c:v>26.1</c:v>
                </c:pt>
                <c:pt idx="522">
                  <c:v>26.1</c:v>
                </c:pt>
                <c:pt idx="523">
                  <c:v>26.1</c:v>
                </c:pt>
                <c:pt idx="524">
                  <c:v>26.1</c:v>
                </c:pt>
                <c:pt idx="525">
                  <c:v>26.2</c:v>
                </c:pt>
                <c:pt idx="526">
                  <c:v>26.2</c:v>
                </c:pt>
                <c:pt idx="527">
                  <c:v>26.3</c:v>
                </c:pt>
                <c:pt idx="528">
                  <c:v>26.3</c:v>
                </c:pt>
                <c:pt idx="529">
                  <c:v>26.3</c:v>
                </c:pt>
                <c:pt idx="530">
                  <c:v>26.3</c:v>
                </c:pt>
                <c:pt idx="531">
                  <c:v>26.3</c:v>
                </c:pt>
                <c:pt idx="532">
                  <c:v>26.3</c:v>
                </c:pt>
                <c:pt idx="533">
                  <c:v>26.3</c:v>
                </c:pt>
                <c:pt idx="534">
                  <c:v>26.3</c:v>
                </c:pt>
                <c:pt idx="535">
                  <c:v>26.3</c:v>
                </c:pt>
                <c:pt idx="536">
                  <c:v>26.3</c:v>
                </c:pt>
                <c:pt idx="537">
                  <c:v>26.3</c:v>
                </c:pt>
                <c:pt idx="538">
                  <c:v>26.3</c:v>
                </c:pt>
                <c:pt idx="539">
                  <c:v>26.3</c:v>
                </c:pt>
                <c:pt idx="540">
                  <c:v>26.3</c:v>
                </c:pt>
                <c:pt idx="541">
                  <c:v>26.3</c:v>
                </c:pt>
                <c:pt idx="542">
                  <c:v>26.3</c:v>
                </c:pt>
                <c:pt idx="543">
                  <c:v>26.3</c:v>
                </c:pt>
                <c:pt idx="544">
                  <c:v>26.3</c:v>
                </c:pt>
                <c:pt idx="545">
                  <c:v>26.3</c:v>
                </c:pt>
                <c:pt idx="546">
                  <c:v>26.3</c:v>
                </c:pt>
                <c:pt idx="547">
                  <c:v>26.3</c:v>
                </c:pt>
                <c:pt idx="548">
                  <c:v>26.3</c:v>
                </c:pt>
                <c:pt idx="549">
                  <c:v>26.1</c:v>
                </c:pt>
                <c:pt idx="550">
                  <c:v>25.7</c:v>
                </c:pt>
                <c:pt idx="551">
                  <c:v>25.5</c:v>
                </c:pt>
                <c:pt idx="552">
                  <c:v>25.3</c:v>
                </c:pt>
                <c:pt idx="553">
                  <c:v>25.2</c:v>
                </c:pt>
                <c:pt idx="554">
                  <c:v>25.1</c:v>
                </c:pt>
                <c:pt idx="555">
                  <c:v>25.1</c:v>
                </c:pt>
                <c:pt idx="556">
                  <c:v>25</c:v>
                </c:pt>
                <c:pt idx="557">
                  <c:v>25</c:v>
                </c:pt>
                <c:pt idx="558">
                  <c:v>25</c:v>
                </c:pt>
                <c:pt idx="559">
                  <c:v>25</c:v>
                </c:pt>
                <c:pt idx="560">
                  <c:v>25</c:v>
                </c:pt>
                <c:pt idx="561">
                  <c:v>25</c:v>
                </c:pt>
                <c:pt idx="562">
                  <c:v>25</c:v>
                </c:pt>
                <c:pt idx="563">
                  <c:v>25</c:v>
                </c:pt>
                <c:pt idx="564">
                  <c:v>25</c:v>
                </c:pt>
                <c:pt idx="565">
                  <c:v>25</c:v>
                </c:pt>
                <c:pt idx="566">
                  <c:v>25</c:v>
                </c:pt>
                <c:pt idx="567">
                  <c:v>25</c:v>
                </c:pt>
                <c:pt idx="568">
                  <c:v>25</c:v>
                </c:pt>
                <c:pt idx="569">
                  <c:v>25</c:v>
                </c:pt>
                <c:pt idx="570">
                  <c:v>25</c:v>
                </c:pt>
                <c:pt idx="571">
                  <c:v>25</c:v>
                </c:pt>
                <c:pt idx="572">
                  <c:v>25</c:v>
                </c:pt>
                <c:pt idx="573">
                  <c:v>25</c:v>
                </c:pt>
                <c:pt idx="574">
                  <c:v>25</c:v>
                </c:pt>
                <c:pt idx="575">
                  <c:v>25</c:v>
                </c:pt>
                <c:pt idx="576">
                  <c:v>25</c:v>
                </c:pt>
                <c:pt idx="577">
                  <c:v>25</c:v>
                </c:pt>
                <c:pt idx="578">
                  <c:v>25</c:v>
                </c:pt>
                <c:pt idx="579">
                  <c:v>25</c:v>
                </c:pt>
                <c:pt idx="580">
                  <c:v>25</c:v>
                </c:pt>
                <c:pt idx="581">
                  <c:v>25</c:v>
                </c:pt>
                <c:pt idx="582">
                  <c:v>25</c:v>
                </c:pt>
                <c:pt idx="583">
                  <c:v>25</c:v>
                </c:pt>
                <c:pt idx="584">
                  <c:v>25</c:v>
                </c:pt>
                <c:pt idx="585">
                  <c:v>25.1</c:v>
                </c:pt>
                <c:pt idx="586">
                  <c:v>25.1</c:v>
                </c:pt>
                <c:pt idx="587">
                  <c:v>25.1</c:v>
                </c:pt>
                <c:pt idx="588">
                  <c:v>25.1</c:v>
                </c:pt>
                <c:pt idx="589">
                  <c:v>25.1</c:v>
                </c:pt>
                <c:pt idx="590">
                  <c:v>25.1</c:v>
                </c:pt>
                <c:pt idx="591">
                  <c:v>25.1</c:v>
                </c:pt>
                <c:pt idx="592">
                  <c:v>25.1</c:v>
                </c:pt>
                <c:pt idx="593">
                  <c:v>25.1</c:v>
                </c:pt>
                <c:pt idx="594">
                  <c:v>25.1</c:v>
                </c:pt>
                <c:pt idx="595">
                  <c:v>25.1</c:v>
                </c:pt>
                <c:pt idx="596">
                  <c:v>25.1</c:v>
                </c:pt>
                <c:pt idx="597">
                  <c:v>25.1</c:v>
                </c:pt>
                <c:pt idx="598">
                  <c:v>25.1</c:v>
                </c:pt>
                <c:pt idx="599">
                  <c:v>25.1</c:v>
                </c:pt>
                <c:pt idx="600">
                  <c:v>25.1</c:v>
                </c:pt>
                <c:pt idx="601">
                  <c:v>25.1</c:v>
                </c:pt>
                <c:pt idx="602">
                  <c:v>25.1</c:v>
                </c:pt>
                <c:pt idx="603">
                  <c:v>25.1</c:v>
                </c:pt>
                <c:pt idx="604">
                  <c:v>25.1</c:v>
                </c:pt>
                <c:pt idx="605">
                  <c:v>25.1</c:v>
                </c:pt>
                <c:pt idx="606">
                  <c:v>25.1</c:v>
                </c:pt>
                <c:pt idx="607">
                  <c:v>25.1</c:v>
                </c:pt>
                <c:pt idx="608">
                  <c:v>25.1</c:v>
                </c:pt>
                <c:pt idx="609">
                  <c:v>25.4</c:v>
                </c:pt>
                <c:pt idx="610">
                  <c:v>26.1</c:v>
                </c:pt>
                <c:pt idx="611">
                  <c:v>26.5</c:v>
                </c:pt>
                <c:pt idx="612">
                  <c:v>26.7</c:v>
                </c:pt>
                <c:pt idx="613">
                  <c:v>26.9</c:v>
                </c:pt>
                <c:pt idx="614">
                  <c:v>27</c:v>
                </c:pt>
                <c:pt idx="615">
                  <c:v>27.1</c:v>
                </c:pt>
                <c:pt idx="616">
                  <c:v>27.1</c:v>
                </c:pt>
                <c:pt idx="617">
                  <c:v>27.2</c:v>
                </c:pt>
                <c:pt idx="618">
                  <c:v>27.2</c:v>
                </c:pt>
                <c:pt idx="619">
                  <c:v>27.2</c:v>
                </c:pt>
                <c:pt idx="620">
                  <c:v>27.2</c:v>
                </c:pt>
                <c:pt idx="621">
                  <c:v>27.2</c:v>
                </c:pt>
                <c:pt idx="622">
                  <c:v>27.2</c:v>
                </c:pt>
                <c:pt idx="623">
                  <c:v>27.2</c:v>
                </c:pt>
                <c:pt idx="624">
                  <c:v>27.2</c:v>
                </c:pt>
                <c:pt idx="625">
                  <c:v>27.2</c:v>
                </c:pt>
                <c:pt idx="626">
                  <c:v>27.2</c:v>
                </c:pt>
                <c:pt idx="627">
                  <c:v>27.2</c:v>
                </c:pt>
                <c:pt idx="628">
                  <c:v>27.2</c:v>
                </c:pt>
                <c:pt idx="629">
                  <c:v>27.2</c:v>
                </c:pt>
                <c:pt idx="630">
                  <c:v>27.2</c:v>
                </c:pt>
                <c:pt idx="631">
                  <c:v>27.2</c:v>
                </c:pt>
                <c:pt idx="632">
                  <c:v>27.2</c:v>
                </c:pt>
                <c:pt idx="633">
                  <c:v>27.2</c:v>
                </c:pt>
                <c:pt idx="634">
                  <c:v>27.2</c:v>
                </c:pt>
                <c:pt idx="635">
                  <c:v>27.2</c:v>
                </c:pt>
                <c:pt idx="636">
                  <c:v>27.2</c:v>
                </c:pt>
                <c:pt idx="637">
                  <c:v>27.2</c:v>
                </c:pt>
                <c:pt idx="638">
                  <c:v>27.2</c:v>
                </c:pt>
                <c:pt idx="639">
                  <c:v>27.2</c:v>
                </c:pt>
                <c:pt idx="640">
                  <c:v>27.2</c:v>
                </c:pt>
                <c:pt idx="641">
                  <c:v>27.2</c:v>
                </c:pt>
                <c:pt idx="642">
                  <c:v>27.2</c:v>
                </c:pt>
                <c:pt idx="643">
                  <c:v>27.2</c:v>
                </c:pt>
                <c:pt idx="644">
                  <c:v>27.2</c:v>
                </c:pt>
                <c:pt idx="645">
                  <c:v>27.2</c:v>
                </c:pt>
                <c:pt idx="646">
                  <c:v>27.2</c:v>
                </c:pt>
                <c:pt idx="647">
                  <c:v>27.2</c:v>
                </c:pt>
                <c:pt idx="648">
                  <c:v>27.2</c:v>
                </c:pt>
                <c:pt idx="649">
                  <c:v>27.2</c:v>
                </c:pt>
                <c:pt idx="650">
                  <c:v>27.2</c:v>
                </c:pt>
                <c:pt idx="651">
                  <c:v>27.2</c:v>
                </c:pt>
                <c:pt idx="652">
                  <c:v>27.2</c:v>
                </c:pt>
                <c:pt idx="653">
                  <c:v>27.2</c:v>
                </c:pt>
                <c:pt idx="654">
                  <c:v>27.2</c:v>
                </c:pt>
                <c:pt idx="655">
                  <c:v>27.2</c:v>
                </c:pt>
                <c:pt idx="656">
                  <c:v>27.2</c:v>
                </c:pt>
                <c:pt idx="657">
                  <c:v>27.2</c:v>
                </c:pt>
                <c:pt idx="658">
                  <c:v>27.2</c:v>
                </c:pt>
                <c:pt idx="659">
                  <c:v>27.2</c:v>
                </c:pt>
                <c:pt idx="660">
                  <c:v>27.2</c:v>
                </c:pt>
                <c:pt idx="661">
                  <c:v>27.2</c:v>
                </c:pt>
                <c:pt idx="662">
                  <c:v>27.2</c:v>
                </c:pt>
                <c:pt idx="663">
                  <c:v>27.2</c:v>
                </c:pt>
                <c:pt idx="664">
                  <c:v>27.2</c:v>
                </c:pt>
                <c:pt idx="665">
                  <c:v>27.2</c:v>
                </c:pt>
                <c:pt idx="666">
                  <c:v>27.2</c:v>
                </c:pt>
                <c:pt idx="667">
                  <c:v>27.2</c:v>
                </c:pt>
                <c:pt idx="668">
                  <c:v>27.2</c:v>
                </c:pt>
                <c:pt idx="669">
                  <c:v>27.2</c:v>
                </c:pt>
                <c:pt idx="670">
                  <c:v>28</c:v>
                </c:pt>
                <c:pt idx="671">
                  <c:v>28.9</c:v>
                </c:pt>
                <c:pt idx="672">
                  <c:v>29.5</c:v>
                </c:pt>
                <c:pt idx="673">
                  <c:v>29.9</c:v>
                </c:pt>
                <c:pt idx="674">
                  <c:v>30.2</c:v>
                </c:pt>
                <c:pt idx="675">
                  <c:v>30.3</c:v>
                </c:pt>
                <c:pt idx="676">
                  <c:v>30.4</c:v>
                </c:pt>
                <c:pt idx="677">
                  <c:v>30.5</c:v>
                </c:pt>
                <c:pt idx="678">
                  <c:v>30.5</c:v>
                </c:pt>
                <c:pt idx="679">
                  <c:v>30.6</c:v>
                </c:pt>
                <c:pt idx="680">
                  <c:v>30.6</c:v>
                </c:pt>
                <c:pt idx="681">
                  <c:v>30.6</c:v>
                </c:pt>
                <c:pt idx="682">
                  <c:v>30.6</c:v>
                </c:pt>
                <c:pt idx="683">
                  <c:v>30.6</c:v>
                </c:pt>
                <c:pt idx="684">
                  <c:v>30.6</c:v>
                </c:pt>
                <c:pt idx="685">
                  <c:v>30.6</c:v>
                </c:pt>
                <c:pt idx="686">
                  <c:v>30.6</c:v>
                </c:pt>
                <c:pt idx="687">
                  <c:v>30.6</c:v>
                </c:pt>
                <c:pt idx="688">
                  <c:v>30.6</c:v>
                </c:pt>
                <c:pt idx="689">
                  <c:v>30.6</c:v>
                </c:pt>
                <c:pt idx="690">
                  <c:v>30.6</c:v>
                </c:pt>
                <c:pt idx="691">
                  <c:v>30.6</c:v>
                </c:pt>
                <c:pt idx="692">
                  <c:v>30.6</c:v>
                </c:pt>
                <c:pt idx="693">
                  <c:v>30.6</c:v>
                </c:pt>
                <c:pt idx="694">
                  <c:v>30.6</c:v>
                </c:pt>
                <c:pt idx="695">
                  <c:v>30.6</c:v>
                </c:pt>
                <c:pt idx="696">
                  <c:v>30.6</c:v>
                </c:pt>
                <c:pt idx="697">
                  <c:v>30.6</c:v>
                </c:pt>
                <c:pt idx="698">
                  <c:v>30.6</c:v>
                </c:pt>
                <c:pt idx="699">
                  <c:v>30.6</c:v>
                </c:pt>
                <c:pt idx="700">
                  <c:v>30.6</c:v>
                </c:pt>
                <c:pt idx="701">
                  <c:v>30.7</c:v>
                </c:pt>
                <c:pt idx="702">
                  <c:v>30.7</c:v>
                </c:pt>
                <c:pt idx="703">
                  <c:v>30.7</c:v>
                </c:pt>
                <c:pt idx="704">
                  <c:v>30.7</c:v>
                </c:pt>
                <c:pt idx="705">
                  <c:v>30.7</c:v>
                </c:pt>
                <c:pt idx="706">
                  <c:v>30.7</c:v>
                </c:pt>
                <c:pt idx="707">
                  <c:v>30.7</c:v>
                </c:pt>
                <c:pt idx="708">
                  <c:v>30.7</c:v>
                </c:pt>
                <c:pt idx="709">
                  <c:v>30.7</c:v>
                </c:pt>
                <c:pt idx="710">
                  <c:v>30.7</c:v>
                </c:pt>
                <c:pt idx="711">
                  <c:v>30.7</c:v>
                </c:pt>
                <c:pt idx="712">
                  <c:v>30.7</c:v>
                </c:pt>
                <c:pt idx="713">
                  <c:v>30.7</c:v>
                </c:pt>
                <c:pt idx="714">
                  <c:v>30.7</c:v>
                </c:pt>
                <c:pt idx="715">
                  <c:v>30.7</c:v>
                </c:pt>
                <c:pt idx="716">
                  <c:v>30.7</c:v>
                </c:pt>
                <c:pt idx="717">
                  <c:v>30.7</c:v>
                </c:pt>
                <c:pt idx="718">
                  <c:v>30.7</c:v>
                </c:pt>
                <c:pt idx="719">
                  <c:v>30.7</c:v>
                </c:pt>
                <c:pt idx="720">
                  <c:v>30.7</c:v>
                </c:pt>
                <c:pt idx="721">
                  <c:v>30.7</c:v>
                </c:pt>
                <c:pt idx="722">
                  <c:v>30.7</c:v>
                </c:pt>
                <c:pt idx="723">
                  <c:v>30.7</c:v>
                </c:pt>
                <c:pt idx="724">
                  <c:v>30.7</c:v>
                </c:pt>
                <c:pt idx="725">
                  <c:v>30.7</c:v>
                </c:pt>
                <c:pt idx="726">
                  <c:v>30.7</c:v>
                </c:pt>
                <c:pt idx="727">
                  <c:v>30.7</c:v>
                </c:pt>
                <c:pt idx="728">
                  <c:v>30.7</c:v>
                </c:pt>
                <c:pt idx="729">
                  <c:v>31</c:v>
                </c:pt>
                <c:pt idx="730">
                  <c:v>31.6</c:v>
                </c:pt>
                <c:pt idx="731">
                  <c:v>32</c:v>
                </c:pt>
                <c:pt idx="732">
                  <c:v>32.299999999999997</c:v>
                </c:pt>
                <c:pt idx="733">
                  <c:v>32.4</c:v>
                </c:pt>
                <c:pt idx="734">
                  <c:v>32.5</c:v>
                </c:pt>
                <c:pt idx="735">
                  <c:v>32.6</c:v>
                </c:pt>
                <c:pt idx="736">
                  <c:v>32.6</c:v>
                </c:pt>
                <c:pt idx="737">
                  <c:v>32.700000000000003</c:v>
                </c:pt>
                <c:pt idx="738">
                  <c:v>32.700000000000003</c:v>
                </c:pt>
                <c:pt idx="739">
                  <c:v>32.700000000000003</c:v>
                </c:pt>
                <c:pt idx="740">
                  <c:v>32.700000000000003</c:v>
                </c:pt>
                <c:pt idx="741">
                  <c:v>32.700000000000003</c:v>
                </c:pt>
                <c:pt idx="742">
                  <c:v>32.700000000000003</c:v>
                </c:pt>
                <c:pt idx="743">
                  <c:v>32.700000000000003</c:v>
                </c:pt>
                <c:pt idx="744">
                  <c:v>32.700000000000003</c:v>
                </c:pt>
                <c:pt idx="745">
                  <c:v>32.700000000000003</c:v>
                </c:pt>
                <c:pt idx="746">
                  <c:v>32.700000000000003</c:v>
                </c:pt>
                <c:pt idx="747">
                  <c:v>32.700000000000003</c:v>
                </c:pt>
                <c:pt idx="748">
                  <c:v>32.700000000000003</c:v>
                </c:pt>
                <c:pt idx="749">
                  <c:v>32.700000000000003</c:v>
                </c:pt>
                <c:pt idx="750">
                  <c:v>32.700000000000003</c:v>
                </c:pt>
                <c:pt idx="751">
                  <c:v>32.700000000000003</c:v>
                </c:pt>
                <c:pt idx="752">
                  <c:v>32.700000000000003</c:v>
                </c:pt>
                <c:pt idx="753">
                  <c:v>32.700000000000003</c:v>
                </c:pt>
                <c:pt idx="754">
                  <c:v>32.700000000000003</c:v>
                </c:pt>
                <c:pt idx="755">
                  <c:v>32.700000000000003</c:v>
                </c:pt>
                <c:pt idx="756">
                  <c:v>32.700000000000003</c:v>
                </c:pt>
                <c:pt idx="757">
                  <c:v>32.700000000000003</c:v>
                </c:pt>
                <c:pt idx="758">
                  <c:v>32.700000000000003</c:v>
                </c:pt>
                <c:pt idx="759">
                  <c:v>32.700000000000003</c:v>
                </c:pt>
                <c:pt idx="760">
                  <c:v>32.700000000000003</c:v>
                </c:pt>
                <c:pt idx="761">
                  <c:v>32.6</c:v>
                </c:pt>
                <c:pt idx="762">
                  <c:v>32.6</c:v>
                </c:pt>
                <c:pt idx="763">
                  <c:v>32.6</c:v>
                </c:pt>
                <c:pt idx="764">
                  <c:v>32.6</c:v>
                </c:pt>
                <c:pt idx="765">
                  <c:v>32.6</c:v>
                </c:pt>
                <c:pt idx="766">
                  <c:v>32.6</c:v>
                </c:pt>
                <c:pt idx="767">
                  <c:v>32.6</c:v>
                </c:pt>
                <c:pt idx="768">
                  <c:v>32.6</c:v>
                </c:pt>
                <c:pt idx="769">
                  <c:v>32.6</c:v>
                </c:pt>
                <c:pt idx="770">
                  <c:v>32.6</c:v>
                </c:pt>
                <c:pt idx="771">
                  <c:v>32.6</c:v>
                </c:pt>
                <c:pt idx="772">
                  <c:v>32.6</c:v>
                </c:pt>
                <c:pt idx="773">
                  <c:v>32.6</c:v>
                </c:pt>
                <c:pt idx="774">
                  <c:v>32.6</c:v>
                </c:pt>
                <c:pt idx="775">
                  <c:v>32.6</c:v>
                </c:pt>
                <c:pt idx="776">
                  <c:v>32.6</c:v>
                </c:pt>
                <c:pt idx="777">
                  <c:v>32.6</c:v>
                </c:pt>
                <c:pt idx="778">
                  <c:v>32.6</c:v>
                </c:pt>
                <c:pt idx="779">
                  <c:v>32.6</c:v>
                </c:pt>
                <c:pt idx="780">
                  <c:v>32.6</c:v>
                </c:pt>
                <c:pt idx="781">
                  <c:v>32.6</c:v>
                </c:pt>
                <c:pt idx="782">
                  <c:v>32.700000000000003</c:v>
                </c:pt>
                <c:pt idx="783">
                  <c:v>32.700000000000003</c:v>
                </c:pt>
                <c:pt idx="784">
                  <c:v>32.799999999999997</c:v>
                </c:pt>
                <c:pt idx="785">
                  <c:v>32.799999999999997</c:v>
                </c:pt>
                <c:pt idx="786">
                  <c:v>32.799999999999997</c:v>
                </c:pt>
                <c:pt idx="787">
                  <c:v>32.799999999999997</c:v>
                </c:pt>
                <c:pt idx="788">
                  <c:v>32.799999999999997</c:v>
                </c:pt>
                <c:pt idx="789">
                  <c:v>32.799999999999997</c:v>
                </c:pt>
                <c:pt idx="790">
                  <c:v>32.9</c:v>
                </c:pt>
                <c:pt idx="791">
                  <c:v>33.200000000000003</c:v>
                </c:pt>
                <c:pt idx="792">
                  <c:v>33.299999999999997</c:v>
                </c:pt>
                <c:pt idx="793">
                  <c:v>33.4</c:v>
                </c:pt>
                <c:pt idx="794">
                  <c:v>33.5</c:v>
                </c:pt>
                <c:pt idx="795">
                  <c:v>33.5</c:v>
                </c:pt>
                <c:pt idx="796">
                  <c:v>33.6</c:v>
                </c:pt>
                <c:pt idx="797">
                  <c:v>33.6</c:v>
                </c:pt>
                <c:pt idx="798">
                  <c:v>33.6</c:v>
                </c:pt>
                <c:pt idx="799">
                  <c:v>33.6</c:v>
                </c:pt>
                <c:pt idx="800">
                  <c:v>33.6</c:v>
                </c:pt>
                <c:pt idx="801">
                  <c:v>33.6</c:v>
                </c:pt>
                <c:pt idx="802">
                  <c:v>33.6</c:v>
                </c:pt>
                <c:pt idx="803">
                  <c:v>33.6</c:v>
                </c:pt>
                <c:pt idx="804">
                  <c:v>33.6</c:v>
                </c:pt>
                <c:pt idx="805">
                  <c:v>33.6</c:v>
                </c:pt>
                <c:pt idx="806">
                  <c:v>33.6</c:v>
                </c:pt>
                <c:pt idx="807">
                  <c:v>33.6</c:v>
                </c:pt>
                <c:pt idx="808">
                  <c:v>33.6</c:v>
                </c:pt>
                <c:pt idx="809">
                  <c:v>33.6</c:v>
                </c:pt>
                <c:pt idx="810">
                  <c:v>33.700000000000003</c:v>
                </c:pt>
                <c:pt idx="811">
                  <c:v>33.700000000000003</c:v>
                </c:pt>
                <c:pt idx="812">
                  <c:v>33.700000000000003</c:v>
                </c:pt>
                <c:pt idx="813">
                  <c:v>33.700000000000003</c:v>
                </c:pt>
                <c:pt idx="814">
                  <c:v>33.700000000000003</c:v>
                </c:pt>
                <c:pt idx="815">
                  <c:v>33.700000000000003</c:v>
                </c:pt>
                <c:pt idx="816">
                  <c:v>33.700000000000003</c:v>
                </c:pt>
                <c:pt idx="817">
                  <c:v>33.700000000000003</c:v>
                </c:pt>
                <c:pt idx="818">
                  <c:v>33.700000000000003</c:v>
                </c:pt>
                <c:pt idx="819">
                  <c:v>33.700000000000003</c:v>
                </c:pt>
                <c:pt idx="820">
                  <c:v>33.700000000000003</c:v>
                </c:pt>
                <c:pt idx="821">
                  <c:v>33.700000000000003</c:v>
                </c:pt>
                <c:pt idx="822">
                  <c:v>33.700000000000003</c:v>
                </c:pt>
                <c:pt idx="823">
                  <c:v>33.700000000000003</c:v>
                </c:pt>
                <c:pt idx="824">
                  <c:v>33.700000000000003</c:v>
                </c:pt>
                <c:pt idx="825">
                  <c:v>33.700000000000003</c:v>
                </c:pt>
                <c:pt idx="826">
                  <c:v>33.799999999999997</c:v>
                </c:pt>
                <c:pt idx="827">
                  <c:v>33.799999999999997</c:v>
                </c:pt>
                <c:pt idx="828">
                  <c:v>33.799999999999997</c:v>
                </c:pt>
                <c:pt idx="829">
                  <c:v>33.799999999999997</c:v>
                </c:pt>
                <c:pt idx="830">
                  <c:v>33.799999999999997</c:v>
                </c:pt>
                <c:pt idx="831">
                  <c:v>33.799999999999997</c:v>
                </c:pt>
                <c:pt idx="832">
                  <c:v>33.799999999999997</c:v>
                </c:pt>
                <c:pt idx="833">
                  <c:v>33.799999999999997</c:v>
                </c:pt>
                <c:pt idx="834">
                  <c:v>33.799999999999997</c:v>
                </c:pt>
                <c:pt idx="835">
                  <c:v>33.799999999999997</c:v>
                </c:pt>
                <c:pt idx="836">
                  <c:v>33.799999999999997</c:v>
                </c:pt>
                <c:pt idx="837">
                  <c:v>33.799999999999997</c:v>
                </c:pt>
                <c:pt idx="838">
                  <c:v>33.799999999999997</c:v>
                </c:pt>
                <c:pt idx="839">
                  <c:v>33.799999999999997</c:v>
                </c:pt>
                <c:pt idx="840">
                  <c:v>33.799999999999997</c:v>
                </c:pt>
                <c:pt idx="841">
                  <c:v>33.799999999999997</c:v>
                </c:pt>
                <c:pt idx="842">
                  <c:v>33.799999999999997</c:v>
                </c:pt>
                <c:pt idx="843">
                  <c:v>33.799999999999997</c:v>
                </c:pt>
                <c:pt idx="844">
                  <c:v>33.799999999999997</c:v>
                </c:pt>
                <c:pt idx="845">
                  <c:v>33.799999999999997</c:v>
                </c:pt>
                <c:pt idx="846">
                  <c:v>33.9</c:v>
                </c:pt>
                <c:pt idx="847">
                  <c:v>33.9</c:v>
                </c:pt>
                <c:pt idx="848">
                  <c:v>33.9</c:v>
                </c:pt>
                <c:pt idx="849">
                  <c:v>33.9</c:v>
                </c:pt>
                <c:pt idx="850">
                  <c:v>34</c:v>
                </c:pt>
                <c:pt idx="851">
                  <c:v>34</c:v>
                </c:pt>
                <c:pt idx="852">
                  <c:v>34.1</c:v>
                </c:pt>
                <c:pt idx="853">
                  <c:v>34.1</c:v>
                </c:pt>
                <c:pt idx="854">
                  <c:v>34.1</c:v>
                </c:pt>
                <c:pt idx="855">
                  <c:v>34.1</c:v>
                </c:pt>
                <c:pt idx="856">
                  <c:v>34.1</c:v>
                </c:pt>
                <c:pt idx="857">
                  <c:v>34.1</c:v>
                </c:pt>
                <c:pt idx="858">
                  <c:v>34.1</c:v>
                </c:pt>
                <c:pt idx="859">
                  <c:v>34.1</c:v>
                </c:pt>
                <c:pt idx="860">
                  <c:v>34.1</c:v>
                </c:pt>
                <c:pt idx="861">
                  <c:v>34.1</c:v>
                </c:pt>
                <c:pt idx="862">
                  <c:v>34.1</c:v>
                </c:pt>
                <c:pt idx="863">
                  <c:v>34.1</c:v>
                </c:pt>
                <c:pt idx="864">
                  <c:v>34.1</c:v>
                </c:pt>
                <c:pt idx="865">
                  <c:v>34.1</c:v>
                </c:pt>
                <c:pt idx="866">
                  <c:v>34.1</c:v>
                </c:pt>
                <c:pt idx="867">
                  <c:v>34.1</c:v>
                </c:pt>
                <c:pt idx="868">
                  <c:v>34.1</c:v>
                </c:pt>
                <c:pt idx="869">
                  <c:v>34.1</c:v>
                </c:pt>
                <c:pt idx="870">
                  <c:v>34.1</c:v>
                </c:pt>
                <c:pt idx="871">
                  <c:v>34.200000000000003</c:v>
                </c:pt>
                <c:pt idx="872">
                  <c:v>34.200000000000003</c:v>
                </c:pt>
                <c:pt idx="873">
                  <c:v>34.200000000000003</c:v>
                </c:pt>
                <c:pt idx="874">
                  <c:v>34.200000000000003</c:v>
                </c:pt>
                <c:pt idx="875">
                  <c:v>34.200000000000003</c:v>
                </c:pt>
                <c:pt idx="876">
                  <c:v>34.200000000000003</c:v>
                </c:pt>
                <c:pt idx="877">
                  <c:v>34.200000000000003</c:v>
                </c:pt>
                <c:pt idx="878">
                  <c:v>34.200000000000003</c:v>
                </c:pt>
                <c:pt idx="879">
                  <c:v>34.200000000000003</c:v>
                </c:pt>
                <c:pt idx="880">
                  <c:v>34.200000000000003</c:v>
                </c:pt>
                <c:pt idx="881">
                  <c:v>34.200000000000003</c:v>
                </c:pt>
                <c:pt idx="882">
                  <c:v>34.200000000000003</c:v>
                </c:pt>
                <c:pt idx="883">
                  <c:v>34.200000000000003</c:v>
                </c:pt>
                <c:pt idx="884">
                  <c:v>34.200000000000003</c:v>
                </c:pt>
                <c:pt idx="885">
                  <c:v>34.200000000000003</c:v>
                </c:pt>
                <c:pt idx="886">
                  <c:v>34.200000000000003</c:v>
                </c:pt>
                <c:pt idx="887">
                  <c:v>34.200000000000003</c:v>
                </c:pt>
                <c:pt idx="888">
                  <c:v>34.200000000000003</c:v>
                </c:pt>
                <c:pt idx="889">
                  <c:v>34.200000000000003</c:v>
                </c:pt>
                <c:pt idx="890">
                  <c:v>34.200000000000003</c:v>
                </c:pt>
                <c:pt idx="891">
                  <c:v>34.200000000000003</c:v>
                </c:pt>
                <c:pt idx="892">
                  <c:v>34.200000000000003</c:v>
                </c:pt>
                <c:pt idx="893">
                  <c:v>34.200000000000003</c:v>
                </c:pt>
                <c:pt idx="894">
                  <c:v>34.200000000000003</c:v>
                </c:pt>
                <c:pt idx="895">
                  <c:v>34.200000000000003</c:v>
                </c:pt>
                <c:pt idx="896">
                  <c:v>34.200000000000003</c:v>
                </c:pt>
                <c:pt idx="897">
                  <c:v>34.200000000000003</c:v>
                </c:pt>
                <c:pt idx="898">
                  <c:v>34.200000000000003</c:v>
                </c:pt>
                <c:pt idx="899">
                  <c:v>34.200000000000003</c:v>
                </c:pt>
                <c:pt idx="900">
                  <c:v>34.200000000000003</c:v>
                </c:pt>
                <c:pt idx="901">
                  <c:v>34.200000000000003</c:v>
                </c:pt>
                <c:pt idx="902">
                  <c:v>34.200000000000003</c:v>
                </c:pt>
                <c:pt idx="903">
                  <c:v>34.200000000000003</c:v>
                </c:pt>
                <c:pt idx="904">
                  <c:v>34.200000000000003</c:v>
                </c:pt>
                <c:pt idx="905">
                  <c:v>34.200000000000003</c:v>
                </c:pt>
                <c:pt idx="906">
                  <c:v>34.200000000000003</c:v>
                </c:pt>
                <c:pt idx="907">
                  <c:v>34.200000000000003</c:v>
                </c:pt>
                <c:pt idx="908">
                  <c:v>34.200000000000003</c:v>
                </c:pt>
                <c:pt idx="909">
                  <c:v>34.200000000000003</c:v>
                </c:pt>
                <c:pt idx="910">
                  <c:v>34.5</c:v>
                </c:pt>
                <c:pt idx="911">
                  <c:v>34.700000000000003</c:v>
                </c:pt>
                <c:pt idx="912">
                  <c:v>34.9</c:v>
                </c:pt>
                <c:pt idx="913">
                  <c:v>35</c:v>
                </c:pt>
                <c:pt idx="914">
                  <c:v>35.1</c:v>
                </c:pt>
                <c:pt idx="915">
                  <c:v>35.1</c:v>
                </c:pt>
                <c:pt idx="916">
                  <c:v>35.200000000000003</c:v>
                </c:pt>
                <c:pt idx="917">
                  <c:v>35.200000000000003</c:v>
                </c:pt>
                <c:pt idx="918">
                  <c:v>35.200000000000003</c:v>
                </c:pt>
                <c:pt idx="919">
                  <c:v>35.200000000000003</c:v>
                </c:pt>
                <c:pt idx="920">
                  <c:v>35.200000000000003</c:v>
                </c:pt>
                <c:pt idx="921">
                  <c:v>35.200000000000003</c:v>
                </c:pt>
                <c:pt idx="922">
                  <c:v>35.200000000000003</c:v>
                </c:pt>
                <c:pt idx="923">
                  <c:v>35.200000000000003</c:v>
                </c:pt>
                <c:pt idx="924">
                  <c:v>35.200000000000003</c:v>
                </c:pt>
                <c:pt idx="925">
                  <c:v>35.299999999999997</c:v>
                </c:pt>
                <c:pt idx="926">
                  <c:v>35.299999999999997</c:v>
                </c:pt>
                <c:pt idx="927">
                  <c:v>35.299999999999997</c:v>
                </c:pt>
                <c:pt idx="928">
                  <c:v>35.299999999999997</c:v>
                </c:pt>
                <c:pt idx="929">
                  <c:v>35.299999999999997</c:v>
                </c:pt>
                <c:pt idx="930">
                  <c:v>35.299999999999997</c:v>
                </c:pt>
                <c:pt idx="931">
                  <c:v>35.299999999999997</c:v>
                </c:pt>
                <c:pt idx="932">
                  <c:v>35.299999999999997</c:v>
                </c:pt>
                <c:pt idx="933">
                  <c:v>35.299999999999997</c:v>
                </c:pt>
                <c:pt idx="934">
                  <c:v>35.299999999999997</c:v>
                </c:pt>
                <c:pt idx="935">
                  <c:v>35.299999999999997</c:v>
                </c:pt>
                <c:pt idx="936">
                  <c:v>35.299999999999997</c:v>
                </c:pt>
                <c:pt idx="937">
                  <c:v>35.299999999999997</c:v>
                </c:pt>
                <c:pt idx="938">
                  <c:v>35.299999999999997</c:v>
                </c:pt>
                <c:pt idx="939">
                  <c:v>35.299999999999997</c:v>
                </c:pt>
                <c:pt idx="940">
                  <c:v>35.299999999999997</c:v>
                </c:pt>
                <c:pt idx="941">
                  <c:v>35.299999999999997</c:v>
                </c:pt>
                <c:pt idx="942">
                  <c:v>35.299999999999997</c:v>
                </c:pt>
                <c:pt idx="943">
                  <c:v>35.299999999999997</c:v>
                </c:pt>
                <c:pt idx="944">
                  <c:v>35.299999999999997</c:v>
                </c:pt>
                <c:pt idx="945">
                  <c:v>35.299999999999997</c:v>
                </c:pt>
                <c:pt idx="946">
                  <c:v>35.299999999999997</c:v>
                </c:pt>
                <c:pt idx="947">
                  <c:v>35.299999999999997</c:v>
                </c:pt>
                <c:pt idx="948">
                  <c:v>35.299999999999997</c:v>
                </c:pt>
                <c:pt idx="949">
                  <c:v>35.299999999999997</c:v>
                </c:pt>
                <c:pt idx="950">
                  <c:v>35.299999999999997</c:v>
                </c:pt>
                <c:pt idx="951">
                  <c:v>35.299999999999997</c:v>
                </c:pt>
                <c:pt idx="952">
                  <c:v>35.299999999999997</c:v>
                </c:pt>
                <c:pt idx="953">
                  <c:v>35.299999999999997</c:v>
                </c:pt>
                <c:pt idx="954">
                  <c:v>35.299999999999997</c:v>
                </c:pt>
                <c:pt idx="955">
                  <c:v>35.299999999999997</c:v>
                </c:pt>
                <c:pt idx="956">
                  <c:v>35.299999999999997</c:v>
                </c:pt>
                <c:pt idx="957">
                  <c:v>35.299999999999997</c:v>
                </c:pt>
                <c:pt idx="958">
                  <c:v>35.299999999999997</c:v>
                </c:pt>
                <c:pt idx="959">
                  <c:v>35.299999999999997</c:v>
                </c:pt>
                <c:pt idx="960">
                  <c:v>35.299999999999997</c:v>
                </c:pt>
                <c:pt idx="961">
                  <c:v>35.299999999999997</c:v>
                </c:pt>
                <c:pt idx="962">
                  <c:v>35.299999999999997</c:v>
                </c:pt>
                <c:pt idx="963">
                  <c:v>35.299999999999997</c:v>
                </c:pt>
                <c:pt idx="964">
                  <c:v>35.299999999999997</c:v>
                </c:pt>
                <c:pt idx="965">
                  <c:v>35.299999999999997</c:v>
                </c:pt>
                <c:pt idx="966">
                  <c:v>35.299999999999997</c:v>
                </c:pt>
                <c:pt idx="967">
                  <c:v>35.299999999999997</c:v>
                </c:pt>
                <c:pt idx="968">
                  <c:v>35.4</c:v>
                </c:pt>
                <c:pt idx="969">
                  <c:v>35.299999999999997</c:v>
                </c:pt>
                <c:pt idx="970">
                  <c:v>35</c:v>
                </c:pt>
                <c:pt idx="971">
                  <c:v>34.799999999999997</c:v>
                </c:pt>
                <c:pt idx="972">
                  <c:v>34.6</c:v>
                </c:pt>
                <c:pt idx="973">
                  <c:v>34.6</c:v>
                </c:pt>
                <c:pt idx="974">
                  <c:v>34.5</c:v>
                </c:pt>
                <c:pt idx="975">
                  <c:v>34.5</c:v>
                </c:pt>
                <c:pt idx="976">
                  <c:v>34.4</c:v>
                </c:pt>
                <c:pt idx="977">
                  <c:v>34.4</c:v>
                </c:pt>
                <c:pt idx="978">
                  <c:v>34.4</c:v>
                </c:pt>
                <c:pt idx="979">
                  <c:v>34.4</c:v>
                </c:pt>
                <c:pt idx="980">
                  <c:v>34.4</c:v>
                </c:pt>
                <c:pt idx="981">
                  <c:v>34.4</c:v>
                </c:pt>
                <c:pt idx="982">
                  <c:v>34.4</c:v>
                </c:pt>
                <c:pt idx="983">
                  <c:v>34.4</c:v>
                </c:pt>
                <c:pt idx="984">
                  <c:v>34.4</c:v>
                </c:pt>
                <c:pt idx="985">
                  <c:v>34.4</c:v>
                </c:pt>
                <c:pt idx="986">
                  <c:v>34.4</c:v>
                </c:pt>
                <c:pt idx="987">
                  <c:v>34.4</c:v>
                </c:pt>
                <c:pt idx="988">
                  <c:v>34.4</c:v>
                </c:pt>
                <c:pt idx="989">
                  <c:v>34.4</c:v>
                </c:pt>
                <c:pt idx="990">
                  <c:v>34.4</c:v>
                </c:pt>
                <c:pt idx="991">
                  <c:v>34.4</c:v>
                </c:pt>
                <c:pt idx="992">
                  <c:v>34.4</c:v>
                </c:pt>
                <c:pt idx="993">
                  <c:v>34.4</c:v>
                </c:pt>
                <c:pt idx="994">
                  <c:v>34.4</c:v>
                </c:pt>
                <c:pt idx="995">
                  <c:v>34.4</c:v>
                </c:pt>
                <c:pt idx="996">
                  <c:v>34.4</c:v>
                </c:pt>
                <c:pt idx="997">
                  <c:v>34.4</c:v>
                </c:pt>
                <c:pt idx="998">
                  <c:v>34.4</c:v>
                </c:pt>
                <c:pt idx="999">
                  <c:v>34.4</c:v>
                </c:pt>
                <c:pt idx="1000">
                  <c:v>34.299999999999997</c:v>
                </c:pt>
                <c:pt idx="1001">
                  <c:v>34.299999999999997</c:v>
                </c:pt>
                <c:pt idx="1002">
                  <c:v>34.299999999999997</c:v>
                </c:pt>
                <c:pt idx="1003">
                  <c:v>34.299999999999997</c:v>
                </c:pt>
                <c:pt idx="1004">
                  <c:v>34.299999999999997</c:v>
                </c:pt>
                <c:pt idx="1005">
                  <c:v>34.299999999999997</c:v>
                </c:pt>
                <c:pt idx="1006">
                  <c:v>34.299999999999997</c:v>
                </c:pt>
                <c:pt idx="1007">
                  <c:v>34.299999999999997</c:v>
                </c:pt>
                <c:pt idx="1008">
                  <c:v>34.299999999999997</c:v>
                </c:pt>
                <c:pt idx="1009">
                  <c:v>34.299999999999997</c:v>
                </c:pt>
                <c:pt idx="1010">
                  <c:v>34.299999999999997</c:v>
                </c:pt>
                <c:pt idx="1011">
                  <c:v>34.299999999999997</c:v>
                </c:pt>
                <c:pt idx="1012">
                  <c:v>34.299999999999997</c:v>
                </c:pt>
                <c:pt idx="1013">
                  <c:v>34.299999999999997</c:v>
                </c:pt>
                <c:pt idx="1014">
                  <c:v>34.299999999999997</c:v>
                </c:pt>
                <c:pt idx="1015">
                  <c:v>34.299999999999997</c:v>
                </c:pt>
                <c:pt idx="1016">
                  <c:v>34.299999999999997</c:v>
                </c:pt>
                <c:pt idx="1017">
                  <c:v>34.299999999999997</c:v>
                </c:pt>
                <c:pt idx="1018">
                  <c:v>34.299999999999997</c:v>
                </c:pt>
                <c:pt idx="1019">
                  <c:v>34.299999999999997</c:v>
                </c:pt>
                <c:pt idx="1020">
                  <c:v>34.299999999999997</c:v>
                </c:pt>
                <c:pt idx="1021">
                  <c:v>34.299999999999997</c:v>
                </c:pt>
                <c:pt idx="1022">
                  <c:v>34.299999999999997</c:v>
                </c:pt>
                <c:pt idx="1023">
                  <c:v>34.299999999999997</c:v>
                </c:pt>
                <c:pt idx="1024">
                  <c:v>34.200000000000003</c:v>
                </c:pt>
                <c:pt idx="1025">
                  <c:v>34.200000000000003</c:v>
                </c:pt>
                <c:pt idx="1026">
                  <c:v>34.200000000000003</c:v>
                </c:pt>
                <c:pt idx="1027">
                  <c:v>34.200000000000003</c:v>
                </c:pt>
                <c:pt idx="1028">
                  <c:v>34.200000000000003</c:v>
                </c:pt>
                <c:pt idx="1029">
                  <c:v>34.299999999999997</c:v>
                </c:pt>
                <c:pt idx="1030">
                  <c:v>34.6</c:v>
                </c:pt>
                <c:pt idx="1031">
                  <c:v>34.700000000000003</c:v>
                </c:pt>
                <c:pt idx="1032">
                  <c:v>34.799999999999997</c:v>
                </c:pt>
                <c:pt idx="1033">
                  <c:v>34.799999999999997</c:v>
                </c:pt>
                <c:pt idx="1034">
                  <c:v>34.9</c:v>
                </c:pt>
                <c:pt idx="1035">
                  <c:v>34.9</c:v>
                </c:pt>
                <c:pt idx="1036">
                  <c:v>34.9</c:v>
                </c:pt>
                <c:pt idx="1037">
                  <c:v>34.9</c:v>
                </c:pt>
                <c:pt idx="1038">
                  <c:v>34.9</c:v>
                </c:pt>
                <c:pt idx="1039">
                  <c:v>34.9</c:v>
                </c:pt>
                <c:pt idx="1040">
                  <c:v>34.9</c:v>
                </c:pt>
                <c:pt idx="1041">
                  <c:v>34.9</c:v>
                </c:pt>
                <c:pt idx="1042">
                  <c:v>34.9</c:v>
                </c:pt>
                <c:pt idx="1043">
                  <c:v>34.9</c:v>
                </c:pt>
                <c:pt idx="1044">
                  <c:v>34.9</c:v>
                </c:pt>
                <c:pt idx="1045">
                  <c:v>34.9</c:v>
                </c:pt>
                <c:pt idx="1046">
                  <c:v>34.9</c:v>
                </c:pt>
                <c:pt idx="1047">
                  <c:v>35</c:v>
                </c:pt>
                <c:pt idx="1048">
                  <c:v>35</c:v>
                </c:pt>
                <c:pt idx="1049">
                  <c:v>35</c:v>
                </c:pt>
                <c:pt idx="1050">
                  <c:v>35</c:v>
                </c:pt>
                <c:pt idx="1051">
                  <c:v>35</c:v>
                </c:pt>
                <c:pt idx="1052">
                  <c:v>35</c:v>
                </c:pt>
                <c:pt idx="1053">
                  <c:v>35</c:v>
                </c:pt>
                <c:pt idx="1054">
                  <c:v>35</c:v>
                </c:pt>
                <c:pt idx="1055">
                  <c:v>35</c:v>
                </c:pt>
                <c:pt idx="1056">
                  <c:v>35</c:v>
                </c:pt>
                <c:pt idx="1057">
                  <c:v>35</c:v>
                </c:pt>
                <c:pt idx="1058">
                  <c:v>35</c:v>
                </c:pt>
                <c:pt idx="1059">
                  <c:v>35</c:v>
                </c:pt>
                <c:pt idx="1060">
                  <c:v>34.9</c:v>
                </c:pt>
                <c:pt idx="1061">
                  <c:v>34.9</c:v>
                </c:pt>
                <c:pt idx="1062">
                  <c:v>34.799999999999997</c:v>
                </c:pt>
                <c:pt idx="1063">
                  <c:v>34.799999999999997</c:v>
                </c:pt>
                <c:pt idx="1064">
                  <c:v>34.799999999999997</c:v>
                </c:pt>
                <c:pt idx="1065">
                  <c:v>34.799999999999997</c:v>
                </c:pt>
                <c:pt idx="1066">
                  <c:v>34.799999999999997</c:v>
                </c:pt>
                <c:pt idx="1067">
                  <c:v>34.799999999999997</c:v>
                </c:pt>
                <c:pt idx="1068">
                  <c:v>34.799999999999997</c:v>
                </c:pt>
                <c:pt idx="1069">
                  <c:v>34.799999999999997</c:v>
                </c:pt>
                <c:pt idx="1070">
                  <c:v>34.799999999999997</c:v>
                </c:pt>
                <c:pt idx="1071">
                  <c:v>34.799999999999997</c:v>
                </c:pt>
                <c:pt idx="1072">
                  <c:v>34.799999999999997</c:v>
                </c:pt>
                <c:pt idx="1073">
                  <c:v>34.799999999999997</c:v>
                </c:pt>
                <c:pt idx="1074">
                  <c:v>34.799999999999997</c:v>
                </c:pt>
                <c:pt idx="1075">
                  <c:v>34.799999999999997</c:v>
                </c:pt>
                <c:pt idx="1076">
                  <c:v>34.799999999999997</c:v>
                </c:pt>
                <c:pt idx="1077">
                  <c:v>34.799999999999997</c:v>
                </c:pt>
                <c:pt idx="1078">
                  <c:v>34.799999999999997</c:v>
                </c:pt>
                <c:pt idx="1079">
                  <c:v>34.700000000000003</c:v>
                </c:pt>
                <c:pt idx="1080">
                  <c:v>34.700000000000003</c:v>
                </c:pt>
                <c:pt idx="1081">
                  <c:v>34.700000000000003</c:v>
                </c:pt>
                <c:pt idx="1082">
                  <c:v>34.700000000000003</c:v>
                </c:pt>
                <c:pt idx="1083">
                  <c:v>34.700000000000003</c:v>
                </c:pt>
                <c:pt idx="1084">
                  <c:v>34.700000000000003</c:v>
                </c:pt>
                <c:pt idx="1085">
                  <c:v>34.700000000000003</c:v>
                </c:pt>
                <c:pt idx="1086">
                  <c:v>34.700000000000003</c:v>
                </c:pt>
                <c:pt idx="1087">
                  <c:v>34.700000000000003</c:v>
                </c:pt>
                <c:pt idx="1088">
                  <c:v>34.700000000000003</c:v>
                </c:pt>
                <c:pt idx="1089">
                  <c:v>34.799999999999997</c:v>
                </c:pt>
                <c:pt idx="1090">
                  <c:v>34.9</c:v>
                </c:pt>
                <c:pt idx="1091">
                  <c:v>34.9</c:v>
                </c:pt>
                <c:pt idx="1092">
                  <c:v>35</c:v>
                </c:pt>
                <c:pt idx="1093">
                  <c:v>35</c:v>
                </c:pt>
                <c:pt idx="1094">
                  <c:v>35</c:v>
                </c:pt>
                <c:pt idx="1095">
                  <c:v>34.9</c:v>
                </c:pt>
                <c:pt idx="1096">
                  <c:v>34.9</c:v>
                </c:pt>
                <c:pt idx="1097">
                  <c:v>34.9</c:v>
                </c:pt>
                <c:pt idx="1098">
                  <c:v>34.9</c:v>
                </c:pt>
                <c:pt idx="1099">
                  <c:v>34.9</c:v>
                </c:pt>
                <c:pt idx="1100">
                  <c:v>34.9</c:v>
                </c:pt>
                <c:pt idx="1101">
                  <c:v>34.9</c:v>
                </c:pt>
                <c:pt idx="1102">
                  <c:v>34.9</c:v>
                </c:pt>
                <c:pt idx="1103">
                  <c:v>34.9</c:v>
                </c:pt>
                <c:pt idx="1104">
                  <c:v>34.9</c:v>
                </c:pt>
                <c:pt idx="1105">
                  <c:v>34.9</c:v>
                </c:pt>
                <c:pt idx="1106">
                  <c:v>34.9</c:v>
                </c:pt>
                <c:pt idx="1107">
                  <c:v>34.9</c:v>
                </c:pt>
                <c:pt idx="1108">
                  <c:v>34.9</c:v>
                </c:pt>
                <c:pt idx="1109">
                  <c:v>34.9</c:v>
                </c:pt>
                <c:pt idx="1110">
                  <c:v>34.9</c:v>
                </c:pt>
                <c:pt idx="1111">
                  <c:v>34.9</c:v>
                </c:pt>
                <c:pt idx="1112">
                  <c:v>34.9</c:v>
                </c:pt>
                <c:pt idx="1113">
                  <c:v>34.9</c:v>
                </c:pt>
                <c:pt idx="1114">
                  <c:v>34.9</c:v>
                </c:pt>
                <c:pt idx="1115">
                  <c:v>34.9</c:v>
                </c:pt>
                <c:pt idx="1116">
                  <c:v>34.9</c:v>
                </c:pt>
                <c:pt idx="1117">
                  <c:v>34.9</c:v>
                </c:pt>
                <c:pt idx="1118">
                  <c:v>34.9</c:v>
                </c:pt>
                <c:pt idx="1119">
                  <c:v>34.9</c:v>
                </c:pt>
                <c:pt idx="1120">
                  <c:v>34.799999999999997</c:v>
                </c:pt>
                <c:pt idx="1121">
                  <c:v>34.799999999999997</c:v>
                </c:pt>
                <c:pt idx="1122">
                  <c:v>34.799999999999997</c:v>
                </c:pt>
                <c:pt idx="1123">
                  <c:v>34.799999999999997</c:v>
                </c:pt>
                <c:pt idx="1124">
                  <c:v>34.799999999999997</c:v>
                </c:pt>
                <c:pt idx="1125">
                  <c:v>34.799999999999997</c:v>
                </c:pt>
                <c:pt idx="1126">
                  <c:v>34.799999999999997</c:v>
                </c:pt>
                <c:pt idx="1127">
                  <c:v>34.799999999999997</c:v>
                </c:pt>
                <c:pt idx="1128">
                  <c:v>34.799999999999997</c:v>
                </c:pt>
                <c:pt idx="1129">
                  <c:v>34.799999999999997</c:v>
                </c:pt>
                <c:pt idx="1130">
                  <c:v>34.799999999999997</c:v>
                </c:pt>
                <c:pt idx="1131">
                  <c:v>34.799999999999997</c:v>
                </c:pt>
                <c:pt idx="1132">
                  <c:v>34.799999999999997</c:v>
                </c:pt>
                <c:pt idx="1133">
                  <c:v>34.799999999999997</c:v>
                </c:pt>
                <c:pt idx="1134">
                  <c:v>34.799999999999997</c:v>
                </c:pt>
                <c:pt idx="1135">
                  <c:v>34.799999999999997</c:v>
                </c:pt>
                <c:pt idx="1136">
                  <c:v>34.799999999999997</c:v>
                </c:pt>
                <c:pt idx="1137">
                  <c:v>34.799999999999997</c:v>
                </c:pt>
                <c:pt idx="1138">
                  <c:v>34.799999999999997</c:v>
                </c:pt>
                <c:pt idx="1139">
                  <c:v>34.799999999999997</c:v>
                </c:pt>
                <c:pt idx="1140">
                  <c:v>34.799999999999997</c:v>
                </c:pt>
                <c:pt idx="1141">
                  <c:v>34.799999999999997</c:v>
                </c:pt>
                <c:pt idx="1142">
                  <c:v>34.799999999999997</c:v>
                </c:pt>
                <c:pt idx="1143">
                  <c:v>34.799999999999997</c:v>
                </c:pt>
                <c:pt idx="1144">
                  <c:v>34.799999999999997</c:v>
                </c:pt>
                <c:pt idx="1145">
                  <c:v>34.799999999999997</c:v>
                </c:pt>
                <c:pt idx="1146">
                  <c:v>34.799999999999997</c:v>
                </c:pt>
                <c:pt idx="1147">
                  <c:v>34.799999999999997</c:v>
                </c:pt>
                <c:pt idx="1148">
                  <c:v>34.799999999999997</c:v>
                </c:pt>
                <c:pt idx="1149">
                  <c:v>34.799999999999997</c:v>
                </c:pt>
                <c:pt idx="1150">
                  <c:v>34.9</c:v>
                </c:pt>
                <c:pt idx="1151">
                  <c:v>35</c:v>
                </c:pt>
                <c:pt idx="1152">
                  <c:v>35</c:v>
                </c:pt>
                <c:pt idx="1153">
                  <c:v>35.1</c:v>
                </c:pt>
                <c:pt idx="1154">
                  <c:v>35.1</c:v>
                </c:pt>
                <c:pt idx="1155">
                  <c:v>35.1</c:v>
                </c:pt>
                <c:pt idx="1156">
                  <c:v>35.200000000000003</c:v>
                </c:pt>
                <c:pt idx="1157">
                  <c:v>35.200000000000003</c:v>
                </c:pt>
                <c:pt idx="1158">
                  <c:v>35.200000000000003</c:v>
                </c:pt>
                <c:pt idx="1159">
                  <c:v>35.200000000000003</c:v>
                </c:pt>
                <c:pt idx="1160">
                  <c:v>35.200000000000003</c:v>
                </c:pt>
                <c:pt idx="1161">
                  <c:v>35.200000000000003</c:v>
                </c:pt>
                <c:pt idx="1162">
                  <c:v>35.200000000000003</c:v>
                </c:pt>
                <c:pt idx="1163">
                  <c:v>35.200000000000003</c:v>
                </c:pt>
                <c:pt idx="1164">
                  <c:v>35.200000000000003</c:v>
                </c:pt>
                <c:pt idx="1165">
                  <c:v>35.200000000000003</c:v>
                </c:pt>
                <c:pt idx="1166">
                  <c:v>35.200000000000003</c:v>
                </c:pt>
                <c:pt idx="1167">
                  <c:v>35.200000000000003</c:v>
                </c:pt>
                <c:pt idx="1168">
                  <c:v>35.200000000000003</c:v>
                </c:pt>
                <c:pt idx="1169">
                  <c:v>35.200000000000003</c:v>
                </c:pt>
                <c:pt idx="1170">
                  <c:v>35.200000000000003</c:v>
                </c:pt>
                <c:pt idx="1171">
                  <c:v>35.200000000000003</c:v>
                </c:pt>
                <c:pt idx="1172">
                  <c:v>35.200000000000003</c:v>
                </c:pt>
                <c:pt idx="1173">
                  <c:v>35.200000000000003</c:v>
                </c:pt>
                <c:pt idx="1174">
                  <c:v>35.200000000000003</c:v>
                </c:pt>
                <c:pt idx="1175">
                  <c:v>35.200000000000003</c:v>
                </c:pt>
                <c:pt idx="1176">
                  <c:v>35.200000000000003</c:v>
                </c:pt>
                <c:pt idx="1177">
                  <c:v>35.200000000000003</c:v>
                </c:pt>
                <c:pt idx="1178">
                  <c:v>35.200000000000003</c:v>
                </c:pt>
                <c:pt idx="1179">
                  <c:v>35.200000000000003</c:v>
                </c:pt>
                <c:pt idx="1180">
                  <c:v>35.200000000000003</c:v>
                </c:pt>
                <c:pt idx="1181">
                  <c:v>35.200000000000003</c:v>
                </c:pt>
                <c:pt idx="1182">
                  <c:v>35.200000000000003</c:v>
                </c:pt>
                <c:pt idx="1183">
                  <c:v>35.200000000000003</c:v>
                </c:pt>
                <c:pt idx="1184">
                  <c:v>35.200000000000003</c:v>
                </c:pt>
                <c:pt idx="1185">
                  <c:v>35.200000000000003</c:v>
                </c:pt>
                <c:pt idx="1186">
                  <c:v>35.200000000000003</c:v>
                </c:pt>
                <c:pt idx="1187">
                  <c:v>35.200000000000003</c:v>
                </c:pt>
                <c:pt idx="1188">
                  <c:v>35.200000000000003</c:v>
                </c:pt>
                <c:pt idx="1189">
                  <c:v>35.200000000000003</c:v>
                </c:pt>
                <c:pt idx="1190">
                  <c:v>35.200000000000003</c:v>
                </c:pt>
                <c:pt idx="1191">
                  <c:v>35.200000000000003</c:v>
                </c:pt>
                <c:pt idx="1192">
                  <c:v>35.200000000000003</c:v>
                </c:pt>
                <c:pt idx="1193">
                  <c:v>35.200000000000003</c:v>
                </c:pt>
                <c:pt idx="1194">
                  <c:v>35.200000000000003</c:v>
                </c:pt>
                <c:pt idx="1195">
                  <c:v>35.200000000000003</c:v>
                </c:pt>
                <c:pt idx="1196">
                  <c:v>35.200000000000003</c:v>
                </c:pt>
                <c:pt idx="1197">
                  <c:v>35.200000000000003</c:v>
                </c:pt>
                <c:pt idx="1198">
                  <c:v>35.200000000000003</c:v>
                </c:pt>
                <c:pt idx="1199">
                  <c:v>35.200000000000003</c:v>
                </c:pt>
                <c:pt idx="1200">
                  <c:v>35.200000000000003</c:v>
                </c:pt>
                <c:pt idx="1201">
                  <c:v>35.200000000000003</c:v>
                </c:pt>
                <c:pt idx="1202">
                  <c:v>35.200000000000003</c:v>
                </c:pt>
                <c:pt idx="1203">
                  <c:v>35.200000000000003</c:v>
                </c:pt>
                <c:pt idx="1204">
                  <c:v>35.200000000000003</c:v>
                </c:pt>
                <c:pt idx="1205">
                  <c:v>35.200000000000003</c:v>
                </c:pt>
                <c:pt idx="1206">
                  <c:v>35.200000000000003</c:v>
                </c:pt>
                <c:pt idx="1207">
                  <c:v>35.200000000000003</c:v>
                </c:pt>
                <c:pt idx="1208">
                  <c:v>35.200000000000003</c:v>
                </c:pt>
                <c:pt idx="1209">
                  <c:v>35.200000000000003</c:v>
                </c:pt>
                <c:pt idx="1210">
                  <c:v>35.1</c:v>
                </c:pt>
                <c:pt idx="1211">
                  <c:v>35.1</c:v>
                </c:pt>
                <c:pt idx="1212">
                  <c:v>35.1</c:v>
                </c:pt>
                <c:pt idx="1213">
                  <c:v>35.1</c:v>
                </c:pt>
                <c:pt idx="1214">
                  <c:v>35</c:v>
                </c:pt>
                <c:pt idx="1215">
                  <c:v>35</c:v>
                </c:pt>
                <c:pt idx="1216">
                  <c:v>34.9</c:v>
                </c:pt>
                <c:pt idx="1217">
                  <c:v>34.9</c:v>
                </c:pt>
                <c:pt idx="1218">
                  <c:v>35</c:v>
                </c:pt>
                <c:pt idx="1219">
                  <c:v>35</c:v>
                </c:pt>
                <c:pt idx="1220">
                  <c:v>34.9</c:v>
                </c:pt>
                <c:pt idx="1221">
                  <c:v>35</c:v>
                </c:pt>
                <c:pt idx="1222">
                  <c:v>35</c:v>
                </c:pt>
                <c:pt idx="1223">
                  <c:v>34.9</c:v>
                </c:pt>
                <c:pt idx="1224">
                  <c:v>34.9</c:v>
                </c:pt>
                <c:pt idx="1225">
                  <c:v>34.9</c:v>
                </c:pt>
                <c:pt idx="1226">
                  <c:v>34.9</c:v>
                </c:pt>
                <c:pt idx="1227">
                  <c:v>34.9</c:v>
                </c:pt>
                <c:pt idx="1228">
                  <c:v>34.9</c:v>
                </c:pt>
                <c:pt idx="1229">
                  <c:v>34.9</c:v>
                </c:pt>
                <c:pt idx="1230">
                  <c:v>34.9</c:v>
                </c:pt>
                <c:pt idx="1231">
                  <c:v>35</c:v>
                </c:pt>
                <c:pt idx="1232">
                  <c:v>35</c:v>
                </c:pt>
                <c:pt idx="1233">
                  <c:v>35</c:v>
                </c:pt>
                <c:pt idx="1234">
                  <c:v>35</c:v>
                </c:pt>
                <c:pt idx="1235">
                  <c:v>35</c:v>
                </c:pt>
                <c:pt idx="1236">
                  <c:v>35</c:v>
                </c:pt>
                <c:pt idx="1237">
                  <c:v>35.1</c:v>
                </c:pt>
                <c:pt idx="1238">
                  <c:v>35.1</c:v>
                </c:pt>
                <c:pt idx="1239">
                  <c:v>35.1</c:v>
                </c:pt>
                <c:pt idx="1240">
                  <c:v>35</c:v>
                </c:pt>
                <c:pt idx="1241">
                  <c:v>35</c:v>
                </c:pt>
                <c:pt idx="1242">
                  <c:v>34.9</c:v>
                </c:pt>
                <c:pt idx="1243">
                  <c:v>34.9</c:v>
                </c:pt>
                <c:pt idx="1244">
                  <c:v>35</c:v>
                </c:pt>
                <c:pt idx="1245">
                  <c:v>35</c:v>
                </c:pt>
                <c:pt idx="1246">
                  <c:v>35.1</c:v>
                </c:pt>
                <c:pt idx="1247">
                  <c:v>35</c:v>
                </c:pt>
                <c:pt idx="1248">
                  <c:v>35</c:v>
                </c:pt>
                <c:pt idx="1249">
                  <c:v>35</c:v>
                </c:pt>
                <c:pt idx="1250">
                  <c:v>35</c:v>
                </c:pt>
                <c:pt idx="1251">
                  <c:v>34.9</c:v>
                </c:pt>
                <c:pt idx="1252">
                  <c:v>35</c:v>
                </c:pt>
                <c:pt idx="1253">
                  <c:v>35</c:v>
                </c:pt>
                <c:pt idx="1254">
                  <c:v>35.1</c:v>
                </c:pt>
                <c:pt idx="1255">
                  <c:v>35</c:v>
                </c:pt>
                <c:pt idx="1256">
                  <c:v>35</c:v>
                </c:pt>
                <c:pt idx="1257">
                  <c:v>35.1</c:v>
                </c:pt>
                <c:pt idx="1258">
                  <c:v>35.1</c:v>
                </c:pt>
                <c:pt idx="1259">
                  <c:v>35.1</c:v>
                </c:pt>
                <c:pt idx="1260">
                  <c:v>35</c:v>
                </c:pt>
                <c:pt idx="1261">
                  <c:v>35</c:v>
                </c:pt>
                <c:pt idx="1262">
                  <c:v>35.1</c:v>
                </c:pt>
                <c:pt idx="1263">
                  <c:v>35.1</c:v>
                </c:pt>
                <c:pt idx="1264">
                  <c:v>35.1</c:v>
                </c:pt>
                <c:pt idx="1265">
                  <c:v>35.1</c:v>
                </c:pt>
                <c:pt idx="1266">
                  <c:v>35.1</c:v>
                </c:pt>
                <c:pt idx="1267">
                  <c:v>35.1</c:v>
                </c:pt>
                <c:pt idx="1268">
                  <c:v>35.1</c:v>
                </c:pt>
                <c:pt idx="1269">
                  <c:v>35.1</c:v>
                </c:pt>
                <c:pt idx="1270">
                  <c:v>34.799999999999997</c:v>
                </c:pt>
                <c:pt idx="1271">
                  <c:v>34.6</c:v>
                </c:pt>
                <c:pt idx="1272">
                  <c:v>34.4</c:v>
                </c:pt>
                <c:pt idx="1273">
                  <c:v>34.299999999999997</c:v>
                </c:pt>
                <c:pt idx="1274">
                  <c:v>34.299999999999997</c:v>
                </c:pt>
                <c:pt idx="1275">
                  <c:v>34.299999999999997</c:v>
                </c:pt>
                <c:pt idx="1276">
                  <c:v>34.200000000000003</c:v>
                </c:pt>
                <c:pt idx="1277">
                  <c:v>34.200000000000003</c:v>
                </c:pt>
                <c:pt idx="1278">
                  <c:v>34.200000000000003</c:v>
                </c:pt>
                <c:pt idx="1279">
                  <c:v>34.200000000000003</c:v>
                </c:pt>
                <c:pt idx="1280">
                  <c:v>34.200000000000003</c:v>
                </c:pt>
                <c:pt idx="1281">
                  <c:v>34.200000000000003</c:v>
                </c:pt>
                <c:pt idx="1282">
                  <c:v>34.200000000000003</c:v>
                </c:pt>
                <c:pt idx="1283">
                  <c:v>34.200000000000003</c:v>
                </c:pt>
                <c:pt idx="1284">
                  <c:v>34.200000000000003</c:v>
                </c:pt>
                <c:pt idx="1285">
                  <c:v>34.200000000000003</c:v>
                </c:pt>
                <c:pt idx="1286">
                  <c:v>34.200000000000003</c:v>
                </c:pt>
                <c:pt idx="1287">
                  <c:v>34.200000000000003</c:v>
                </c:pt>
                <c:pt idx="1288">
                  <c:v>34.200000000000003</c:v>
                </c:pt>
                <c:pt idx="1289">
                  <c:v>34.200000000000003</c:v>
                </c:pt>
                <c:pt idx="1290">
                  <c:v>34.200000000000003</c:v>
                </c:pt>
                <c:pt idx="1291">
                  <c:v>34.200000000000003</c:v>
                </c:pt>
                <c:pt idx="1292">
                  <c:v>34.200000000000003</c:v>
                </c:pt>
                <c:pt idx="1293">
                  <c:v>34.200000000000003</c:v>
                </c:pt>
                <c:pt idx="1294">
                  <c:v>34.200000000000003</c:v>
                </c:pt>
                <c:pt idx="1295">
                  <c:v>34.200000000000003</c:v>
                </c:pt>
                <c:pt idx="1296">
                  <c:v>34.200000000000003</c:v>
                </c:pt>
                <c:pt idx="1297">
                  <c:v>34.200000000000003</c:v>
                </c:pt>
                <c:pt idx="1298">
                  <c:v>34.200000000000003</c:v>
                </c:pt>
                <c:pt idx="1299">
                  <c:v>34.200000000000003</c:v>
                </c:pt>
                <c:pt idx="1300">
                  <c:v>34.200000000000003</c:v>
                </c:pt>
                <c:pt idx="1301">
                  <c:v>34.200000000000003</c:v>
                </c:pt>
                <c:pt idx="1302">
                  <c:v>34.200000000000003</c:v>
                </c:pt>
                <c:pt idx="1303">
                  <c:v>34.200000000000003</c:v>
                </c:pt>
                <c:pt idx="1304">
                  <c:v>34.200000000000003</c:v>
                </c:pt>
                <c:pt idx="1305">
                  <c:v>34.200000000000003</c:v>
                </c:pt>
                <c:pt idx="1306">
                  <c:v>34.200000000000003</c:v>
                </c:pt>
                <c:pt idx="1307">
                  <c:v>34.200000000000003</c:v>
                </c:pt>
                <c:pt idx="1308">
                  <c:v>34.200000000000003</c:v>
                </c:pt>
                <c:pt idx="1309">
                  <c:v>34.200000000000003</c:v>
                </c:pt>
                <c:pt idx="1310">
                  <c:v>34.200000000000003</c:v>
                </c:pt>
                <c:pt idx="1311">
                  <c:v>34.200000000000003</c:v>
                </c:pt>
                <c:pt idx="1312">
                  <c:v>34.200000000000003</c:v>
                </c:pt>
                <c:pt idx="1313">
                  <c:v>34.200000000000003</c:v>
                </c:pt>
                <c:pt idx="1314">
                  <c:v>34.200000000000003</c:v>
                </c:pt>
                <c:pt idx="1315">
                  <c:v>34.200000000000003</c:v>
                </c:pt>
                <c:pt idx="1316">
                  <c:v>34.200000000000003</c:v>
                </c:pt>
                <c:pt idx="1317">
                  <c:v>34.200000000000003</c:v>
                </c:pt>
                <c:pt idx="1318">
                  <c:v>34.200000000000003</c:v>
                </c:pt>
                <c:pt idx="1319">
                  <c:v>34.200000000000003</c:v>
                </c:pt>
                <c:pt idx="1320">
                  <c:v>34.200000000000003</c:v>
                </c:pt>
                <c:pt idx="1321">
                  <c:v>34.200000000000003</c:v>
                </c:pt>
                <c:pt idx="1322">
                  <c:v>34.200000000000003</c:v>
                </c:pt>
                <c:pt idx="1323">
                  <c:v>34.200000000000003</c:v>
                </c:pt>
                <c:pt idx="1324">
                  <c:v>34.200000000000003</c:v>
                </c:pt>
                <c:pt idx="1325">
                  <c:v>34.200000000000003</c:v>
                </c:pt>
                <c:pt idx="1326">
                  <c:v>34.200000000000003</c:v>
                </c:pt>
                <c:pt idx="1327">
                  <c:v>34.200000000000003</c:v>
                </c:pt>
                <c:pt idx="1328">
                  <c:v>34.200000000000003</c:v>
                </c:pt>
                <c:pt idx="1329">
                  <c:v>34.1</c:v>
                </c:pt>
                <c:pt idx="1330">
                  <c:v>33.6</c:v>
                </c:pt>
                <c:pt idx="1331">
                  <c:v>33.299999999999997</c:v>
                </c:pt>
                <c:pt idx="1332">
                  <c:v>33.1</c:v>
                </c:pt>
                <c:pt idx="1333">
                  <c:v>32.9</c:v>
                </c:pt>
                <c:pt idx="1334">
                  <c:v>32.9</c:v>
                </c:pt>
                <c:pt idx="1335">
                  <c:v>32.799999999999997</c:v>
                </c:pt>
                <c:pt idx="1336">
                  <c:v>32.799999999999997</c:v>
                </c:pt>
                <c:pt idx="1337">
                  <c:v>32.700000000000003</c:v>
                </c:pt>
                <c:pt idx="1338">
                  <c:v>32.700000000000003</c:v>
                </c:pt>
                <c:pt idx="1339">
                  <c:v>32.700000000000003</c:v>
                </c:pt>
                <c:pt idx="1340">
                  <c:v>32.700000000000003</c:v>
                </c:pt>
                <c:pt idx="1341">
                  <c:v>32.700000000000003</c:v>
                </c:pt>
                <c:pt idx="1342">
                  <c:v>32.700000000000003</c:v>
                </c:pt>
                <c:pt idx="1343">
                  <c:v>32.700000000000003</c:v>
                </c:pt>
                <c:pt idx="1344">
                  <c:v>32.700000000000003</c:v>
                </c:pt>
                <c:pt idx="1345">
                  <c:v>32.700000000000003</c:v>
                </c:pt>
                <c:pt idx="1346">
                  <c:v>32.700000000000003</c:v>
                </c:pt>
                <c:pt idx="1347">
                  <c:v>32.700000000000003</c:v>
                </c:pt>
                <c:pt idx="1348">
                  <c:v>32.700000000000003</c:v>
                </c:pt>
                <c:pt idx="1349">
                  <c:v>32.700000000000003</c:v>
                </c:pt>
                <c:pt idx="1350">
                  <c:v>32.700000000000003</c:v>
                </c:pt>
                <c:pt idx="1351">
                  <c:v>32.700000000000003</c:v>
                </c:pt>
                <c:pt idx="1352">
                  <c:v>32.700000000000003</c:v>
                </c:pt>
                <c:pt idx="1353">
                  <c:v>32.700000000000003</c:v>
                </c:pt>
                <c:pt idx="1354">
                  <c:v>32.700000000000003</c:v>
                </c:pt>
                <c:pt idx="1355">
                  <c:v>32.700000000000003</c:v>
                </c:pt>
                <c:pt idx="1356">
                  <c:v>32.700000000000003</c:v>
                </c:pt>
                <c:pt idx="1357">
                  <c:v>32.700000000000003</c:v>
                </c:pt>
                <c:pt idx="1358">
                  <c:v>32.700000000000003</c:v>
                </c:pt>
                <c:pt idx="1359">
                  <c:v>32.700000000000003</c:v>
                </c:pt>
                <c:pt idx="1360">
                  <c:v>32.700000000000003</c:v>
                </c:pt>
                <c:pt idx="1361">
                  <c:v>32.700000000000003</c:v>
                </c:pt>
                <c:pt idx="1362">
                  <c:v>32.700000000000003</c:v>
                </c:pt>
                <c:pt idx="1363">
                  <c:v>32.700000000000003</c:v>
                </c:pt>
                <c:pt idx="1364">
                  <c:v>32.700000000000003</c:v>
                </c:pt>
                <c:pt idx="1365">
                  <c:v>32.700000000000003</c:v>
                </c:pt>
                <c:pt idx="1366">
                  <c:v>32.700000000000003</c:v>
                </c:pt>
                <c:pt idx="1367">
                  <c:v>32.700000000000003</c:v>
                </c:pt>
                <c:pt idx="1368">
                  <c:v>32.700000000000003</c:v>
                </c:pt>
                <c:pt idx="1369">
                  <c:v>32.700000000000003</c:v>
                </c:pt>
                <c:pt idx="1370">
                  <c:v>32.700000000000003</c:v>
                </c:pt>
                <c:pt idx="1371">
                  <c:v>32.799999999999997</c:v>
                </c:pt>
                <c:pt idx="1372">
                  <c:v>32.799999999999997</c:v>
                </c:pt>
                <c:pt idx="1373">
                  <c:v>32.799999999999997</c:v>
                </c:pt>
                <c:pt idx="1374">
                  <c:v>32.799999999999997</c:v>
                </c:pt>
                <c:pt idx="1375">
                  <c:v>32.799999999999997</c:v>
                </c:pt>
                <c:pt idx="1376">
                  <c:v>32.799999999999997</c:v>
                </c:pt>
                <c:pt idx="1377">
                  <c:v>32.799999999999997</c:v>
                </c:pt>
                <c:pt idx="1378">
                  <c:v>32.799999999999997</c:v>
                </c:pt>
                <c:pt idx="1379">
                  <c:v>32.799999999999997</c:v>
                </c:pt>
                <c:pt idx="1380">
                  <c:v>32.799999999999997</c:v>
                </c:pt>
                <c:pt idx="1381">
                  <c:v>32.799999999999997</c:v>
                </c:pt>
                <c:pt idx="1382">
                  <c:v>32.799999999999997</c:v>
                </c:pt>
                <c:pt idx="1383">
                  <c:v>32.799999999999997</c:v>
                </c:pt>
                <c:pt idx="1384">
                  <c:v>32.799999999999997</c:v>
                </c:pt>
                <c:pt idx="1385">
                  <c:v>32.799999999999997</c:v>
                </c:pt>
                <c:pt idx="1386">
                  <c:v>32.799999999999997</c:v>
                </c:pt>
                <c:pt idx="1387">
                  <c:v>32.799999999999997</c:v>
                </c:pt>
                <c:pt idx="1388">
                  <c:v>32.799999999999997</c:v>
                </c:pt>
                <c:pt idx="1389">
                  <c:v>32.799999999999997</c:v>
                </c:pt>
                <c:pt idx="1390">
                  <c:v>32.200000000000003</c:v>
                </c:pt>
                <c:pt idx="1391">
                  <c:v>31.2</c:v>
                </c:pt>
                <c:pt idx="1392">
                  <c:v>30.5</c:v>
                </c:pt>
                <c:pt idx="1393">
                  <c:v>30.1</c:v>
                </c:pt>
                <c:pt idx="1394">
                  <c:v>29.7</c:v>
                </c:pt>
                <c:pt idx="1395">
                  <c:v>29.5</c:v>
                </c:pt>
                <c:pt idx="1396">
                  <c:v>29.4</c:v>
                </c:pt>
                <c:pt idx="1397">
                  <c:v>29.3</c:v>
                </c:pt>
                <c:pt idx="1398">
                  <c:v>29.3</c:v>
                </c:pt>
                <c:pt idx="1399">
                  <c:v>29.3</c:v>
                </c:pt>
                <c:pt idx="1400">
                  <c:v>29.3</c:v>
                </c:pt>
                <c:pt idx="1401">
                  <c:v>29.3</c:v>
                </c:pt>
                <c:pt idx="1402">
                  <c:v>29.4</c:v>
                </c:pt>
                <c:pt idx="1403">
                  <c:v>29.4</c:v>
                </c:pt>
                <c:pt idx="1404">
                  <c:v>29.4</c:v>
                </c:pt>
                <c:pt idx="1405">
                  <c:v>29.4</c:v>
                </c:pt>
                <c:pt idx="1406">
                  <c:v>29.4</c:v>
                </c:pt>
                <c:pt idx="1407">
                  <c:v>29.4</c:v>
                </c:pt>
                <c:pt idx="1408">
                  <c:v>29.4</c:v>
                </c:pt>
                <c:pt idx="1409">
                  <c:v>29.4</c:v>
                </c:pt>
                <c:pt idx="1410">
                  <c:v>29.4</c:v>
                </c:pt>
                <c:pt idx="1411">
                  <c:v>29.4</c:v>
                </c:pt>
                <c:pt idx="1412">
                  <c:v>29.4</c:v>
                </c:pt>
                <c:pt idx="1413">
                  <c:v>29.4</c:v>
                </c:pt>
                <c:pt idx="1414">
                  <c:v>29.4</c:v>
                </c:pt>
                <c:pt idx="1415">
                  <c:v>29.4</c:v>
                </c:pt>
                <c:pt idx="1416">
                  <c:v>29.4</c:v>
                </c:pt>
                <c:pt idx="1417">
                  <c:v>29.4</c:v>
                </c:pt>
                <c:pt idx="1418">
                  <c:v>29.4</c:v>
                </c:pt>
                <c:pt idx="1419">
                  <c:v>29.5</c:v>
                </c:pt>
                <c:pt idx="1420">
                  <c:v>29.5</c:v>
                </c:pt>
                <c:pt idx="1421">
                  <c:v>29.5</c:v>
                </c:pt>
                <c:pt idx="1422">
                  <c:v>29.5</c:v>
                </c:pt>
                <c:pt idx="1423">
                  <c:v>29.5</c:v>
                </c:pt>
                <c:pt idx="1424">
                  <c:v>29.5</c:v>
                </c:pt>
                <c:pt idx="1425">
                  <c:v>29.5</c:v>
                </c:pt>
                <c:pt idx="1426">
                  <c:v>29.5</c:v>
                </c:pt>
                <c:pt idx="1427">
                  <c:v>29.5</c:v>
                </c:pt>
                <c:pt idx="1428">
                  <c:v>29.5</c:v>
                </c:pt>
                <c:pt idx="1429">
                  <c:v>29.5</c:v>
                </c:pt>
                <c:pt idx="1430">
                  <c:v>29.5</c:v>
                </c:pt>
                <c:pt idx="1431">
                  <c:v>29.5</c:v>
                </c:pt>
                <c:pt idx="1432">
                  <c:v>29.5</c:v>
                </c:pt>
                <c:pt idx="1433">
                  <c:v>29.5</c:v>
                </c:pt>
                <c:pt idx="1434">
                  <c:v>29.5</c:v>
                </c:pt>
                <c:pt idx="1435">
                  <c:v>29.5</c:v>
                </c:pt>
                <c:pt idx="1436">
                  <c:v>29.5</c:v>
                </c:pt>
                <c:pt idx="1437">
                  <c:v>29.5</c:v>
                </c:pt>
                <c:pt idx="1438">
                  <c:v>29.5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17C-4BC0-AD6A-62EC664EF65B}"/>
            </c:ext>
          </c:extLst>
        </c:ser>
        <c:ser>
          <c:idx val="4"/>
          <c:order val="4"/>
          <c:tx>
            <c:strRef>
              <c:f>'värden för tabell'!$K$2</c:f>
              <c:strCache>
                <c:ptCount val="1"/>
                <c:pt idx="0">
                  <c:v>Supply temp S2 [°C]</c:v>
                </c:pt>
              </c:strCache>
            </c:strRef>
          </c:tx>
          <c:spPr>
            <a:ln w="38100">
              <a:solidFill>
                <a:srgbClr val="579D1C"/>
              </a:solidFill>
              <a:prstDash val="solid"/>
            </a:ln>
          </c:spPr>
          <c:marker>
            <c:symbol val="triangle"/>
            <c:size val="2"/>
            <c:spPr>
              <a:solidFill>
                <a:srgbClr val="579D1C"/>
              </a:solidFill>
              <a:ln>
                <a:solidFill>
                  <a:srgbClr val="579D1C"/>
                </a:solidFill>
                <a:prstDash val="solid"/>
              </a:ln>
            </c:spPr>
          </c:marker>
          <c:cat>
            <c:multiLvlStrRef>
              <c:f>'värden för tabell'!$A$3:$B$1441</c:f>
              <c:multiLvlStrCache>
                <c:ptCount val="1439"/>
                <c:lvl>
                  <c:pt idx="0">
                    <c:v>0.326550926</c:v>
                  </c:pt>
                  <c:pt idx="1">
                    <c:v>0.32724537</c:v>
                  </c:pt>
                  <c:pt idx="2">
                    <c:v>0.327939815</c:v>
                  </c:pt>
                  <c:pt idx="3">
                    <c:v>0.328634259</c:v>
                  </c:pt>
                  <c:pt idx="4">
                    <c:v>0.329328704</c:v>
                  </c:pt>
                  <c:pt idx="5">
                    <c:v>0.330023148</c:v>
                  </c:pt>
                  <c:pt idx="6">
                    <c:v>0.330717593</c:v>
                  </c:pt>
                  <c:pt idx="7">
                    <c:v>0.331412037</c:v>
                  </c:pt>
                  <c:pt idx="8">
                    <c:v>0.332164352</c:v>
                  </c:pt>
                  <c:pt idx="9">
                    <c:v>0.332847222</c:v>
                  </c:pt>
                  <c:pt idx="10">
                    <c:v>0.333541667</c:v>
                  </c:pt>
                  <c:pt idx="11">
                    <c:v>0.334236111</c:v>
                  </c:pt>
                  <c:pt idx="12">
                    <c:v>0.334930556</c:v>
                  </c:pt>
                  <c:pt idx="13">
                    <c:v>0.335625</c:v>
                  </c:pt>
                  <c:pt idx="14">
                    <c:v>0.336319444</c:v>
                  </c:pt>
                  <c:pt idx="15">
                    <c:v>0.337013889</c:v>
                  </c:pt>
                  <c:pt idx="16">
                    <c:v>0.337708333</c:v>
                  </c:pt>
                  <c:pt idx="17">
                    <c:v>0.338402778</c:v>
                  </c:pt>
                  <c:pt idx="18">
                    <c:v>0.339097222</c:v>
                  </c:pt>
                  <c:pt idx="19">
                    <c:v>0.339791667</c:v>
                  </c:pt>
                  <c:pt idx="20">
                    <c:v>0.340486111</c:v>
                  </c:pt>
                  <c:pt idx="21">
                    <c:v>0.341180556</c:v>
                  </c:pt>
                  <c:pt idx="22">
                    <c:v>0.341875</c:v>
                  </c:pt>
                  <c:pt idx="23">
                    <c:v>0.341944444</c:v>
                  </c:pt>
                  <c:pt idx="24">
                    <c:v>0.342604167</c:v>
                  </c:pt>
                  <c:pt idx="25">
                    <c:v>0.343298611</c:v>
                  </c:pt>
                  <c:pt idx="26">
                    <c:v>0.343993056</c:v>
                  </c:pt>
                  <c:pt idx="27">
                    <c:v>0.3446875</c:v>
                  </c:pt>
                  <c:pt idx="28">
                    <c:v>0.346354167</c:v>
                  </c:pt>
                  <c:pt idx="29">
                    <c:v>0.347048611</c:v>
                  </c:pt>
                  <c:pt idx="30">
                    <c:v>0.347743056</c:v>
                  </c:pt>
                  <c:pt idx="31">
                    <c:v>0.3484375</c:v>
                  </c:pt>
                  <c:pt idx="32">
                    <c:v>0.349131944</c:v>
                  </c:pt>
                  <c:pt idx="33">
                    <c:v>0.349826389</c:v>
                  </c:pt>
                  <c:pt idx="34">
                    <c:v>0.350520833</c:v>
                  </c:pt>
                  <c:pt idx="35">
                    <c:v>0.351215278</c:v>
                  </c:pt>
                  <c:pt idx="36">
                    <c:v>0.351909722</c:v>
                  </c:pt>
                  <c:pt idx="37">
                    <c:v>0.352638889</c:v>
                  </c:pt>
                  <c:pt idx="38">
                    <c:v>0.353333333</c:v>
                  </c:pt>
                  <c:pt idx="39">
                    <c:v>0.354027778</c:v>
                  </c:pt>
                  <c:pt idx="40">
                    <c:v>0.354722222</c:v>
                  </c:pt>
                  <c:pt idx="41">
                    <c:v>0.355416667</c:v>
                  </c:pt>
                  <c:pt idx="42">
                    <c:v>0.356111111</c:v>
                  </c:pt>
                  <c:pt idx="43">
                    <c:v>0.356805556</c:v>
                  </c:pt>
                  <c:pt idx="44">
                    <c:v>0.3575</c:v>
                  </c:pt>
                  <c:pt idx="45">
                    <c:v>0.358194444</c:v>
                  </c:pt>
                  <c:pt idx="46">
                    <c:v>0.358888889</c:v>
                  </c:pt>
                  <c:pt idx="47">
                    <c:v>0.359583333</c:v>
                  </c:pt>
                  <c:pt idx="48">
                    <c:v>0.360266204</c:v>
                  </c:pt>
                  <c:pt idx="49">
                    <c:v>0.360960648</c:v>
                  </c:pt>
                  <c:pt idx="50">
                    <c:v>0.361655093</c:v>
                  </c:pt>
                  <c:pt idx="51">
                    <c:v>0.362349537</c:v>
                  </c:pt>
                  <c:pt idx="52">
                    <c:v>0.36306713</c:v>
                  </c:pt>
                  <c:pt idx="53">
                    <c:v>0.363761574</c:v>
                  </c:pt>
                  <c:pt idx="54">
                    <c:v>0.364456019</c:v>
                  </c:pt>
                  <c:pt idx="55">
                    <c:v>0.365150463</c:v>
                  </c:pt>
                  <c:pt idx="56">
                    <c:v>0.365844907</c:v>
                  </c:pt>
                  <c:pt idx="57">
                    <c:v>0.366539352</c:v>
                  </c:pt>
                  <c:pt idx="58">
                    <c:v>0.367233796</c:v>
                  </c:pt>
                  <c:pt idx="59">
                    <c:v>0.367928241</c:v>
                  </c:pt>
                  <c:pt idx="60">
                    <c:v>0.368622685</c:v>
                  </c:pt>
                  <c:pt idx="61">
                    <c:v>0.36931713</c:v>
                  </c:pt>
                  <c:pt idx="62">
                    <c:v>0.370011574</c:v>
                  </c:pt>
                  <c:pt idx="63">
                    <c:v>0.370706019</c:v>
                  </c:pt>
                  <c:pt idx="64">
                    <c:v>0.371400463</c:v>
                  </c:pt>
                  <c:pt idx="65">
                    <c:v>0.372094907</c:v>
                  </c:pt>
                  <c:pt idx="66">
                    <c:v>0.372789352</c:v>
                  </c:pt>
                  <c:pt idx="67">
                    <c:v>0.373530093</c:v>
                  </c:pt>
                  <c:pt idx="68">
                    <c:v>0.374224537</c:v>
                  </c:pt>
                  <c:pt idx="69">
                    <c:v>0.374918981</c:v>
                  </c:pt>
                  <c:pt idx="70">
                    <c:v>0.375613426</c:v>
                  </c:pt>
                  <c:pt idx="71">
                    <c:v>0.37630787</c:v>
                  </c:pt>
                  <c:pt idx="72">
                    <c:v>0.377002315</c:v>
                  </c:pt>
                  <c:pt idx="73">
                    <c:v>0.377696759</c:v>
                  </c:pt>
                  <c:pt idx="74">
                    <c:v>0.378391204</c:v>
                  </c:pt>
                  <c:pt idx="75">
                    <c:v>0.379085648</c:v>
                  </c:pt>
                  <c:pt idx="76">
                    <c:v>0.379780093</c:v>
                  </c:pt>
                  <c:pt idx="77">
                    <c:v>0.380474537</c:v>
                  </c:pt>
                  <c:pt idx="78">
                    <c:v>0.381168981</c:v>
                  </c:pt>
                  <c:pt idx="79">
                    <c:v>0.381863426</c:v>
                  </c:pt>
                  <c:pt idx="80">
                    <c:v>0.38255787</c:v>
                  </c:pt>
                  <c:pt idx="81">
                    <c:v>0.383252315</c:v>
                  </c:pt>
                  <c:pt idx="82">
                    <c:v>0.383981481</c:v>
                  </c:pt>
                  <c:pt idx="83">
                    <c:v>0.384675926</c:v>
                  </c:pt>
                  <c:pt idx="84">
                    <c:v>0.38537037</c:v>
                  </c:pt>
                  <c:pt idx="85">
                    <c:v>0.386064815</c:v>
                  </c:pt>
                  <c:pt idx="86">
                    <c:v>0.386759259</c:v>
                  </c:pt>
                  <c:pt idx="87">
                    <c:v>0.387453704</c:v>
                  </c:pt>
                  <c:pt idx="88">
                    <c:v>0.388148148</c:v>
                  </c:pt>
                  <c:pt idx="89">
                    <c:v>0.388842593</c:v>
                  </c:pt>
                  <c:pt idx="90">
                    <c:v>0.389537037</c:v>
                  </c:pt>
                  <c:pt idx="91">
                    <c:v>0.390231481</c:v>
                  </c:pt>
                  <c:pt idx="92">
                    <c:v>0.390925926</c:v>
                  </c:pt>
                  <c:pt idx="93">
                    <c:v>0.39162037</c:v>
                  </c:pt>
                  <c:pt idx="94">
                    <c:v>0.392303241</c:v>
                  </c:pt>
                  <c:pt idx="95">
                    <c:v>0.392997685</c:v>
                  </c:pt>
                  <c:pt idx="96">
                    <c:v>0.393773148</c:v>
                  </c:pt>
                  <c:pt idx="97">
                    <c:v>0.39443287</c:v>
                  </c:pt>
                  <c:pt idx="98">
                    <c:v>0.395127315</c:v>
                  </c:pt>
                  <c:pt idx="99">
                    <c:v>0.395821759</c:v>
                  </c:pt>
                  <c:pt idx="100">
                    <c:v>0.396516204</c:v>
                  </c:pt>
                  <c:pt idx="101">
                    <c:v>0.397210648</c:v>
                  </c:pt>
                  <c:pt idx="102">
                    <c:v>0.397905093</c:v>
                  </c:pt>
                  <c:pt idx="103">
                    <c:v>0.398599537</c:v>
                  </c:pt>
                  <c:pt idx="104">
                    <c:v>0.399293981</c:v>
                  </c:pt>
                  <c:pt idx="105">
                    <c:v>0.399988426</c:v>
                  </c:pt>
                  <c:pt idx="106">
                    <c:v>0.40068287</c:v>
                  </c:pt>
                  <c:pt idx="107">
                    <c:v>0.401377315</c:v>
                  </c:pt>
                  <c:pt idx="108">
                    <c:v>0.402071759</c:v>
                  </c:pt>
                  <c:pt idx="109">
                    <c:v>0.402766204</c:v>
                  </c:pt>
                  <c:pt idx="110">
                    <c:v>0.403460648</c:v>
                  </c:pt>
                  <c:pt idx="111">
                    <c:v>0.404224537</c:v>
                  </c:pt>
                  <c:pt idx="112">
                    <c:v>0.404884259</c:v>
                  </c:pt>
                  <c:pt idx="113">
                    <c:v>0.405578704</c:v>
                  </c:pt>
                  <c:pt idx="114">
                    <c:v>0.406273148</c:v>
                  </c:pt>
                  <c:pt idx="115">
                    <c:v>0.406967593</c:v>
                  </c:pt>
                  <c:pt idx="116">
                    <c:v>0.407662037</c:v>
                  </c:pt>
                  <c:pt idx="117">
                    <c:v>0.408356481</c:v>
                  </c:pt>
                  <c:pt idx="118">
                    <c:v>0.409050926</c:v>
                  </c:pt>
                  <c:pt idx="119">
                    <c:v>0.40974537</c:v>
                  </c:pt>
                  <c:pt idx="120">
                    <c:v>0.410439815</c:v>
                  </c:pt>
                  <c:pt idx="121">
                    <c:v>0.411134259</c:v>
                  </c:pt>
                  <c:pt idx="122">
                    <c:v>0.411828704</c:v>
                  </c:pt>
                  <c:pt idx="123">
                    <c:v>0.412523148</c:v>
                  </c:pt>
                  <c:pt idx="124">
                    <c:v>0.413217593</c:v>
                  </c:pt>
                  <c:pt idx="125">
                    <c:v>0.413912037</c:v>
                  </c:pt>
                  <c:pt idx="126">
                    <c:v>0.4146875</c:v>
                  </c:pt>
                  <c:pt idx="127">
                    <c:v>0.415347222</c:v>
                  </c:pt>
                  <c:pt idx="128">
                    <c:v>0.416041667</c:v>
                  </c:pt>
                  <c:pt idx="129">
                    <c:v>0.416736111</c:v>
                  </c:pt>
                  <c:pt idx="130">
                    <c:v>0.417430556</c:v>
                  </c:pt>
                  <c:pt idx="131">
                    <c:v>0.418125</c:v>
                  </c:pt>
                  <c:pt idx="132">
                    <c:v>0.418819444</c:v>
                  </c:pt>
                  <c:pt idx="133">
                    <c:v>0.419513889</c:v>
                  </c:pt>
                  <c:pt idx="134">
                    <c:v>0.420208333</c:v>
                  </c:pt>
                  <c:pt idx="135">
                    <c:v>0.420902778</c:v>
                  </c:pt>
                  <c:pt idx="136">
                    <c:v>0.421597222</c:v>
                  </c:pt>
                  <c:pt idx="137">
                    <c:v>0.422291667</c:v>
                  </c:pt>
                  <c:pt idx="138">
                    <c:v>0.422986111</c:v>
                  </c:pt>
                  <c:pt idx="139">
                    <c:v>0.423680556</c:v>
                  </c:pt>
                  <c:pt idx="140">
                    <c:v>0.424375</c:v>
                  </c:pt>
                  <c:pt idx="141">
                    <c:v>0.425092593</c:v>
                  </c:pt>
                  <c:pt idx="142">
                    <c:v>0.425787037</c:v>
                  </c:pt>
                  <c:pt idx="143">
                    <c:v>0.426481481</c:v>
                  </c:pt>
                  <c:pt idx="144">
                    <c:v>0.427175926</c:v>
                  </c:pt>
                  <c:pt idx="145">
                    <c:v>0.42787037</c:v>
                  </c:pt>
                  <c:pt idx="146">
                    <c:v>0.428564815</c:v>
                  </c:pt>
                  <c:pt idx="147">
                    <c:v>0.429259259</c:v>
                  </c:pt>
                  <c:pt idx="148">
                    <c:v>0.429953704</c:v>
                  </c:pt>
                  <c:pt idx="149">
                    <c:v>0.430648148</c:v>
                  </c:pt>
                  <c:pt idx="150">
                    <c:v>0.431342593</c:v>
                  </c:pt>
                  <c:pt idx="151">
                    <c:v>0.432037037</c:v>
                  </c:pt>
                  <c:pt idx="152">
                    <c:v>0.432731481</c:v>
                  </c:pt>
                  <c:pt idx="153">
                    <c:v>0.433425926</c:v>
                  </c:pt>
                  <c:pt idx="154">
                    <c:v>0.434108796</c:v>
                  </c:pt>
                  <c:pt idx="155">
                    <c:v>0.434803241</c:v>
                  </c:pt>
                  <c:pt idx="156">
                    <c:v>0.435578704</c:v>
                  </c:pt>
                  <c:pt idx="157">
                    <c:v>0.436238426</c:v>
                  </c:pt>
                  <c:pt idx="158">
                    <c:v>0.43693287</c:v>
                  </c:pt>
                  <c:pt idx="159">
                    <c:v>0.437627315</c:v>
                  </c:pt>
                  <c:pt idx="160">
                    <c:v>0.438321759</c:v>
                  </c:pt>
                  <c:pt idx="161">
                    <c:v>0.439016204</c:v>
                  </c:pt>
                  <c:pt idx="162">
                    <c:v>0.439710648</c:v>
                  </c:pt>
                  <c:pt idx="163">
                    <c:v>0.440405093</c:v>
                  </c:pt>
                  <c:pt idx="164">
                    <c:v>0.441099537</c:v>
                  </c:pt>
                  <c:pt idx="165">
                    <c:v>0.441793981</c:v>
                  </c:pt>
                  <c:pt idx="166">
                    <c:v>0.442488426</c:v>
                  </c:pt>
                  <c:pt idx="167">
                    <c:v>0.44318287</c:v>
                  </c:pt>
                  <c:pt idx="168">
                    <c:v>0.443877315</c:v>
                  </c:pt>
                  <c:pt idx="169">
                    <c:v>0.444560185</c:v>
                  </c:pt>
                  <c:pt idx="170">
                    <c:v>0.44525463</c:v>
                  </c:pt>
                  <c:pt idx="171">
                    <c:v>0.446030093</c:v>
                  </c:pt>
                  <c:pt idx="172">
                    <c:v>0.446689815</c:v>
                  </c:pt>
                  <c:pt idx="173">
                    <c:v>0.447384259</c:v>
                  </c:pt>
                  <c:pt idx="174">
                    <c:v>0.448078704</c:v>
                  </c:pt>
                  <c:pt idx="175">
                    <c:v>0.448773148</c:v>
                  </c:pt>
                  <c:pt idx="176">
                    <c:v>0.449467593</c:v>
                  </c:pt>
                  <c:pt idx="177">
                    <c:v>0.450162037</c:v>
                  </c:pt>
                  <c:pt idx="178">
                    <c:v>0.450856481</c:v>
                  </c:pt>
                  <c:pt idx="179">
                    <c:v>0.451550926</c:v>
                  </c:pt>
                  <c:pt idx="180">
                    <c:v>0.45224537</c:v>
                  </c:pt>
                  <c:pt idx="181">
                    <c:v>0.452939815</c:v>
                  </c:pt>
                  <c:pt idx="182">
                    <c:v>0.453634259</c:v>
                  </c:pt>
                  <c:pt idx="183">
                    <c:v>0.454328704</c:v>
                  </c:pt>
                  <c:pt idx="184">
                    <c:v>0.455023148</c:v>
                  </c:pt>
                  <c:pt idx="185">
                    <c:v>0.455717593</c:v>
                  </c:pt>
                  <c:pt idx="186">
                    <c:v>0.456493056</c:v>
                  </c:pt>
                  <c:pt idx="187">
                    <c:v>0.457152778</c:v>
                  </c:pt>
                  <c:pt idx="188">
                    <c:v>0.457847222</c:v>
                  </c:pt>
                  <c:pt idx="189">
                    <c:v>0.458541667</c:v>
                  </c:pt>
                  <c:pt idx="190">
                    <c:v>0.459236111</c:v>
                  </c:pt>
                  <c:pt idx="191">
                    <c:v>0.459930556</c:v>
                  </c:pt>
                  <c:pt idx="192">
                    <c:v>0.460625</c:v>
                  </c:pt>
                  <c:pt idx="193">
                    <c:v>0.461319444</c:v>
                  </c:pt>
                  <c:pt idx="194">
                    <c:v>0.462013889</c:v>
                  </c:pt>
                  <c:pt idx="195">
                    <c:v>0.462708333</c:v>
                  </c:pt>
                  <c:pt idx="196">
                    <c:v>0.463402778</c:v>
                  </c:pt>
                  <c:pt idx="197">
                    <c:v>0.464097222</c:v>
                  </c:pt>
                  <c:pt idx="198">
                    <c:v>0.464791667</c:v>
                  </c:pt>
                  <c:pt idx="199">
                    <c:v>0.465486111</c:v>
                  </c:pt>
                  <c:pt idx="200">
                    <c:v>0.466180556</c:v>
                  </c:pt>
                  <c:pt idx="201">
                    <c:v>0.466909722</c:v>
                  </c:pt>
                  <c:pt idx="202">
                    <c:v>0.467604167</c:v>
                  </c:pt>
                  <c:pt idx="203">
                    <c:v>0.468298611</c:v>
                  </c:pt>
                  <c:pt idx="204">
                    <c:v>0.468993056</c:v>
                  </c:pt>
                  <c:pt idx="205">
                    <c:v>0.4696875</c:v>
                  </c:pt>
                  <c:pt idx="206">
                    <c:v>0.470381944</c:v>
                  </c:pt>
                  <c:pt idx="207">
                    <c:v>0.471076389</c:v>
                  </c:pt>
                  <c:pt idx="208">
                    <c:v>0.471770833</c:v>
                  </c:pt>
                  <c:pt idx="209">
                    <c:v>0.472465278</c:v>
                  </c:pt>
                  <c:pt idx="210">
                    <c:v>0.473159722</c:v>
                  </c:pt>
                  <c:pt idx="211">
                    <c:v>0.473854167</c:v>
                  </c:pt>
                  <c:pt idx="212">
                    <c:v>0.474548611</c:v>
                  </c:pt>
                  <c:pt idx="213">
                    <c:v>0.475243056</c:v>
                  </c:pt>
                  <c:pt idx="214">
                    <c:v>0.4759375</c:v>
                  </c:pt>
                  <c:pt idx="215">
                    <c:v>0.476631944</c:v>
                  </c:pt>
                  <c:pt idx="216">
                    <c:v>0.477372685</c:v>
                  </c:pt>
                  <c:pt idx="217">
                    <c:v>0.47806713</c:v>
                  </c:pt>
                  <c:pt idx="218">
                    <c:v>0.478761574</c:v>
                  </c:pt>
                  <c:pt idx="219">
                    <c:v>0.479456019</c:v>
                  </c:pt>
                  <c:pt idx="220">
                    <c:v>0.480150463</c:v>
                  </c:pt>
                  <c:pt idx="221">
                    <c:v>0.480844907</c:v>
                  </c:pt>
                  <c:pt idx="222">
                    <c:v>0.481539352</c:v>
                  </c:pt>
                  <c:pt idx="223">
                    <c:v>0.482233796</c:v>
                  </c:pt>
                  <c:pt idx="224">
                    <c:v>0.482928241</c:v>
                  </c:pt>
                  <c:pt idx="225">
                    <c:v>0.483622685</c:v>
                  </c:pt>
                  <c:pt idx="226">
                    <c:v>0.48431713</c:v>
                  </c:pt>
                  <c:pt idx="227">
                    <c:v>0.485011574</c:v>
                  </c:pt>
                  <c:pt idx="228">
                    <c:v>0.485706019</c:v>
                  </c:pt>
                  <c:pt idx="229">
                    <c:v>0.486400463</c:v>
                  </c:pt>
                  <c:pt idx="230">
                    <c:v>0.487094907</c:v>
                  </c:pt>
                  <c:pt idx="231">
                    <c:v>0.487858796</c:v>
                  </c:pt>
                  <c:pt idx="232">
                    <c:v>0.488530093</c:v>
                  </c:pt>
                  <c:pt idx="233">
                    <c:v>0.489224537</c:v>
                  </c:pt>
                  <c:pt idx="234">
                    <c:v>0.489918981</c:v>
                  </c:pt>
                  <c:pt idx="235">
                    <c:v>0.490613426</c:v>
                  </c:pt>
                  <c:pt idx="236">
                    <c:v>0.49130787</c:v>
                  </c:pt>
                  <c:pt idx="237">
                    <c:v>0.492002315</c:v>
                  </c:pt>
                  <c:pt idx="238">
                    <c:v>0.492696759</c:v>
                  </c:pt>
                  <c:pt idx="239">
                    <c:v>0.493391204</c:v>
                  </c:pt>
                  <c:pt idx="240">
                    <c:v>0.494085648</c:v>
                  </c:pt>
                  <c:pt idx="241">
                    <c:v>0.494780093</c:v>
                  </c:pt>
                  <c:pt idx="242">
                    <c:v>0.495474537</c:v>
                  </c:pt>
                  <c:pt idx="243">
                    <c:v>0.496168981</c:v>
                  </c:pt>
                  <c:pt idx="244">
                    <c:v>0.496851852</c:v>
                  </c:pt>
                  <c:pt idx="245">
                    <c:v>0.497546296</c:v>
                  </c:pt>
                  <c:pt idx="246">
                    <c:v>0.498298611</c:v>
                  </c:pt>
                  <c:pt idx="247">
                    <c:v>0.498958333</c:v>
                  </c:pt>
                  <c:pt idx="248">
                    <c:v>0.499652778</c:v>
                  </c:pt>
                  <c:pt idx="249">
                    <c:v>0.500347222</c:v>
                  </c:pt>
                  <c:pt idx="250">
                    <c:v>0.501041667</c:v>
                  </c:pt>
                  <c:pt idx="251">
                    <c:v>0.501736111</c:v>
                  </c:pt>
                  <c:pt idx="252">
                    <c:v>0.502430556</c:v>
                  </c:pt>
                  <c:pt idx="253">
                    <c:v>0.503125</c:v>
                  </c:pt>
                  <c:pt idx="254">
                    <c:v>0.503819444</c:v>
                  </c:pt>
                  <c:pt idx="255">
                    <c:v>0.504513889</c:v>
                  </c:pt>
                  <c:pt idx="256">
                    <c:v>0.505208333</c:v>
                  </c:pt>
                  <c:pt idx="257">
                    <c:v>0.505902778</c:v>
                  </c:pt>
                  <c:pt idx="258">
                    <c:v>0.506597222</c:v>
                  </c:pt>
                  <c:pt idx="259">
                    <c:v>0.507291667</c:v>
                  </c:pt>
                  <c:pt idx="260">
                    <c:v>0.507986111</c:v>
                  </c:pt>
                  <c:pt idx="261">
                    <c:v>0.508715278</c:v>
                  </c:pt>
                  <c:pt idx="262">
                    <c:v>0.509409722</c:v>
                  </c:pt>
                  <c:pt idx="263">
                    <c:v>0.510104167</c:v>
                  </c:pt>
                  <c:pt idx="264">
                    <c:v>0.510798611</c:v>
                  </c:pt>
                  <c:pt idx="265">
                    <c:v>0.511493056</c:v>
                  </c:pt>
                  <c:pt idx="266">
                    <c:v>0.5121875</c:v>
                  </c:pt>
                  <c:pt idx="267">
                    <c:v>0.512881944</c:v>
                  </c:pt>
                  <c:pt idx="268">
                    <c:v>0.513576389</c:v>
                  </c:pt>
                  <c:pt idx="269">
                    <c:v>0.514270833</c:v>
                  </c:pt>
                  <c:pt idx="270">
                    <c:v>0.514965278</c:v>
                  </c:pt>
                  <c:pt idx="271">
                    <c:v>0.515659722</c:v>
                  </c:pt>
                  <c:pt idx="272">
                    <c:v>0.516354167</c:v>
                  </c:pt>
                  <c:pt idx="273">
                    <c:v>0.517048611</c:v>
                  </c:pt>
                  <c:pt idx="274">
                    <c:v>0.517743056</c:v>
                  </c:pt>
                  <c:pt idx="275">
                    <c:v>0.518425926</c:v>
                  </c:pt>
                  <c:pt idx="276">
                    <c:v>0.519166667</c:v>
                  </c:pt>
                  <c:pt idx="277">
                    <c:v>0.519861111</c:v>
                  </c:pt>
                  <c:pt idx="278">
                    <c:v>0.520555556</c:v>
                  </c:pt>
                  <c:pt idx="279">
                    <c:v>0.52125</c:v>
                  </c:pt>
                  <c:pt idx="280">
                    <c:v>0.521944444</c:v>
                  </c:pt>
                  <c:pt idx="281">
                    <c:v>0.522638889</c:v>
                  </c:pt>
                  <c:pt idx="282">
                    <c:v>0.523333333</c:v>
                  </c:pt>
                  <c:pt idx="283">
                    <c:v>0.524027778</c:v>
                  </c:pt>
                  <c:pt idx="284">
                    <c:v>0.524722222</c:v>
                  </c:pt>
                  <c:pt idx="285">
                    <c:v>0.525416667</c:v>
                  </c:pt>
                  <c:pt idx="286">
                    <c:v>0.526111111</c:v>
                  </c:pt>
                  <c:pt idx="287">
                    <c:v>0.526805556</c:v>
                  </c:pt>
                  <c:pt idx="288">
                    <c:v>0.5275</c:v>
                  </c:pt>
                  <c:pt idx="289">
                    <c:v>0.528194444</c:v>
                  </c:pt>
                  <c:pt idx="290">
                    <c:v>0.528888889</c:v>
                  </c:pt>
                  <c:pt idx="291">
                    <c:v>0.529606481</c:v>
                  </c:pt>
                  <c:pt idx="292">
                    <c:v>0.530300926</c:v>
                  </c:pt>
                  <c:pt idx="293">
                    <c:v>0.53099537</c:v>
                  </c:pt>
                  <c:pt idx="294">
                    <c:v>0.531689815</c:v>
                  </c:pt>
                  <c:pt idx="295">
                    <c:v>0.532384259</c:v>
                  </c:pt>
                  <c:pt idx="296">
                    <c:v>0.533078704</c:v>
                  </c:pt>
                  <c:pt idx="297">
                    <c:v>0.533773148</c:v>
                  </c:pt>
                  <c:pt idx="298">
                    <c:v>0.534467593</c:v>
                  </c:pt>
                  <c:pt idx="299">
                    <c:v>0.535162037</c:v>
                  </c:pt>
                  <c:pt idx="300">
                    <c:v>0.535856481</c:v>
                  </c:pt>
                  <c:pt idx="301">
                    <c:v>0.536550926</c:v>
                  </c:pt>
                  <c:pt idx="302">
                    <c:v>0.53724537</c:v>
                  </c:pt>
                  <c:pt idx="303">
                    <c:v>0.537939815</c:v>
                  </c:pt>
                  <c:pt idx="304">
                    <c:v>0.538634259</c:v>
                  </c:pt>
                  <c:pt idx="305">
                    <c:v>0.539328704</c:v>
                  </c:pt>
                  <c:pt idx="306">
                    <c:v>0.539398148</c:v>
                  </c:pt>
                  <c:pt idx="307">
                    <c:v>0.54005787</c:v>
                  </c:pt>
                  <c:pt idx="308">
                    <c:v>0.540752315</c:v>
                  </c:pt>
                  <c:pt idx="309">
                    <c:v>0.541446759</c:v>
                  </c:pt>
                  <c:pt idx="310">
                    <c:v>0.542141204</c:v>
                  </c:pt>
                  <c:pt idx="311">
                    <c:v>0.542835648</c:v>
                  </c:pt>
                  <c:pt idx="312">
                    <c:v>0.543530093</c:v>
                  </c:pt>
                  <c:pt idx="313">
                    <c:v>0.544224537</c:v>
                  </c:pt>
                  <c:pt idx="314">
                    <c:v>0.544918981</c:v>
                  </c:pt>
                  <c:pt idx="315">
                    <c:v>0.545613426</c:v>
                  </c:pt>
                  <c:pt idx="316">
                    <c:v>0.54630787</c:v>
                  </c:pt>
                  <c:pt idx="317">
                    <c:v>0.547002315</c:v>
                  </c:pt>
                  <c:pt idx="318">
                    <c:v>0.547696759</c:v>
                  </c:pt>
                  <c:pt idx="319">
                    <c:v>0.548391204</c:v>
                  </c:pt>
                  <c:pt idx="320">
                    <c:v>0.549085648</c:v>
                  </c:pt>
                  <c:pt idx="321">
                    <c:v>0.549768519</c:v>
                  </c:pt>
                  <c:pt idx="322">
                    <c:v>0.550462963</c:v>
                  </c:pt>
                  <c:pt idx="323">
                    <c:v>0.551157407</c:v>
                  </c:pt>
                  <c:pt idx="324">
                    <c:v>0.551851852</c:v>
                  </c:pt>
                  <c:pt idx="325">
                    <c:v>0.552546296</c:v>
                  </c:pt>
                  <c:pt idx="326">
                    <c:v>0.553240741</c:v>
                  </c:pt>
                  <c:pt idx="327">
                    <c:v>0.553935185</c:v>
                  </c:pt>
                  <c:pt idx="328">
                    <c:v>0.55462963</c:v>
                  </c:pt>
                  <c:pt idx="329">
                    <c:v>0.555324074</c:v>
                  </c:pt>
                  <c:pt idx="330">
                    <c:v>0.556018519</c:v>
                  </c:pt>
                  <c:pt idx="331">
                    <c:v>0.556712963</c:v>
                  </c:pt>
                  <c:pt idx="332">
                    <c:v>0.557407407</c:v>
                  </c:pt>
                  <c:pt idx="333">
                    <c:v>0.558101852</c:v>
                  </c:pt>
                  <c:pt idx="334">
                    <c:v>0.558796296</c:v>
                  </c:pt>
                  <c:pt idx="335">
                    <c:v>0.559490741</c:v>
                  </c:pt>
                  <c:pt idx="336">
                    <c:v>0.560208333</c:v>
                  </c:pt>
                  <c:pt idx="337">
                    <c:v>0.560902778</c:v>
                  </c:pt>
                  <c:pt idx="338">
                    <c:v>0.561597222</c:v>
                  </c:pt>
                  <c:pt idx="339">
                    <c:v>0.562291667</c:v>
                  </c:pt>
                  <c:pt idx="340">
                    <c:v>0.562986111</c:v>
                  </c:pt>
                  <c:pt idx="341">
                    <c:v>0.563680556</c:v>
                  </c:pt>
                  <c:pt idx="342">
                    <c:v>0.564375</c:v>
                  </c:pt>
                  <c:pt idx="343">
                    <c:v>0.565069444</c:v>
                  </c:pt>
                  <c:pt idx="344">
                    <c:v>0.565763889</c:v>
                  </c:pt>
                  <c:pt idx="345">
                    <c:v>0.566458333</c:v>
                  </c:pt>
                  <c:pt idx="346">
                    <c:v>0.567152778</c:v>
                  </c:pt>
                  <c:pt idx="347">
                    <c:v>0.567847222</c:v>
                  </c:pt>
                  <c:pt idx="348">
                    <c:v>0.568541667</c:v>
                  </c:pt>
                  <c:pt idx="349">
                    <c:v>0.569236111</c:v>
                  </c:pt>
                  <c:pt idx="350">
                    <c:v>0.569918981</c:v>
                  </c:pt>
                  <c:pt idx="351">
                    <c:v>0.570671296</c:v>
                  </c:pt>
                  <c:pt idx="352">
                    <c:v>0.571365741</c:v>
                  </c:pt>
                  <c:pt idx="353">
                    <c:v>0.572060185</c:v>
                  </c:pt>
                  <c:pt idx="354">
                    <c:v>0.57275463</c:v>
                  </c:pt>
                  <c:pt idx="355">
                    <c:v>0.573449074</c:v>
                  </c:pt>
                  <c:pt idx="356">
                    <c:v>0.574143519</c:v>
                  </c:pt>
                  <c:pt idx="357">
                    <c:v>0.574837963</c:v>
                  </c:pt>
                  <c:pt idx="358">
                    <c:v>0.575532407</c:v>
                  </c:pt>
                  <c:pt idx="359">
                    <c:v>0.576226852</c:v>
                  </c:pt>
                  <c:pt idx="360">
                    <c:v>0.576909722</c:v>
                  </c:pt>
                  <c:pt idx="361">
                    <c:v>0.577604167</c:v>
                  </c:pt>
                  <c:pt idx="362">
                    <c:v>0.578298611</c:v>
                  </c:pt>
                  <c:pt idx="363">
                    <c:v>0.578993056</c:v>
                  </c:pt>
                  <c:pt idx="364">
                    <c:v>0.5796875</c:v>
                  </c:pt>
                  <c:pt idx="365">
                    <c:v>0.580381944</c:v>
                  </c:pt>
                  <c:pt idx="366">
                    <c:v>0.581122685</c:v>
                  </c:pt>
                  <c:pt idx="367">
                    <c:v>0.58181713</c:v>
                  </c:pt>
                  <c:pt idx="368">
                    <c:v>0.582511574</c:v>
                  </c:pt>
                  <c:pt idx="369">
                    <c:v>0.583206019</c:v>
                  </c:pt>
                  <c:pt idx="370">
                    <c:v>0.583900463</c:v>
                  </c:pt>
                  <c:pt idx="371">
                    <c:v>0.584594907</c:v>
                  </c:pt>
                  <c:pt idx="372">
                    <c:v>0.585289352</c:v>
                  </c:pt>
                  <c:pt idx="373">
                    <c:v>0.585983796</c:v>
                  </c:pt>
                  <c:pt idx="374">
                    <c:v>0.586678241</c:v>
                  </c:pt>
                  <c:pt idx="375">
                    <c:v>0.587372685</c:v>
                  </c:pt>
                  <c:pt idx="376">
                    <c:v>0.58806713</c:v>
                  </c:pt>
                  <c:pt idx="377">
                    <c:v>0.588761574</c:v>
                  </c:pt>
                  <c:pt idx="378">
                    <c:v>0.589456019</c:v>
                  </c:pt>
                  <c:pt idx="379">
                    <c:v>0.590150463</c:v>
                  </c:pt>
                  <c:pt idx="380">
                    <c:v>0.590844907</c:v>
                  </c:pt>
                  <c:pt idx="381">
                    <c:v>0.591527778</c:v>
                  </c:pt>
                  <c:pt idx="382">
                    <c:v>0.592222222</c:v>
                  </c:pt>
                  <c:pt idx="383">
                    <c:v>0.592916667</c:v>
                  </c:pt>
                  <c:pt idx="384">
                    <c:v>0.593611111</c:v>
                  </c:pt>
                  <c:pt idx="385">
                    <c:v>0.594305556</c:v>
                  </c:pt>
                  <c:pt idx="386">
                    <c:v>0.595</c:v>
                  </c:pt>
                  <c:pt idx="387">
                    <c:v>0.595694444</c:v>
                  </c:pt>
                  <c:pt idx="388">
                    <c:v>0.596388889</c:v>
                  </c:pt>
                  <c:pt idx="389">
                    <c:v>0.597083333</c:v>
                  </c:pt>
                  <c:pt idx="390">
                    <c:v>0.597766204</c:v>
                  </c:pt>
                  <c:pt idx="391">
                    <c:v>0.598460648</c:v>
                  </c:pt>
                  <c:pt idx="392">
                    <c:v>0.599155093</c:v>
                  </c:pt>
                  <c:pt idx="393">
                    <c:v>0.599849537</c:v>
                  </c:pt>
                  <c:pt idx="394">
                    <c:v>0.600543981</c:v>
                  </c:pt>
                  <c:pt idx="395">
                    <c:v>0.601238426</c:v>
                  </c:pt>
                  <c:pt idx="396">
                    <c:v>0.601956019</c:v>
                  </c:pt>
                  <c:pt idx="397">
                    <c:v>0.602650463</c:v>
                  </c:pt>
                  <c:pt idx="398">
                    <c:v>0.603344907</c:v>
                  </c:pt>
                  <c:pt idx="399">
                    <c:v>0.604039352</c:v>
                  </c:pt>
                  <c:pt idx="400">
                    <c:v>0.604733796</c:v>
                  </c:pt>
                  <c:pt idx="401">
                    <c:v>0.605428241</c:v>
                  </c:pt>
                  <c:pt idx="402">
                    <c:v>0.606122685</c:v>
                  </c:pt>
                  <c:pt idx="403">
                    <c:v>0.60681713</c:v>
                  </c:pt>
                  <c:pt idx="404">
                    <c:v>0.607511574</c:v>
                  </c:pt>
                  <c:pt idx="405">
                    <c:v>0.608206019</c:v>
                  </c:pt>
                  <c:pt idx="406">
                    <c:v>0.608900463</c:v>
                  </c:pt>
                  <c:pt idx="407">
                    <c:v>0.609594907</c:v>
                  </c:pt>
                  <c:pt idx="408">
                    <c:v>0.610289352</c:v>
                  </c:pt>
                  <c:pt idx="409">
                    <c:v>0.610983796</c:v>
                  </c:pt>
                  <c:pt idx="410">
                    <c:v>0.611678241</c:v>
                  </c:pt>
                  <c:pt idx="411">
                    <c:v>0.612418981</c:v>
                  </c:pt>
                  <c:pt idx="412">
                    <c:v>0.613113426</c:v>
                  </c:pt>
                  <c:pt idx="413">
                    <c:v>0.61380787</c:v>
                  </c:pt>
                  <c:pt idx="414">
                    <c:v>0.614502315</c:v>
                  </c:pt>
                  <c:pt idx="415">
                    <c:v>0.615196759</c:v>
                  </c:pt>
                  <c:pt idx="416">
                    <c:v>0.615891204</c:v>
                  </c:pt>
                  <c:pt idx="417">
                    <c:v>0.616585648</c:v>
                  </c:pt>
                  <c:pt idx="418">
                    <c:v>0.617280093</c:v>
                  </c:pt>
                  <c:pt idx="419">
                    <c:v>0.617974537</c:v>
                  </c:pt>
                  <c:pt idx="420">
                    <c:v>0.618668981</c:v>
                  </c:pt>
                  <c:pt idx="421">
                    <c:v>0.619363426</c:v>
                  </c:pt>
                  <c:pt idx="422">
                    <c:v>0.62005787</c:v>
                  </c:pt>
                  <c:pt idx="423">
                    <c:v>0.620752315</c:v>
                  </c:pt>
                  <c:pt idx="424">
                    <c:v>0.621446759</c:v>
                  </c:pt>
                  <c:pt idx="425">
                    <c:v>0.622141204</c:v>
                  </c:pt>
                  <c:pt idx="426">
                    <c:v>0.622881944</c:v>
                  </c:pt>
                  <c:pt idx="427">
                    <c:v>0.623576389</c:v>
                  </c:pt>
                  <c:pt idx="428">
                    <c:v>0.624270833</c:v>
                  </c:pt>
                  <c:pt idx="429">
                    <c:v>0.624965278</c:v>
                  </c:pt>
                  <c:pt idx="430">
                    <c:v>0.625659722</c:v>
                  </c:pt>
                  <c:pt idx="431">
                    <c:v>0.626354167</c:v>
                  </c:pt>
                  <c:pt idx="432">
                    <c:v>0.627048611</c:v>
                  </c:pt>
                  <c:pt idx="433">
                    <c:v>0.627743056</c:v>
                  </c:pt>
                  <c:pt idx="434">
                    <c:v>0.6284375</c:v>
                  </c:pt>
                  <c:pt idx="435">
                    <c:v>0.629131944</c:v>
                  </c:pt>
                  <c:pt idx="436">
                    <c:v>0.629826389</c:v>
                  </c:pt>
                  <c:pt idx="437">
                    <c:v>0.630520833</c:v>
                  </c:pt>
                  <c:pt idx="438">
                    <c:v>0.631215278</c:v>
                  </c:pt>
                  <c:pt idx="439">
                    <c:v>0.631909722</c:v>
                  </c:pt>
                  <c:pt idx="440">
                    <c:v>0.632685185</c:v>
                  </c:pt>
                  <c:pt idx="441">
                    <c:v>0.633344907</c:v>
                  </c:pt>
                  <c:pt idx="442">
                    <c:v>0.634039352</c:v>
                  </c:pt>
                  <c:pt idx="443">
                    <c:v>0.634733796</c:v>
                  </c:pt>
                  <c:pt idx="444">
                    <c:v>0.635428241</c:v>
                  </c:pt>
                  <c:pt idx="445">
                    <c:v>0.636122685</c:v>
                  </c:pt>
                  <c:pt idx="446">
                    <c:v>0.63681713</c:v>
                  </c:pt>
                  <c:pt idx="447">
                    <c:v>0.637511574</c:v>
                  </c:pt>
                  <c:pt idx="448">
                    <c:v>0.638206019</c:v>
                  </c:pt>
                  <c:pt idx="449">
                    <c:v>0.638900463</c:v>
                  </c:pt>
                  <c:pt idx="450">
                    <c:v>0.639594907</c:v>
                  </c:pt>
                  <c:pt idx="451">
                    <c:v>0.640289352</c:v>
                  </c:pt>
                  <c:pt idx="452">
                    <c:v>0.640983796</c:v>
                  </c:pt>
                  <c:pt idx="453">
                    <c:v>0.641678241</c:v>
                  </c:pt>
                  <c:pt idx="454">
                    <c:v>0.642372685</c:v>
                  </c:pt>
                  <c:pt idx="455">
                    <c:v>0.643136574</c:v>
                  </c:pt>
                  <c:pt idx="456">
                    <c:v>0.643796296</c:v>
                  </c:pt>
                  <c:pt idx="457">
                    <c:v>0.644490741</c:v>
                  </c:pt>
                  <c:pt idx="458">
                    <c:v>0.645185185</c:v>
                  </c:pt>
                  <c:pt idx="459">
                    <c:v>0.64587963</c:v>
                  </c:pt>
                  <c:pt idx="460">
                    <c:v>0.646574074</c:v>
                  </c:pt>
                  <c:pt idx="461">
                    <c:v>0.647268519</c:v>
                  </c:pt>
                  <c:pt idx="462">
                    <c:v>0.647962963</c:v>
                  </c:pt>
                  <c:pt idx="463">
                    <c:v>0.648657407</c:v>
                  </c:pt>
                  <c:pt idx="464">
                    <c:v>0.649351852</c:v>
                  </c:pt>
                  <c:pt idx="465">
                    <c:v>0.650046296</c:v>
                  </c:pt>
                  <c:pt idx="466">
                    <c:v>0.650740741</c:v>
                  </c:pt>
                  <c:pt idx="467">
                    <c:v>0.651435185</c:v>
                  </c:pt>
                  <c:pt idx="468">
                    <c:v>0.65212963</c:v>
                  </c:pt>
                  <c:pt idx="469">
                    <c:v>0.652824074</c:v>
                  </c:pt>
                  <c:pt idx="470">
                    <c:v>0.653541667</c:v>
                  </c:pt>
                  <c:pt idx="471">
                    <c:v>0.654201389</c:v>
                  </c:pt>
                  <c:pt idx="472">
                    <c:v>0.654895833</c:v>
                  </c:pt>
                  <c:pt idx="473">
                    <c:v>0.655590278</c:v>
                  </c:pt>
                  <c:pt idx="474">
                    <c:v>0.656284722</c:v>
                  </c:pt>
                  <c:pt idx="475">
                    <c:v>0.656979167</c:v>
                  </c:pt>
                  <c:pt idx="476">
                    <c:v>0.657673611</c:v>
                  </c:pt>
                  <c:pt idx="477">
                    <c:v>0.658368056</c:v>
                  </c:pt>
                  <c:pt idx="478">
                    <c:v>0.6590625</c:v>
                  </c:pt>
                  <c:pt idx="479">
                    <c:v>0.659756944</c:v>
                  </c:pt>
                  <c:pt idx="480">
                    <c:v>0.660451389</c:v>
                  </c:pt>
                  <c:pt idx="481">
                    <c:v>0.661145833</c:v>
                  </c:pt>
                  <c:pt idx="482">
                    <c:v>0.661840278</c:v>
                  </c:pt>
                  <c:pt idx="483">
                    <c:v>0.662534722</c:v>
                  </c:pt>
                  <c:pt idx="484">
                    <c:v>0.663229167</c:v>
                  </c:pt>
                  <c:pt idx="485">
                    <c:v>0.663993056</c:v>
                  </c:pt>
                  <c:pt idx="486">
                    <c:v>0.664652778</c:v>
                  </c:pt>
                  <c:pt idx="487">
                    <c:v>0.665347222</c:v>
                  </c:pt>
                  <c:pt idx="488">
                    <c:v>0.666041667</c:v>
                  </c:pt>
                  <c:pt idx="489">
                    <c:v>0.666736111</c:v>
                  </c:pt>
                  <c:pt idx="490">
                    <c:v>0.667430556</c:v>
                  </c:pt>
                  <c:pt idx="491">
                    <c:v>0.668125</c:v>
                  </c:pt>
                  <c:pt idx="492">
                    <c:v>0.668819444</c:v>
                  </c:pt>
                  <c:pt idx="493">
                    <c:v>0.669513889</c:v>
                  </c:pt>
                  <c:pt idx="494">
                    <c:v>0.670208333</c:v>
                  </c:pt>
                  <c:pt idx="495">
                    <c:v>0.670902778</c:v>
                  </c:pt>
                  <c:pt idx="496">
                    <c:v>0.671597222</c:v>
                  </c:pt>
                  <c:pt idx="497">
                    <c:v>0.672291667</c:v>
                  </c:pt>
                  <c:pt idx="498">
                    <c:v>0.672986111</c:v>
                  </c:pt>
                  <c:pt idx="499">
                    <c:v>0.673680556</c:v>
                  </c:pt>
                  <c:pt idx="500">
                    <c:v>0.674375</c:v>
                  </c:pt>
                  <c:pt idx="501">
                    <c:v>0.675069444</c:v>
                  </c:pt>
                  <c:pt idx="502">
                    <c:v>0.675763889</c:v>
                  </c:pt>
                  <c:pt idx="503">
                    <c:v>0.676458333</c:v>
                  </c:pt>
                  <c:pt idx="504">
                    <c:v>0.677152778</c:v>
                  </c:pt>
                  <c:pt idx="505">
                    <c:v>0.677847222</c:v>
                  </c:pt>
                  <c:pt idx="506">
                    <c:v>0.678541667</c:v>
                  </c:pt>
                  <c:pt idx="507">
                    <c:v>0.679236111</c:v>
                  </c:pt>
                  <c:pt idx="508">
                    <c:v>0.679930556</c:v>
                  </c:pt>
                  <c:pt idx="509">
                    <c:v>0.680625</c:v>
                  </c:pt>
                  <c:pt idx="510">
                    <c:v>0.681319444</c:v>
                  </c:pt>
                  <c:pt idx="511">
                    <c:v>0.682013889</c:v>
                  </c:pt>
                  <c:pt idx="512">
                    <c:v>0.682708333</c:v>
                  </c:pt>
                  <c:pt idx="513">
                    <c:v>0.683402778</c:v>
                  </c:pt>
                  <c:pt idx="514">
                    <c:v>0.684097222</c:v>
                  </c:pt>
                  <c:pt idx="515">
                    <c:v>0.684872685</c:v>
                  </c:pt>
                  <c:pt idx="516">
                    <c:v>0.685532407</c:v>
                  </c:pt>
                  <c:pt idx="517">
                    <c:v>0.686226852</c:v>
                  </c:pt>
                  <c:pt idx="518">
                    <c:v>0.686921296</c:v>
                  </c:pt>
                  <c:pt idx="519">
                    <c:v>0.687615741</c:v>
                  </c:pt>
                  <c:pt idx="520">
                    <c:v>0.688310185</c:v>
                  </c:pt>
                  <c:pt idx="521">
                    <c:v>0.68900463</c:v>
                  </c:pt>
                  <c:pt idx="522">
                    <c:v>0.689699074</c:v>
                  </c:pt>
                  <c:pt idx="523">
                    <c:v>0.690393519</c:v>
                  </c:pt>
                  <c:pt idx="524">
                    <c:v>0.691076389</c:v>
                  </c:pt>
                  <c:pt idx="525">
                    <c:v>0.691770833</c:v>
                  </c:pt>
                  <c:pt idx="526">
                    <c:v>0.692465278</c:v>
                  </c:pt>
                  <c:pt idx="527">
                    <c:v>0.693159722</c:v>
                  </c:pt>
                  <c:pt idx="528">
                    <c:v>0.693854167</c:v>
                  </c:pt>
                  <c:pt idx="529">
                    <c:v>0.694548611</c:v>
                  </c:pt>
                  <c:pt idx="530">
                    <c:v>0.6953125</c:v>
                  </c:pt>
                  <c:pt idx="531">
                    <c:v>0.695972222</c:v>
                  </c:pt>
                  <c:pt idx="532">
                    <c:v>0.696666667</c:v>
                  </c:pt>
                  <c:pt idx="533">
                    <c:v>0.697361111</c:v>
                  </c:pt>
                  <c:pt idx="534">
                    <c:v>0.698055556</c:v>
                  </c:pt>
                  <c:pt idx="535">
                    <c:v>0.69875</c:v>
                  </c:pt>
                  <c:pt idx="536">
                    <c:v>0.699444444</c:v>
                  </c:pt>
                  <c:pt idx="537">
                    <c:v>0.700138889</c:v>
                  </c:pt>
                  <c:pt idx="538">
                    <c:v>0.700833333</c:v>
                  </c:pt>
                  <c:pt idx="539">
                    <c:v>0.701527778</c:v>
                  </c:pt>
                  <c:pt idx="540">
                    <c:v>0.702222222</c:v>
                  </c:pt>
                  <c:pt idx="541">
                    <c:v>0.702916667</c:v>
                  </c:pt>
                  <c:pt idx="542">
                    <c:v>0.703611111</c:v>
                  </c:pt>
                  <c:pt idx="543">
                    <c:v>0.704305556</c:v>
                  </c:pt>
                  <c:pt idx="544">
                    <c:v>0.705</c:v>
                  </c:pt>
                  <c:pt idx="545">
                    <c:v>0.705763889</c:v>
                  </c:pt>
                  <c:pt idx="546">
                    <c:v>0.706423611</c:v>
                  </c:pt>
                  <c:pt idx="547">
                    <c:v>0.707118056</c:v>
                  </c:pt>
                  <c:pt idx="548">
                    <c:v>0.7078125</c:v>
                  </c:pt>
                  <c:pt idx="549">
                    <c:v>0.708506944</c:v>
                  </c:pt>
                  <c:pt idx="550">
                    <c:v>0.709201389</c:v>
                  </c:pt>
                  <c:pt idx="551">
                    <c:v>0.709895833</c:v>
                  </c:pt>
                  <c:pt idx="552">
                    <c:v>0.710590278</c:v>
                  </c:pt>
                  <c:pt idx="553">
                    <c:v>0.711284722</c:v>
                  </c:pt>
                  <c:pt idx="554">
                    <c:v>0.711979167</c:v>
                  </c:pt>
                  <c:pt idx="555">
                    <c:v>0.712673611</c:v>
                  </c:pt>
                  <c:pt idx="556">
                    <c:v>0.713368056</c:v>
                  </c:pt>
                  <c:pt idx="557">
                    <c:v>0.7140625</c:v>
                  </c:pt>
                  <c:pt idx="558">
                    <c:v>0.714756944</c:v>
                  </c:pt>
                  <c:pt idx="559">
                    <c:v>0.715451389</c:v>
                  </c:pt>
                  <c:pt idx="560">
                    <c:v>0.716157407</c:v>
                  </c:pt>
                  <c:pt idx="561">
                    <c:v>0.716851852</c:v>
                  </c:pt>
                  <c:pt idx="562">
                    <c:v>0.717546296</c:v>
                  </c:pt>
                  <c:pt idx="563">
                    <c:v>0.718240741</c:v>
                  </c:pt>
                  <c:pt idx="564">
                    <c:v>0.718935185</c:v>
                  </c:pt>
                  <c:pt idx="565">
                    <c:v>0.71962963</c:v>
                  </c:pt>
                  <c:pt idx="566">
                    <c:v>0.720324074</c:v>
                  </c:pt>
                  <c:pt idx="567">
                    <c:v>0.721018519</c:v>
                  </c:pt>
                  <c:pt idx="568">
                    <c:v>0.721712963</c:v>
                  </c:pt>
                  <c:pt idx="569">
                    <c:v>0.722407407</c:v>
                  </c:pt>
                  <c:pt idx="570">
                    <c:v>0.723101852</c:v>
                  </c:pt>
                  <c:pt idx="571">
                    <c:v>0.723796296</c:v>
                  </c:pt>
                  <c:pt idx="572">
                    <c:v>0.724490741</c:v>
                  </c:pt>
                  <c:pt idx="573">
                    <c:v>0.725185185</c:v>
                  </c:pt>
                  <c:pt idx="574">
                    <c:v>0.72587963</c:v>
                  </c:pt>
                  <c:pt idx="575">
                    <c:v>0.726631944</c:v>
                  </c:pt>
                  <c:pt idx="576">
                    <c:v>0.727314815</c:v>
                  </c:pt>
                  <c:pt idx="577">
                    <c:v>0.728009259</c:v>
                  </c:pt>
                  <c:pt idx="578">
                    <c:v>0.728703704</c:v>
                  </c:pt>
                  <c:pt idx="579">
                    <c:v>0.729398148</c:v>
                  </c:pt>
                  <c:pt idx="580">
                    <c:v>0.730092593</c:v>
                  </c:pt>
                  <c:pt idx="581">
                    <c:v>0.730787037</c:v>
                  </c:pt>
                  <c:pt idx="582">
                    <c:v>0.731469907</c:v>
                  </c:pt>
                  <c:pt idx="583">
                    <c:v>0.732164352</c:v>
                  </c:pt>
                  <c:pt idx="584">
                    <c:v>0.732858796</c:v>
                  </c:pt>
                  <c:pt idx="585">
                    <c:v>0.733553241</c:v>
                  </c:pt>
                  <c:pt idx="586">
                    <c:v>0.734247685</c:v>
                  </c:pt>
                  <c:pt idx="587">
                    <c:v>0.73494213</c:v>
                  </c:pt>
                  <c:pt idx="588">
                    <c:v>0.735636574</c:v>
                  </c:pt>
                  <c:pt idx="589">
                    <c:v>0.736331019</c:v>
                  </c:pt>
                  <c:pt idx="590">
                    <c:v>0.737106481</c:v>
                  </c:pt>
                  <c:pt idx="591">
                    <c:v>0.737766204</c:v>
                  </c:pt>
                  <c:pt idx="592">
                    <c:v>0.738460648</c:v>
                  </c:pt>
                  <c:pt idx="593">
                    <c:v>0.739155093</c:v>
                  </c:pt>
                  <c:pt idx="594">
                    <c:v>0.739849537</c:v>
                  </c:pt>
                  <c:pt idx="595">
                    <c:v>0.740532407</c:v>
                  </c:pt>
                  <c:pt idx="596">
                    <c:v>0.741226852</c:v>
                  </c:pt>
                  <c:pt idx="597">
                    <c:v>0.741921296</c:v>
                  </c:pt>
                  <c:pt idx="598">
                    <c:v>0.742615741</c:v>
                  </c:pt>
                  <c:pt idx="599">
                    <c:v>0.743310185</c:v>
                  </c:pt>
                  <c:pt idx="600">
                    <c:v>0.74400463</c:v>
                  </c:pt>
                  <c:pt idx="601">
                    <c:v>0.744699074</c:v>
                  </c:pt>
                  <c:pt idx="602">
                    <c:v>0.745393519</c:v>
                  </c:pt>
                  <c:pt idx="603">
                    <c:v>0.746087963</c:v>
                  </c:pt>
                  <c:pt idx="604">
                    <c:v>0.746782407</c:v>
                  </c:pt>
                  <c:pt idx="605">
                    <c:v>0.74755787</c:v>
                  </c:pt>
                  <c:pt idx="606">
                    <c:v>0.748217593</c:v>
                  </c:pt>
                  <c:pt idx="607">
                    <c:v>0.748912037</c:v>
                  </c:pt>
                  <c:pt idx="608">
                    <c:v>0.749606481</c:v>
                  </c:pt>
                  <c:pt idx="609">
                    <c:v>0.750300926</c:v>
                  </c:pt>
                  <c:pt idx="610">
                    <c:v>0.75099537</c:v>
                  </c:pt>
                  <c:pt idx="611">
                    <c:v>0.751689815</c:v>
                  </c:pt>
                  <c:pt idx="612">
                    <c:v>0.752384259</c:v>
                  </c:pt>
                  <c:pt idx="613">
                    <c:v>0.753078704</c:v>
                  </c:pt>
                  <c:pt idx="614">
                    <c:v>0.753773148</c:v>
                  </c:pt>
                  <c:pt idx="615">
                    <c:v>0.754467593</c:v>
                  </c:pt>
                  <c:pt idx="616">
                    <c:v>0.755162037</c:v>
                  </c:pt>
                  <c:pt idx="617">
                    <c:v>0.755856481</c:v>
                  </c:pt>
                  <c:pt idx="618">
                    <c:v>0.756550926</c:v>
                  </c:pt>
                  <c:pt idx="619">
                    <c:v>0.75724537</c:v>
                  </c:pt>
                  <c:pt idx="620">
                    <c:v>0.757951389</c:v>
                  </c:pt>
                  <c:pt idx="621">
                    <c:v>0.758645833</c:v>
                  </c:pt>
                  <c:pt idx="622">
                    <c:v>0.759340278</c:v>
                  </c:pt>
                  <c:pt idx="623">
                    <c:v>0.760034722</c:v>
                  </c:pt>
                  <c:pt idx="624">
                    <c:v>0.760729167</c:v>
                  </c:pt>
                  <c:pt idx="625">
                    <c:v>0.761423611</c:v>
                  </c:pt>
                  <c:pt idx="626">
                    <c:v>0.762118056</c:v>
                  </c:pt>
                  <c:pt idx="627">
                    <c:v>0.7628125</c:v>
                  </c:pt>
                  <c:pt idx="628">
                    <c:v>0.763506944</c:v>
                  </c:pt>
                  <c:pt idx="629">
                    <c:v>0.764201389</c:v>
                  </c:pt>
                  <c:pt idx="630">
                    <c:v>0.764895833</c:v>
                  </c:pt>
                  <c:pt idx="631">
                    <c:v>0.765590278</c:v>
                  </c:pt>
                  <c:pt idx="632">
                    <c:v>0.766284722</c:v>
                  </c:pt>
                  <c:pt idx="633">
                    <c:v>0.766979167</c:v>
                  </c:pt>
                  <c:pt idx="634">
                    <c:v>0.767673611</c:v>
                  </c:pt>
                  <c:pt idx="635">
                    <c:v>0.768414352</c:v>
                  </c:pt>
                  <c:pt idx="636">
                    <c:v>0.769108796</c:v>
                  </c:pt>
                  <c:pt idx="637">
                    <c:v>0.769803241</c:v>
                  </c:pt>
                  <c:pt idx="638">
                    <c:v>0.770497685</c:v>
                  </c:pt>
                  <c:pt idx="639">
                    <c:v>0.77119213</c:v>
                  </c:pt>
                  <c:pt idx="640">
                    <c:v>0.771886574</c:v>
                  </c:pt>
                  <c:pt idx="641">
                    <c:v>0.772581019</c:v>
                  </c:pt>
                  <c:pt idx="642">
                    <c:v>0.773275463</c:v>
                  </c:pt>
                  <c:pt idx="643">
                    <c:v>0.773969907</c:v>
                  </c:pt>
                  <c:pt idx="644">
                    <c:v>0.774664352</c:v>
                  </c:pt>
                  <c:pt idx="645">
                    <c:v>0.775358796</c:v>
                  </c:pt>
                  <c:pt idx="646">
                    <c:v>0.776053241</c:v>
                  </c:pt>
                  <c:pt idx="647">
                    <c:v>0.776747685</c:v>
                  </c:pt>
                  <c:pt idx="648">
                    <c:v>0.77744213</c:v>
                  </c:pt>
                  <c:pt idx="649">
                    <c:v>0.778136574</c:v>
                  </c:pt>
                  <c:pt idx="650">
                    <c:v>0.778888889</c:v>
                  </c:pt>
                  <c:pt idx="651">
                    <c:v>0.779548611</c:v>
                  </c:pt>
                  <c:pt idx="652">
                    <c:v>0.780243056</c:v>
                  </c:pt>
                  <c:pt idx="653">
                    <c:v>0.7809375</c:v>
                  </c:pt>
                  <c:pt idx="654">
                    <c:v>0.781631944</c:v>
                  </c:pt>
                  <c:pt idx="655">
                    <c:v>0.782326389</c:v>
                  </c:pt>
                  <c:pt idx="656">
                    <c:v>0.783020833</c:v>
                  </c:pt>
                  <c:pt idx="657">
                    <c:v>0.783715278</c:v>
                  </c:pt>
                  <c:pt idx="658">
                    <c:v>0.784409722</c:v>
                  </c:pt>
                  <c:pt idx="659">
                    <c:v>0.785104167</c:v>
                  </c:pt>
                  <c:pt idx="660">
                    <c:v>0.785798611</c:v>
                  </c:pt>
                  <c:pt idx="661">
                    <c:v>0.786493056</c:v>
                  </c:pt>
                  <c:pt idx="662">
                    <c:v>0.7871875</c:v>
                  </c:pt>
                  <c:pt idx="663">
                    <c:v>0.787881944</c:v>
                  </c:pt>
                  <c:pt idx="664">
                    <c:v>0.788576389</c:v>
                  </c:pt>
                  <c:pt idx="665">
                    <c:v>0.788645833</c:v>
                  </c:pt>
                  <c:pt idx="666">
                    <c:v>0.789305556</c:v>
                  </c:pt>
                  <c:pt idx="667">
                    <c:v>0.79</c:v>
                  </c:pt>
                  <c:pt idx="668">
                    <c:v>0.790694444</c:v>
                  </c:pt>
                  <c:pt idx="669">
                    <c:v>0.791388889</c:v>
                  </c:pt>
                  <c:pt idx="670">
                    <c:v>0.792083333</c:v>
                  </c:pt>
                  <c:pt idx="671">
                    <c:v>0.792777778</c:v>
                  </c:pt>
                  <c:pt idx="672">
                    <c:v>0.793472222</c:v>
                  </c:pt>
                  <c:pt idx="673">
                    <c:v>0.794166667</c:v>
                  </c:pt>
                  <c:pt idx="674">
                    <c:v>0.794861111</c:v>
                  </c:pt>
                  <c:pt idx="675">
                    <c:v>0.795555556</c:v>
                  </c:pt>
                  <c:pt idx="676">
                    <c:v>0.79625</c:v>
                  </c:pt>
                  <c:pt idx="677">
                    <c:v>0.796944444</c:v>
                  </c:pt>
                  <c:pt idx="678">
                    <c:v>0.797638889</c:v>
                  </c:pt>
                  <c:pt idx="679">
                    <c:v>0.798333333</c:v>
                  </c:pt>
                  <c:pt idx="680">
                    <c:v>0.799594907</c:v>
                  </c:pt>
                  <c:pt idx="681">
                    <c:v>0.800289352</c:v>
                  </c:pt>
                  <c:pt idx="682">
                    <c:v>0.800983796</c:v>
                  </c:pt>
                  <c:pt idx="683">
                    <c:v>0.801678241</c:v>
                  </c:pt>
                  <c:pt idx="684">
                    <c:v>0.802372685</c:v>
                  </c:pt>
                  <c:pt idx="685">
                    <c:v>0.80306713</c:v>
                  </c:pt>
                  <c:pt idx="686">
                    <c:v>0.803761574</c:v>
                  </c:pt>
                  <c:pt idx="687">
                    <c:v>0.804456019</c:v>
                  </c:pt>
                  <c:pt idx="688">
                    <c:v>0.805150463</c:v>
                  </c:pt>
                  <c:pt idx="689">
                    <c:v>0.805844907</c:v>
                  </c:pt>
                  <c:pt idx="690">
                    <c:v>0.806539352</c:v>
                  </c:pt>
                  <c:pt idx="691">
                    <c:v>0.807233796</c:v>
                  </c:pt>
                  <c:pt idx="692">
                    <c:v>0.807928241</c:v>
                  </c:pt>
                  <c:pt idx="693">
                    <c:v>0.808622685</c:v>
                  </c:pt>
                  <c:pt idx="694">
                    <c:v>0.80931713</c:v>
                  </c:pt>
                  <c:pt idx="695">
                    <c:v>0.809988426</c:v>
                  </c:pt>
                  <c:pt idx="696">
                    <c:v>0.81068287</c:v>
                  </c:pt>
                  <c:pt idx="697">
                    <c:v>0.811377315</c:v>
                  </c:pt>
                  <c:pt idx="698">
                    <c:v>0.812071759</c:v>
                  </c:pt>
                  <c:pt idx="699">
                    <c:v>0.812766204</c:v>
                  </c:pt>
                  <c:pt idx="700">
                    <c:v>0.813460648</c:v>
                  </c:pt>
                  <c:pt idx="701">
                    <c:v>0.814155093</c:v>
                  </c:pt>
                  <c:pt idx="702">
                    <c:v>0.814849537</c:v>
                  </c:pt>
                  <c:pt idx="703">
                    <c:v>0.815543981</c:v>
                  </c:pt>
                  <c:pt idx="704">
                    <c:v>0.816238426</c:v>
                  </c:pt>
                  <c:pt idx="705">
                    <c:v>0.81693287</c:v>
                  </c:pt>
                  <c:pt idx="706">
                    <c:v>0.817627315</c:v>
                  </c:pt>
                  <c:pt idx="707">
                    <c:v>0.818321759</c:v>
                  </c:pt>
                  <c:pt idx="708">
                    <c:v>0.819016204</c:v>
                  </c:pt>
                  <c:pt idx="709">
                    <c:v>0.819710648</c:v>
                  </c:pt>
                  <c:pt idx="710">
                    <c:v>0.820486111</c:v>
                  </c:pt>
                  <c:pt idx="711">
                    <c:v>0.821145833</c:v>
                  </c:pt>
                  <c:pt idx="712">
                    <c:v>0.821840278</c:v>
                  </c:pt>
                  <c:pt idx="713">
                    <c:v>0.822534722</c:v>
                  </c:pt>
                  <c:pt idx="714">
                    <c:v>0.823229167</c:v>
                  </c:pt>
                  <c:pt idx="715">
                    <c:v>0.823923611</c:v>
                  </c:pt>
                  <c:pt idx="716">
                    <c:v>0.824618056</c:v>
                  </c:pt>
                  <c:pt idx="717">
                    <c:v>0.8253125</c:v>
                  </c:pt>
                  <c:pt idx="718">
                    <c:v>0.826006944</c:v>
                  </c:pt>
                  <c:pt idx="719">
                    <c:v>0.826689815</c:v>
                  </c:pt>
                  <c:pt idx="720">
                    <c:v>0.827384259</c:v>
                  </c:pt>
                  <c:pt idx="721">
                    <c:v>0.828078704</c:v>
                  </c:pt>
                  <c:pt idx="722">
                    <c:v>0.828773148</c:v>
                  </c:pt>
                  <c:pt idx="723">
                    <c:v>0.829467593</c:v>
                  </c:pt>
                  <c:pt idx="724">
                    <c:v>0.830162037</c:v>
                  </c:pt>
                  <c:pt idx="725">
                    <c:v>0.830914352</c:v>
                  </c:pt>
                  <c:pt idx="726">
                    <c:v>0.831574074</c:v>
                  </c:pt>
                  <c:pt idx="727">
                    <c:v>0.832268519</c:v>
                  </c:pt>
                  <c:pt idx="728">
                    <c:v>0.832962963</c:v>
                  </c:pt>
                  <c:pt idx="729">
                    <c:v>0.833657407</c:v>
                  </c:pt>
                  <c:pt idx="730">
                    <c:v>0.834351852</c:v>
                  </c:pt>
                  <c:pt idx="731">
                    <c:v>0.835046296</c:v>
                  </c:pt>
                  <c:pt idx="732">
                    <c:v>0.835740741</c:v>
                  </c:pt>
                  <c:pt idx="733">
                    <c:v>0.836435185</c:v>
                  </c:pt>
                  <c:pt idx="734">
                    <c:v>0.83712963</c:v>
                  </c:pt>
                  <c:pt idx="735">
                    <c:v>0.837824074</c:v>
                  </c:pt>
                  <c:pt idx="736">
                    <c:v>0.838518519</c:v>
                  </c:pt>
                  <c:pt idx="737">
                    <c:v>0.839212963</c:v>
                  </c:pt>
                  <c:pt idx="738">
                    <c:v>0.839907407</c:v>
                  </c:pt>
                  <c:pt idx="739">
                    <c:v>0.840601852</c:v>
                  </c:pt>
                  <c:pt idx="740">
                    <c:v>0.841296296</c:v>
                  </c:pt>
                  <c:pt idx="741">
                    <c:v>0.841990741</c:v>
                  </c:pt>
                  <c:pt idx="742">
                    <c:v>0.842685185</c:v>
                  </c:pt>
                  <c:pt idx="743">
                    <c:v>0.84337963</c:v>
                  </c:pt>
                  <c:pt idx="744">
                    <c:v>0.844074074</c:v>
                  </c:pt>
                  <c:pt idx="745">
                    <c:v>0.844768519</c:v>
                  </c:pt>
                  <c:pt idx="746">
                    <c:v>0.845462963</c:v>
                  </c:pt>
                  <c:pt idx="747">
                    <c:v>0.846157407</c:v>
                  </c:pt>
                  <c:pt idx="748">
                    <c:v>0.846851852</c:v>
                  </c:pt>
                  <c:pt idx="749">
                    <c:v>0.847546296</c:v>
                  </c:pt>
                  <c:pt idx="750">
                    <c:v>0.848240741</c:v>
                  </c:pt>
                  <c:pt idx="751">
                    <c:v>0.848935185</c:v>
                  </c:pt>
                  <c:pt idx="752">
                    <c:v>0.84962963</c:v>
                  </c:pt>
                  <c:pt idx="753">
                    <c:v>0.850324074</c:v>
                  </c:pt>
                  <c:pt idx="754">
                    <c:v>0.851018519</c:v>
                  </c:pt>
                  <c:pt idx="755">
                    <c:v>0.851724537</c:v>
                  </c:pt>
                  <c:pt idx="756">
                    <c:v>0.852418981</c:v>
                  </c:pt>
                  <c:pt idx="757">
                    <c:v>0.853113426</c:v>
                  </c:pt>
                  <c:pt idx="758">
                    <c:v>0.85380787</c:v>
                  </c:pt>
                  <c:pt idx="759">
                    <c:v>0.854502315</c:v>
                  </c:pt>
                  <c:pt idx="760">
                    <c:v>0.855196759</c:v>
                  </c:pt>
                  <c:pt idx="761">
                    <c:v>0.855891204</c:v>
                  </c:pt>
                  <c:pt idx="762">
                    <c:v>0.856585648</c:v>
                  </c:pt>
                  <c:pt idx="763">
                    <c:v>0.857280093</c:v>
                  </c:pt>
                  <c:pt idx="764">
                    <c:v>0.857974537</c:v>
                  </c:pt>
                  <c:pt idx="765">
                    <c:v>0.858668981</c:v>
                  </c:pt>
                  <c:pt idx="766">
                    <c:v>0.859363426</c:v>
                  </c:pt>
                  <c:pt idx="767">
                    <c:v>0.86005787</c:v>
                  </c:pt>
                  <c:pt idx="768">
                    <c:v>0.860752315</c:v>
                  </c:pt>
                  <c:pt idx="769">
                    <c:v>0.861446759</c:v>
                  </c:pt>
                  <c:pt idx="770">
                    <c:v>0.862210648</c:v>
                  </c:pt>
                  <c:pt idx="771">
                    <c:v>0.86287037</c:v>
                  </c:pt>
                  <c:pt idx="772">
                    <c:v>0.863564815</c:v>
                  </c:pt>
                  <c:pt idx="773">
                    <c:v>0.864259259</c:v>
                  </c:pt>
                  <c:pt idx="774">
                    <c:v>0.864953704</c:v>
                  </c:pt>
                  <c:pt idx="775">
                    <c:v>0.865648148</c:v>
                  </c:pt>
                  <c:pt idx="776">
                    <c:v>0.866342593</c:v>
                  </c:pt>
                  <c:pt idx="777">
                    <c:v>0.867037037</c:v>
                  </c:pt>
                  <c:pt idx="778">
                    <c:v>0.867731481</c:v>
                  </c:pt>
                  <c:pt idx="779">
                    <c:v>0.868425926</c:v>
                  </c:pt>
                  <c:pt idx="780">
                    <c:v>0.86912037</c:v>
                  </c:pt>
                  <c:pt idx="781">
                    <c:v>0.869814815</c:v>
                  </c:pt>
                  <c:pt idx="782">
                    <c:v>0.870509259</c:v>
                  </c:pt>
                  <c:pt idx="783">
                    <c:v>0.871203704</c:v>
                  </c:pt>
                  <c:pt idx="784">
                    <c:v>0.871898148</c:v>
                  </c:pt>
                  <c:pt idx="785">
                    <c:v>0.871967593</c:v>
                  </c:pt>
                  <c:pt idx="786">
                    <c:v>0.872627315</c:v>
                  </c:pt>
                  <c:pt idx="787">
                    <c:v>0.873321759</c:v>
                  </c:pt>
                  <c:pt idx="788">
                    <c:v>0.874016204</c:v>
                  </c:pt>
                  <c:pt idx="789">
                    <c:v>0.874710648</c:v>
                  </c:pt>
                  <c:pt idx="790">
                    <c:v>0.875405093</c:v>
                  </c:pt>
                  <c:pt idx="791">
                    <c:v>0.876099537</c:v>
                  </c:pt>
                  <c:pt idx="792">
                    <c:v>0.876793981</c:v>
                  </c:pt>
                  <c:pt idx="793">
                    <c:v>0.877488426</c:v>
                  </c:pt>
                  <c:pt idx="794">
                    <c:v>0.87818287</c:v>
                  </c:pt>
                  <c:pt idx="795">
                    <c:v>0.878877315</c:v>
                  </c:pt>
                  <c:pt idx="796">
                    <c:v>0.879571759</c:v>
                  </c:pt>
                  <c:pt idx="797">
                    <c:v>0.880266204</c:v>
                  </c:pt>
                  <c:pt idx="798">
                    <c:v>0.880960648</c:v>
                  </c:pt>
                  <c:pt idx="799">
                    <c:v>0.881655093</c:v>
                  </c:pt>
                  <c:pt idx="800">
                    <c:v>0.882384259</c:v>
                  </c:pt>
                  <c:pt idx="801">
                    <c:v>0.883078704</c:v>
                  </c:pt>
                  <c:pt idx="802">
                    <c:v>0.883773148</c:v>
                  </c:pt>
                  <c:pt idx="803">
                    <c:v>0.884467593</c:v>
                  </c:pt>
                  <c:pt idx="804">
                    <c:v>0.885162037</c:v>
                  </c:pt>
                  <c:pt idx="805">
                    <c:v>0.885856481</c:v>
                  </c:pt>
                  <c:pt idx="806">
                    <c:v>0.886550926</c:v>
                  </c:pt>
                  <c:pt idx="807">
                    <c:v>0.88724537</c:v>
                  </c:pt>
                  <c:pt idx="808">
                    <c:v>0.887939815</c:v>
                  </c:pt>
                  <c:pt idx="809">
                    <c:v>0.888634259</c:v>
                  </c:pt>
                  <c:pt idx="810">
                    <c:v>0.889328704</c:v>
                  </c:pt>
                  <c:pt idx="811">
                    <c:v>0.890023148</c:v>
                  </c:pt>
                  <c:pt idx="812">
                    <c:v>0.890717593</c:v>
                  </c:pt>
                  <c:pt idx="813">
                    <c:v>0.891412037</c:v>
                  </c:pt>
                  <c:pt idx="814">
                    <c:v>0.892106481</c:v>
                  </c:pt>
                  <c:pt idx="815">
                    <c:v>0.892835648</c:v>
                  </c:pt>
                  <c:pt idx="816">
                    <c:v>0.893530093</c:v>
                  </c:pt>
                  <c:pt idx="817">
                    <c:v>0.894224537</c:v>
                  </c:pt>
                  <c:pt idx="818">
                    <c:v>0.894918981</c:v>
                  </c:pt>
                  <c:pt idx="819">
                    <c:v>0.895613426</c:v>
                  </c:pt>
                  <c:pt idx="820">
                    <c:v>0.89630787</c:v>
                  </c:pt>
                  <c:pt idx="821">
                    <c:v>0.897002315</c:v>
                  </c:pt>
                  <c:pt idx="822">
                    <c:v>0.897696759</c:v>
                  </c:pt>
                  <c:pt idx="823">
                    <c:v>0.898391204</c:v>
                  </c:pt>
                  <c:pt idx="824">
                    <c:v>0.899085648</c:v>
                  </c:pt>
                  <c:pt idx="825">
                    <c:v>0.899780093</c:v>
                  </c:pt>
                  <c:pt idx="826">
                    <c:v>0.900474537</c:v>
                  </c:pt>
                  <c:pt idx="827">
                    <c:v>0.901168981</c:v>
                  </c:pt>
                  <c:pt idx="828">
                    <c:v>0.901863426</c:v>
                  </c:pt>
                  <c:pt idx="829">
                    <c:v>0.90255787</c:v>
                  </c:pt>
                  <c:pt idx="830">
                    <c:v>0.903275463</c:v>
                  </c:pt>
                  <c:pt idx="831">
                    <c:v>0.903969907</c:v>
                  </c:pt>
                  <c:pt idx="832">
                    <c:v>0.904664352</c:v>
                  </c:pt>
                  <c:pt idx="833">
                    <c:v>0.905358796</c:v>
                  </c:pt>
                  <c:pt idx="834">
                    <c:v>0.906053241</c:v>
                  </c:pt>
                  <c:pt idx="835">
                    <c:v>0.906747685</c:v>
                  </c:pt>
                  <c:pt idx="836">
                    <c:v>0.90744213</c:v>
                  </c:pt>
                  <c:pt idx="837">
                    <c:v>0.908136574</c:v>
                  </c:pt>
                  <c:pt idx="838">
                    <c:v>0.908831019</c:v>
                  </c:pt>
                  <c:pt idx="839">
                    <c:v>0.909525463</c:v>
                  </c:pt>
                  <c:pt idx="840">
                    <c:v>0.910219907</c:v>
                  </c:pt>
                  <c:pt idx="841">
                    <c:v>0.910914352</c:v>
                  </c:pt>
                  <c:pt idx="842">
                    <c:v>0.911608796</c:v>
                  </c:pt>
                  <c:pt idx="843">
                    <c:v>0.912303241</c:v>
                  </c:pt>
                  <c:pt idx="844">
                    <c:v>0.912997685</c:v>
                  </c:pt>
                  <c:pt idx="845">
                    <c:v>0.913761574</c:v>
                  </c:pt>
                  <c:pt idx="846">
                    <c:v>0.914421296</c:v>
                  </c:pt>
                  <c:pt idx="847">
                    <c:v>0.915115741</c:v>
                  </c:pt>
                  <c:pt idx="848">
                    <c:v>0.915810185</c:v>
                  </c:pt>
                  <c:pt idx="849">
                    <c:v>0.91650463</c:v>
                  </c:pt>
                  <c:pt idx="850">
                    <c:v>0.917199074</c:v>
                  </c:pt>
                  <c:pt idx="851">
                    <c:v>0.917893519</c:v>
                  </c:pt>
                  <c:pt idx="852">
                    <c:v>0.918587963</c:v>
                  </c:pt>
                  <c:pt idx="853">
                    <c:v>0.919282407</c:v>
                  </c:pt>
                  <c:pt idx="854">
                    <c:v>0.919976852</c:v>
                  </c:pt>
                  <c:pt idx="855">
                    <c:v>0.920671296</c:v>
                  </c:pt>
                  <c:pt idx="856">
                    <c:v>0.921365741</c:v>
                  </c:pt>
                  <c:pt idx="857">
                    <c:v>0.922060185</c:v>
                  </c:pt>
                  <c:pt idx="858">
                    <c:v>0.92275463</c:v>
                  </c:pt>
                  <c:pt idx="859">
                    <c:v>0.923449074</c:v>
                  </c:pt>
                  <c:pt idx="860">
                    <c:v>0.924143519</c:v>
                  </c:pt>
                  <c:pt idx="861">
                    <c:v>0.924837963</c:v>
                  </c:pt>
                  <c:pt idx="862">
                    <c:v>0.925532407</c:v>
                  </c:pt>
                  <c:pt idx="863">
                    <c:v>0.926226852</c:v>
                  </c:pt>
                  <c:pt idx="864">
                    <c:v>0.926921296</c:v>
                  </c:pt>
                  <c:pt idx="865">
                    <c:v>0.927615741</c:v>
                  </c:pt>
                  <c:pt idx="866">
                    <c:v>0.928310185</c:v>
                  </c:pt>
                  <c:pt idx="867">
                    <c:v>0.92900463</c:v>
                  </c:pt>
                  <c:pt idx="868">
                    <c:v>0.929699074</c:v>
                  </c:pt>
                  <c:pt idx="869">
                    <c:v>0.930393519</c:v>
                  </c:pt>
                  <c:pt idx="870">
                    <c:v>0.931087963</c:v>
                  </c:pt>
                  <c:pt idx="871">
                    <c:v>0.931782407</c:v>
                  </c:pt>
                  <c:pt idx="872">
                    <c:v>0.932476852</c:v>
                  </c:pt>
                  <c:pt idx="873">
                    <c:v>0.933171296</c:v>
                  </c:pt>
                  <c:pt idx="874">
                    <c:v>0.933865741</c:v>
                  </c:pt>
                  <c:pt idx="875">
                    <c:v>0.934583333</c:v>
                  </c:pt>
                  <c:pt idx="876">
                    <c:v>0.935277778</c:v>
                  </c:pt>
                  <c:pt idx="877">
                    <c:v>0.935972222</c:v>
                  </c:pt>
                  <c:pt idx="878">
                    <c:v>0.936666667</c:v>
                  </c:pt>
                  <c:pt idx="879">
                    <c:v>0.937361111</c:v>
                  </c:pt>
                  <c:pt idx="880">
                    <c:v>0.938055556</c:v>
                  </c:pt>
                  <c:pt idx="881">
                    <c:v>0.93875</c:v>
                  </c:pt>
                  <c:pt idx="882">
                    <c:v>0.939444444</c:v>
                  </c:pt>
                  <c:pt idx="883">
                    <c:v>0.940138889</c:v>
                  </c:pt>
                  <c:pt idx="884">
                    <c:v>0.940833333</c:v>
                  </c:pt>
                  <c:pt idx="885">
                    <c:v>0.941527778</c:v>
                  </c:pt>
                  <c:pt idx="886">
                    <c:v>0.942222222</c:v>
                  </c:pt>
                  <c:pt idx="887">
                    <c:v>0.942916667</c:v>
                  </c:pt>
                  <c:pt idx="888">
                    <c:v>0.943611111</c:v>
                  </c:pt>
                  <c:pt idx="889">
                    <c:v>0.944305556</c:v>
                  </c:pt>
                  <c:pt idx="890">
                    <c:v>0.945011574</c:v>
                  </c:pt>
                  <c:pt idx="891">
                    <c:v>0.945706019</c:v>
                  </c:pt>
                  <c:pt idx="892">
                    <c:v>0.946400463</c:v>
                  </c:pt>
                  <c:pt idx="893">
                    <c:v>0.947094907</c:v>
                  </c:pt>
                  <c:pt idx="894">
                    <c:v>0.947789352</c:v>
                  </c:pt>
                  <c:pt idx="895">
                    <c:v>0.948472222</c:v>
                  </c:pt>
                  <c:pt idx="896">
                    <c:v>0.949166667</c:v>
                  </c:pt>
                  <c:pt idx="897">
                    <c:v>0.949861111</c:v>
                  </c:pt>
                  <c:pt idx="898">
                    <c:v>0.950555556</c:v>
                  </c:pt>
                  <c:pt idx="899">
                    <c:v>0.95125</c:v>
                  </c:pt>
                  <c:pt idx="900">
                    <c:v>0.951944444</c:v>
                  </c:pt>
                  <c:pt idx="901">
                    <c:v>0.952638889</c:v>
                  </c:pt>
                  <c:pt idx="902">
                    <c:v>0.953333333</c:v>
                  </c:pt>
                  <c:pt idx="903">
                    <c:v>0.954027778</c:v>
                  </c:pt>
                  <c:pt idx="904">
                    <c:v>0.954722222</c:v>
                  </c:pt>
                  <c:pt idx="905">
                    <c:v>0.955497685</c:v>
                  </c:pt>
                  <c:pt idx="906">
                    <c:v>0.956157407</c:v>
                  </c:pt>
                  <c:pt idx="907">
                    <c:v>0.956851852</c:v>
                  </c:pt>
                  <c:pt idx="908">
                    <c:v>0.957546296</c:v>
                  </c:pt>
                  <c:pt idx="909">
                    <c:v>0.958240741</c:v>
                  </c:pt>
                  <c:pt idx="910">
                    <c:v>0.958935185</c:v>
                  </c:pt>
                  <c:pt idx="911">
                    <c:v>0.95962963</c:v>
                  </c:pt>
                  <c:pt idx="912">
                    <c:v>0.960324074</c:v>
                  </c:pt>
                  <c:pt idx="913">
                    <c:v>0.961018519</c:v>
                  </c:pt>
                  <c:pt idx="914">
                    <c:v>0.961712963</c:v>
                  </c:pt>
                  <c:pt idx="915">
                    <c:v>0.962407407</c:v>
                  </c:pt>
                  <c:pt idx="916">
                    <c:v>0.963101852</c:v>
                  </c:pt>
                  <c:pt idx="917">
                    <c:v>0.963796296</c:v>
                  </c:pt>
                  <c:pt idx="918">
                    <c:v>0.964490741</c:v>
                  </c:pt>
                  <c:pt idx="919">
                    <c:v>0.965185185</c:v>
                  </c:pt>
                  <c:pt idx="920">
                    <c:v>0.965902778</c:v>
                  </c:pt>
                  <c:pt idx="921">
                    <c:v>0.966597222</c:v>
                  </c:pt>
                  <c:pt idx="922">
                    <c:v>0.967291667</c:v>
                  </c:pt>
                  <c:pt idx="923">
                    <c:v>0.967986111</c:v>
                  </c:pt>
                  <c:pt idx="924">
                    <c:v>0.968680556</c:v>
                  </c:pt>
                  <c:pt idx="925">
                    <c:v>0.969375</c:v>
                  </c:pt>
                  <c:pt idx="926">
                    <c:v>0.970069444</c:v>
                  </c:pt>
                  <c:pt idx="927">
                    <c:v>0.970763889</c:v>
                  </c:pt>
                  <c:pt idx="928">
                    <c:v>0.971458333</c:v>
                  </c:pt>
                  <c:pt idx="929">
                    <c:v>0.972152778</c:v>
                  </c:pt>
                  <c:pt idx="930">
                    <c:v>0.972847222</c:v>
                  </c:pt>
                  <c:pt idx="931">
                    <c:v>0.973541667</c:v>
                  </c:pt>
                  <c:pt idx="932">
                    <c:v>0.974236111</c:v>
                  </c:pt>
                  <c:pt idx="933">
                    <c:v>0.974930556</c:v>
                  </c:pt>
                  <c:pt idx="934">
                    <c:v>0.975625</c:v>
                  </c:pt>
                  <c:pt idx="935">
                    <c:v>0.976342593</c:v>
                  </c:pt>
                  <c:pt idx="936">
                    <c:v>0.977037037</c:v>
                  </c:pt>
                  <c:pt idx="937">
                    <c:v>0.977731481</c:v>
                  </c:pt>
                  <c:pt idx="938">
                    <c:v>0.978425926</c:v>
                  </c:pt>
                  <c:pt idx="939">
                    <c:v>0.97912037</c:v>
                  </c:pt>
                  <c:pt idx="940">
                    <c:v>0.979814815</c:v>
                  </c:pt>
                  <c:pt idx="941">
                    <c:v>0.980509259</c:v>
                  </c:pt>
                  <c:pt idx="942">
                    <c:v>0.981203704</c:v>
                  </c:pt>
                  <c:pt idx="943">
                    <c:v>0.981898148</c:v>
                  </c:pt>
                  <c:pt idx="944">
                    <c:v>0.982592593</c:v>
                  </c:pt>
                  <c:pt idx="945">
                    <c:v>0.983287037</c:v>
                  </c:pt>
                  <c:pt idx="946">
                    <c:v>0.983981481</c:v>
                  </c:pt>
                  <c:pt idx="947">
                    <c:v>0.984675926</c:v>
                  </c:pt>
                  <c:pt idx="948">
                    <c:v>0.98537037</c:v>
                  </c:pt>
                  <c:pt idx="949">
                    <c:v>0.986134259</c:v>
                  </c:pt>
                  <c:pt idx="950">
                    <c:v>0.986793981</c:v>
                  </c:pt>
                  <c:pt idx="951">
                    <c:v>0.987488426</c:v>
                  </c:pt>
                  <c:pt idx="952">
                    <c:v>0.98818287</c:v>
                  </c:pt>
                  <c:pt idx="953">
                    <c:v>0.988877315</c:v>
                  </c:pt>
                  <c:pt idx="954">
                    <c:v>0.989571759</c:v>
                  </c:pt>
                  <c:pt idx="955">
                    <c:v>0.990266204</c:v>
                  </c:pt>
                  <c:pt idx="956">
                    <c:v>0.990960648</c:v>
                  </c:pt>
                  <c:pt idx="957">
                    <c:v>0.991655093</c:v>
                  </c:pt>
                  <c:pt idx="958">
                    <c:v>0.992349537</c:v>
                  </c:pt>
                  <c:pt idx="959">
                    <c:v>0.993043981</c:v>
                  </c:pt>
                  <c:pt idx="960">
                    <c:v>0.993738426</c:v>
                  </c:pt>
                  <c:pt idx="961">
                    <c:v>0.99443287</c:v>
                  </c:pt>
                  <c:pt idx="962">
                    <c:v>0.995127315</c:v>
                  </c:pt>
                  <c:pt idx="963">
                    <c:v>0.995821759</c:v>
                  </c:pt>
                  <c:pt idx="964">
                    <c:v>0.996585648</c:v>
                  </c:pt>
                  <c:pt idx="965">
                    <c:v>0.99724537</c:v>
                  </c:pt>
                  <c:pt idx="966">
                    <c:v>0.997939815</c:v>
                  </c:pt>
                  <c:pt idx="967">
                    <c:v>0.998634259</c:v>
                  </c:pt>
                  <c:pt idx="968">
                    <c:v>0.999328704</c:v>
                  </c:pt>
                  <c:pt idx="969">
                    <c:v>2.31481E-05</c:v>
                  </c:pt>
                  <c:pt idx="970">
                    <c:v>0.000717593</c:v>
                  </c:pt>
                  <c:pt idx="971">
                    <c:v>0.001412037</c:v>
                  </c:pt>
                  <c:pt idx="972">
                    <c:v>0.002106481</c:v>
                  </c:pt>
                  <c:pt idx="973">
                    <c:v>0.002800926</c:v>
                  </c:pt>
                  <c:pt idx="974">
                    <c:v>0.00349537</c:v>
                  </c:pt>
                  <c:pt idx="975">
                    <c:v>0.004189815</c:v>
                  </c:pt>
                  <c:pt idx="976">
                    <c:v>0.004884259</c:v>
                  </c:pt>
                  <c:pt idx="977">
                    <c:v>0.005578704</c:v>
                  </c:pt>
                  <c:pt idx="978">
                    <c:v>0.006273148</c:v>
                  </c:pt>
                  <c:pt idx="979">
                    <c:v>0.007037037</c:v>
                  </c:pt>
                  <c:pt idx="980">
                    <c:v>0.007696759</c:v>
                  </c:pt>
                  <c:pt idx="981">
                    <c:v>0.008391204</c:v>
                  </c:pt>
                  <c:pt idx="982">
                    <c:v>0.009085648</c:v>
                  </c:pt>
                  <c:pt idx="983">
                    <c:v>0.009780093</c:v>
                  </c:pt>
                  <c:pt idx="984">
                    <c:v>0.010474537</c:v>
                  </c:pt>
                  <c:pt idx="985">
                    <c:v>0.011168981</c:v>
                  </c:pt>
                  <c:pt idx="986">
                    <c:v>0.011863426</c:v>
                  </c:pt>
                  <c:pt idx="987">
                    <c:v>0.01255787</c:v>
                  </c:pt>
                  <c:pt idx="988">
                    <c:v>0.013252315</c:v>
                  </c:pt>
                  <c:pt idx="989">
                    <c:v>0.013946759</c:v>
                  </c:pt>
                  <c:pt idx="990">
                    <c:v>0.014641204</c:v>
                  </c:pt>
                  <c:pt idx="991">
                    <c:v>0.015335648</c:v>
                  </c:pt>
                  <c:pt idx="992">
                    <c:v>0.016030093</c:v>
                  </c:pt>
                  <c:pt idx="993">
                    <c:v>0.016724537</c:v>
                  </c:pt>
                  <c:pt idx="994">
                    <c:v>0.017488426</c:v>
                  </c:pt>
                  <c:pt idx="995">
                    <c:v>0.018148148</c:v>
                  </c:pt>
                  <c:pt idx="996">
                    <c:v>0.018842593</c:v>
                  </c:pt>
                  <c:pt idx="997">
                    <c:v>0.019537037</c:v>
                  </c:pt>
                  <c:pt idx="998">
                    <c:v>0.020231481</c:v>
                  </c:pt>
                  <c:pt idx="999">
                    <c:v>0.020925926</c:v>
                  </c:pt>
                  <c:pt idx="1000">
                    <c:v>0.02162037</c:v>
                  </c:pt>
                  <c:pt idx="1001">
                    <c:v>0.022314815</c:v>
                  </c:pt>
                  <c:pt idx="1002">
                    <c:v>0.023009259</c:v>
                  </c:pt>
                  <c:pt idx="1003">
                    <c:v>0.023703704</c:v>
                  </c:pt>
                  <c:pt idx="1004">
                    <c:v>0.024398148</c:v>
                  </c:pt>
                  <c:pt idx="1005">
                    <c:v>0.025092593</c:v>
                  </c:pt>
                  <c:pt idx="1006">
                    <c:v>0.025787037</c:v>
                  </c:pt>
                  <c:pt idx="1007">
                    <c:v>0.026481481</c:v>
                  </c:pt>
                  <c:pt idx="1008">
                    <c:v>0.027175926</c:v>
                  </c:pt>
                  <c:pt idx="1009">
                    <c:v>0.027928241</c:v>
                  </c:pt>
                  <c:pt idx="1010">
                    <c:v>0.028587963</c:v>
                  </c:pt>
                  <c:pt idx="1011">
                    <c:v>0.029282407</c:v>
                  </c:pt>
                  <c:pt idx="1012">
                    <c:v>0.029976852</c:v>
                  </c:pt>
                  <c:pt idx="1013">
                    <c:v>0.030671296</c:v>
                  </c:pt>
                  <c:pt idx="1014">
                    <c:v>0.031365741</c:v>
                  </c:pt>
                  <c:pt idx="1015">
                    <c:v>0.032060185</c:v>
                  </c:pt>
                  <c:pt idx="1016">
                    <c:v>0.03275463</c:v>
                  </c:pt>
                  <c:pt idx="1017">
                    <c:v>0.033449074</c:v>
                  </c:pt>
                  <c:pt idx="1018">
                    <c:v>0.034143519</c:v>
                  </c:pt>
                  <c:pt idx="1019">
                    <c:v>0.034837963</c:v>
                  </c:pt>
                  <c:pt idx="1020">
                    <c:v>0.035532407</c:v>
                  </c:pt>
                  <c:pt idx="1021">
                    <c:v>0.036226852</c:v>
                  </c:pt>
                  <c:pt idx="1022">
                    <c:v>0.036921296</c:v>
                  </c:pt>
                  <c:pt idx="1023">
                    <c:v>0.037615741</c:v>
                  </c:pt>
                  <c:pt idx="1024">
                    <c:v>0.03837963</c:v>
                  </c:pt>
                  <c:pt idx="1025">
                    <c:v>0.039039352</c:v>
                  </c:pt>
                  <c:pt idx="1026">
                    <c:v>0.039733796</c:v>
                  </c:pt>
                  <c:pt idx="1027">
                    <c:v>0.040428241</c:v>
                  </c:pt>
                  <c:pt idx="1028">
                    <c:v>0.041122685</c:v>
                  </c:pt>
                  <c:pt idx="1029">
                    <c:v>0.04181713</c:v>
                  </c:pt>
                  <c:pt idx="1030">
                    <c:v>0.042511574</c:v>
                  </c:pt>
                  <c:pt idx="1031">
                    <c:v>0.043206019</c:v>
                  </c:pt>
                  <c:pt idx="1032">
                    <c:v>0.043900463</c:v>
                  </c:pt>
                  <c:pt idx="1033">
                    <c:v>0.044594907</c:v>
                  </c:pt>
                  <c:pt idx="1034">
                    <c:v>0.045289352</c:v>
                  </c:pt>
                  <c:pt idx="1035">
                    <c:v>0.045983796</c:v>
                  </c:pt>
                  <c:pt idx="1036">
                    <c:v>0.046678241</c:v>
                  </c:pt>
                  <c:pt idx="1037">
                    <c:v>0.047372685</c:v>
                  </c:pt>
                  <c:pt idx="1038">
                    <c:v>0.04806713</c:v>
                  </c:pt>
                  <c:pt idx="1039">
                    <c:v>0.048796296</c:v>
                  </c:pt>
                  <c:pt idx="1040">
                    <c:v>0.049490741</c:v>
                  </c:pt>
                  <c:pt idx="1041">
                    <c:v>0.050185185</c:v>
                  </c:pt>
                  <c:pt idx="1042">
                    <c:v>0.05087963</c:v>
                  </c:pt>
                  <c:pt idx="1043">
                    <c:v>0.051574074</c:v>
                  </c:pt>
                  <c:pt idx="1044">
                    <c:v>0.052268519</c:v>
                  </c:pt>
                  <c:pt idx="1045">
                    <c:v>0.052962963</c:v>
                  </c:pt>
                  <c:pt idx="1046">
                    <c:v>0.053657407</c:v>
                  </c:pt>
                  <c:pt idx="1047">
                    <c:v>0.054351852</c:v>
                  </c:pt>
                  <c:pt idx="1048">
                    <c:v>0.055046296</c:v>
                  </c:pt>
                  <c:pt idx="1049">
                    <c:v>0.055740741</c:v>
                  </c:pt>
                  <c:pt idx="1050">
                    <c:v>0.056435185</c:v>
                  </c:pt>
                  <c:pt idx="1051">
                    <c:v>0.05712963</c:v>
                  </c:pt>
                  <c:pt idx="1052">
                    <c:v>0.057824074</c:v>
                  </c:pt>
                  <c:pt idx="1053">
                    <c:v>0.058518519</c:v>
                  </c:pt>
                  <c:pt idx="1054">
                    <c:v>0.059282407</c:v>
                  </c:pt>
                  <c:pt idx="1055">
                    <c:v>0.05994213</c:v>
                  </c:pt>
                  <c:pt idx="1056">
                    <c:v>0.060636574</c:v>
                  </c:pt>
                  <c:pt idx="1057">
                    <c:v>0.061331019</c:v>
                  </c:pt>
                  <c:pt idx="1058">
                    <c:v>0.062025463</c:v>
                  </c:pt>
                  <c:pt idx="1059">
                    <c:v>0.062719907</c:v>
                  </c:pt>
                  <c:pt idx="1060">
                    <c:v>0.063414352</c:v>
                  </c:pt>
                  <c:pt idx="1061">
                    <c:v>0.064108796</c:v>
                  </c:pt>
                  <c:pt idx="1062">
                    <c:v>0.064803241</c:v>
                  </c:pt>
                  <c:pt idx="1063">
                    <c:v>0.065497685</c:v>
                  </c:pt>
                  <c:pt idx="1064">
                    <c:v>0.06619213</c:v>
                  </c:pt>
                  <c:pt idx="1065">
                    <c:v>0.066886574</c:v>
                  </c:pt>
                  <c:pt idx="1066">
                    <c:v>0.067581019</c:v>
                  </c:pt>
                  <c:pt idx="1067">
                    <c:v>0.068275463</c:v>
                  </c:pt>
                  <c:pt idx="1068">
                    <c:v>0.068969907</c:v>
                  </c:pt>
                  <c:pt idx="1069">
                    <c:v>0.06974537</c:v>
                  </c:pt>
                  <c:pt idx="1070">
                    <c:v>0.070405093</c:v>
                  </c:pt>
                  <c:pt idx="1071">
                    <c:v>0.071099537</c:v>
                  </c:pt>
                  <c:pt idx="1072">
                    <c:v>0.071793981</c:v>
                  </c:pt>
                  <c:pt idx="1073">
                    <c:v>0.072488426</c:v>
                  </c:pt>
                  <c:pt idx="1074">
                    <c:v>0.07318287</c:v>
                  </c:pt>
                  <c:pt idx="1075">
                    <c:v>0.073877315</c:v>
                  </c:pt>
                  <c:pt idx="1076">
                    <c:v>0.074571759</c:v>
                  </c:pt>
                  <c:pt idx="1077">
                    <c:v>0.075266204</c:v>
                  </c:pt>
                  <c:pt idx="1078">
                    <c:v>0.075960648</c:v>
                  </c:pt>
                  <c:pt idx="1079">
                    <c:v>0.076655093</c:v>
                  </c:pt>
                  <c:pt idx="1080">
                    <c:v>0.077337963</c:v>
                  </c:pt>
                  <c:pt idx="1081">
                    <c:v>0.078032407</c:v>
                  </c:pt>
                  <c:pt idx="1082">
                    <c:v>0.078726852</c:v>
                  </c:pt>
                  <c:pt idx="1083">
                    <c:v>0.079421296</c:v>
                  </c:pt>
                  <c:pt idx="1084">
                    <c:v>0.080185185</c:v>
                  </c:pt>
                  <c:pt idx="1085">
                    <c:v>0.080844907</c:v>
                  </c:pt>
                  <c:pt idx="1086">
                    <c:v>0.081539352</c:v>
                  </c:pt>
                  <c:pt idx="1087">
                    <c:v>0.082233796</c:v>
                  </c:pt>
                  <c:pt idx="1088">
                    <c:v>0.082928241</c:v>
                  </c:pt>
                  <c:pt idx="1089">
                    <c:v>0.083622685</c:v>
                  </c:pt>
                  <c:pt idx="1090">
                    <c:v>0.08431713</c:v>
                  </c:pt>
                  <c:pt idx="1091">
                    <c:v>0.085011574</c:v>
                  </c:pt>
                  <c:pt idx="1092">
                    <c:v>0.085706019</c:v>
                  </c:pt>
                  <c:pt idx="1093">
                    <c:v>0.086400463</c:v>
                  </c:pt>
                  <c:pt idx="1094">
                    <c:v>0.087094907</c:v>
                  </c:pt>
                  <c:pt idx="1095">
                    <c:v>0.087789352</c:v>
                  </c:pt>
                  <c:pt idx="1096">
                    <c:v>0.088483796</c:v>
                  </c:pt>
                  <c:pt idx="1097">
                    <c:v>0.089178241</c:v>
                  </c:pt>
                  <c:pt idx="1098">
                    <c:v>0.089872685</c:v>
                  </c:pt>
                  <c:pt idx="1099">
                    <c:v>0.089907407</c:v>
                  </c:pt>
                  <c:pt idx="1100">
                    <c:v>0.090601852</c:v>
                  </c:pt>
                  <c:pt idx="1101">
                    <c:v>0.091296296</c:v>
                  </c:pt>
                  <c:pt idx="1102">
                    <c:v>0.091990741</c:v>
                  </c:pt>
                  <c:pt idx="1103">
                    <c:v>0.092685185</c:v>
                  </c:pt>
                  <c:pt idx="1104">
                    <c:v>0.09337963</c:v>
                  </c:pt>
                  <c:pt idx="1105">
                    <c:v>0.094074074</c:v>
                  </c:pt>
                  <c:pt idx="1106">
                    <c:v>0.094768519</c:v>
                  </c:pt>
                  <c:pt idx="1107">
                    <c:v>0.095462963</c:v>
                  </c:pt>
                  <c:pt idx="1108">
                    <c:v>0.096157407</c:v>
                  </c:pt>
                  <c:pt idx="1109">
                    <c:v>0.096851852</c:v>
                  </c:pt>
                  <c:pt idx="1110">
                    <c:v>0.097546296</c:v>
                  </c:pt>
                  <c:pt idx="1111">
                    <c:v>0.098240741</c:v>
                  </c:pt>
                  <c:pt idx="1112">
                    <c:v>0.098935185</c:v>
                  </c:pt>
                  <c:pt idx="1113">
                    <c:v>0.09962963</c:v>
                  </c:pt>
                  <c:pt idx="1114">
                    <c:v>0.100347222</c:v>
                  </c:pt>
                  <c:pt idx="1115">
                    <c:v>0.101041667</c:v>
                  </c:pt>
                  <c:pt idx="1116">
                    <c:v>0.101736111</c:v>
                  </c:pt>
                  <c:pt idx="1117">
                    <c:v>0.102430556</c:v>
                  </c:pt>
                  <c:pt idx="1118">
                    <c:v>0.103125</c:v>
                  </c:pt>
                  <c:pt idx="1119">
                    <c:v>0.103819444</c:v>
                  </c:pt>
                  <c:pt idx="1120">
                    <c:v>0.104513889</c:v>
                  </c:pt>
                  <c:pt idx="1121">
                    <c:v>0.105208333</c:v>
                  </c:pt>
                  <c:pt idx="1122">
                    <c:v>0.105902778</c:v>
                  </c:pt>
                  <c:pt idx="1123">
                    <c:v>0.106597222</c:v>
                  </c:pt>
                  <c:pt idx="1124">
                    <c:v>0.107291667</c:v>
                  </c:pt>
                  <c:pt idx="1125">
                    <c:v>0.107986111</c:v>
                  </c:pt>
                  <c:pt idx="1126">
                    <c:v>0.108680556</c:v>
                  </c:pt>
                  <c:pt idx="1127">
                    <c:v>0.109375</c:v>
                  </c:pt>
                  <c:pt idx="1128">
                    <c:v>0.110069444</c:v>
                  </c:pt>
                  <c:pt idx="1129">
                    <c:v>0.110833333</c:v>
                  </c:pt>
                  <c:pt idx="1130">
                    <c:v>0.111493056</c:v>
                  </c:pt>
                  <c:pt idx="1131">
                    <c:v>0.1121875</c:v>
                  </c:pt>
                  <c:pt idx="1132">
                    <c:v>0.112881944</c:v>
                  </c:pt>
                  <c:pt idx="1133">
                    <c:v>0.113576389</c:v>
                  </c:pt>
                  <c:pt idx="1134">
                    <c:v>0.114270833</c:v>
                  </c:pt>
                  <c:pt idx="1135">
                    <c:v>0.114965278</c:v>
                  </c:pt>
                  <c:pt idx="1136">
                    <c:v>0.115659722</c:v>
                  </c:pt>
                  <c:pt idx="1137">
                    <c:v>0.116354167</c:v>
                  </c:pt>
                  <c:pt idx="1138">
                    <c:v>0.117048611</c:v>
                  </c:pt>
                  <c:pt idx="1139">
                    <c:v>0.117743056</c:v>
                  </c:pt>
                  <c:pt idx="1140">
                    <c:v>0.1184375</c:v>
                  </c:pt>
                  <c:pt idx="1141">
                    <c:v>0.119131944</c:v>
                  </c:pt>
                  <c:pt idx="1142">
                    <c:v>0.119826389</c:v>
                  </c:pt>
                  <c:pt idx="1143">
                    <c:v>0.120520833</c:v>
                  </c:pt>
                  <c:pt idx="1144">
                    <c:v>0.121261574</c:v>
                  </c:pt>
                  <c:pt idx="1145">
                    <c:v>0.121956019</c:v>
                  </c:pt>
                  <c:pt idx="1146">
                    <c:v>0.122650463</c:v>
                  </c:pt>
                  <c:pt idx="1147">
                    <c:v>0.123344907</c:v>
                  </c:pt>
                  <c:pt idx="1148">
                    <c:v>0.124039352</c:v>
                  </c:pt>
                  <c:pt idx="1149">
                    <c:v>0.124733796</c:v>
                  </c:pt>
                  <c:pt idx="1150">
                    <c:v>0.125416667</c:v>
                  </c:pt>
                  <c:pt idx="1151">
                    <c:v>0.126111111</c:v>
                  </c:pt>
                  <c:pt idx="1152">
                    <c:v>0.126805556</c:v>
                  </c:pt>
                  <c:pt idx="1153">
                    <c:v>0.1275</c:v>
                  </c:pt>
                  <c:pt idx="1154">
                    <c:v>0.128194444</c:v>
                  </c:pt>
                  <c:pt idx="1155">
                    <c:v>0.128888889</c:v>
                  </c:pt>
                  <c:pt idx="1156">
                    <c:v>0.129583333</c:v>
                  </c:pt>
                  <c:pt idx="1157">
                    <c:v>0.130277778</c:v>
                  </c:pt>
                  <c:pt idx="1158">
                    <c:v>0.130972222</c:v>
                  </c:pt>
                  <c:pt idx="1159">
                    <c:v>0.131712963</c:v>
                  </c:pt>
                  <c:pt idx="1160">
                    <c:v>0.132407407</c:v>
                  </c:pt>
                  <c:pt idx="1161">
                    <c:v>0.133101852</c:v>
                  </c:pt>
                  <c:pt idx="1162">
                    <c:v>0.133796296</c:v>
                  </c:pt>
                  <c:pt idx="1163">
                    <c:v>0.134490741</c:v>
                  </c:pt>
                  <c:pt idx="1164">
                    <c:v>0.135185185</c:v>
                  </c:pt>
                  <c:pt idx="1165">
                    <c:v>0.13587963</c:v>
                  </c:pt>
                  <c:pt idx="1166">
                    <c:v>0.136574074</c:v>
                  </c:pt>
                  <c:pt idx="1167">
                    <c:v>0.137268519</c:v>
                  </c:pt>
                  <c:pt idx="1168">
                    <c:v>0.137962963</c:v>
                  </c:pt>
                  <c:pt idx="1169">
                    <c:v>0.138657407</c:v>
                  </c:pt>
                  <c:pt idx="1170">
                    <c:v>0.139351852</c:v>
                  </c:pt>
                  <c:pt idx="1171">
                    <c:v>0.140046296</c:v>
                  </c:pt>
                  <c:pt idx="1172">
                    <c:v>0.140740741</c:v>
                  </c:pt>
                  <c:pt idx="1173">
                    <c:v>0.141435185</c:v>
                  </c:pt>
                  <c:pt idx="1174">
                    <c:v>0.142164352</c:v>
                  </c:pt>
                  <c:pt idx="1175">
                    <c:v>0.142858796</c:v>
                  </c:pt>
                  <c:pt idx="1176">
                    <c:v>0.143553241</c:v>
                  </c:pt>
                  <c:pt idx="1177">
                    <c:v>0.144247685</c:v>
                  </c:pt>
                  <c:pt idx="1178">
                    <c:v>0.14494213</c:v>
                  </c:pt>
                  <c:pt idx="1179">
                    <c:v>0.145636574</c:v>
                  </c:pt>
                  <c:pt idx="1180">
                    <c:v>0.146331019</c:v>
                  </c:pt>
                  <c:pt idx="1181">
                    <c:v>0.147025463</c:v>
                  </c:pt>
                  <c:pt idx="1182">
                    <c:v>0.147719907</c:v>
                  </c:pt>
                  <c:pt idx="1183">
                    <c:v>0.148414352</c:v>
                  </c:pt>
                  <c:pt idx="1184">
                    <c:v>0.149108796</c:v>
                  </c:pt>
                  <c:pt idx="1185">
                    <c:v>0.149803241</c:v>
                  </c:pt>
                  <c:pt idx="1186">
                    <c:v>0.150497685</c:v>
                  </c:pt>
                  <c:pt idx="1187">
                    <c:v>0.15119213</c:v>
                  </c:pt>
                  <c:pt idx="1188">
                    <c:v>0.151886574</c:v>
                  </c:pt>
                  <c:pt idx="1189">
                    <c:v>0.152615741</c:v>
                  </c:pt>
                  <c:pt idx="1190">
                    <c:v>0.153298611</c:v>
                  </c:pt>
                  <c:pt idx="1191">
                    <c:v>0.153993056</c:v>
                  </c:pt>
                  <c:pt idx="1192">
                    <c:v>0.1546875</c:v>
                  </c:pt>
                  <c:pt idx="1193">
                    <c:v>0.155381944</c:v>
                  </c:pt>
                  <c:pt idx="1194">
                    <c:v>0.156076389</c:v>
                  </c:pt>
                  <c:pt idx="1195">
                    <c:v>0.156770833</c:v>
                  </c:pt>
                  <c:pt idx="1196">
                    <c:v>0.157465278</c:v>
                  </c:pt>
                  <c:pt idx="1197">
                    <c:v>0.158159722</c:v>
                  </c:pt>
                  <c:pt idx="1198">
                    <c:v>0.158854167</c:v>
                  </c:pt>
                  <c:pt idx="1199">
                    <c:v>0.159548611</c:v>
                  </c:pt>
                  <c:pt idx="1200">
                    <c:v>0.160243056</c:v>
                  </c:pt>
                  <c:pt idx="1201">
                    <c:v>0.1609375</c:v>
                  </c:pt>
                  <c:pt idx="1202">
                    <c:v>0.161631944</c:v>
                  </c:pt>
                  <c:pt idx="1203">
                    <c:v>0.162326389</c:v>
                  </c:pt>
                  <c:pt idx="1204">
                    <c:v>0.163055556</c:v>
                  </c:pt>
                  <c:pt idx="1205">
                    <c:v>0.16375</c:v>
                  </c:pt>
                  <c:pt idx="1206">
                    <c:v>0.164444444</c:v>
                  </c:pt>
                  <c:pt idx="1207">
                    <c:v>0.165138889</c:v>
                  </c:pt>
                  <c:pt idx="1208">
                    <c:v>0.165833333</c:v>
                  </c:pt>
                  <c:pt idx="1209">
                    <c:v>0.166527778</c:v>
                  </c:pt>
                  <c:pt idx="1210">
                    <c:v>0.167222222</c:v>
                  </c:pt>
                  <c:pt idx="1211">
                    <c:v>0.167916667</c:v>
                  </c:pt>
                  <c:pt idx="1212">
                    <c:v>0.168611111</c:v>
                  </c:pt>
                  <c:pt idx="1213">
                    <c:v>0.169305556</c:v>
                  </c:pt>
                  <c:pt idx="1214">
                    <c:v>0.17</c:v>
                  </c:pt>
                  <c:pt idx="1215">
                    <c:v>0.170694444</c:v>
                  </c:pt>
                  <c:pt idx="1216">
                    <c:v>0.171388889</c:v>
                  </c:pt>
                  <c:pt idx="1217">
                    <c:v>0.172083333</c:v>
                  </c:pt>
                  <c:pt idx="1218">
                    <c:v>0.172777778</c:v>
                  </c:pt>
                  <c:pt idx="1219">
                    <c:v>0.173506944</c:v>
                  </c:pt>
                  <c:pt idx="1220">
                    <c:v>0.174201389</c:v>
                  </c:pt>
                  <c:pt idx="1221">
                    <c:v>0.174895833</c:v>
                  </c:pt>
                  <c:pt idx="1222">
                    <c:v>0.175590278</c:v>
                  </c:pt>
                  <c:pt idx="1223">
                    <c:v>0.176284722</c:v>
                  </c:pt>
                  <c:pt idx="1224">
                    <c:v>0.176979167</c:v>
                  </c:pt>
                  <c:pt idx="1225">
                    <c:v>0.177673611</c:v>
                  </c:pt>
                  <c:pt idx="1226">
                    <c:v>0.178368056</c:v>
                  </c:pt>
                  <c:pt idx="1227">
                    <c:v>0.1790625</c:v>
                  </c:pt>
                  <c:pt idx="1228">
                    <c:v>0.179756944</c:v>
                  </c:pt>
                  <c:pt idx="1229">
                    <c:v>0.180451389</c:v>
                  </c:pt>
                  <c:pt idx="1230">
                    <c:v>0.181145833</c:v>
                  </c:pt>
                  <c:pt idx="1231">
                    <c:v>0.181840278</c:v>
                  </c:pt>
                  <c:pt idx="1232">
                    <c:v>0.182534722</c:v>
                  </c:pt>
                  <c:pt idx="1233">
                    <c:v>0.183229167</c:v>
                  </c:pt>
                  <c:pt idx="1234">
                    <c:v>0.183935185</c:v>
                  </c:pt>
                  <c:pt idx="1235">
                    <c:v>0.18462963</c:v>
                  </c:pt>
                  <c:pt idx="1236">
                    <c:v>0.185324074</c:v>
                  </c:pt>
                  <c:pt idx="1237">
                    <c:v>0.186018519</c:v>
                  </c:pt>
                  <c:pt idx="1238">
                    <c:v>0.186712963</c:v>
                  </c:pt>
                  <c:pt idx="1239">
                    <c:v>0.187407407</c:v>
                  </c:pt>
                  <c:pt idx="1240">
                    <c:v>0.188101852</c:v>
                  </c:pt>
                  <c:pt idx="1241">
                    <c:v>0.188796296</c:v>
                  </c:pt>
                  <c:pt idx="1242">
                    <c:v>0.189490741</c:v>
                  </c:pt>
                  <c:pt idx="1243">
                    <c:v>0.190185185</c:v>
                  </c:pt>
                  <c:pt idx="1244">
                    <c:v>0.19087963</c:v>
                  </c:pt>
                  <c:pt idx="1245">
                    <c:v>0.191574074</c:v>
                  </c:pt>
                  <c:pt idx="1246">
                    <c:v>0.192268519</c:v>
                  </c:pt>
                  <c:pt idx="1247">
                    <c:v>0.192962963</c:v>
                  </c:pt>
                  <c:pt idx="1248">
                    <c:v>0.193657407</c:v>
                  </c:pt>
                  <c:pt idx="1249">
                    <c:v>0.194386574</c:v>
                  </c:pt>
                  <c:pt idx="1250">
                    <c:v>0.195081019</c:v>
                  </c:pt>
                  <c:pt idx="1251">
                    <c:v>0.195775463</c:v>
                  </c:pt>
                  <c:pt idx="1252">
                    <c:v>0.196469907</c:v>
                  </c:pt>
                  <c:pt idx="1253">
                    <c:v>0.197164352</c:v>
                  </c:pt>
                  <c:pt idx="1254">
                    <c:v>0.197858796</c:v>
                  </c:pt>
                  <c:pt idx="1255">
                    <c:v>0.198553241</c:v>
                  </c:pt>
                  <c:pt idx="1256">
                    <c:v>0.199247685</c:v>
                  </c:pt>
                  <c:pt idx="1257">
                    <c:v>0.19994213</c:v>
                  </c:pt>
                  <c:pt idx="1258">
                    <c:v>0.200636574</c:v>
                  </c:pt>
                  <c:pt idx="1259">
                    <c:v>0.201331019</c:v>
                  </c:pt>
                  <c:pt idx="1260">
                    <c:v>0.202025463</c:v>
                  </c:pt>
                  <c:pt idx="1261">
                    <c:v>0.202719907</c:v>
                  </c:pt>
                  <c:pt idx="1262">
                    <c:v>0.203414352</c:v>
                  </c:pt>
                  <c:pt idx="1263">
                    <c:v>0.204178241</c:v>
                  </c:pt>
                  <c:pt idx="1264">
                    <c:v>0.204837963</c:v>
                  </c:pt>
                  <c:pt idx="1265">
                    <c:v>0.205532407</c:v>
                  </c:pt>
                  <c:pt idx="1266">
                    <c:v>0.206226852</c:v>
                  </c:pt>
                  <c:pt idx="1267">
                    <c:v>0.206921296</c:v>
                  </c:pt>
                  <c:pt idx="1268">
                    <c:v>0.207615741</c:v>
                  </c:pt>
                  <c:pt idx="1269">
                    <c:v>0.208310185</c:v>
                  </c:pt>
                  <c:pt idx="1270">
                    <c:v>0.20900463</c:v>
                  </c:pt>
                  <c:pt idx="1271">
                    <c:v>0.209699074</c:v>
                  </c:pt>
                  <c:pt idx="1272">
                    <c:v>0.210393519</c:v>
                  </c:pt>
                  <c:pt idx="1273">
                    <c:v>0.211087963</c:v>
                  </c:pt>
                  <c:pt idx="1274">
                    <c:v>0.211782407</c:v>
                  </c:pt>
                  <c:pt idx="1275">
                    <c:v>0.212476852</c:v>
                  </c:pt>
                  <c:pt idx="1276">
                    <c:v>0.213171296</c:v>
                  </c:pt>
                  <c:pt idx="1277">
                    <c:v>0.213865741</c:v>
                  </c:pt>
                  <c:pt idx="1278">
                    <c:v>0.21462963</c:v>
                  </c:pt>
                  <c:pt idx="1279">
                    <c:v>0.215289352</c:v>
                  </c:pt>
                  <c:pt idx="1280">
                    <c:v>0.215983796</c:v>
                  </c:pt>
                  <c:pt idx="1281">
                    <c:v>0.216678241</c:v>
                  </c:pt>
                  <c:pt idx="1282">
                    <c:v>0.217372685</c:v>
                  </c:pt>
                  <c:pt idx="1283">
                    <c:v>0.21806713</c:v>
                  </c:pt>
                  <c:pt idx="1284">
                    <c:v>0.218761574</c:v>
                  </c:pt>
                  <c:pt idx="1285">
                    <c:v>0.219456019</c:v>
                  </c:pt>
                  <c:pt idx="1286">
                    <c:v>0.220150463</c:v>
                  </c:pt>
                  <c:pt idx="1287">
                    <c:v>0.220844907</c:v>
                  </c:pt>
                  <c:pt idx="1288">
                    <c:v>0.221539352</c:v>
                  </c:pt>
                  <c:pt idx="1289">
                    <c:v>0.222233796</c:v>
                  </c:pt>
                  <c:pt idx="1290">
                    <c:v>0.222928241</c:v>
                  </c:pt>
                  <c:pt idx="1291">
                    <c:v>0.223622685</c:v>
                  </c:pt>
                  <c:pt idx="1292">
                    <c:v>0.22431713</c:v>
                  </c:pt>
                  <c:pt idx="1293">
                    <c:v>0.225081019</c:v>
                  </c:pt>
                  <c:pt idx="1294">
                    <c:v>0.225740741</c:v>
                  </c:pt>
                  <c:pt idx="1295">
                    <c:v>0.226435185</c:v>
                  </c:pt>
                  <c:pt idx="1296">
                    <c:v>0.22712963</c:v>
                  </c:pt>
                  <c:pt idx="1297">
                    <c:v>0.227824074</c:v>
                  </c:pt>
                  <c:pt idx="1298">
                    <c:v>0.228518519</c:v>
                  </c:pt>
                  <c:pt idx="1299">
                    <c:v>0.229212963</c:v>
                  </c:pt>
                  <c:pt idx="1300">
                    <c:v>0.229907407</c:v>
                  </c:pt>
                  <c:pt idx="1301">
                    <c:v>0.230601852</c:v>
                  </c:pt>
                  <c:pt idx="1302">
                    <c:v>0.231296296</c:v>
                  </c:pt>
                  <c:pt idx="1303">
                    <c:v>0.231990741</c:v>
                  </c:pt>
                  <c:pt idx="1304">
                    <c:v>0.232685185</c:v>
                  </c:pt>
                  <c:pt idx="1305">
                    <c:v>0.23337963</c:v>
                  </c:pt>
                  <c:pt idx="1306">
                    <c:v>0.234074074</c:v>
                  </c:pt>
                  <c:pt idx="1307">
                    <c:v>0.234768519</c:v>
                  </c:pt>
                  <c:pt idx="1308">
                    <c:v>0.235532407</c:v>
                  </c:pt>
                  <c:pt idx="1309">
                    <c:v>0.23619213</c:v>
                  </c:pt>
                  <c:pt idx="1310">
                    <c:v>0.236886574</c:v>
                  </c:pt>
                  <c:pt idx="1311">
                    <c:v>0.237581019</c:v>
                  </c:pt>
                  <c:pt idx="1312">
                    <c:v>0.238275463</c:v>
                  </c:pt>
                  <c:pt idx="1313">
                    <c:v>0.238969907</c:v>
                  </c:pt>
                  <c:pt idx="1314">
                    <c:v>0.239652778</c:v>
                  </c:pt>
                  <c:pt idx="1315">
                    <c:v>0.240347222</c:v>
                  </c:pt>
                  <c:pt idx="1316">
                    <c:v>0.241041667</c:v>
                  </c:pt>
                  <c:pt idx="1317">
                    <c:v>0.241736111</c:v>
                  </c:pt>
                  <c:pt idx="1318">
                    <c:v>0.242430556</c:v>
                  </c:pt>
                  <c:pt idx="1319">
                    <c:v>0.243125</c:v>
                  </c:pt>
                  <c:pt idx="1320">
                    <c:v>0.243819444</c:v>
                  </c:pt>
                  <c:pt idx="1321">
                    <c:v>0.244513889</c:v>
                  </c:pt>
                  <c:pt idx="1322">
                    <c:v>0.245208333</c:v>
                  </c:pt>
                  <c:pt idx="1323">
                    <c:v>0.2459375</c:v>
                  </c:pt>
                  <c:pt idx="1324">
                    <c:v>0.246631944</c:v>
                  </c:pt>
                  <c:pt idx="1325">
                    <c:v>0.247326389</c:v>
                  </c:pt>
                  <c:pt idx="1326">
                    <c:v>0.248020833</c:v>
                  </c:pt>
                  <c:pt idx="1327">
                    <c:v>0.248715278</c:v>
                  </c:pt>
                  <c:pt idx="1328">
                    <c:v>0.249409722</c:v>
                  </c:pt>
                  <c:pt idx="1329">
                    <c:v>0.250104167</c:v>
                  </c:pt>
                  <c:pt idx="1330">
                    <c:v>0.250798611</c:v>
                  </c:pt>
                  <c:pt idx="1331">
                    <c:v>0.251493056</c:v>
                  </c:pt>
                  <c:pt idx="1332">
                    <c:v>0.2521875</c:v>
                  </c:pt>
                  <c:pt idx="1333">
                    <c:v>0.252881944</c:v>
                  </c:pt>
                  <c:pt idx="1334">
                    <c:v>0.253576389</c:v>
                  </c:pt>
                  <c:pt idx="1335">
                    <c:v>0.254270833</c:v>
                  </c:pt>
                  <c:pt idx="1336">
                    <c:v>0.254965278</c:v>
                  </c:pt>
                  <c:pt idx="1337">
                    <c:v>0.255659722</c:v>
                  </c:pt>
                  <c:pt idx="1338">
                    <c:v>0.256435185</c:v>
                  </c:pt>
                  <c:pt idx="1339">
                    <c:v>0.257094907</c:v>
                  </c:pt>
                  <c:pt idx="1340">
                    <c:v>0.257789352</c:v>
                  </c:pt>
                  <c:pt idx="1341">
                    <c:v>0.258483796</c:v>
                  </c:pt>
                  <c:pt idx="1342">
                    <c:v>0.259178241</c:v>
                  </c:pt>
                  <c:pt idx="1343">
                    <c:v>0.259872685</c:v>
                  </c:pt>
                  <c:pt idx="1344">
                    <c:v>0.26056713</c:v>
                  </c:pt>
                  <c:pt idx="1345">
                    <c:v>0.261261574</c:v>
                  </c:pt>
                  <c:pt idx="1346">
                    <c:v>0.261956019</c:v>
                  </c:pt>
                  <c:pt idx="1347">
                    <c:v>0.262650463</c:v>
                  </c:pt>
                  <c:pt idx="1348">
                    <c:v>0.263344907</c:v>
                  </c:pt>
                  <c:pt idx="1349">
                    <c:v>0.264039352</c:v>
                  </c:pt>
                  <c:pt idx="1350">
                    <c:v>0.264733796</c:v>
                  </c:pt>
                  <c:pt idx="1351">
                    <c:v>0.265428241</c:v>
                  </c:pt>
                  <c:pt idx="1352">
                    <c:v>0.266122685</c:v>
                  </c:pt>
                  <c:pt idx="1353">
                    <c:v>0.266886574</c:v>
                  </c:pt>
                  <c:pt idx="1354">
                    <c:v>0.267546296</c:v>
                  </c:pt>
                  <c:pt idx="1355">
                    <c:v>0.268240741</c:v>
                  </c:pt>
                  <c:pt idx="1356">
                    <c:v>0.268935185</c:v>
                  </c:pt>
                  <c:pt idx="1357">
                    <c:v>0.26962963</c:v>
                  </c:pt>
                  <c:pt idx="1358">
                    <c:v>0.270324074</c:v>
                  </c:pt>
                  <c:pt idx="1359">
                    <c:v>0.271018519</c:v>
                  </c:pt>
                  <c:pt idx="1360">
                    <c:v>0.271712963</c:v>
                  </c:pt>
                  <c:pt idx="1361">
                    <c:v>0.272407407</c:v>
                  </c:pt>
                  <c:pt idx="1362">
                    <c:v>0.273101852</c:v>
                  </c:pt>
                  <c:pt idx="1363">
                    <c:v>0.273796296</c:v>
                  </c:pt>
                  <c:pt idx="1364">
                    <c:v>0.274490741</c:v>
                  </c:pt>
                  <c:pt idx="1365">
                    <c:v>0.275185185</c:v>
                  </c:pt>
                  <c:pt idx="1366">
                    <c:v>0.27587963</c:v>
                  </c:pt>
                  <c:pt idx="1367">
                    <c:v>0.276574074</c:v>
                  </c:pt>
                  <c:pt idx="1368">
                    <c:v>0.277349537</c:v>
                  </c:pt>
                  <c:pt idx="1369">
                    <c:v>0.278009259</c:v>
                  </c:pt>
                  <c:pt idx="1370">
                    <c:v>0.278703704</c:v>
                  </c:pt>
                  <c:pt idx="1371">
                    <c:v>0.279398148</c:v>
                  </c:pt>
                  <c:pt idx="1372">
                    <c:v>0.280092593</c:v>
                  </c:pt>
                  <c:pt idx="1373">
                    <c:v>0.280787037</c:v>
                  </c:pt>
                  <c:pt idx="1374">
                    <c:v>0.281481481</c:v>
                  </c:pt>
                  <c:pt idx="1375">
                    <c:v>0.282175926</c:v>
                  </c:pt>
                  <c:pt idx="1376">
                    <c:v>0.28287037</c:v>
                  </c:pt>
                  <c:pt idx="1377">
                    <c:v>0.283564815</c:v>
                  </c:pt>
                  <c:pt idx="1378">
                    <c:v>0.284259259</c:v>
                  </c:pt>
                  <c:pt idx="1379">
                    <c:v>0.284953704</c:v>
                  </c:pt>
                  <c:pt idx="1380">
                    <c:v>0.285648148</c:v>
                  </c:pt>
                  <c:pt idx="1381">
                    <c:v>0.286342593</c:v>
                  </c:pt>
                  <c:pt idx="1382">
                    <c:v>0.287037037</c:v>
                  </c:pt>
                  <c:pt idx="1383">
                    <c:v>0.287071759</c:v>
                  </c:pt>
                  <c:pt idx="1384">
                    <c:v>0.287766204</c:v>
                  </c:pt>
                  <c:pt idx="1385">
                    <c:v>0.288460648</c:v>
                  </c:pt>
                  <c:pt idx="1386">
                    <c:v>0.289155093</c:v>
                  </c:pt>
                  <c:pt idx="1387">
                    <c:v>0.289849537</c:v>
                  </c:pt>
                  <c:pt idx="1388">
                    <c:v>0.290543981</c:v>
                  </c:pt>
                  <c:pt idx="1389">
                    <c:v>0.291238426</c:v>
                  </c:pt>
                  <c:pt idx="1390">
                    <c:v>0.29193287</c:v>
                  </c:pt>
                  <c:pt idx="1391">
                    <c:v>0.292627315</c:v>
                  </c:pt>
                  <c:pt idx="1392">
                    <c:v>0.293321759</c:v>
                  </c:pt>
                  <c:pt idx="1393">
                    <c:v>0.294016204</c:v>
                  </c:pt>
                  <c:pt idx="1394">
                    <c:v>0.294710648</c:v>
                  </c:pt>
                  <c:pt idx="1395">
                    <c:v>0.295405093</c:v>
                  </c:pt>
                  <c:pt idx="1396">
                    <c:v>0.296099537</c:v>
                  </c:pt>
                  <c:pt idx="1397">
                    <c:v>0.296793981</c:v>
                  </c:pt>
                  <c:pt idx="1398">
                    <c:v>0.297523148</c:v>
                  </c:pt>
                  <c:pt idx="1399">
                    <c:v>0.298217593</c:v>
                  </c:pt>
                  <c:pt idx="1400">
                    <c:v>0.298912037</c:v>
                  </c:pt>
                  <c:pt idx="1401">
                    <c:v>0.299606481</c:v>
                  </c:pt>
                  <c:pt idx="1402">
                    <c:v>0.300289352</c:v>
                  </c:pt>
                  <c:pt idx="1403">
                    <c:v>0.300983796</c:v>
                  </c:pt>
                  <c:pt idx="1404">
                    <c:v>0.301678241</c:v>
                  </c:pt>
                  <c:pt idx="1405">
                    <c:v>0.302372685</c:v>
                  </c:pt>
                  <c:pt idx="1406">
                    <c:v>0.30306713</c:v>
                  </c:pt>
                  <c:pt idx="1407">
                    <c:v>0.303761574</c:v>
                  </c:pt>
                  <c:pt idx="1408">
                    <c:v>0.304456019</c:v>
                  </c:pt>
                  <c:pt idx="1409">
                    <c:v>0.305150463</c:v>
                  </c:pt>
                  <c:pt idx="1410">
                    <c:v>0.305844907</c:v>
                  </c:pt>
                  <c:pt idx="1411">
                    <c:v>0.306539352</c:v>
                  </c:pt>
                  <c:pt idx="1412">
                    <c:v>0.307233796</c:v>
                  </c:pt>
                  <c:pt idx="1413">
                    <c:v>0.307951389</c:v>
                  </c:pt>
                  <c:pt idx="1414">
                    <c:v>0.308611111</c:v>
                  </c:pt>
                  <c:pt idx="1415">
                    <c:v>0.309305556</c:v>
                  </c:pt>
                  <c:pt idx="1416">
                    <c:v>0.31</c:v>
                  </c:pt>
                  <c:pt idx="1417">
                    <c:v>0.310694444</c:v>
                  </c:pt>
                  <c:pt idx="1418">
                    <c:v>0.311388889</c:v>
                  </c:pt>
                  <c:pt idx="1419">
                    <c:v>0.312083333</c:v>
                  </c:pt>
                  <c:pt idx="1420">
                    <c:v>0.312777778</c:v>
                  </c:pt>
                  <c:pt idx="1421">
                    <c:v>0.313472222</c:v>
                  </c:pt>
                  <c:pt idx="1422">
                    <c:v>0.314166667</c:v>
                  </c:pt>
                  <c:pt idx="1423">
                    <c:v>0.314861111</c:v>
                  </c:pt>
                  <c:pt idx="1424">
                    <c:v>0.315555556</c:v>
                  </c:pt>
                  <c:pt idx="1425">
                    <c:v>0.31625</c:v>
                  </c:pt>
                  <c:pt idx="1426">
                    <c:v>0.316944444</c:v>
                  </c:pt>
                  <c:pt idx="1427">
                    <c:v>0.317638889</c:v>
                  </c:pt>
                  <c:pt idx="1428">
                    <c:v>0.318402778</c:v>
                  </c:pt>
                  <c:pt idx="1429">
                    <c:v>0.3190625</c:v>
                  </c:pt>
                  <c:pt idx="1430">
                    <c:v>0.319756944</c:v>
                  </c:pt>
                  <c:pt idx="1431">
                    <c:v>0.320451389</c:v>
                  </c:pt>
                  <c:pt idx="1432">
                    <c:v>0.321145833</c:v>
                  </c:pt>
                  <c:pt idx="1433">
                    <c:v>0.321840278</c:v>
                  </c:pt>
                  <c:pt idx="1434">
                    <c:v>0.322534722</c:v>
                  </c:pt>
                  <c:pt idx="1435">
                    <c:v>0.323229167</c:v>
                  </c:pt>
                  <c:pt idx="1436">
                    <c:v>0.323923611</c:v>
                  </c:pt>
                  <c:pt idx="1437">
                    <c:v>0.324618056</c:v>
                  </c:pt>
                  <c:pt idx="1438">
                    <c:v>0.3253125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44532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tabell'!$K$3:$K$1441</c:f>
              <c:numCache>
                <c:formatCode>General</c:formatCode>
                <c:ptCount val="1439"/>
                <c:pt idx="0">
                  <c:v>34</c:v>
                </c:pt>
                <c:pt idx="1">
                  <c:v>34</c:v>
                </c:pt>
                <c:pt idx="2">
                  <c:v>33.799999999999997</c:v>
                </c:pt>
                <c:pt idx="3">
                  <c:v>33.6</c:v>
                </c:pt>
                <c:pt idx="4">
                  <c:v>33.4</c:v>
                </c:pt>
                <c:pt idx="5">
                  <c:v>33.4</c:v>
                </c:pt>
                <c:pt idx="6">
                  <c:v>33.4</c:v>
                </c:pt>
                <c:pt idx="7">
                  <c:v>33.5</c:v>
                </c:pt>
                <c:pt idx="8">
                  <c:v>33.5</c:v>
                </c:pt>
                <c:pt idx="9">
                  <c:v>33.5</c:v>
                </c:pt>
                <c:pt idx="10">
                  <c:v>33.6</c:v>
                </c:pt>
                <c:pt idx="11">
                  <c:v>33.4</c:v>
                </c:pt>
                <c:pt idx="12">
                  <c:v>33.1</c:v>
                </c:pt>
                <c:pt idx="13">
                  <c:v>32.6</c:v>
                </c:pt>
                <c:pt idx="14">
                  <c:v>32.1</c:v>
                </c:pt>
                <c:pt idx="15">
                  <c:v>31.7</c:v>
                </c:pt>
                <c:pt idx="16">
                  <c:v>31.5</c:v>
                </c:pt>
                <c:pt idx="17">
                  <c:v>31.4</c:v>
                </c:pt>
                <c:pt idx="18">
                  <c:v>31.4</c:v>
                </c:pt>
                <c:pt idx="19">
                  <c:v>31.3</c:v>
                </c:pt>
                <c:pt idx="20">
                  <c:v>31.3</c:v>
                </c:pt>
                <c:pt idx="21">
                  <c:v>31.2</c:v>
                </c:pt>
                <c:pt idx="22">
                  <c:v>31.2</c:v>
                </c:pt>
                <c:pt idx="23">
                  <c:v>31.1</c:v>
                </c:pt>
                <c:pt idx="24">
                  <c:v>31.1</c:v>
                </c:pt>
                <c:pt idx="25">
                  <c:v>31</c:v>
                </c:pt>
                <c:pt idx="26">
                  <c:v>30.9</c:v>
                </c:pt>
                <c:pt idx="27">
                  <c:v>30.9</c:v>
                </c:pt>
                <c:pt idx="28">
                  <c:v>30.8</c:v>
                </c:pt>
                <c:pt idx="29">
                  <c:v>30.6</c:v>
                </c:pt>
                <c:pt idx="30">
                  <c:v>30.4</c:v>
                </c:pt>
                <c:pt idx="31">
                  <c:v>30.2</c:v>
                </c:pt>
                <c:pt idx="32">
                  <c:v>30.1</c:v>
                </c:pt>
                <c:pt idx="33">
                  <c:v>30.2</c:v>
                </c:pt>
                <c:pt idx="34">
                  <c:v>30.3</c:v>
                </c:pt>
                <c:pt idx="35">
                  <c:v>30.4</c:v>
                </c:pt>
                <c:pt idx="36">
                  <c:v>30.3</c:v>
                </c:pt>
                <c:pt idx="37">
                  <c:v>30.2</c:v>
                </c:pt>
                <c:pt idx="38">
                  <c:v>30</c:v>
                </c:pt>
                <c:pt idx="39">
                  <c:v>29.9</c:v>
                </c:pt>
                <c:pt idx="40">
                  <c:v>29.8</c:v>
                </c:pt>
                <c:pt idx="41">
                  <c:v>29.7</c:v>
                </c:pt>
                <c:pt idx="42">
                  <c:v>29.7</c:v>
                </c:pt>
                <c:pt idx="43">
                  <c:v>29.8</c:v>
                </c:pt>
                <c:pt idx="44">
                  <c:v>29.9</c:v>
                </c:pt>
                <c:pt idx="45">
                  <c:v>29.9</c:v>
                </c:pt>
                <c:pt idx="46">
                  <c:v>29.9</c:v>
                </c:pt>
                <c:pt idx="47">
                  <c:v>29.9</c:v>
                </c:pt>
                <c:pt idx="48">
                  <c:v>29.9</c:v>
                </c:pt>
                <c:pt idx="49">
                  <c:v>29.8</c:v>
                </c:pt>
                <c:pt idx="50">
                  <c:v>29.8</c:v>
                </c:pt>
                <c:pt idx="51">
                  <c:v>29.8</c:v>
                </c:pt>
                <c:pt idx="52">
                  <c:v>29.8</c:v>
                </c:pt>
                <c:pt idx="53">
                  <c:v>29.7</c:v>
                </c:pt>
                <c:pt idx="54">
                  <c:v>29.7</c:v>
                </c:pt>
                <c:pt idx="55">
                  <c:v>29.9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29.9</c:v>
                </c:pt>
                <c:pt idx="63">
                  <c:v>29.9</c:v>
                </c:pt>
                <c:pt idx="64">
                  <c:v>29.9</c:v>
                </c:pt>
                <c:pt idx="65">
                  <c:v>29.9</c:v>
                </c:pt>
                <c:pt idx="66">
                  <c:v>29.9</c:v>
                </c:pt>
                <c:pt idx="67">
                  <c:v>29.8</c:v>
                </c:pt>
                <c:pt idx="68">
                  <c:v>29.9</c:v>
                </c:pt>
                <c:pt idx="69">
                  <c:v>29.9</c:v>
                </c:pt>
                <c:pt idx="70">
                  <c:v>29.9</c:v>
                </c:pt>
                <c:pt idx="71">
                  <c:v>29.8</c:v>
                </c:pt>
                <c:pt idx="72">
                  <c:v>29.8</c:v>
                </c:pt>
                <c:pt idx="73">
                  <c:v>29.8</c:v>
                </c:pt>
                <c:pt idx="74">
                  <c:v>29.8</c:v>
                </c:pt>
                <c:pt idx="75">
                  <c:v>29.8</c:v>
                </c:pt>
                <c:pt idx="76">
                  <c:v>29.8</c:v>
                </c:pt>
                <c:pt idx="77">
                  <c:v>29.8</c:v>
                </c:pt>
                <c:pt idx="78">
                  <c:v>29.8</c:v>
                </c:pt>
                <c:pt idx="79">
                  <c:v>29.8</c:v>
                </c:pt>
                <c:pt idx="80">
                  <c:v>29.8</c:v>
                </c:pt>
                <c:pt idx="81">
                  <c:v>29.8</c:v>
                </c:pt>
                <c:pt idx="82">
                  <c:v>29.8</c:v>
                </c:pt>
                <c:pt idx="83">
                  <c:v>29.8</c:v>
                </c:pt>
                <c:pt idx="84">
                  <c:v>29.8</c:v>
                </c:pt>
                <c:pt idx="85">
                  <c:v>29.9</c:v>
                </c:pt>
                <c:pt idx="86">
                  <c:v>30</c:v>
                </c:pt>
                <c:pt idx="87">
                  <c:v>30</c:v>
                </c:pt>
                <c:pt idx="88">
                  <c:v>29.9</c:v>
                </c:pt>
                <c:pt idx="89">
                  <c:v>30</c:v>
                </c:pt>
                <c:pt idx="90">
                  <c:v>30</c:v>
                </c:pt>
                <c:pt idx="91">
                  <c:v>30</c:v>
                </c:pt>
                <c:pt idx="92">
                  <c:v>30</c:v>
                </c:pt>
                <c:pt idx="93">
                  <c:v>29.9</c:v>
                </c:pt>
                <c:pt idx="94">
                  <c:v>29.8</c:v>
                </c:pt>
                <c:pt idx="95">
                  <c:v>29.6</c:v>
                </c:pt>
                <c:pt idx="96">
                  <c:v>29.6</c:v>
                </c:pt>
                <c:pt idx="97">
                  <c:v>29.8</c:v>
                </c:pt>
                <c:pt idx="98">
                  <c:v>30</c:v>
                </c:pt>
                <c:pt idx="99">
                  <c:v>30.1</c:v>
                </c:pt>
                <c:pt idx="100">
                  <c:v>30</c:v>
                </c:pt>
                <c:pt idx="101">
                  <c:v>29.9</c:v>
                </c:pt>
                <c:pt idx="102">
                  <c:v>29.8</c:v>
                </c:pt>
                <c:pt idx="103">
                  <c:v>29.7</c:v>
                </c:pt>
                <c:pt idx="104">
                  <c:v>29.7</c:v>
                </c:pt>
                <c:pt idx="105">
                  <c:v>29.7</c:v>
                </c:pt>
                <c:pt idx="106">
                  <c:v>29.7</c:v>
                </c:pt>
                <c:pt idx="107">
                  <c:v>29.7</c:v>
                </c:pt>
                <c:pt idx="108">
                  <c:v>29.8</c:v>
                </c:pt>
                <c:pt idx="109">
                  <c:v>29.8</c:v>
                </c:pt>
                <c:pt idx="110">
                  <c:v>29.8</c:v>
                </c:pt>
                <c:pt idx="111">
                  <c:v>29.8</c:v>
                </c:pt>
                <c:pt idx="112">
                  <c:v>29.9</c:v>
                </c:pt>
                <c:pt idx="113">
                  <c:v>29.9</c:v>
                </c:pt>
                <c:pt idx="114">
                  <c:v>30</c:v>
                </c:pt>
                <c:pt idx="115">
                  <c:v>30</c:v>
                </c:pt>
                <c:pt idx="116">
                  <c:v>30</c:v>
                </c:pt>
                <c:pt idx="117">
                  <c:v>30.1</c:v>
                </c:pt>
                <c:pt idx="118">
                  <c:v>30.1</c:v>
                </c:pt>
                <c:pt idx="119">
                  <c:v>30.1</c:v>
                </c:pt>
                <c:pt idx="120">
                  <c:v>30.1</c:v>
                </c:pt>
                <c:pt idx="121">
                  <c:v>30.1</c:v>
                </c:pt>
                <c:pt idx="122">
                  <c:v>30.2</c:v>
                </c:pt>
                <c:pt idx="123">
                  <c:v>30.2</c:v>
                </c:pt>
                <c:pt idx="124">
                  <c:v>30.2</c:v>
                </c:pt>
                <c:pt idx="125">
                  <c:v>30.2</c:v>
                </c:pt>
                <c:pt idx="126">
                  <c:v>30.2</c:v>
                </c:pt>
                <c:pt idx="127">
                  <c:v>30.3</c:v>
                </c:pt>
                <c:pt idx="128">
                  <c:v>30.3</c:v>
                </c:pt>
                <c:pt idx="129">
                  <c:v>30.3</c:v>
                </c:pt>
                <c:pt idx="130">
                  <c:v>30.3</c:v>
                </c:pt>
                <c:pt idx="131">
                  <c:v>30.3</c:v>
                </c:pt>
                <c:pt idx="132">
                  <c:v>30.4</c:v>
                </c:pt>
                <c:pt idx="133">
                  <c:v>30.3</c:v>
                </c:pt>
                <c:pt idx="134">
                  <c:v>30.4</c:v>
                </c:pt>
                <c:pt idx="135">
                  <c:v>30.4</c:v>
                </c:pt>
                <c:pt idx="136">
                  <c:v>30.4</c:v>
                </c:pt>
                <c:pt idx="137">
                  <c:v>30.4</c:v>
                </c:pt>
                <c:pt idx="138">
                  <c:v>30.4</c:v>
                </c:pt>
                <c:pt idx="139">
                  <c:v>30.4</c:v>
                </c:pt>
                <c:pt idx="140">
                  <c:v>30.4</c:v>
                </c:pt>
                <c:pt idx="141">
                  <c:v>30.5</c:v>
                </c:pt>
                <c:pt idx="142">
                  <c:v>30.5</c:v>
                </c:pt>
                <c:pt idx="143">
                  <c:v>30.5</c:v>
                </c:pt>
                <c:pt idx="144">
                  <c:v>30.5</c:v>
                </c:pt>
                <c:pt idx="145">
                  <c:v>30.5</c:v>
                </c:pt>
                <c:pt idx="146">
                  <c:v>30.5</c:v>
                </c:pt>
                <c:pt idx="147">
                  <c:v>30.5</c:v>
                </c:pt>
                <c:pt idx="148">
                  <c:v>30.5</c:v>
                </c:pt>
                <c:pt idx="149">
                  <c:v>30.5</c:v>
                </c:pt>
                <c:pt idx="150">
                  <c:v>30.5</c:v>
                </c:pt>
                <c:pt idx="151">
                  <c:v>30.5</c:v>
                </c:pt>
                <c:pt idx="152">
                  <c:v>30.5</c:v>
                </c:pt>
                <c:pt idx="153">
                  <c:v>30.5</c:v>
                </c:pt>
                <c:pt idx="154">
                  <c:v>30.5</c:v>
                </c:pt>
                <c:pt idx="155">
                  <c:v>30.5</c:v>
                </c:pt>
                <c:pt idx="156">
                  <c:v>30.5</c:v>
                </c:pt>
                <c:pt idx="157">
                  <c:v>30.6</c:v>
                </c:pt>
                <c:pt idx="158">
                  <c:v>30.5</c:v>
                </c:pt>
                <c:pt idx="159">
                  <c:v>30.5</c:v>
                </c:pt>
                <c:pt idx="160">
                  <c:v>30.5</c:v>
                </c:pt>
                <c:pt idx="161">
                  <c:v>30.5</c:v>
                </c:pt>
                <c:pt idx="162">
                  <c:v>30.5</c:v>
                </c:pt>
                <c:pt idx="163">
                  <c:v>30.5</c:v>
                </c:pt>
                <c:pt idx="164">
                  <c:v>30.5</c:v>
                </c:pt>
                <c:pt idx="165">
                  <c:v>30.5</c:v>
                </c:pt>
                <c:pt idx="166">
                  <c:v>30.5</c:v>
                </c:pt>
                <c:pt idx="167">
                  <c:v>30.5</c:v>
                </c:pt>
                <c:pt idx="168">
                  <c:v>30.5</c:v>
                </c:pt>
                <c:pt idx="169">
                  <c:v>30.5</c:v>
                </c:pt>
                <c:pt idx="170">
                  <c:v>30.5</c:v>
                </c:pt>
                <c:pt idx="171">
                  <c:v>30.5</c:v>
                </c:pt>
                <c:pt idx="172">
                  <c:v>30.5</c:v>
                </c:pt>
                <c:pt idx="173">
                  <c:v>30.5</c:v>
                </c:pt>
                <c:pt idx="174">
                  <c:v>30.5</c:v>
                </c:pt>
                <c:pt idx="175">
                  <c:v>30.5</c:v>
                </c:pt>
                <c:pt idx="176">
                  <c:v>30.5</c:v>
                </c:pt>
                <c:pt idx="177">
                  <c:v>30.5</c:v>
                </c:pt>
                <c:pt idx="178">
                  <c:v>30.5</c:v>
                </c:pt>
                <c:pt idx="179">
                  <c:v>30.5</c:v>
                </c:pt>
                <c:pt idx="180">
                  <c:v>30.5</c:v>
                </c:pt>
                <c:pt idx="181">
                  <c:v>30.4</c:v>
                </c:pt>
                <c:pt idx="182">
                  <c:v>30.4</c:v>
                </c:pt>
                <c:pt idx="183">
                  <c:v>30.4</c:v>
                </c:pt>
                <c:pt idx="184">
                  <c:v>30.4</c:v>
                </c:pt>
                <c:pt idx="185">
                  <c:v>30.4</c:v>
                </c:pt>
                <c:pt idx="186">
                  <c:v>30.4</c:v>
                </c:pt>
                <c:pt idx="187">
                  <c:v>30.4</c:v>
                </c:pt>
                <c:pt idx="188">
                  <c:v>30.4</c:v>
                </c:pt>
                <c:pt idx="189">
                  <c:v>30.4</c:v>
                </c:pt>
                <c:pt idx="190">
                  <c:v>30.4</c:v>
                </c:pt>
                <c:pt idx="191">
                  <c:v>30.4</c:v>
                </c:pt>
                <c:pt idx="192">
                  <c:v>30.4</c:v>
                </c:pt>
                <c:pt idx="193">
                  <c:v>30.4</c:v>
                </c:pt>
                <c:pt idx="194">
                  <c:v>30.4</c:v>
                </c:pt>
                <c:pt idx="195">
                  <c:v>30.4</c:v>
                </c:pt>
                <c:pt idx="196">
                  <c:v>30.3</c:v>
                </c:pt>
                <c:pt idx="197">
                  <c:v>30.3</c:v>
                </c:pt>
                <c:pt idx="198">
                  <c:v>30.3</c:v>
                </c:pt>
                <c:pt idx="199">
                  <c:v>30.3</c:v>
                </c:pt>
                <c:pt idx="200">
                  <c:v>30.3</c:v>
                </c:pt>
                <c:pt idx="201">
                  <c:v>30.3</c:v>
                </c:pt>
                <c:pt idx="202">
                  <c:v>30.2</c:v>
                </c:pt>
                <c:pt idx="203">
                  <c:v>30.2</c:v>
                </c:pt>
                <c:pt idx="204">
                  <c:v>30.2</c:v>
                </c:pt>
                <c:pt idx="205">
                  <c:v>30.2</c:v>
                </c:pt>
                <c:pt idx="206">
                  <c:v>30.1</c:v>
                </c:pt>
                <c:pt idx="207">
                  <c:v>30.1</c:v>
                </c:pt>
                <c:pt idx="208">
                  <c:v>30.1</c:v>
                </c:pt>
                <c:pt idx="209">
                  <c:v>30</c:v>
                </c:pt>
                <c:pt idx="210">
                  <c:v>30.1</c:v>
                </c:pt>
                <c:pt idx="211">
                  <c:v>30</c:v>
                </c:pt>
                <c:pt idx="212">
                  <c:v>30</c:v>
                </c:pt>
                <c:pt idx="213">
                  <c:v>30</c:v>
                </c:pt>
                <c:pt idx="214">
                  <c:v>29.9</c:v>
                </c:pt>
                <c:pt idx="215">
                  <c:v>30</c:v>
                </c:pt>
                <c:pt idx="216">
                  <c:v>29.9</c:v>
                </c:pt>
                <c:pt idx="217">
                  <c:v>29.9</c:v>
                </c:pt>
                <c:pt idx="218">
                  <c:v>29.9</c:v>
                </c:pt>
                <c:pt idx="219">
                  <c:v>29.9</c:v>
                </c:pt>
                <c:pt idx="220">
                  <c:v>29.8</c:v>
                </c:pt>
                <c:pt idx="221">
                  <c:v>29.8</c:v>
                </c:pt>
                <c:pt idx="222">
                  <c:v>29.8</c:v>
                </c:pt>
                <c:pt idx="223">
                  <c:v>29.8</c:v>
                </c:pt>
                <c:pt idx="224">
                  <c:v>29.8</c:v>
                </c:pt>
                <c:pt idx="225">
                  <c:v>29.8</c:v>
                </c:pt>
                <c:pt idx="226">
                  <c:v>29.7</c:v>
                </c:pt>
                <c:pt idx="227">
                  <c:v>29.7</c:v>
                </c:pt>
                <c:pt idx="228">
                  <c:v>29.7</c:v>
                </c:pt>
                <c:pt idx="229">
                  <c:v>29.7</c:v>
                </c:pt>
                <c:pt idx="230">
                  <c:v>29.7</c:v>
                </c:pt>
                <c:pt idx="231">
                  <c:v>29.7</c:v>
                </c:pt>
                <c:pt idx="232">
                  <c:v>29.7</c:v>
                </c:pt>
                <c:pt idx="233">
                  <c:v>29.7</c:v>
                </c:pt>
                <c:pt idx="234">
                  <c:v>29.6</c:v>
                </c:pt>
                <c:pt idx="235">
                  <c:v>29.6</c:v>
                </c:pt>
                <c:pt idx="236">
                  <c:v>29.6</c:v>
                </c:pt>
                <c:pt idx="237">
                  <c:v>29.6</c:v>
                </c:pt>
                <c:pt idx="238">
                  <c:v>29.6</c:v>
                </c:pt>
                <c:pt idx="239">
                  <c:v>29.6</c:v>
                </c:pt>
                <c:pt idx="240">
                  <c:v>29.6</c:v>
                </c:pt>
                <c:pt idx="241">
                  <c:v>29.6</c:v>
                </c:pt>
                <c:pt idx="242">
                  <c:v>29.6</c:v>
                </c:pt>
                <c:pt idx="243">
                  <c:v>29.6</c:v>
                </c:pt>
                <c:pt idx="244">
                  <c:v>29.6</c:v>
                </c:pt>
                <c:pt idx="245">
                  <c:v>29.6</c:v>
                </c:pt>
                <c:pt idx="246">
                  <c:v>29.6</c:v>
                </c:pt>
                <c:pt idx="247">
                  <c:v>29.5</c:v>
                </c:pt>
                <c:pt idx="248">
                  <c:v>29.5</c:v>
                </c:pt>
                <c:pt idx="249">
                  <c:v>29.5</c:v>
                </c:pt>
                <c:pt idx="250">
                  <c:v>29.5</c:v>
                </c:pt>
                <c:pt idx="251">
                  <c:v>29.5</c:v>
                </c:pt>
                <c:pt idx="252">
                  <c:v>29.5</c:v>
                </c:pt>
                <c:pt idx="253">
                  <c:v>29.5</c:v>
                </c:pt>
                <c:pt idx="254">
                  <c:v>29.5</c:v>
                </c:pt>
                <c:pt idx="255">
                  <c:v>29.5</c:v>
                </c:pt>
                <c:pt idx="256">
                  <c:v>29.5</c:v>
                </c:pt>
                <c:pt idx="257">
                  <c:v>29.5</c:v>
                </c:pt>
                <c:pt idx="258">
                  <c:v>29.5</c:v>
                </c:pt>
                <c:pt idx="259">
                  <c:v>29.5</c:v>
                </c:pt>
                <c:pt idx="260">
                  <c:v>29.5</c:v>
                </c:pt>
                <c:pt idx="261">
                  <c:v>29.5</c:v>
                </c:pt>
                <c:pt idx="262">
                  <c:v>29.5</c:v>
                </c:pt>
                <c:pt idx="263">
                  <c:v>29.5</c:v>
                </c:pt>
                <c:pt idx="264">
                  <c:v>29.5</c:v>
                </c:pt>
                <c:pt idx="265">
                  <c:v>29.5</c:v>
                </c:pt>
                <c:pt idx="266">
                  <c:v>29.5</c:v>
                </c:pt>
                <c:pt idx="267">
                  <c:v>29.5</c:v>
                </c:pt>
                <c:pt idx="268">
                  <c:v>29.5</c:v>
                </c:pt>
                <c:pt idx="269">
                  <c:v>29.5</c:v>
                </c:pt>
                <c:pt idx="270">
                  <c:v>29.5</c:v>
                </c:pt>
                <c:pt idx="271">
                  <c:v>29.5</c:v>
                </c:pt>
                <c:pt idx="272">
                  <c:v>29.5</c:v>
                </c:pt>
                <c:pt idx="273">
                  <c:v>29.5</c:v>
                </c:pt>
                <c:pt idx="274">
                  <c:v>29.5</c:v>
                </c:pt>
                <c:pt idx="275">
                  <c:v>29.5</c:v>
                </c:pt>
                <c:pt idx="276">
                  <c:v>29.5</c:v>
                </c:pt>
                <c:pt idx="277">
                  <c:v>29.5</c:v>
                </c:pt>
                <c:pt idx="278">
                  <c:v>29.5</c:v>
                </c:pt>
                <c:pt idx="279">
                  <c:v>29.5</c:v>
                </c:pt>
                <c:pt idx="280">
                  <c:v>29.4</c:v>
                </c:pt>
                <c:pt idx="281">
                  <c:v>29.4</c:v>
                </c:pt>
                <c:pt idx="282">
                  <c:v>29.5</c:v>
                </c:pt>
                <c:pt idx="283">
                  <c:v>29.4</c:v>
                </c:pt>
                <c:pt idx="284">
                  <c:v>29.5</c:v>
                </c:pt>
                <c:pt idx="285">
                  <c:v>29.5</c:v>
                </c:pt>
                <c:pt idx="286">
                  <c:v>29.4</c:v>
                </c:pt>
                <c:pt idx="287">
                  <c:v>29.4</c:v>
                </c:pt>
                <c:pt idx="288">
                  <c:v>29.4</c:v>
                </c:pt>
                <c:pt idx="289">
                  <c:v>29.4</c:v>
                </c:pt>
                <c:pt idx="290">
                  <c:v>29.4</c:v>
                </c:pt>
                <c:pt idx="291">
                  <c:v>29.4</c:v>
                </c:pt>
                <c:pt idx="292">
                  <c:v>29.4</c:v>
                </c:pt>
                <c:pt idx="293">
                  <c:v>29.4</c:v>
                </c:pt>
                <c:pt idx="294">
                  <c:v>29.4</c:v>
                </c:pt>
                <c:pt idx="295">
                  <c:v>29.4</c:v>
                </c:pt>
                <c:pt idx="296">
                  <c:v>29.4</c:v>
                </c:pt>
                <c:pt idx="297">
                  <c:v>29.4</c:v>
                </c:pt>
                <c:pt idx="298">
                  <c:v>29.4</c:v>
                </c:pt>
                <c:pt idx="299">
                  <c:v>29.4</c:v>
                </c:pt>
                <c:pt idx="300">
                  <c:v>29.4</c:v>
                </c:pt>
                <c:pt idx="301">
                  <c:v>29.4</c:v>
                </c:pt>
                <c:pt idx="302">
                  <c:v>29.4</c:v>
                </c:pt>
                <c:pt idx="303">
                  <c:v>29.4</c:v>
                </c:pt>
                <c:pt idx="304">
                  <c:v>29.4</c:v>
                </c:pt>
                <c:pt idx="305">
                  <c:v>29.4</c:v>
                </c:pt>
                <c:pt idx="306">
                  <c:v>29.4</c:v>
                </c:pt>
                <c:pt idx="307">
                  <c:v>29.4</c:v>
                </c:pt>
                <c:pt idx="308">
                  <c:v>29.4</c:v>
                </c:pt>
                <c:pt idx="309">
                  <c:v>29.4</c:v>
                </c:pt>
                <c:pt idx="310">
                  <c:v>29.4</c:v>
                </c:pt>
                <c:pt idx="311">
                  <c:v>29.4</c:v>
                </c:pt>
                <c:pt idx="312">
                  <c:v>29.4</c:v>
                </c:pt>
                <c:pt idx="313">
                  <c:v>29.4</c:v>
                </c:pt>
                <c:pt idx="314">
                  <c:v>29.4</c:v>
                </c:pt>
                <c:pt idx="315">
                  <c:v>29.4</c:v>
                </c:pt>
                <c:pt idx="316">
                  <c:v>29.4</c:v>
                </c:pt>
                <c:pt idx="317">
                  <c:v>29.4</c:v>
                </c:pt>
                <c:pt idx="318">
                  <c:v>29.4</c:v>
                </c:pt>
                <c:pt idx="319">
                  <c:v>29.4</c:v>
                </c:pt>
                <c:pt idx="320">
                  <c:v>29.4</c:v>
                </c:pt>
                <c:pt idx="321">
                  <c:v>29.4</c:v>
                </c:pt>
                <c:pt idx="322">
                  <c:v>29.4</c:v>
                </c:pt>
                <c:pt idx="323">
                  <c:v>29.3</c:v>
                </c:pt>
                <c:pt idx="324">
                  <c:v>29.3</c:v>
                </c:pt>
                <c:pt idx="325">
                  <c:v>29.3</c:v>
                </c:pt>
                <c:pt idx="326">
                  <c:v>29.3</c:v>
                </c:pt>
                <c:pt idx="327">
                  <c:v>29.3</c:v>
                </c:pt>
                <c:pt idx="328">
                  <c:v>29.3</c:v>
                </c:pt>
                <c:pt idx="329">
                  <c:v>29.3</c:v>
                </c:pt>
                <c:pt idx="330">
                  <c:v>29.2</c:v>
                </c:pt>
                <c:pt idx="331">
                  <c:v>29.3</c:v>
                </c:pt>
                <c:pt idx="332">
                  <c:v>29.3</c:v>
                </c:pt>
                <c:pt idx="333">
                  <c:v>29.2</c:v>
                </c:pt>
                <c:pt idx="334">
                  <c:v>29.2</c:v>
                </c:pt>
                <c:pt idx="335">
                  <c:v>29.2</c:v>
                </c:pt>
                <c:pt idx="336">
                  <c:v>29.2</c:v>
                </c:pt>
                <c:pt idx="337">
                  <c:v>29.2</c:v>
                </c:pt>
                <c:pt idx="338">
                  <c:v>29.2</c:v>
                </c:pt>
                <c:pt idx="339">
                  <c:v>29.2</c:v>
                </c:pt>
                <c:pt idx="340">
                  <c:v>29.2</c:v>
                </c:pt>
                <c:pt idx="341">
                  <c:v>29.2</c:v>
                </c:pt>
                <c:pt idx="342">
                  <c:v>29.2</c:v>
                </c:pt>
                <c:pt idx="343">
                  <c:v>29.2</c:v>
                </c:pt>
                <c:pt idx="344">
                  <c:v>29.2</c:v>
                </c:pt>
                <c:pt idx="345">
                  <c:v>29.1</c:v>
                </c:pt>
                <c:pt idx="346">
                  <c:v>29.1</c:v>
                </c:pt>
                <c:pt idx="347">
                  <c:v>29.1</c:v>
                </c:pt>
                <c:pt idx="348">
                  <c:v>29.1</c:v>
                </c:pt>
                <c:pt idx="349">
                  <c:v>29.1</c:v>
                </c:pt>
                <c:pt idx="350">
                  <c:v>29.1</c:v>
                </c:pt>
                <c:pt idx="351">
                  <c:v>29.1</c:v>
                </c:pt>
                <c:pt idx="352">
                  <c:v>29.1</c:v>
                </c:pt>
                <c:pt idx="353">
                  <c:v>29.1</c:v>
                </c:pt>
                <c:pt idx="354">
                  <c:v>29.1</c:v>
                </c:pt>
                <c:pt idx="355">
                  <c:v>29.1</c:v>
                </c:pt>
                <c:pt idx="356">
                  <c:v>29.1</c:v>
                </c:pt>
                <c:pt idx="357">
                  <c:v>29.1</c:v>
                </c:pt>
                <c:pt idx="358">
                  <c:v>29</c:v>
                </c:pt>
                <c:pt idx="359">
                  <c:v>29</c:v>
                </c:pt>
                <c:pt idx="360">
                  <c:v>29.1</c:v>
                </c:pt>
                <c:pt idx="361">
                  <c:v>29</c:v>
                </c:pt>
                <c:pt idx="362">
                  <c:v>29.1</c:v>
                </c:pt>
                <c:pt idx="363">
                  <c:v>29.1</c:v>
                </c:pt>
                <c:pt idx="364">
                  <c:v>29</c:v>
                </c:pt>
                <c:pt idx="365">
                  <c:v>29</c:v>
                </c:pt>
                <c:pt idx="366">
                  <c:v>29.1</c:v>
                </c:pt>
                <c:pt idx="367">
                  <c:v>29.1</c:v>
                </c:pt>
                <c:pt idx="368">
                  <c:v>29.1</c:v>
                </c:pt>
                <c:pt idx="369">
                  <c:v>29.1</c:v>
                </c:pt>
                <c:pt idx="370">
                  <c:v>29.1</c:v>
                </c:pt>
                <c:pt idx="371">
                  <c:v>29.1</c:v>
                </c:pt>
                <c:pt idx="372">
                  <c:v>29.1</c:v>
                </c:pt>
                <c:pt idx="373">
                  <c:v>29.1</c:v>
                </c:pt>
                <c:pt idx="374">
                  <c:v>29.1</c:v>
                </c:pt>
                <c:pt idx="375">
                  <c:v>29.1</c:v>
                </c:pt>
                <c:pt idx="376">
                  <c:v>29</c:v>
                </c:pt>
                <c:pt idx="377">
                  <c:v>29</c:v>
                </c:pt>
                <c:pt idx="378">
                  <c:v>28.9</c:v>
                </c:pt>
                <c:pt idx="379">
                  <c:v>28.9</c:v>
                </c:pt>
                <c:pt idx="380">
                  <c:v>28.8</c:v>
                </c:pt>
                <c:pt idx="381">
                  <c:v>28.8</c:v>
                </c:pt>
                <c:pt idx="382">
                  <c:v>28.8</c:v>
                </c:pt>
                <c:pt idx="383">
                  <c:v>28.8</c:v>
                </c:pt>
                <c:pt idx="384">
                  <c:v>28.8</c:v>
                </c:pt>
                <c:pt idx="385">
                  <c:v>28.7</c:v>
                </c:pt>
                <c:pt idx="386">
                  <c:v>28.7</c:v>
                </c:pt>
                <c:pt idx="387">
                  <c:v>28.7</c:v>
                </c:pt>
                <c:pt idx="388">
                  <c:v>28.7</c:v>
                </c:pt>
                <c:pt idx="389">
                  <c:v>28.7</c:v>
                </c:pt>
                <c:pt idx="390">
                  <c:v>28.7</c:v>
                </c:pt>
                <c:pt idx="391">
                  <c:v>28.6</c:v>
                </c:pt>
                <c:pt idx="392">
                  <c:v>28.6</c:v>
                </c:pt>
                <c:pt idx="393">
                  <c:v>28.6</c:v>
                </c:pt>
                <c:pt idx="394">
                  <c:v>28.6</c:v>
                </c:pt>
                <c:pt idx="395">
                  <c:v>28.6</c:v>
                </c:pt>
                <c:pt idx="396">
                  <c:v>28.6</c:v>
                </c:pt>
                <c:pt idx="397">
                  <c:v>28.6</c:v>
                </c:pt>
                <c:pt idx="398">
                  <c:v>28.6</c:v>
                </c:pt>
                <c:pt idx="399">
                  <c:v>28.6</c:v>
                </c:pt>
                <c:pt idx="400">
                  <c:v>28.5</c:v>
                </c:pt>
                <c:pt idx="401">
                  <c:v>28.5</c:v>
                </c:pt>
                <c:pt idx="402">
                  <c:v>28.5</c:v>
                </c:pt>
                <c:pt idx="403">
                  <c:v>28.6</c:v>
                </c:pt>
                <c:pt idx="404">
                  <c:v>28.5</c:v>
                </c:pt>
                <c:pt idx="405">
                  <c:v>28.5</c:v>
                </c:pt>
                <c:pt idx="406">
                  <c:v>28.5</c:v>
                </c:pt>
                <c:pt idx="407">
                  <c:v>28.5</c:v>
                </c:pt>
                <c:pt idx="408">
                  <c:v>28.5</c:v>
                </c:pt>
                <c:pt idx="409">
                  <c:v>28.6</c:v>
                </c:pt>
                <c:pt idx="410">
                  <c:v>28.5</c:v>
                </c:pt>
                <c:pt idx="411">
                  <c:v>28.5</c:v>
                </c:pt>
                <c:pt idx="412">
                  <c:v>28.5</c:v>
                </c:pt>
                <c:pt idx="413">
                  <c:v>28.5</c:v>
                </c:pt>
                <c:pt idx="414">
                  <c:v>28.5</c:v>
                </c:pt>
                <c:pt idx="415">
                  <c:v>28.5</c:v>
                </c:pt>
                <c:pt idx="416">
                  <c:v>28.5</c:v>
                </c:pt>
                <c:pt idx="417">
                  <c:v>28.5</c:v>
                </c:pt>
                <c:pt idx="418">
                  <c:v>28.5</c:v>
                </c:pt>
                <c:pt idx="419">
                  <c:v>28.5</c:v>
                </c:pt>
                <c:pt idx="420">
                  <c:v>28.5</c:v>
                </c:pt>
                <c:pt idx="421">
                  <c:v>28.5</c:v>
                </c:pt>
                <c:pt idx="422">
                  <c:v>28.5</c:v>
                </c:pt>
                <c:pt idx="423">
                  <c:v>28.5</c:v>
                </c:pt>
                <c:pt idx="424">
                  <c:v>28.5</c:v>
                </c:pt>
                <c:pt idx="425">
                  <c:v>28.5</c:v>
                </c:pt>
                <c:pt idx="426">
                  <c:v>28.5</c:v>
                </c:pt>
                <c:pt idx="427">
                  <c:v>28.5</c:v>
                </c:pt>
                <c:pt idx="428">
                  <c:v>28.5</c:v>
                </c:pt>
                <c:pt idx="429">
                  <c:v>28.5</c:v>
                </c:pt>
                <c:pt idx="430">
                  <c:v>28.5</c:v>
                </c:pt>
                <c:pt idx="431">
                  <c:v>28.5</c:v>
                </c:pt>
                <c:pt idx="432">
                  <c:v>28.4</c:v>
                </c:pt>
                <c:pt idx="433">
                  <c:v>28.2</c:v>
                </c:pt>
                <c:pt idx="434">
                  <c:v>28</c:v>
                </c:pt>
                <c:pt idx="435">
                  <c:v>27.9</c:v>
                </c:pt>
                <c:pt idx="436">
                  <c:v>27.7</c:v>
                </c:pt>
                <c:pt idx="437">
                  <c:v>27.6</c:v>
                </c:pt>
                <c:pt idx="438">
                  <c:v>27.4</c:v>
                </c:pt>
                <c:pt idx="439">
                  <c:v>27.4</c:v>
                </c:pt>
                <c:pt idx="440">
                  <c:v>27.3</c:v>
                </c:pt>
                <c:pt idx="441">
                  <c:v>27.3</c:v>
                </c:pt>
                <c:pt idx="442">
                  <c:v>27.2</c:v>
                </c:pt>
                <c:pt idx="443">
                  <c:v>27.2</c:v>
                </c:pt>
                <c:pt idx="444">
                  <c:v>27.2</c:v>
                </c:pt>
                <c:pt idx="445">
                  <c:v>27.1</c:v>
                </c:pt>
                <c:pt idx="446">
                  <c:v>27.2</c:v>
                </c:pt>
                <c:pt idx="447">
                  <c:v>27.1</c:v>
                </c:pt>
                <c:pt idx="448">
                  <c:v>27.1</c:v>
                </c:pt>
                <c:pt idx="449">
                  <c:v>27.1</c:v>
                </c:pt>
                <c:pt idx="450">
                  <c:v>27.1</c:v>
                </c:pt>
                <c:pt idx="451">
                  <c:v>27</c:v>
                </c:pt>
                <c:pt idx="452">
                  <c:v>27.1</c:v>
                </c:pt>
                <c:pt idx="453">
                  <c:v>27.1</c:v>
                </c:pt>
                <c:pt idx="454">
                  <c:v>27</c:v>
                </c:pt>
                <c:pt idx="455">
                  <c:v>27</c:v>
                </c:pt>
                <c:pt idx="456">
                  <c:v>27</c:v>
                </c:pt>
                <c:pt idx="457">
                  <c:v>27</c:v>
                </c:pt>
                <c:pt idx="458">
                  <c:v>27</c:v>
                </c:pt>
                <c:pt idx="459">
                  <c:v>27</c:v>
                </c:pt>
                <c:pt idx="460">
                  <c:v>27</c:v>
                </c:pt>
                <c:pt idx="461">
                  <c:v>27</c:v>
                </c:pt>
                <c:pt idx="462">
                  <c:v>27</c:v>
                </c:pt>
                <c:pt idx="463">
                  <c:v>27</c:v>
                </c:pt>
                <c:pt idx="464">
                  <c:v>26.9</c:v>
                </c:pt>
                <c:pt idx="465">
                  <c:v>26.9</c:v>
                </c:pt>
                <c:pt idx="466">
                  <c:v>26.9</c:v>
                </c:pt>
                <c:pt idx="467">
                  <c:v>26.9</c:v>
                </c:pt>
                <c:pt idx="468">
                  <c:v>26.9</c:v>
                </c:pt>
                <c:pt idx="469">
                  <c:v>26.9</c:v>
                </c:pt>
                <c:pt idx="470">
                  <c:v>26.9</c:v>
                </c:pt>
                <c:pt idx="471">
                  <c:v>26.9</c:v>
                </c:pt>
                <c:pt idx="472">
                  <c:v>26.9</c:v>
                </c:pt>
                <c:pt idx="473">
                  <c:v>26.9</c:v>
                </c:pt>
                <c:pt idx="474">
                  <c:v>26.9</c:v>
                </c:pt>
                <c:pt idx="475">
                  <c:v>26.9</c:v>
                </c:pt>
                <c:pt idx="476">
                  <c:v>26.8</c:v>
                </c:pt>
                <c:pt idx="477">
                  <c:v>26.8</c:v>
                </c:pt>
                <c:pt idx="478">
                  <c:v>26.8</c:v>
                </c:pt>
                <c:pt idx="479">
                  <c:v>26.8</c:v>
                </c:pt>
                <c:pt idx="480">
                  <c:v>26.8</c:v>
                </c:pt>
                <c:pt idx="481">
                  <c:v>26.8</c:v>
                </c:pt>
                <c:pt idx="482">
                  <c:v>26.8</c:v>
                </c:pt>
                <c:pt idx="483">
                  <c:v>26.8</c:v>
                </c:pt>
                <c:pt idx="484">
                  <c:v>26.8</c:v>
                </c:pt>
                <c:pt idx="485">
                  <c:v>26.8</c:v>
                </c:pt>
                <c:pt idx="486">
                  <c:v>26.8</c:v>
                </c:pt>
                <c:pt idx="487">
                  <c:v>26.8</c:v>
                </c:pt>
                <c:pt idx="488">
                  <c:v>26.8</c:v>
                </c:pt>
                <c:pt idx="489">
                  <c:v>26.8</c:v>
                </c:pt>
                <c:pt idx="490">
                  <c:v>26.7</c:v>
                </c:pt>
                <c:pt idx="491">
                  <c:v>26.7</c:v>
                </c:pt>
                <c:pt idx="492">
                  <c:v>26.7</c:v>
                </c:pt>
                <c:pt idx="493">
                  <c:v>26.7</c:v>
                </c:pt>
                <c:pt idx="494">
                  <c:v>26.8</c:v>
                </c:pt>
                <c:pt idx="495">
                  <c:v>26.7</c:v>
                </c:pt>
                <c:pt idx="496">
                  <c:v>26.7</c:v>
                </c:pt>
                <c:pt idx="497">
                  <c:v>26.7</c:v>
                </c:pt>
                <c:pt idx="498">
                  <c:v>26.7</c:v>
                </c:pt>
                <c:pt idx="499">
                  <c:v>26.7</c:v>
                </c:pt>
                <c:pt idx="500">
                  <c:v>26.7</c:v>
                </c:pt>
                <c:pt idx="501">
                  <c:v>26.7</c:v>
                </c:pt>
                <c:pt idx="502">
                  <c:v>26.7</c:v>
                </c:pt>
                <c:pt idx="503">
                  <c:v>26.7</c:v>
                </c:pt>
                <c:pt idx="504">
                  <c:v>26.7</c:v>
                </c:pt>
                <c:pt idx="505">
                  <c:v>26.6</c:v>
                </c:pt>
                <c:pt idx="506">
                  <c:v>26.6</c:v>
                </c:pt>
                <c:pt idx="507">
                  <c:v>26.7</c:v>
                </c:pt>
                <c:pt idx="508">
                  <c:v>26.6</c:v>
                </c:pt>
                <c:pt idx="509">
                  <c:v>26.6</c:v>
                </c:pt>
                <c:pt idx="510">
                  <c:v>26.6</c:v>
                </c:pt>
                <c:pt idx="511">
                  <c:v>26.6</c:v>
                </c:pt>
                <c:pt idx="512">
                  <c:v>26.6</c:v>
                </c:pt>
                <c:pt idx="513">
                  <c:v>26.6</c:v>
                </c:pt>
                <c:pt idx="514">
                  <c:v>26.6</c:v>
                </c:pt>
                <c:pt idx="515">
                  <c:v>26.6</c:v>
                </c:pt>
                <c:pt idx="516">
                  <c:v>26.6</c:v>
                </c:pt>
                <c:pt idx="517">
                  <c:v>26.6</c:v>
                </c:pt>
                <c:pt idx="518">
                  <c:v>26.6</c:v>
                </c:pt>
                <c:pt idx="519">
                  <c:v>26.6</c:v>
                </c:pt>
                <c:pt idx="520">
                  <c:v>26.6</c:v>
                </c:pt>
                <c:pt idx="521">
                  <c:v>26.6</c:v>
                </c:pt>
                <c:pt idx="522">
                  <c:v>26.6</c:v>
                </c:pt>
                <c:pt idx="523">
                  <c:v>26.6</c:v>
                </c:pt>
                <c:pt idx="524">
                  <c:v>26.6</c:v>
                </c:pt>
                <c:pt idx="525">
                  <c:v>26.5</c:v>
                </c:pt>
                <c:pt idx="526">
                  <c:v>26.5</c:v>
                </c:pt>
                <c:pt idx="527">
                  <c:v>26.5</c:v>
                </c:pt>
                <c:pt idx="528">
                  <c:v>26.5</c:v>
                </c:pt>
                <c:pt idx="529">
                  <c:v>26.6</c:v>
                </c:pt>
                <c:pt idx="530">
                  <c:v>26.5</c:v>
                </c:pt>
                <c:pt idx="531">
                  <c:v>26.5</c:v>
                </c:pt>
                <c:pt idx="532">
                  <c:v>26.5</c:v>
                </c:pt>
                <c:pt idx="533">
                  <c:v>26.5</c:v>
                </c:pt>
                <c:pt idx="534">
                  <c:v>26.5</c:v>
                </c:pt>
                <c:pt idx="535">
                  <c:v>26.5</c:v>
                </c:pt>
                <c:pt idx="536">
                  <c:v>26.5</c:v>
                </c:pt>
                <c:pt idx="537">
                  <c:v>26.5</c:v>
                </c:pt>
                <c:pt idx="538">
                  <c:v>26.5</c:v>
                </c:pt>
                <c:pt idx="539">
                  <c:v>26.5</c:v>
                </c:pt>
                <c:pt idx="540">
                  <c:v>26.5</c:v>
                </c:pt>
                <c:pt idx="541">
                  <c:v>26.5</c:v>
                </c:pt>
                <c:pt idx="542">
                  <c:v>26.5</c:v>
                </c:pt>
                <c:pt idx="543">
                  <c:v>26.5</c:v>
                </c:pt>
                <c:pt idx="544">
                  <c:v>26.4</c:v>
                </c:pt>
                <c:pt idx="545">
                  <c:v>26.4</c:v>
                </c:pt>
                <c:pt idx="546">
                  <c:v>26.5</c:v>
                </c:pt>
                <c:pt idx="547">
                  <c:v>26.4</c:v>
                </c:pt>
                <c:pt idx="548">
                  <c:v>26.4</c:v>
                </c:pt>
                <c:pt idx="549">
                  <c:v>26.4</c:v>
                </c:pt>
                <c:pt idx="550">
                  <c:v>26.4</c:v>
                </c:pt>
                <c:pt idx="551">
                  <c:v>26.4</c:v>
                </c:pt>
                <c:pt idx="552">
                  <c:v>26.4</c:v>
                </c:pt>
                <c:pt idx="553">
                  <c:v>26.4</c:v>
                </c:pt>
                <c:pt idx="554">
                  <c:v>26.4</c:v>
                </c:pt>
                <c:pt idx="555">
                  <c:v>26.4</c:v>
                </c:pt>
                <c:pt idx="556">
                  <c:v>26.4</c:v>
                </c:pt>
                <c:pt idx="557">
                  <c:v>26.4</c:v>
                </c:pt>
                <c:pt idx="558">
                  <c:v>26.4</c:v>
                </c:pt>
                <c:pt idx="559">
                  <c:v>26.4</c:v>
                </c:pt>
                <c:pt idx="560">
                  <c:v>26.4</c:v>
                </c:pt>
                <c:pt idx="561">
                  <c:v>26.4</c:v>
                </c:pt>
                <c:pt idx="562">
                  <c:v>26.4</c:v>
                </c:pt>
                <c:pt idx="563">
                  <c:v>26.4</c:v>
                </c:pt>
                <c:pt idx="564">
                  <c:v>26.4</c:v>
                </c:pt>
                <c:pt idx="565">
                  <c:v>26.3</c:v>
                </c:pt>
                <c:pt idx="566">
                  <c:v>26.3</c:v>
                </c:pt>
                <c:pt idx="567">
                  <c:v>26.3</c:v>
                </c:pt>
                <c:pt idx="568">
                  <c:v>26.3</c:v>
                </c:pt>
                <c:pt idx="569">
                  <c:v>26.3</c:v>
                </c:pt>
                <c:pt idx="570">
                  <c:v>26.3</c:v>
                </c:pt>
                <c:pt idx="571">
                  <c:v>26.3</c:v>
                </c:pt>
                <c:pt idx="572">
                  <c:v>26.3</c:v>
                </c:pt>
                <c:pt idx="573">
                  <c:v>26.3</c:v>
                </c:pt>
                <c:pt idx="574">
                  <c:v>26.3</c:v>
                </c:pt>
                <c:pt idx="575">
                  <c:v>26.3</c:v>
                </c:pt>
                <c:pt idx="576">
                  <c:v>26.3</c:v>
                </c:pt>
                <c:pt idx="577">
                  <c:v>26.3</c:v>
                </c:pt>
                <c:pt idx="578">
                  <c:v>26.3</c:v>
                </c:pt>
                <c:pt idx="579">
                  <c:v>26.3</c:v>
                </c:pt>
                <c:pt idx="580">
                  <c:v>26.3</c:v>
                </c:pt>
                <c:pt idx="581">
                  <c:v>26.3</c:v>
                </c:pt>
                <c:pt idx="582">
                  <c:v>26.3</c:v>
                </c:pt>
                <c:pt idx="583">
                  <c:v>26.3</c:v>
                </c:pt>
                <c:pt idx="584">
                  <c:v>26.2</c:v>
                </c:pt>
                <c:pt idx="585">
                  <c:v>26.3</c:v>
                </c:pt>
                <c:pt idx="586">
                  <c:v>26.2</c:v>
                </c:pt>
                <c:pt idx="587">
                  <c:v>26.3</c:v>
                </c:pt>
                <c:pt idx="588">
                  <c:v>26.3</c:v>
                </c:pt>
                <c:pt idx="589">
                  <c:v>26.3</c:v>
                </c:pt>
                <c:pt idx="590">
                  <c:v>26.2</c:v>
                </c:pt>
                <c:pt idx="591">
                  <c:v>26.2</c:v>
                </c:pt>
                <c:pt idx="592">
                  <c:v>26.2</c:v>
                </c:pt>
                <c:pt idx="593">
                  <c:v>26.2</c:v>
                </c:pt>
                <c:pt idx="594">
                  <c:v>26.2</c:v>
                </c:pt>
                <c:pt idx="595">
                  <c:v>26.2</c:v>
                </c:pt>
                <c:pt idx="596">
                  <c:v>26.2</c:v>
                </c:pt>
                <c:pt idx="597">
                  <c:v>26.2</c:v>
                </c:pt>
                <c:pt idx="598">
                  <c:v>26.2</c:v>
                </c:pt>
                <c:pt idx="599">
                  <c:v>26.2</c:v>
                </c:pt>
                <c:pt idx="600">
                  <c:v>26.2</c:v>
                </c:pt>
                <c:pt idx="601">
                  <c:v>26.2</c:v>
                </c:pt>
                <c:pt idx="602">
                  <c:v>26.2</c:v>
                </c:pt>
                <c:pt idx="603">
                  <c:v>26.2</c:v>
                </c:pt>
                <c:pt idx="604">
                  <c:v>26.2</c:v>
                </c:pt>
                <c:pt idx="605">
                  <c:v>26.1</c:v>
                </c:pt>
                <c:pt idx="606">
                  <c:v>26.2</c:v>
                </c:pt>
                <c:pt idx="607">
                  <c:v>26.2</c:v>
                </c:pt>
                <c:pt idx="608">
                  <c:v>26.1</c:v>
                </c:pt>
                <c:pt idx="609">
                  <c:v>26.1</c:v>
                </c:pt>
                <c:pt idx="610">
                  <c:v>26.1</c:v>
                </c:pt>
                <c:pt idx="611">
                  <c:v>26.2</c:v>
                </c:pt>
                <c:pt idx="612">
                  <c:v>26.1</c:v>
                </c:pt>
                <c:pt idx="613">
                  <c:v>26.1</c:v>
                </c:pt>
                <c:pt idx="614">
                  <c:v>26.2</c:v>
                </c:pt>
                <c:pt idx="615">
                  <c:v>26.1</c:v>
                </c:pt>
                <c:pt idx="616">
                  <c:v>26.1</c:v>
                </c:pt>
                <c:pt idx="617">
                  <c:v>26.1</c:v>
                </c:pt>
                <c:pt idx="618">
                  <c:v>26</c:v>
                </c:pt>
                <c:pt idx="619">
                  <c:v>26</c:v>
                </c:pt>
                <c:pt idx="620">
                  <c:v>26</c:v>
                </c:pt>
                <c:pt idx="621">
                  <c:v>26</c:v>
                </c:pt>
                <c:pt idx="622">
                  <c:v>26</c:v>
                </c:pt>
                <c:pt idx="623">
                  <c:v>25.9</c:v>
                </c:pt>
                <c:pt idx="624">
                  <c:v>25.8</c:v>
                </c:pt>
                <c:pt idx="625">
                  <c:v>25.8</c:v>
                </c:pt>
                <c:pt idx="626">
                  <c:v>25.8</c:v>
                </c:pt>
                <c:pt idx="627">
                  <c:v>25.8</c:v>
                </c:pt>
                <c:pt idx="628">
                  <c:v>25.7</c:v>
                </c:pt>
                <c:pt idx="629">
                  <c:v>25.7</c:v>
                </c:pt>
                <c:pt idx="630">
                  <c:v>25.7</c:v>
                </c:pt>
                <c:pt idx="631">
                  <c:v>25.7</c:v>
                </c:pt>
                <c:pt idx="632">
                  <c:v>25.7</c:v>
                </c:pt>
                <c:pt idx="633">
                  <c:v>25.6</c:v>
                </c:pt>
                <c:pt idx="634">
                  <c:v>25.7</c:v>
                </c:pt>
                <c:pt idx="635">
                  <c:v>25.6</c:v>
                </c:pt>
                <c:pt idx="636">
                  <c:v>25.6</c:v>
                </c:pt>
                <c:pt idx="637">
                  <c:v>25.6</c:v>
                </c:pt>
                <c:pt idx="638">
                  <c:v>25.5</c:v>
                </c:pt>
                <c:pt idx="639">
                  <c:v>25.6</c:v>
                </c:pt>
                <c:pt idx="640">
                  <c:v>25.6</c:v>
                </c:pt>
                <c:pt idx="641">
                  <c:v>25.5</c:v>
                </c:pt>
                <c:pt idx="642">
                  <c:v>25.5</c:v>
                </c:pt>
                <c:pt idx="643">
                  <c:v>25.5</c:v>
                </c:pt>
                <c:pt idx="644">
                  <c:v>25.5</c:v>
                </c:pt>
                <c:pt idx="645">
                  <c:v>25.5</c:v>
                </c:pt>
                <c:pt idx="646">
                  <c:v>25.5</c:v>
                </c:pt>
                <c:pt idx="647">
                  <c:v>25.5</c:v>
                </c:pt>
                <c:pt idx="648">
                  <c:v>25.5</c:v>
                </c:pt>
                <c:pt idx="649">
                  <c:v>25.4</c:v>
                </c:pt>
                <c:pt idx="650">
                  <c:v>25.4</c:v>
                </c:pt>
                <c:pt idx="651">
                  <c:v>25.4</c:v>
                </c:pt>
                <c:pt idx="652">
                  <c:v>25.4</c:v>
                </c:pt>
                <c:pt idx="653">
                  <c:v>25.4</c:v>
                </c:pt>
                <c:pt idx="654">
                  <c:v>25.4</c:v>
                </c:pt>
                <c:pt idx="655">
                  <c:v>25.4</c:v>
                </c:pt>
                <c:pt idx="656">
                  <c:v>25.4</c:v>
                </c:pt>
                <c:pt idx="657">
                  <c:v>25.4</c:v>
                </c:pt>
                <c:pt idx="658">
                  <c:v>25.4</c:v>
                </c:pt>
                <c:pt idx="659">
                  <c:v>25.7</c:v>
                </c:pt>
                <c:pt idx="660">
                  <c:v>26.2</c:v>
                </c:pt>
                <c:pt idx="661">
                  <c:v>26.5</c:v>
                </c:pt>
                <c:pt idx="662">
                  <c:v>26.7</c:v>
                </c:pt>
                <c:pt idx="663">
                  <c:v>26.8</c:v>
                </c:pt>
                <c:pt idx="664">
                  <c:v>26.7</c:v>
                </c:pt>
                <c:pt idx="665">
                  <c:v>26.7</c:v>
                </c:pt>
                <c:pt idx="666">
                  <c:v>26.7</c:v>
                </c:pt>
                <c:pt idx="667">
                  <c:v>26.7</c:v>
                </c:pt>
                <c:pt idx="668">
                  <c:v>26.7</c:v>
                </c:pt>
                <c:pt idx="669">
                  <c:v>26.7</c:v>
                </c:pt>
                <c:pt idx="670">
                  <c:v>26.8</c:v>
                </c:pt>
                <c:pt idx="671">
                  <c:v>26.8</c:v>
                </c:pt>
                <c:pt idx="672">
                  <c:v>26.8</c:v>
                </c:pt>
                <c:pt idx="673">
                  <c:v>26.8</c:v>
                </c:pt>
                <c:pt idx="674">
                  <c:v>26.9</c:v>
                </c:pt>
                <c:pt idx="675">
                  <c:v>26.9</c:v>
                </c:pt>
                <c:pt idx="676">
                  <c:v>26.9</c:v>
                </c:pt>
                <c:pt idx="677">
                  <c:v>26.9</c:v>
                </c:pt>
                <c:pt idx="678">
                  <c:v>27</c:v>
                </c:pt>
                <c:pt idx="679">
                  <c:v>27</c:v>
                </c:pt>
                <c:pt idx="680">
                  <c:v>27</c:v>
                </c:pt>
                <c:pt idx="681">
                  <c:v>27</c:v>
                </c:pt>
                <c:pt idx="682">
                  <c:v>27</c:v>
                </c:pt>
                <c:pt idx="683">
                  <c:v>27</c:v>
                </c:pt>
                <c:pt idx="684">
                  <c:v>27</c:v>
                </c:pt>
                <c:pt idx="685">
                  <c:v>27</c:v>
                </c:pt>
                <c:pt idx="686">
                  <c:v>27.1</c:v>
                </c:pt>
                <c:pt idx="687">
                  <c:v>27</c:v>
                </c:pt>
                <c:pt idx="688">
                  <c:v>27.1</c:v>
                </c:pt>
                <c:pt idx="689">
                  <c:v>27.1</c:v>
                </c:pt>
                <c:pt idx="690">
                  <c:v>27.1</c:v>
                </c:pt>
                <c:pt idx="691">
                  <c:v>27.1</c:v>
                </c:pt>
                <c:pt idx="692">
                  <c:v>27.1</c:v>
                </c:pt>
                <c:pt idx="693">
                  <c:v>27.1</c:v>
                </c:pt>
                <c:pt idx="694">
                  <c:v>27.1</c:v>
                </c:pt>
                <c:pt idx="695">
                  <c:v>27.1</c:v>
                </c:pt>
                <c:pt idx="696">
                  <c:v>27.2</c:v>
                </c:pt>
                <c:pt idx="697">
                  <c:v>27.2</c:v>
                </c:pt>
                <c:pt idx="698">
                  <c:v>27.3</c:v>
                </c:pt>
                <c:pt idx="699">
                  <c:v>27.4</c:v>
                </c:pt>
                <c:pt idx="700">
                  <c:v>27.5</c:v>
                </c:pt>
                <c:pt idx="701">
                  <c:v>27.6</c:v>
                </c:pt>
                <c:pt idx="702">
                  <c:v>27.7</c:v>
                </c:pt>
                <c:pt idx="703">
                  <c:v>27.8</c:v>
                </c:pt>
                <c:pt idx="704">
                  <c:v>27.9</c:v>
                </c:pt>
                <c:pt idx="705">
                  <c:v>28</c:v>
                </c:pt>
                <c:pt idx="706">
                  <c:v>28.1</c:v>
                </c:pt>
                <c:pt idx="707">
                  <c:v>28.2</c:v>
                </c:pt>
                <c:pt idx="708">
                  <c:v>28.3</c:v>
                </c:pt>
                <c:pt idx="709">
                  <c:v>28.4</c:v>
                </c:pt>
                <c:pt idx="710">
                  <c:v>28.5</c:v>
                </c:pt>
                <c:pt idx="711">
                  <c:v>28.5</c:v>
                </c:pt>
                <c:pt idx="712">
                  <c:v>28.6</c:v>
                </c:pt>
                <c:pt idx="713">
                  <c:v>28.7</c:v>
                </c:pt>
                <c:pt idx="714">
                  <c:v>28.8</c:v>
                </c:pt>
                <c:pt idx="715">
                  <c:v>28.9</c:v>
                </c:pt>
                <c:pt idx="716">
                  <c:v>28.9</c:v>
                </c:pt>
                <c:pt idx="717">
                  <c:v>29</c:v>
                </c:pt>
                <c:pt idx="718">
                  <c:v>29</c:v>
                </c:pt>
                <c:pt idx="719">
                  <c:v>29.1</c:v>
                </c:pt>
                <c:pt idx="720">
                  <c:v>29.2</c:v>
                </c:pt>
                <c:pt idx="721">
                  <c:v>29.2</c:v>
                </c:pt>
                <c:pt idx="722">
                  <c:v>29.3</c:v>
                </c:pt>
                <c:pt idx="723">
                  <c:v>29.3</c:v>
                </c:pt>
                <c:pt idx="724">
                  <c:v>29.3</c:v>
                </c:pt>
                <c:pt idx="725">
                  <c:v>29.4</c:v>
                </c:pt>
                <c:pt idx="726">
                  <c:v>29.4</c:v>
                </c:pt>
                <c:pt idx="727">
                  <c:v>29.4</c:v>
                </c:pt>
                <c:pt idx="728">
                  <c:v>29.5</c:v>
                </c:pt>
                <c:pt idx="729">
                  <c:v>29.4</c:v>
                </c:pt>
                <c:pt idx="730">
                  <c:v>29.1</c:v>
                </c:pt>
                <c:pt idx="731">
                  <c:v>28.6</c:v>
                </c:pt>
                <c:pt idx="732">
                  <c:v>28.2</c:v>
                </c:pt>
                <c:pt idx="733">
                  <c:v>27.8</c:v>
                </c:pt>
                <c:pt idx="734">
                  <c:v>27.5</c:v>
                </c:pt>
                <c:pt idx="735">
                  <c:v>27.2</c:v>
                </c:pt>
                <c:pt idx="736">
                  <c:v>27</c:v>
                </c:pt>
                <c:pt idx="737">
                  <c:v>26.9</c:v>
                </c:pt>
                <c:pt idx="738">
                  <c:v>26.8</c:v>
                </c:pt>
                <c:pt idx="739">
                  <c:v>26.7</c:v>
                </c:pt>
                <c:pt idx="740">
                  <c:v>26.5</c:v>
                </c:pt>
                <c:pt idx="741">
                  <c:v>26.5</c:v>
                </c:pt>
                <c:pt idx="742">
                  <c:v>26.4</c:v>
                </c:pt>
                <c:pt idx="743">
                  <c:v>26.3</c:v>
                </c:pt>
                <c:pt idx="744">
                  <c:v>26.3</c:v>
                </c:pt>
                <c:pt idx="745">
                  <c:v>26.8</c:v>
                </c:pt>
                <c:pt idx="746">
                  <c:v>28.5</c:v>
                </c:pt>
                <c:pt idx="747">
                  <c:v>29.2</c:v>
                </c:pt>
                <c:pt idx="748">
                  <c:v>29.4</c:v>
                </c:pt>
                <c:pt idx="749">
                  <c:v>29.4</c:v>
                </c:pt>
                <c:pt idx="750">
                  <c:v>29.3</c:v>
                </c:pt>
                <c:pt idx="751">
                  <c:v>29.2</c:v>
                </c:pt>
                <c:pt idx="752">
                  <c:v>29.2</c:v>
                </c:pt>
                <c:pt idx="753">
                  <c:v>29.2</c:v>
                </c:pt>
                <c:pt idx="754">
                  <c:v>29.3</c:v>
                </c:pt>
                <c:pt idx="755">
                  <c:v>29.4</c:v>
                </c:pt>
                <c:pt idx="756">
                  <c:v>29.4</c:v>
                </c:pt>
                <c:pt idx="757">
                  <c:v>29.6</c:v>
                </c:pt>
                <c:pt idx="758">
                  <c:v>29.7</c:v>
                </c:pt>
                <c:pt idx="759">
                  <c:v>29.8</c:v>
                </c:pt>
                <c:pt idx="760">
                  <c:v>30</c:v>
                </c:pt>
                <c:pt idx="761">
                  <c:v>30.1</c:v>
                </c:pt>
                <c:pt idx="762">
                  <c:v>30.2</c:v>
                </c:pt>
                <c:pt idx="763">
                  <c:v>30.3</c:v>
                </c:pt>
                <c:pt idx="764">
                  <c:v>30.5</c:v>
                </c:pt>
                <c:pt idx="765">
                  <c:v>30.4</c:v>
                </c:pt>
                <c:pt idx="766">
                  <c:v>30.5</c:v>
                </c:pt>
                <c:pt idx="767">
                  <c:v>30.5</c:v>
                </c:pt>
                <c:pt idx="768">
                  <c:v>30.5</c:v>
                </c:pt>
                <c:pt idx="769">
                  <c:v>30.6</c:v>
                </c:pt>
                <c:pt idx="770">
                  <c:v>30.6</c:v>
                </c:pt>
                <c:pt idx="771">
                  <c:v>30.7</c:v>
                </c:pt>
                <c:pt idx="772">
                  <c:v>30.7</c:v>
                </c:pt>
                <c:pt idx="773">
                  <c:v>30.8</c:v>
                </c:pt>
                <c:pt idx="774">
                  <c:v>30.8</c:v>
                </c:pt>
                <c:pt idx="775">
                  <c:v>30.8</c:v>
                </c:pt>
                <c:pt idx="776">
                  <c:v>30.8</c:v>
                </c:pt>
                <c:pt idx="777">
                  <c:v>30.9</c:v>
                </c:pt>
                <c:pt idx="778">
                  <c:v>30.9</c:v>
                </c:pt>
                <c:pt idx="779">
                  <c:v>30.9</c:v>
                </c:pt>
                <c:pt idx="780">
                  <c:v>30.9</c:v>
                </c:pt>
                <c:pt idx="781">
                  <c:v>30.9</c:v>
                </c:pt>
                <c:pt idx="782">
                  <c:v>30.9</c:v>
                </c:pt>
                <c:pt idx="783">
                  <c:v>31</c:v>
                </c:pt>
                <c:pt idx="784">
                  <c:v>31</c:v>
                </c:pt>
                <c:pt idx="785">
                  <c:v>31</c:v>
                </c:pt>
                <c:pt idx="786">
                  <c:v>31</c:v>
                </c:pt>
                <c:pt idx="787">
                  <c:v>32.1</c:v>
                </c:pt>
                <c:pt idx="788">
                  <c:v>31.4</c:v>
                </c:pt>
                <c:pt idx="789">
                  <c:v>30.6</c:v>
                </c:pt>
                <c:pt idx="790">
                  <c:v>29.7</c:v>
                </c:pt>
                <c:pt idx="791">
                  <c:v>29.2</c:v>
                </c:pt>
                <c:pt idx="792">
                  <c:v>28.7</c:v>
                </c:pt>
                <c:pt idx="793">
                  <c:v>28.4</c:v>
                </c:pt>
                <c:pt idx="794">
                  <c:v>28.1</c:v>
                </c:pt>
                <c:pt idx="795">
                  <c:v>27.8</c:v>
                </c:pt>
                <c:pt idx="796">
                  <c:v>27.6</c:v>
                </c:pt>
                <c:pt idx="797">
                  <c:v>27.5</c:v>
                </c:pt>
                <c:pt idx="798">
                  <c:v>27.6</c:v>
                </c:pt>
                <c:pt idx="799">
                  <c:v>28</c:v>
                </c:pt>
                <c:pt idx="800">
                  <c:v>28.6</c:v>
                </c:pt>
                <c:pt idx="801">
                  <c:v>29.2</c:v>
                </c:pt>
                <c:pt idx="802">
                  <c:v>29.4</c:v>
                </c:pt>
                <c:pt idx="803">
                  <c:v>29.6</c:v>
                </c:pt>
                <c:pt idx="804">
                  <c:v>29.8</c:v>
                </c:pt>
                <c:pt idx="805">
                  <c:v>30</c:v>
                </c:pt>
                <c:pt idx="806">
                  <c:v>30.1</c:v>
                </c:pt>
                <c:pt idx="807">
                  <c:v>30.3</c:v>
                </c:pt>
                <c:pt idx="808">
                  <c:v>30.3</c:v>
                </c:pt>
                <c:pt idx="809">
                  <c:v>30.4</c:v>
                </c:pt>
                <c:pt idx="810">
                  <c:v>30.4</c:v>
                </c:pt>
                <c:pt idx="811">
                  <c:v>30.5</c:v>
                </c:pt>
                <c:pt idx="812">
                  <c:v>30.6</c:v>
                </c:pt>
                <c:pt idx="813">
                  <c:v>30.6</c:v>
                </c:pt>
                <c:pt idx="814">
                  <c:v>30.6</c:v>
                </c:pt>
                <c:pt idx="815">
                  <c:v>30.5</c:v>
                </c:pt>
                <c:pt idx="816">
                  <c:v>29.9</c:v>
                </c:pt>
                <c:pt idx="817">
                  <c:v>29.4</c:v>
                </c:pt>
                <c:pt idx="818">
                  <c:v>28.9</c:v>
                </c:pt>
                <c:pt idx="819">
                  <c:v>28.5</c:v>
                </c:pt>
                <c:pt idx="820">
                  <c:v>28.1</c:v>
                </c:pt>
                <c:pt idx="821">
                  <c:v>27.8</c:v>
                </c:pt>
                <c:pt idx="822">
                  <c:v>27.5</c:v>
                </c:pt>
                <c:pt idx="823">
                  <c:v>27.4</c:v>
                </c:pt>
                <c:pt idx="824">
                  <c:v>27.2</c:v>
                </c:pt>
                <c:pt idx="825">
                  <c:v>27.1</c:v>
                </c:pt>
                <c:pt idx="826">
                  <c:v>27</c:v>
                </c:pt>
                <c:pt idx="827">
                  <c:v>26.9</c:v>
                </c:pt>
                <c:pt idx="828">
                  <c:v>26.9</c:v>
                </c:pt>
                <c:pt idx="829">
                  <c:v>26.7</c:v>
                </c:pt>
                <c:pt idx="830">
                  <c:v>26.7</c:v>
                </c:pt>
                <c:pt idx="831">
                  <c:v>26.5</c:v>
                </c:pt>
                <c:pt idx="832">
                  <c:v>26.5</c:v>
                </c:pt>
                <c:pt idx="833">
                  <c:v>26.4</c:v>
                </c:pt>
                <c:pt idx="834">
                  <c:v>26.4</c:v>
                </c:pt>
                <c:pt idx="835">
                  <c:v>27.3</c:v>
                </c:pt>
                <c:pt idx="836">
                  <c:v>28.3</c:v>
                </c:pt>
                <c:pt idx="837">
                  <c:v>28.9</c:v>
                </c:pt>
                <c:pt idx="838">
                  <c:v>29.3</c:v>
                </c:pt>
                <c:pt idx="839">
                  <c:v>29.4</c:v>
                </c:pt>
                <c:pt idx="840">
                  <c:v>29.5</c:v>
                </c:pt>
                <c:pt idx="841">
                  <c:v>29.6</c:v>
                </c:pt>
                <c:pt idx="842">
                  <c:v>29.7</c:v>
                </c:pt>
                <c:pt idx="843">
                  <c:v>29.8</c:v>
                </c:pt>
                <c:pt idx="844">
                  <c:v>29.9</c:v>
                </c:pt>
                <c:pt idx="845">
                  <c:v>30</c:v>
                </c:pt>
                <c:pt idx="846">
                  <c:v>30.1</c:v>
                </c:pt>
                <c:pt idx="847">
                  <c:v>30.2</c:v>
                </c:pt>
                <c:pt idx="848">
                  <c:v>30.2</c:v>
                </c:pt>
                <c:pt idx="849">
                  <c:v>30.3</c:v>
                </c:pt>
                <c:pt idx="850">
                  <c:v>30.4</c:v>
                </c:pt>
                <c:pt idx="851">
                  <c:v>30.4</c:v>
                </c:pt>
                <c:pt idx="852">
                  <c:v>30.5</c:v>
                </c:pt>
                <c:pt idx="853">
                  <c:v>30.6</c:v>
                </c:pt>
                <c:pt idx="854">
                  <c:v>30.6</c:v>
                </c:pt>
                <c:pt idx="855">
                  <c:v>31</c:v>
                </c:pt>
                <c:pt idx="856">
                  <c:v>31.4</c:v>
                </c:pt>
                <c:pt idx="857">
                  <c:v>30.6</c:v>
                </c:pt>
                <c:pt idx="858">
                  <c:v>29.7</c:v>
                </c:pt>
                <c:pt idx="859">
                  <c:v>29.1</c:v>
                </c:pt>
                <c:pt idx="860">
                  <c:v>28.6</c:v>
                </c:pt>
                <c:pt idx="861">
                  <c:v>28.2</c:v>
                </c:pt>
                <c:pt idx="862">
                  <c:v>27.9</c:v>
                </c:pt>
                <c:pt idx="863">
                  <c:v>27.6</c:v>
                </c:pt>
                <c:pt idx="864">
                  <c:v>27.4</c:v>
                </c:pt>
                <c:pt idx="865">
                  <c:v>27.2</c:v>
                </c:pt>
                <c:pt idx="866">
                  <c:v>27.1</c:v>
                </c:pt>
                <c:pt idx="867">
                  <c:v>27</c:v>
                </c:pt>
                <c:pt idx="868">
                  <c:v>27.3</c:v>
                </c:pt>
                <c:pt idx="869">
                  <c:v>27.9</c:v>
                </c:pt>
                <c:pt idx="870">
                  <c:v>28.6</c:v>
                </c:pt>
                <c:pt idx="871">
                  <c:v>29</c:v>
                </c:pt>
                <c:pt idx="872">
                  <c:v>29.4</c:v>
                </c:pt>
                <c:pt idx="873">
                  <c:v>29.5</c:v>
                </c:pt>
                <c:pt idx="874">
                  <c:v>29.7</c:v>
                </c:pt>
                <c:pt idx="875">
                  <c:v>29.9</c:v>
                </c:pt>
                <c:pt idx="876">
                  <c:v>30.1</c:v>
                </c:pt>
                <c:pt idx="877">
                  <c:v>30.2</c:v>
                </c:pt>
                <c:pt idx="878">
                  <c:v>30.3</c:v>
                </c:pt>
                <c:pt idx="879">
                  <c:v>30.4</c:v>
                </c:pt>
                <c:pt idx="880">
                  <c:v>30.4</c:v>
                </c:pt>
                <c:pt idx="881">
                  <c:v>30.5</c:v>
                </c:pt>
                <c:pt idx="882">
                  <c:v>30.6</c:v>
                </c:pt>
                <c:pt idx="883">
                  <c:v>30.7</c:v>
                </c:pt>
                <c:pt idx="884">
                  <c:v>30.7</c:v>
                </c:pt>
                <c:pt idx="885">
                  <c:v>30.8</c:v>
                </c:pt>
                <c:pt idx="886">
                  <c:v>31</c:v>
                </c:pt>
                <c:pt idx="887">
                  <c:v>31.2</c:v>
                </c:pt>
                <c:pt idx="888">
                  <c:v>31.3</c:v>
                </c:pt>
                <c:pt idx="889">
                  <c:v>31.5</c:v>
                </c:pt>
                <c:pt idx="890">
                  <c:v>31.5</c:v>
                </c:pt>
                <c:pt idx="891">
                  <c:v>31.6</c:v>
                </c:pt>
                <c:pt idx="892">
                  <c:v>31.7</c:v>
                </c:pt>
                <c:pt idx="893">
                  <c:v>31.7</c:v>
                </c:pt>
                <c:pt idx="894">
                  <c:v>31.8</c:v>
                </c:pt>
                <c:pt idx="895">
                  <c:v>31.8</c:v>
                </c:pt>
                <c:pt idx="896">
                  <c:v>31.8</c:v>
                </c:pt>
                <c:pt idx="897">
                  <c:v>31.9</c:v>
                </c:pt>
                <c:pt idx="898">
                  <c:v>31.9</c:v>
                </c:pt>
                <c:pt idx="899">
                  <c:v>32</c:v>
                </c:pt>
                <c:pt idx="900">
                  <c:v>32</c:v>
                </c:pt>
                <c:pt idx="901">
                  <c:v>32</c:v>
                </c:pt>
                <c:pt idx="902">
                  <c:v>32.1</c:v>
                </c:pt>
                <c:pt idx="903">
                  <c:v>32.1</c:v>
                </c:pt>
                <c:pt idx="904">
                  <c:v>32.1</c:v>
                </c:pt>
                <c:pt idx="905">
                  <c:v>32.1</c:v>
                </c:pt>
                <c:pt idx="906">
                  <c:v>32.1</c:v>
                </c:pt>
                <c:pt idx="907">
                  <c:v>32.299999999999997</c:v>
                </c:pt>
                <c:pt idx="908">
                  <c:v>32.299999999999997</c:v>
                </c:pt>
                <c:pt idx="909">
                  <c:v>32.299999999999997</c:v>
                </c:pt>
                <c:pt idx="910">
                  <c:v>32.299999999999997</c:v>
                </c:pt>
                <c:pt idx="911">
                  <c:v>32.4</c:v>
                </c:pt>
                <c:pt idx="912">
                  <c:v>32.299999999999997</c:v>
                </c:pt>
                <c:pt idx="913">
                  <c:v>32.4</c:v>
                </c:pt>
                <c:pt idx="914">
                  <c:v>32.4</c:v>
                </c:pt>
                <c:pt idx="915">
                  <c:v>32.5</c:v>
                </c:pt>
                <c:pt idx="916">
                  <c:v>32.5</c:v>
                </c:pt>
                <c:pt idx="917">
                  <c:v>32.5</c:v>
                </c:pt>
                <c:pt idx="918">
                  <c:v>32.5</c:v>
                </c:pt>
                <c:pt idx="919">
                  <c:v>32.5</c:v>
                </c:pt>
                <c:pt idx="920">
                  <c:v>32.5</c:v>
                </c:pt>
                <c:pt idx="921">
                  <c:v>33.1</c:v>
                </c:pt>
                <c:pt idx="922">
                  <c:v>33.200000000000003</c:v>
                </c:pt>
                <c:pt idx="923">
                  <c:v>32.1</c:v>
                </c:pt>
                <c:pt idx="924">
                  <c:v>30.8</c:v>
                </c:pt>
                <c:pt idx="925">
                  <c:v>29.9</c:v>
                </c:pt>
                <c:pt idx="926">
                  <c:v>29.4</c:v>
                </c:pt>
                <c:pt idx="927">
                  <c:v>29.3</c:v>
                </c:pt>
                <c:pt idx="928">
                  <c:v>29.1</c:v>
                </c:pt>
                <c:pt idx="929">
                  <c:v>29</c:v>
                </c:pt>
                <c:pt idx="930">
                  <c:v>28.9</c:v>
                </c:pt>
                <c:pt idx="931">
                  <c:v>28.9</c:v>
                </c:pt>
                <c:pt idx="932">
                  <c:v>29</c:v>
                </c:pt>
                <c:pt idx="933">
                  <c:v>29.5</c:v>
                </c:pt>
                <c:pt idx="934">
                  <c:v>30.4</c:v>
                </c:pt>
                <c:pt idx="935">
                  <c:v>31</c:v>
                </c:pt>
                <c:pt idx="936">
                  <c:v>31.3</c:v>
                </c:pt>
                <c:pt idx="937">
                  <c:v>31.5</c:v>
                </c:pt>
                <c:pt idx="938">
                  <c:v>31.7</c:v>
                </c:pt>
                <c:pt idx="939">
                  <c:v>31.7</c:v>
                </c:pt>
                <c:pt idx="940">
                  <c:v>31.7</c:v>
                </c:pt>
                <c:pt idx="941">
                  <c:v>31.8</c:v>
                </c:pt>
                <c:pt idx="942">
                  <c:v>31.9</c:v>
                </c:pt>
                <c:pt idx="943">
                  <c:v>32.1</c:v>
                </c:pt>
                <c:pt idx="944">
                  <c:v>32.299999999999997</c:v>
                </c:pt>
                <c:pt idx="945">
                  <c:v>32.5</c:v>
                </c:pt>
                <c:pt idx="946">
                  <c:v>32.700000000000003</c:v>
                </c:pt>
                <c:pt idx="947">
                  <c:v>32.799999999999997</c:v>
                </c:pt>
                <c:pt idx="948">
                  <c:v>32.9</c:v>
                </c:pt>
                <c:pt idx="949">
                  <c:v>33</c:v>
                </c:pt>
                <c:pt idx="950">
                  <c:v>33.1</c:v>
                </c:pt>
                <c:pt idx="951">
                  <c:v>33.1</c:v>
                </c:pt>
                <c:pt idx="952">
                  <c:v>33.1</c:v>
                </c:pt>
                <c:pt idx="953">
                  <c:v>33.1</c:v>
                </c:pt>
                <c:pt idx="954">
                  <c:v>33.200000000000003</c:v>
                </c:pt>
                <c:pt idx="955">
                  <c:v>33.200000000000003</c:v>
                </c:pt>
                <c:pt idx="956">
                  <c:v>33.299999999999997</c:v>
                </c:pt>
                <c:pt idx="957">
                  <c:v>33.299999999999997</c:v>
                </c:pt>
                <c:pt idx="958">
                  <c:v>33.4</c:v>
                </c:pt>
                <c:pt idx="959">
                  <c:v>33.4</c:v>
                </c:pt>
                <c:pt idx="960">
                  <c:v>33.5</c:v>
                </c:pt>
                <c:pt idx="961">
                  <c:v>33.5</c:v>
                </c:pt>
                <c:pt idx="962">
                  <c:v>33.5</c:v>
                </c:pt>
                <c:pt idx="963">
                  <c:v>33.6</c:v>
                </c:pt>
                <c:pt idx="964">
                  <c:v>33.6</c:v>
                </c:pt>
                <c:pt idx="965">
                  <c:v>33.700000000000003</c:v>
                </c:pt>
                <c:pt idx="966">
                  <c:v>33.700000000000003</c:v>
                </c:pt>
                <c:pt idx="967">
                  <c:v>33.700000000000003</c:v>
                </c:pt>
                <c:pt idx="968">
                  <c:v>33.799999999999997</c:v>
                </c:pt>
                <c:pt idx="969">
                  <c:v>33.799999999999997</c:v>
                </c:pt>
                <c:pt idx="970">
                  <c:v>33.9</c:v>
                </c:pt>
                <c:pt idx="971">
                  <c:v>33.799999999999997</c:v>
                </c:pt>
                <c:pt idx="972">
                  <c:v>33.9</c:v>
                </c:pt>
                <c:pt idx="973">
                  <c:v>33.9</c:v>
                </c:pt>
                <c:pt idx="974">
                  <c:v>34</c:v>
                </c:pt>
                <c:pt idx="975">
                  <c:v>34</c:v>
                </c:pt>
                <c:pt idx="976">
                  <c:v>34</c:v>
                </c:pt>
                <c:pt idx="977">
                  <c:v>34</c:v>
                </c:pt>
                <c:pt idx="978">
                  <c:v>34</c:v>
                </c:pt>
                <c:pt idx="979">
                  <c:v>34.1</c:v>
                </c:pt>
                <c:pt idx="980">
                  <c:v>34.1</c:v>
                </c:pt>
                <c:pt idx="981">
                  <c:v>34.1</c:v>
                </c:pt>
                <c:pt idx="982">
                  <c:v>34.1</c:v>
                </c:pt>
                <c:pt idx="983">
                  <c:v>34.1</c:v>
                </c:pt>
                <c:pt idx="984">
                  <c:v>34.1</c:v>
                </c:pt>
                <c:pt idx="985">
                  <c:v>34.200000000000003</c:v>
                </c:pt>
                <c:pt idx="986">
                  <c:v>34.200000000000003</c:v>
                </c:pt>
                <c:pt idx="987">
                  <c:v>34.200000000000003</c:v>
                </c:pt>
                <c:pt idx="988">
                  <c:v>34.200000000000003</c:v>
                </c:pt>
                <c:pt idx="989">
                  <c:v>34.200000000000003</c:v>
                </c:pt>
                <c:pt idx="990">
                  <c:v>34.200000000000003</c:v>
                </c:pt>
                <c:pt idx="991">
                  <c:v>34.200000000000003</c:v>
                </c:pt>
                <c:pt idx="992">
                  <c:v>34.9</c:v>
                </c:pt>
                <c:pt idx="993">
                  <c:v>35.4</c:v>
                </c:pt>
                <c:pt idx="994">
                  <c:v>34.5</c:v>
                </c:pt>
                <c:pt idx="995">
                  <c:v>33.1</c:v>
                </c:pt>
                <c:pt idx="996">
                  <c:v>31.9</c:v>
                </c:pt>
                <c:pt idx="997">
                  <c:v>31.2</c:v>
                </c:pt>
                <c:pt idx="998">
                  <c:v>30.9</c:v>
                </c:pt>
                <c:pt idx="999">
                  <c:v>30.6</c:v>
                </c:pt>
                <c:pt idx="1000">
                  <c:v>30.5</c:v>
                </c:pt>
                <c:pt idx="1001">
                  <c:v>30.4</c:v>
                </c:pt>
                <c:pt idx="1002">
                  <c:v>30.2</c:v>
                </c:pt>
                <c:pt idx="1003">
                  <c:v>30.5</c:v>
                </c:pt>
                <c:pt idx="1004">
                  <c:v>30.8</c:v>
                </c:pt>
                <c:pt idx="1005">
                  <c:v>31.4</c:v>
                </c:pt>
                <c:pt idx="1006">
                  <c:v>32</c:v>
                </c:pt>
                <c:pt idx="1007">
                  <c:v>32.4</c:v>
                </c:pt>
                <c:pt idx="1008">
                  <c:v>32.700000000000003</c:v>
                </c:pt>
                <c:pt idx="1009">
                  <c:v>32.799999999999997</c:v>
                </c:pt>
                <c:pt idx="1010">
                  <c:v>32.9</c:v>
                </c:pt>
                <c:pt idx="1011">
                  <c:v>33.1</c:v>
                </c:pt>
                <c:pt idx="1012">
                  <c:v>33.1</c:v>
                </c:pt>
                <c:pt idx="1013">
                  <c:v>33.1</c:v>
                </c:pt>
                <c:pt idx="1014">
                  <c:v>33.1</c:v>
                </c:pt>
                <c:pt idx="1015">
                  <c:v>33.200000000000003</c:v>
                </c:pt>
                <c:pt idx="1016">
                  <c:v>33.299999999999997</c:v>
                </c:pt>
                <c:pt idx="1017">
                  <c:v>33.4</c:v>
                </c:pt>
                <c:pt idx="1018">
                  <c:v>33.5</c:v>
                </c:pt>
                <c:pt idx="1019">
                  <c:v>33.5</c:v>
                </c:pt>
                <c:pt idx="1020">
                  <c:v>33.6</c:v>
                </c:pt>
                <c:pt idx="1021">
                  <c:v>33.6</c:v>
                </c:pt>
                <c:pt idx="1022">
                  <c:v>33.6</c:v>
                </c:pt>
                <c:pt idx="1023">
                  <c:v>33.700000000000003</c:v>
                </c:pt>
                <c:pt idx="1024">
                  <c:v>33.700000000000003</c:v>
                </c:pt>
                <c:pt idx="1025">
                  <c:v>33.700000000000003</c:v>
                </c:pt>
                <c:pt idx="1026">
                  <c:v>33.799999999999997</c:v>
                </c:pt>
                <c:pt idx="1027">
                  <c:v>33.799999999999997</c:v>
                </c:pt>
                <c:pt idx="1028">
                  <c:v>33.799999999999997</c:v>
                </c:pt>
                <c:pt idx="1029">
                  <c:v>33.9</c:v>
                </c:pt>
                <c:pt idx="1030">
                  <c:v>33.9</c:v>
                </c:pt>
                <c:pt idx="1031">
                  <c:v>33.9</c:v>
                </c:pt>
                <c:pt idx="1032">
                  <c:v>33.9</c:v>
                </c:pt>
                <c:pt idx="1033">
                  <c:v>34</c:v>
                </c:pt>
                <c:pt idx="1034">
                  <c:v>34</c:v>
                </c:pt>
                <c:pt idx="1035">
                  <c:v>34</c:v>
                </c:pt>
                <c:pt idx="1036">
                  <c:v>34</c:v>
                </c:pt>
                <c:pt idx="1037">
                  <c:v>34.1</c:v>
                </c:pt>
                <c:pt idx="1038">
                  <c:v>34.1</c:v>
                </c:pt>
                <c:pt idx="1039">
                  <c:v>34.1</c:v>
                </c:pt>
                <c:pt idx="1040">
                  <c:v>34.200000000000003</c:v>
                </c:pt>
                <c:pt idx="1041">
                  <c:v>34.200000000000003</c:v>
                </c:pt>
                <c:pt idx="1042">
                  <c:v>34.200000000000003</c:v>
                </c:pt>
                <c:pt idx="1043">
                  <c:v>34.200000000000003</c:v>
                </c:pt>
                <c:pt idx="1044">
                  <c:v>34.200000000000003</c:v>
                </c:pt>
                <c:pt idx="1045">
                  <c:v>34.299999999999997</c:v>
                </c:pt>
                <c:pt idx="1046">
                  <c:v>34.200000000000003</c:v>
                </c:pt>
                <c:pt idx="1047">
                  <c:v>34.299999999999997</c:v>
                </c:pt>
                <c:pt idx="1048">
                  <c:v>34.299999999999997</c:v>
                </c:pt>
                <c:pt idx="1049">
                  <c:v>34.299999999999997</c:v>
                </c:pt>
                <c:pt idx="1050">
                  <c:v>34.4</c:v>
                </c:pt>
                <c:pt idx="1051">
                  <c:v>34.4</c:v>
                </c:pt>
                <c:pt idx="1052">
                  <c:v>34.4</c:v>
                </c:pt>
                <c:pt idx="1053">
                  <c:v>34.4</c:v>
                </c:pt>
                <c:pt idx="1054">
                  <c:v>34.4</c:v>
                </c:pt>
                <c:pt idx="1055">
                  <c:v>34.4</c:v>
                </c:pt>
                <c:pt idx="1056">
                  <c:v>34.4</c:v>
                </c:pt>
                <c:pt idx="1057">
                  <c:v>34.4</c:v>
                </c:pt>
                <c:pt idx="1058">
                  <c:v>34.4</c:v>
                </c:pt>
                <c:pt idx="1059">
                  <c:v>34.4</c:v>
                </c:pt>
                <c:pt idx="1060">
                  <c:v>34.5</c:v>
                </c:pt>
                <c:pt idx="1061">
                  <c:v>34.4</c:v>
                </c:pt>
                <c:pt idx="1062">
                  <c:v>34.5</c:v>
                </c:pt>
                <c:pt idx="1063">
                  <c:v>34.5</c:v>
                </c:pt>
                <c:pt idx="1064">
                  <c:v>34.5</c:v>
                </c:pt>
                <c:pt idx="1065">
                  <c:v>34.5</c:v>
                </c:pt>
                <c:pt idx="1066">
                  <c:v>34.9</c:v>
                </c:pt>
                <c:pt idx="1067">
                  <c:v>35.700000000000003</c:v>
                </c:pt>
                <c:pt idx="1068">
                  <c:v>35</c:v>
                </c:pt>
                <c:pt idx="1069">
                  <c:v>33.5</c:v>
                </c:pt>
                <c:pt idx="1070">
                  <c:v>32.4</c:v>
                </c:pt>
                <c:pt idx="1071">
                  <c:v>31.7</c:v>
                </c:pt>
                <c:pt idx="1072">
                  <c:v>31.3</c:v>
                </c:pt>
                <c:pt idx="1073">
                  <c:v>31</c:v>
                </c:pt>
                <c:pt idx="1074">
                  <c:v>30.9</c:v>
                </c:pt>
                <c:pt idx="1075">
                  <c:v>30.7</c:v>
                </c:pt>
                <c:pt idx="1076">
                  <c:v>30.6</c:v>
                </c:pt>
                <c:pt idx="1077">
                  <c:v>30.5</c:v>
                </c:pt>
                <c:pt idx="1078">
                  <c:v>30.4</c:v>
                </c:pt>
                <c:pt idx="1079">
                  <c:v>30.3</c:v>
                </c:pt>
                <c:pt idx="1080">
                  <c:v>30.3</c:v>
                </c:pt>
                <c:pt idx="1081">
                  <c:v>30.2</c:v>
                </c:pt>
                <c:pt idx="1082">
                  <c:v>30.2</c:v>
                </c:pt>
                <c:pt idx="1083">
                  <c:v>30.2</c:v>
                </c:pt>
                <c:pt idx="1084">
                  <c:v>30.2</c:v>
                </c:pt>
                <c:pt idx="1085">
                  <c:v>30.2</c:v>
                </c:pt>
                <c:pt idx="1086">
                  <c:v>30.2</c:v>
                </c:pt>
                <c:pt idx="1087">
                  <c:v>30.1</c:v>
                </c:pt>
                <c:pt idx="1088">
                  <c:v>30.1</c:v>
                </c:pt>
                <c:pt idx="1089">
                  <c:v>30.1</c:v>
                </c:pt>
                <c:pt idx="1090">
                  <c:v>30</c:v>
                </c:pt>
                <c:pt idx="1091">
                  <c:v>30</c:v>
                </c:pt>
                <c:pt idx="1092">
                  <c:v>29.9</c:v>
                </c:pt>
                <c:pt idx="1093">
                  <c:v>29.9</c:v>
                </c:pt>
                <c:pt idx="1094">
                  <c:v>29.9</c:v>
                </c:pt>
                <c:pt idx="1095">
                  <c:v>29.9</c:v>
                </c:pt>
                <c:pt idx="1096">
                  <c:v>29.8</c:v>
                </c:pt>
                <c:pt idx="1097">
                  <c:v>29.8</c:v>
                </c:pt>
                <c:pt idx="1098">
                  <c:v>29.8</c:v>
                </c:pt>
                <c:pt idx="1099">
                  <c:v>29.8</c:v>
                </c:pt>
                <c:pt idx="1100">
                  <c:v>29.9</c:v>
                </c:pt>
                <c:pt idx="1101">
                  <c:v>29.9</c:v>
                </c:pt>
                <c:pt idx="1102">
                  <c:v>30</c:v>
                </c:pt>
                <c:pt idx="1103">
                  <c:v>30</c:v>
                </c:pt>
                <c:pt idx="1104">
                  <c:v>30</c:v>
                </c:pt>
                <c:pt idx="1105">
                  <c:v>30</c:v>
                </c:pt>
                <c:pt idx="1106">
                  <c:v>30</c:v>
                </c:pt>
                <c:pt idx="1107">
                  <c:v>30.1</c:v>
                </c:pt>
                <c:pt idx="1108">
                  <c:v>30.6</c:v>
                </c:pt>
                <c:pt idx="1109">
                  <c:v>31.1</c:v>
                </c:pt>
                <c:pt idx="1110">
                  <c:v>31.7</c:v>
                </c:pt>
                <c:pt idx="1111">
                  <c:v>32.299999999999997</c:v>
                </c:pt>
                <c:pt idx="1112">
                  <c:v>32.700000000000003</c:v>
                </c:pt>
                <c:pt idx="1113">
                  <c:v>32.9</c:v>
                </c:pt>
                <c:pt idx="1114">
                  <c:v>33</c:v>
                </c:pt>
                <c:pt idx="1115">
                  <c:v>33.200000000000003</c:v>
                </c:pt>
                <c:pt idx="1116">
                  <c:v>33.4</c:v>
                </c:pt>
                <c:pt idx="1117">
                  <c:v>33.4</c:v>
                </c:pt>
                <c:pt idx="1118">
                  <c:v>33.5</c:v>
                </c:pt>
                <c:pt idx="1119">
                  <c:v>33.6</c:v>
                </c:pt>
                <c:pt idx="1120">
                  <c:v>33.700000000000003</c:v>
                </c:pt>
                <c:pt idx="1121">
                  <c:v>33.799999999999997</c:v>
                </c:pt>
                <c:pt idx="1122">
                  <c:v>34</c:v>
                </c:pt>
                <c:pt idx="1123">
                  <c:v>34.1</c:v>
                </c:pt>
                <c:pt idx="1124">
                  <c:v>34.200000000000003</c:v>
                </c:pt>
                <c:pt idx="1125">
                  <c:v>34.299999999999997</c:v>
                </c:pt>
                <c:pt idx="1126">
                  <c:v>34.4</c:v>
                </c:pt>
                <c:pt idx="1127">
                  <c:v>34.5</c:v>
                </c:pt>
                <c:pt idx="1128">
                  <c:v>34.5</c:v>
                </c:pt>
                <c:pt idx="1129">
                  <c:v>34.6</c:v>
                </c:pt>
                <c:pt idx="1130">
                  <c:v>34.700000000000003</c:v>
                </c:pt>
                <c:pt idx="1131">
                  <c:v>34.700000000000003</c:v>
                </c:pt>
                <c:pt idx="1132">
                  <c:v>34.799999999999997</c:v>
                </c:pt>
                <c:pt idx="1133">
                  <c:v>34.799999999999997</c:v>
                </c:pt>
                <c:pt idx="1134">
                  <c:v>34.9</c:v>
                </c:pt>
                <c:pt idx="1135">
                  <c:v>34.9</c:v>
                </c:pt>
                <c:pt idx="1136">
                  <c:v>34.9</c:v>
                </c:pt>
                <c:pt idx="1137">
                  <c:v>34.799999999999997</c:v>
                </c:pt>
                <c:pt idx="1138">
                  <c:v>34.799999999999997</c:v>
                </c:pt>
                <c:pt idx="1139">
                  <c:v>34.799999999999997</c:v>
                </c:pt>
                <c:pt idx="1140">
                  <c:v>34.799999999999997</c:v>
                </c:pt>
                <c:pt idx="1141">
                  <c:v>34.799999999999997</c:v>
                </c:pt>
                <c:pt idx="1142">
                  <c:v>34.799999999999997</c:v>
                </c:pt>
                <c:pt idx="1143">
                  <c:v>34.799999999999997</c:v>
                </c:pt>
                <c:pt idx="1144">
                  <c:v>34.9</c:v>
                </c:pt>
                <c:pt idx="1145">
                  <c:v>34.9</c:v>
                </c:pt>
                <c:pt idx="1146">
                  <c:v>34.9</c:v>
                </c:pt>
                <c:pt idx="1147">
                  <c:v>35</c:v>
                </c:pt>
                <c:pt idx="1148">
                  <c:v>35</c:v>
                </c:pt>
                <c:pt idx="1149">
                  <c:v>35</c:v>
                </c:pt>
                <c:pt idx="1150">
                  <c:v>35</c:v>
                </c:pt>
                <c:pt idx="1151">
                  <c:v>35.1</c:v>
                </c:pt>
                <c:pt idx="1152">
                  <c:v>35.1</c:v>
                </c:pt>
                <c:pt idx="1153">
                  <c:v>35.1</c:v>
                </c:pt>
                <c:pt idx="1154">
                  <c:v>35.1</c:v>
                </c:pt>
                <c:pt idx="1155">
                  <c:v>35.1</c:v>
                </c:pt>
                <c:pt idx="1156">
                  <c:v>35.1</c:v>
                </c:pt>
                <c:pt idx="1157">
                  <c:v>35.200000000000003</c:v>
                </c:pt>
                <c:pt idx="1158">
                  <c:v>35.200000000000003</c:v>
                </c:pt>
                <c:pt idx="1159">
                  <c:v>35.200000000000003</c:v>
                </c:pt>
                <c:pt idx="1160">
                  <c:v>35.200000000000003</c:v>
                </c:pt>
                <c:pt idx="1161">
                  <c:v>35.200000000000003</c:v>
                </c:pt>
                <c:pt idx="1162">
                  <c:v>35.299999999999997</c:v>
                </c:pt>
                <c:pt idx="1163">
                  <c:v>35.299999999999997</c:v>
                </c:pt>
                <c:pt idx="1164">
                  <c:v>35.200000000000003</c:v>
                </c:pt>
                <c:pt idx="1165">
                  <c:v>35.200000000000003</c:v>
                </c:pt>
                <c:pt idx="1166">
                  <c:v>35.1</c:v>
                </c:pt>
                <c:pt idx="1167">
                  <c:v>35.1</c:v>
                </c:pt>
                <c:pt idx="1168">
                  <c:v>35</c:v>
                </c:pt>
                <c:pt idx="1169">
                  <c:v>35</c:v>
                </c:pt>
                <c:pt idx="1170">
                  <c:v>35</c:v>
                </c:pt>
                <c:pt idx="1171">
                  <c:v>34.9</c:v>
                </c:pt>
                <c:pt idx="1172">
                  <c:v>34.9</c:v>
                </c:pt>
                <c:pt idx="1173">
                  <c:v>34.9</c:v>
                </c:pt>
                <c:pt idx="1174">
                  <c:v>34.799999999999997</c:v>
                </c:pt>
                <c:pt idx="1175">
                  <c:v>34.9</c:v>
                </c:pt>
                <c:pt idx="1176">
                  <c:v>34.799999999999997</c:v>
                </c:pt>
                <c:pt idx="1177">
                  <c:v>35.9</c:v>
                </c:pt>
                <c:pt idx="1178">
                  <c:v>35.799999999999997</c:v>
                </c:pt>
                <c:pt idx="1179">
                  <c:v>34.5</c:v>
                </c:pt>
                <c:pt idx="1180">
                  <c:v>33.1</c:v>
                </c:pt>
                <c:pt idx="1181">
                  <c:v>32.299999999999997</c:v>
                </c:pt>
                <c:pt idx="1182">
                  <c:v>31.8</c:v>
                </c:pt>
                <c:pt idx="1183">
                  <c:v>31.5</c:v>
                </c:pt>
                <c:pt idx="1184">
                  <c:v>31.3</c:v>
                </c:pt>
                <c:pt idx="1185">
                  <c:v>31.2</c:v>
                </c:pt>
                <c:pt idx="1186">
                  <c:v>31</c:v>
                </c:pt>
                <c:pt idx="1187">
                  <c:v>31.3</c:v>
                </c:pt>
                <c:pt idx="1188">
                  <c:v>31.6</c:v>
                </c:pt>
                <c:pt idx="1189">
                  <c:v>32.200000000000003</c:v>
                </c:pt>
                <c:pt idx="1190">
                  <c:v>32.799999999999997</c:v>
                </c:pt>
                <c:pt idx="1191">
                  <c:v>33.1</c:v>
                </c:pt>
                <c:pt idx="1192">
                  <c:v>33.200000000000003</c:v>
                </c:pt>
                <c:pt idx="1193">
                  <c:v>33.299999999999997</c:v>
                </c:pt>
                <c:pt idx="1194">
                  <c:v>33.4</c:v>
                </c:pt>
                <c:pt idx="1195">
                  <c:v>33.6</c:v>
                </c:pt>
                <c:pt idx="1196">
                  <c:v>33.700000000000003</c:v>
                </c:pt>
                <c:pt idx="1197">
                  <c:v>33.700000000000003</c:v>
                </c:pt>
                <c:pt idx="1198">
                  <c:v>33.799999999999997</c:v>
                </c:pt>
                <c:pt idx="1199">
                  <c:v>33.9</c:v>
                </c:pt>
                <c:pt idx="1200">
                  <c:v>33.9</c:v>
                </c:pt>
                <c:pt idx="1201">
                  <c:v>33.9</c:v>
                </c:pt>
                <c:pt idx="1202">
                  <c:v>34</c:v>
                </c:pt>
                <c:pt idx="1203">
                  <c:v>34.1</c:v>
                </c:pt>
                <c:pt idx="1204">
                  <c:v>34.200000000000003</c:v>
                </c:pt>
                <c:pt idx="1205">
                  <c:v>34.200000000000003</c:v>
                </c:pt>
                <c:pt idx="1206">
                  <c:v>34.200000000000003</c:v>
                </c:pt>
                <c:pt idx="1207">
                  <c:v>34.299999999999997</c:v>
                </c:pt>
                <c:pt idx="1208">
                  <c:v>34.299999999999997</c:v>
                </c:pt>
                <c:pt idx="1209">
                  <c:v>34.299999999999997</c:v>
                </c:pt>
                <c:pt idx="1210">
                  <c:v>34.299999999999997</c:v>
                </c:pt>
                <c:pt idx="1211">
                  <c:v>34.299999999999997</c:v>
                </c:pt>
                <c:pt idx="1212">
                  <c:v>34.4</c:v>
                </c:pt>
                <c:pt idx="1213">
                  <c:v>34.4</c:v>
                </c:pt>
                <c:pt idx="1214">
                  <c:v>34.4</c:v>
                </c:pt>
                <c:pt idx="1215">
                  <c:v>34.5</c:v>
                </c:pt>
                <c:pt idx="1216">
                  <c:v>34.5</c:v>
                </c:pt>
                <c:pt idx="1217">
                  <c:v>34.5</c:v>
                </c:pt>
                <c:pt idx="1218">
                  <c:v>34.6</c:v>
                </c:pt>
                <c:pt idx="1219">
                  <c:v>34.6</c:v>
                </c:pt>
                <c:pt idx="1220">
                  <c:v>34.6</c:v>
                </c:pt>
                <c:pt idx="1221">
                  <c:v>34.6</c:v>
                </c:pt>
                <c:pt idx="1222">
                  <c:v>34.6</c:v>
                </c:pt>
                <c:pt idx="1223">
                  <c:v>34.6</c:v>
                </c:pt>
                <c:pt idx="1224">
                  <c:v>34.700000000000003</c:v>
                </c:pt>
                <c:pt idx="1225">
                  <c:v>34.700000000000003</c:v>
                </c:pt>
                <c:pt idx="1226">
                  <c:v>34.700000000000003</c:v>
                </c:pt>
                <c:pt idx="1227">
                  <c:v>34.700000000000003</c:v>
                </c:pt>
                <c:pt idx="1228">
                  <c:v>34.700000000000003</c:v>
                </c:pt>
                <c:pt idx="1229">
                  <c:v>34.799999999999997</c:v>
                </c:pt>
                <c:pt idx="1230">
                  <c:v>34.700000000000003</c:v>
                </c:pt>
                <c:pt idx="1231">
                  <c:v>34.799999999999997</c:v>
                </c:pt>
                <c:pt idx="1232">
                  <c:v>34.799999999999997</c:v>
                </c:pt>
                <c:pt idx="1233">
                  <c:v>34.799999999999997</c:v>
                </c:pt>
                <c:pt idx="1234">
                  <c:v>34.799999999999997</c:v>
                </c:pt>
                <c:pt idx="1235">
                  <c:v>34.799999999999997</c:v>
                </c:pt>
                <c:pt idx="1236">
                  <c:v>34.799999999999997</c:v>
                </c:pt>
                <c:pt idx="1237">
                  <c:v>34.9</c:v>
                </c:pt>
                <c:pt idx="1238">
                  <c:v>34.9</c:v>
                </c:pt>
                <c:pt idx="1239">
                  <c:v>34.799999999999997</c:v>
                </c:pt>
                <c:pt idx="1240">
                  <c:v>34.9</c:v>
                </c:pt>
                <c:pt idx="1241">
                  <c:v>34.9</c:v>
                </c:pt>
                <c:pt idx="1242">
                  <c:v>34.9</c:v>
                </c:pt>
                <c:pt idx="1243">
                  <c:v>34.9</c:v>
                </c:pt>
                <c:pt idx="1244">
                  <c:v>34.9</c:v>
                </c:pt>
                <c:pt idx="1245">
                  <c:v>34.9</c:v>
                </c:pt>
                <c:pt idx="1246">
                  <c:v>35</c:v>
                </c:pt>
                <c:pt idx="1247">
                  <c:v>35</c:v>
                </c:pt>
                <c:pt idx="1248">
                  <c:v>35</c:v>
                </c:pt>
                <c:pt idx="1249">
                  <c:v>35</c:v>
                </c:pt>
                <c:pt idx="1250">
                  <c:v>35</c:v>
                </c:pt>
                <c:pt idx="1251">
                  <c:v>35</c:v>
                </c:pt>
                <c:pt idx="1252">
                  <c:v>35</c:v>
                </c:pt>
                <c:pt idx="1253">
                  <c:v>35</c:v>
                </c:pt>
                <c:pt idx="1254">
                  <c:v>35</c:v>
                </c:pt>
                <c:pt idx="1255">
                  <c:v>35</c:v>
                </c:pt>
                <c:pt idx="1256">
                  <c:v>35</c:v>
                </c:pt>
                <c:pt idx="1257">
                  <c:v>35</c:v>
                </c:pt>
                <c:pt idx="1258">
                  <c:v>35</c:v>
                </c:pt>
                <c:pt idx="1259">
                  <c:v>35</c:v>
                </c:pt>
                <c:pt idx="1260">
                  <c:v>35</c:v>
                </c:pt>
                <c:pt idx="1261">
                  <c:v>35</c:v>
                </c:pt>
                <c:pt idx="1262">
                  <c:v>35</c:v>
                </c:pt>
                <c:pt idx="1263">
                  <c:v>35</c:v>
                </c:pt>
                <c:pt idx="1264">
                  <c:v>34.9</c:v>
                </c:pt>
                <c:pt idx="1265">
                  <c:v>34.9</c:v>
                </c:pt>
                <c:pt idx="1266">
                  <c:v>34.9</c:v>
                </c:pt>
                <c:pt idx="1267">
                  <c:v>34.9</c:v>
                </c:pt>
                <c:pt idx="1268">
                  <c:v>34.9</c:v>
                </c:pt>
                <c:pt idx="1269">
                  <c:v>35</c:v>
                </c:pt>
                <c:pt idx="1270">
                  <c:v>34.9</c:v>
                </c:pt>
                <c:pt idx="1271">
                  <c:v>35</c:v>
                </c:pt>
                <c:pt idx="1272">
                  <c:v>35</c:v>
                </c:pt>
                <c:pt idx="1273">
                  <c:v>34.9</c:v>
                </c:pt>
                <c:pt idx="1274">
                  <c:v>35</c:v>
                </c:pt>
                <c:pt idx="1275">
                  <c:v>35</c:v>
                </c:pt>
                <c:pt idx="1276">
                  <c:v>35</c:v>
                </c:pt>
                <c:pt idx="1277">
                  <c:v>35</c:v>
                </c:pt>
                <c:pt idx="1278">
                  <c:v>35</c:v>
                </c:pt>
                <c:pt idx="1279">
                  <c:v>35</c:v>
                </c:pt>
                <c:pt idx="1280">
                  <c:v>35</c:v>
                </c:pt>
                <c:pt idx="1281">
                  <c:v>35</c:v>
                </c:pt>
                <c:pt idx="1282">
                  <c:v>35</c:v>
                </c:pt>
                <c:pt idx="1283">
                  <c:v>35</c:v>
                </c:pt>
                <c:pt idx="1284">
                  <c:v>35</c:v>
                </c:pt>
                <c:pt idx="1285">
                  <c:v>35.4</c:v>
                </c:pt>
                <c:pt idx="1286">
                  <c:v>36.1</c:v>
                </c:pt>
                <c:pt idx="1287">
                  <c:v>35.5</c:v>
                </c:pt>
                <c:pt idx="1288">
                  <c:v>34.1</c:v>
                </c:pt>
                <c:pt idx="1289">
                  <c:v>33</c:v>
                </c:pt>
                <c:pt idx="1290">
                  <c:v>32.299999999999997</c:v>
                </c:pt>
                <c:pt idx="1291">
                  <c:v>31.9</c:v>
                </c:pt>
                <c:pt idx="1292">
                  <c:v>31.7</c:v>
                </c:pt>
                <c:pt idx="1293">
                  <c:v>31.5</c:v>
                </c:pt>
                <c:pt idx="1294">
                  <c:v>31.4</c:v>
                </c:pt>
                <c:pt idx="1295">
                  <c:v>31.2</c:v>
                </c:pt>
                <c:pt idx="1296">
                  <c:v>31</c:v>
                </c:pt>
                <c:pt idx="1297">
                  <c:v>31.1</c:v>
                </c:pt>
                <c:pt idx="1298">
                  <c:v>31.5</c:v>
                </c:pt>
                <c:pt idx="1299">
                  <c:v>31.9</c:v>
                </c:pt>
                <c:pt idx="1300">
                  <c:v>32.700000000000003</c:v>
                </c:pt>
                <c:pt idx="1301">
                  <c:v>33.1</c:v>
                </c:pt>
                <c:pt idx="1302">
                  <c:v>33.200000000000003</c:v>
                </c:pt>
                <c:pt idx="1303">
                  <c:v>33.4</c:v>
                </c:pt>
                <c:pt idx="1304">
                  <c:v>33.5</c:v>
                </c:pt>
                <c:pt idx="1305">
                  <c:v>33.700000000000003</c:v>
                </c:pt>
                <c:pt idx="1306">
                  <c:v>33.700000000000003</c:v>
                </c:pt>
                <c:pt idx="1307">
                  <c:v>33.799999999999997</c:v>
                </c:pt>
                <c:pt idx="1308">
                  <c:v>33.9</c:v>
                </c:pt>
                <c:pt idx="1309">
                  <c:v>34</c:v>
                </c:pt>
                <c:pt idx="1310">
                  <c:v>34.1</c:v>
                </c:pt>
                <c:pt idx="1311">
                  <c:v>34.200000000000003</c:v>
                </c:pt>
                <c:pt idx="1312">
                  <c:v>34.299999999999997</c:v>
                </c:pt>
                <c:pt idx="1313">
                  <c:v>34.299999999999997</c:v>
                </c:pt>
                <c:pt idx="1314">
                  <c:v>34.4</c:v>
                </c:pt>
                <c:pt idx="1315">
                  <c:v>34.4</c:v>
                </c:pt>
                <c:pt idx="1316">
                  <c:v>34.4</c:v>
                </c:pt>
                <c:pt idx="1317">
                  <c:v>34.5</c:v>
                </c:pt>
                <c:pt idx="1318">
                  <c:v>34.6</c:v>
                </c:pt>
                <c:pt idx="1319">
                  <c:v>34.6</c:v>
                </c:pt>
                <c:pt idx="1320">
                  <c:v>34.6</c:v>
                </c:pt>
                <c:pt idx="1321">
                  <c:v>34.6</c:v>
                </c:pt>
                <c:pt idx="1322">
                  <c:v>34.6</c:v>
                </c:pt>
                <c:pt idx="1323">
                  <c:v>34.6</c:v>
                </c:pt>
                <c:pt idx="1324">
                  <c:v>34.700000000000003</c:v>
                </c:pt>
                <c:pt idx="1325">
                  <c:v>34.700000000000003</c:v>
                </c:pt>
                <c:pt idx="1326">
                  <c:v>34.700000000000003</c:v>
                </c:pt>
                <c:pt idx="1327">
                  <c:v>34.799999999999997</c:v>
                </c:pt>
                <c:pt idx="1328">
                  <c:v>34.799999999999997</c:v>
                </c:pt>
                <c:pt idx="1329">
                  <c:v>34.9</c:v>
                </c:pt>
                <c:pt idx="1330">
                  <c:v>34.9</c:v>
                </c:pt>
                <c:pt idx="1331">
                  <c:v>34.9</c:v>
                </c:pt>
                <c:pt idx="1332">
                  <c:v>34.9</c:v>
                </c:pt>
                <c:pt idx="1333">
                  <c:v>34.9</c:v>
                </c:pt>
                <c:pt idx="1334">
                  <c:v>34.9</c:v>
                </c:pt>
                <c:pt idx="1335">
                  <c:v>34.799999999999997</c:v>
                </c:pt>
                <c:pt idx="1336">
                  <c:v>34.6</c:v>
                </c:pt>
                <c:pt idx="1337">
                  <c:v>34.4</c:v>
                </c:pt>
                <c:pt idx="1338">
                  <c:v>34.1</c:v>
                </c:pt>
                <c:pt idx="1339">
                  <c:v>33.700000000000003</c:v>
                </c:pt>
                <c:pt idx="1340">
                  <c:v>33.299999999999997</c:v>
                </c:pt>
                <c:pt idx="1341">
                  <c:v>33.1</c:v>
                </c:pt>
                <c:pt idx="1342">
                  <c:v>33</c:v>
                </c:pt>
                <c:pt idx="1343">
                  <c:v>32.9</c:v>
                </c:pt>
                <c:pt idx="1344">
                  <c:v>32.9</c:v>
                </c:pt>
                <c:pt idx="1345">
                  <c:v>32.9</c:v>
                </c:pt>
                <c:pt idx="1346">
                  <c:v>32.799999999999997</c:v>
                </c:pt>
                <c:pt idx="1347">
                  <c:v>32.799999999999997</c:v>
                </c:pt>
                <c:pt idx="1348">
                  <c:v>32.799999999999997</c:v>
                </c:pt>
                <c:pt idx="1349">
                  <c:v>32.799999999999997</c:v>
                </c:pt>
                <c:pt idx="1350">
                  <c:v>32.799999999999997</c:v>
                </c:pt>
                <c:pt idx="1351">
                  <c:v>32.799999999999997</c:v>
                </c:pt>
                <c:pt idx="1352">
                  <c:v>32.799999999999997</c:v>
                </c:pt>
                <c:pt idx="1353">
                  <c:v>32.799999999999997</c:v>
                </c:pt>
                <c:pt idx="1354">
                  <c:v>32.799999999999997</c:v>
                </c:pt>
                <c:pt idx="1355">
                  <c:v>32.799999999999997</c:v>
                </c:pt>
                <c:pt idx="1356">
                  <c:v>32.700000000000003</c:v>
                </c:pt>
                <c:pt idx="1357">
                  <c:v>32.700000000000003</c:v>
                </c:pt>
                <c:pt idx="1358">
                  <c:v>32.700000000000003</c:v>
                </c:pt>
                <c:pt idx="1359">
                  <c:v>32.700000000000003</c:v>
                </c:pt>
                <c:pt idx="1360">
                  <c:v>32.700000000000003</c:v>
                </c:pt>
                <c:pt idx="1361">
                  <c:v>32.799999999999997</c:v>
                </c:pt>
                <c:pt idx="1362">
                  <c:v>32.700000000000003</c:v>
                </c:pt>
                <c:pt idx="1363">
                  <c:v>32.700000000000003</c:v>
                </c:pt>
                <c:pt idx="1364">
                  <c:v>32.700000000000003</c:v>
                </c:pt>
                <c:pt idx="1365">
                  <c:v>32.700000000000003</c:v>
                </c:pt>
                <c:pt idx="1366">
                  <c:v>32.6</c:v>
                </c:pt>
                <c:pt idx="1367">
                  <c:v>32.6</c:v>
                </c:pt>
                <c:pt idx="1368">
                  <c:v>32.6</c:v>
                </c:pt>
                <c:pt idx="1369">
                  <c:v>32.6</c:v>
                </c:pt>
                <c:pt idx="1370">
                  <c:v>32.6</c:v>
                </c:pt>
                <c:pt idx="1371">
                  <c:v>33</c:v>
                </c:pt>
                <c:pt idx="1372">
                  <c:v>32.9</c:v>
                </c:pt>
                <c:pt idx="1373">
                  <c:v>32.200000000000003</c:v>
                </c:pt>
                <c:pt idx="1374">
                  <c:v>31.6</c:v>
                </c:pt>
                <c:pt idx="1375">
                  <c:v>31.2</c:v>
                </c:pt>
                <c:pt idx="1376">
                  <c:v>30.9</c:v>
                </c:pt>
                <c:pt idx="1377">
                  <c:v>30.7</c:v>
                </c:pt>
                <c:pt idx="1378">
                  <c:v>30.5</c:v>
                </c:pt>
                <c:pt idx="1379">
                  <c:v>30.3</c:v>
                </c:pt>
                <c:pt idx="1380">
                  <c:v>30.1</c:v>
                </c:pt>
                <c:pt idx="1381">
                  <c:v>29.8</c:v>
                </c:pt>
                <c:pt idx="1382">
                  <c:v>29.6</c:v>
                </c:pt>
                <c:pt idx="1383">
                  <c:v>29.7</c:v>
                </c:pt>
                <c:pt idx="1384">
                  <c:v>30</c:v>
                </c:pt>
                <c:pt idx="1385">
                  <c:v>30.5</c:v>
                </c:pt>
                <c:pt idx="1386">
                  <c:v>31.1</c:v>
                </c:pt>
                <c:pt idx="1387">
                  <c:v>31.4</c:v>
                </c:pt>
                <c:pt idx="1388">
                  <c:v>31.6</c:v>
                </c:pt>
                <c:pt idx="1389">
                  <c:v>31.8</c:v>
                </c:pt>
                <c:pt idx="1390">
                  <c:v>31.7</c:v>
                </c:pt>
                <c:pt idx="1391">
                  <c:v>31.5</c:v>
                </c:pt>
                <c:pt idx="1392">
                  <c:v>31.1</c:v>
                </c:pt>
                <c:pt idx="1393">
                  <c:v>30.6</c:v>
                </c:pt>
                <c:pt idx="1394">
                  <c:v>30.2</c:v>
                </c:pt>
                <c:pt idx="1395">
                  <c:v>29.8</c:v>
                </c:pt>
                <c:pt idx="1396">
                  <c:v>29.5</c:v>
                </c:pt>
                <c:pt idx="1397">
                  <c:v>29.4</c:v>
                </c:pt>
                <c:pt idx="1398">
                  <c:v>29.2</c:v>
                </c:pt>
                <c:pt idx="1399">
                  <c:v>29</c:v>
                </c:pt>
                <c:pt idx="1400">
                  <c:v>28.8</c:v>
                </c:pt>
                <c:pt idx="1401">
                  <c:v>28.7</c:v>
                </c:pt>
                <c:pt idx="1402">
                  <c:v>28.6</c:v>
                </c:pt>
                <c:pt idx="1403">
                  <c:v>28.5</c:v>
                </c:pt>
                <c:pt idx="1404">
                  <c:v>28.4</c:v>
                </c:pt>
                <c:pt idx="1405">
                  <c:v>28.4</c:v>
                </c:pt>
                <c:pt idx="1406">
                  <c:v>28.2</c:v>
                </c:pt>
                <c:pt idx="1407">
                  <c:v>28.2</c:v>
                </c:pt>
                <c:pt idx="1408">
                  <c:v>28.1</c:v>
                </c:pt>
                <c:pt idx="1409">
                  <c:v>28.1</c:v>
                </c:pt>
                <c:pt idx="1410">
                  <c:v>28</c:v>
                </c:pt>
                <c:pt idx="1411">
                  <c:v>29.3</c:v>
                </c:pt>
                <c:pt idx="1412">
                  <c:v>30.4</c:v>
                </c:pt>
                <c:pt idx="1413">
                  <c:v>31.1</c:v>
                </c:pt>
                <c:pt idx="1414">
                  <c:v>31.4</c:v>
                </c:pt>
                <c:pt idx="1415">
                  <c:v>31.4</c:v>
                </c:pt>
                <c:pt idx="1416">
                  <c:v>31.5</c:v>
                </c:pt>
                <c:pt idx="1417">
                  <c:v>31.4</c:v>
                </c:pt>
                <c:pt idx="1418">
                  <c:v>31.5</c:v>
                </c:pt>
                <c:pt idx="1419">
                  <c:v>31.3</c:v>
                </c:pt>
                <c:pt idx="1420">
                  <c:v>31.3</c:v>
                </c:pt>
                <c:pt idx="1421">
                  <c:v>31</c:v>
                </c:pt>
                <c:pt idx="1422">
                  <c:v>30.7</c:v>
                </c:pt>
                <c:pt idx="1423">
                  <c:v>30.3</c:v>
                </c:pt>
                <c:pt idx="1424">
                  <c:v>30</c:v>
                </c:pt>
                <c:pt idx="1425">
                  <c:v>29.9</c:v>
                </c:pt>
                <c:pt idx="1426">
                  <c:v>29.9</c:v>
                </c:pt>
                <c:pt idx="1427">
                  <c:v>29.8</c:v>
                </c:pt>
                <c:pt idx="1428">
                  <c:v>29.8</c:v>
                </c:pt>
                <c:pt idx="1429">
                  <c:v>29.8</c:v>
                </c:pt>
                <c:pt idx="1430">
                  <c:v>29.8</c:v>
                </c:pt>
                <c:pt idx="1431">
                  <c:v>29.6</c:v>
                </c:pt>
                <c:pt idx="1432">
                  <c:v>29.5</c:v>
                </c:pt>
                <c:pt idx="1433">
                  <c:v>29.4</c:v>
                </c:pt>
                <c:pt idx="1434">
                  <c:v>29.2</c:v>
                </c:pt>
                <c:pt idx="1435">
                  <c:v>29</c:v>
                </c:pt>
                <c:pt idx="1436">
                  <c:v>28.8</c:v>
                </c:pt>
                <c:pt idx="1437">
                  <c:v>28.7</c:v>
                </c:pt>
                <c:pt idx="1438">
                  <c:v>28.6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17C-4BC0-AD6A-62EC664EF65B}"/>
            </c:ext>
          </c:extLst>
        </c:ser>
        <c:ser>
          <c:idx val="5"/>
          <c:order val="5"/>
          <c:tx>
            <c:strRef>
              <c:f>'värden för tabell'!$L$2</c:f>
              <c:strCache>
                <c:ptCount val="1"/>
                <c:pt idx="0">
                  <c:v>Return temp S2 [°C]</c:v>
                </c:pt>
              </c:strCache>
            </c:strRef>
          </c:tx>
          <c:spPr>
            <a:ln w="38100">
              <a:solidFill>
                <a:srgbClr val="7E0021"/>
              </a:solidFill>
              <a:prstDash val="solid"/>
            </a:ln>
          </c:spPr>
          <c:marker>
            <c:symbol val="dot"/>
            <c:size val="2"/>
            <c:spPr>
              <a:noFill/>
              <a:ln>
                <a:solidFill>
                  <a:srgbClr val="7E0021"/>
                </a:solidFill>
                <a:prstDash val="solid"/>
              </a:ln>
            </c:spPr>
          </c:marker>
          <c:cat>
            <c:multiLvlStrRef>
              <c:f>'värden för tabell'!$A$3:$B$1441</c:f>
              <c:multiLvlStrCache>
                <c:ptCount val="1439"/>
                <c:lvl>
                  <c:pt idx="0">
                    <c:v>0.326550926</c:v>
                  </c:pt>
                  <c:pt idx="1">
                    <c:v>0.32724537</c:v>
                  </c:pt>
                  <c:pt idx="2">
                    <c:v>0.327939815</c:v>
                  </c:pt>
                  <c:pt idx="3">
                    <c:v>0.328634259</c:v>
                  </c:pt>
                  <c:pt idx="4">
                    <c:v>0.329328704</c:v>
                  </c:pt>
                  <c:pt idx="5">
                    <c:v>0.330023148</c:v>
                  </c:pt>
                  <c:pt idx="6">
                    <c:v>0.330717593</c:v>
                  </c:pt>
                  <c:pt idx="7">
                    <c:v>0.331412037</c:v>
                  </c:pt>
                  <c:pt idx="8">
                    <c:v>0.332164352</c:v>
                  </c:pt>
                  <c:pt idx="9">
                    <c:v>0.332847222</c:v>
                  </c:pt>
                  <c:pt idx="10">
                    <c:v>0.333541667</c:v>
                  </c:pt>
                  <c:pt idx="11">
                    <c:v>0.334236111</c:v>
                  </c:pt>
                  <c:pt idx="12">
                    <c:v>0.334930556</c:v>
                  </c:pt>
                  <c:pt idx="13">
                    <c:v>0.335625</c:v>
                  </c:pt>
                  <c:pt idx="14">
                    <c:v>0.336319444</c:v>
                  </c:pt>
                  <c:pt idx="15">
                    <c:v>0.337013889</c:v>
                  </c:pt>
                  <c:pt idx="16">
                    <c:v>0.337708333</c:v>
                  </c:pt>
                  <c:pt idx="17">
                    <c:v>0.338402778</c:v>
                  </c:pt>
                  <c:pt idx="18">
                    <c:v>0.339097222</c:v>
                  </c:pt>
                  <c:pt idx="19">
                    <c:v>0.339791667</c:v>
                  </c:pt>
                  <c:pt idx="20">
                    <c:v>0.340486111</c:v>
                  </c:pt>
                  <c:pt idx="21">
                    <c:v>0.341180556</c:v>
                  </c:pt>
                  <c:pt idx="22">
                    <c:v>0.341875</c:v>
                  </c:pt>
                  <c:pt idx="23">
                    <c:v>0.341944444</c:v>
                  </c:pt>
                  <c:pt idx="24">
                    <c:v>0.342604167</c:v>
                  </c:pt>
                  <c:pt idx="25">
                    <c:v>0.343298611</c:v>
                  </c:pt>
                  <c:pt idx="26">
                    <c:v>0.343993056</c:v>
                  </c:pt>
                  <c:pt idx="27">
                    <c:v>0.3446875</c:v>
                  </c:pt>
                  <c:pt idx="28">
                    <c:v>0.346354167</c:v>
                  </c:pt>
                  <c:pt idx="29">
                    <c:v>0.347048611</c:v>
                  </c:pt>
                  <c:pt idx="30">
                    <c:v>0.347743056</c:v>
                  </c:pt>
                  <c:pt idx="31">
                    <c:v>0.3484375</c:v>
                  </c:pt>
                  <c:pt idx="32">
                    <c:v>0.349131944</c:v>
                  </c:pt>
                  <c:pt idx="33">
                    <c:v>0.349826389</c:v>
                  </c:pt>
                  <c:pt idx="34">
                    <c:v>0.350520833</c:v>
                  </c:pt>
                  <c:pt idx="35">
                    <c:v>0.351215278</c:v>
                  </c:pt>
                  <c:pt idx="36">
                    <c:v>0.351909722</c:v>
                  </c:pt>
                  <c:pt idx="37">
                    <c:v>0.352638889</c:v>
                  </c:pt>
                  <c:pt idx="38">
                    <c:v>0.353333333</c:v>
                  </c:pt>
                  <c:pt idx="39">
                    <c:v>0.354027778</c:v>
                  </c:pt>
                  <c:pt idx="40">
                    <c:v>0.354722222</c:v>
                  </c:pt>
                  <c:pt idx="41">
                    <c:v>0.355416667</c:v>
                  </c:pt>
                  <c:pt idx="42">
                    <c:v>0.356111111</c:v>
                  </c:pt>
                  <c:pt idx="43">
                    <c:v>0.356805556</c:v>
                  </c:pt>
                  <c:pt idx="44">
                    <c:v>0.3575</c:v>
                  </c:pt>
                  <c:pt idx="45">
                    <c:v>0.358194444</c:v>
                  </c:pt>
                  <c:pt idx="46">
                    <c:v>0.358888889</c:v>
                  </c:pt>
                  <c:pt idx="47">
                    <c:v>0.359583333</c:v>
                  </c:pt>
                  <c:pt idx="48">
                    <c:v>0.360266204</c:v>
                  </c:pt>
                  <c:pt idx="49">
                    <c:v>0.360960648</c:v>
                  </c:pt>
                  <c:pt idx="50">
                    <c:v>0.361655093</c:v>
                  </c:pt>
                  <c:pt idx="51">
                    <c:v>0.362349537</c:v>
                  </c:pt>
                  <c:pt idx="52">
                    <c:v>0.36306713</c:v>
                  </c:pt>
                  <c:pt idx="53">
                    <c:v>0.363761574</c:v>
                  </c:pt>
                  <c:pt idx="54">
                    <c:v>0.364456019</c:v>
                  </c:pt>
                  <c:pt idx="55">
                    <c:v>0.365150463</c:v>
                  </c:pt>
                  <c:pt idx="56">
                    <c:v>0.365844907</c:v>
                  </c:pt>
                  <c:pt idx="57">
                    <c:v>0.366539352</c:v>
                  </c:pt>
                  <c:pt idx="58">
                    <c:v>0.367233796</c:v>
                  </c:pt>
                  <c:pt idx="59">
                    <c:v>0.367928241</c:v>
                  </c:pt>
                  <c:pt idx="60">
                    <c:v>0.368622685</c:v>
                  </c:pt>
                  <c:pt idx="61">
                    <c:v>0.36931713</c:v>
                  </c:pt>
                  <c:pt idx="62">
                    <c:v>0.370011574</c:v>
                  </c:pt>
                  <c:pt idx="63">
                    <c:v>0.370706019</c:v>
                  </c:pt>
                  <c:pt idx="64">
                    <c:v>0.371400463</c:v>
                  </c:pt>
                  <c:pt idx="65">
                    <c:v>0.372094907</c:v>
                  </c:pt>
                  <c:pt idx="66">
                    <c:v>0.372789352</c:v>
                  </c:pt>
                  <c:pt idx="67">
                    <c:v>0.373530093</c:v>
                  </c:pt>
                  <c:pt idx="68">
                    <c:v>0.374224537</c:v>
                  </c:pt>
                  <c:pt idx="69">
                    <c:v>0.374918981</c:v>
                  </c:pt>
                  <c:pt idx="70">
                    <c:v>0.375613426</c:v>
                  </c:pt>
                  <c:pt idx="71">
                    <c:v>0.37630787</c:v>
                  </c:pt>
                  <c:pt idx="72">
                    <c:v>0.377002315</c:v>
                  </c:pt>
                  <c:pt idx="73">
                    <c:v>0.377696759</c:v>
                  </c:pt>
                  <c:pt idx="74">
                    <c:v>0.378391204</c:v>
                  </c:pt>
                  <c:pt idx="75">
                    <c:v>0.379085648</c:v>
                  </c:pt>
                  <c:pt idx="76">
                    <c:v>0.379780093</c:v>
                  </c:pt>
                  <c:pt idx="77">
                    <c:v>0.380474537</c:v>
                  </c:pt>
                  <c:pt idx="78">
                    <c:v>0.381168981</c:v>
                  </c:pt>
                  <c:pt idx="79">
                    <c:v>0.381863426</c:v>
                  </c:pt>
                  <c:pt idx="80">
                    <c:v>0.38255787</c:v>
                  </c:pt>
                  <c:pt idx="81">
                    <c:v>0.383252315</c:v>
                  </c:pt>
                  <c:pt idx="82">
                    <c:v>0.383981481</c:v>
                  </c:pt>
                  <c:pt idx="83">
                    <c:v>0.384675926</c:v>
                  </c:pt>
                  <c:pt idx="84">
                    <c:v>0.38537037</c:v>
                  </c:pt>
                  <c:pt idx="85">
                    <c:v>0.386064815</c:v>
                  </c:pt>
                  <c:pt idx="86">
                    <c:v>0.386759259</c:v>
                  </c:pt>
                  <c:pt idx="87">
                    <c:v>0.387453704</c:v>
                  </c:pt>
                  <c:pt idx="88">
                    <c:v>0.388148148</c:v>
                  </c:pt>
                  <c:pt idx="89">
                    <c:v>0.388842593</c:v>
                  </c:pt>
                  <c:pt idx="90">
                    <c:v>0.389537037</c:v>
                  </c:pt>
                  <c:pt idx="91">
                    <c:v>0.390231481</c:v>
                  </c:pt>
                  <c:pt idx="92">
                    <c:v>0.390925926</c:v>
                  </c:pt>
                  <c:pt idx="93">
                    <c:v>0.39162037</c:v>
                  </c:pt>
                  <c:pt idx="94">
                    <c:v>0.392303241</c:v>
                  </c:pt>
                  <c:pt idx="95">
                    <c:v>0.392997685</c:v>
                  </c:pt>
                  <c:pt idx="96">
                    <c:v>0.393773148</c:v>
                  </c:pt>
                  <c:pt idx="97">
                    <c:v>0.39443287</c:v>
                  </c:pt>
                  <c:pt idx="98">
                    <c:v>0.395127315</c:v>
                  </c:pt>
                  <c:pt idx="99">
                    <c:v>0.395821759</c:v>
                  </c:pt>
                  <c:pt idx="100">
                    <c:v>0.396516204</c:v>
                  </c:pt>
                  <c:pt idx="101">
                    <c:v>0.397210648</c:v>
                  </c:pt>
                  <c:pt idx="102">
                    <c:v>0.397905093</c:v>
                  </c:pt>
                  <c:pt idx="103">
                    <c:v>0.398599537</c:v>
                  </c:pt>
                  <c:pt idx="104">
                    <c:v>0.399293981</c:v>
                  </c:pt>
                  <c:pt idx="105">
                    <c:v>0.399988426</c:v>
                  </c:pt>
                  <c:pt idx="106">
                    <c:v>0.40068287</c:v>
                  </c:pt>
                  <c:pt idx="107">
                    <c:v>0.401377315</c:v>
                  </c:pt>
                  <c:pt idx="108">
                    <c:v>0.402071759</c:v>
                  </c:pt>
                  <c:pt idx="109">
                    <c:v>0.402766204</c:v>
                  </c:pt>
                  <c:pt idx="110">
                    <c:v>0.403460648</c:v>
                  </c:pt>
                  <c:pt idx="111">
                    <c:v>0.404224537</c:v>
                  </c:pt>
                  <c:pt idx="112">
                    <c:v>0.404884259</c:v>
                  </c:pt>
                  <c:pt idx="113">
                    <c:v>0.405578704</c:v>
                  </c:pt>
                  <c:pt idx="114">
                    <c:v>0.406273148</c:v>
                  </c:pt>
                  <c:pt idx="115">
                    <c:v>0.406967593</c:v>
                  </c:pt>
                  <c:pt idx="116">
                    <c:v>0.407662037</c:v>
                  </c:pt>
                  <c:pt idx="117">
                    <c:v>0.408356481</c:v>
                  </c:pt>
                  <c:pt idx="118">
                    <c:v>0.409050926</c:v>
                  </c:pt>
                  <c:pt idx="119">
                    <c:v>0.40974537</c:v>
                  </c:pt>
                  <c:pt idx="120">
                    <c:v>0.410439815</c:v>
                  </c:pt>
                  <c:pt idx="121">
                    <c:v>0.411134259</c:v>
                  </c:pt>
                  <c:pt idx="122">
                    <c:v>0.411828704</c:v>
                  </c:pt>
                  <c:pt idx="123">
                    <c:v>0.412523148</c:v>
                  </c:pt>
                  <c:pt idx="124">
                    <c:v>0.413217593</c:v>
                  </c:pt>
                  <c:pt idx="125">
                    <c:v>0.413912037</c:v>
                  </c:pt>
                  <c:pt idx="126">
                    <c:v>0.4146875</c:v>
                  </c:pt>
                  <c:pt idx="127">
                    <c:v>0.415347222</c:v>
                  </c:pt>
                  <c:pt idx="128">
                    <c:v>0.416041667</c:v>
                  </c:pt>
                  <c:pt idx="129">
                    <c:v>0.416736111</c:v>
                  </c:pt>
                  <c:pt idx="130">
                    <c:v>0.417430556</c:v>
                  </c:pt>
                  <c:pt idx="131">
                    <c:v>0.418125</c:v>
                  </c:pt>
                  <c:pt idx="132">
                    <c:v>0.418819444</c:v>
                  </c:pt>
                  <c:pt idx="133">
                    <c:v>0.419513889</c:v>
                  </c:pt>
                  <c:pt idx="134">
                    <c:v>0.420208333</c:v>
                  </c:pt>
                  <c:pt idx="135">
                    <c:v>0.420902778</c:v>
                  </c:pt>
                  <c:pt idx="136">
                    <c:v>0.421597222</c:v>
                  </c:pt>
                  <c:pt idx="137">
                    <c:v>0.422291667</c:v>
                  </c:pt>
                  <c:pt idx="138">
                    <c:v>0.422986111</c:v>
                  </c:pt>
                  <c:pt idx="139">
                    <c:v>0.423680556</c:v>
                  </c:pt>
                  <c:pt idx="140">
                    <c:v>0.424375</c:v>
                  </c:pt>
                  <c:pt idx="141">
                    <c:v>0.425092593</c:v>
                  </c:pt>
                  <c:pt idx="142">
                    <c:v>0.425787037</c:v>
                  </c:pt>
                  <c:pt idx="143">
                    <c:v>0.426481481</c:v>
                  </c:pt>
                  <c:pt idx="144">
                    <c:v>0.427175926</c:v>
                  </c:pt>
                  <c:pt idx="145">
                    <c:v>0.42787037</c:v>
                  </c:pt>
                  <c:pt idx="146">
                    <c:v>0.428564815</c:v>
                  </c:pt>
                  <c:pt idx="147">
                    <c:v>0.429259259</c:v>
                  </c:pt>
                  <c:pt idx="148">
                    <c:v>0.429953704</c:v>
                  </c:pt>
                  <c:pt idx="149">
                    <c:v>0.430648148</c:v>
                  </c:pt>
                  <c:pt idx="150">
                    <c:v>0.431342593</c:v>
                  </c:pt>
                  <c:pt idx="151">
                    <c:v>0.432037037</c:v>
                  </c:pt>
                  <c:pt idx="152">
                    <c:v>0.432731481</c:v>
                  </c:pt>
                  <c:pt idx="153">
                    <c:v>0.433425926</c:v>
                  </c:pt>
                  <c:pt idx="154">
                    <c:v>0.434108796</c:v>
                  </c:pt>
                  <c:pt idx="155">
                    <c:v>0.434803241</c:v>
                  </c:pt>
                  <c:pt idx="156">
                    <c:v>0.435578704</c:v>
                  </c:pt>
                  <c:pt idx="157">
                    <c:v>0.436238426</c:v>
                  </c:pt>
                  <c:pt idx="158">
                    <c:v>0.43693287</c:v>
                  </c:pt>
                  <c:pt idx="159">
                    <c:v>0.437627315</c:v>
                  </c:pt>
                  <c:pt idx="160">
                    <c:v>0.438321759</c:v>
                  </c:pt>
                  <c:pt idx="161">
                    <c:v>0.439016204</c:v>
                  </c:pt>
                  <c:pt idx="162">
                    <c:v>0.439710648</c:v>
                  </c:pt>
                  <c:pt idx="163">
                    <c:v>0.440405093</c:v>
                  </c:pt>
                  <c:pt idx="164">
                    <c:v>0.441099537</c:v>
                  </c:pt>
                  <c:pt idx="165">
                    <c:v>0.441793981</c:v>
                  </c:pt>
                  <c:pt idx="166">
                    <c:v>0.442488426</c:v>
                  </c:pt>
                  <c:pt idx="167">
                    <c:v>0.44318287</c:v>
                  </c:pt>
                  <c:pt idx="168">
                    <c:v>0.443877315</c:v>
                  </c:pt>
                  <c:pt idx="169">
                    <c:v>0.444560185</c:v>
                  </c:pt>
                  <c:pt idx="170">
                    <c:v>0.44525463</c:v>
                  </c:pt>
                  <c:pt idx="171">
                    <c:v>0.446030093</c:v>
                  </c:pt>
                  <c:pt idx="172">
                    <c:v>0.446689815</c:v>
                  </c:pt>
                  <c:pt idx="173">
                    <c:v>0.447384259</c:v>
                  </c:pt>
                  <c:pt idx="174">
                    <c:v>0.448078704</c:v>
                  </c:pt>
                  <c:pt idx="175">
                    <c:v>0.448773148</c:v>
                  </c:pt>
                  <c:pt idx="176">
                    <c:v>0.449467593</c:v>
                  </c:pt>
                  <c:pt idx="177">
                    <c:v>0.450162037</c:v>
                  </c:pt>
                  <c:pt idx="178">
                    <c:v>0.450856481</c:v>
                  </c:pt>
                  <c:pt idx="179">
                    <c:v>0.451550926</c:v>
                  </c:pt>
                  <c:pt idx="180">
                    <c:v>0.45224537</c:v>
                  </c:pt>
                  <c:pt idx="181">
                    <c:v>0.452939815</c:v>
                  </c:pt>
                  <c:pt idx="182">
                    <c:v>0.453634259</c:v>
                  </c:pt>
                  <c:pt idx="183">
                    <c:v>0.454328704</c:v>
                  </c:pt>
                  <c:pt idx="184">
                    <c:v>0.455023148</c:v>
                  </c:pt>
                  <c:pt idx="185">
                    <c:v>0.455717593</c:v>
                  </c:pt>
                  <c:pt idx="186">
                    <c:v>0.456493056</c:v>
                  </c:pt>
                  <c:pt idx="187">
                    <c:v>0.457152778</c:v>
                  </c:pt>
                  <c:pt idx="188">
                    <c:v>0.457847222</c:v>
                  </c:pt>
                  <c:pt idx="189">
                    <c:v>0.458541667</c:v>
                  </c:pt>
                  <c:pt idx="190">
                    <c:v>0.459236111</c:v>
                  </c:pt>
                  <c:pt idx="191">
                    <c:v>0.459930556</c:v>
                  </c:pt>
                  <c:pt idx="192">
                    <c:v>0.460625</c:v>
                  </c:pt>
                  <c:pt idx="193">
                    <c:v>0.461319444</c:v>
                  </c:pt>
                  <c:pt idx="194">
                    <c:v>0.462013889</c:v>
                  </c:pt>
                  <c:pt idx="195">
                    <c:v>0.462708333</c:v>
                  </c:pt>
                  <c:pt idx="196">
                    <c:v>0.463402778</c:v>
                  </c:pt>
                  <c:pt idx="197">
                    <c:v>0.464097222</c:v>
                  </c:pt>
                  <c:pt idx="198">
                    <c:v>0.464791667</c:v>
                  </c:pt>
                  <c:pt idx="199">
                    <c:v>0.465486111</c:v>
                  </c:pt>
                  <c:pt idx="200">
                    <c:v>0.466180556</c:v>
                  </c:pt>
                  <c:pt idx="201">
                    <c:v>0.466909722</c:v>
                  </c:pt>
                  <c:pt idx="202">
                    <c:v>0.467604167</c:v>
                  </c:pt>
                  <c:pt idx="203">
                    <c:v>0.468298611</c:v>
                  </c:pt>
                  <c:pt idx="204">
                    <c:v>0.468993056</c:v>
                  </c:pt>
                  <c:pt idx="205">
                    <c:v>0.4696875</c:v>
                  </c:pt>
                  <c:pt idx="206">
                    <c:v>0.470381944</c:v>
                  </c:pt>
                  <c:pt idx="207">
                    <c:v>0.471076389</c:v>
                  </c:pt>
                  <c:pt idx="208">
                    <c:v>0.471770833</c:v>
                  </c:pt>
                  <c:pt idx="209">
                    <c:v>0.472465278</c:v>
                  </c:pt>
                  <c:pt idx="210">
                    <c:v>0.473159722</c:v>
                  </c:pt>
                  <c:pt idx="211">
                    <c:v>0.473854167</c:v>
                  </c:pt>
                  <c:pt idx="212">
                    <c:v>0.474548611</c:v>
                  </c:pt>
                  <c:pt idx="213">
                    <c:v>0.475243056</c:v>
                  </c:pt>
                  <c:pt idx="214">
                    <c:v>0.4759375</c:v>
                  </c:pt>
                  <c:pt idx="215">
                    <c:v>0.476631944</c:v>
                  </c:pt>
                  <c:pt idx="216">
                    <c:v>0.477372685</c:v>
                  </c:pt>
                  <c:pt idx="217">
                    <c:v>0.47806713</c:v>
                  </c:pt>
                  <c:pt idx="218">
                    <c:v>0.478761574</c:v>
                  </c:pt>
                  <c:pt idx="219">
                    <c:v>0.479456019</c:v>
                  </c:pt>
                  <c:pt idx="220">
                    <c:v>0.480150463</c:v>
                  </c:pt>
                  <c:pt idx="221">
                    <c:v>0.480844907</c:v>
                  </c:pt>
                  <c:pt idx="222">
                    <c:v>0.481539352</c:v>
                  </c:pt>
                  <c:pt idx="223">
                    <c:v>0.482233796</c:v>
                  </c:pt>
                  <c:pt idx="224">
                    <c:v>0.482928241</c:v>
                  </c:pt>
                  <c:pt idx="225">
                    <c:v>0.483622685</c:v>
                  </c:pt>
                  <c:pt idx="226">
                    <c:v>0.48431713</c:v>
                  </c:pt>
                  <c:pt idx="227">
                    <c:v>0.485011574</c:v>
                  </c:pt>
                  <c:pt idx="228">
                    <c:v>0.485706019</c:v>
                  </c:pt>
                  <c:pt idx="229">
                    <c:v>0.486400463</c:v>
                  </c:pt>
                  <c:pt idx="230">
                    <c:v>0.487094907</c:v>
                  </c:pt>
                  <c:pt idx="231">
                    <c:v>0.487858796</c:v>
                  </c:pt>
                  <c:pt idx="232">
                    <c:v>0.488530093</c:v>
                  </c:pt>
                  <c:pt idx="233">
                    <c:v>0.489224537</c:v>
                  </c:pt>
                  <c:pt idx="234">
                    <c:v>0.489918981</c:v>
                  </c:pt>
                  <c:pt idx="235">
                    <c:v>0.490613426</c:v>
                  </c:pt>
                  <c:pt idx="236">
                    <c:v>0.49130787</c:v>
                  </c:pt>
                  <c:pt idx="237">
                    <c:v>0.492002315</c:v>
                  </c:pt>
                  <c:pt idx="238">
                    <c:v>0.492696759</c:v>
                  </c:pt>
                  <c:pt idx="239">
                    <c:v>0.493391204</c:v>
                  </c:pt>
                  <c:pt idx="240">
                    <c:v>0.494085648</c:v>
                  </c:pt>
                  <c:pt idx="241">
                    <c:v>0.494780093</c:v>
                  </c:pt>
                  <c:pt idx="242">
                    <c:v>0.495474537</c:v>
                  </c:pt>
                  <c:pt idx="243">
                    <c:v>0.496168981</c:v>
                  </c:pt>
                  <c:pt idx="244">
                    <c:v>0.496851852</c:v>
                  </c:pt>
                  <c:pt idx="245">
                    <c:v>0.497546296</c:v>
                  </c:pt>
                  <c:pt idx="246">
                    <c:v>0.498298611</c:v>
                  </c:pt>
                  <c:pt idx="247">
                    <c:v>0.498958333</c:v>
                  </c:pt>
                  <c:pt idx="248">
                    <c:v>0.499652778</c:v>
                  </c:pt>
                  <c:pt idx="249">
                    <c:v>0.500347222</c:v>
                  </c:pt>
                  <c:pt idx="250">
                    <c:v>0.501041667</c:v>
                  </c:pt>
                  <c:pt idx="251">
                    <c:v>0.501736111</c:v>
                  </c:pt>
                  <c:pt idx="252">
                    <c:v>0.502430556</c:v>
                  </c:pt>
                  <c:pt idx="253">
                    <c:v>0.503125</c:v>
                  </c:pt>
                  <c:pt idx="254">
                    <c:v>0.503819444</c:v>
                  </c:pt>
                  <c:pt idx="255">
                    <c:v>0.504513889</c:v>
                  </c:pt>
                  <c:pt idx="256">
                    <c:v>0.505208333</c:v>
                  </c:pt>
                  <c:pt idx="257">
                    <c:v>0.505902778</c:v>
                  </c:pt>
                  <c:pt idx="258">
                    <c:v>0.506597222</c:v>
                  </c:pt>
                  <c:pt idx="259">
                    <c:v>0.507291667</c:v>
                  </c:pt>
                  <c:pt idx="260">
                    <c:v>0.507986111</c:v>
                  </c:pt>
                  <c:pt idx="261">
                    <c:v>0.508715278</c:v>
                  </c:pt>
                  <c:pt idx="262">
                    <c:v>0.509409722</c:v>
                  </c:pt>
                  <c:pt idx="263">
                    <c:v>0.510104167</c:v>
                  </c:pt>
                  <c:pt idx="264">
                    <c:v>0.510798611</c:v>
                  </c:pt>
                  <c:pt idx="265">
                    <c:v>0.511493056</c:v>
                  </c:pt>
                  <c:pt idx="266">
                    <c:v>0.5121875</c:v>
                  </c:pt>
                  <c:pt idx="267">
                    <c:v>0.512881944</c:v>
                  </c:pt>
                  <c:pt idx="268">
                    <c:v>0.513576389</c:v>
                  </c:pt>
                  <c:pt idx="269">
                    <c:v>0.514270833</c:v>
                  </c:pt>
                  <c:pt idx="270">
                    <c:v>0.514965278</c:v>
                  </c:pt>
                  <c:pt idx="271">
                    <c:v>0.515659722</c:v>
                  </c:pt>
                  <c:pt idx="272">
                    <c:v>0.516354167</c:v>
                  </c:pt>
                  <c:pt idx="273">
                    <c:v>0.517048611</c:v>
                  </c:pt>
                  <c:pt idx="274">
                    <c:v>0.517743056</c:v>
                  </c:pt>
                  <c:pt idx="275">
                    <c:v>0.518425926</c:v>
                  </c:pt>
                  <c:pt idx="276">
                    <c:v>0.519166667</c:v>
                  </c:pt>
                  <c:pt idx="277">
                    <c:v>0.519861111</c:v>
                  </c:pt>
                  <c:pt idx="278">
                    <c:v>0.520555556</c:v>
                  </c:pt>
                  <c:pt idx="279">
                    <c:v>0.52125</c:v>
                  </c:pt>
                  <c:pt idx="280">
                    <c:v>0.521944444</c:v>
                  </c:pt>
                  <c:pt idx="281">
                    <c:v>0.522638889</c:v>
                  </c:pt>
                  <c:pt idx="282">
                    <c:v>0.523333333</c:v>
                  </c:pt>
                  <c:pt idx="283">
                    <c:v>0.524027778</c:v>
                  </c:pt>
                  <c:pt idx="284">
                    <c:v>0.524722222</c:v>
                  </c:pt>
                  <c:pt idx="285">
                    <c:v>0.525416667</c:v>
                  </c:pt>
                  <c:pt idx="286">
                    <c:v>0.526111111</c:v>
                  </c:pt>
                  <c:pt idx="287">
                    <c:v>0.526805556</c:v>
                  </c:pt>
                  <c:pt idx="288">
                    <c:v>0.5275</c:v>
                  </c:pt>
                  <c:pt idx="289">
                    <c:v>0.528194444</c:v>
                  </c:pt>
                  <c:pt idx="290">
                    <c:v>0.528888889</c:v>
                  </c:pt>
                  <c:pt idx="291">
                    <c:v>0.529606481</c:v>
                  </c:pt>
                  <c:pt idx="292">
                    <c:v>0.530300926</c:v>
                  </c:pt>
                  <c:pt idx="293">
                    <c:v>0.53099537</c:v>
                  </c:pt>
                  <c:pt idx="294">
                    <c:v>0.531689815</c:v>
                  </c:pt>
                  <c:pt idx="295">
                    <c:v>0.532384259</c:v>
                  </c:pt>
                  <c:pt idx="296">
                    <c:v>0.533078704</c:v>
                  </c:pt>
                  <c:pt idx="297">
                    <c:v>0.533773148</c:v>
                  </c:pt>
                  <c:pt idx="298">
                    <c:v>0.534467593</c:v>
                  </c:pt>
                  <c:pt idx="299">
                    <c:v>0.535162037</c:v>
                  </c:pt>
                  <c:pt idx="300">
                    <c:v>0.535856481</c:v>
                  </c:pt>
                  <c:pt idx="301">
                    <c:v>0.536550926</c:v>
                  </c:pt>
                  <c:pt idx="302">
                    <c:v>0.53724537</c:v>
                  </c:pt>
                  <c:pt idx="303">
                    <c:v>0.537939815</c:v>
                  </c:pt>
                  <c:pt idx="304">
                    <c:v>0.538634259</c:v>
                  </c:pt>
                  <c:pt idx="305">
                    <c:v>0.539328704</c:v>
                  </c:pt>
                  <c:pt idx="306">
                    <c:v>0.539398148</c:v>
                  </c:pt>
                  <c:pt idx="307">
                    <c:v>0.54005787</c:v>
                  </c:pt>
                  <c:pt idx="308">
                    <c:v>0.540752315</c:v>
                  </c:pt>
                  <c:pt idx="309">
                    <c:v>0.541446759</c:v>
                  </c:pt>
                  <c:pt idx="310">
                    <c:v>0.542141204</c:v>
                  </c:pt>
                  <c:pt idx="311">
                    <c:v>0.542835648</c:v>
                  </c:pt>
                  <c:pt idx="312">
                    <c:v>0.543530093</c:v>
                  </c:pt>
                  <c:pt idx="313">
                    <c:v>0.544224537</c:v>
                  </c:pt>
                  <c:pt idx="314">
                    <c:v>0.544918981</c:v>
                  </c:pt>
                  <c:pt idx="315">
                    <c:v>0.545613426</c:v>
                  </c:pt>
                  <c:pt idx="316">
                    <c:v>0.54630787</c:v>
                  </c:pt>
                  <c:pt idx="317">
                    <c:v>0.547002315</c:v>
                  </c:pt>
                  <c:pt idx="318">
                    <c:v>0.547696759</c:v>
                  </c:pt>
                  <c:pt idx="319">
                    <c:v>0.548391204</c:v>
                  </c:pt>
                  <c:pt idx="320">
                    <c:v>0.549085648</c:v>
                  </c:pt>
                  <c:pt idx="321">
                    <c:v>0.549768519</c:v>
                  </c:pt>
                  <c:pt idx="322">
                    <c:v>0.550462963</c:v>
                  </c:pt>
                  <c:pt idx="323">
                    <c:v>0.551157407</c:v>
                  </c:pt>
                  <c:pt idx="324">
                    <c:v>0.551851852</c:v>
                  </c:pt>
                  <c:pt idx="325">
                    <c:v>0.552546296</c:v>
                  </c:pt>
                  <c:pt idx="326">
                    <c:v>0.553240741</c:v>
                  </c:pt>
                  <c:pt idx="327">
                    <c:v>0.553935185</c:v>
                  </c:pt>
                  <c:pt idx="328">
                    <c:v>0.55462963</c:v>
                  </c:pt>
                  <c:pt idx="329">
                    <c:v>0.555324074</c:v>
                  </c:pt>
                  <c:pt idx="330">
                    <c:v>0.556018519</c:v>
                  </c:pt>
                  <c:pt idx="331">
                    <c:v>0.556712963</c:v>
                  </c:pt>
                  <c:pt idx="332">
                    <c:v>0.557407407</c:v>
                  </c:pt>
                  <c:pt idx="333">
                    <c:v>0.558101852</c:v>
                  </c:pt>
                  <c:pt idx="334">
                    <c:v>0.558796296</c:v>
                  </c:pt>
                  <c:pt idx="335">
                    <c:v>0.559490741</c:v>
                  </c:pt>
                  <c:pt idx="336">
                    <c:v>0.560208333</c:v>
                  </c:pt>
                  <c:pt idx="337">
                    <c:v>0.560902778</c:v>
                  </c:pt>
                  <c:pt idx="338">
                    <c:v>0.561597222</c:v>
                  </c:pt>
                  <c:pt idx="339">
                    <c:v>0.562291667</c:v>
                  </c:pt>
                  <c:pt idx="340">
                    <c:v>0.562986111</c:v>
                  </c:pt>
                  <c:pt idx="341">
                    <c:v>0.563680556</c:v>
                  </c:pt>
                  <c:pt idx="342">
                    <c:v>0.564375</c:v>
                  </c:pt>
                  <c:pt idx="343">
                    <c:v>0.565069444</c:v>
                  </c:pt>
                  <c:pt idx="344">
                    <c:v>0.565763889</c:v>
                  </c:pt>
                  <c:pt idx="345">
                    <c:v>0.566458333</c:v>
                  </c:pt>
                  <c:pt idx="346">
                    <c:v>0.567152778</c:v>
                  </c:pt>
                  <c:pt idx="347">
                    <c:v>0.567847222</c:v>
                  </c:pt>
                  <c:pt idx="348">
                    <c:v>0.568541667</c:v>
                  </c:pt>
                  <c:pt idx="349">
                    <c:v>0.569236111</c:v>
                  </c:pt>
                  <c:pt idx="350">
                    <c:v>0.569918981</c:v>
                  </c:pt>
                  <c:pt idx="351">
                    <c:v>0.570671296</c:v>
                  </c:pt>
                  <c:pt idx="352">
                    <c:v>0.571365741</c:v>
                  </c:pt>
                  <c:pt idx="353">
                    <c:v>0.572060185</c:v>
                  </c:pt>
                  <c:pt idx="354">
                    <c:v>0.57275463</c:v>
                  </c:pt>
                  <c:pt idx="355">
                    <c:v>0.573449074</c:v>
                  </c:pt>
                  <c:pt idx="356">
                    <c:v>0.574143519</c:v>
                  </c:pt>
                  <c:pt idx="357">
                    <c:v>0.574837963</c:v>
                  </c:pt>
                  <c:pt idx="358">
                    <c:v>0.575532407</c:v>
                  </c:pt>
                  <c:pt idx="359">
                    <c:v>0.576226852</c:v>
                  </c:pt>
                  <c:pt idx="360">
                    <c:v>0.576909722</c:v>
                  </c:pt>
                  <c:pt idx="361">
                    <c:v>0.577604167</c:v>
                  </c:pt>
                  <c:pt idx="362">
                    <c:v>0.578298611</c:v>
                  </c:pt>
                  <c:pt idx="363">
                    <c:v>0.578993056</c:v>
                  </c:pt>
                  <c:pt idx="364">
                    <c:v>0.5796875</c:v>
                  </c:pt>
                  <c:pt idx="365">
                    <c:v>0.580381944</c:v>
                  </c:pt>
                  <c:pt idx="366">
                    <c:v>0.581122685</c:v>
                  </c:pt>
                  <c:pt idx="367">
                    <c:v>0.58181713</c:v>
                  </c:pt>
                  <c:pt idx="368">
                    <c:v>0.582511574</c:v>
                  </c:pt>
                  <c:pt idx="369">
                    <c:v>0.583206019</c:v>
                  </c:pt>
                  <c:pt idx="370">
                    <c:v>0.583900463</c:v>
                  </c:pt>
                  <c:pt idx="371">
                    <c:v>0.584594907</c:v>
                  </c:pt>
                  <c:pt idx="372">
                    <c:v>0.585289352</c:v>
                  </c:pt>
                  <c:pt idx="373">
                    <c:v>0.585983796</c:v>
                  </c:pt>
                  <c:pt idx="374">
                    <c:v>0.586678241</c:v>
                  </c:pt>
                  <c:pt idx="375">
                    <c:v>0.587372685</c:v>
                  </c:pt>
                  <c:pt idx="376">
                    <c:v>0.58806713</c:v>
                  </c:pt>
                  <c:pt idx="377">
                    <c:v>0.588761574</c:v>
                  </c:pt>
                  <c:pt idx="378">
                    <c:v>0.589456019</c:v>
                  </c:pt>
                  <c:pt idx="379">
                    <c:v>0.590150463</c:v>
                  </c:pt>
                  <c:pt idx="380">
                    <c:v>0.590844907</c:v>
                  </c:pt>
                  <c:pt idx="381">
                    <c:v>0.591527778</c:v>
                  </c:pt>
                  <c:pt idx="382">
                    <c:v>0.592222222</c:v>
                  </c:pt>
                  <c:pt idx="383">
                    <c:v>0.592916667</c:v>
                  </c:pt>
                  <c:pt idx="384">
                    <c:v>0.593611111</c:v>
                  </c:pt>
                  <c:pt idx="385">
                    <c:v>0.594305556</c:v>
                  </c:pt>
                  <c:pt idx="386">
                    <c:v>0.595</c:v>
                  </c:pt>
                  <c:pt idx="387">
                    <c:v>0.595694444</c:v>
                  </c:pt>
                  <c:pt idx="388">
                    <c:v>0.596388889</c:v>
                  </c:pt>
                  <c:pt idx="389">
                    <c:v>0.597083333</c:v>
                  </c:pt>
                  <c:pt idx="390">
                    <c:v>0.597766204</c:v>
                  </c:pt>
                  <c:pt idx="391">
                    <c:v>0.598460648</c:v>
                  </c:pt>
                  <c:pt idx="392">
                    <c:v>0.599155093</c:v>
                  </c:pt>
                  <c:pt idx="393">
                    <c:v>0.599849537</c:v>
                  </c:pt>
                  <c:pt idx="394">
                    <c:v>0.600543981</c:v>
                  </c:pt>
                  <c:pt idx="395">
                    <c:v>0.601238426</c:v>
                  </c:pt>
                  <c:pt idx="396">
                    <c:v>0.601956019</c:v>
                  </c:pt>
                  <c:pt idx="397">
                    <c:v>0.602650463</c:v>
                  </c:pt>
                  <c:pt idx="398">
                    <c:v>0.603344907</c:v>
                  </c:pt>
                  <c:pt idx="399">
                    <c:v>0.604039352</c:v>
                  </c:pt>
                  <c:pt idx="400">
                    <c:v>0.604733796</c:v>
                  </c:pt>
                  <c:pt idx="401">
                    <c:v>0.605428241</c:v>
                  </c:pt>
                  <c:pt idx="402">
                    <c:v>0.606122685</c:v>
                  </c:pt>
                  <c:pt idx="403">
                    <c:v>0.60681713</c:v>
                  </c:pt>
                  <c:pt idx="404">
                    <c:v>0.607511574</c:v>
                  </c:pt>
                  <c:pt idx="405">
                    <c:v>0.608206019</c:v>
                  </c:pt>
                  <c:pt idx="406">
                    <c:v>0.608900463</c:v>
                  </c:pt>
                  <c:pt idx="407">
                    <c:v>0.609594907</c:v>
                  </c:pt>
                  <c:pt idx="408">
                    <c:v>0.610289352</c:v>
                  </c:pt>
                  <c:pt idx="409">
                    <c:v>0.610983796</c:v>
                  </c:pt>
                  <c:pt idx="410">
                    <c:v>0.611678241</c:v>
                  </c:pt>
                  <c:pt idx="411">
                    <c:v>0.612418981</c:v>
                  </c:pt>
                  <c:pt idx="412">
                    <c:v>0.613113426</c:v>
                  </c:pt>
                  <c:pt idx="413">
                    <c:v>0.61380787</c:v>
                  </c:pt>
                  <c:pt idx="414">
                    <c:v>0.614502315</c:v>
                  </c:pt>
                  <c:pt idx="415">
                    <c:v>0.615196759</c:v>
                  </c:pt>
                  <c:pt idx="416">
                    <c:v>0.615891204</c:v>
                  </c:pt>
                  <c:pt idx="417">
                    <c:v>0.616585648</c:v>
                  </c:pt>
                  <c:pt idx="418">
                    <c:v>0.617280093</c:v>
                  </c:pt>
                  <c:pt idx="419">
                    <c:v>0.617974537</c:v>
                  </c:pt>
                  <c:pt idx="420">
                    <c:v>0.618668981</c:v>
                  </c:pt>
                  <c:pt idx="421">
                    <c:v>0.619363426</c:v>
                  </c:pt>
                  <c:pt idx="422">
                    <c:v>0.62005787</c:v>
                  </c:pt>
                  <c:pt idx="423">
                    <c:v>0.620752315</c:v>
                  </c:pt>
                  <c:pt idx="424">
                    <c:v>0.621446759</c:v>
                  </c:pt>
                  <c:pt idx="425">
                    <c:v>0.622141204</c:v>
                  </c:pt>
                  <c:pt idx="426">
                    <c:v>0.622881944</c:v>
                  </c:pt>
                  <c:pt idx="427">
                    <c:v>0.623576389</c:v>
                  </c:pt>
                  <c:pt idx="428">
                    <c:v>0.624270833</c:v>
                  </c:pt>
                  <c:pt idx="429">
                    <c:v>0.624965278</c:v>
                  </c:pt>
                  <c:pt idx="430">
                    <c:v>0.625659722</c:v>
                  </c:pt>
                  <c:pt idx="431">
                    <c:v>0.626354167</c:v>
                  </c:pt>
                  <c:pt idx="432">
                    <c:v>0.627048611</c:v>
                  </c:pt>
                  <c:pt idx="433">
                    <c:v>0.627743056</c:v>
                  </c:pt>
                  <c:pt idx="434">
                    <c:v>0.6284375</c:v>
                  </c:pt>
                  <c:pt idx="435">
                    <c:v>0.629131944</c:v>
                  </c:pt>
                  <c:pt idx="436">
                    <c:v>0.629826389</c:v>
                  </c:pt>
                  <c:pt idx="437">
                    <c:v>0.630520833</c:v>
                  </c:pt>
                  <c:pt idx="438">
                    <c:v>0.631215278</c:v>
                  </c:pt>
                  <c:pt idx="439">
                    <c:v>0.631909722</c:v>
                  </c:pt>
                  <c:pt idx="440">
                    <c:v>0.632685185</c:v>
                  </c:pt>
                  <c:pt idx="441">
                    <c:v>0.633344907</c:v>
                  </c:pt>
                  <c:pt idx="442">
                    <c:v>0.634039352</c:v>
                  </c:pt>
                  <c:pt idx="443">
                    <c:v>0.634733796</c:v>
                  </c:pt>
                  <c:pt idx="444">
                    <c:v>0.635428241</c:v>
                  </c:pt>
                  <c:pt idx="445">
                    <c:v>0.636122685</c:v>
                  </c:pt>
                  <c:pt idx="446">
                    <c:v>0.63681713</c:v>
                  </c:pt>
                  <c:pt idx="447">
                    <c:v>0.637511574</c:v>
                  </c:pt>
                  <c:pt idx="448">
                    <c:v>0.638206019</c:v>
                  </c:pt>
                  <c:pt idx="449">
                    <c:v>0.638900463</c:v>
                  </c:pt>
                  <c:pt idx="450">
                    <c:v>0.639594907</c:v>
                  </c:pt>
                  <c:pt idx="451">
                    <c:v>0.640289352</c:v>
                  </c:pt>
                  <c:pt idx="452">
                    <c:v>0.640983796</c:v>
                  </c:pt>
                  <c:pt idx="453">
                    <c:v>0.641678241</c:v>
                  </c:pt>
                  <c:pt idx="454">
                    <c:v>0.642372685</c:v>
                  </c:pt>
                  <c:pt idx="455">
                    <c:v>0.643136574</c:v>
                  </c:pt>
                  <c:pt idx="456">
                    <c:v>0.643796296</c:v>
                  </c:pt>
                  <c:pt idx="457">
                    <c:v>0.644490741</c:v>
                  </c:pt>
                  <c:pt idx="458">
                    <c:v>0.645185185</c:v>
                  </c:pt>
                  <c:pt idx="459">
                    <c:v>0.64587963</c:v>
                  </c:pt>
                  <c:pt idx="460">
                    <c:v>0.646574074</c:v>
                  </c:pt>
                  <c:pt idx="461">
                    <c:v>0.647268519</c:v>
                  </c:pt>
                  <c:pt idx="462">
                    <c:v>0.647962963</c:v>
                  </c:pt>
                  <c:pt idx="463">
                    <c:v>0.648657407</c:v>
                  </c:pt>
                  <c:pt idx="464">
                    <c:v>0.649351852</c:v>
                  </c:pt>
                  <c:pt idx="465">
                    <c:v>0.650046296</c:v>
                  </c:pt>
                  <c:pt idx="466">
                    <c:v>0.650740741</c:v>
                  </c:pt>
                  <c:pt idx="467">
                    <c:v>0.651435185</c:v>
                  </c:pt>
                  <c:pt idx="468">
                    <c:v>0.65212963</c:v>
                  </c:pt>
                  <c:pt idx="469">
                    <c:v>0.652824074</c:v>
                  </c:pt>
                  <c:pt idx="470">
                    <c:v>0.653541667</c:v>
                  </c:pt>
                  <c:pt idx="471">
                    <c:v>0.654201389</c:v>
                  </c:pt>
                  <c:pt idx="472">
                    <c:v>0.654895833</c:v>
                  </c:pt>
                  <c:pt idx="473">
                    <c:v>0.655590278</c:v>
                  </c:pt>
                  <c:pt idx="474">
                    <c:v>0.656284722</c:v>
                  </c:pt>
                  <c:pt idx="475">
                    <c:v>0.656979167</c:v>
                  </c:pt>
                  <c:pt idx="476">
                    <c:v>0.657673611</c:v>
                  </c:pt>
                  <c:pt idx="477">
                    <c:v>0.658368056</c:v>
                  </c:pt>
                  <c:pt idx="478">
                    <c:v>0.6590625</c:v>
                  </c:pt>
                  <c:pt idx="479">
                    <c:v>0.659756944</c:v>
                  </c:pt>
                  <c:pt idx="480">
                    <c:v>0.660451389</c:v>
                  </c:pt>
                  <c:pt idx="481">
                    <c:v>0.661145833</c:v>
                  </c:pt>
                  <c:pt idx="482">
                    <c:v>0.661840278</c:v>
                  </c:pt>
                  <c:pt idx="483">
                    <c:v>0.662534722</c:v>
                  </c:pt>
                  <c:pt idx="484">
                    <c:v>0.663229167</c:v>
                  </c:pt>
                  <c:pt idx="485">
                    <c:v>0.663993056</c:v>
                  </c:pt>
                  <c:pt idx="486">
                    <c:v>0.664652778</c:v>
                  </c:pt>
                  <c:pt idx="487">
                    <c:v>0.665347222</c:v>
                  </c:pt>
                  <c:pt idx="488">
                    <c:v>0.666041667</c:v>
                  </c:pt>
                  <c:pt idx="489">
                    <c:v>0.666736111</c:v>
                  </c:pt>
                  <c:pt idx="490">
                    <c:v>0.667430556</c:v>
                  </c:pt>
                  <c:pt idx="491">
                    <c:v>0.668125</c:v>
                  </c:pt>
                  <c:pt idx="492">
                    <c:v>0.668819444</c:v>
                  </c:pt>
                  <c:pt idx="493">
                    <c:v>0.669513889</c:v>
                  </c:pt>
                  <c:pt idx="494">
                    <c:v>0.670208333</c:v>
                  </c:pt>
                  <c:pt idx="495">
                    <c:v>0.670902778</c:v>
                  </c:pt>
                  <c:pt idx="496">
                    <c:v>0.671597222</c:v>
                  </c:pt>
                  <c:pt idx="497">
                    <c:v>0.672291667</c:v>
                  </c:pt>
                  <c:pt idx="498">
                    <c:v>0.672986111</c:v>
                  </c:pt>
                  <c:pt idx="499">
                    <c:v>0.673680556</c:v>
                  </c:pt>
                  <c:pt idx="500">
                    <c:v>0.674375</c:v>
                  </c:pt>
                  <c:pt idx="501">
                    <c:v>0.675069444</c:v>
                  </c:pt>
                  <c:pt idx="502">
                    <c:v>0.675763889</c:v>
                  </c:pt>
                  <c:pt idx="503">
                    <c:v>0.676458333</c:v>
                  </c:pt>
                  <c:pt idx="504">
                    <c:v>0.677152778</c:v>
                  </c:pt>
                  <c:pt idx="505">
                    <c:v>0.677847222</c:v>
                  </c:pt>
                  <c:pt idx="506">
                    <c:v>0.678541667</c:v>
                  </c:pt>
                  <c:pt idx="507">
                    <c:v>0.679236111</c:v>
                  </c:pt>
                  <c:pt idx="508">
                    <c:v>0.679930556</c:v>
                  </c:pt>
                  <c:pt idx="509">
                    <c:v>0.680625</c:v>
                  </c:pt>
                  <c:pt idx="510">
                    <c:v>0.681319444</c:v>
                  </c:pt>
                  <c:pt idx="511">
                    <c:v>0.682013889</c:v>
                  </c:pt>
                  <c:pt idx="512">
                    <c:v>0.682708333</c:v>
                  </c:pt>
                  <c:pt idx="513">
                    <c:v>0.683402778</c:v>
                  </c:pt>
                  <c:pt idx="514">
                    <c:v>0.684097222</c:v>
                  </c:pt>
                  <c:pt idx="515">
                    <c:v>0.684872685</c:v>
                  </c:pt>
                  <c:pt idx="516">
                    <c:v>0.685532407</c:v>
                  </c:pt>
                  <c:pt idx="517">
                    <c:v>0.686226852</c:v>
                  </c:pt>
                  <c:pt idx="518">
                    <c:v>0.686921296</c:v>
                  </c:pt>
                  <c:pt idx="519">
                    <c:v>0.687615741</c:v>
                  </c:pt>
                  <c:pt idx="520">
                    <c:v>0.688310185</c:v>
                  </c:pt>
                  <c:pt idx="521">
                    <c:v>0.68900463</c:v>
                  </c:pt>
                  <c:pt idx="522">
                    <c:v>0.689699074</c:v>
                  </c:pt>
                  <c:pt idx="523">
                    <c:v>0.690393519</c:v>
                  </c:pt>
                  <c:pt idx="524">
                    <c:v>0.691076389</c:v>
                  </c:pt>
                  <c:pt idx="525">
                    <c:v>0.691770833</c:v>
                  </c:pt>
                  <c:pt idx="526">
                    <c:v>0.692465278</c:v>
                  </c:pt>
                  <c:pt idx="527">
                    <c:v>0.693159722</c:v>
                  </c:pt>
                  <c:pt idx="528">
                    <c:v>0.693854167</c:v>
                  </c:pt>
                  <c:pt idx="529">
                    <c:v>0.694548611</c:v>
                  </c:pt>
                  <c:pt idx="530">
                    <c:v>0.6953125</c:v>
                  </c:pt>
                  <c:pt idx="531">
                    <c:v>0.695972222</c:v>
                  </c:pt>
                  <c:pt idx="532">
                    <c:v>0.696666667</c:v>
                  </c:pt>
                  <c:pt idx="533">
                    <c:v>0.697361111</c:v>
                  </c:pt>
                  <c:pt idx="534">
                    <c:v>0.698055556</c:v>
                  </c:pt>
                  <c:pt idx="535">
                    <c:v>0.69875</c:v>
                  </c:pt>
                  <c:pt idx="536">
                    <c:v>0.699444444</c:v>
                  </c:pt>
                  <c:pt idx="537">
                    <c:v>0.700138889</c:v>
                  </c:pt>
                  <c:pt idx="538">
                    <c:v>0.700833333</c:v>
                  </c:pt>
                  <c:pt idx="539">
                    <c:v>0.701527778</c:v>
                  </c:pt>
                  <c:pt idx="540">
                    <c:v>0.702222222</c:v>
                  </c:pt>
                  <c:pt idx="541">
                    <c:v>0.702916667</c:v>
                  </c:pt>
                  <c:pt idx="542">
                    <c:v>0.703611111</c:v>
                  </c:pt>
                  <c:pt idx="543">
                    <c:v>0.704305556</c:v>
                  </c:pt>
                  <c:pt idx="544">
                    <c:v>0.705</c:v>
                  </c:pt>
                  <c:pt idx="545">
                    <c:v>0.705763889</c:v>
                  </c:pt>
                  <c:pt idx="546">
                    <c:v>0.706423611</c:v>
                  </c:pt>
                  <c:pt idx="547">
                    <c:v>0.707118056</c:v>
                  </c:pt>
                  <c:pt idx="548">
                    <c:v>0.7078125</c:v>
                  </c:pt>
                  <c:pt idx="549">
                    <c:v>0.708506944</c:v>
                  </c:pt>
                  <c:pt idx="550">
                    <c:v>0.709201389</c:v>
                  </c:pt>
                  <c:pt idx="551">
                    <c:v>0.709895833</c:v>
                  </c:pt>
                  <c:pt idx="552">
                    <c:v>0.710590278</c:v>
                  </c:pt>
                  <c:pt idx="553">
                    <c:v>0.711284722</c:v>
                  </c:pt>
                  <c:pt idx="554">
                    <c:v>0.711979167</c:v>
                  </c:pt>
                  <c:pt idx="555">
                    <c:v>0.712673611</c:v>
                  </c:pt>
                  <c:pt idx="556">
                    <c:v>0.713368056</c:v>
                  </c:pt>
                  <c:pt idx="557">
                    <c:v>0.7140625</c:v>
                  </c:pt>
                  <c:pt idx="558">
                    <c:v>0.714756944</c:v>
                  </c:pt>
                  <c:pt idx="559">
                    <c:v>0.715451389</c:v>
                  </c:pt>
                  <c:pt idx="560">
                    <c:v>0.716157407</c:v>
                  </c:pt>
                  <c:pt idx="561">
                    <c:v>0.716851852</c:v>
                  </c:pt>
                  <c:pt idx="562">
                    <c:v>0.717546296</c:v>
                  </c:pt>
                  <c:pt idx="563">
                    <c:v>0.718240741</c:v>
                  </c:pt>
                  <c:pt idx="564">
                    <c:v>0.718935185</c:v>
                  </c:pt>
                  <c:pt idx="565">
                    <c:v>0.71962963</c:v>
                  </c:pt>
                  <c:pt idx="566">
                    <c:v>0.720324074</c:v>
                  </c:pt>
                  <c:pt idx="567">
                    <c:v>0.721018519</c:v>
                  </c:pt>
                  <c:pt idx="568">
                    <c:v>0.721712963</c:v>
                  </c:pt>
                  <c:pt idx="569">
                    <c:v>0.722407407</c:v>
                  </c:pt>
                  <c:pt idx="570">
                    <c:v>0.723101852</c:v>
                  </c:pt>
                  <c:pt idx="571">
                    <c:v>0.723796296</c:v>
                  </c:pt>
                  <c:pt idx="572">
                    <c:v>0.724490741</c:v>
                  </c:pt>
                  <c:pt idx="573">
                    <c:v>0.725185185</c:v>
                  </c:pt>
                  <c:pt idx="574">
                    <c:v>0.72587963</c:v>
                  </c:pt>
                  <c:pt idx="575">
                    <c:v>0.726631944</c:v>
                  </c:pt>
                  <c:pt idx="576">
                    <c:v>0.727314815</c:v>
                  </c:pt>
                  <c:pt idx="577">
                    <c:v>0.728009259</c:v>
                  </c:pt>
                  <c:pt idx="578">
                    <c:v>0.728703704</c:v>
                  </c:pt>
                  <c:pt idx="579">
                    <c:v>0.729398148</c:v>
                  </c:pt>
                  <c:pt idx="580">
                    <c:v>0.730092593</c:v>
                  </c:pt>
                  <c:pt idx="581">
                    <c:v>0.730787037</c:v>
                  </c:pt>
                  <c:pt idx="582">
                    <c:v>0.731469907</c:v>
                  </c:pt>
                  <c:pt idx="583">
                    <c:v>0.732164352</c:v>
                  </c:pt>
                  <c:pt idx="584">
                    <c:v>0.732858796</c:v>
                  </c:pt>
                  <c:pt idx="585">
                    <c:v>0.733553241</c:v>
                  </c:pt>
                  <c:pt idx="586">
                    <c:v>0.734247685</c:v>
                  </c:pt>
                  <c:pt idx="587">
                    <c:v>0.73494213</c:v>
                  </c:pt>
                  <c:pt idx="588">
                    <c:v>0.735636574</c:v>
                  </c:pt>
                  <c:pt idx="589">
                    <c:v>0.736331019</c:v>
                  </c:pt>
                  <c:pt idx="590">
                    <c:v>0.737106481</c:v>
                  </c:pt>
                  <c:pt idx="591">
                    <c:v>0.737766204</c:v>
                  </c:pt>
                  <c:pt idx="592">
                    <c:v>0.738460648</c:v>
                  </c:pt>
                  <c:pt idx="593">
                    <c:v>0.739155093</c:v>
                  </c:pt>
                  <c:pt idx="594">
                    <c:v>0.739849537</c:v>
                  </c:pt>
                  <c:pt idx="595">
                    <c:v>0.740532407</c:v>
                  </c:pt>
                  <c:pt idx="596">
                    <c:v>0.741226852</c:v>
                  </c:pt>
                  <c:pt idx="597">
                    <c:v>0.741921296</c:v>
                  </c:pt>
                  <c:pt idx="598">
                    <c:v>0.742615741</c:v>
                  </c:pt>
                  <c:pt idx="599">
                    <c:v>0.743310185</c:v>
                  </c:pt>
                  <c:pt idx="600">
                    <c:v>0.74400463</c:v>
                  </c:pt>
                  <c:pt idx="601">
                    <c:v>0.744699074</c:v>
                  </c:pt>
                  <c:pt idx="602">
                    <c:v>0.745393519</c:v>
                  </c:pt>
                  <c:pt idx="603">
                    <c:v>0.746087963</c:v>
                  </c:pt>
                  <c:pt idx="604">
                    <c:v>0.746782407</c:v>
                  </c:pt>
                  <c:pt idx="605">
                    <c:v>0.74755787</c:v>
                  </c:pt>
                  <c:pt idx="606">
                    <c:v>0.748217593</c:v>
                  </c:pt>
                  <c:pt idx="607">
                    <c:v>0.748912037</c:v>
                  </c:pt>
                  <c:pt idx="608">
                    <c:v>0.749606481</c:v>
                  </c:pt>
                  <c:pt idx="609">
                    <c:v>0.750300926</c:v>
                  </c:pt>
                  <c:pt idx="610">
                    <c:v>0.75099537</c:v>
                  </c:pt>
                  <c:pt idx="611">
                    <c:v>0.751689815</c:v>
                  </c:pt>
                  <c:pt idx="612">
                    <c:v>0.752384259</c:v>
                  </c:pt>
                  <c:pt idx="613">
                    <c:v>0.753078704</c:v>
                  </c:pt>
                  <c:pt idx="614">
                    <c:v>0.753773148</c:v>
                  </c:pt>
                  <c:pt idx="615">
                    <c:v>0.754467593</c:v>
                  </c:pt>
                  <c:pt idx="616">
                    <c:v>0.755162037</c:v>
                  </c:pt>
                  <c:pt idx="617">
                    <c:v>0.755856481</c:v>
                  </c:pt>
                  <c:pt idx="618">
                    <c:v>0.756550926</c:v>
                  </c:pt>
                  <c:pt idx="619">
                    <c:v>0.75724537</c:v>
                  </c:pt>
                  <c:pt idx="620">
                    <c:v>0.757951389</c:v>
                  </c:pt>
                  <c:pt idx="621">
                    <c:v>0.758645833</c:v>
                  </c:pt>
                  <c:pt idx="622">
                    <c:v>0.759340278</c:v>
                  </c:pt>
                  <c:pt idx="623">
                    <c:v>0.760034722</c:v>
                  </c:pt>
                  <c:pt idx="624">
                    <c:v>0.760729167</c:v>
                  </c:pt>
                  <c:pt idx="625">
                    <c:v>0.761423611</c:v>
                  </c:pt>
                  <c:pt idx="626">
                    <c:v>0.762118056</c:v>
                  </c:pt>
                  <c:pt idx="627">
                    <c:v>0.7628125</c:v>
                  </c:pt>
                  <c:pt idx="628">
                    <c:v>0.763506944</c:v>
                  </c:pt>
                  <c:pt idx="629">
                    <c:v>0.764201389</c:v>
                  </c:pt>
                  <c:pt idx="630">
                    <c:v>0.764895833</c:v>
                  </c:pt>
                  <c:pt idx="631">
                    <c:v>0.765590278</c:v>
                  </c:pt>
                  <c:pt idx="632">
                    <c:v>0.766284722</c:v>
                  </c:pt>
                  <c:pt idx="633">
                    <c:v>0.766979167</c:v>
                  </c:pt>
                  <c:pt idx="634">
                    <c:v>0.767673611</c:v>
                  </c:pt>
                  <c:pt idx="635">
                    <c:v>0.768414352</c:v>
                  </c:pt>
                  <c:pt idx="636">
                    <c:v>0.769108796</c:v>
                  </c:pt>
                  <c:pt idx="637">
                    <c:v>0.769803241</c:v>
                  </c:pt>
                  <c:pt idx="638">
                    <c:v>0.770497685</c:v>
                  </c:pt>
                  <c:pt idx="639">
                    <c:v>0.77119213</c:v>
                  </c:pt>
                  <c:pt idx="640">
                    <c:v>0.771886574</c:v>
                  </c:pt>
                  <c:pt idx="641">
                    <c:v>0.772581019</c:v>
                  </c:pt>
                  <c:pt idx="642">
                    <c:v>0.773275463</c:v>
                  </c:pt>
                  <c:pt idx="643">
                    <c:v>0.773969907</c:v>
                  </c:pt>
                  <c:pt idx="644">
                    <c:v>0.774664352</c:v>
                  </c:pt>
                  <c:pt idx="645">
                    <c:v>0.775358796</c:v>
                  </c:pt>
                  <c:pt idx="646">
                    <c:v>0.776053241</c:v>
                  </c:pt>
                  <c:pt idx="647">
                    <c:v>0.776747685</c:v>
                  </c:pt>
                  <c:pt idx="648">
                    <c:v>0.77744213</c:v>
                  </c:pt>
                  <c:pt idx="649">
                    <c:v>0.778136574</c:v>
                  </c:pt>
                  <c:pt idx="650">
                    <c:v>0.778888889</c:v>
                  </c:pt>
                  <c:pt idx="651">
                    <c:v>0.779548611</c:v>
                  </c:pt>
                  <c:pt idx="652">
                    <c:v>0.780243056</c:v>
                  </c:pt>
                  <c:pt idx="653">
                    <c:v>0.7809375</c:v>
                  </c:pt>
                  <c:pt idx="654">
                    <c:v>0.781631944</c:v>
                  </c:pt>
                  <c:pt idx="655">
                    <c:v>0.782326389</c:v>
                  </c:pt>
                  <c:pt idx="656">
                    <c:v>0.783020833</c:v>
                  </c:pt>
                  <c:pt idx="657">
                    <c:v>0.783715278</c:v>
                  </c:pt>
                  <c:pt idx="658">
                    <c:v>0.784409722</c:v>
                  </c:pt>
                  <c:pt idx="659">
                    <c:v>0.785104167</c:v>
                  </c:pt>
                  <c:pt idx="660">
                    <c:v>0.785798611</c:v>
                  </c:pt>
                  <c:pt idx="661">
                    <c:v>0.786493056</c:v>
                  </c:pt>
                  <c:pt idx="662">
                    <c:v>0.7871875</c:v>
                  </c:pt>
                  <c:pt idx="663">
                    <c:v>0.787881944</c:v>
                  </c:pt>
                  <c:pt idx="664">
                    <c:v>0.788576389</c:v>
                  </c:pt>
                  <c:pt idx="665">
                    <c:v>0.788645833</c:v>
                  </c:pt>
                  <c:pt idx="666">
                    <c:v>0.789305556</c:v>
                  </c:pt>
                  <c:pt idx="667">
                    <c:v>0.79</c:v>
                  </c:pt>
                  <c:pt idx="668">
                    <c:v>0.790694444</c:v>
                  </c:pt>
                  <c:pt idx="669">
                    <c:v>0.791388889</c:v>
                  </c:pt>
                  <c:pt idx="670">
                    <c:v>0.792083333</c:v>
                  </c:pt>
                  <c:pt idx="671">
                    <c:v>0.792777778</c:v>
                  </c:pt>
                  <c:pt idx="672">
                    <c:v>0.793472222</c:v>
                  </c:pt>
                  <c:pt idx="673">
                    <c:v>0.794166667</c:v>
                  </c:pt>
                  <c:pt idx="674">
                    <c:v>0.794861111</c:v>
                  </c:pt>
                  <c:pt idx="675">
                    <c:v>0.795555556</c:v>
                  </c:pt>
                  <c:pt idx="676">
                    <c:v>0.79625</c:v>
                  </c:pt>
                  <c:pt idx="677">
                    <c:v>0.796944444</c:v>
                  </c:pt>
                  <c:pt idx="678">
                    <c:v>0.797638889</c:v>
                  </c:pt>
                  <c:pt idx="679">
                    <c:v>0.798333333</c:v>
                  </c:pt>
                  <c:pt idx="680">
                    <c:v>0.799594907</c:v>
                  </c:pt>
                  <c:pt idx="681">
                    <c:v>0.800289352</c:v>
                  </c:pt>
                  <c:pt idx="682">
                    <c:v>0.800983796</c:v>
                  </c:pt>
                  <c:pt idx="683">
                    <c:v>0.801678241</c:v>
                  </c:pt>
                  <c:pt idx="684">
                    <c:v>0.802372685</c:v>
                  </c:pt>
                  <c:pt idx="685">
                    <c:v>0.80306713</c:v>
                  </c:pt>
                  <c:pt idx="686">
                    <c:v>0.803761574</c:v>
                  </c:pt>
                  <c:pt idx="687">
                    <c:v>0.804456019</c:v>
                  </c:pt>
                  <c:pt idx="688">
                    <c:v>0.805150463</c:v>
                  </c:pt>
                  <c:pt idx="689">
                    <c:v>0.805844907</c:v>
                  </c:pt>
                  <c:pt idx="690">
                    <c:v>0.806539352</c:v>
                  </c:pt>
                  <c:pt idx="691">
                    <c:v>0.807233796</c:v>
                  </c:pt>
                  <c:pt idx="692">
                    <c:v>0.807928241</c:v>
                  </c:pt>
                  <c:pt idx="693">
                    <c:v>0.808622685</c:v>
                  </c:pt>
                  <c:pt idx="694">
                    <c:v>0.80931713</c:v>
                  </c:pt>
                  <c:pt idx="695">
                    <c:v>0.809988426</c:v>
                  </c:pt>
                  <c:pt idx="696">
                    <c:v>0.81068287</c:v>
                  </c:pt>
                  <c:pt idx="697">
                    <c:v>0.811377315</c:v>
                  </c:pt>
                  <c:pt idx="698">
                    <c:v>0.812071759</c:v>
                  </c:pt>
                  <c:pt idx="699">
                    <c:v>0.812766204</c:v>
                  </c:pt>
                  <c:pt idx="700">
                    <c:v>0.813460648</c:v>
                  </c:pt>
                  <c:pt idx="701">
                    <c:v>0.814155093</c:v>
                  </c:pt>
                  <c:pt idx="702">
                    <c:v>0.814849537</c:v>
                  </c:pt>
                  <c:pt idx="703">
                    <c:v>0.815543981</c:v>
                  </c:pt>
                  <c:pt idx="704">
                    <c:v>0.816238426</c:v>
                  </c:pt>
                  <c:pt idx="705">
                    <c:v>0.81693287</c:v>
                  </c:pt>
                  <c:pt idx="706">
                    <c:v>0.817627315</c:v>
                  </c:pt>
                  <c:pt idx="707">
                    <c:v>0.818321759</c:v>
                  </c:pt>
                  <c:pt idx="708">
                    <c:v>0.819016204</c:v>
                  </c:pt>
                  <c:pt idx="709">
                    <c:v>0.819710648</c:v>
                  </c:pt>
                  <c:pt idx="710">
                    <c:v>0.820486111</c:v>
                  </c:pt>
                  <c:pt idx="711">
                    <c:v>0.821145833</c:v>
                  </c:pt>
                  <c:pt idx="712">
                    <c:v>0.821840278</c:v>
                  </c:pt>
                  <c:pt idx="713">
                    <c:v>0.822534722</c:v>
                  </c:pt>
                  <c:pt idx="714">
                    <c:v>0.823229167</c:v>
                  </c:pt>
                  <c:pt idx="715">
                    <c:v>0.823923611</c:v>
                  </c:pt>
                  <c:pt idx="716">
                    <c:v>0.824618056</c:v>
                  </c:pt>
                  <c:pt idx="717">
                    <c:v>0.8253125</c:v>
                  </c:pt>
                  <c:pt idx="718">
                    <c:v>0.826006944</c:v>
                  </c:pt>
                  <c:pt idx="719">
                    <c:v>0.826689815</c:v>
                  </c:pt>
                  <c:pt idx="720">
                    <c:v>0.827384259</c:v>
                  </c:pt>
                  <c:pt idx="721">
                    <c:v>0.828078704</c:v>
                  </c:pt>
                  <c:pt idx="722">
                    <c:v>0.828773148</c:v>
                  </c:pt>
                  <c:pt idx="723">
                    <c:v>0.829467593</c:v>
                  </c:pt>
                  <c:pt idx="724">
                    <c:v>0.830162037</c:v>
                  </c:pt>
                  <c:pt idx="725">
                    <c:v>0.830914352</c:v>
                  </c:pt>
                  <c:pt idx="726">
                    <c:v>0.831574074</c:v>
                  </c:pt>
                  <c:pt idx="727">
                    <c:v>0.832268519</c:v>
                  </c:pt>
                  <c:pt idx="728">
                    <c:v>0.832962963</c:v>
                  </c:pt>
                  <c:pt idx="729">
                    <c:v>0.833657407</c:v>
                  </c:pt>
                  <c:pt idx="730">
                    <c:v>0.834351852</c:v>
                  </c:pt>
                  <c:pt idx="731">
                    <c:v>0.835046296</c:v>
                  </c:pt>
                  <c:pt idx="732">
                    <c:v>0.835740741</c:v>
                  </c:pt>
                  <c:pt idx="733">
                    <c:v>0.836435185</c:v>
                  </c:pt>
                  <c:pt idx="734">
                    <c:v>0.83712963</c:v>
                  </c:pt>
                  <c:pt idx="735">
                    <c:v>0.837824074</c:v>
                  </c:pt>
                  <c:pt idx="736">
                    <c:v>0.838518519</c:v>
                  </c:pt>
                  <c:pt idx="737">
                    <c:v>0.839212963</c:v>
                  </c:pt>
                  <c:pt idx="738">
                    <c:v>0.839907407</c:v>
                  </c:pt>
                  <c:pt idx="739">
                    <c:v>0.840601852</c:v>
                  </c:pt>
                  <c:pt idx="740">
                    <c:v>0.841296296</c:v>
                  </c:pt>
                  <c:pt idx="741">
                    <c:v>0.841990741</c:v>
                  </c:pt>
                  <c:pt idx="742">
                    <c:v>0.842685185</c:v>
                  </c:pt>
                  <c:pt idx="743">
                    <c:v>0.84337963</c:v>
                  </c:pt>
                  <c:pt idx="744">
                    <c:v>0.844074074</c:v>
                  </c:pt>
                  <c:pt idx="745">
                    <c:v>0.844768519</c:v>
                  </c:pt>
                  <c:pt idx="746">
                    <c:v>0.845462963</c:v>
                  </c:pt>
                  <c:pt idx="747">
                    <c:v>0.846157407</c:v>
                  </c:pt>
                  <c:pt idx="748">
                    <c:v>0.846851852</c:v>
                  </c:pt>
                  <c:pt idx="749">
                    <c:v>0.847546296</c:v>
                  </c:pt>
                  <c:pt idx="750">
                    <c:v>0.848240741</c:v>
                  </c:pt>
                  <c:pt idx="751">
                    <c:v>0.848935185</c:v>
                  </c:pt>
                  <c:pt idx="752">
                    <c:v>0.84962963</c:v>
                  </c:pt>
                  <c:pt idx="753">
                    <c:v>0.850324074</c:v>
                  </c:pt>
                  <c:pt idx="754">
                    <c:v>0.851018519</c:v>
                  </c:pt>
                  <c:pt idx="755">
                    <c:v>0.851724537</c:v>
                  </c:pt>
                  <c:pt idx="756">
                    <c:v>0.852418981</c:v>
                  </c:pt>
                  <c:pt idx="757">
                    <c:v>0.853113426</c:v>
                  </c:pt>
                  <c:pt idx="758">
                    <c:v>0.85380787</c:v>
                  </c:pt>
                  <c:pt idx="759">
                    <c:v>0.854502315</c:v>
                  </c:pt>
                  <c:pt idx="760">
                    <c:v>0.855196759</c:v>
                  </c:pt>
                  <c:pt idx="761">
                    <c:v>0.855891204</c:v>
                  </c:pt>
                  <c:pt idx="762">
                    <c:v>0.856585648</c:v>
                  </c:pt>
                  <c:pt idx="763">
                    <c:v>0.857280093</c:v>
                  </c:pt>
                  <c:pt idx="764">
                    <c:v>0.857974537</c:v>
                  </c:pt>
                  <c:pt idx="765">
                    <c:v>0.858668981</c:v>
                  </c:pt>
                  <c:pt idx="766">
                    <c:v>0.859363426</c:v>
                  </c:pt>
                  <c:pt idx="767">
                    <c:v>0.86005787</c:v>
                  </c:pt>
                  <c:pt idx="768">
                    <c:v>0.860752315</c:v>
                  </c:pt>
                  <c:pt idx="769">
                    <c:v>0.861446759</c:v>
                  </c:pt>
                  <c:pt idx="770">
                    <c:v>0.862210648</c:v>
                  </c:pt>
                  <c:pt idx="771">
                    <c:v>0.86287037</c:v>
                  </c:pt>
                  <c:pt idx="772">
                    <c:v>0.863564815</c:v>
                  </c:pt>
                  <c:pt idx="773">
                    <c:v>0.864259259</c:v>
                  </c:pt>
                  <c:pt idx="774">
                    <c:v>0.864953704</c:v>
                  </c:pt>
                  <c:pt idx="775">
                    <c:v>0.865648148</c:v>
                  </c:pt>
                  <c:pt idx="776">
                    <c:v>0.866342593</c:v>
                  </c:pt>
                  <c:pt idx="777">
                    <c:v>0.867037037</c:v>
                  </c:pt>
                  <c:pt idx="778">
                    <c:v>0.867731481</c:v>
                  </c:pt>
                  <c:pt idx="779">
                    <c:v>0.868425926</c:v>
                  </c:pt>
                  <c:pt idx="780">
                    <c:v>0.86912037</c:v>
                  </c:pt>
                  <c:pt idx="781">
                    <c:v>0.869814815</c:v>
                  </c:pt>
                  <c:pt idx="782">
                    <c:v>0.870509259</c:v>
                  </c:pt>
                  <c:pt idx="783">
                    <c:v>0.871203704</c:v>
                  </c:pt>
                  <c:pt idx="784">
                    <c:v>0.871898148</c:v>
                  </c:pt>
                  <c:pt idx="785">
                    <c:v>0.871967593</c:v>
                  </c:pt>
                  <c:pt idx="786">
                    <c:v>0.872627315</c:v>
                  </c:pt>
                  <c:pt idx="787">
                    <c:v>0.873321759</c:v>
                  </c:pt>
                  <c:pt idx="788">
                    <c:v>0.874016204</c:v>
                  </c:pt>
                  <c:pt idx="789">
                    <c:v>0.874710648</c:v>
                  </c:pt>
                  <c:pt idx="790">
                    <c:v>0.875405093</c:v>
                  </c:pt>
                  <c:pt idx="791">
                    <c:v>0.876099537</c:v>
                  </c:pt>
                  <c:pt idx="792">
                    <c:v>0.876793981</c:v>
                  </c:pt>
                  <c:pt idx="793">
                    <c:v>0.877488426</c:v>
                  </c:pt>
                  <c:pt idx="794">
                    <c:v>0.87818287</c:v>
                  </c:pt>
                  <c:pt idx="795">
                    <c:v>0.878877315</c:v>
                  </c:pt>
                  <c:pt idx="796">
                    <c:v>0.879571759</c:v>
                  </c:pt>
                  <c:pt idx="797">
                    <c:v>0.880266204</c:v>
                  </c:pt>
                  <c:pt idx="798">
                    <c:v>0.880960648</c:v>
                  </c:pt>
                  <c:pt idx="799">
                    <c:v>0.881655093</c:v>
                  </c:pt>
                  <c:pt idx="800">
                    <c:v>0.882384259</c:v>
                  </c:pt>
                  <c:pt idx="801">
                    <c:v>0.883078704</c:v>
                  </c:pt>
                  <c:pt idx="802">
                    <c:v>0.883773148</c:v>
                  </c:pt>
                  <c:pt idx="803">
                    <c:v>0.884467593</c:v>
                  </c:pt>
                  <c:pt idx="804">
                    <c:v>0.885162037</c:v>
                  </c:pt>
                  <c:pt idx="805">
                    <c:v>0.885856481</c:v>
                  </c:pt>
                  <c:pt idx="806">
                    <c:v>0.886550926</c:v>
                  </c:pt>
                  <c:pt idx="807">
                    <c:v>0.88724537</c:v>
                  </c:pt>
                  <c:pt idx="808">
                    <c:v>0.887939815</c:v>
                  </c:pt>
                  <c:pt idx="809">
                    <c:v>0.888634259</c:v>
                  </c:pt>
                  <c:pt idx="810">
                    <c:v>0.889328704</c:v>
                  </c:pt>
                  <c:pt idx="811">
                    <c:v>0.890023148</c:v>
                  </c:pt>
                  <c:pt idx="812">
                    <c:v>0.890717593</c:v>
                  </c:pt>
                  <c:pt idx="813">
                    <c:v>0.891412037</c:v>
                  </c:pt>
                  <c:pt idx="814">
                    <c:v>0.892106481</c:v>
                  </c:pt>
                  <c:pt idx="815">
                    <c:v>0.892835648</c:v>
                  </c:pt>
                  <c:pt idx="816">
                    <c:v>0.893530093</c:v>
                  </c:pt>
                  <c:pt idx="817">
                    <c:v>0.894224537</c:v>
                  </c:pt>
                  <c:pt idx="818">
                    <c:v>0.894918981</c:v>
                  </c:pt>
                  <c:pt idx="819">
                    <c:v>0.895613426</c:v>
                  </c:pt>
                  <c:pt idx="820">
                    <c:v>0.89630787</c:v>
                  </c:pt>
                  <c:pt idx="821">
                    <c:v>0.897002315</c:v>
                  </c:pt>
                  <c:pt idx="822">
                    <c:v>0.897696759</c:v>
                  </c:pt>
                  <c:pt idx="823">
                    <c:v>0.898391204</c:v>
                  </c:pt>
                  <c:pt idx="824">
                    <c:v>0.899085648</c:v>
                  </c:pt>
                  <c:pt idx="825">
                    <c:v>0.899780093</c:v>
                  </c:pt>
                  <c:pt idx="826">
                    <c:v>0.900474537</c:v>
                  </c:pt>
                  <c:pt idx="827">
                    <c:v>0.901168981</c:v>
                  </c:pt>
                  <c:pt idx="828">
                    <c:v>0.901863426</c:v>
                  </c:pt>
                  <c:pt idx="829">
                    <c:v>0.90255787</c:v>
                  </c:pt>
                  <c:pt idx="830">
                    <c:v>0.903275463</c:v>
                  </c:pt>
                  <c:pt idx="831">
                    <c:v>0.903969907</c:v>
                  </c:pt>
                  <c:pt idx="832">
                    <c:v>0.904664352</c:v>
                  </c:pt>
                  <c:pt idx="833">
                    <c:v>0.905358796</c:v>
                  </c:pt>
                  <c:pt idx="834">
                    <c:v>0.906053241</c:v>
                  </c:pt>
                  <c:pt idx="835">
                    <c:v>0.906747685</c:v>
                  </c:pt>
                  <c:pt idx="836">
                    <c:v>0.90744213</c:v>
                  </c:pt>
                  <c:pt idx="837">
                    <c:v>0.908136574</c:v>
                  </c:pt>
                  <c:pt idx="838">
                    <c:v>0.908831019</c:v>
                  </c:pt>
                  <c:pt idx="839">
                    <c:v>0.909525463</c:v>
                  </c:pt>
                  <c:pt idx="840">
                    <c:v>0.910219907</c:v>
                  </c:pt>
                  <c:pt idx="841">
                    <c:v>0.910914352</c:v>
                  </c:pt>
                  <c:pt idx="842">
                    <c:v>0.911608796</c:v>
                  </c:pt>
                  <c:pt idx="843">
                    <c:v>0.912303241</c:v>
                  </c:pt>
                  <c:pt idx="844">
                    <c:v>0.912997685</c:v>
                  </c:pt>
                  <c:pt idx="845">
                    <c:v>0.913761574</c:v>
                  </c:pt>
                  <c:pt idx="846">
                    <c:v>0.914421296</c:v>
                  </c:pt>
                  <c:pt idx="847">
                    <c:v>0.915115741</c:v>
                  </c:pt>
                  <c:pt idx="848">
                    <c:v>0.915810185</c:v>
                  </c:pt>
                  <c:pt idx="849">
                    <c:v>0.91650463</c:v>
                  </c:pt>
                  <c:pt idx="850">
                    <c:v>0.917199074</c:v>
                  </c:pt>
                  <c:pt idx="851">
                    <c:v>0.917893519</c:v>
                  </c:pt>
                  <c:pt idx="852">
                    <c:v>0.918587963</c:v>
                  </c:pt>
                  <c:pt idx="853">
                    <c:v>0.919282407</c:v>
                  </c:pt>
                  <c:pt idx="854">
                    <c:v>0.919976852</c:v>
                  </c:pt>
                  <c:pt idx="855">
                    <c:v>0.920671296</c:v>
                  </c:pt>
                  <c:pt idx="856">
                    <c:v>0.921365741</c:v>
                  </c:pt>
                  <c:pt idx="857">
                    <c:v>0.922060185</c:v>
                  </c:pt>
                  <c:pt idx="858">
                    <c:v>0.92275463</c:v>
                  </c:pt>
                  <c:pt idx="859">
                    <c:v>0.923449074</c:v>
                  </c:pt>
                  <c:pt idx="860">
                    <c:v>0.924143519</c:v>
                  </c:pt>
                  <c:pt idx="861">
                    <c:v>0.924837963</c:v>
                  </c:pt>
                  <c:pt idx="862">
                    <c:v>0.925532407</c:v>
                  </c:pt>
                  <c:pt idx="863">
                    <c:v>0.926226852</c:v>
                  </c:pt>
                  <c:pt idx="864">
                    <c:v>0.926921296</c:v>
                  </c:pt>
                  <c:pt idx="865">
                    <c:v>0.927615741</c:v>
                  </c:pt>
                  <c:pt idx="866">
                    <c:v>0.928310185</c:v>
                  </c:pt>
                  <c:pt idx="867">
                    <c:v>0.92900463</c:v>
                  </c:pt>
                  <c:pt idx="868">
                    <c:v>0.929699074</c:v>
                  </c:pt>
                  <c:pt idx="869">
                    <c:v>0.930393519</c:v>
                  </c:pt>
                  <c:pt idx="870">
                    <c:v>0.931087963</c:v>
                  </c:pt>
                  <c:pt idx="871">
                    <c:v>0.931782407</c:v>
                  </c:pt>
                  <c:pt idx="872">
                    <c:v>0.932476852</c:v>
                  </c:pt>
                  <c:pt idx="873">
                    <c:v>0.933171296</c:v>
                  </c:pt>
                  <c:pt idx="874">
                    <c:v>0.933865741</c:v>
                  </c:pt>
                  <c:pt idx="875">
                    <c:v>0.934583333</c:v>
                  </c:pt>
                  <c:pt idx="876">
                    <c:v>0.935277778</c:v>
                  </c:pt>
                  <c:pt idx="877">
                    <c:v>0.935972222</c:v>
                  </c:pt>
                  <c:pt idx="878">
                    <c:v>0.936666667</c:v>
                  </c:pt>
                  <c:pt idx="879">
                    <c:v>0.937361111</c:v>
                  </c:pt>
                  <c:pt idx="880">
                    <c:v>0.938055556</c:v>
                  </c:pt>
                  <c:pt idx="881">
                    <c:v>0.93875</c:v>
                  </c:pt>
                  <c:pt idx="882">
                    <c:v>0.939444444</c:v>
                  </c:pt>
                  <c:pt idx="883">
                    <c:v>0.940138889</c:v>
                  </c:pt>
                  <c:pt idx="884">
                    <c:v>0.940833333</c:v>
                  </c:pt>
                  <c:pt idx="885">
                    <c:v>0.941527778</c:v>
                  </c:pt>
                  <c:pt idx="886">
                    <c:v>0.942222222</c:v>
                  </c:pt>
                  <c:pt idx="887">
                    <c:v>0.942916667</c:v>
                  </c:pt>
                  <c:pt idx="888">
                    <c:v>0.943611111</c:v>
                  </c:pt>
                  <c:pt idx="889">
                    <c:v>0.944305556</c:v>
                  </c:pt>
                  <c:pt idx="890">
                    <c:v>0.945011574</c:v>
                  </c:pt>
                  <c:pt idx="891">
                    <c:v>0.945706019</c:v>
                  </c:pt>
                  <c:pt idx="892">
                    <c:v>0.946400463</c:v>
                  </c:pt>
                  <c:pt idx="893">
                    <c:v>0.947094907</c:v>
                  </c:pt>
                  <c:pt idx="894">
                    <c:v>0.947789352</c:v>
                  </c:pt>
                  <c:pt idx="895">
                    <c:v>0.948472222</c:v>
                  </c:pt>
                  <c:pt idx="896">
                    <c:v>0.949166667</c:v>
                  </c:pt>
                  <c:pt idx="897">
                    <c:v>0.949861111</c:v>
                  </c:pt>
                  <c:pt idx="898">
                    <c:v>0.950555556</c:v>
                  </c:pt>
                  <c:pt idx="899">
                    <c:v>0.95125</c:v>
                  </c:pt>
                  <c:pt idx="900">
                    <c:v>0.951944444</c:v>
                  </c:pt>
                  <c:pt idx="901">
                    <c:v>0.952638889</c:v>
                  </c:pt>
                  <c:pt idx="902">
                    <c:v>0.953333333</c:v>
                  </c:pt>
                  <c:pt idx="903">
                    <c:v>0.954027778</c:v>
                  </c:pt>
                  <c:pt idx="904">
                    <c:v>0.954722222</c:v>
                  </c:pt>
                  <c:pt idx="905">
                    <c:v>0.955497685</c:v>
                  </c:pt>
                  <c:pt idx="906">
                    <c:v>0.956157407</c:v>
                  </c:pt>
                  <c:pt idx="907">
                    <c:v>0.956851852</c:v>
                  </c:pt>
                  <c:pt idx="908">
                    <c:v>0.957546296</c:v>
                  </c:pt>
                  <c:pt idx="909">
                    <c:v>0.958240741</c:v>
                  </c:pt>
                  <c:pt idx="910">
                    <c:v>0.958935185</c:v>
                  </c:pt>
                  <c:pt idx="911">
                    <c:v>0.95962963</c:v>
                  </c:pt>
                  <c:pt idx="912">
                    <c:v>0.960324074</c:v>
                  </c:pt>
                  <c:pt idx="913">
                    <c:v>0.961018519</c:v>
                  </c:pt>
                  <c:pt idx="914">
                    <c:v>0.961712963</c:v>
                  </c:pt>
                  <c:pt idx="915">
                    <c:v>0.962407407</c:v>
                  </c:pt>
                  <c:pt idx="916">
                    <c:v>0.963101852</c:v>
                  </c:pt>
                  <c:pt idx="917">
                    <c:v>0.963796296</c:v>
                  </c:pt>
                  <c:pt idx="918">
                    <c:v>0.964490741</c:v>
                  </c:pt>
                  <c:pt idx="919">
                    <c:v>0.965185185</c:v>
                  </c:pt>
                  <c:pt idx="920">
                    <c:v>0.965902778</c:v>
                  </c:pt>
                  <c:pt idx="921">
                    <c:v>0.966597222</c:v>
                  </c:pt>
                  <c:pt idx="922">
                    <c:v>0.967291667</c:v>
                  </c:pt>
                  <c:pt idx="923">
                    <c:v>0.967986111</c:v>
                  </c:pt>
                  <c:pt idx="924">
                    <c:v>0.968680556</c:v>
                  </c:pt>
                  <c:pt idx="925">
                    <c:v>0.969375</c:v>
                  </c:pt>
                  <c:pt idx="926">
                    <c:v>0.970069444</c:v>
                  </c:pt>
                  <c:pt idx="927">
                    <c:v>0.970763889</c:v>
                  </c:pt>
                  <c:pt idx="928">
                    <c:v>0.971458333</c:v>
                  </c:pt>
                  <c:pt idx="929">
                    <c:v>0.972152778</c:v>
                  </c:pt>
                  <c:pt idx="930">
                    <c:v>0.972847222</c:v>
                  </c:pt>
                  <c:pt idx="931">
                    <c:v>0.973541667</c:v>
                  </c:pt>
                  <c:pt idx="932">
                    <c:v>0.974236111</c:v>
                  </c:pt>
                  <c:pt idx="933">
                    <c:v>0.974930556</c:v>
                  </c:pt>
                  <c:pt idx="934">
                    <c:v>0.975625</c:v>
                  </c:pt>
                  <c:pt idx="935">
                    <c:v>0.976342593</c:v>
                  </c:pt>
                  <c:pt idx="936">
                    <c:v>0.977037037</c:v>
                  </c:pt>
                  <c:pt idx="937">
                    <c:v>0.977731481</c:v>
                  </c:pt>
                  <c:pt idx="938">
                    <c:v>0.978425926</c:v>
                  </c:pt>
                  <c:pt idx="939">
                    <c:v>0.97912037</c:v>
                  </c:pt>
                  <c:pt idx="940">
                    <c:v>0.979814815</c:v>
                  </c:pt>
                  <c:pt idx="941">
                    <c:v>0.980509259</c:v>
                  </c:pt>
                  <c:pt idx="942">
                    <c:v>0.981203704</c:v>
                  </c:pt>
                  <c:pt idx="943">
                    <c:v>0.981898148</c:v>
                  </c:pt>
                  <c:pt idx="944">
                    <c:v>0.982592593</c:v>
                  </c:pt>
                  <c:pt idx="945">
                    <c:v>0.983287037</c:v>
                  </c:pt>
                  <c:pt idx="946">
                    <c:v>0.983981481</c:v>
                  </c:pt>
                  <c:pt idx="947">
                    <c:v>0.984675926</c:v>
                  </c:pt>
                  <c:pt idx="948">
                    <c:v>0.98537037</c:v>
                  </c:pt>
                  <c:pt idx="949">
                    <c:v>0.986134259</c:v>
                  </c:pt>
                  <c:pt idx="950">
                    <c:v>0.986793981</c:v>
                  </c:pt>
                  <c:pt idx="951">
                    <c:v>0.987488426</c:v>
                  </c:pt>
                  <c:pt idx="952">
                    <c:v>0.98818287</c:v>
                  </c:pt>
                  <c:pt idx="953">
                    <c:v>0.988877315</c:v>
                  </c:pt>
                  <c:pt idx="954">
                    <c:v>0.989571759</c:v>
                  </c:pt>
                  <c:pt idx="955">
                    <c:v>0.990266204</c:v>
                  </c:pt>
                  <c:pt idx="956">
                    <c:v>0.990960648</c:v>
                  </c:pt>
                  <c:pt idx="957">
                    <c:v>0.991655093</c:v>
                  </c:pt>
                  <c:pt idx="958">
                    <c:v>0.992349537</c:v>
                  </c:pt>
                  <c:pt idx="959">
                    <c:v>0.993043981</c:v>
                  </c:pt>
                  <c:pt idx="960">
                    <c:v>0.993738426</c:v>
                  </c:pt>
                  <c:pt idx="961">
                    <c:v>0.99443287</c:v>
                  </c:pt>
                  <c:pt idx="962">
                    <c:v>0.995127315</c:v>
                  </c:pt>
                  <c:pt idx="963">
                    <c:v>0.995821759</c:v>
                  </c:pt>
                  <c:pt idx="964">
                    <c:v>0.996585648</c:v>
                  </c:pt>
                  <c:pt idx="965">
                    <c:v>0.99724537</c:v>
                  </c:pt>
                  <c:pt idx="966">
                    <c:v>0.997939815</c:v>
                  </c:pt>
                  <c:pt idx="967">
                    <c:v>0.998634259</c:v>
                  </c:pt>
                  <c:pt idx="968">
                    <c:v>0.999328704</c:v>
                  </c:pt>
                  <c:pt idx="969">
                    <c:v>2.31481E-05</c:v>
                  </c:pt>
                  <c:pt idx="970">
                    <c:v>0.000717593</c:v>
                  </c:pt>
                  <c:pt idx="971">
                    <c:v>0.001412037</c:v>
                  </c:pt>
                  <c:pt idx="972">
                    <c:v>0.002106481</c:v>
                  </c:pt>
                  <c:pt idx="973">
                    <c:v>0.002800926</c:v>
                  </c:pt>
                  <c:pt idx="974">
                    <c:v>0.00349537</c:v>
                  </c:pt>
                  <c:pt idx="975">
                    <c:v>0.004189815</c:v>
                  </c:pt>
                  <c:pt idx="976">
                    <c:v>0.004884259</c:v>
                  </c:pt>
                  <c:pt idx="977">
                    <c:v>0.005578704</c:v>
                  </c:pt>
                  <c:pt idx="978">
                    <c:v>0.006273148</c:v>
                  </c:pt>
                  <c:pt idx="979">
                    <c:v>0.007037037</c:v>
                  </c:pt>
                  <c:pt idx="980">
                    <c:v>0.007696759</c:v>
                  </c:pt>
                  <c:pt idx="981">
                    <c:v>0.008391204</c:v>
                  </c:pt>
                  <c:pt idx="982">
                    <c:v>0.009085648</c:v>
                  </c:pt>
                  <c:pt idx="983">
                    <c:v>0.009780093</c:v>
                  </c:pt>
                  <c:pt idx="984">
                    <c:v>0.010474537</c:v>
                  </c:pt>
                  <c:pt idx="985">
                    <c:v>0.011168981</c:v>
                  </c:pt>
                  <c:pt idx="986">
                    <c:v>0.011863426</c:v>
                  </c:pt>
                  <c:pt idx="987">
                    <c:v>0.01255787</c:v>
                  </c:pt>
                  <c:pt idx="988">
                    <c:v>0.013252315</c:v>
                  </c:pt>
                  <c:pt idx="989">
                    <c:v>0.013946759</c:v>
                  </c:pt>
                  <c:pt idx="990">
                    <c:v>0.014641204</c:v>
                  </c:pt>
                  <c:pt idx="991">
                    <c:v>0.015335648</c:v>
                  </c:pt>
                  <c:pt idx="992">
                    <c:v>0.016030093</c:v>
                  </c:pt>
                  <c:pt idx="993">
                    <c:v>0.016724537</c:v>
                  </c:pt>
                  <c:pt idx="994">
                    <c:v>0.017488426</c:v>
                  </c:pt>
                  <c:pt idx="995">
                    <c:v>0.018148148</c:v>
                  </c:pt>
                  <c:pt idx="996">
                    <c:v>0.018842593</c:v>
                  </c:pt>
                  <c:pt idx="997">
                    <c:v>0.019537037</c:v>
                  </c:pt>
                  <c:pt idx="998">
                    <c:v>0.020231481</c:v>
                  </c:pt>
                  <c:pt idx="999">
                    <c:v>0.020925926</c:v>
                  </c:pt>
                  <c:pt idx="1000">
                    <c:v>0.02162037</c:v>
                  </c:pt>
                  <c:pt idx="1001">
                    <c:v>0.022314815</c:v>
                  </c:pt>
                  <c:pt idx="1002">
                    <c:v>0.023009259</c:v>
                  </c:pt>
                  <c:pt idx="1003">
                    <c:v>0.023703704</c:v>
                  </c:pt>
                  <c:pt idx="1004">
                    <c:v>0.024398148</c:v>
                  </c:pt>
                  <c:pt idx="1005">
                    <c:v>0.025092593</c:v>
                  </c:pt>
                  <c:pt idx="1006">
                    <c:v>0.025787037</c:v>
                  </c:pt>
                  <c:pt idx="1007">
                    <c:v>0.026481481</c:v>
                  </c:pt>
                  <c:pt idx="1008">
                    <c:v>0.027175926</c:v>
                  </c:pt>
                  <c:pt idx="1009">
                    <c:v>0.027928241</c:v>
                  </c:pt>
                  <c:pt idx="1010">
                    <c:v>0.028587963</c:v>
                  </c:pt>
                  <c:pt idx="1011">
                    <c:v>0.029282407</c:v>
                  </c:pt>
                  <c:pt idx="1012">
                    <c:v>0.029976852</c:v>
                  </c:pt>
                  <c:pt idx="1013">
                    <c:v>0.030671296</c:v>
                  </c:pt>
                  <c:pt idx="1014">
                    <c:v>0.031365741</c:v>
                  </c:pt>
                  <c:pt idx="1015">
                    <c:v>0.032060185</c:v>
                  </c:pt>
                  <c:pt idx="1016">
                    <c:v>0.03275463</c:v>
                  </c:pt>
                  <c:pt idx="1017">
                    <c:v>0.033449074</c:v>
                  </c:pt>
                  <c:pt idx="1018">
                    <c:v>0.034143519</c:v>
                  </c:pt>
                  <c:pt idx="1019">
                    <c:v>0.034837963</c:v>
                  </c:pt>
                  <c:pt idx="1020">
                    <c:v>0.035532407</c:v>
                  </c:pt>
                  <c:pt idx="1021">
                    <c:v>0.036226852</c:v>
                  </c:pt>
                  <c:pt idx="1022">
                    <c:v>0.036921296</c:v>
                  </c:pt>
                  <c:pt idx="1023">
                    <c:v>0.037615741</c:v>
                  </c:pt>
                  <c:pt idx="1024">
                    <c:v>0.03837963</c:v>
                  </c:pt>
                  <c:pt idx="1025">
                    <c:v>0.039039352</c:v>
                  </c:pt>
                  <c:pt idx="1026">
                    <c:v>0.039733796</c:v>
                  </c:pt>
                  <c:pt idx="1027">
                    <c:v>0.040428241</c:v>
                  </c:pt>
                  <c:pt idx="1028">
                    <c:v>0.041122685</c:v>
                  </c:pt>
                  <c:pt idx="1029">
                    <c:v>0.04181713</c:v>
                  </c:pt>
                  <c:pt idx="1030">
                    <c:v>0.042511574</c:v>
                  </c:pt>
                  <c:pt idx="1031">
                    <c:v>0.043206019</c:v>
                  </c:pt>
                  <c:pt idx="1032">
                    <c:v>0.043900463</c:v>
                  </c:pt>
                  <c:pt idx="1033">
                    <c:v>0.044594907</c:v>
                  </c:pt>
                  <c:pt idx="1034">
                    <c:v>0.045289352</c:v>
                  </c:pt>
                  <c:pt idx="1035">
                    <c:v>0.045983796</c:v>
                  </c:pt>
                  <c:pt idx="1036">
                    <c:v>0.046678241</c:v>
                  </c:pt>
                  <c:pt idx="1037">
                    <c:v>0.047372685</c:v>
                  </c:pt>
                  <c:pt idx="1038">
                    <c:v>0.04806713</c:v>
                  </c:pt>
                  <c:pt idx="1039">
                    <c:v>0.048796296</c:v>
                  </c:pt>
                  <c:pt idx="1040">
                    <c:v>0.049490741</c:v>
                  </c:pt>
                  <c:pt idx="1041">
                    <c:v>0.050185185</c:v>
                  </c:pt>
                  <c:pt idx="1042">
                    <c:v>0.05087963</c:v>
                  </c:pt>
                  <c:pt idx="1043">
                    <c:v>0.051574074</c:v>
                  </c:pt>
                  <c:pt idx="1044">
                    <c:v>0.052268519</c:v>
                  </c:pt>
                  <c:pt idx="1045">
                    <c:v>0.052962963</c:v>
                  </c:pt>
                  <c:pt idx="1046">
                    <c:v>0.053657407</c:v>
                  </c:pt>
                  <c:pt idx="1047">
                    <c:v>0.054351852</c:v>
                  </c:pt>
                  <c:pt idx="1048">
                    <c:v>0.055046296</c:v>
                  </c:pt>
                  <c:pt idx="1049">
                    <c:v>0.055740741</c:v>
                  </c:pt>
                  <c:pt idx="1050">
                    <c:v>0.056435185</c:v>
                  </c:pt>
                  <c:pt idx="1051">
                    <c:v>0.05712963</c:v>
                  </c:pt>
                  <c:pt idx="1052">
                    <c:v>0.057824074</c:v>
                  </c:pt>
                  <c:pt idx="1053">
                    <c:v>0.058518519</c:v>
                  </c:pt>
                  <c:pt idx="1054">
                    <c:v>0.059282407</c:v>
                  </c:pt>
                  <c:pt idx="1055">
                    <c:v>0.05994213</c:v>
                  </c:pt>
                  <c:pt idx="1056">
                    <c:v>0.060636574</c:v>
                  </c:pt>
                  <c:pt idx="1057">
                    <c:v>0.061331019</c:v>
                  </c:pt>
                  <c:pt idx="1058">
                    <c:v>0.062025463</c:v>
                  </c:pt>
                  <c:pt idx="1059">
                    <c:v>0.062719907</c:v>
                  </c:pt>
                  <c:pt idx="1060">
                    <c:v>0.063414352</c:v>
                  </c:pt>
                  <c:pt idx="1061">
                    <c:v>0.064108796</c:v>
                  </c:pt>
                  <c:pt idx="1062">
                    <c:v>0.064803241</c:v>
                  </c:pt>
                  <c:pt idx="1063">
                    <c:v>0.065497685</c:v>
                  </c:pt>
                  <c:pt idx="1064">
                    <c:v>0.06619213</c:v>
                  </c:pt>
                  <c:pt idx="1065">
                    <c:v>0.066886574</c:v>
                  </c:pt>
                  <c:pt idx="1066">
                    <c:v>0.067581019</c:v>
                  </c:pt>
                  <c:pt idx="1067">
                    <c:v>0.068275463</c:v>
                  </c:pt>
                  <c:pt idx="1068">
                    <c:v>0.068969907</c:v>
                  </c:pt>
                  <c:pt idx="1069">
                    <c:v>0.06974537</c:v>
                  </c:pt>
                  <c:pt idx="1070">
                    <c:v>0.070405093</c:v>
                  </c:pt>
                  <c:pt idx="1071">
                    <c:v>0.071099537</c:v>
                  </c:pt>
                  <c:pt idx="1072">
                    <c:v>0.071793981</c:v>
                  </c:pt>
                  <c:pt idx="1073">
                    <c:v>0.072488426</c:v>
                  </c:pt>
                  <c:pt idx="1074">
                    <c:v>0.07318287</c:v>
                  </c:pt>
                  <c:pt idx="1075">
                    <c:v>0.073877315</c:v>
                  </c:pt>
                  <c:pt idx="1076">
                    <c:v>0.074571759</c:v>
                  </c:pt>
                  <c:pt idx="1077">
                    <c:v>0.075266204</c:v>
                  </c:pt>
                  <c:pt idx="1078">
                    <c:v>0.075960648</c:v>
                  </c:pt>
                  <c:pt idx="1079">
                    <c:v>0.076655093</c:v>
                  </c:pt>
                  <c:pt idx="1080">
                    <c:v>0.077337963</c:v>
                  </c:pt>
                  <c:pt idx="1081">
                    <c:v>0.078032407</c:v>
                  </c:pt>
                  <c:pt idx="1082">
                    <c:v>0.078726852</c:v>
                  </c:pt>
                  <c:pt idx="1083">
                    <c:v>0.079421296</c:v>
                  </c:pt>
                  <c:pt idx="1084">
                    <c:v>0.080185185</c:v>
                  </c:pt>
                  <c:pt idx="1085">
                    <c:v>0.080844907</c:v>
                  </c:pt>
                  <c:pt idx="1086">
                    <c:v>0.081539352</c:v>
                  </c:pt>
                  <c:pt idx="1087">
                    <c:v>0.082233796</c:v>
                  </c:pt>
                  <c:pt idx="1088">
                    <c:v>0.082928241</c:v>
                  </c:pt>
                  <c:pt idx="1089">
                    <c:v>0.083622685</c:v>
                  </c:pt>
                  <c:pt idx="1090">
                    <c:v>0.08431713</c:v>
                  </c:pt>
                  <c:pt idx="1091">
                    <c:v>0.085011574</c:v>
                  </c:pt>
                  <c:pt idx="1092">
                    <c:v>0.085706019</c:v>
                  </c:pt>
                  <c:pt idx="1093">
                    <c:v>0.086400463</c:v>
                  </c:pt>
                  <c:pt idx="1094">
                    <c:v>0.087094907</c:v>
                  </c:pt>
                  <c:pt idx="1095">
                    <c:v>0.087789352</c:v>
                  </c:pt>
                  <c:pt idx="1096">
                    <c:v>0.088483796</c:v>
                  </c:pt>
                  <c:pt idx="1097">
                    <c:v>0.089178241</c:v>
                  </c:pt>
                  <c:pt idx="1098">
                    <c:v>0.089872685</c:v>
                  </c:pt>
                  <c:pt idx="1099">
                    <c:v>0.089907407</c:v>
                  </c:pt>
                  <c:pt idx="1100">
                    <c:v>0.090601852</c:v>
                  </c:pt>
                  <c:pt idx="1101">
                    <c:v>0.091296296</c:v>
                  </c:pt>
                  <c:pt idx="1102">
                    <c:v>0.091990741</c:v>
                  </c:pt>
                  <c:pt idx="1103">
                    <c:v>0.092685185</c:v>
                  </c:pt>
                  <c:pt idx="1104">
                    <c:v>0.09337963</c:v>
                  </c:pt>
                  <c:pt idx="1105">
                    <c:v>0.094074074</c:v>
                  </c:pt>
                  <c:pt idx="1106">
                    <c:v>0.094768519</c:v>
                  </c:pt>
                  <c:pt idx="1107">
                    <c:v>0.095462963</c:v>
                  </c:pt>
                  <c:pt idx="1108">
                    <c:v>0.096157407</c:v>
                  </c:pt>
                  <c:pt idx="1109">
                    <c:v>0.096851852</c:v>
                  </c:pt>
                  <c:pt idx="1110">
                    <c:v>0.097546296</c:v>
                  </c:pt>
                  <c:pt idx="1111">
                    <c:v>0.098240741</c:v>
                  </c:pt>
                  <c:pt idx="1112">
                    <c:v>0.098935185</c:v>
                  </c:pt>
                  <c:pt idx="1113">
                    <c:v>0.09962963</c:v>
                  </c:pt>
                  <c:pt idx="1114">
                    <c:v>0.100347222</c:v>
                  </c:pt>
                  <c:pt idx="1115">
                    <c:v>0.101041667</c:v>
                  </c:pt>
                  <c:pt idx="1116">
                    <c:v>0.101736111</c:v>
                  </c:pt>
                  <c:pt idx="1117">
                    <c:v>0.102430556</c:v>
                  </c:pt>
                  <c:pt idx="1118">
                    <c:v>0.103125</c:v>
                  </c:pt>
                  <c:pt idx="1119">
                    <c:v>0.103819444</c:v>
                  </c:pt>
                  <c:pt idx="1120">
                    <c:v>0.104513889</c:v>
                  </c:pt>
                  <c:pt idx="1121">
                    <c:v>0.105208333</c:v>
                  </c:pt>
                  <c:pt idx="1122">
                    <c:v>0.105902778</c:v>
                  </c:pt>
                  <c:pt idx="1123">
                    <c:v>0.106597222</c:v>
                  </c:pt>
                  <c:pt idx="1124">
                    <c:v>0.107291667</c:v>
                  </c:pt>
                  <c:pt idx="1125">
                    <c:v>0.107986111</c:v>
                  </c:pt>
                  <c:pt idx="1126">
                    <c:v>0.108680556</c:v>
                  </c:pt>
                  <c:pt idx="1127">
                    <c:v>0.109375</c:v>
                  </c:pt>
                  <c:pt idx="1128">
                    <c:v>0.110069444</c:v>
                  </c:pt>
                  <c:pt idx="1129">
                    <c:v>0.110833333</c:v>
                  </c:pt>
                  <c:pt idx="1130">
                    <c:v>0.111493056</c:v>
                  </c:pt>
                  <c:pt idx="1131">
                    <c:v>0.1121875</c:v>
                  </c:pt>
                  <c:pt idx="1132">
                    <c:v>0.112881944</c:v>
                  </c:pt>
                  <c:pt idx="1133">
                    <c:v>0.113576389</c:v>
                  </c:pt>
                  <c:pt idx="1134">
                    <c:v>0.114270833</c:v>
                  </c:pt>
                  <c:pt idx="1135">
                    <c:v>0.114965278</c:v>
                  </c:pt>
                  <c:pt idx="1136">
                    <c:v>0.115659722</c:v>
                  </c:pt>
                  <c:pt idx="1137">
                    <c:v>0.116354167</c:v>
                  </c:pt>
                  <c:pt idx="1138">
                    <c:v>0.117048611</c:v>
                  </c:pt>
                  <c:pt idx="1139">
                    <c:v>0.117743056</c:v>
                  </c:pt>
                  <c:pt idx="1140">
                    <c:v>0.1184375</c:v>
                  </c:pt>
                  <c:pt idx="1141">
                    <c:v>0.119131944</c:v>
                  </c:pt>
                  <c:pt idx="1142">
                    <c:v>0.119826389</c:v>
                  </c:pt>
                  <c:pt idx="1143">
                    <c:v>0.120520833</c:v>
                  </c:pt>
                  <c:pt idx="1144">
                    <c:v>0.121261574</c:v>
                  </c:pt>
                  <c:pt idx="1145">
                    <c:v>0.121956019</c:v>
                  </c:pt>
                  <c:pt idx="1146">
                    <c:v>0.122650463</c:v>
                  </c:pt>
                  <c:pt idx="1147">
                    <c:v>0.123344907</c:v>
                  </c:pt>
                  <c:pt idx="1148">
                    <c:v>0.124039352</c:v>
                  </c:pt>
                  <c:pt idx="1149">
                    <c:v>0.124733796</c:v>
                  </c:pt>
                  <c:pt idx="1150">
                    <c:v>0.125416667</c:v>
                  </c:pt>
                  <c:pt idx="1151">
                    <c:v>0.126111111</c:v>
                  </c:pt>
                  <c:pt idx="1152">
                    <c:v>0.126805556</c:v>
                  </c:pt>
                  <c:pt idx="1153">
                    <c:v>0.1275</c:v>
                  </c:pt>
                  <c:pt idx="1154">
                    <c:v>0.128194444</c:v>
                  </c:pt>
                  <c:pt idx="1155">
                    <c:v>0.128888889</c:v>
                  </c:pt>
                  <c:pt idx="1156">
                    <c:v>0.129583333</c:v>
                  </c:pt>
                  <c:pt idx="1157">
                    <c:v>0.130277778</c:v>
                  </c:pt>
                  <c:pt idx="1158">
                    <c:v>0.130972222</c:v>
                  </c:pt>
                  <c:pt idx="1159">
                    <c:v>0.131712963</c:v>
                  </c:pt>
                  <c:pt idx="1160">
                    <c:v>0.132407407</c:v>
                  </c:pt>
                  <c:pt idx="1161">
                    <c:v>0.133101852</c:v>
                  </c:pt>
                  <c:pt idx="1162">
                    <c:v>0.133796296</c:v>
                  </c:pt>
                  <c:pt idx="1163">
                    <c:v>0.134490741</c:v>
                  </c:pt>
                  <c:pt idx="1164">
                    <c:v>0.135185185</c:v>
                  </c:pt>
                  <c:pt idx="1165">
                    <c:v>0.13587963</c:v>
                  </c:pt>
                  <c:pt idx="1166">
                    <c:v>0.136574074</c:v>
                  </c:pt>
                  <c:pt idx="1167">
                    <c:v>0.137268519</c:v>
                  </c:pt>
                  <c:pt idx="1168">
                    <c:v>0.137962963</c:v>
                  </c:pt>
                  <c:pt idx="1169">
                    <c:v>0.138657407</c:v>
                  </c:pt>
                  <c:pt idx="1170">
                    <c:v>0.139351852</c:v>
                  </c:pt>
                  <c:pt idx="1171">
                    <c:v>0.140046296</c:v>
                  </c:pt>
                  <c:pt idx="1172">
                    <c:v>0.140740741</c:v>
                  </c:pt>
                  <c:pt idx="1173">
                    <c:v>0.141435185</c:v>
                  </c:pt>
                  <c:pt idx="1174">
                    <c:v>0.142164352</c:v>
                  </c:pt>
                  <c:pt idx="1175">
                    <c:v>0.142858796</c:v>
                  </c:pt>
                  <c:pt idx="1176">
                    <c:v>0.143553241</c:v>
                  </c:pt>
                  <c:pt idx="1177">
                    <c:v>0.144247685</c:v>
                  </c:pt>
                  <c:pt idx="1178">
                    <c:v>0.14494213</c:v>
                  </c:pt>
                  <c:pt idx="1179">
                    <c:v>0.145636574</c:v>
                  </c:pt>
                  <c:pt idx="1180">
                    <c:v>0.146331019</c:v>
                  </c:pt>
                  <c:pt idx="1181">
                    <c:v>0.147025463</c:v>
                  </c:pt>
                  <c:pt idx="1182">
                    <c:v>0.147719907</c:v>
                  </c:pt>
                  <c:pt idx="1183">
                    <c:v>0.148414352</c:v>
                  </c:pt>
                  <c:pt idx="1184">
                    <c:v>0.149108796</c:v>
                  </c:pt>
                  <c:pt idx="1185">
                    <c:v>0.149803241</c:v>
                  </c:pt>
                  <c:pt idx="1186">
                    <c:v>0.150497685</c:v>
                  </c:pt>
                  <c:pt idx="1187">
                    <c:v>0.15119213</c:v>
                  </c:pt>
                  <c:pt idx="1188">
                    <c:v>0.151886574</c:v>
                  </c:pt>
                  <c:pt idx="1189">
                    <c:v>0.152615741</c:v>
                  </c:pt>
                  <c:pt idx="1190">
                    <c:v>0.153298611</c:v>
                  </c:pt>
                  <c:pt idx="1191">
                    <c:v>0.153993056</c:v>
                  </c:pt>
                  <c:pt idx="1192">
                    <c:v>0.1546875</c:v>
                  </c:pt>
                  <c:pt idx="1193">
                    <c:v>0.155381944</c:v>
                  </c:pt>
                  <c:pt idx="1194">
                    <c:v>0.156076389</c:v>
                  </c:pt>
                  <c:pt idx="1195">
                    <c:v>0.156770833</c:v>
                  </c:pt>
                  <c:pt idx="1196">
                    <c:v>0.157465278</c:v>
                  </c:pt>
                  <c:pt idx="1197">
                    <c:v>0.158159722</c:v>
                  </c:pt>
                  <c:pt idx="1198">
                    <c:v>0.158854167</c:v>
                  </c:pt>
                  <c:pt idx="1199">
                    <c:v>0.159548611</c:v>
                  </c:pt>
                  <c:pt idx="1200">
                    <c:v>0.160243056</c:v>
                  </c:pt>
                  <c:pt idx="1201">
                    <c:v>0.1609375</c:v>
                  </c:pt>
                  <c:pt idx="1202">
                    <c:v>0.161631944</c:v>
                  </c:pt>
                  <c:pt idx="1203">
                    <c:v>0.162326389</c:v>
                  </c:pt>
                  <c:pt idx="1204">
                    <c:v>0.163055556</c:v>
                  </c:pt>
                  <c:pt idx="1205">
                    <c:v>0.16375</c:v>
                  </c:pt>
                  <c:pt idx="1206">
                    <c:v>0.164444444</c:v>
                  </c:pt>
                  <c:pt idx="1207">
                    <c:v>0.165138889</c:v>
                  </c:pt>
                  <c:pt idx="1208">
                    <c:v>0.165833333</c:v>
                  </c:pt>
                  <c:pt idx="1209">
                    <c:v>0.166527778</c:v>
                  </c:pt>
                  <c:pt idx="1210">
                    <c:v>0.167222222</c:v>
                  </c:pt>
                  <c:pt idx="1211">
                    <c:v>0.167916667</c:v>
                  </c:pt>
                  <c:pt idx="1212">
                    <c:v>0.168611111</c:v>
                  </c:pt>
                  <c:pt idx="1213">
                    <c:v>0.169305556</c:v>
                  </c:pt>
                  <c:pt idx="1214">
                    <c:v>0.17</c:v>
                  </c:pt>
                  <c:pt idx="1215">
                    <c:v>0.170694444</c:v>
                  </c:pt>
                  <c:pt idx="1216">
                    <c:v>0.171388889</c:v>
                  </c:pt>
                  <c:pt idx="1217">
                    <c:v>0.172083333</c:v>
                  </c:pt>
                  <c:pt idx="1218">
                    <c:v>0.172777778</c:v>
                  </c:pt>
                  <c:pt idx="1219">
                    <c:v>0.173506944</c:v>
                  </c:pt>
                  <c:pt idx="1220">
                    <c:v>0.174201389</c:v>
                  </c:pt>
                  <c:pt idx="1221">
                    <c:v>0.174895833</c:v>
                  </c:pt>
                  <c:pt idx="1222">
                    <c:v>0.175590278</c:v>
                  </c:pt>
                  <c:pt idx="1223">
                    <c:v>0.176284722</c:v>
                  </c:pt>
                  <c:pt idx="1224">
                    <c:v>0.176979167</c:v>
                  </c:pt>
                  <c:pt idx="1225">
                    <c:v>0.177673611</c:v>
                  </c:pt>
                  <c:pt idx="1226">
                    <c:v>0.178368056</c:v>
                  </c:pt>
                  <c:pt idx="1227">
                    <c:v>0.1790625</c:v>
                  </c:pt>
                  <c:pt idx="1228">
                    <c:v>0.179756944</c:v>
                  </c:pt>
                  <c:pt idx="1229">
                    <c:v>0.180451389</c:v>
                  </c:pt>
                  <c:pt idx="1230">
                    <c:v>0.181145833</c:v>
                  </c:pt>
                  <c:pt idx="1231">
                    <c:v>0.181840278</c:v>
                  </c:pt>
                  <c:pt idx="1232">
                    <c:v>0.182534722</c:v>
                  </c:pt>
                  <c:pt idx="1233">
                    <c:v>0.183229167</c:v>
                  </c:pt>
                  <c:pt idx="1234">
                    <c:v>0.183935185</c:v>
                  </c:pt>
                  <c:pt idx="1235">
                    <c:v>0.18462963</c:v>
                  </c:pt>
                  <c:pt idx="1236">
                    <c:v>0.185324074</c:v>
                  </c:pt>
                  <c:pt idx="1237">
                    <c:v>0.186018519</c:v>
                  </c:pt>
                  <c:pt idx="1238">
                    <c:v>0.186712963</c:v>
                  </c:pt>
                  <c:pt idx="1239">
                    <c:v>0.187407407</c:v>
                  </c:pt>
                  <c:pt idx="1240">
                    <c:v>0.188101852</c:v>
                  </c:pt>
                  <c:pt idx="1241">
                    <c:v>0.188796296</c:v>
                  </c:pt>
                  <c:pt idx="1242">
                    <c:v>0.189490741</c:v>
                  </c:pt>
                  <c:pt idx="1243">
                    <c:v>0.190185185</c:v>
                  </c:pt>
                  <c:pt idx="1244">
                    <c:v>0.19087963</c:v>
                  </c:pt>
                  <c:pt idx="1245">
                    <c:v>0.191574074</c:v>
                  </c:pt>
                  <c:pt idx="1246">
                    <c:v>0.192268519</c:v>
                  </c:pt>
                  <c:pt idx="1247">
                    <c:v>0.192962963</c:v>
                  </c:pt>
                  <c:pt idx="1248">
                    <c:v>0.193657407</c:v>
                  </c:pt>
                  <c:pt idx="1249">
                    <c:v>0.194386574</c:v>
                  </c:pt>
                  <c:pt idx="1250">
                    <c:v>0.195081019</c:v>
                  </c:pt>
                  <c:pt idx="1251">
                    <c:v>0.195775463</c:v>
                  </c:pt>
                  <c:pt idx="1252">
                    <c:v>0.196469907</c:v>
                  </c:pt>
                  <c:pt idx="1253">
                    <c:v>0.197164352</c:v>
                  </c:pt>
                  <c:pt idx="1254">
                    <c:v>0.197858796</c:v>
                  </c:pt>
                  <c:pt idx="1255">
                    <c:v>0.198553241</c:v>
                  </c:pt>
                  <c:pt idx="1256">
                    <c:v>0.199247685</c:v>
                  </c:pt>
                  <c:pt idx="1257">
                    <c:v>0.19994213</c:v>
                  </c:pt>
                  <c:pt idx="1258">
                    <c:v>0.200636574</c:v>
                  </c:pt>
                  <c:pt idx="1259">
                    <c:v>0.201331019</c:v>
                  </c:pt>
                  <c:pt idx="1260">
                    <c:v>0.202025463</c:v>
                  </c:pt>
                  <c:pt idx="1261">
                    <c:v>0.202719907</c:v>
                  </c:pt>
                  <c:pt idx="1262">
                    <c:v>0.203414352</c:v>
                  </c:pt>
                  <c:pt idx="1263">
                    <c:v>0.204178241</c:v>
                  </c:pt>
                  <c:pt idx="1264">
                    <c:v>0.204837963</c:v>
                  </c:pt>
                  <c:pt idx="1265">
                    <c:v>0.205532407</c:v>
                  </c:pt>
                  <c:pt idx="1266">
                    <c:v>0.206226852</c:v>
                  </c:pt>
                  <c:pt idx="1267">
                    <c:v>0.206921296</c:v>
                  </c:pt>
                  <c:pt idx="1268">
                    <c:v>0.207615741</c:v>
                  </c:pt>
                  <c:pt idx="1269">
                    <c:v>0.208310185</c:v>
                  </c:pt>
                  <c:pt idx="1270">
                    <c:v>0.20900463</c:v>
                  </c:pt>
                  <c:pt idx="1271">
                    <c:v>0.209699074</c:v>
                  </c:pt>
                  <c:pt idx="1272">
                    <c:v>0.210393519</c:v>
                  </c:pt>
                  <c:pt idx="1273">
                    <c:v>0.211087963</c:v>
                  </c:pt>
                  <c:pt idx="1274">
                    <c:v>0.211782407</c:v>
                  </c:pt>
                  <c:pt idx="1275">
                    <c:v>0.212476852</c:v>
                  </c:pt>
                  <c:pt idx="1276">
                    <c:v>0.213171296</c:v>
                  </c:pt>
                  <c:pt idx="1277">
                    <c:v>0.213865741</c:v>
                  </c:pt>
                  <c:pt idx="1278">
                    <c:v>0.21462963</c:v>
                  </c:pt>
                  <c:pt idx="1279">
                    <c:v>0.215289352</c:v>
                  </c:pt>
                  <c:pt idx="1280">
                    <c:v>0.215983796</c:v>
                  </c:pt>
                  <c:pt idx="1281">
                    <c:v>0.216678241</c:v>
                  </c:pt>
                  <c:pt idx="1282">
                    <c:v>0.217372685</c:v>
                  </c:pt>
                  <c:pt idx="1283">
                    <c:v>0.21806713</c:v>
                  </c:pt>
                  <c:pt idx="1284">
                    <c:v>0.218761574</c:v>
                  </c:pt>
                  <c:pt idx="1285">
                    <c:v>0.219456019</c:v>
                  </c:pt>
                  <c:pt idx="1286">
                    <c:v>0.220150463</c:v>
                  </c:pt>
                  <c:pt idx="1287">
                    <c:v>0.220844907</c:v>
                  </c:pt>
                  <c:pt idx="1288">
                    <c:v>0.221539352</c:v>
                  </c:pt>
                  <c:pt idx="1289">
                    <c:v>0.222233796</c:v>
                  </c:pt>
                  <c:pt idx="1290">
                    <c:v>0.222928241</c:v>
                  </c:pt>
                  <c:pt idx="1291">
                    <c:v>0.223622685</c:v>
                  </c:pt>
                  <c:pt idx="1292">
                    <c:v>0.22431713</c:v>
                  </c:pt>
                  <c:pt idx="1293">
                    <c:v>0.225081019</c:v>
                  </c:pt>
                  <c:pt idx="1294">
                    <c:v>0.225740741</c:v>
                  </c:pt>
                  <c:pt idx="1295">
                    <c:v>0.226435185</c:v>
                  </c:pt>
                  <c:pt idx="1296">
                    <c:v>0.22712963</c:v>
                  </c:pt>
                  <c:pt idx="1297">
                    <c:v>0.227824074</c:v>
                  </c:pt>
                  <c:pt idx="1298">
                    <c:v>0.228518519</c:v>
                  </c:pt>
                  <c:pt idx="1299">
                    <c:v>0.229212963</c:v>
                  </c:pt>
                  <c:pt idx="1300">
                    <c:v>0.229907407</c:v>
                  </c:pt>
                  <c:pt idx="1301">
                    <c:v>0.230601852</c:v>
                  </c:pt>
                  <c:pt idx="1302">
                    <c:v>0.231296296</c:v>
                  </c:pt>
                  <c:pt idx="1303">
                    <c:v>0.231990741</c:v>
                  </c:pt>
                  <c:pt idx="1304">
                    <c:v>0.232685185</c:v>
                  </c:pt>
                  <c:pt idx="1305">
                    <c:v>0.23337963</c:v>
                  </c:pt>
                  <c:pt idx="1306">
                    <c:v>0.234074074</c:v>
                  </c:pt>
                  <c:pt idx="1307">
                    <c:v>0.234768519</c:v>
                  </c:pt>
                  <c:pt idx="1308">
                    <c:v>0.235532407</c:v>
                  </c:pt>
                  <c:pt idx="1309">
                    <c:v>0.23619213</c:v>
                  </c:pt>
                  <c:pt idx="1310">
                    <c:v>0.236886574</c:v>
                  </c:pt>
                  <c:pt idx="1311">
                    <c:v>0.237581019</c:v>
                  </c:pt>
                  <c:pt idx="1312">
                    <c:v>0.238275463</c:v>
                  </c:pt>
                  <c:pt idx="1313">
                    <c:v>0.238969907</c:v>
                  </c:pt>
                  <c:pt idx="1314">
                    <c:v>0.239652778</c:v>
                  </c:pt>
                  <c:pt idx="1315">
                    <c:v>0.240347222</c:v>
                  </c:pt>
                  <c:pt idx="1316">
                    <c:v>0.241041667</c:v>
                  </c:pt>
                  <c:pt idx="1317">
                    <c:v>0.241736111</c:v>
                  </c:pt>
                  <c:pt idx="1318">
                    <c:v>0.242430556</c:v>
                  </c:pt>
                  <c:pt idx="1319">
                    <c:v>0.243125</c:v>
                  </c:pt>
                  <c:pt idx="1320">
                    <c:v>0.243819444</c:v>
                  </c:pt>
                  <c:pt idx="1321">
                    <c:v>0.244513889</c:v>
                  </c:pt>
                  <c:pt idx="1322">
                    <c:v>0.245208333</c:v>
                  </c:pt>
                  <c:pt idx="1323">
                    <c:v>0.2459375</c:v>
                  </c:pt>
                  <c:pt idx="1324">
                    <c:v>0.246631944</c:v>
                  </c:pt>
                  <c:pt idx="1325">
                    <c:v>0.247326389</c:v>
                  </c:pt>
                  <c:pt idx="1326">
                    <c:v>0.248020833</c:v>
                  </c:pt>
                  <c:pt idx="1327">
                    <c:v>0.248715278</c:v>
                  </c:pt>
                  <c:pt idx="1328">
                    <c:v>0.249409722</c:v>
                  </c:pt>
                  <c:pt idx="1329">
                    <c:v>0.250104167</c:v>
                  </c:pt>
                  <c:pt idx="1330">
                    <c:v>0.250798611</c:v>
                  </c:pt>
                  <c:pt idx="1331">
                    <c:v>0.251493056</c:v>
                  </c:pt>
                  <c:pt idx="1332">
                    <c:v>0.2521875</c:v>
                  </c:pt>
                  <c:pt idx="1333">
                    <c:v>0.252881944</c:v>
                  </c:pt>
                  <c:pt idx="1334">
                    <c:v>0.253576389</c:v>
                  </c:pt>
                  <c:pt idx="1335">
                    <c:v>0.254270833</c:v>
                  </c:pt>
                  <c:pt idx="1336">
                    <c:v>0.254965278</c:v>
                  </c:pt>
                  <c:pt idx="1337">
                    <c:v>0.255659722</c:v>
                  </c:pt>
                  <c:pt idx="1338">
                    <c:v>0.256435185</c:v>
                  </c:pt>
                  <c:pt idx="1339">
                    <c:v>0.257094907</c:v>
                  </c:pt>
                  <c:pt idx="1340">
                    <c:v>0.257789352</c:v>
                  </c:pt>
                  <c:pt idx="1341">
                    <c:v>0.258483796</c:v>
                  </c:pt>
                  <c:pt idx="1342">
                    <c:v>0.259178241</c:v>
                  </c:pt>
                  <c:pt idx="1343">
                    <c:v>0.259872685</c:v>
                  </c:pt>
                  <c:pt idx="1344">
                    <c:v>0.26056713</c:v>
                  </c:pt>
                  <c:pt idx="1345">
                    <c:v>0.261261574</c:v>
                  </c:pt>
                  <c:pt idx="1346">
                    <c:v>0.261956019</c:v>
                  </c:pt>
                  <c:pt idx="1347">
                    <c:v>0.262650463</c:v>
                  </c:pt>
                  <c:pt idx="1348">
                    <c:v>0.263344907</c:v>
                  </c:pt>
                  <c:pt idx="1349">
                    <c:v>0.264039352</c:v>
                  </c:pt>
                  <c:pt idx="1350">
                    <c:v>0.264733796</c:v>
                  </c:pt>
                  <c:pt idx="1351">
                    <c:v>0.265428241</c:v>
                  </c:pt>
                  <c:pt idx="1352">
                    <c:v>0.266122685</c:v>
                  </c:pt>
                  <c:pt idx="1353">
                    <c:v>0.266886574</c:v>
                  </c:pt>
                  <c:pt idx="1354">
                    <c:v>0.267546296</c:v>
                  </c:pt>
                  <c:pt idx="1355">
                    <c:v>0.268240741</c:v>
                  </c:pt>
                  <c:pt idx="1356">
                    <c:v>0.268935185</c:v>
                  </c:pt>
                  <c:pt idx="1357">
                    <c:v>0.26962963</c:v>
                  </c:pt>
                  <c:pt idx="1358">
                    <c:v>0.270324074</c:v>
                  </c:pt>
                  <c:pt idx="1359">
                    <c:v>0.271018519</c:v>
                  </c:pt>
                  <c:pt idx="1360">
                    <c:v>0.271712963</c:v>
                  </c:pt>
                  <c:pt idx="1361">
                    <c:v>0.272407407</c:v>
                  </c:pt>
                  <c:pt idx="1362">
                    <c:v>0.273101852</c:v>
                  </c:pt>
                  <c:pt idx="1363">
                    <c:v>0.273796296</c:v>
                  </c:pt>
                  <c:pt idx="1364">
                    <c:v>0.274490741</c:v>
                  </c:pt>
                  <c:pt idx="1365">
                    <c:v>0.275185185</c:v>
                  </c:pt>
                  <c:pt idx="1366">
                    <c:v>0.27587963</c:v>
                  </c:pt>
                  <c:pt idx="1367">
                    <c:v>0.276574074</c:v>
                  </c:pt>
                  <c:pt idx="1368">
                    <c:v>0.277349537</c:v>
                  </c:pt>
                  <c:pt idx="1369">
                    <c:v>0.278009259</c:v>
                  </c:pt>
                  <c:pt idx="1370">
                    <c:v>0.278703704</c:v>
                  </c:pt>
                  <c:pt idx="1371">
                    <c:v>0.279398148</c:v>
                  </c:pt>
                  <c:pt idx="1372">
                    <c:v>0.280092593</c:v>
                  </c:pt>
                  <c:pt idx="1373">
                    <c:v>0.280787037</c:v>
                  </c:pt>
                  <c:pt idx="1374">
                    <c:v>0.281481481</c:v>
                  </c:pt>
                  <c:pt idx="1375">
                    <c:v>0.282175926</c:v>
                  </c:pt>
                  <c:pt idx="1376">
                    <c:v>0.28287037</c:v>
                  </c:pt>
                  <c:pt idx="1377">
                    <c:v>0.283564815</c:v>
                  </c:pt>
                  <c:pt idx="1378">
                    <c:v>0.284259259</c:v>
                  </c:pt>
                  <c:pt idx="1379">
                    <c:v>0.284953704</c:v>
                  </c:pt>
                  <c:pt idx="1380">
                    <c:v>0.285648148</c:v>
                  </c:pt>
                  <c:pt idx="1381">
                    <c:v>0.286342593</c:v>
                  </c:pt>
                  <c:pt idx="1382">
                    <c:v>0.287037037</c:v>
                  </c:pt>
                  <c:pt idx="1383">
                    <c:v>0.287071759</c:v>
                  </c:pt>
                  <c:pt idx="1384">
                    <c:v>0.287766204</c:v>
                  </c:pt>
                  <c:pt idx="1385">
                    <c:v>0.288460648</c:v>
                  </c:pt>
                  <c:pt idx="1386">
                    <c:v>0.289155093</c:v>
                  </c:pt>
                  <c:pt idx="1387">
                    <c:v>0.289849537</c:v>
                  </c:pt>
                  <c:pt idx="1388">
                    <c:v>0.290543981</c:v>
                  </c:pt>
                  <c:pt idx="1389">
                    <c:v>0.291238426</c:v>
                  </c:pt>
                  <c:pt idx="1390">
                    <c:v>0.29193287</c:v>
                  </c:pt>
                  <c:pt idx="1391">
                    <c:v>0.292627315</c:v>
                  </c:pt>
                  <c:pt idx="1392">
                    <c:v>0.293321759</c:v>
                  </c:pt>
                  <c:pt idx="1393">
                    <c:v>0.294016204</c:v>
                  </c:pt>
                  <c:pt idx="1394">
                    <c:v>0.294710648</c:v>
                  </c:pt>
                  <c:pt idx="1395">
                    <c:v>0.295405093</c:v>
                  </c:pt>
                  <c:pt idx="1396">
                    <c:v>0.296099537</c:v>
                  </c:pt>
                  <c:pt idx="1397">
                    <c:v>0.296793981</c:v>
                  </c:pt>
                  <c:pt idx="1398">
                    <c:v>0.297523148</c:v>
                  </c:pt>
                  <c:pt idx="1399">
                    <c:v>0.298217593</c:v>
                  </c:pt>
                  <c:pt idx="1400">
                    <c:v>0.298912037</c:v>
                  </c:pt>
                  <c:pt idx="1401">
                    <c:v>0.299606481</c:v>
                  </c:pt>
                  <c:pt idx="1402">
                    <c:v>0.300289352</c:v>
                  </c:pt>
                  <c:pt idx="1403">
                    <c:v>0.300983796</c:v>
                  </c:pt>
                  <c:pt idx="1404">
                    <c:v>0.301678241</c:v>
                  </c:pt>
                  <c:pt idx="1405">
                    <c:v>0.302372685</c:v>
                  </c:pt>
                  <c:pt idx="1406">
                    <c:v>0.30306713</c:v>
                  </c:pt>
                  <c:pt idx="1407">
                    <c:v>0.303761574</c:v>
                  </c:pt>
                  <c:pt idx="1408">
                    <c:v>0.304456019</c:v>
                  </c:pt>
                  <c:pt idx="1409">
                    <c:v>0.305150463</c:v>
                  </c:pt>
                  <c:pt idx="1410">
                    <c:v>0.305844907</c:v>
                  </c:pt>
                  <c:pt idx="1411">
                    <c:v>0.306539352</c:v>
                  </c:pt>
                  <c:pt idx="1412">
                    <c:v>0.307233796</c:v>
                  </c:pt>
                  <c:pt idx="1413">
                    <c:v>0.307951389</c:v>
                  </c:pt>
                  <c:pt idx="1414">
                    <c:v>0.308611111</c:v>
                  </c:pt>
                  <c:pt idx="1415">
                    <c:v>0.309305556</c:v>
                  </c:pt>
                  <c:pt idx="1416">
                    <c:v>0.31</c:v>
                  </c:pt>
                  <c:pt idx="1417">
                    <c:v>0.310694444</c:v>
                  </c:pt>
                  <c:pt idx="1418">
                    <c:v>0.311388889</c:v>
                  </c:pt>
                  <c:pt idx="1419">
                    <c:v>0.312083333</c:v>
                  </c:pt>
                  <c:pt idx="1420">
                    <c:v>0.312777778</c:v>
                  </c:pt>
                  <c:pt idx="1421">
                    <c:v>0.313472222</c:v>
                  </c:pt>
                  <c:pt idx="1422">
                    <c:v>0.314166667</c:v>
                  </c:pt>
                  <c:pt idx="1423">
                    <c:v>0.314861111</c:v>
                  </c:pt>
                  <c:pt idx="1424">
                    <c:v>0.315555556</c:v>
                  </c:pt>
                  <c:pt idx="1425">
                    <c:v>0.31625</c:v>
                  </c:pt>
                  <c:pt idx="1426">
                    <c:v>0.316944444</c:v>
                  </c:pt>
                  <c:pt idx="1427">
                    <c:v>0.317638889</c:v>
                  </c:pt>
                  <c:pt idx="1428">
                    <c:v>0.318402778</c:v>
                  </c:pt>
                  <c:pt idx="1429">
                    <c:v>0.3190625</c:v>
                  </c:pt>
                  <c:pt idx="1430">
                    <c:v>0.319756944</c:v>
                  </c:pt>
                  <c:pt idx="1431">
                    <c:v>0.320451389</c:v>
                  </c:pt>
                  <c:pt idx="1432">
                    <c:v>0.321145833</c:v>
                  </c:pt>
                  <c:pt idx="1433">
                    <c:v>0.321840278</c:v>
                  </c:pt>
                  <c:pt idx="1434">
                    <c:v>0.322534722</c:v>
                  </c:pt>
                  <c:pt idx="1435">
                    <c:v>0.323229167</c:v>
                  </c:pt>
                  <c:pt idx="1436">
                    <c:v>0.323923611</c:v>
                  </c:pt>
                  <c:pt idx="1437">
                    <c:v>0.324618056</c:v>
                  </c:pt>
                  <c:pt idx="1438">
                    <c:v>0.3253125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44532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tabell'!$L$3:$L$1441</c:f>
              <c:numCache>
                <c:formatCode>General</c:formatCode>
                <c:ptCount val="1439"/>
                <c:pt idx="0">
                  <c:v>29.6</c:v>
                </c:pt>
                <c:pt idx="1">
                  <c:v>29.6</c:v>
                </c:pt>
                <c:pt idx="2">
                  <c:v>29.6</c:v>
                </c:pt>
                <c:pt idx="3">
                  <c:v>29.7</c:v>
                </c:pt>
                <c:pt idx="4">
                  <c:v>29.7</c:v>
                </c:pt>
                <c:pt idx="5">
                  <c:v>29.7</c:v>
                </c:pt>
                <c:pt idx="6">
                  <c:v>29.6</c:v>
                </c:pt>
                <c:pt idx="7">
                  <c:v>29.6</c:v>
                </c:pt>
                <c:pt idx="8">
                  <c:v>29.6</c:v>
                </c:pt>
                <c:pt idx="9">
                  <c:v>29.6</c:v>
                </c:pt>
                <c:pt idx="10">
                  <c:v>29.6</c:v>
                </c:pt>
                <c:pt idx="11">
                  <c:v>29.6</c:v>
                </c:pt>
                <c:pt idx="12">
                  <c:v>29.6</c:v>
                </c:pt>
                <c:pt idx="13">
                  <c:v>29.6</c:v>
                </c:pt>
                <c:pt idx="14">
                  <c:v>29.5</c:v>
                </c:pt>
                <c:pt idx="15">
                  <c:v>29.5</c:v>
                </c:pt>
                <c:pt idx="16">
                  <c:v>29.5</c:v>
                </c:pt>
                <c:pt idx="17">
                  <c:v>29.4</c:v>
                </c:pt>
                <c:pt idx="18">
                  <c:v>29.4</c:v>
                </c:pt>
                <c:pt idx="19">
                  <c:v>29.4</c:v>
                </c:pt>
                <c:pt idx="20">
                  <c:v>29.4</c:v>
                </c:pt>
                <c:pt idx="21">
                  <c:v>29.4</c:v>
                </c:pt>
                <c:pt idx="22">
                  <c:v>29.3</c:v>
                </c:pt>
                <c:pt idx="23">
                  <c:v>29.3</c:v>
                </c:pt>
                <c:pt idx="24">
                  <c:v>29.3</c:v>
                </c:pt>
                <c:pt idx="25">
                  <c:v>29.3</c:v>
                </c:pt>
                <c:pt idx="26">
                  <c:v>29.3</c:v>
                </c:pt>
                <c:pt idx="27">
                  <c:v>29.2</c:v>
                </c:pt>
                <c:pt idx="28">
                  <c:v>29.2</c:v>
                </c:pt>
                <c:pt idx="29">
                  <c:v>29.1</c:v>
                </c:pt>
                <c:pt idx="30">
                  <c:v>29.1</c:v>
                </c:pt>
                <c:pt idx="31">
                  <c:v>29.1</c:v>
                </c:pt>
                <c:pt idx="32">
                  <c:v>29</c:v>
                </c:pt>
                <c:pt idx="33">
                  <c:v>29</c:v>
                </c:pt>
                <c:pt idx="34">
                  <c:v>29</c:v>
                </c:pt>
                <c:pt idx="35">
                  <c:v>29</c:v>
                </c:pt>
                <c:pt idx="36">
                  <c:v>28.9</c:v>
                </c:pt>
                <c:pt idx="37">
                  <c:v>28.9</c:v>
                </c:pt>
                <c:pt idx="38">
                  <c:v>28.9</c:v>
                </c:pt>
                <c:pt idx="39">
                  <c:v>28.9</c:v>
                </c:pt>
                <c:pt idx="40">
                  <c:v>28.9</c:v>
                </c:pt>
                <c:pt idx="41">
                  <c:v>28.8</c:v>
                </c:pt>
                <c:pt idx="42">
                  <c:v>28.9</c:v>
                </c:pt>
                <c:pt idx="43">
                  <c:v>28.8</c:v>
                </c:pt>
                <c:pt idx="44">
                  <c:v>28.8</c:v>
                </c:pt>
                <c:pt idx="45">
                  <c:v>28.8</c:v>
                </c:pt>
                <c:pt idx="46">
                  <c:v>28.7</c:v>
                </c:pt>
                <c:pt idx="47">
                  <c:v>28.7</c:v>
                </c:pt>
                <c:pt idx="48">
                  <c:v>28.7</c:v>
                </c:pt>
                <c:pt idx="49">
                  <c:v>28.7</c:v>
                </c:pt>
                <c:pt idx="50">
                  <c:v>28.7</c:v>
                </c:pt>
                <c:pt idx="51">
                  <c:v>28.7</c:v>
                </c:pt>
                <c:pt idx="52">
                  <c:v>28.7</c:v>
                </c:pt>
                <c:pt idx="53">
                  <c:v>28.7</c:v>
                </c:pt>
                <c:pt idx="54">
                  <c:v>28.6</c:v>
                </c:pt>
                <c:pt idx="55">
                  <c:v>28.7</c:v>
                </c:pt>
                <c:pt idx="56">
                  <c:v>28.6</c:v>
                </c:pt>
                <c:pt idx="57">
                  <c:v>28.6</c:v>
                </c:pt>
                <c:pt idx="58">
                  <c:v>28.7</c:v>
                </c:pt>
                <c:pt idx="59">
                  <c:v>28.6</c:v>
                </c:pt>
                <c:pt idx="60">
                  <c:v>28.7</c:v>
                </c:pt>
                <c:pt idx="61">
                  <c:v>28.7</c:v>
                </c:pt>
                <c:pt idx="62">
                  <c:v>28.6</c:v>
                </c:pt>
                <c:pt idx="63">
                  <c:v>28.6</c:v>
                </c:pt>
                <c:pt idx="64">
                  <c:v>28.6</c:v>
                </c:pt>
                <c:pt idx="65">
                  <c:v>28.6</c:v>
                </c:pt>
                <c:pt idx="66">
                  <c:v>28.6</c:v>
                </c:pt>
                <c:pt idx="67">
                  <c:v>28.7</c:v>
                </c:pt>
                <c:pt idx="68">
                  <c:v>28.6</c:v>
                </c:pt>
                <c:pt idx="69">
                  <c:v>28.6</c:v>
                </c:pt>
                <c:pt idx="70">
                  <c:v>28.6</c:v>
                </c:pt>
                <c:pt idx="71">
                  <c:v>28.6</c:v>
                </c:pt>
                <c:pt idx="72">
                  <c:v>28.6</c:v>
                </c:pt>
                <c:pt idx="73">
                  <c:v>28.6</c:v>
                </c:pt>
                <c:pt idx="74">
                  <c:v>28.6</c:v>
                </c:pt>
                <c:pt idx="75">
                  <c:v>28.6</c:v>
                </c:pt>
                <c:pt idx="76">
                  <c:v>28.5</c:v>
                </c:pt>
                <c:pt idx="77">
                  <c:v>28.5</c:v>
                </c:pt>
                <c:pt idx="78">
                  <c:v>28.5</c:v>
                </c:pt>
                <c:pt idx="79">
                  <c:v>28.5</c:v>
                </c:pt>
                <c:pt idx="80">
                  <c:v>28.5</c:v>
                </c:pt>
                <c:pt idx="81">
                  <c:v>28.5</c:v>
                </c:pt>
                <c:pt idx="82">
                  <c:v>28.5</c:v>
                </c:pt>
                <c:pt idx="83">
                  <c:v>28.5</c:v>
                </c:pt>
                <c:pt idx="84">
                  <c:v>28.5</c:v>
                </c:pt>
                <c:pt idx="85">
                  <c:v>28.5</c:v>
                </c:pt>
                <c:pt idx="86">
                  <c:v>28.5</c:v>
                </c:pt>
                <c:pt idx="87">
                  <c:v>28.5</c:v>
                </c:pt>
                <c:pt idx="88">
                  <c:v>28.5</c:v>
                </c:pt>
                <c:pt idx="89">
                  <c:v>28.5</c:v>
                </c:pt>
                <c:pt idx="90">
                  <c:v>28.5</c:v>
                </c:pt>
                <c:pt idx="91">
                  <c:v>28.5</c:v>
                </c:pt>
                <c:pt idx="92">
                  <c:v>28.5</c:v>
                </c:pt>
                <c:pt idx="93">
                  <c:v>28.5</c:v>
                </c:pt>
                <c:pt idx="94">
                  <c:v>28.5</c:v>
                </c:pt>
                <c:pt idx="95">
                  <c:v>28.5</c:v>
                </c:pt>
                <c:pt idx="96">
                  <c:v>28.5</c:v>
                </c:pt>
                <c:pt idx="97">
                  <c:v>28.5</c:v>
                </c:pt>
                <c:pt idx="98">
                  <c:v>28.5</c:v>
                </c:pt>
                <c:pt idx="99">
                  <c:v>28.4</c:v>
                </c:pt>
                <c:pt idx="100">
                  <c:v>28.4</c:v>
                </c:pt>
                <c:pt idx="101">
                  <c:v>28.4</c:v>
                </c:pt>
                <c:pt idx="102">
                  <c:v>28.4</c:v>
                </c:pt>
                <c:pt idx="103">
                  <c:v>28.4</c:v>
                </c:pt>
                <c:pt idx="104">
                  <c:v>28.4</c:v>
                </c:pt>
                <c:pt idx="105">
                  <c:v>28.5</c:v>
                </c:pt>
                <c:pt idx="106">
                  <c:v>28.4</c:v>
                </c:pt>
                <c:pt idx="107">
                  <c:v>28.4</c:v>
                </c:pt>
                <c:pt idx="108">
                  <c:v>28.4</c:v>
                </c:pt>
                <c:pt idx="109">
                  <c:v>28.4</c:v>
                </c:pt>
                <c:pt idx="110">
                  <c:v>28.4</c:v>
                </c:pt>
                <c:pt idx="111">
                  <c:v>28.4</c:v>
                </c:pt>
                <c:pt idx="112">
                  <c:v>28.4</c:v>
                </c:pt>
                <c:pt idx="113">
                  <c:v>28.4</c:v>
                </c:pt>
                <c:pt idx="114">
                  <c:v>28.4</c:v>
                </c:pt>
                <c:pt idx="115">
                  <c:v>28.4</c:v>
                </c:pt>
                <c:pt idx="116">
                  <c:v>28.4</c:v>
                </c:pt>
                <c:pt idx="117">
                  <c:v>28.4</c:v>
                </c:pt>
                <c:pt idx="118">
                  <c:v>28.4</c:v>
                </c:pt>
                <c:pt idx="119">
                  <c:v>28.4</c:v>
                </c:pt>
                <c:pt idx="120">
                  <c:v>28.4</c:v>
                </c:pt>
                <c:pt idx="121">
                  <c:v>28.5</c:v>
                </c:pt>
                <c:pt idx="122">
                  <c:v>28.5</c:v>
                </c:pt>
                <c:pt idx="123">
                  <c:v>28.5</c:v>
                </c:pt>
                <c:pt idx="124">
                  <c:v>28.4</c:v>
                </c:pt>
                <c:pt idx="125">
                  <c:v>28.5</c:v>
                </c:pt>
                <c:pt idx="126">
                  <c:v>28.5</c:v>
                </c:pt>
                <c:pt idx="127">
                  <c:v>28.5</c:v>
                </c:pt>
                <c:pt idx="128">
                  <c:v>28.4</c:v>
                </c:pt>
                <c:pt idx="129">
                  <c:v>28.5</c:v>
                </c:pt>
                <c:pt idx="130">
                  <c:v>28.5</c:v>
                </c:pt>
                <c:pt idx="131">
                  <c:v>28.5</c:v>
                </c:pt>
                <c:pt idx="132">
                  <c:v>28.5</c:v>
                </c:pt>
                <c:pt idx="133">
                  <c:v>28.4</c:v>
                </c:pt>
                <c:pt idx="134">
                  <c:v>28.5</c:v>
                </c:pt>
                <c:pt idx="135">
                  <c:v>28.5</c:v>
                </c:pt>
                <c:pt idx="136">
                  <c:v>28.5</c:v>
                </c:pt>
                <c:pt idx="137">
                  <c:v>28.5</c:v>
                </c:pt>
                <c:pt idx="138">
                  <c:v>28.4</c:v>
                </c:pt>
                <c:pt idx="139">
                  <c:v>28.5</c:v>
                </c:pt>
                <c:pt idx="140">
                  <c:v>28.5</c:v>
                </c:pt>
                <c:pt idx="141">
                  <c:v>28.5</c:v>
                </c:pt>
                <c:pt idx="142">
                  <c:v>28.5</c:v>
                </c:pt>
                <c:pt idx="143">
                  <c:v>28.5</c:v>
                </c:pt>
                <c:pt idx="144">
                  <c:v>28.5</c:v>
                </c:pt>
                <c:pt idx="145">
                  <c:v>28.5</c:v>
                </c:pt>
                <c:pt idx="146">
                  <c:v>28.5</c:v>
                </c:pt>
                <c:pt idx="147">
                  <c:v>28.5</c:v>
                </c:pt>
                <c:pt idx="148">
                  <c:v>28.5</c:v>
                </c:pt>
                <c:pt idx="149">
                  <c:v>28.5</c:v>
                </c:pt>
                <c:pt idx="150">
                  <c:v>28.5</c:v>
                </c:pt>
                <c:pt idx="151">
                  <c:v>28.5</c:v>
                </c:pt>
                <c:pt idx="152">
                  <c:v>28.5</c:v>
                </c:pt>
                <c:pt idx="153">
                  <c:v>28.5</c:v>
                </c:pt>
                <c:pt idx="154">
                  <c:v>28.5</c:v>
                </c:pt>
                <c:pt idx="155">
                  <c:v>28.5</c:v>
                </c:pt>
                <c:pt idx="156">
                  <c:v>28.5</c:v>
                </c:pt>
                <c:pt idx="157">
                  <c:v>28.5</c:v>
                </c:pt>
                <c:pt idx="158">
                  <c:v>28.5</c:v>
                </c:pt>
                <c:pt idx="159">
                  <c:v>28.5</c:v>
                </c:pt>
                <c:pt idx="160">
                  <c:v>28.5</c:v>
                </c:pt>
                <c:pt idx="161">
                  <c:v>28.5</c:v>
                </c:pt>
                <c:pt idx="162">
                  <c:v>28.5</c:v>
                </c:pt>
                <c:pt idx="163">
                  <c:v>28.5</c:v>
                </c:pt>
                <c:pt idx="164">
                  <c:v>28.5</c:v>
                </c:pt>
                <c:pt idx="165">
                  <c:v>28.5</c:v>
                </c:pt>
                <c:pt idx="166">
                  <c:v>28.5</c:v>
                </c:pt>
                <c:pt idx="167">
                  <c:v>28.5</c:v>
                </c:pt>
                <c:pt idx="168">
                  <c:v>28.5</c:v>
                </c:pt>
                <c:pt idx="169">
                  <c:v>28.5</c:v>
                </c:pt>
                <c:pt idx="170">
                  <c:v>28.5</c:v>
                </c:pt>
                <c:pt idx="171">
                  <c:v>28.4</c:v>
                </c:pt>
                <c:pt idx="172">
                  <c:v>28.5</c:v>
                </c:pt>
                <c:pt idx="173">
                  <c:v>28.5</c:v>
                </c:pt>
                <c:pt idx="174">
                  <c:v>28.5</c:v>
                </c:pt>
                <c:pt idx="175">
                  <c:v>28.5</c:v>
                </c:pt>
                <c:pt idx="176">
                  <c:v>28.5</c:v>
                </c:pt>
                <c:pt idx="177">
                  <c:v>28.5</c:v>
                </c:pt>
                <c:pt idx="178">
                  <c:v>28.5</c:v>
                </c:pt>
                <c:pt idx="179">
                  <c:v>28.5</c:v>
                </c:pt>
                <c:pt idx="180">
                  <c:v>28.5</c:v>
                </c:pt>
                <c:pt idx="181">
                  <c:v>28.5</c:v>
                </c:pt>
                <c:pt idx="182">
                  <c:v>28.5</c:v>
                </c:pt>
                <c:pt idx="183">
                  <c:v>28.5</c:v>
                </c:pt>
                <c:pt idx="184">
                  <c:v>28.5</c:v>
                </c:pt>
                <c:pt idx="185">
                  <c:v>28.5</c:v>
                </c:pt>
                <c:pt idx="186">
                  <c:v>28.5</c:v>
                </c:pt>
                <c:pt idx="187">
                  <c:v>28.4</c:v>
                </c:pt>
                <c:pt idx="188">
                  <c:v>28.4</c:v>
                </c:pt>
                <c:pt idx="189">
                  <c:v>28.5</c:v>
                </c:pt>
                <c:pt idx="190">
                  <c:v>28.5</c:v>
                </c:pt>
                <c:pt idx="191">
                  <c:v>28.5</c:v>
                </c:pt>
                <c:pt idx="192">
                  <c:v>28.4</c:v>
                </c:pt>
                <c:pt idx="193">
                  <c:v>28.4</c:v>
                </c:pt>
                <c:pt idx="194">
                  <c:v>28.4</c:v>
                </c:pt>
                <c:pt idx="195">
                  <c:v>28.4</c:v>
                </c:pt>
                <c:pt idx="196">
                  <c:v>28.4</c:v>
                </c:pt>
                <c:pt idx="197">
                  <c:v>28.4</c:v>
                </c:pt>
                <c:pt idx="198">
                  <c:v>28.4</c:v>
                </c:pt>
                <c:pt idx="199">
                  <c:v>28.4</c:v>
                </c:pt>
                <c:pt idx="200">
                  <c:v>28.4</c:v>
                </c:pt>
                <c:pt idx="201">
                  <c:v>28.4</c:v>
                </c:pt>
                <c:pt idx="202">
                  <c:v>28.4</c:v>
                </c:pt>
                <c:pt idx="203">
                  <c:v>28.4</c:v>
                </c:pt>
                <c:pt idx="204">
                  <c:v>28.4</c:v>
                </c:pt>
                <c:pt idx="205">
                  <c:v>28.4</c:v>
                </c:pt>
                <c:pt idx="206">
                  <c:v>28.3</c:v>
                </c:pt>
                <c:pt idx="207">
                  <c:v>28.4</c:v>
                </c:pt>
                <c:pt idx="208">
                  <c:v>28.3</c:v>
                </c:pt>
                <c:pt idx="209">
                  <c:v>28.3</c:v>
                </c:pt>
                <c:pt idx="210">
                  <c:v>28.3</c:v>
                </c:pt>
                <c:pt idx="211">
                  <c:v>28.3</c:v>
                </c:pt>
                <c:pt idx="212">
                  <c:v>28.4</c:v>
                </c:pt>
                <c:pt idx="213">
                  <c:v>28.3</c:v>
                </c:pt>
                <c:pt idx="214">
                  <c:v>28.3</c:v>
                </c:pt>
                <c:pt idx="215">
                  <c:v>28.3</c:v>
                </c:pt>
                <c:pt idx="216">
                  <c:v>28.3</c:v>
                </c:pt>
                <c:pt idx="217">
                  <c:v>28.3</c:v>
                </c:pt>
                <c:pt idx="218">
                  <c:v>28.3</c:v>
                </c:pt>
                <c:pt idx="219">
                  <c:v>28.3</c:v>
                </c:pt>
                <c:pt idx="220">
                  <c:v>28.2</c:v>
                </c:pt>
                <c:pt idx="221">
                  <c:v>28.3</c:v>
                </c:pt>
                <c:pt idx="222">
                  <c:v>28.3</c:v>
                </c:pt>
                <c:pt idx="223">
                  <c:v>28.3</c:v>
                </c:pt>
                <c:pt idx="224">
                  <c:v>28.3</c:v>
                </c:pt>
                <c:pt idx="225">
                  <c:v>28.3</c:v>
                </c:pt>
                <c:pt idx="226">
                  <c:v>28.2</c:v>
                </c:pt>
                <c:pt idx="227">
                  <c:v>28.2</c:v>
                </c:pt>
                <c:pt idx="228">
                  <c:v>28.2</c:v>
                </c:pt>
                <c:pt idx="229">
                  <c:v>28.2</c:v>
                </c:pt>
                <c:pt idx="230">
                  <c:v>28.2</c:v>
                </c:pt>
                <c:pt idx="231">
                  <c:v>28.2</c:v>
                </c:pt>
                <c:pt idx="232">
                  <c:v>28.2</c:v>
                </c:pt>
                <c:pt idx="233">
                  <c:v>28.2</c:v>
                </c:pt>
                <c:pt idx="234">
                  <c:v>28.2</c:v>
                </c:pt>
                <c:pt idx="235">
                  <c:v>28.1</c:v>
                </c:pt>
                <c:pt idx="236">
                  <c:v>28.2</c:v>
                </c:pt>
                <c:pt idx="237">
                  <c:v>28.2</c:v>
                </c:pt>
                <c:pt idx="238">
                  <c:v>28.2</c:v>
                </c:pt>
                <c:pt idx="239">
                  <c:v>28.2</c:v>
                </c:pt>
                <c:pt idx="240">
                  <c:v>28.1</c:v>
                </c:pt>
                <c:pt idx="241">
                  <c:v>28.1</c:v>
                </c:pt>
                <c:pt idx="242">
                  <c:v>28.1</c:v>
                </c:pt>
                <c:pt idx="243">
                  <c:v>28.1</c:v>
                </c:pt>
                <c:pt idx="244">
                  <c:v>28.1</c:v>
                </c:pt>
                <c:pt idx="245">
                  <c:v>28.1</c:v>
                </c:pt>
                <c:pt idx="246">
                  <c:v>28.1</c:v>
                </c:pt>
                <c:pt idx="247">
                  <c:v>28.1</c:v>
                </c:pt>
                <c:pt idx="248">
                  <c:v>28.1</c:v>
                </c:pt>
                <c:pt idx="249">
                  <c:v>28.1</c:v>
                </c:pt>
                <c:pt idx="250">
                  <c:v>28.1</c:v>
                </c:pt>
                <c:pt idx="251">
                  <c:v>28.1</c:v>
                </c:pt>
                <c:pt idx="252">
                  <c:v>28.1</c:v>
                </c:pt>
                <c:pt idx="253">
                  <c:v>28</c:v>
                </c:pt>
                <c:pt idx="254">
                  <c:v>28.1</c:v>
                </c:pt>
                <c:pt idx="255">
                  <c:v>28.1</c:v>
                </c:pt>
                <c:pt idx="256">
                  <c:v>28</c:v>
                </c:pt>
                <c:pt idx="257">
                  <c:v>28</c:v>
                </c:pt>
                <c:pt idx="258">
                  <c:v>28</c:v>
                </c:pt>
                <c:pt idx="259">
                  <c:v>28.1</c:v>
                </c:pt>
                <c:pt idx="260">
                  <c:v>28</c:v>
                </c:pt>
                <c:pt idx="261">
                  <c:v>28</c:v>
                </c:pt>
                <c:pt idx="262">
                  <c:v>28.1</c:v>
                </c:pt>
                <c:pt idx="263">
                  <c:v>28</c:v>
                </c:pt>
                <c:pt idx="264">
                  <c:v>28</c:v>
                </c:pt>
                <c:pt idx="265">
                  <c:v>28</c:v>
                </c:pt>
                <c:pt idx="266">
                  <c:v>28</c:v>
                </c:pt>
                <c:pt idx="267">
                  <c:v>28</c:v>
                </c:pt>
                <c:pt idx="268">
                  <c:v>28</c:v>
                </c:pt>
                <c:pt idx="269">
                  <c:v>28.1</c:v>
                </c:pt>
                <c:pt idx="270">
                  <c:v>28</c:v>
                </c:pt>
                <c:pt idx="271">
                  <c:v>28</c:v>
                </c:pt>
                <c:pt idx="272">
                  <c:v>28</c:v>
                </c:pt>
                <c:pt idx="273">
                  <c:v>28.1</c:v>
                </c:pt>
                <c:pt idx="274">
                  <c:v>28</c:v>
                </c:pt>
                <c:pt idx="275">
                  <c:v>28</c:v>
                </c:pt>
                <c:pt idx="276">
                  <c:v>28</c:v>
                </c:pt>
                <c:pt idx="277">
                  <c:v>28</c:v>
                </c:pt>
                <c:pt idx="278">
                  <c:v>28</c:v>
                </c:pt>
                <c:pt idx="279">
                  <c:v>28</c:v>
                </c:pt>
                <c:pt idx="280">
                  <c:v>28</c:v>
                </c:pt>
                <c:pt idx="281">
                  <c:v>28</c:v>
                </c:pt>
                <c:pt idx="282">
                  <c:v>28</c:v>
                </c:pt>
                <c:pt idx="283">
                  <c:v>28</c:v>
                </c:pt>
                <c:pt idx="284">
                  <c:v>28</c:v>
                </c:pt>
                <c:pt idx="285">
                  <c:v>28</c:v>
                </c:pt>
                <c:pt idx="286">
                  <c:v>28</c:v>
                </c:pt>
                <c:pt idx="287">
                  <c:v>28</c:v>
                </c:pt>
                <c:pt idx="288">
                  <c:v>28</c:v>
                </c:pt>
                <c:pt idx="289">
                  <c:v>28</c:v>
                </c:pt>
                <c:pt idx="290">
                  <c:v>28</c:v>
                </c:pt>
                <c:pt idx="291">
                  <c:v>27.9</c:v>
                </c:pt>
                <c:pt idx="292">
                  <c:v>28</c:v>
                </c:pt>
                <c:pt idx="293">
                  <c:v>28</c:v>
                </c:pt>
                <c:pt idx="294">
                  <c:v>28</c:v>
                </c:pt>
                <c:pt idx="295">
                  <c:v>28</c:v>
                </c:pt>
                <c:pt idx="296">
                  <c:v>27.9</c:v>
                </c:pt>
                <c:pt idx="297">
                  <c:v>28</c:v>
                </c:pt>
                <c:pt idx="298">
                  <c:v>27.9</c:v>
                </c:pt>
                <c:pt idx="299">
                  <c:v>28</c:v>
                </c:pt>
                <c:pt idx="300">
                  <c:v>27.9</c:v>
                </c:pt>
                <c:pt idx="301">
                  <c:v>27.9</c:v>
                </c:pt>
                <c:pt idx="302">
                  <c:v>28</c:v>
                </c:pt>
                <c:pt idx="303">
                  <c:v>28</c:v>
                </c:pt>
                <c:pt idx="304">
                  <c:v>28</c:v>
                </c:pt>
                <c:pt idx="305">
                  <c:v>27.9</c:v>
                </c:pt>
                <c:pt idx="306">
                  <c:v>27.9</c:v>
                </c:pt>
                <c:pt idx="307">
                  <c:v>27.9</c:v>
                </c:pt>
                <c:pt idx="308">
                  <c:v>27.9</c:v>
                </c:pt>
                <c:pt idx="309">
                  <c:v>27.9</c:v>
                </c:pt>
                <c:pt idx="310">
                  <c:v>27.9</c:v>
                </c:pt>
                <c:pt idx="311">
                  <c:v>28</c:v>
                </c:pt>
                <c:pt idx="312">
                  <c:v>27.9</c:v>
                </c:pt>
                <c:pt idx="313">
                  <c:v>27.9</c:v>
                </c:pt>
                <c:pt idx="314">
                  <c:v>27.9</c:v>
                </c:pt>
                <c:pt idx="315">
                  <c:v>27.9</c:v>
                </c:pt>
                <c:pt idx="316">
                  <c:v>27.9</c:v>
                </c:pt>
                <c:pt idx="317">
                  <c:v>27.9</c:v>
                </c:pt>
                <c:pt idx="318">
                  <c:v>27.9</c:v>
                </c:pt>
                <c:pt idx="319">
                  <c:v>27.9</c:v>
                </c:pt>
                <c:pt idx="320">
                  <c:v>27.9</c:v>
                </c:pt>
                <c:pt idx="321">
                  <c:v>27.9</c:v>
                </c:pt>
                <c:pt idx="322">
                  <c:v>27.9</c:v>
                </c:pt>
                <c:pt idx="323">
                  <c:v>27.9</c:v>
                </c:pt>
                <c:pt idx="324">
                  <c:v>27.9</c:v>
                </c:pt>
                <c:pt idx="325">
                  <c:v>27.9</c:v>
                </c:pt>
                <c:pt idx="326">
                  <c:v>27.8</c:v>
                </c:pt>
                <c:pt idx="327">
                  <c:v>27.9</c:v>
                </c:pt>
                <c:pt idx="328">
                  <c:v>27.8</c:v>
                </c:pt>
                <c:pt idx="329">
                  <c:v>27.8</c:v>
                </c:pt>
                <c:pt idx="330">
                  <c:v>27.9</c:v>
                </c:pt>
                <c:pt idx="331">
                  <c:v>27.9</c:v>
                </c:pt>
                <c:pt idx="332">
                  <c:v>27.8</c:v>
                </c:pt>
                <c:pt idx="333">
                  <c:v>27.8</c:v>
                </c:pt>
                <c:pt idx="334">
                  <c:v>27.8</c:v>
                </c:pt>
                <c:pt idx="335">
                  <c:v>27.8</c:v>
                </c:pt>
                <c:pt idx="336">
                  <c:v>27.8</c:v>
                </c:pt>
                <c:pt idx="337">
                  <c:v>27.8</c:v>
                </c:pt>
                <c:pt idx="338">
                  <c:v>27.8</c:v>
                </c:pt>
                <c:pt idx="339">
                  <c:v>27.8</c:v>
                </c:pt>
                <c:pt idx="340">
                  <c:v>27.8</c:v>
                </c:pt>
                <c:pt idx="341">
                  <c:v>27.8</c:v>
                </c:pt>
                <c:pt idx="342">
                  <c:v>27.8</c:v>
                </c:pt>
                <c:pt idx="343">
                  <c:v>27.8</c:v>
                </c:pt>
                <c:pt idx="344">
                  <c:v>27.8</c:v>
                </c:pt>
                <c:pt idx="345">
                  <c:v>27.8</c:v>
                </c:pt>
                <c:pt idx="346">
                  <c:v>27.8</c:v>
                </c:pt>
                <c:pt idx="347">
                  <c:v>27.8</c:v>
                </c:pt>
                <c:pt idx="348">
                  <c:v>27.7</c:v>
                </c:pt>
                <c:pt idx="349">
                  <c:v>27.7</c:v>
                </c:pt>
                <c:pt idx="350">
                  <c:v>27.8</c:v>
                </c:pt>
                <c:pt idx="351">
                  <c:v>27.8</c:v>
                </c:pt>
                <c:pt idx="352">
                  <c:v>27.8</c:v>
                </c:pt>
                <c:pt idx="353">
                  <c:v>27.8</c:v>
                </c:pt>
                <c:pt idx="354">
                  <c:v>27.7</c:v>
                </c:pt>
                <c:pt idx="355">
                  <c:v>27.8</c:v>
                </c:pt>
                <c:pt idx="356">
                  <c:v>27.7</c:v>
                </c:pt>
                <c:pt idx="357">
                  <c:v>27.7</c:v>
                </c:pt>
                <c:pt idx="358">
                  <c:v>27.7</c:v>
                </c:pt>
                <c:pt idx="359">
                  <c:v>27.7</c:v>
                </c:pt>
                <c:pt idx="360">
                  <c:v>27.7</c:v>
                </c:pt>
                <c:pt idx="361">
                  <c:v>27.7</c:v>
                </c:pt>
                <c:pt idx="362">
                  <c:v>27.7</c:v>
                </c:pt>
                <c:pt idx="363">
                  <c:v>27.7</c:v>
                </c:pt>
                <c:pt idx="364">
                  <c:v>27.7</c:v>
                </c:pt>
                <c:pt idx="365">
                  <c:v>27.7</c:v>
                </c:pt>
                <c:pt idx="366">
                  <c:v>27.7</c:v>
                </c:pt>
                <c:pt idx="367">
                  <c:v>27.7</c:v>
                </c:pt>
                <c:pt idx="368">
                  <c:v>27.7</c:v>
                </c:pt>
                <c:pt idx="369">
                  <c:v>27.7</c:v>
                </c:pt>
                <c:pt idx="370">
                  <c:v>27.7</c:v>
                </c:pt>
                <c:pt idx="371">
                  <c:v>27.7</c:v>
                </c:pt>
                <c:pt idx="372">
                  <c:v>27.7</c:v>
                </c:pt>
                <c:pt idx="373">
                  <c:v>27.7</c:v>
                </c:pt>
                <c:pt idx="374">
                  <c:v>27.7</c:v>
                </c:pt>
                <c:pt idx="375">
                  <c:v>27.7</c:v>
                </c:pt>
                <c:pt idx="376">
                  <c:v>27.7</c:v>
                </c:pt>
                <c:pt idx="377">
                  <c:v>27.7</c:v>
                </c:pt>
                <c:pt idx="378">
                  <c:v>27.7</c:v>
                </c:pt>
                <c:pt idx="379">
                  <c:v>27.6</c:v>
                </c:pt>
                <c:pt idx="380">
                  <c:v>27.7</c:v>
                </c:pt>
                <c:pt idx="381">
                  <c:v>27.6</c:v>
                </c:pt>
                <c:pt idx="382">
                  <c:v>27.6</c:v>
                </c:pt>
                <c:pt idx="383">
                  <c:v>27.6</c:v>
                </c:pt>
                <c:pt idx="384">
                  <c:v>27.6</c:v>
                </c:pt>
                <c:pt idx="385">
                  <c:v>27.6</c:v>
                </c:pt>
                <c:pt idx="386">
                  <c:v>27.6</c:v>
                </c:pt>
                <c:pt idx="387">
                  <c:v>27.6</c:v>
                </c:pt>
                <c:pt idx="388">
                  <c:v>27.6</c:v>
                </c:pt>
                <c:pt idx="389">
                  <c:v>27.6</c:v>
                </c:pt>
                <c:pt idx="390">
                  <c:v>27.6</c:v>
                </c:pt>
                <c:pt idx="391">
                  <c:v>27.6</c:v>
                </c:pt>
                <c:pt idx="392">
                  <c:v>27.6</c:v>
                </c:pt>
                <c:pt idx="393">
                  <c:v>27.5</c:v>
                </c:pt>
                <c:pt idx="394">
                  <c:v>27.5</c:v>
                </c:pt>
                <c:pt idx="395">
                  <c:v>27.5</c:v>
                </c:pt>
                <c:pt idx="396">
                  <c:v>27.5</c:v>
                </c:pt>
                <c:pt idx="397">
                  <c:v>27.5</c:v>
                </c:pt>
                <c:pt idx="398">
                  <c:v>27.5</c:v>
                </c:pt>
                <c:pt idx="399">
                  <c:v>27.5</c:v>
                </c:pt>
                <c:pt idx="400">
                  <c:v>27.5</c:v>
                </c:pt>
                <c:pt idx="401">
                  <c:v>27.5</c:v>
                </c:pt>
                <c:pt idx="402">
                  <c:v>27.5</c:v>
                </c:pt>
                <c:pt idx="403">
                  <c:v>27.5</c:v>
                </c:pt>
                <c:pt idx="404">
                  <c:v>27.4</c:v>
                </c:pt>
                <c:pt idx="405">
                  <c:v>27.5</c:v>
                </c:pt>
                <c:pt idx="406">
                  <c:v>27.4</c:v>
                </c:pt>
                <c:pt idx="407">
                  <c:v>27.5</c:v>
                </c:pt>
                <c:pt idx="408">
                  <c:v>27.5</c:v>
                </c:pt>
                <c:pt idx="409">
                  <c:v>27.4</c:v>
                </c:pt>
                <c:pt idx="410">
                  <c:v>27.5</c:v>
                </c:pt>
                <c:pt idx="411">
                  <c:v>27.5</c:v>
                </c:pt>
                <c:pt idx="412">
                  <c:v>27.4</c:v>
                </c:pt>
                <c:pt idx="413">
                  <c:v>27.4</c:v>
                </c:pt>
                <c:pt idx="414">
                  <c:v>27.4</c:v>
                </c:pt>
                <c:pt idx="415">
                  <c:v>27.5</c:v>
                </c:pt>
                <c:pt idx="416">
                  <c:v>27.4</c:v>
                </c:pt>
                <c:pt idx="417">
                  <c:v>27.4</c:v>
                </c:pt>
                <c:pt idx="418">
                  <c:v>27.4</c:v>
                </c:pt>
                <c:pt idx="419">
                  <c:v>27.4</c:v>
                </c:pt>
                <c:pt idx="420">
                  <c:v>27.4</c:v>
                </c:pt>
                <c:pt idx="421">
                  <c:v>27.4</c:v>
                </c:pt>
                <c:pt idx="422">
                  <c:v>27.4</c:v>
                </c:pt>
                <c:pt idx="423">
                  <c:v>27.4</c:v>
                </c:pt>
                <c:pt idx="424">
                  <c:v>27.4</c:v>
                </c:pt>
                <c:pt idx="425">
                  <c:v>27.4</c:v>
                </c:pt>
                <c:pt idx="426">
                  <c:v>27.4</c:v>
                </c:pt>
                <c:pt idx="427">
                  <c:v>27.4</c:v>
                </c:pt>
                <c:pt idx="428">
                  <c:v>27.4</c:v>
                </c:pt>
                <c:pt idx="429">
                  <c:v>27.4</c:v>
                </c:pt>
                <c:pt idx="430">
                  <c:v>27.4</c:v>
                </c:pt>
                <c:pt idx="431">
                  <c:v>27.4</c:v>
                </c:pt>
                <c:pt idx="432">
                  <c:v>27.4</c:v>
                </c:pt>
                <c:pt idx="433">
                  <c:v>27.4</c:v>
                </c:pt>
                <c:pt idx="434">
                  <c:v>27.3</c:v>
                </c:pt>
                <c:pt idx="435">
                  <c:v>27.3</c:v>
                </c:pt>
                <c:pt idx="436">
                  <c:v>27.3</c:v>
                </c:pt>
                <c:pt idx="437">
                  <c:v>27.3</c:v>
                </c:pt>
                <c:pt idx="438">
                  <c:v>27.3</c:v>
                </c:pt>
                <c:pt idx="439">
                  <c:v>27.3</c:v>
                </c:pt>
                <c:pt idx="440">
                  <c:v>27.2</c:v>
                </c:pt>
                <c:pt idx="441">
                  <c:v>27.2</c:v>
                </c:pt>
                <c:pt idx="442">
                  <c:v>27.1</c:v>
                </c:pt>
                <c:pt idx="443">
                  <c:v>27.1</c:v>
                </c:pt>
                <c:pt idx="444">
                  <c:v>27.1</c:v>
                </c:pt>
                <c:pt idx="445">
                  <c:v>27.1</c:v>
                </c:pt>
                <c:pt idx="446">
                  <c:v>27.1</c:v>
                </c:pt>
                <c:pt idx="447">
                  <c:v>27.1</c:v>
                </c:pt>
                <c:pt idx="448">
                  <c:v>27</c:v>
                </c:pt>
                <c:pt idx="449">
                  <c:v>27.1</c:v>
                </c:pt>
                <c:pt idx="450">
                  <c:v>27</c:v>
                </c:pt>
                <c:pt idx="451">
                  <c:v>27</c:v>
                </c:pt>
                <c:pt idx="452">
                  <c:v>27</c:v>
                </c:pt>
                <c:pt idx="453">
                  <c:v>27</c:v>
                </c:pt>
                <c:pt idx="454">
                  <c:v>27</c:v>
                </c:pt>
                <c:pt idx="455">
                  <c:v>27</c:v>
                </c:pt>
                <c:pt idx="456">
                  <c:v>26.9</c:v>
                </c:pt>
                <c:pt idx="457">
                  <c:v>26.9</c:v>
                </c:pt>
                <c:pt idx="458">
                  <c:v>26.9</c:v>
                </c:pt>
                <c:pt idx="459">
                  <c:v>26.9</c:v>
                </c:pt>
                <c:pt idx="460">
                  <c:v>26.9</c:v>
                </c:pt>
                <c:pt idx="461">
                  <c:v>26.9</c:v>
                </c:pt>
                <c:pt idx="462">
                  <c:v>26.9</c:v>
                </c:pt>
                <c:pt idx="463">
                  <c:v>26.9</c:v>
                </c:pt>
                <c:pt idx="464">
                  <c:v>26.9</c:v>
                </c:pt>
                <c:pt idx="465">
                  <c:v>26.9</c:v>
                </c:pt>
                <c:pt idx="466">
                  <c:v>26.9</c:v>
                </c:pt>
                <c:pt idx="467">
                  <c:v>26.9</c:v>
                </c:pt>
                <c:pt idx="468">
                  <c:v>26.9</c:v>
                </c:pt>
                <c:pt idx="469">
                  <c:v>26.8</c:v>
                </c:pt>
                <c:pt idx="470">
                  <c:v>26.8</c:v>
                </c:pt>
                <c:pt idx="471">
                  <c:v>26.9</c:v>
                </c:pt>
                <c:pt idx="472">
                  <c:v>26.9</c:v>
                </c:pt>
                <c:pt idx="473">
                  <c:v>26.8</c:v>
                </c:pt>
                <c:pt idx="474">
                  <c:v>26.8</c:v>
                </c:pt>
                <c:pt idx="475">
                  <c:v>26.8</c:v>
                </c:pt>
                <c:pt idx="476">
                  <c:v>26.8</c:v>
                </c:pt>
                <c:pt idx="477">
                  <c:v>26.8</c:v>
                </c:pt>
                <c:pt idx="478">
                  <c:v>26.8</c:v>
                </c:pt>
                <c:pt idx="479">
                  <c:v>26.8</c:v>
                </c:pt>
                <c:pt idx="480">
                  <c:v>26.8</c:v>
                </c:pt>
                <c:pt idx="481">
                  <c:v>26.8</c:v>
                </c:pt>
                <c:pt idx="482">
                  <c:v>26.8</c:v>
                </c:pt>
                <c:pt idx="483">
                  <c:v>26.8</c:v>
                </c:pt>
                <c:pt idx="484">
                  <c:v>26.8</c:v>
                </c:pt>
                <c:pt idx="485">
                  <c:v>26.7</c:v>
                </c:pt>
                <c:pt idx="486">
                  <c:v>26.7</c:v>
                </c:pt>
                <c:pt idx="487">
                  <c:v>26.7</c:v>
                </c:pt>
                <c:pt idx="488">
                  <c:v>26.7</c:v>
                </c:pt>
                <c:pt idx="489">
                  <c:v>26.7</c:v>
                </c:pt>
                <c:pt idx="490">
                  <c:v>26.7</c:v>
                </c:pt>
                <c:pt idx="491">
                  <c:v>26.7</c:v>
                </c:pt>
                <c:pt idx="492">
                  <c:v>26.7</c:v>
                </c:pt>
                <c:pt idx="493">
                  <c:v>26.7</c:v>
                </c:pt>
                <c:pt idx="494">
                  <c:v>26.7</c:v>
                </c:pt>
                <c:pt idx="495">
                  <c:v>26.7</c:v>
                </c:pt>
                <c:pt idx="496">
                  <c:v>26.7</c:v>
                </c:pt>
                <c:pt idx="497">
                  <c:v>26.7</c:v>
                </c:pt>
                <c:pt idx="498">
                  <c:v>26.7</c:v>
                </c:pt>
                <c:pt idx="499">
                  <c:v>26.6</c:v>
                </c:pt>
                <c:pt idx="500">
                  <c:v>26.7</c:v>
                </c:pt>
                <c:pt idx="501">
                  <c:v>26.6</c:v>
                </c:pt>
                <c:pt idx="502">
                  <c:v>26.7</c:v>
                </c:pt>
                <c:pt idx="503">
                  <c:v>26.7</c:v>
                </c:pt>
                <c:pt idx="504">
                  <c:v>26.6</c:v>
                </c:pt>
                <c:pt idx="505">
                  <c:v>26.6</c:v>
                </c:pt>
                <c:pt idx="506">
                  <c:v>26.7</c:v>
                </c:pt>
                <c:pt idx="507">
                  <c:v>26.7</c:v>
                </c:pt>
                <c:pt idx="508">
                  <c:v>26.6</c:v>
                </c:pt>
                <c:pt idx="509">
                  <c:v>26.6</c:v>
                </c:pt>
                <c:pt idx="510">
                  <c:v>26.6</c:v>
                </c:pt>
                <c:pt idx="511">
                  <c:v>26.6</c:v>
                </c:pt>
                <c:pt idx="512">
                  <c:v>26.7</c:v>
                </c:pt>
                <c:pt idx="513">
                  <c:v>26.6</c:v>
                </c:pt>
                <c:pt idx="514">
                  <c:v>26.6</c:v>
                </c:pt>
                <c:pt idx="515">
                  <c:v>26.6</c:v>
                </c:pt>
                <c:pt idx="516">
                  <c:v>26.6</c:v>
                </c:pt>
                <c:pt idx="517">
                  <c:v>26.6</c:v>
                </c:pt>
                <c:pt idx="518">
                  <c:v>26.6</c:v>
                </c:pt>
                <c:pt idx="519">
                  <c:v>26.6</c:v>
                </c:pt>
                <c:pt idx="520">
                  <c:v>26.6</c:v>
                </c:pt>
                <c:pt idx="521">
                  <c:v>26.6</c:v>
                </c:pt>
                <c:pt idx="522">
                  <c:v>26.6</c:v>
                </c:pt>
                <c:pt idx="523">
                  <c:v>26.5</c:v>
                </c:pt>
                <c:pt idx="524">
                  <c:v>26.6</c:v>
                </c:pt>
                <c:pt idx="525">
                  <c:v>26.6</c:v>
                </c:pt>
                <c:pt idx="526">
                  <c:v>26.6</c:v>
                </c:pt>
                <c:pt idx="527">
                  <c:v>26.6</c:v>
                </c:pt>
                <c:pt idx="528">
                  <c:v>26.5</c:v>
                </c:pt>
                <c:pt idx="529">
                  <c:v>26.6</c:v>
                </c:pt>
                <c:pt idx="530">
                  <c:v>26.5</c:v>
                </c:pt>
                <c:pt idx="531">
                  <c:v>26.5</c:v>
                </c:pt>
                <c:pt idx="532">
                  <c:v>26.6</c:v>
                </c:pt>
                <c:pt idx="533">
                  <c:v>26.5</c:v>
                </c:pt>
                <c:pt idx="534">
                  <c:v>26.5</c:v>
                </c:pt>
                <c:pt idx="535">
                  <c:v>26.5</c:v>
                </c:pt>
                <c:pt idx="536">
                  <c:v>26.5</c:v>
                </c:pt>
                <c:pt idx="537">
                  <c:v>26.6</c:v>
                </c:pt>
                <c:pt idx="538">
                  <c:v>26.6</c:v>
                </c:pt>
                <c:pt idx="539">
                  <c:v>26.5</c:v>
                </c:pt>
                <c:pt idx="540">
                  <c:v>26.5</c:v>
                </c:pt>
                <c:pt idx="541">
                  <c:v>26.5</c:v>
                </c:pt>
                <c:pt idx="542">
                  <c:v>26.5</c:v>
                </c:pt>
                <c:pt idx="543">
                  <c:v>26.5</c:v>
                </c:pt>
                <c:pt idx="544">
                  <c:v>26.5</c:v>
                </c:pt>
                <c:pt idx="545">
                  <c:v>26.5</c:v>
                </c:pt>
                <c:pt idx="546">
                  <c:v>26.5</c:v>
                </c:pt>
                <c:pt idx="547">
                  <c:v>26.5</c:v>
                </c:pt>
                <c:pt idx="548">
                  <c:v>26.5</c:v>
                </c:pt>
                <c:pt idx="549">
                  <c:v>26.5</c:v>
                </c:pt>
                <c:pt idx="550">
                  <c:v>26.4</c:v>
                </c:pt>
                <c:pt idx="551">
                  <c:v>26.5</c:v>
                </c:pt>
                <c:pt idx="552">
                  <c:v>26.4</c:v>
                </c:pt>
                <c:pt idx="553">
                  <c:v>26.4</c:v>
                </c:pt>
                <c:pt idx="554">
                  <c:v>26.5</c:v>
                </c:pt>
                <c:pt idx="555">
                  <c:v>26.5</c:v>
                </c:pt>
                <c:pt idx="556">
                  <c:v>26.4</c:v>
                </c:pt>
                <c:pt idx="557">
                  <c:v>26.4</c:v>
                </c:pt>
                <c:pt idx="558">
                  <c:v>26.4</c:v>
                </c:pt>
                <c:pt idx="559">
                  <c:v>26.4</c:v>
                </c:pt>
                <c:pt idx="560">
                  <c:v>26.4</c:v>
                </c:pt>
                <c:pt idx="561">
                  <c:v>26.4</c:v>
                </c:pt>
                <c:pt idx="562">
                  <c:v>26.4</c:v>
                </c:pt>
                <c:pt idx="563">
                  <c:v>26.4</c:v>
                </c:pt>
                <c:pt idx="564">
                  <c:v>26.4</c:v>
                </c:pt>
                <c:pt idx="565">
                  <c:v>26.4</c:v>
                </c:pt>
                <c:pt idx="566">
                  <c:v>26.4</c:v>
                </c:pt>
                <c:pt idx="567">
                  <c:v>26.4</c:v>
                </c:pt>
                <c:pt idx="568">
                  <c:v>26.4</c:v>
                </c:pt>
                <c:pt idx="569">
                  <c:v>26.4</c:v>
                </c:pt>
                <c:pt idx="570">
                  <c:v>26.4</c:v>
                </c:pt>
                <c:pt idx="571">
                  <c:v>26.4</c:v>
                </c:pt>
                <c:pt idx="572">
                  <c:v>26.3</c:v>
                </c:pt>
                <c:pt idx="573">
                  <c:v>26.3</c:v>
                </c:pt>
                <c:pt idx="574">
                  <c:v>26.3</c:v>
                </c:pt>
                <c:pt idx="575">
                  <c:v>26.3</c:v>
                </c:pt>
                <c:pt idx="576">
                  <c:v>26.3</c:v>
                </c:pt>
                <c:pt idx="577">
                  <c:v>26.3</c:v>
                </c:pt>
                <c:pt idx="578">
                  <c:v>26.3</c:v>
                </c:pt>
                <c:pt idx="579">
                  <c:v>26.3</c:v>
                </c:pt>
                <c:pt idx="580">
                  <c:v>26.3</c:v>
                </c:pt>
                <c:pt idx="581">
                  <c:v>26.3</c:v>
                </c:pt>
                <c:pt idx="582">
                  <c:v>26.3</c:v>
                </c:pt>
                <c:pt idx="583">
                  <c:v>26.3</c:v>
                </c:pt>
                <c:pt idx="584">
                  <c:v>26.3</c:v>
                </c:pt>
                <c:pt idx="585">
                  <c:v>26.3</c:v>
                </c:pt>
                <c:pt idx="586">
                  <c:v>26.3</c:v>
                </c:pt>
                <c:pt idx="587">
                  <c:v>26.3</c:v>
                </c:pt>
                <c:pt idx="588">
                  <c:v>26.3</c:v>
                </c:pt>
                <c:pt idx="589">
                  <c:v>26.3</c:v>
                </c:pt>
                <c:pt idx="590">
                  <c:v>26.2</c:v>
                </c:pt>
                <c:pt idx="591">
                  <c:v>26.3</c:v>
                </c:pt>
                <c:pt idx="592">
                  <c:v>26.3</c:v>
                </c:pt>
                <c:pt idx="593">
                  <c:v>26.3</c:v>
                </c:pt>
                <c:pt idx="594">
                  <c:v>26.2</c:v>
                </c:pt>
                <c:pt idx="595">
                  <c:v>26.2</c:v>
                </c:pt>
                <c:pt idx="596">
                  <c:v>26.2</c:v>
                </c:pt>
                <c:pt idx="597">
                  <c:v>26.3</c:v>
                </c:pt>
                <c:pt idx="598">
                  <c:v>26.2</c:v>
                </c:pt>
                <c:pt idx="599">
                  <c:v>26.2</c:v>
                </c:pt>
                <c:pt idx="600">
                  <c:v>26.2</c:v>
                </c:pt>
                <c:pt idx="601">
                  <c:v>26.2</c:v>
                </c:pt>
                <c:pt idx="602">
                  <c:v>26.2</c:v>
                </c:pt>
                <c:pt idx="603">
                  <c:v>26.2</c:v>
                </c:pt>
                <c:pt idx="604">
                  <c:v>26.2</c:v>
                </c:pt>
                <c:pt idx="605">
                  <c:v>26.2</c:v>
                </c:pt>
                <c:pt idx="606">
                  <c:v>26.2</c:v>
                </c:pt>
                <c:pt idx="607">
                  <c:v>26.2</c:v>
                </c:pt>
                <c:pt idx="608">
                  <c:v>26.2</c:v>
                </c:pt>
                <c:pt idx="609">
                  <c:v>26.2</c:v>
                </c:pt>
                <c:pt idx="610">
                  <c:v>26.2</c:v>
                </c:pt>
                <c:pt idx="611">
                  <c:v>26.1</c:v>
                </c:pt>
                <c:pt idx="612">
                  <c:v>26.2</c:v>
                </c:pt>
                <c:pt idx="613">
                  <c:v>26.1</c:v>
                </c:pt>
                <c:pt idx="614">
                  <c:v>26.2</c:v>
                </c:pt>
                <c:pt idx="615">
                  <c:v>26.2</c:v>
                </c:pt>
                <c:pt idx="616">
                  <c:v>26.1</c:v>
                </c:pt>
                <c:pt idx="617">
                  <c:v>26.2</c:v>
                </c:pt>
                <c:pt idx="618">
                  <c:v>26.1</c:v>
                </c:pt>
                <c:pt idx="619">
                  <c:v>26.1</c:v>
                </c:pt>
                <c:pt idx="620">
                  <c:v>26.1</c:v>
                </c:pt>
                <c:pt idx="621">
                  <c:v>26.1</c:v>
                </c:pt>
                <c:pt idx="622">
                  <c:v>26.1</c:v>
                </c:pt>
                <c:pt idx="623">
                  <c:v>26.1</c:v>
                </c:pt>
                <c:pt idx="624">
                  <c:v>26.1</c:v>
                </c:pt>
                <c:pt idx="625">
                  <c:v>26.1</c:v>
                </c:pt>
                <c:pt idx="626">
                  <c:v>26.1</c:v>
                </c:pt>
                <c:pt idx="627">
                  <c:v>26.1</c:v>
                </c:pt>
                <c:pt idx="628">
                  <c:v>26.1</c:v>
                </c:pt>
                <c:pt idx="629">
                  <c:v>26</c:v>
                </c:pt>
                <c:pt idx="630">
                  <c:v>26.1</c:v>
                </c:pt>
                <c:pt idx="631">
                  <c:v>26</c:v>
                </c:pt>
                <c:pt idx="632">
                  <c:v>26</c:v>
                </c:pt>
                <c:pt idx="633">
                  <c:v>26</c:v>
                </c:pt>
                <c:pt idx="634">
                  <c:v>26</c:v>
                </c:pt>
                <c:pt idx="635">
                  <c:v>26</c:v>
                </c:pt>
                <c:pt idx="636">
                  <c:v>26</c:v>
                </c:pt>
                <c:pt idx="637">
                  <c:v>26</c:v>
                </c:pt>
                <c:pt idx="638">
                  <c:v>25.9</c:v>
                </c:pt>
                <c:pt idx="639">
                  <c:v>25.9</c:v>
                </c:pt>
                <c:pt idx="640">
                  <c:v>26</c:v>
                </c:pt>
                <c:pt idx="641">
                  <c:v>25.9</c:v>
                </c:pt>
                <c:pt idx="642">
                  <c:v>26</c:v>
                </c:pt>
                <c:pt idx="643">
                  <c:v>25.9</c:v>
                </c:pt>
                <c:pt idx="644">
                  <c:v>25.9</c:v>
                </c:pt>
                <c:pt idx="645">
                  <c:v>25.9</c:v>
                </c:pt>
                <c:pt idx="646">
                  <c:v>25.9</c:v>
                </c:pt>
                <c:pt idx="647">
                  <c:v>25.9</c:v>
                </c:pt>
                <c:pt idx="648">
                  <c:v>25.9</c:v>
                </c:pt>
                <c:pt idx="649">
                  <c:v>25.9</c:v>
                </c:pt>
                <c:pt idx="650">
                  <c:v>25.9</c:v>
                </c:pt>
                <c:pt idx="651">
                  <c:v>25.8</c:v>
                </c:pt>
                <c:pt idx="652">
                  <c:v>25.9</c:v>
                </c:pt>
                <c:pt idx="653">
                  <c:v>25.9</c:v>
                </c:pt>
                <c:pt idx="654">
                  <c:v>25.8</c:v>
                </c:pt>
                <c:pt idx="655">
                  <c:v>25.9</c:v>
                </c:pt>
                <c:pt idx="656">
                  <c:v>25.8</c:v>
                </c:pt>
                <c:pt idx="657">
                  <c:v>25.8</c:v>
                </c:pt>
                <c:pt idx="658">
                  <c:v>25.8</c:v>
                </c:pt>
                <c:pt idx="659">
                  <c:v>25.8</c:v>
                </c:pt>
                <c:pt idx="660">
                  <c:v>25.9</c:v>
                </c:pt>
                <c:pt idx="661">
                  <c:v>25.9</c:v>
                </c:pt>
                <c:pt idx="662">
                  <c:v>25.9</c:v>
                </c:pt>
                <c:pt idx="663">
                  <c:v>25.9</c:v>
                </c:pt>
                <c:pt idx="664">
                  <c:v>25.9</c:v>
                </c:pt>
                <c:pt idx="665">
                  <c:v>26</c:v>
                </c:pt>
                <c:pt idx="666">
                  <c:v>26</c:v>
                </c:pt>
                <c:pt idx="667">
                  <c:v>26</c:v>
                </c:pt>
                <c:pt idx="668">
                  <c:v>26</c:v>
                </c:pt>
                <c:pt idx="669">
                  <c:v>26</c:v>
                </c:pt>
                <c:pt idx="670">
                  <c:v>26.1</c:v>
                </c:pt>
                <c:pt idx="671">
                  <c:v>26.1</c:v>
                </c:pt>
                <c:pt idx="672">
                  <c:v>26.1</c:v>
                </c:pt>
                <c:pt idx="673">
                  <c:v>26.1</c:v>
                </c:pt>
                <c:pt idx="674">
                  <c:v>26.1</c:v>
                </c:pt>
                <c:pt idx="675">
                  <c:v>26.1</c:v>
                </c:pt>
                <c:pt idx="676">
                  <c:v>26.1</c:v>
                </c:pt>
                <c:pt idx="677">
                  <c:v>26.1</c:v>
                </c:pt>
                <c:pt idx="678">
                  <c:v>26.1</c:v>
                </c:pt>
                <c:pt idx="679">
                  <c:v>26.1</c:v>
                </c:pt>
                <c:pt idx="680">
                  <c:v>26.1</c:v>
                </c:pt>
                <c:pt idx="681">
                  <c:v>26.2</c:v>
                </c:pt>
                <c:pt idx="682">
                  <c:v>26.1</c:v>
                </c:pt>
                <c:pt idx="683">
                  <c:v>26.2</c:v>
                </c:pt>
                <c:pt idx="684">
                  <c:v>26.2</c:v>
                </c:pt>
                <c:pt idx="685">
                  <c:v>26.2</c:v>
                </c:pt>
                <c:pt idx="686">
                  <c:v>26.2</c:v>
                </c:pt>
                <c:pt idx="687">
                  <c:v>26.2</c:v>
                </c:pt>
                <c:pt idx="688">
                  <c:v>26.1</c:v>
                </c:pt>
                <c:pt idx="689">
                  <c:v>26.2</c:v>
                </c:pt>
                <c:pt idx="690">
                  <c:v>26.2</c:v>
                </c:pt>
                <c:pt idx="691">
                  <c:v>26.2</c:v>
                </c:pt>
                <c:pt idx="692">
                  <c:v>26.2</c:v>
                </c:pt>
                <c:pt idx="693">
                  <c:v>26.2</c:v>
                </c:pt>
                <c:pt idx="694">
                  <c:v>26.2</c:v>
                </c:pt>
                <c:pt idx="695">
                  <c:v>26.2</c:v>
                </c:pt>
                <c:pt idx="696">
                  <c:v>26.2</c:v>
                </c:pt>
                <c:pt idx="697">
                  <c:v>26.2</c:v>
                </c:pt>
                <c:pt idx="698">
                  <c:v>26.2</c:v>
                </c:pt>
                <c:pt idx="699">
                  <c:v>26.2</c:v>
                </c:pt>
                <c:pt idx="700">
                  <c:v>26.2</c:v>
                </c:pt>
                <c:pt idx="701">
                  <c:v>26.2</c:v>
                </c:pt>
                <c:pt idx="702">
                  <c:v>26.3</c:v>
                </c:pt>
                <c:pt idx="703">
                  <c:v>26.3</c:v>
                </c:pt>
                <c:pt idx="704">
                  <c:v>26.3</c:v>
                </c:pt>
                <c:pt idx="705">
                  <c:v>26.3</c:v>
                </c:pt>
                <c:pt idx="706">
                  <c:v>26.3</c:v>
                </c:pt>
                <c:pt idx="707">
                  <c:v>26.4</c:v>
                </c:pt>
                <c:pt idx="708">
                  <c:v>26.4</c:v>
                </c:pt>
                <c:pt idx="709">
                  <c:v>26.4</c:v>
                </c:pt>
                <c:pt idx="710">
                  <c:v>26.4</c:v>
                </c:pt>
                <c:pt idx="711">
                  <c:v>26.4</c:v>
                </c:pt>
                <c:pt idx="712">
                  <c:v>26.5</c:v>
                </c:pt>
                <c:pt idx="713">
                  <c:v>26.5</c:v>
                </c:pt>
                <c:pt idx="714">
                  <c:v>26.5</c:v>
                </c:pt>
                <c:pt idx="715">
                  <c:v>26.5</c:v>
                </c:pt>
                <c:pt idx="716">
                  <c:v>26.5</c:v>
                </c:pt>
                <c:pt idx="717">
                  <c:v>26.6</c:v>
                </c:pt>
                <c:pt idx="718">
                  <c:v>26.6</c:v>
                </c:pt>
                <c:pt idx="719">
                  <c:v>26.6</c:v>
                </c:pt>
                <c:pt idx="720">
                  <c:v>26.6</c:v>
                </c:pt>
                <c:pt idx="721">
                  <c:v>26.6</c:v>
                </c:pt>
                <c:pt idx="722">
                  <c:v>26.7</c:v>
                </c:pt>
                <c:pt idx="723">
                  <c:v>26.7</c:v>
                </c:pt>
                <c:pt idx="724">
                  <c:v>26.7</c:v>
                </c:pt>
                <c:pt idx="725">
                  <c:v>26.7</c:v>
                </c:pt>
                <c:pt idx="726">
                  <c:v>26.8</c:v>
                </c:pt>
                <c:pt idx="727">
                  <c:v>26.7</c:v>
                </c:pt>
                <c:pt idx="728">
                  <c:v>26.8</c:v>
                </c:pt>
                <c:pt idx="729">
                  <c:v>26.8</c:v>
                </c:pt>
                <c:pt idx="730">
                  <c:v>26.7</c:v>
                </c:pt>
                <c:pt idx="731">
                  <c:v>26.7</c:v>
                </c:pt>
                <c:pt idx="732">
                  <c:v>26.7</c:v>
                </c:pt>
                <c:pt idx="733">
                  <c:v>26.7</c:v>
                </c:pt>
                <c:pt idx="734">
                  <c:v>26.7</c:v>
                </c:pt>
                <c:pt idx="735">
                  <c:v>26.6</c:v>
                </c:pt>
                <c:pt idx="736">
                  <c:v>26.5</c:v>
                </c:pt>
                <c:pt idx="737">
                  <c:v>26.5</c:v>
                </c:pt>
                <c:pt idx="738">
                  <c:v>26.4</c:v>
                </c:pt>
                <c:pt idx="739">
                  <c:v>26.5</c:v>
                </c:pt>
                <c:pt idx="740">
                  <c:v>26.3</c:v>
                </c:pt>
                <c:pt idx="741">
                  <c:v>26.3</c:v>
                </c:pt>
                <c:pt idx="742">
                  <c:v>26.2</c:v>
                </c:pt>
                <c:pt idx="743">
                  <c:v>26.2</c:v>
                </c:pt>
                <c:pt idx="744">
                  <c:v>26.2</c:v>
                </c:pt>
                <c:pt idx="745">
                  <c:v>26.2</c:v>
                </c:pt>
                <c:pt idx="746">
                  <c:v>26.3</c:v>
                </c:pt>
                <c:pt idx="747">
                  <c:v>26.4</c:v>
                </c:pt>
                <c:pt idx="748">
                  <c:v>26.3</c:v>
                </c:pt>
                <c:pt idx="749">
                  <c:v>26.3</c:v>
                </c:pt>
                <c:pt idx="750">
                  <c:v>26.4</c:v>
                </c:pt>
                <c:pt idx="751">
                  <c:v>26.5</c:v>
                </c:pt>
                <c:pt idx="752">
                  <c:v>26.6</c:v>
                </c:pt>
                <c:pt idx="753">
                  <c:v>26.7</c:v>
                </c:pt>
                <c:pt idx="754">
                  <c:v>26.7</c:v>
                </c:pt>
                <c:pt idx="755">
                  <c:v>26.7</c:v>
                </c:pt>
                <c:pt idx="756">
                  <c:v>26.7</c:v>
                </c:pt>
                <c:pt idx="757">
                  <c:v>26.8</c:v>
                </c:pt>
                <c:pt idx="758">
                  <c:v>26.8</c:v>
                </c:pt>
                <c:pt idx="759">
                  <c:v>26.8</c:v>
                </c:pt>
                <c:pt idx="760">
                  <c:v>26.8</c:v>
                </c:pt>
                <c:pt idx="761">
                  <c:v>26.9</c:v>
                </c:pt>
                <c:pt idx="762">
                  <c:v>26.9</c:v>
                </c:pt>
                <c:pt idx="763">
                  <c:v>26.9</c:v>
                </c:pt>
                <c:pt idx="764">
                  <c:v>26.9</c:v>
                </c:pt>
                <c:pt idx="765">
                  <c:v>27</c:v>
                </c:pt>
                <c:pt idx="766">
                  <c:v>27</c:v>
                </c:pt>
                <c:pt idx="767">
                  <c:v>27</c:v>
                </c:pt>
                <c:pt idx="768">
                  <c:v>27.1</c:v>
                </c:pt>
                <c:pt idx="769">
                  <c:v>27.1</c:v>
                </c:pt>
                <c:pt idx="770">
                  <c:v>27.1</c:v>
                </c:pt>
                <c:pt idx="771">
                  <c:v>27.1</c:v>
                </c:pt>
                <c:pt idx="772">
                  <c:v>27.1</c:v>
                </c:pt>
                <c:pt idx="773">
                  <c:v>27.2</c:v>
                </c:pt>
                <c:pt idx="774">
                  <c:v>27.2</c:v>
                </c:pt>
                <c:pt idx="775">
                  <c:v>27.2</c:v>
                </c:pt>
                <c:pt idx="776">
                  <c:v>27.2</c:v>
                </c:pt>
                <c:pt idx="777">
                  <c:v>27.2</c:v>
                </c:pt>
                <c:pt idx="778">
                  <c:v>27.2</c:v>
                </c:pt>
                <c:pt idx="779">
                  <c:v>27.2</c:v>
                </c:pt>
                <c:pt idx="780">
                  <c:v>27.2</c:v>
                </c:pt>
                <c:pt idx="781">
                  <c:v>27.3</c:v>
                </c:pt>
                <c:pt idx="782">
                  <c:v>27.3</c:v>
                </c:pt>
                <c:pt idx="783">
                  <c:v>27.3</c:v>
                </c:pt>
                <c:pt idx="784">
                  <c:v>27.3</c:v>
                </c:pt>
                <c:pt idx="785">
                  <c:v>27.3</c:v>
                </c:pt>
                <c:pt idx="786">
                  <c:v>27.3</c:v>
                </c:pt>
                <c:pt idx="787">
                  <c:v>27.4</c:v>
                </c:pt>
                <c:pt idx="788">
                  <c:v>27.4</c:v>
                </c:pt>
                <c:pt idx="789">
                  <c:v>27.3</c:v>
                </c:pt>
                <c:pt idx="790">
                  <c:v>27.3</c:v>
                </c:pt>
                <c:pt idx="791">
                  <c:v>27.3</c:v>
                </c:pt>
                <c:pt idx="792">
                  <c:v>27.3</c:v>
                </c:pt>
                <c:pt idx="793">
                  <c:v>27.2</c:v>
                </c:pt>
                <c:pt idx="794">
                  <c:v>27.2</c:v>
                </c:pt>
                <c:pt idx="795">
                  <c:v>27</c:v>
                </c:pt>
                <c:pt idx="796">
                  <c:v>27</c:v>
                </c:pt>
                <c:pt idx="797">
                  <c:v>26.9</c:v>
                </c:pt>
                <c:pt idx="798">
                  <c:v>26.8</c:v>
                </c:pt>
                <c:pt idx="799">
                  <c:v>26.8</c:v>
                </c:pt>
                <c:pt idx="800">
                  <c:v>26.8</c:v>
                </c:pt>
                <c:pt idx="801">
                  <c:v>26.8</c:v>
                </c:pt>
                <c:pt idx="802">
                  <c:v>26.8</c:v>
                </c:pt>
                <c:pt idx="803">
                  <c:v>26.9</c:v>
                </c:pt>
                <c:pt idx="804">
                  <c:v>26.9</c:v>
                </c:pt>
                <c:pt idx="805">
                  <c:v>27</c:v>
                </c:pt>
                <c:pt idx="806">
                  <c:v>27</c:v>
                </c:pt>
                <c:pt idx="807">
                  <c:v>27</c:v>
                </c:pt>
                <c:pt idx="808">
                  <c:v>27.1</c:v>
                </c:pt>
                <c:pt idx="809">
                  <c:v>27.1</c:v>
                </c:pt>
                <c:pt idx="810">
                  <c:v>27.1</c:v>
                </c:pt>
                <c:pt idx="811">
                  <c:v>27.2</c:v>
                </c:pt>
                <c:pt idx="812">
                  <c:v>27.2</c:v>
                </c:pt>
                <c:pt idx="813">
                  <c:v>27.2</c:v>
                </c:pt>
                <c:pt idx="814">
                  <c:v>27.2</c:v>
                </c:pt>
                <c:pt idx="815">
                  <c:v>27.2</c:v>
                </c:pt>
                <c:pt idx="816">
                  <c:v>27.2</c:v>
                </c:pt>
                <c:pt idx="817">
                  <c:v>27.1</c:v>
                </c:pt>
                <c:pt idx="818">
                  <c:v>27.2</c:v>
                </c:pt>
                <c:pt idx="819">
                  <c:v>27.1</c:v>
                </c:pt>
                <c:pt idx="820">
                  <c:v>27.1</c:v>
                </c:pt>
                <c:pt idx="821">
                  <c:v>27.1</c:v>
                </c:pt>
                <c:pt idx="822">
                  <c:v>26.9</c:v>
                </c:pt>
                <c:pt idx="823">
                  <c:v>26.9</c:v>
                </c:pt>
                <c:pt idx="824">
                  <c:v>26.8</c:v>
                </c:pt>
                <c:pt idx="825">
                  <c:v>26.7</c:v>
                </c:pt>
                <c:pt idx="826">
                  <c:v>26.7</c:v>
                </c:pt>
                <c:pt idx="827">
                  <c:v>26.6</c:v>
                </c:pt>
                <c:pt idx="828">
                  <c:v>26.6</c:v>
                </c:pt>
                <c:pt idx="829">
                  <c:v>26.5</c:v>
                </c:pt>
                <c:pt idx="830">
                  <c:v>26.5</c:v>
                </c:pt>
                <c:pt idx="831">
                  <c:v>26.5</c:v>
                </c:pt>
                <c:pt idx="832">
                  <c:v>26.4</c:v>
                </c:pt>
                <c:pt idx="833">
                  <c:v>26.4</c:v>
                </c:pt>
                <c:pt idx="834">
                  <c:v>26.4</c:v>
                </c:pt>
                <c:pt idx="835">
                  <c:v>26.4</c:v>
                </c:pt>
                <c:pt idx="836">
                  <c:v>26.5</c:v>
                </c:pt>
                <c:pt idx="837">
                  <c:v>26.5</c:v>
                </c:pt>
                <c:pt idx="838">
                  <c:v>26.5</c:v>
                </c:pt>
                <c:pt idx="839">
                  <c:v>26.5</c:v>
                </c:pt>
                <c:pt idx="840">
                  <c:v>26.7</c:v>
                </c:pt>
                <c:pt idx="841">
                  <c:v>26.7</c:v>
                </c:pt>
                <c:pt idx="842">
                  <c:v>26.8</c:v>
                </c:pt>
                <c:pt idx="843">
                  <c:v>26.8</c:v>
                </c:pt>
                <c:pt idx="844">
                  <c:v>26.8</c:v>
                </c:pt>
                <c:pt idx="845">
                  <c:v>26.9</c:v>
                </c:pt>
                <c:pt idx="846">
                  <c:v>26.9</c:v>
                </c:pt>
                <c:pt idx="847">
                  <c:v>26.9</c:v>
                </c:pt>
                <c:pt idx="848">
                  <c:v>27</c:v>
                </c:pt>
                <c:pt idx="849">
                  <c:v>27</c:v>
                </c:pt>
                <c:pt idx="850">
                  <c:v>27.1</c:v>
                </c:pt>
                <c:pt idx="851">
                  <c:v>27.1</c:v>
                </c:pt>
                <c:pt idx="852">
                  <c:v>27.1</c:v>
                </c:pt>
                <c:pt idx="853">
                  <c:v>27.1</c:v>
                </c:pt>
                <c:pt idx="854">
                  <c:v>27.1</c:v>
                </c:pt>
                <c:pt idx="855">
                  <c:v>27.2</c:v>
                </c:pt>
                <c:pt idx="856">
                  <c:v>27.2</c:v>
                </c:pt>
                <c:pt idx="857">
                  <c:v>27.1</c:v>
                </c:pt>
                <c:pt idx="858">
                  <c:v>27.1</c:v>
                </c:pt>
                <c:pt idx="859">
                  <c:v>27.2</c:v>
                </c:pt>
                <c:pt idx="860">
                  <c:v>27.2</c:v>
                </c:pt>
                <c:pt idx="861">
                  <c:v>27.1</c:v>
                </c:pt>
                <c:pt idx="862">
                  <c:v>27</c:v>
                </c:pt>
                <c:pt idx="863">
                  <c:v>27</c:v>
                </c:pt>
                <c:pt idx="864">
                  <c:v>26.9</c:v>
                </c:pt>
                <c:pt idx="865">
                  <c:v>26.9</c:v>
                </c:pt>
                <c:pt idx="866">
                  <c:v>26.7</c:v>
                </c:pt>
                <c:pt idx="867">
                  <c:v>26.6</c:v>
                </c:pt>
                <c:pt idx="868">
                  <c:v>26.6</c:v>
                </c:pt>
                <c:pt idx="869">
                  <c:v>26.7</c:v>
                </c:pt>
                <c:pt idx="870">
                  <c:v>26.7</c:v>
                </c:pt>
                <c:pt idx="871">
                  <c:v>26.7</c:v>
                </c:pt>
                <c:pt idx="872">
                  <c:v>26.7</c:v>
                </c:pt>
                <c:pt idx="873">
                  <c:v>26.7</c:v>
                </c:pt>
                <c:pt idx="874">
                  <c:v>26.8</c:v>
                </c:pt>
                <c:pt idx="875">
                  <c:v>26.8</c:v>
                </c:pt>
                <c:pt idx="876">
                  <c:v>26.9</c:v>
                </c:pt>
                <c:pt idx="877">
                  <c:v>26.9</c:v>
                </c:pt>
                <c:pt idx="878">
                  <c:v>27</c:v>
                </c:pt>
                <c:pt idx="879">
                  <c:v>27</c:v>
                </c:pt>
                <c:pt idx="880">
                  <c:v>27</c:v>
                </c:pt>
                <c:pt idx="881">
                  <c:v>27.1</c:v>
                </c:pt>
                <c:pt idx="882">
                  <c:v>27.1</c:v>
                </c:pt>
                <c:pt idx="883">
                  <c:v>27.1</c:v>
                </c:pt>
                <c:pt idx="884">
                  <c:v>27.1</c:v>
                </c:pt>
                <c:pt idx="885">
                  <c:v>27.2</c:v>
                </c:pt>
                <c:pt idx="886">
                  <c:v>27.2</c:v>
                </c:pt>
                <c:pt idx="887">
                  <c:v>27.3</c:v>
                </c:pt>
                <c:pt idx="888">
                  <c:v>27.3</c:v>
                </c:pt>
                <c:pt idx="889">
                  <c:v>27.3</c:v>
                </c:pt>
                <c:pt idx="890">
                  <c:v>27.3</c:v>
                </c:pt>
                <c:pt idx="891">
                  <c:v>27.3</c:v>
                </c:pt>
                <c:pt idx="892">
                  <c:v>27.4</c:v>
                </c:pt>
                <c:pt idx="893">
                  <c:v>27.4</c:v>
                </c:pt>
                <c:pt idx="894">
                  <c:v>27.4</c:v>
                </c:pt>
                <c:pt idx="895">
                  <c:v>27.5</c:v>
                </c:pt>
                <c:pt idx="896">
                  <c:v>27.5</c:v>
                </c:pt>
                <c:pt idx="897">
                  <c:v>27.5</c:v>
                </c:pt>
                <c:pt idx="898">
                  <c:v>27.6</c:v>
                </c:pt>
                <c:pt idx="899">
                  <c:v>27.6</c:v>
                </c:pt>
                <c:pt idx="900">
                  <c:v>27.6</c:v>
                </c:pt>
                <c:pt idx="901">
                  <c:v>27.6</c:v>
                </c:pt>
                <c:pt idx="902">
                  <c:v>27.6</c:v>
                </c:pt>
                <c:pt idx="903">
                  <c:v>27.7</c:v>
                </c:pt>
                <c:pt idx="904">
                  <c:v>27.7</c:v>
                </c:pt>
                <c:pt idx="905">
                  <c:v>27.6</c:v>
                </c:pt>
                <c:pt idx="906">
                  <c:v>27.7</c:v>
                </c:pt>
                <c:pt idx="907">
                  <c:v>27.7</c:v>
                </c:pt>
                <c:pt idx="908">
                  <c:v>27.7</c:v>
                </c:pt>
                <c:pt idx="909">
                  <c:v>27.7</c:v>
                </c:pt>
                <c:pt idx="910">
                  <c:v>27.8</c:v>
                </c:pt>
                <c:pt idx="911">
                  <c:v>27.8</c:v>
                </c:pt>
                <c:pt idx="912">
                  <c:v>27.8</c:v>
                </c:pt>
                <c:pt idx="913">
                  <c:v>27.8</c:v>
                </c:pt>
                <c:pt idx="914">
                  <c:v>27.8</c:v>
                </c:pt>
                <c:pt idx="915">
                  <c:v>27.9</c:v>
                </c:pt>
                <c:pt idx="916">
                  <c:v>27.8</c:v>
                </c:pt>
                <c:pt idx="917">
                  <c:v>27.9</c:v>
                </c:pt>
                <c:pt idx="918">
                  <c:v>27.9</c:v>
                </c:pt>
                <c:pt idx="919">
                  <c:v>27.9</c:v>
                </c:pt>
                <c:pt idx="920">
                  <c:v>27.9</c:v>
                </c:pt>
                <c:pt idx="921">
                  <c:v>28</c:v>
                </c:pt>
                <c:pt idx="922">
                  <c:v>28</c:v>
                </c:pt>
                <c:pt idx="923">
                  <c:v>27.9</c:v>
                </c:pt>
                <c:pt idx="924">
                  <c:v>27.8</c:v>
                </c:pt>
                <c:pt idx="925">
                  <c:v>27.8</c:v>
                </c:pt>
                <c:pt idx="926">
                  <c:v>27.8</c:v>
                </c:pt>
                <c:pt idx="927">
                  <c:v>27.8</c:v>
                </c:pt>
                <c:pt idx="928">
                  <c:v>27.7</c:v>
                </c:pt>
                <c:pt idx="929">
                  <c:v>27.6</c:v>
                </c:pt>
                <c:pt idx="930">
                  <c:v>27.5</c:v>
                </c:pt>
                <c:pt idx="931">
                  <c:v>27.4</c:v>
                </c:pt>
                <c:pt idx="932">
                  <c:v>27.4</c:v>
                </c:pt>
                <c:pt idx="933">
                  <c:v>27.3</c:v>
                </c:pt>
                <c:pt idx="934">
                  <c:v>27.4</c:v>
                </c:pt>
                <c:pt idx="935">
                  <c:v>27.4</c:v>
                </c:pt>
                <c:pt idx="936">
                  <c:v>27.4</c:v>
                </c:pt>
                <c:pt idx="937">
                  <c:v>27.4</c:v>
                </c:pt>
                <c:pt idx="938">
                  <c:v>27.5</c:v>
                </c:pt>
                <c:pt idx="939">
                  <c:v>27.5</c:v>
                </c:pt>
                <c:pt idx="940">
                  <c:v>27.6</c:v>
                </c:pt>
                <c:pt idx="941">
                  <c:v>27.7</c:v>
                </c:pt>
                <c:pt idx="942">
                  <c:v>27.6</c:v>
                </c:pt>
                <c:pt idx="943">
                  <c:v>27.7</c:v>
                </c:pt>
                <c:pt idx="944">
                  <c:v>27.7</c:v>
                </c:pt>
                <c:pt idx="945">
                  <c:v>27.8</c:v>
                </c:pt>
                <c:pt idx="946">
                  <c:v>27.8</c:v>
                </c:pt>
                <c:pt idx="947">
                  <c:v>27.8</c:v>
                </c:pt>
                <c:pt idx="948">
                  <c:v>27.9</c:v>
                </c:pt>
                <c:pt idx="949">
                  <c:v>27.9</c:v>
                </c:pt>
                <c:pt idx="950">
                  <c:v>27.9</c:v>
                </c:pt>
                <c:pt idx="951">
                  <c:v>28</c:v>
                </c:pt>
                <c:pt idx="952">
                  <c:v>28</c:v>
                </c:pt>
                <c:pt idx="953">
                  <c:v>28</c:v>
                </c:pt>
                <c:pt idx="954">
                  <c:v>28</c:v>
                </c:pt>
                <c:pt idx="955">
                  <c:v>28.1</c:v>
                </c:pt>
                <c:pt idx="956">
                  <c:v>28.1</c:v>
                </c:pt>
                <c:pt idx="957">
                  <c:v>28.1</c:v>
                </c:pt>
                <c:pt idx="958">
                  <c:v>28.1</c:v>
                </c:pt>
                <c:pt idx="959">
                  <c:v>28.2</c:v>
                </c:pt>
                <c:pt idx="960">
                  <c:v>28.2</c:v>
                </c:pt>
                <c:pt idx="961">
                  <c:v>28.2</c:v>
                </c:pt>
                <c:pt idx="962">
                  <c:v>28.2</c:v>
                </c:pt>
                <c:pt idx="963">
                  <c:v>28.2</c:v>
                </c:pt>
                <c:pt idx="964">
                  <c:v>28.3</c:v>
                </c:pt>
                <c:pt idx="965">
                  <c:v>28.3</c:v>
                </c:pt>
                <c:pt idx="966">
                  <c:v>28.4</c:v>
                </c:pt>
                <c:pt idx="967">
                  <c:v>28.3</c:v>
                </c:pt>
                <c:pt idx="968">
                  <c:v>28.4</c:v>
                </c:pt>
                <c:pt idx="969">
                  <c:v>28.4</c:v>
                </c:pt>
                <c:pt idx="970">
                  <c:v>28.4</c:v>
                </c:pt>
                <c:pt idx="971">
                  <c:v>28.4</c:v>
                </c:pt>
                <c:pt idx="972">
                  <c:v>28.4</c:v>
                </c:pt>
                <c:pt idx="973">
                  <c:v>28.4</c:v>
                </c:pt>
                <c:pt idx="974">
                  <c:v>28.5</c:v>
                </c:pt>
                <c:pt idx="975">
                  <c:v>28.5</c:v>
                </c:pt>
                <c:pt idx="976">
                  <c:v>28.5</c:v>
                </c:pt>
                <c:pt idx="977">
                  <c:v>28.5</c:v>
                </c:pt>
                <c:pt idx="978">
                  <c:v>28.5</c:v>
                </c:pt>
                <c:pt idx="979">
                  <c:v>28.5</c:v>
                </c:pt>
                <c:pt idx="980">
                  <c:v>28.5</c:v>
                </c:pt>
                <c:pt idx="981">
                  <c:v>28.6</c:v>
                </c:pt>
                <c:pt idx="982">
                  <c:v>28.6</c:v>
                </c:pt>
                <c:pt idx="983">
                  <c:v>28.6</c:v>
                </c:pt>
                <c:pt idx="984">
                  <c:v>28.6</c:v>
                </c:pt>
                <c:pt idx="985">
                  <c:v>28.6</c:v>
                </c:pt>
                <c:pt idx="986">
                  <c:v>28.7</c:v>
                </c:pt>
                <c:pt idx="987">
                  <c:v>28.6</c:v>
                </c:pt>
                <c:pt idx="988">
                  <c:v>28.7</c:v>
                </c:pt>
                <c:pt idx="989">
                  <c:v>28.7</c:v>
                </c:pt>
                <c:pt idx="990">
                  <c:v>28.6</c:v>
                </c:pt>
                <c:pt idx="991">
                  <c:v>28.7</c:v>
                </c:pt>
                <c:pt idx="992">
                  <c:v>28.7</c:v>
                </c:pt>
                <c:pt idx="993">
                  <c:v>28.7</c:v>
                </c:pt>
                <c:pt idx="994">
                  <c:v>28.7</c:v>
                </c:pt>
                <c:pt idx="995">
                  <c:v>28.6</c:v>
                </c:pt>
                <c:pt idx="996">
                  <c:v>28.6</c:v>
                </c:pt>
                <c:pt idx="997">
                  <c:v>28.6</c:v>
                </c:pt>
                <c:pt idx="998">
                  <c:v>28.7</c:v>
                </c:pt>
                <c:pt idx="999">
                  <c:v>28.5</c:v>
                </c:pt>
                <c:pt idx="1000">
                  <c:v>28.4</c:v>
                </c:pt>
                <c:pt idx="1001">
                  <c:v>28.3</c:v>
                </c:pt>
                <c:pt idx="1002">
                  <c:v>28.2</c:v>
                </c:pt>
                <c:pt idx="1003">
                  <c:v>28.1</c:v>
                </c:pt>
                <c:pt idx="1004">
                  <c:v>28.1</c:v>
                </c:pt>
                <c:pt idx="1005">
                  <c:v>28.1</c:v>
                </c:pt>
                <c:pt idx="1006">
                  <c:v>28.1</c:v>
                </c:pt>
                <c:pt idx="1007">
                  <c:v>28.1</c:v>
                </c:pt>
                <c:pt idx="1008">
                  <c:v>28.1</c:v>
                </c:pt>
                <c:pt idx="1009">
                  <c:v>28.2</c:v>
                </c:pt>
                <c:pt idx="1010">
                  <c:v>28.2</c:v>
                </c:pt>
                <c:pt idx="1011">
                  <c:v>28.2</c:v>
                </c:pt>
                <c:pt idx="1012">
                  <c:v>28.3</c:v>
                </c:pt>
                <c:pt idx="1013">
                  <c:v>28.3</c:v>
                </c:pt>
                <c:pt idx="1014">
                  <c:v>28.4</c:v>
                </c:pt>
                <c:pt idx="1015">
                  <c:v>28.4</c:v>
                </c:pt>
                <c:pt idx="1016">
                  <c:v>28.4</c:v>
                </c:pt>
                <c:pt idx="1017">
                  <c:v>28.4</c:v>
                </c:pt>
                <c:pt idx="1018">
                  <c:v>28.4</c:v>
                </c:pt>
                <c:pt idx="1019">
                  <c:v>28.4</c:v>
                </c:pt>
                <c:pt idx="1020">
                  <c:v>28.5</c:v>
                </c:pt>
                <c:pt idx="1021">
                  <c:v>28.5</c:v>
                </c:pt>
                <c:pt idx="1022">
                  <c:v>28.5</c:v>
                </c:pt>
                <c:pt idx="1023">
                  <c:v>28.5</c:v>
                </c:pt>
                <c:pt idx="1024">
                  <c:v>28.6</c:v>
                </c:pt>
                <c:pt idx="1025">
                  <c:v>28.6</c:v>
                </c:pt>
                <c:pt idx="1026">
                  <c:v>28.6</c:v>
                </c:pt>
                <c:pt idx="1027">
                  <c:v>28.6</c:v>
                </c:pt>
                <c:pt idx="1028">
                  <c:v>28.6</c:v>
                </c:pt>
                <c:pt idx="1029">
                  <c:v>28.7</c:v>
                </c:pt>
                <c:pt idx="1030">
                  <c:v>28.7</c:v>
                </c:pt>
                <c:pt idx="1031">
                  <c:v>28.7</c:v>
                </c:pt>
                <c:pt idx="1032">
                  <c:v>28.7</c:v>
                </c:pt>
                <c:pt idx="1033">
                  <c:v>28.7</c:v>
                </c:pt>
                <c:pt idx="1034">
                  <c:v>28.7</c:v>
                </c:pt>
                <c:pt idx="1035">
                  <c:v>28.8</c:v>
                </c:pt>
                <c:pt idx="1036">
                  <c:v>28.8</c:v>
                </c:pt>
                <c:pt idx="1037">
                  <c:v>28.8</c:v>
                </c:pt>
                <c:pt idx="1038">
                  <c:v>28.8</c:v>
                </c:pt>
                <c:pt idx="1039">
                  <c:v>28.8</c:v>
                </c:pt>
                <c:pt idx="1040">
                  <c:v>28.8</c:v>
                </c:pt>
                <c:pt idx="1041">
                  <c:v>28.8</c:v>
                </c:pt>
                <c:pt idx="1042">
                  <c:v>28.8</c:v>
                </c:pt>
                <c:pt idx="1043">
                  <c:v>28.8</c:v>
                </c:pt>
                <c:pt idx="1044">
                  <c:v>28.8</c:v>
                </c:pt>
                <c:pt idx="1045">
                  <c:v>28.9</c:v>
                </c:pt>
                <c:pt idx="1046">
                  <c:v>28.9</c:v>
                </c:pt>
                <c:pt idx="1047">
                  <c:v>28.9</c:v>
                </c:pt>
                <c:pt idx="1048">
                  <c:v>28.9</c:v>
                </c:pt>
                <c:pt idx="1049">
                  <c:v>28.9</c:v>
                </c:pt>
                <c:pt idx="1050">
                  <c:v>28.9</c:v>
                </c:pt>
                <c:pt idx="1051">
                  <c:v>28.9</c:v>
                </c:pt>
                <c:pt idx="1052">
                  <c:v>28.9</c:v>
                </c:pt>
                <c:pt idx="1053">
                  <c:v>28.9</c:v>
                </c:pt>
                <c:pt idx="1054">
                  <c:v>29</c:v>
                </c:pt>
                <c:pt idx="1055">
                  <c:v>29</c:v>
                </c:pt>
                <c:pt idx="1056">
                  <c:v>29</c:v>
                </c:pt>
                <c:pt idx="1057">
                  <c:v>29</c:v>
                </c:pt>
                <c:pt idx="1058">
                  <c:v>29</c:v>
                </c:pt>
                <c:pt idx="1059">
                  <c:v>29</c:v>
                </c:pt>
                <c:pt idx="1060">
                  <c:v>29</c:v>
                </c:pt>
                <c:pt idx="1061">
                  <c:v>29</c:v>
                </c:pt>
                <c:pt idx="1062">
                  <c:v>29.1</c:v>
                </c:pt>
                <c:pt idx="1063">
                  <c:v>29</c:v>
                </c:pt>
                <c:pt idx="1064">
                  <c:v>29</c:v>
                </c:pt>
                <c:pt idx="1065">
                  <c:v>29</c:v>
                </c:pt>
                <c:pt idx="1066">
                  <c:v>29.1</c:v>
                </c:pt>
                <c:pt idx="1067">
                  <c:v>29.1</c:v>
                </c:pt>
                <c:pt idx="1068">
                  <c:v>29.1</c:v>
                </c:pt>
                <c:pt idx="1069">
                  <c:v>29</c:v>
                </c:pt>
                <c:pt idx="1070">
                  <c:v>28.9</c:v>
                </c:pt>
                <c:pt idx="1071">
                  <c:v>29</c:v>
                </c:pt>
                <c:pt idx="1072">
                  <c:v>29</c:v>
                </c:pt>
                <c:pt idx="1073">
                  <c:v>28.9</c:v>
                </c:pt>
                <c:pt idx="1074">
                  <c:v>28.7</c:v>
                </c:pt>
                <c:pt idx="1075">
                  <c:v>28.6</c:v>
                </c:pt>
                <c:pt idx="1076">
                  <c:v>28.6</c:v>
                </c:pt>
                <c:pt idx="1077">
                  <c:v>28.4</c:v>
                </c:pt>
                <c:pt idx="1078">
                  <c:v>28.4</c:v>
                </c:pt>
                <c:pt idx="1079">
                  <c:v>28.3</c:v>
                </c:pt>
                <c:pt idx="1080">
                  <c:v>28.3</c:v>
                </c:pt>
                <c:pt idx="1081">
                  <c:v>28.2</c:v>
                </c:pt>
                <c:pt idx="1082">
                  <c:v>28.2</c:v>
                </c:pt>
                <c:pt idx="1083">
                  <c:v>28.2</c:v>
                </c:pt>
                <c:pt idx="1084">
                  <c:v>28.2</c:v>
                </c:pt>
                <c:pt idx="1085">
                  <c:v>28.2</c:v>
                </c:pt>
                <c:pt idx="1086">
                  <c:v>28.1</c:v>
                </c:pt>
                <c:pt idx="1087">
                  <c:v>28.1</c:v>
                </c:pt>
                <c:pt idx="1088">
                  <c:v>28.1</c:v>
                </c:pt>
                <c:pt idx="1089">
                  <c:v>28.1</c:v>
                </c:pt>
                <c:pt idx="1090">
                  <c:v>28</c:v>
                </c:pt>
                <c:pt idx="1091">
                  <c:v>28</c:v>
                </c:pt>
                <c:pt idx="1092">
                  <c:v>28</c:v>
                </c:pt>
                <c:pt idx="1093">
                  <c:v>28</c:v>
                </c:pt>
                <c:pt idx="1094">
                  <c:v>28</c:v>
                </c:pt>
                <c:pt idx="1095">
                  <c:v>27.9</c:v>
                </c:pt>
                <c:pt idx="1096">
                  <c:v>27.9</c:v>
                </c:pt>
                <c:pt idx="1097">
                  <c:v>27.9</c:v>
                </c:pt>
                <c:pt idx="1098">
                  <c:v>27.9</c:v>
                </c:pt>
                <c:pt idx="1099">
                  <c:v>27.9</c:v>
                </c:pt>
                <c:pt idx="1100">
                  <c:v>27.9</c:v>
                </c:pt>
                <c:pt idx="1101">
                  <c:v>27.9</c:v>
                </c:pt>
                <c:pt idx="1102">
                  <c:v>27.9</c:v>
                </c:pt>
                <c:pt idx="1103">
                  <c:v>27.9</c:v>
                </c:pt>
                <c:pt idx="1104">
                  <c:v>27.9</c:v>
                </c:pt>
                <c:pt idx="1105">
                  <c:v>27.8</c:v>
                </c:pt>
                <c:pt idx="1106">
                  <c:v>27.9</c:v>
                </c:pt>
                <c:pt idx="1107">
                  <c:v>27.9</c:v>
                </c:pt>
                <c:pt idx="1108">
                  <c:v>27.9</c:v>
                </c:pt>
                <c:pt idx="1109">
                  <c:v>27.9</c:v>
                </c:pt>
                <c:pt idx="1110">
                  <c:v>28</c:v>
                </c:pt>
                <c:pt idx="1111">
                  <c:v>28</c:v>
                </c:pt>
                <c:pt idx="1112">
                  <c:v>28.1</c:v>
                </c:pt>
                <c:pt idx="1113">
                  <c:v>28.1</c:v>
                </c:pt>
                <c:pt idx="1114">
                  <c:v>28.2</c:v>
                </c:pt>
                <c:pt idx="1115">
                  <c:v>28.2</c:v>
                </c:pt>
                <c:pt idx="1116">
                  <c:v>28.3</c:v>
                </c:pt>
                <c:pt idx="1117">
                  <c:v>28.3</c:v>
                </c:pt>
                <c:pt idx="1118">
                  <c:v>28.4</c:v>
                </c:pt>
                <c:pt idx="1119">
                  <c:v>28.5</c:v>
                </c:pt>
                <c:pt idx="1120">
                  <c:v>28.6</c:v>
                </c:pt>
                <c:pt idx="1121">
                  <c:v>28.5</c:v>
                </c:pt>
                <c:pt idx="1122">
                  <c:v>28.6</c:v>
                </c:pt>
                <c:pt idx="1123">
                  <c:v>28.6</c:v>
                </c:pt>
                <c:pt idx="1124">
                  <c:v>28.7</c:v>
                </c:pt>
                <c:pt idx="1125">
                  <c:v>28.7</c:v>
                </c:pt>
                <c:pt idx="1126">
                  <c:v>28.8</c:v>
                </c:pt>
                <c:pt idx="1127">
                  <c:v>28.8</c:v>
                </c:pt>
                <c:pt idx="1128">
                  <c:v>28.8</c:v>
                </c:pt>
                <c:pt idx="1129">
                  <c:v>28.9</c:v>
                </c:pt>
                <c:pt idx="1130">
                  <c:v>28.9</c:v>
                </c:pt>
                <c:pt idx="1131">
                  <c:v>28.9</c:v>
                </c:pt>
                <c:pt idx="1132">
                  <c:v>29</c:v>
                </c:pt>
                <c:pt idx="1133">
                  <c:v>28.9</c:v>
                </c:pt>
                <c:pt idx="1134">
                  <c:v>29</c:v>
                </c:pt>
                <c:pt idx="1135">
                  <c:v>29</c:v>
                </c:pt>
                <c:pt idx="1136">
                  <c:v>29.1</c:v>
                </c:pt>
                <c:pt idx="1137">
                  <c:v>29.1</c:v>
                </c:pt>
                <c:pt idx="1138">
                  <c:v>29.1</c:v>
                </c:pt>
                <c:pt idx="1139">
                  <c:v>29.1</c:v>
                </c:pt>
                <c:pt idx="1140">
                  <c:v>29.1</c:v>
                </c:pt>
                <c:pt idx="1141">
                  <c:v>29.1</c:v>
                </c:pt>
                <c:pt idx="1142">
                  <c:v>29.2</c:v>
                </c:pt>
                <c:pt idx="1143">
                  <c:v>29.1</c:v>
                </c:pt>
                <c:pt idx="1144">
                  <c:v>29.2</c:v>
                </c:pt>
                <c:pt idx="1145">
                  <c:v>29.2</c:v>
                </c:pt>
                <c:pt idx="1146">
                  <c:v>29.2</c:v>
                </c:pt>
                <c:pt idx="1147">
                  <c:v>29.2</c:v>
                </c:pt>
                <c:pt idx="1148">
                  <c:v>29.2</c:v>
                </c:pt>
                <c:pt idx="1149">
                  <c:v>29.2</c:v>
                </c:pt>
                <c:pt idx="1150">
                  <c:v>29.3</c:v>
                </c:pt>
                <c:pt idx="1151">
                  <c:v>29.3</c:v>
                </c:pt>
                <c:pt idx="1152">
                  <c:v>29.3</c:v>
                </c:pt>
                <c:pt idx="1153">
                  <c:v>29.3</c:v>
                </c:pt>
                <c:pt idx="1154">
                  <c:v>29.3</c:v>
                </c:pt>
                <c:pt idx="1155">
                  <c:v>29.3</c:v>
                </c:pt>
                <c:pt idx="1156">
                  <c:v>29.3</c:v>
                </c:pt>
                <c:pt idx="1157">
                  <c:v>29.4</c:v>
                </c:pt>
                <c:pt idx="1158">
                  <c:v>29.3</c:v>
                </c:pt>
                <c:pt idx="1159">
                  <c:v>29.4</c:v>
                </c:pt>
                <c:pt idx="1160">
                  <c:v>29.4</c:v>
                </c:pt>
                <c:pt idx="1161">
                  <c:v>29.4</c:v>
                </c:pt>
                <c:pt idx="1162">
                  <c:v>29.4</c:v>
                </c:pt>
                <c:pt idx="1163">
                  <c:v>29.4</c:v>
                </c:pt>
                <c:pt idx="1164">
                  <c:v>29.4</c:v>
                </c:pt>
                <c:pt idx="1165">
                  <c:v>29.4</c:v>
                </c:pt>
                <c:pt idx="1166">
                  <c:v>29.4</c:v>
                </c:pt>
                <c:pt idx="1167">
                  <c:v>29.4</c:v>
                </c:pt>
                <c:pt idx="1168">
                  <c:v>29.4</c:v>
                </c:pt>
                <c:pt idx="1169">
                  <c:v>29.4</c:v>
                </c:pt>
                <c:pt idx="1170">
                  <c:v>29.4</c:v>
                </c:pt>
                <c:pt idx="1171">
                  <c:v>29.4</c:v>
                </c:pt>
                <c:pt idx="1172">
                  <c:v>29.4</c:v>
                </c:pt>
                <c:pt idx="1173">
                  <c:v>29.4</c:v>
                </c:pt>
                <c:pt idx="1174">
                  <c:v>29.4</c:v>
                </c:pt>
                <c:pt idx="1175">
                  <c:v>29.4</c:v>
                </c:pt>
                <c:pt idx="1176">
                  <c:v>29.4</c:v>
                </c:pt>
                <c:pt idx="1177">
                  <c:v>29.4</c:v>
                </c:pt>
                <c:pt idx="1178">
                  <c:v>29.4</c:v>
                </c:pt>
                <c:pt idx="1179">
                  <c:v>29.4</c:v>
                </c:pt>
                <c:pt idx="1180">
                  <c:v>29.3</c:v>
                </c:pt>
                <c:pt idx="1181">
                  <c:v>29.3</c:v>
                </c:pt>
                <c:pt idx="1182">
                  <c:v>29.4</c:v>
                </c:pt>
                <c:pt idx="1183">
                  <c:v>29.3</c:v>
                </c:pt>
                <c:pt idx="1184">
                  <c:v>29.2</c:v>
                </c:pt>
                <c:pt idx="1185">
                  <c:v>29</c:v>
                </c:pt>
                <c:pt idx="1186">
                  <c:v>28.9</c:v>
                </c:pt>
                <c:pt idx="1187">
                  <c:v>28.8</c:v>
                </c:pt>
                <c:pt idx="1188">
                  <c:v>28.8</c:v>
                </c:pt>
                <c:pt idx="1189">
                  <c:v>28.9</c:v>
                </c:pt>
                <c:pt idx="1190">
                  <c:v>28.8</c:v>
                </c:pt>
                <c:pt idx="1191">
                  <c:v>28.8</c:v>
                </c:pt>
                <c:pt idx="1192">
                  <c:v>28.9</c:v>
                </c:pt>
                <c:pt idx="1193">
                  <c:v>28.9</c:v>
                </c:pt>
                <c:pt idx="1194">
                  <c:v>28.9</c:v>
                </c:pt>
                <c:pt idx="1195">
                  <c:v>29</c:v>
                </c:pt>
                <c:pt idx="1196">
                  <c:v>29</c:v>
                </c:pt>
                <c:pt idx="1197">
                  <c:v>29</c:v>
                </c:pt>
                <c:pt idx="1198">
                  <c:v>29</c:v>
                </c:pt>
                <c:pt idx="1199">
                  <c:v>29</c:v>
                </c:pt>
                <c:pt idx="1200">
                  <c:v>29.1</c:v>
                </c:pt>
                <c:pt idx="1201">
                  <c:v>29.2</c:v>
                </c:pt>
                <c:pt idx="1202">
                  <c:v>29.2</c:v>
                </c:pt>
                <c:pt idx="1203">
                  <c:v>29.2</c:v>
                </c:pt>
                <c:pt idx="1204">
                  <c:v>29.2</c:v>
                </c:pt>
                <c:pt idx="1205">
                  <c:v>29.2</c:v>
                </c:pt>
                <c:pt idx="1206">
                  <c:v>29.2</c:v>
                </c:pt>
                <c:pt idx="1207">
                  <c:v>29.2</c:v>
                </c:pt>
                <c:pt idx="1208">
                  <c:v>29.2</c:v>
                </c:pt>
                <c:pt idx="1209">
                  <c:v>29.2</c:v>
                </c:pt>
                <c:pt idx="1210">
                  <c:v>29.2</c:v>
                </c:pt>
                <c:pt idx="1211">
                  <c:v>29.3</c:v>
                </c:pt>
                <c:pt idx="1212">
                  <c:v>29.3</c:v>
                </c:pt>
                <c:pt idx="1213">
                  <c:v>29.3</c:v>
                </c:pt>
                <c:pt idx="1214">
                  <c:v>29.3</c:v>
                </c:pt>
                <c:pt idx="1215">
                  <c:v>29.3</c:v>
                </c:pt>
                <c:pt idx="1216">
                  <c:v>29.4</c:v>
                </c:pt>
                <c:pt idx="1217">
                  <c:v>29.4</c:v>
                </c:pt>
                <c:pt idx="1218">
                  <c:v>29.4</c:v>
                </c:pt>
                <c:pt idx="1219">
                  <c:v>29.4</c:v>
                </c:pt>
                <c:pt idx="1220">
                  <c:v>29.4</c:v>
                </c:pt>
                <c:pt idx="1221">
                  <c:v>29.4</c:v>
                </c:pt>
                <c:pt idx="1222">
                  <c:v>29.4</c:v>
                </c:pt>
                <c:pt idx="1223">
                  <c:v>29.4</c:v>
                </c:pt>
                <c:pt idx="1224">
                  <c:v>29.4</c:v>
                </c:pt>
                <c:pt idx="1225">
                  <c:v>29.4</c:v>
                </c:pt>
                <c:pt idx="1226">
                  <c:v>29.4</c:v>
                </c:pt>
                <c:pt idx="1227">
                  <c:v>29.4</c:v>
                </c:pt>
                <c:pt idx="1228">
                  <c:v>29.4</c:v>
                </c:pt>
                <c:pt idx="1229">
                  <c:v>29.4</c:v>
                </c:pt>
                <c:pt idx="1230">
                  <c:v>29.4</c:v>
                </c:pt>
                <c:pt idx="1231">
                  <c:v>29.4</c:v>
                </c:pt>
                <c:pt idx="1232">
                  <c:v>29.4</c:v>
                </c:pt>
                <c:pt idx="1233">
                  <c:v>29.4</c:v>
                </c:pt>
                <c:pt idx="1234">
                  <c:v>29.4</c:v>
                </c:pt>
                <c:pt idx="1235">
                  <c:v>29.4</c:v>
                </c:pt>
                <c:pt idx="1236">
                  <c:v>29.4</c:v>
                </c:pt>
                <c:pt idx="1237">
                  <c:v>29.4</c:v>
                </c:pt>
                <c:pt idx="1238">
                  <c:v>29.4</c:v>
                </c:pt>
                <c:pt idx="1239">
                  <c:v>29.5</c:v>
                </c:pt>
                <c:pt idx="1240">
                  <c:v>29.5</c:v>
                </c:pt>
                <c:pt idx="1241">
                  <c:v>29.5</c:v>
                </c:pt>
                <c:pt idx="1242">
                  <c:v>29.5</c:v>
                </c:pt>
                <c:pt idx="1243">
                  <c:v>29.5</c:v>
                </c:pt>
                <c:pt idx="1244">
                  <c:v>29.5</c:v>
                </c:pt>
                <c:pt idx="1245">
                  <c:v>29.5</c:v>
                </c:pt>
                <c:pt idx="1246">
                  <c:v>29.5</c:v>
                </c:pt>
                <c:pt idx="1247">
                  <c:v>29.5</c:v>
                </c:pt>
                <c:pt idx="1248">
                  <c:v>29.5</c:v>
                </c:pt>
                <c:pt idx="1249">
                  <c:v>29.5</c:v>
                </c:pt>
                <c:pt idx="1250">
                  <c:v>29.5</c:v>
                </c:pt>
                <c:pt idx="1251">
                  <c:v>29.5</c:v>
                </c:pt>
                <c:pt idx="1252">
                  <c:v>29.5</c:v>
                </c:pt>
                <c:pt idx="1253">
                  <c:v>29.6</c:v>
                </c:pt>
                <c:pt idx="1254">
                  <c:v>29.6</c:v>
                </c:pt>
                <c:pt idx="1255">
                  <c:v>29.6</c:v>
                </c:pt>
                <c:pt idx="1256">
                  <c:v>29.6</c:v>
                </c:pt>
                <c:pt idx="1257">
                  <c:v>29.6</c:v>
                </c:pt>
                <c:pt idx="1258">
                  <c:v>29.6</c:v>
                </c:pt>
                <c:pt idx="1259">
                  <c:v>29.6</c:v>
                </c:pt>
                <c:pt idx="1260">
                  <c:v>29.6</c:v>
                </c:pt>
                <c:pt idx="1261">
                  <c:v>29.6</c:v>
                </c:pt>
                <c:pt idx="1262">
                  <c:v>29.6</c:v>
                </c:pt>
                <c:pt idx="1263">
                  <c:v>29.6</c:v>
                </c:pt>
                <c:pt idx="1264">
                  <c:v>29.6</c:v>
                </c:pt>
                <c:pt idx="1265">
                  <c:v>29.6</c:v>
                </c:pt>
                <c:pt idx="1266">
                  <c:v>29.6</c:v>
                </c:pt>
                <c:pt idx="1267">
                  <c:v>29.6</c:v>
                </c:pt>
                <c:pt idx="1268">
                  <c:v>29.6</c:v>
                </c:pt>
                <c:pt idx="1269">
                  <c:v>29.6</c:v>
                </c:pt>
                <c:pt idx="1270">
                  <c:v>29.6</c:v>
                </c:pt>
                <c:pt idx="1271">
                  <c:v>29.6</c:v>
                </c:pt>
                <c:pt idx="1272">
                  <c:v>29.6</c:v>
                </c:pt>
                <c:pt idx="1273">
                  <c:v>29.6</c:v>
                </c:pt>
                <c:pt idx="1274">
                  <c:v>29.6</c:v>
                </c:pt>
                <c:pt idx="1275">
                  <c:v>29.6</c:v>
                </c:pt>
                <c:pt idx="1276">
                  <c:v>29.7</c:v>
                </c:pt>
                <c:pt idx="1277">
                  <c:v>29.7</c:v>
                </c:pt>
                <c:pt idx="1278">
                  <c:v>29.7</c:v>
                </c:pt>
                <c:pt idx="1279">
                  <c:v>29.7</c:v>
                </c:pt>
                <c:pt idx="1280">
                  <c:v>29.6</c:v>
                </c:pt>
                <c:pt idx="1281">
                  <c:v>29.7</c:v>
                </c:pt>
                <c:pt idx="1282">
                  <c:v>29.7</c:v>
                </c:pt>
                <c:pt idx="1283">
                  <c:v>29.7</c:v>
                </c:pt>
                <c:pt idx="1284">
                  <c:v>29.7</c:v>
                </c:pt>
                <c:pt idx="1285">
                  <c:v>29.7</c:v>
                </c:pt>
                <c:pt idx="1286">
                  <c:v>29.8</c:v>
                </c:pt>
                <c:pt idx="1287">
                  <c:v>29.7</c:v>
                </c:pt>
                <c:pt idx="1288">
                  <c:v>29.6</c:v>
                </c:pt>
                <c:pt idx="1289">
                  <c:v>29.6</c:v>
                </c:pt>
                <c:pt idx="1290">
                  <c:v>29.6</c:v>
                </c:pt>
                <c:pt idx="1291">
                  <c:v>29.7</c:v>
                </c:pt>
                <c:pt idx="1292">
                  <c:v>29.5</c:v>
                </c:pt>
                <c:pt idx="1293">
                  <c:v>29.4</c:v>
                </c:pt>
                <c:pt idx="1294">
                  <c:v>29.4</c:v>
                </c:pt>
                <c:pt idx="1295">
                  <c:v>29.3</c:v>
                </c:pt>
                <c:pt idx="1296">
                  <c:v>29.2</c:v>
                </c:pt>
                <c:pt idx="1297">
                  <c:v>29.1</c:v>
                </c:pt>
                <c:pt idx="1298">
                  <c:v>29.1</c:v>
                </c:pt>
                <c:pt idx="1299">
                  <c:v>29.1</c:v>
                </c:pt>
                <c:pt idx="1300">
                  <c:v>29.1</c:v>
                </c:pt>
                <c:pt idx="1301">
                  <c:v>29.1</c:v>
                </c:pt>
                <c:pt idx="1302">
                  <c:v>29.1</c:v>
                </c:pt>
                <c:pt idx="1303">
                  <c:v>29.1</c:v>
                </c:pt>
                <c:pt idx="1304">
                  <c:v>29.2</c:v>
                </c:pt>
                <c:pt idx="1305">
                  <c:v>29.3</c:v>
                </c:pt>
                <c:pt idx="1306">
                  <c:v>29.3</c:v>
                </c:pt>
                <c:pt idx="1307">
                  <c:v>29.3</c:v>
                </c:pt>
                <c:pt idx="1308">
                  <c:v>29.4</c:v>
                </c:pt>
                <c:pt idx="1309">
                  <c:v>29.4</c:v>
                </c:pt>
                <c:pt idx="1310">
                  <c:v>29.4</c:v>
                </c:pt>
                <c:pt idx="1311">
                  <c:v>29.4</c:v>
                </c:pt>
                <c:pt idx="1312">
                  <c:v>29.4</c:v>
                </c:pt>
                <c:pt idx="1313">
                  <c:v>29.4</c:v>
                </c:pt>
                <c:pt idx="1314">
                  <c:v>29.4</c:v>
                </c:pt>
                <c:pt idx="1315">
                  <c:v>29.4</c:v>
                </c:pt>
                <c:pt idx="1316">
                  <c:v>29.4</c:v>
                </c:pt>
                <c:pt idx="1317">
                  <c:v>29.5</c:v>
                </c:pt>
                <c:pt idx="1318">
                  <c:v>29.5</c:v>
                </c:pt>
                <c:pt idx="1319">
                  <c:v>29.5</c:v>
                </c:pt>
                <c:pt idx="1320">
                  <c:v>29.5</c:v>
                </c:pt>
                <c:pt idx="1321">
                  <c:v>29.5</c:v>
                </c:pt>
                <c:pt idx="1322">
                  <c:v>29.5</c:v>
                </c:pt>
                <c:pt idx="1323">
                  <c:v>29.5</c:v>
                </c:pt>
                <c:pt idx="1324">
                  <c:v>29.5</c:v>
                </c:pt>
                <c:pt idx="1325">
                  <c:v>29.6</c:v>
                </c:pt>
                <c:pt idx="1326">
                  <c:v>29.6</c:v>
                </c:pt>
                <c:pt idx="1327">
                  <c:v>29.6</c:v>
                </c:pt>
                <c:pt idx="1328">
                  <c:v>29.6</c:v>
                </c:pt>
                <c:pt idx="1329">
                  <c:v>29.6</c:v>
                </c:pt>
                <c:pt idx="1330">
                  <c:v>29.6</c:v>
                </c:pt>
                <c:pt idx="1331">
                  <c:v>29.6</c:v>
                </c:pt>
                <c:pt idx="1332">
                  <c:v>29.6</c:v>
                </c:pt>
                <c:pt idx="1333">
                  <c:v>29.7</c:v>
                </c:pt>
                <c:pt idx="1334">
                  <c:v>29.7</c:v>
                </c:pt>
                <c:pt idx="1335">
                  <c:v>29.6</c:v>
                </c:pt>
                <c:pt idx="1336">
                  <c:v>29.6</c:v>
                </c:pt>
                <c:pt idx="1337">
                  <c:v>29.7</c:v>
                </c:pt>
                <c:pt idx="1338">
                  <c:v>29.6</c:v>
                </c:pt>
                <c:pt idx="1339">
                  <c:v>29.6</c:v>
                </c:pt>
                <c:pt idx="1340">
                  <c:v>29.6</c:v>
                </c:pt>
                <c:pt idx="1341">
                  <c:v>29.6</c:v>
                </c:pt>
                <c:pt idx="1342">
                  <c:v>29.5</c:v>
                </c:pt>
                <c:pt idx="1343">
                  <c:v>29.5</c:v>
                </c:pt>
                <c:pt idx="1344">
                  <c:v>29.4</c:v>
                </c:pt>
                <c:pt idx="1345">
                  <c:v>29.4</c:v>
                </c:pt>
                <c:pt idx="1346">
                  <c:v>29.4</c:v>
                </c:pt>
                <c:pt idx="1347">
                  <c:v>29.4</c:v>
                </c:pt>
                <c:pt idx="1348">
                  <c:v>29.4</c:v>
                </c:pt>
                <c:pt idx="1349">
                  <c:v>29.4</c:v>
                </c:pt>
                <c:pt idx="1350">
                  <c:v>29.4</c:v>
                </c:pt>
                <c:pt idx="1351">
                  <c:v>29.4</c:v>
                </c:pt>
                <c:pt idx="1352">
                  <c:v>29.3</c:v>
                </c:pt>
                <c:pt idx="1353">
                  <c:v>29.3</c:v>
                </c:pt>
                <c:pt idx="1354">
                  <c:v>29.3</c:v>
                </c:pt>
                <c:pt idx="1355">
                  <c:v>29.3</c:v>
                </c:pt>
                <c:pt idx="1356">
                  <c:v>29.3</c:v>
                </c:pt>
                <c:pt idx="1357">
                  <c:v>29.3</c:v>
                </c:pt>
                <c:pt idx="1358">
                  <c:v>29.3</c:v>
                </c:pt>
                <c:pt idx="1359">
                  <c:v>29.4</c:v>
                </c:pt>
                <c:pt idx="1360">
                  <c:v>29.3</c:v>
                </c:pt>
                <c:pt idx="1361">
                  <c:v>29.3</c:v>
                </c:pt>
                <c:pt idx="1362">
                  <c:v>29.3</c:v>
                </c:pt>
                <c:pt idx="1363">
                  <c:v>29.3</c:v>
                </c:pt>
                <c:pt idx="1364">
                  <c:v>29.3</c:v>
                </c:pt>
                <c:pt idx="1365">
                  <c:v>29.3</c:v>
                </c:pt>
                <c:pt idx="1366">
                  <c:v>29.2</c:v>
                </c:pt>
                <c:pt idx="1367">
                  <c:v>29.2</c:v>
                </c:pt>
                <c:pt idx="1368">
                  <c:v>29.2</c:v>
                </c:pt>
                <c:pt idx="1369">
                  <c:v>29.3</c:v>
                </c:pt>
                <c:pt idx="1370">
                  <c:v>29.2</c:v>
                </c:pt>
                <c:pt idx="1371">
                  <c:v>29.3</c:v>
                </c:pt>
                <c:pt idx="1372">
                  <c:v>29.2</c:v>
                </c:pt>
                <c:pt idx="1373">
                  <c:v>29.2</c:v>
                </c:pt>
                <c:pt idx="1374">
                  <c:v>29.1</c:v>
                </c:pt>
                <c:pt idx="1375">
                  <c:v>29.1</c:v>
                </c:pt>
                <c:pt idx="1376">
                  <c:v>29.1</c:v>
                </c:pt>
                <c:pt idx="1377">
                  <c:v>29.1</c:v>
                </c:pt>
                <c:pt idx="1378">
                  <c:v>29</c:v>
                </c:pt>
                <c:pt idx="1379">
                  <c:v>28.9</c:v>
                </c:pt>
                <c:pt idx="1380">
                  <c:v>28.9</c:v>
                </c:pt>
                <c:pt idx="1381">
                  <c:v>28.8</c:v>
                </c:pt>
                <c:pt idx="1382">
                  <c:v>28.7</c:v>
                </c:pt>
                <c:pt idx="1383">
                  <c:v>28.7</c:v>
                </c:pt>
                <c:pt idx="1384">
                  <c:v>28.7</c:v>
                </c:pt>
                <c:pt idx="1385">
                  <c:v>28.7</c:v>
                </c:pt>
                <c:pt idx="1386">
                  <c:v>28.7</c:v>
                </c:pt>
                <c:pt idx="1387">
                  <c:v>28.7</c:v>
                </c:pt>
                <c:pt idx="1388">
                  <c:v>28.7</c:v>
                </c:pt>
                <c:pt idx="1389">
                  <c:v>28.7</c:v>
                </c:pt>
                <c:pt idx="1390">
                  <c:v>28.8</c:v>
                </c:pt>
                <c:pt idx="1391">
                  <c:v>28.8</c:v>
                </c:pt>
                <c:pt idx="1392">
                  <c:v>28.8</c:v>
                </c:pt>
                <c:pt idx="1393">
                  <c:v>28.7</c:v>
                </c:pt>
                <c:pt idx="1394">
                  <c:v>28.8</c:v>
                </c:pt>
                <c:pt idx="1395">
                  <c:v>28.7</c:v>
                </c:pt>
                <c:pt idx="1396">
                  <c:v>28.7</c:v>
                </c:pt>
                <c:pt idx="1397">
                  <c:v>28.6</c:v>
                </c:pt>
                <c:pt idx="1398">
                  <c:v>28.5</c:v>
                </c:pt>
                <c:pt idx="1399">
                  <c:v>28.5</c:v>
                </c:pt>
                <c:pt idx="1400">
                  <c:v>28.4</c:v>
                </c:pt>
                <c:pt idx="1401">
                  <c:v>28.4</c:v>
                </c:pt>
                <c:pt idx="1402">
                  <c:v>28.3</c:v>
                </c:pt>
                <c:pt idx="1403">
                  <c:v>28.3</c:v>
                </c:pt>
                <c:pt idx="1404">
                  <c:v>28.2</c:v>
                </c:pt>
                <c:pt idx="1405">
                  <c:v>28.2</c:v>
                </c:pt>
                <c:pt idx="1406">
                  <c:v>28.1</c:v>
                </c:pt>
                <c:pt idx="1407">
                  <c:v>28.1</c:v>
                </c:pt>
                <c:pt idx="1408">
                  <c:v>28.1</c:v>
                </c:pt>
                <c:pt idx="1409">
                  <c:v>28</c:v>
                </c:pt>
                <c:pt idx="1410">
                  <c:v>28</c:v>
                </c:pt>
                <c:pt idx="1411">
                  <c:v>28.1</c:v>
                </c:pt>
                <c:pt idx="1412">
                  <c:v>28.2</c:v>
                </c:pt>
                <c:pt idx="1413">
                  <c:v>28.2</c:v>
                </c:pt>
                <c:pt idx="1414">
                  <c:v>28.1</c:v>
                </c:pt>
                <c:pt idx="1415">
                  <c:v>28.2</c:v>
                </c:pt>
                <c:pt idx="1416">
                  <c:v>28.3</c:v>
                </c:pt>
                <c:pt idx="1417">
                  <c:v>28.4</c:v>
                </c:pt>
                <c:pt idx="1418">
                  <c:v>28.4</c:v>
                </c:pt>
                <c:pt idx="1419">
                  <c:v>28.5</c:v>
                </c:pt>
                <c:pt idx="1420">
                  <c:v>28.5</c:v>
                </c:pt>
                <c:pt idx="1421">
                  <c:v>28.5</c:v>
                </c:pt>
                <c:pt idx="1422">
                  <c:v>28.5</c:v>
                </c:pt>
                <c:pt idx="1423">
                  <c:v>28.5</c:v>
                </c:pt>
                <c:pt idx="1424">
                  <c:v>28.5</c:v>
                </c:pt>
                <c:pt idx="1425">
                  <c:v>28.5</c:v>
                </c:pt>
                <c:pt idx="1426">
                  <c:v>28.5</c:v>
                </c:pt>
                <c:pt idx="1427">
                  <c:v>28.4</c:v>
                </c:pt>
                <c:pt idx="1428">
                  <c:v>28.3</c:v>
                </c:pt>
                <c:pt idx="1429">
                  <c:v>28.3</c:v>
                </c:pt>
                <c:pt idx="1430">
                  <c:v>28.3</c:v>
                </c:pt>
                <c:pt idx="1431">
                  <c:v>28.2</c:v>
                </c:pt>
                <c:pt idx="1432">
                  <c:v>28.2</c:v>
                </c:pt>
                <c:pt idx="1433">
                  <c:v>28.2</c:v>
                </c:pt>
                <c:pt idx="1434">
                  <c:v>28.2</c:v>
                </c:pt>
                <c:pt idx="1435">
                  <c:v>28.1</c:v>
                </c:pt>
                <c:pt idx="1436">
                  <c:v>28.1</c:v>
                </c:pt>
                <c:pt idx="1437">
                  <c:v>28.1</c:v>
                </c:pt>
                <c:pt idx="1438">
                  <c:v>28.1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17C-4BC0-AD6A-62EC664EF65B}"/>
            </c:ext>
          </c:extLst>
        </c:ser>
        <c:ser>
          <c:idx val="6"/>
          <c:order val="6"/>
          <c:tx>
            <c:strRef>
              <c:f>'värden för tabell'!$M$2</c:f>
              <c:strCache>
                <c:ptCount val="1"/>
                <c:pt idx="0">
                  <c:v>Calc.Heat dT [°C]</c:v>
                </c:pt>
              </c:strCache>
            </c:strRef>
          </c:tx>
          <c:spPr>
            <a:ln w="38100">
              <a:solidFill>
                <a:srgbClr val="314004"/>
              </a:solidFill>
              <a:prstDash val="solid"/>
            </a:ln>
          </c:spPr>
          <c:marker>
            <c:symbol val="x"/>
            <c:size val="2"/>
            <c:spPr>
              <a:noFill/>
              <a:ln>
                <a:solidFill>
                  <a:srgbClr val="314004"/>
                </a:solidFill>
                <a:prstDash val="solid"/>
              </a:ln>
            </c:spPr>
          </c:marker>
          <c:cat>
            <c:multiLvlStrRef>
              <c:f>'värden för tabell'!$A$3:$B$1441</c:f>
              <c:multiLvlStrCache>
                <c:ptCount val="1439"/>
                <c:lvl>
                  <c:pt idx="0">
                    <c:v>0.326550926</c:v>
                  </c:pt>
                  <c:pt idx="1">
                    <c:v>0.32724537</c:v>
                  </c:pt>
                  <c:pt idx="2">
                    <c:v>0.327939815</c:v>
                  </c:pt>
                  <c:pt idx="3">
                    <c:v>0.328634259</c:v>
                  </c:pt>
                  <c:pt idx="4">
                    <c:v>0.329328704</c:v>
                  </c:pt>
                  <c:pt idx="5">
                    <c:v>0.330023148</c:v>
                  </c:pt>
                  <c:pt idx="6">
                    <c:v>0.330717593</c:v>
                  </c:pt>
                  <c:pt idx="7">
                    <c:v>0.331412037</c:v>
                  </c:pt>
                  <c:pt idx="8">
                    <c:v>0.332164352</c:v>
                  </c:pt>
                  <c:pt idx="9">
                    <c:v>0.332847222</c:v>
                  </c:pt>
                  <c:pt idx="10">
                    <c:v>0.333541667</c:v>
                  </c:pt>
                  <c:pt idx="11">
                    <c:v>0.334236111</c:v>
                  </c:pt>
                  <c:pt idx="12">
                    <c:v>0.334930556</c:v>
                  </c:pt>
                  <c:pt idx="13">
                    <c:v>0.335625</c:v>
                  </c:pt>
                  <c:pt idx="14">
                    <c:v>0.336319444</c:v>
                  </c:pt>
                  <c:pt idx="15">
                    <c:v>0.337013889</c:v>
                  </c:pt>
                  <c:pt idx="16">
                    <c:v>0.337708333</c:v>
                  </c:pt>
                  <c:pt idx="17">
                    <c:v>0.338402778</c:v>
                  </c:pt>
                  <c:pt idx="18">
                    <c:v>0.339097222</c:v>
                  </c:pt>
                  <c:pt idx="19">
                    <c:v>0.339791667</c:v>
                  </c:pt>
                  <c:pt idx="20">
                    <c:v>0.340486111</c:v>
                  </c:pt>
                  <c:pt idx="21">
                    <c:v>0.341180556</c:v>
                  </c:pt>
                  <c:pt idx="22">
                    <c:v>0.341875</c:v>
                  </c:pt>
                  <c:pt idx="23">
                    <c:v>0.341944444</c:v>
                  </c:pt>
                  <c:pt idx="24">
                    <c:v>0.342604167</c:v>
                  </c:pt>
                  <c:pt idx="25">
                    <c:v>0.343298611</c:v>
                  </c:pt>
                  <c:pt idx="26">
                    <c:v>0.343993056</c:v>
                  </c:pt>
                  <c:pt idx="27">
                    <c:v>0.3446875</c:v>
                  </c:pt>
                  <c:pt idx="28">
                    <c:v>0.346354167</c:v>
                  </c:pt>
                  <c:pt idx="29">
                    <c:v>0.347048611</c:v>
                  </c:pt>
                  <c:pt idx="30">
                    <c:v>0.347743056</c:v>
                  </c:pt>
                  <c:pt idx="31">
                    <c:v>0.3484375</c:v>
                  </c:pt>
                  <c:pt idx="32">
                    <c:v>0.349131944</c:v>
                  </c:pt>
                  <c:pt idx="33">
                    <c:v>0.349826389</c:v>
                  </c:pt>
                  <c:pt idx="34">
                    <c:v>0.350520833</c:v>
                  </c:pt>
                  <c:pt idx="35">
                    <c:v>0.351215278</c:v>
                  </c:pt>
                  <c:pt idx="36">
                    <c:v>0.351909722</c:v>
                  </c:pt>
                  <c:pt idx="37">
                    <c:v>0.352638889</c:v>
                  </c:pt>
                  <c:pt idx="38">
                    <c:v>0.353333333</c:v>
                  </c:pt>
                  <c:pt idx="39">
                    <c:v>0.354027778</c:v>
                  </c:pt>
                  <c:pt idx="40">
                    <c:v>0.354722222</c:v>
                  </c:pt>
                  <c:pt idx="41">
                    <c:v>0.355416667</c:v>
                  </c:pt>
                  <c:pt idx="42">
                    <c:v>0.356111111</c:v>
                  </c:pt>
                  <c:pt idx="43">
                    <c:v>0.356805556</c:v>
                  </c:pt>
                  <c:pt idx="44">
                    <c:v>0.3575</c:v>
                  </c:pt>
                  <c:pt idx="45">
                    <c:v>0.358194444</c:v>
                  </c:pt>
                  <c:pt idx="46">
                    <c:v>0.358888889</c:v>
                  </c:pt>
                  <c:pt idx="47">
                    <c:v>0.359583333</c:v>
                  </c:pt>
                  <c:pt idx="48">
                    <c:v>0.360266204</c:v>
                  </c:pt>
                  <c:pt idx="49">
                    <c:v>0.360960648</c:v>
                  </c:pt>
                  <c:pt idx="50">
                    <c:v>0.361655093</c:v>
                  </c:pt>
                  <c:pt idx="51">
                    <c:v>0.362349537</c:v>
                  </c:pt>
                  <c:pt idx="52">
                    <c:v>0.36306713</c:v>
                  </c:pt>
                  <c:pt idx="53">
                    <c:v>0.363761574</c:v>
                  </c:pt>
                  <c:pt idx="54">
                    <c:v>0.364456019</c:v>
                  </c:pt>
                  <c:pt idx="55">
                    <c:v>0.365150463</c:v>
                  </c:pt>
                  <c:pt idx="56">
                    <c:v>0.365844907</c:v>
                  </c:pt>
                  <c:pt idx="57">
                    <c:v>0.366539352</c:v>
                  </c:pt>
                  <c:pt idx="58">
                    <c:v>0.367233796</c:v>
                  </c:pt>
                  <c:pt idx="59">
                    <c:v>0.367928241</c:v>
                  </c:pt>
                  <c:pt idx="60">
                    <c:v>0.368622685</c:v>
                  </c:pt>
                  <c:pt idx="61">
                    <c:v>0.36931713</c:v>
                  </c:pt>
                  <c:pt idx="62">
                    <c:v>0.370011574</c:v>
                  </c:pt>
                  <c:pt idx="63">
                    <c:v>0.370706019</c:v>
                  </c:pt>
                  <c:pt idx="64">
                    <c:v>0.371400463</c:v>
                  </c:pt>
                  <c:pt idx="65">
                    <c:v>0.372094907</c:v>
                  </c:pt>
                  <c:pt idx="66">
                    <c:v>0.372789352</c:v>
                  </c:pt>
                  <c:pt idx="67">
                    <c:v>0.373530093</c:v>
                  </c:pt>
                  <c:pt idx="68">
                    <c:v>0.374224537</c:v>
                  </c:pt>
                  <c:pt idx="69">
                    <c:v>0.374918981</c:v>
                  </c:pt>
                  <c:pt idx="70">
                    <c:v>0.375613426</c:v>
                  </c:pt>
                  <c:pt idx="71">
                    <c:v>0.37630787</c:v>
                  </c:pt>
                  <c:pt idx="72">
                    <c:v>0.377002315</c:v>
                  </c:pt>
                  <c:pt idx="73">
                    <c:v>0.377696759</c:v>
                  </c:pt>
                  <c:pt idx="74">
                    <c:v>0.378391204</c:v>
                  </c:pt>
                  <c:pt idx="75">
                    <c:v>0.379085648</c:v>
                  </c:pt>
                  <c:pt idx="76">
                    <c:v>0.379780093</c:v>
                  </c:pt>
                  <c:pt idx="77">
                    <c:v>0.380474537</c:v>
                  </c:pt>
                  <c:pt idx="78">
                    <c:v>0.381168981</c:v>
                  </c:pt>
                  <c:pt idx="79">
                    <c:v>0.381863426</c:v>
                  </c:pt>
                  <c:pt idx="80">
                    <c:v>0.38255787</c:v>
                  </c:pt>
                  <c:pt idx="81">
                    <c:v>0.383252315</c:v>
                  </c:pt>
                  <c:pt idx="82">
                    <c:v>0.383981481</c:v>
                  </c:pt>
                  <c:pt idx="83">
                    <c:v>0.384675926</c:v>
                  </c:pt>
                  <c:pt idx="84">
                    <c:v>0.38537037</c:v>
                  </c:pt>
                  <c:pt idx="85">
                    <c:v>0.386064815</c:v>
                  </c:pt>
                  <c:pt idx="86">
                    <c:v>0.386759259</c:v>
                  </c:pt>
                  <c:pt idx="87">
                    <c:v>0.387453704</c:v>
                  </c:pt>
                  <c:pt idx="88">
                    <c:v>0.388148148</c:v>
                  </c:pt>
                  <c:pt idx="89">
                    <c:v>0.388842593</c:v>
                  </c:pt>
                  <c:pt idx="90">
                    <c:v>0.389537037</c:v>
                  </c:pt>
                  <c:pt idx="91">
                    <c:v>0.390231481</c:v>
                  </c:pt>
                  <c:pt idx="92">
                    <c:v>0.390925926</c:v>
                  </c:pt>
                  <c:pt idx="93">
                    <c:v>0.39162037</c:v>
                  </c:pt>
                  <c:pt idx="94">
                    <c:v>0.392303241</c:v>
                  </c:pt>
                  <c:pt idx="95">
                    <c:v>0.392997685</c:v>
                  </c:pt>
                  <c:pt idx="96">
                    <c:v>0.393773148</c:v>
                  </c:pt>
                  <c:pt idx="97">
                    <c:v>0.39443287</c:v>
                  </c:pt>
                  <c:pt idx="98">
                    <c:v>0.395127315</c:v>
                  </c:pt>
                  <c:pt idx="99">
                    <c:v>0.395821759</c:v>
                  </c:pt>
                  <c:pt idx="100">
                    <c:v>0.396516204</c:v>
                  </c:pt>
                  <c:pt idx="101">
                    <c:v>0.397210648</c:v>
                  </c:pt>
                  <c:pt idx="102">
                    <c:v>0.397905093</c:v>
                  </c:pt>
                  <c:pt idx="103">
                    <c:v>0.398599537</c:v>
                  </c:pt>
                  <c:pt idx="104">
                    <c:v>0.399293981</c:v>
                  </c:pt>
                  <c:pt idx="105">
                    <c:v>0.399988426</c:v>
                  </c:pt>
                  <c:pt idx="106">
                    <c:v>0.40068287</c:v>
                  </c:pt>
                  <c:pt idx="107">
                    <c:v>0.401377315</c:v>
                  </c:pt>
                  <c:pt idx="108">
                    <c:v>0.402071759</c:v>
                  </c:pt>
                  <c:pt idx="109">
                    <c:v>0.402766204</c:v>
                  </c:pt>
                  <c:pt idx="110">
                    <c:v>0.403460648</c:v>
                  </c:pt>
                  <c:pt idx="111">
                    <c:v>0.404224537</c:v>
                  </c:pt>
                  <c:pt idx="112">
                    <c:v>0.404884259</c:v>
                  </c:pt>
                  <c:pt idx="113">
                    <c:v>0.405578704</c:v>
                  </c:pt>
                  <c:pt idx="114">
                    <c:v>0.406273148</c:v>
                  </c:pt>
                  <c:pt idx="115">
                    <c:v>0.406967593</c:v>
                  </c:pt>
                  <c:pt idx="116">
                    <c:v>0.407662037</c:v>
                  </c:pt>
                  <c:pt idx="117">
                    <c:v>0.408356481</c:v>
                  </c:pt>
                  <c:pt idx="118">
                    <c:v>0.409050926</c:v>
                  </c:pt>
                  <c:pt idx="119">
                    <c:v>0.40974537</c:v>
                  </c:pt>
                  <c:pt idx="120">
                    <c:v>0.410439815</c:v>
                  </c:pt>
                  <c:pt idx="121">
                    <c:v>0.411134259</c:v>
                  </c:pt>
                  <c:pt idx="122">
                    <c:v>0.411828704</c:v>
                  </c:pt>
                  <c:pt idx="123">
                    <c:v>0.412523148</c:v>
                  </c:pt>
                  <c:pt idx="124">
                    <c:v>0.413217593</c:v>
                  </c:pt>
                  <c:pt idx="125">
                    <c:v>0.413912037</c:v>
                  </c:pt>
                  <c:pt idx="126">
                    <c:v>0.4146875</c:v>
                  </c:pt>
                  <c:pt idx="127">
                    <c:v>0.415347222</c:v>
                  </c:pt>
                  <c:pt idx="128">
                    <c:v>0.416041667</c:v>
                  </c:pt>
                  <c:pt idx="129">
                    <c:v>0.416736111</c:v>
                  </c:pt>
                  <c:pt idx="130">
                    <c:v>0.417430556</c:v>
                  </c:pt>
                  <c:pt idx="131">
                    <c:v>0.418125</c:v>
                  </c:pt>
                  <c:pt idx="132">
                    <c:v>0.418819444</c:v>
                  </c:pt>
                  <c:pt idx="133">
                    <c:v>0.419513889</c:v>
                  </c:pt>
                  <c:pt idx="134">
                    <c:v>0.420208333</c:v>
                  </c:pt>
                  <c:pt idx="135">
                    <c:v>0.420902778</c:v>
                  </c:pt>
                  <c:pt idx="136">
                    <c:v>0.421597222</c:v>
                  </c:pt>
                  <c:pt idx="137">
                    <c:v>0.422291667</c:v>
                  </c:pt>
                  <c:pt idx="138">
                    <c:v>0.422986111</c:v>
                  </c:pt>
                  <c:pt idx="139">
                    <c:v>0.423680556</c:v>
                  </c:pt>
                  <c:pt idx="140">
                    <c:v>0.424375</c:v>
                  </c:pt>
                  <c:pt idx="141">
                    <c:v>0.425092593</c:v>
                  </c:pt>
                  <c:pt idx="142">
                    <c:v>0.425787037</c:v>
                  </c:pt>
                  <c:pt idx="143">
                    <c:v>0.426481481</c:v>
                  </c:pt>
                  <c:pt idx="144">
                    <c:v>0.427175926</c:v>
                  </c:pt>
                  <c:pt idx="145">
                    <c:v>0.42787037</c:v>
                  </c:pt>
                  <c:pt idx="146">
                    <c:v>0.428564815</c:v>
                  </c:pt>
                  <c:pt idx="147">
                    <c:v>0.429259259</c:v>
                  </c:pt>
                  <c:pt idx="148">
                    <c:v>0.429953704</c:v>
                  </c:pt>
                  <c:pt idx="149">
                    <c:v>0.430648148</c:v>
                  </c:pt>
                  <c:pt idx="150">
                    <c:v>0.431342593</c:v>
                  </c:pt>
                  <c:pt idx="151">
                    <c:v>0.432037037</c:v>
                  </c:pt>
                  <c:pt idx="152">
                    <c:v>0.432731481</c:v>
                  </c:pt>
                  <c:pt idx="153">
                    <c:v>0.433425926</c:v>
                  </c:pt>
                  <c:pt idx="154">
                    <c:v>0.434108796</c:v>
                  </c:pt>
                  <c:pt idx="155">
                    <c:v>0.434803241</c:v>
                  </c:pt>
                  <c:pt idx="156">
                    <c:v>0.435578704</c:v>
                  </c:pt>
                  <c:pt idx="157">
                    <c:v>0.436238426</c:v>
                  </c:pt>
                  <c:pt idx="158">
                    <c:v>0.43693287</c:v>
                  </c:pt>
                  <c:pt idx="159">
                    <c:v>0.437627315</c:v>
                  </c:pt>
                  <c:pt idx="160">
                    <c:v>0.438321759</c:v>
                  </c:pt>
                  <c:pt idx="161">
                    <c:v>0.439016204</c:v>
                  </c:pt>
                  <c:pt idx="162">
                    <c:v>0.439710648</c:v>
                  </c:pt>
                  <c:pt idx="163">
                    <c:v>0.440405093</c:v>
                  </c:pt>
                  <c:pt idx="164">
                    <c:v>0.441099537</c:v>
                  </c:pt>
                  <c:pt idx="165">
                    <c:v>0.441793981</c:v>
                  </c:pt>
                  <c:pt idx="166">
                    <c:v>0.442488426</c:v>
                  </c:pt>
                  <c:pt idx="167">
                    <c:v>0.44318287</c:v>
                  </c:pt>
                  <c:pt idx="168">
                    <c:v>0.443877315</c:v>
                  </c:pt>
                  <c:pt idx="169">
                    <c:v>0.444560185</c:v>
                  </c:pt>
                  <c:pt idx="170">
                    <c:v>0.44525463</c:v>
                  </c:pt>
                  <c:pt idx="171">
                    <c:v>0.446030093</c:v>
                  </c:pt>
                  <c:pt idx="172">
                    <c:v>0.446689815</c:v>
                  </c:pt>
                  <c:pt idx="173">
                    <c:v>0.447384259</c:v>
                  </c:pt>
                  <c:pt idx="174">
                    <c:v>0.448078704</c:v>
                  </c:pt>
                  <c:pt idx="175">
                    <c:v>0.448773148</c:v>
                  </c:pt>
                  <c:pt idx="176">
                    <c:v>0.449467593</c:v>
                  </c:pt>
                  <c:pt idx="177">
                    <c:v>0.450162037</c:v>
                  </c:pt>
                  <c:pt idx="178">
                    <c:v>0.450856481</c:v>
                  </c:pt>
                  <c:pt idx="179">
                    <c:v>0.451550926</c:v>
                  </c:pt>
                  <c:pt idx="180">
                    <c:v>0.45224537</c:v>
                  </c:pt>
                  <c:pt idx="181">
                    <c:v>0.452939815</c:v>
                  </c:pt>
                  <c:pt idx="182">
                    <c:v>0.453634259</c:v>
                  </c:pt>
                  <c:pt idx="183">
                    <c:v>0.454328704</c:v>
                  </c:pt>
                  <c:pt idx="184">
                    <c:v>0.455023148</c:v>
                  </c:pt>
                  <c:pt idx="185">
                    <c:v>0.455717593</c:v>
                  </c:pt>
                  <c:pt idx="186">
                    <c:v>0.456493056</c:v>
                  </c:pt>
                  <c:pt idx="187">
                    <c:v>0.457152778</c:v>
                  </c:pt>
                  <c:pt idx="188">
                    <c:v>0.457847222</c:v>
                  </c:pt>
                  <c:pt idx="189">
                    <c:v>0.458541667</c:v>
                  </c:pt>
                  <c:pt idx="190">
                    <c:v>0.459236111</c:v>
                  </c:pt>
                  <c:pt idx="191">
                    <c:v>0.459930556</c:v>
                  </c:pt>
                  <c:pt idx="192">
                    <c:v>0.460625</c:v>
                  </c:pt>
                  <c:pt idx="193">
                    <c:v>0.461319444</c:v>
                  </c:pt>
                  <c:pt idx="194">
                    <c:v>0.462013889</c:v>
                  </c:pt>
                  <c:pt idx="195">
                    <c:v>0.462708333</c:v>
                  </c:pt>
                  <c:pt idx="196">
                    <c:v>0.463402778</c:v>
                  </c:pt>
                  <c:pt idx="197">
                    <c:v>0.464097222</c:v>
                  </c:pt>
                  <c:pt idx="198">
                    <c:v>0.464791667</c:v>
                  </c:pt>
                  <c:pt idx="199">
                    <c:v>0.465486111</c:v>
                  </c:pt>
                  <c:pt idx="200">
                    <c:v>0.466180556</c:v>
                  </c:pt>
                  <c:pt idx="201">
                    <c:v>0.466909722</c:v>
                  </c:pt>
                  <c:pt idx="202">
                    <c:v>0.467604167</c:v>
                  </c:pt>
                  <c:pt idx="203">
                    <c:v>0.468298611</c:v>
                  </c:pt>
                  <c:pt idx="204">
                    <c:v>0.468993056</c:v>
                  </c:pt>
                  <c:pt idx="205">
                    <c:v>0.4696875</c:v>
                  </c:pt>
                  <c:pt idx="206">
                    <c:v>0.470381944</c:v>
                  </c:pt>
                  <c:pt idx="207">
                    <c:v>0.471076389</c:v>
                  </c:pt>
                  <c:pt idx="208">
                    <c:v>0.471770833</c:v>
                  </c:pt>
                  <c:pt idx="209">
                    <c:v>0.472465278</c:v>
                  </c:pt>
                  <c:pt idx="210">
                    <c:v>0.473159722</c:v>
                  </c:pt>
                  <c:pt idx="211">
                    <c:v>0.473854167</c:v>
                  </c:pt>
                  <c:pt idx="212">
                    <c:v>0.474548611</c:v>
                  </c:pt>
                  <c:pt idx="213">
                    <c:v>0.475243056</c:v>
                  </c:pt>
                  <c:pt idx="214">
                    <c:v>0.4759375</c:v>
                  </c:pt>
                  <c:pt idx="215">
                    <c:v>0.476631944</c:v>
                  </c:pt>
                  <c:pt idx="216">
                    <c:v>0.477372685</c:v>
                  </c:pt>
                  <c:pt idx="217">
                    <c:v>0.47806713</c:v>
                  </c:pt>
                  <c:pt idx="218">
                    <c:v>0.478761574</c:v>
                  </c:pt>
                  <c:pt idx="219">
                    <c:v>0.479456019</c:v>
                  </c:pt>
                  <c:pt idx="220">
                    <c:v>0.480150463</c:v>
                  </c:pt>
                  <c:pt idx="221">
                    <c:v>0.480844907</c:v>
                  </c:pt>
                  <c:pt idx="222">
                    <c:v>0.481539352</c:v>
                  </c:pt>
                  <c:pt idx="223">
                    <c:v>0.482233796</c:v>
                  </c:pt>
                  <c:pt idx="224">
                    <c:v>0.482928241</c:v>
                  </c:pt>
                  <c:pt idx="225">
                    <c:v>0.483622685</c:v>
                  </c:pt>
                  <c:pt idx="226">
                    <c:v>0.48431713</c:v>
                  </c:pt>
                  <c:pt idx="227">
                    <c:v>0.485011574</c:v>
                  </c:pt>
                  <c:pt idx="228">
                    <c:v>0.485706019</c:v>
                  </c:pt>
                  <c:pt idx="229">
                    <c:v>0.486400463</c:v>
                  </c:pt>
                  <c:pt idx="230">
                    <c:v>0.487094907</c:v>
                  </c:pt>
                  <c:pt idx="231">
                    <c:v>0.487858796</c:v>
                  </c:pt>
                  <c:pt idx="232">
                    <c:v>0.488530093</c:v>
                  </c:pt>
                  <c:pt idx="233">
                    <c:v>0.489224537</c:v>
                  </c:pt>
                  <c:pt idx="234">
                    <c:v>0.489918981</c:v>
                  </c:pt>
                  <c:pt idx="235">
                    <c:v>0.490613426</c:v>
                  </c:pt>
                  <c:pt idx="236">
                    <c:v>0.49130787</c:v>
                  </c:pt>
                  <c:pt idx="237">
                    <c:v>0.492002315</c:v>
                  </c:pt>
                  <c:pt idx="238">
                    <c:v>0.492696759</c:v>
                  </c:pt>
                  <c:pt idx="239">
                    <c:v>0.493391204</c:v>
                  </c:pt>
                  <c:pt idx="240">
                    <c:v>0.494085648</c:v>
                  </c:pt>
                  <c:pt idx="241">
                    <c:v>0.494780093</c:v>
                  </c:pt>
                  <c:pt idx="242">
                    <c:v>0.495474537</c:v>
                  </c:pt>
                  <c:pt idx="243">
                    <c:v>0.496168981</c:v>
                  </c:pt>
                  <c:pt idx="244">
                    <c:v>0.496851852</c:v>
                  </c:pt>
                  <c:pt idx="245">
                    <c:v>0.497546296</c:v>
                  </c:pt>
                  <c:pt idx="246">
                    <c:v>0.498298611</c:v>
                  </c:pt>
                  <c:pt idx="247">
                    <c:v>0.498958333</c:v>
                  </c:pt>
                  <c:pt idx="248">
                    <c:v>0.499652778</c:v>
                  </c:pt>
                  <c:pt idx="249">
                    <c:v>0.500347222</c:v>
                  </c:pt>
                  <c:pt idx="250">
                    <c:v>0.501041667</c:v>
                  </c:pt>
                  <c:pt idx="251">
                    <c:v>0.501736111</c:v>
                  </c:pt>
                  <c:pt idx="252">
                    <c:v>0.502430556</c:v>
                  </c:pt>
                  <c:pt idx="253">
                    <c:v>0.503125</c:v>
                  </c:pt>
                  <c:pt idx="254">
                    <c:v>0.503819444</c:v>
                  </c:pt>
                  <c:pt idx="255">
                    <c:v>0.504513889</c:v>
                  </c:pt>
                  <c:pt idx="256">
                    <c:v>0.505208333</c:v>
                  </c:pt>
                  <c:pt idx="257">
                    <c:v>0.505902778</c:v>
                  </c:pt>
                  <c:pt idx="258">
                    <c:v>0.506597222</c:v>
                  </c:pt>
                  <c:pt idx="259">
                    <c:v>0.507291667</c:v>
                  </c:pt>
                  <c:pt idx="260">
                    <c:v>0.507986111</c:v>
                  </c:pt>
                  <c:pt idx="261">
                    <c:v>0.508715278</c:v>
                  </c:pt>
                  <c:pt idx="262">
                    <c:v>0.509409722</c:v>
                  </c:pt>
                  <c:pt idx="263">
                    <c:v>0.510104167</c:v>
                  </c:pt>
                  <c:pt idx="264">
                    <c:v>0.510798611</c:v>
                  </c:pt>
                  <c:pt idx="265">
                    <c:v>0.511493056</c:v>
                  </c:pt>
                  <c:pt idx="266">
                    <c:v>0.5121875</c:v>
                  </c:pt>
                  <c:pt idx="267">
                    <c:v>0.512881944</c:v>
                  </c:pt>
                  <c:pt idx="268">
                    <c:v>0.513576389</c:v>
                  </c:pt>
                  <c:pt idx="269">
                    <c:v>0.514270833</c:v>
                  </c:pt>
                  <c:pt idx="270">
                    <c:v>0.514965278</c:v>
                  </c:pt>
                  <c:pt idx="271">
                    <c:v>0.515659722</c:v>
                  </c:pt>
                  <c:pt idx="272">
                    <c:v>0.516354167</c:v>
                  </c:pt>
                  <c:pt idx="273">
                    <c:v>0.517048611</c:v>
                  </c:pt>
                  <c:pt idx="274">
                    <c:v>0.517743056</c:v>
                  </c:pt>
                  <c:pt idx="275">
                    <c:v>0.518425926</c:v>
                  </c:pt>
                  <c:pt idx="276">
                    <c:v>0.519166667</c:v>
                  </c:pt>
                  <c:pt idx="277">
                    <c:v>0.519861111</c:v>
                  </c:pt>
                  <c:pt idx="278">
                    <c:v>0.520555556</c:v>
                  </c:pt>
                  <c:pt idx="279">
                    <c:v>0.52125</c:v>
                  </c:pt>
                  <c:pt idx="280">
                    <c:v>0.521944444</c:v>
                  </c:pt>
                  <c:pt idx="281">
                    <c:v>0.522638889</c:v>
                  </c:pt>
                  <c:pt idx="282">
                    <c:v>0.523333333</c:v>
                  </c:pt>
                  <c:pt idx="283">
                    <c:v>0.524027778</c:v>
                  </c:pt>
                  <c:pt idx="284">
                    <c:v>0.524722222</c:v>
                  </c:pt>
                  <c:pt idx="285">
                    <c:v>0.525416667</c:v>
                  </c:pt>
                  <c:pt idx="286">
                    <c:v>0.526111111</c:v>
                  </c:pt>
                  <c:pt idx="287">
                    <c:v>0.526805556</c:v>
                  </c:pt>
                  <c:pt idx="288">
                    <c:v>0.5275</c:v>
                  </c:pt>
                  <c:pt idx="289">
                    <c:v>0.528194444</c:v>
                  </c:pt>
                  <c:pt idx="290">
                    <c:v>0.528888889</c:v>
                  </c:pt>
                  <c:pt idx="291">
                    <c:v>0.529606481</c:v>
                  </c:pt>
                  <c:pt idx="292">
                    <c:v>0.530300926</c:v>
                  </c:pt>
                  <c:pt idx="293">
                    <c:v>0.53099537</c:v>
                  </c:pt>
                  <c:pt idx="294">
                    <c:v>0.531689815</c:v>
                  </c:pt>
                  <c:pt idx="295">
                    <c:v>0.532384259</c:v>
                  </c:pt>
                  <c:pt idx="296">
                    <c:v>0.533078704</c:v>
                  </c:pt>
                  <c:pt idx="297">
                    <c:v>0.533773148</c:v>
                  </c:pt>
                  <c:pt idx="298">
                    <c:v>0.534467593</c:v>
                  </c:pt>
                  <c:pt idx="299">
                    <c:v>0.535162037</c:v>
                  </c:pt>
                  <c:pt idx="300">
                    <c:v>0.535856481</c:v>
                  </c:pt>
                  <c:pt idx="301">
                    <c:v>0.536550926</c:v>
                  </c:pt>
                  <c:pt idx="302">
                    <c:v>0.53724537</c:v>
                  </c:pt>
                  <c:pt idx="303">
                    <c:v>0.537939815</c:v>
                  </c:pt>
                  <c:pt idx="304">
                    <c:v>0.538634259</c:v>
                  </c:pt>
                  <c:pt idx="305">
                    <c:v>0.539328704</c:v>
                  </c:pt>
                  <c:pt idx="306">
                    <c:v>0.539398148</c:v>
                  </c:pt>
                  <c:pt idx="307">
                    <c:v>0.54005787</c:v>
                  </c:pt>
                  <c:pt idx="308">
                    <c:v>0.540752315</c:v>
                  </c:pt>
                  <c:pt idx="309">
                    <c:v>0.541446759</c:v>
                  </c:pt>
                  <c:pt idx="310">
                    <c:v>0.542141204</c:v>
                  </c:pt>
                  <c:pt idx="311">
                    <c:v>0.542835648</c:v>
                  </c:pt>
                  <c:pt idx="312">
                    <c:v>0.543530093</c:v>
                  </c:pt>
                  <c:pt idx="313">
                    <c:v>0.544224537</c:v>
                  </c:pt>
                  <c:pt idx="314">
                    <c:v>0.544918981</c:v>
                  </c:pt>
                  <c:pt idx="315">
                    <c:v>0.545613426</c:v>
                  </c:pt>
                  <c:pt idx="316">
                    <c:v>0.54630787</c:v>
                  </c:pt>
                  <c:pt idx="317">
                    <c:v>0.547002315</c:v>
                  </c:pt>
                  <c:pt idx="318">
                    <c:v>0.547696759</c:v>
                  </c:pt>
                  <c:pt idx="319">
                    <c:v>0.548391204</c:v>
                  </c:pt>
                  <c:pt idx="320">
                    <c:v>0.549085648</c:v>
                  </c:pt>
                  <c:pt idx="321">
                    <c:v>0.549768519</c:v>
                  </c:pt>
                  <c:pt idx="322">
                    <c:v>0.550462963</c:v>
                  </c:pt>
                  <c:pt idx="323">
                    <c:v>0.551157407</c:v>
                  </c:pt>
                  <c:pt idx="324">
                    <c:v>0.551851852</c:v>
                  </c:pt>
                  <c:pt idx="325">
                    <c:v>0.552546296</c:v>
                  </c:pt>
                  <c:pt idx="326">
                    <c:v>0.553240741</c:v>
                  </c:pt>
                  <c:pt idx="327">
                    <c:v>0.553935185</c:v>
                  </c:pt>
                  <c:pt idx="328">
                    <c:v>0.55462963</c:v>
                  </c:pt>
                  <c:pt idx="329">
                    <c:v>0.555324074</c:v>
                  </c:pt>
                  <c:pt idx="330">
                    <c:v>0.556018519</c:v>
                  </c:pt>
                  <c:pt idx="331">
                    <c:v>0.556712963</c:v>
                  </c:pt>
                  <c:pt idx="332">
                    <c:v>0.557407407</c:v>
                  </c:pt>
                  <c:pt idx="333">
                    <c:v>0.558101852</c:v>
                  </c:pt>
                  <c:pt idx="334">
                    <c:v>0.558796296</c:v>
                  </c:pt>
                  <c:pt idx="335">
                    <c:v>0.559490741</c:v>
                  </c:pt>
                  <c:pt idx="336">
                    <c:v>0.560208333</c:v>
                  </c:pt>
                  <c:pt idx="337">
                    <c:v>0.560902778</c:v>
                  </c:pt>
                  <c:pt idx="338">
                    <c:v>0.561597222</c:v>
                  </c:pt>
                  <c:pt idx="339">
                    <c:v>0.562291667</c:v>
                  </c:pt>
                  <c:pt idx="340">
                    <c:v>0.562986111</c:v>
                  </c:pt>
                  <c:pt idx="341">
                    <c:v>0.563680556</c:v>
                  </c:pt>
                  <c:pt idx="342">
                    <c:v>0.564375</c:v>
                  </c:pt>
                  <c:pt idx="343">
                    <c:v>0.565069444</c:v>
                  </c:pt>
                  <c:pt idx="344">
                    <c:v>0.565763889</c:v>
                  </c:pt>
                  <c:pt idx="345">
                    <c:v>0.566458333</c:v>
                  </c:pt>
                  <c:pt idx="346">
                    <c:v>0.567152778</c:v>
                  </c:pt>
                  <c:pt idx="347">
                    <c:v>0.567847222</c:v>
                  </c:pt>
                  <c:pt idx="348">
                    <c:v>0.568541667</c:v>
                  </c:pt>
                  <c:pt idx="349">
                    <c:v>0.569236111</c:v>
                  </c:pt>
                  <c:pt idx="350">
                    <c:v>0.569918981</c:v>
                  </c:pt>
                  <c:pt idx="351">
                    <c:v>0.570671296</c:v>
                  </c:pt>
                  <c:pt idx="352">
                    <c:v>0.571365741</c:v>
                  </c:pt>
                  <c:pt idx="353">
                    <c:v>0.572060185</c:v>
                  </c:pt>
                  <c:pt idx="354">
                    <c:v>0.57275463</c:v>
                  </c:pt>
                  <c:pt idx="355">
                    <c:v>0.573449074</c:v>
                  </c:pt>
                  <c:pt idx="356">
                    <c:v>0.574143519</c:v>
                  </c:pt>
                  <c:pt idx="357">
                    <c:v>0.574837963</c:v>
                  </c:pt>
                  <c:pt idx="358">
                    <c:v>0.575532407</c:v>
                  </c:pt>
                  <c:pt idx="359">
                    <c:v>0.576226852</c:v>
                  </c:pt>
                  <c:pt idx="360">
                    <c:v>0.576909722</c:v>
                  </c:pt>
                  <c:pt idx="361">
                    <c:v>0.577604167</c:v>
                  </c:pt>
                  <c:pt idx="362">
                    <c:v>0.578298611</c:v>
                  </c:pt>
                  <c:pt idx="363">
                    <c:v>0.578993056</c:v>
                  </c:pt>
                  <c:pt idx="364">
                    <c:v>0.5796875</c:v>
                  </c:pt>
                  <c:pt idx="365">
                    <c:v>0.580381944</c:v>
                  </c:pt>
                  <c:pt idx="366">
                    <c:v>0.581122685</c:v>
                  </c:pt>
                  <c:pt idx="367">
                    <c:v>0.58181713</c:v>
                  </c:pt>
                  <c:pt idx="368">
                    <c:v>0.582511574</c:v>
                  </c:pt>
                  <c:pt idx="369">
                    <c:v>0.583206019</c:v>
                  </c:pt>
                  <c:pt idx="370">
                    <c:v>0.583900463</c:v>
                  </c:pt>
                  <c:pt idx="371">
                    <c:v>0.584594907</c:v>
                  </c:pt>
                  <c:pt idx="372">
                    <c:v>0.585289352</c:v>
                  </c:pt>
                  <c:pt idx="373">
                    <c:v>0.585983796</c:v>
                  </c:pt>
                  <c:pt idx="374">
                    <c:v>0.586678241</c:v>
                  </c:pt>
                  <c:pt idx="375">
                    <c:v>0.587372685</c:v>
                  </c:pt>
                  <c:pt idx="376">
                    <c:v>0.58806713</c:v>
                  </c:pt>
                  <c:pt idx="377">
                    <c:v>0.588761574</c:v>
                  </c:pt>
                  <c:pt idx="378">
                    <c:v>0.589456019</c:v>
                  </c:pt>
                  <c:pt idx="379">
                    <c:v>0.590150463</c:v>
                  </c:pt>
                  <c:pt idx="380">
                    <c:v>0.590844907</c:v>
                  </c:pt>
                  <c:pt idx="381">
                    <c:v>0.591527778</c:v>
                  </c:pt>
                  <c:pt idx="382">
                    <c:v>0.592222222</c:v>
                  </c:pt>
                  <c:pt idx="383">
                    <c:v>0.592916667</c:v>
                  </c:pt>
                  <c:pt idx="384">
                    <c:v>0.593611111</c:v>
                  </c:pt>
                  <c:pt idx="385">
                    <c:v>0.594305556</c:v>
                  </c:pt>
                  <c:pt idx="386">
                    <c:v>0.595</c:v>
                  </c:pt>
                  <c:pt idx="387">
                    <c:v>0.595694444</c:v>
                  </c:pt>
                  <c:pt idx="388">
                    <c:v>0.596388889</c:v>
                  </c:pt>
                  <c:pt idx="389">
                    <c:v>0.597083333</c:v>
                  </c:pt>
                  <c:pt idx="390">
                    <c:v>0.597766204</c:v>
                  </c:pt>
                  <c:pt idx="391">
                    <c:v>0.598460648</c:v>
                  </c:pt>
                  <c:pt idx="392">
                    <c:v>0.599155093</c:v>
                  </c:pt>
                  <c:pt idx="393">
                    <c:v>0.599849537</c:v>
                  </c:pt>
                  <c:pt idx="394">
                    <c:v>0.600543981</c:v>
                  </c:pt>
                  <c:pt idx="395">
                    <c:v>0.601238426</c:v>
                  </c:pt>
                  <c:pt idx="396">
                    <c:v>0.601956019</c:v>
                  </c:pt>
                  <c:pt idx="397">
                    <c:v>0.602650463</c:v>
                  </c:pt>
                  <c:pt idx="398">
                    <c:v>0.603344907</c:v>
                  </c:pt>
                  <c:pt idx="399">
                    <c:v>0.604039352</c:v>
                  </c:pt>
                  <c:pt idx="400">
                    <c:v>0.604733796</c:v>
                  </c:pt>
                  <c:pt idx="401">
                    <c:v>0.605428241</c:v>
                  </c:pt>
                  <c:pt idx="402">
                    <c:v>0.606122685</c:v>
                  </c:pt>
                  <c:pt idx="403">
                    <c:v>0.60681713</c:v>
                  </c:pt>
                  <c:pt idx="404">
                    <c:v>0.607511574</c:v>
                  </c:pt>
                  <c:pt idx="405">
                    <c:v>0.608206019</c:v>
                  </c:pt>
                  <c:pt idx="406">
                    <c:v>0.608900463</c:v>
                  </c:pt>
                  <c:pt idx="407">
                    <c:v>0.609594907</c:v>
                  </c:pt>
                  <c:pt idx="408">
                    <c:v>0.610289352</c:v>
                  </c:pt>
                  <c:pt idx="409">
                    <c:v>0.610983796</c:v>
                  </c:pt>
                  <c:pt idx="410">
                    <c:v>0.611678241</c:v>
                  </c:pt>
                  <c:pt idx="411">
                    <c:v>0.612418981</c:v>
                  </c:pt>
                  <c:pt idx="412">
                    <c:v>0.613113426</c:v>
                  </c:pt>
                  <c:pt idx="413">
                    <c:v>0.61380787</c:v>
                  </c:pt>
                  <c:pt idx="414">
                    <c:v>0.614502315</c:v>
                  </c:pt>
                  <c:pt idx="415">
                    <c:v>0.615196759</c:v>
                  </c:pt>
                  <c:pt idx="416">
                    <c:v>0.615891204</c:v>
                  </c:pt>
                  <c:pt idx="417">
                    <c:v>0.616585648</c:v>
                  </c:pt>
                  <c:pt idx="418">
                    <c:v>0.617280093</c:v>
                  </c:pt>
                  <c:pt idx="419">
                    <c:v>0.617974537</c:v>
                  </c:pt>
                  <c:pt idx="420">
                    <c:v>0.618668981</c:v>
                  </c:pt>
                  <c:pt idx="421">
                    <c:v>0.619363426</c:v>
                  </c:pt>
                  <c:pt idx="422">
                    <c:v>0.62005787</c:v>
                  </c:pt>
                  <c:pt idx="423">
                    <c:v>0.620752315</c:v>
                  </c:pt>
                  <c:pt idx="424">
                    <c:v>0.621446759</c:v>
                  </c:pt>
                  <c:pt idx="425">
                    <c:v>0.622141204</c:v>
                  </c:pt>
                  <c:pt idx="426">
                    <c:v>0.622881944</c:v>
                  </c:pt>
                  <c:pt idx="427">
                    <c:v>0.623576389</c:v>
                  </c:pt>
                  <c:pt idx="428">
                    <c:v>0.624270833</c:v>
                  </c:pt>
                  <c:pt idx="429">
                    <c:v>0.624965278</c:v>
                  </c:pt>
                  <c:pt idx="430">
                    <c:v>0.625659722</c:v>
                  </c:pt>
                  <c:pt idx="431">
                    <c:v>0.626354167</c:v>
                  </c:pt>
                  <c:pt idx="432">
                    <c:v>0.627048611</c:v>
                  </c:pt>
                  <c:pt idx="433">
                    <c:v>0.627743056</c:v>
                  </c:pt>
                  <c:pt idx="434">
                    <c:v>0.6284375</c:v>
                  </c:pt>
                  <c:pt idx="435">
                    <c:v>0.629131944</c:v>
                  </c:pt>
                  <c:pt idx="436">
                    <c:v>0.629826389</c:v>
                  </c:pt>
                  <c:pt idx="437">
                    <c:v>0.630520833</c:v>
                  </c:pt>
                  <c:pt idx="438">
                    <c:v>0.631215278</c:v>
                  </c:pt>
                  <c:pt idx="439">
                    <c:v>0.631909722</c:v>
                  </c:pt>
                  <c:pt idx="440">
                    <c:v>0.632685185</c:v>
                  </c:pt>
                  <c:pt idx="441">
                    <c:v>0.633344907</c:v>
                  </c:pt>
                  <c:pt idx="442">
                    <c:v>0.634039352</c:v>
                  </c:pt>
                  <c:pt idx="443">
                    <c:v>0.634733796</c:v>
                  </c:pt>
                  <c:pt idx="444">
                    <c:v>0.635428241</c:v>
                  </c:pt>
                  <c:pt idx="445">
                    <c:v>0.636122685</c:v>
                  </c:pt>
                  <c:pt idx="446">
                    <c:v>0.63681713</c:v>
                  </c:pt>
                  <c:pt idx="447">
                    <c:v>0.637511574</c:v>
                  </c:pt>
                  <c:pt idx="448">
                    <c:v>0.638206019</c:v>
                  </c:pt>
                  <c:pt idx="449">
                    <c:v>0.638900463</c:v>
                  </c:pt>
                  <c:pt idx="450">
                    <c:v>0.639594907</c:v>
                  </c:pt>
                  <c:pt idx="451">
                    <c:v>0.640289352</c:v>
                  </c:pt>
                  <c:pt idx="452">
                    <c:v>0.640983796</c:v>
                  </c:pt>
                  <c:pt idx="453">
                    <c:v>0.641678241</c:v>
                  </c:pt>
                  <c:pt idx="454">
                    <c:v>0.642372685</c:v>
                  </c:pt>
                  <c:pt idx="455">
                    <c:v>0.643136574</c:v>
                  </c:pt>
                  <c:pt idx="456">
                    <c:v>0.643796296</c:v>
                  </c:pt>
                  <c:pt idx="457">
                    <c:v>0.644490741</c:v>
                  </c:pt>
                  <c:pt idx="458">
                    <c:v>0.645185185</c:v>
                  </c:pt>
                  <c:pt idx="459">
                    <c:v>0.64587963</c:v>
                  </c:pt>
                  <c:pt idx="460">
                    <c:v>0.646574074</c:v>
                  </c:pt>
                  <c:pt idx="461">
                    <c:v>0.647268519</c:v>
                  </c:pt>
                  <c:pt idx="462">
                    <c:v>0.647962963</c:v>
                  </c:pt>
                  <c:pt idx="463">
                    <c:v>0.648657407</c:v>
                  </c:pt>
                  <c:pt idx="464">
                    <c:v>0.649351852</c:v>
                  </c:pt>
                  <c:pt idx="465">
                    <c:v>0.650046296</c:v>
                  </c:pt>
                  <c:pt idx="466">
                    <c:v>0.650740741</c:v>
                  </c:pt>
                  <c:pt idx="467">
                    <c:v>0.651435185</c:v>
                  </c:pt>
                  <c:pt idx="468">
                    <c:v>0.65212963</c:v>
                  </c:pt>
                  <c:pt idx="469">
                    <c:v>0.652824074</c:v>
                  </c:pt>
                  <c:pt idx="470">
                    <c:v>0.653541667</c:v>
                  </c:pt>
                  <c:pt idx="471">
                    <c:v>0.654201389</c:v>
                  </c:pt>
                  <c:pt idx="472">
                    <c:v>0.654895833</c:v>
                  </c:pt>
                  <c:pt idx="473">
                    <c:v>0.655590278</c:v>
                  </c:pt>
                  <c:pt idx="474">
                    <c:v>0.656284722</c:v>
                  </c:pt>
                  <c:pt idx="475">
                    <c:v>0.656979167</c:v>
                  </c:pt>
                  <c:pt idx="476">
                    <c:v>0.657673611</c:v>
                  </c:pt>
                  <c:pt idx="477">
                    <c:v>0.658368056</c:v>
                  </c:pt>
                  <c:pt idx="478">
                    <c:v>0.6590625</c:v>
                  </c:pt>
                  <c:pt idx="479">
                    <c:v>0.659756944</c:v>
                  </c:pt>
                  <c:pt idx="480">
                    <c:v>0.660451389</c:v>
                  </c:pt>
                  <c:pt idx="481">
                    <c:v>0.661145833</c:v>
                  </c:pt>
                  <c:pt idx="482">
                    <c:v>0.661840278</c:v>
                  </c:pt>
                  <c:pt idx="483">
                    <c:v>0.662534722</c:v>
                  </c:pt>
                  <c:pt idx="484">
                    <c:v>0.663229167</c:v>
                  </c:pt>
                  <c:pt idx="485">
                    <c:v>0.663993056</c:v>
                  </c:pt>
                  <c:pt idx="486">
                    <c:v>0.664652778</c:v>
                  </c:pt>
                  <c:pt idx="487">
                    <c:v>0.665347222</c:v>
                  </c:pt>
                  <c:pt idx="488">
                    <c:v>0.666041667</c:v>
                  </c:pt>
                  <c:pt idx="489">
                    <c:v>0.666736111</c:v>
                  </c:pt>
                  <c:pt idx="490">
                    <c:v>0.667430556</c:v>
                  </c:pt>
                  <c:pt idx="491">
                    <c:v>0.668125</c:v>
                  </c:pt>
                  <c:pt idx="492">
                    <c:v>0.668819444</c:v>
                  </c:pt>
                  <c:pt idx="493">
                    <c:v>0.669513889</c:v>
                  </c:pt>
                  <c:pt idx="494">
                    <c:v>0.670208333</c:v>
                  </c:pt>
                  <c:pt idx="495">
                    <c:v>0.670902778</c:v>
                  </c:pt>
                  <c:pt idx="496">
                    <c:v>0.671597222</c:v>
                  </c:pt>
                  <c:pt idx="497">
                    <c:v>0.672291667</c:v>
                  </c:pt>
                  <c:pt idx="498">
                    <c:v>0.672986111</c:v>
                  </c:pt>
                  <c:pt idx="499">
                    <c:v>0.673680556</c:v>
                  </c:pt>
                  <c:pt idx="500">
                    <c:v>0.674375</c:v>
                  </c:pt>
                  <c:pt idx="501">
                    <c:v>0.675069444</c:v>
                  </c:pt>
                  <c:pt idx="502">
                    <c:v>0.675763889</c:v>
                  </c:pt>
                  <c:pt idx="503">
                    <c:v>0.676458333</c:v>
                  </c:pt>
                  <c:pt idx="504">
                    <c:v>0.677152778</c:v>
                  </c:pt>
                  <c:pt idx="505">
                    <c:v>0.677847222</c:v>
                  </c:pt>
                  <c:pt idx="506">
                    <c:v>0.678541667</c:v>
                  </c:pt>
                  <c:pt idx="507">
                    <c:v>0.679236111</c:v>
                  </c:pt>
                  <c:pt idx="508">
                    <c:v>0.679930556</c:v>
                  </c:pt>
                  <c:pt idx="509">
                    <c:v>0.680625</c:v>
                  </c:pt>
                  <c:pt idx="510">
                    <c:v>0.681319444</c:v>
                  </c:pt>
                  <c:pt idx="511">
                    <c:v>0.682013889</c:v>
                  </c:pt>
                  <c:pt idx="512">
                    <c:v>0.682708333</c:v>
                  </c:pt>
                  <c:pt idx="513">
                    <c:v>0.683402778</c:v>
                  </c:pt>
                  <c:pt idx="514">
                    <c:v>0.684097222</c:v>
                  </c:pt>
                  <c:pt idx="515">
                    <c:v>0.684872685</c:v>
                  </c:pt>
                  <c:pt idx="516">
                    <c:v>0.685532407</c:v>
                  </c:pt>
                  <c:pt idx="517">
                    <c:v>0.686226852</c:v>
                  </c:pt>
                  <c:pt idx="518">
                    <c:v>0.686921296</c:v>
                  </c:pt>
                  <c:pt idx="519">
                    <c:v>0.687615741</c:v>
                  </c:pt>
                  <c:pt idx="520">
                    <c:v>0.688310185</c:v>
                  </c:pt>
                  <c:pt idx="521">
                    <c:v>0.68900463</c:v>
                  </c:pt>
                  <c:pt idx="522">
                    <c:v>0.689699074</c:v>
                  </c:pt>
                  <c:pt idx="523">
                    <c:v>0.690393519</c:v>
                  </c:pt>
                  <c:pt idx="524">
                    <c:v>0.691076389</c:v>
                  </c:pt>
                  <c:pt idx="525">
                    <c:v>0.691770833</c:v>
                  </c:pt>
                  <c:pt idx="526">
                    <c:v>0.692465278</c:v>
                  </c:pt>
                  <c:pt idx="527">
                    <c:v>0.693159722</c:v>
                  </c:pt>
                  <c:pt idx="528">
                    <c:v>0.693854167</c:v>
                  </c:pt>
                  <c:pt idx="529">
                    <c:v>0.694548611</c:v>
                  </c:pt>
                  <c:pt idx="530">
                    <c:v>0.6953125</c:v>
                  </c:pt>
                  <c:pt idx="531">
                    <c:v>0.695972222</c:v>
                  </c:pt>
                  <c:pt idx="532">
                    <c:v>0.696666667</c:v>
                  </c:pt>
                  <c:pt idx="533">
                    <c:v>0.697361111</c:v>
                  </c:pt>
                  <c:pt idx="534">
                    <c:v>0.698055556</c:v>
                  </c:pt>
                  <c:pt idx="535">
                    <c:v>0.69875</c:v>
                  </c:pt>
                  <c:pt idx="536">
                    <c:v>0.699444444</c:v>
                  </c:pt>
                  <c:pt idx="537">
                    <c:v>0.700138889</c:v>
                  </c:pt>
                  <c:pt idx="538">
                    <c:v>0.700833333</c:v>
                  </c:pt>
                  <c:pt idx="539">
                    <c:v>0.701527778</c:v>
                  </c:pt>
                  <c:pt idx="540">
                    <c:v>0.702222222</c:v>
                  </c:pt>
                  <c:pt idx="541">
                    <c:v>0.702916667</c:v>
                  </c:pt>
                  <c:pt idx="542">
                    <c:v>0.703611111</c:v>
                  </c:pt>
                  <c:pt idx="543">
                    <c:v>0.704305556</c:v>
                  </c:pt>
                  <c:pt idx="544">
                    <c:v>0.705</c:v>
                  </c:pt>
                  <c:pt idx="545">
                    <c:v>0.705763889</c:v>
                  </c:pt>
                  <c:pt idx="546">
                    <c:v>0.706423611</c:v>
                  </c:pt>
                  <c:pt idx="547">
                    <c:v>0.707118056</c:v>
                  </c:pt>
                  <c:pt idx="548">
                    <c:v>0.7078125</c:v>
                  </c:pt>
                  <c:pt idx="549">
                    <c:v>0.708506944</c:v>
                  </c:pt>
                  <c:pt idx="550">
                    <c:v>0.709201389</c:v>
                  </c:pt>
                  <c:pt idx="551">
                    <c:v>0.709895833</c:v>
                  </c:pt>
                  <c:pt idx="552">
                    <c:v>0.710590278</c:v>
                  </c:pt>
                  <c:pt idx="553">
                    <c:v>0.711284722</c:v>
                  </c:pt>
                  <c:pt idx="554">
                    <c:v>0.711979167</c:v>
                  </c:pt>
                  <c:pt idx="555">
                    <c:v>0.712673611</c:v>
                  </c:pt>
                  <c:pt idx="556">
                    <c:v>0.713368056</c:v>
                  </c:pt>
                  <c:pt idx="557">
                    <c:v>0.7140625</c:v>
                  </c:pt>
                  <c:pt idx="558">
                    <c:v>0.714756944</c:v>
                  </c:pt>
                  <c:pt idx="559">
                    <c:v>0.715451389</c:v>
                  </c:pt>
                  <c:pt idx="560">
                    <c:v>0.716157407</c:v>
                  </c:pt>
                  <c:pt idx="561">
                    <c:v>0.716851852</c:v>
                  </c:pt>
                  <c:pt idx="562">
                    <c:v>0.717546296</c:v>
                  </c:pt>
                  <c:pt idx="563">
                    <c:v>0.718240741</c:v>
                  </c:pt>
                  <c:pt idx="564">
                    <c:v>0.718935185</c:v>
                  </c:pt>
                  <c:pt idx="565">
                    <c:v>0.71962963</c:v>
                  </c:pt>
                  <c:pt idx="566">
                    <c:v>0.720324074</c:v>
                  </c:pt>
                  <c:pt idx="567">
                    <c:v>0.721018519</c:v>
                  </c:pt>
                  <c:pt idx="568">
                    <c:v>0.721712963</c:v>
                  </c:pt>
                  <c:pt idx="569">
                    <c:v>0.722407407</c:v>
                  </c:pt>
                  <c:pt idx="570">
                    <c:v>0.723101852</c:v>
                  </c:pt>
                  <c:pt idx="571">
                    <c:v>0.723796296</c:v>
                  </c:pt>
                  <c:pt idx="572">
                    <c:v>0.724490741</c:v>
                  </c:pt>
                  <c:pt idx="573">
                    <c:v>0.725185185</c:v>
                  </c:pt>
                  <c:pt idx="574">
                    <c:v>0.72587963</c:v>
                  </c:pt>
                  <c:pt idx="575">
                    <c:v>0.726631944</c:v>
                  </c:pt>
                  <c:pt idx="576">
                    <c:v>0.727314815</c:v>
                  </c:pt>
                  <c:pt idx="577">
                    <c:v>0.728009259</c:v>
                  </c:pt>
                  <c:pt idx="578">
                    <c:v>0.728703704</c:v>
                  </c:pt>
                  <c:pt idx="579">
                    <c:v>0.729398148</c:v>
                  </c:pt>
                  <c:pt idx="580">
                    <c:v>0.730092593</c:v>
                  </c:pt>
                  <c:pt idx="581">
                    <c:v>0.730787037</c:v>
                  </c:pt>
                  <c:pt idx="582">
                    <c:v>0.731469907</c:v>
                  </c:pt>
                  <c:pt idx="583">
                    <c:v>0.732164352</c:v>
                  </c:pt>
                  <c:pt idx="584">
                    <c:v>0.732858796</c:v>
                  </c:pt>
                  <c:pt idx="585">
                    <c:v>0.733553241</c:v>
                  </c:pt>
                  <c:pt idx="586">
                    <c:v>0.734247685</c:v>
                  </c:pt>
                  <c:pt idx="587">
                    <c:v>0.73494213</c:v>
                  </c:pt>
                  <c:pt idx="588">
                    <c:v>0.735636574</c:v>
                  </c:pt>
                  <c:pt idx="589">
                    <c:v>0.736331019</c:v>
                  </c:pt>
                  <c:pt idx="590">
                    <c:v>0.737106481</c:v>
                  </c:pt>
                  <c:pt idx="591">
                    <c:v>0.737766204</c:v>
                  </c:pt>
                  <c:pt idx="592">
                    <c:v>0.738460648</c:v>
                  </c:pt>
                  <c:pt idx="593">
                    <c:v>0.739155093</c:v>
                  </c:pt>
                  <c:pt idx="594">
                    <c:v>0.739849537</c:v>
                  </c:pt>
                  <c:pt idx="595">
                    <c:v>0.740532407</c:v>
                  </c:pt>
                  <c:pt idx="596">
                    <c:v>0.741226852</c:v>
                  </c:pt>
                  <c:pt idx="597">
                    <c:v>0.741921296</c:v>
                  </c:pt>
                  <c:pt idx="598">
                    <c:v>0.742615741</c:v>
                  </c:pt>
                  <c:pt idx="599">
                    <c:v>0.743310185</c:v>
                  </c:pt>
                  <c:pt idx="600">
                    <c:v>0.74400463</c:v>
                  </c:pt>
                  <c:pt idx="601">
                    <c:v>0.744699074</c:v>
                  </c:pt>
                  <c:pt idx="602">
                    <c:v>0.745393519</c:v>
                  </c:pt>
                  <c:pt idx="603">
                    <c:v>0.746087963</c:v>
                  </c:pt>
                  <c:pt idx="604">
                    <c:v>0.746782407</c:v>
                  </c:pt>
                  <c:pt idx="605">
                    <c:v>0.74755787</c:v>
                  </c:pt>
                  <c:pt idx="606">
                    <c:v>0.748217593</c:v>
                  </c:pt>
                  <c:pt idx="607">
                    <c:v>0.748912037</c:v>
                  </c:pt>
                  <c:pt idx="608">
                    <c:v>0.749606481</c:v>
                  </c:pt>
                  <c:pt idx="609">
                    <c:v>0.750300926</c:v>
                  </c:pt>
                  <c:pt idx="610">
                    <c:v>0.75099537</c:v>
                  </c:pt>
                  <c:pt idx="611">
                    <c:v>0.751689815</c:v>
                  </c:pt>
                  <c:pt idx="612">
                    <c:v>0.752384259</c:v>
                  </c:pt>
                  <c:pt idx="613">
                    <c:v>0.753078704</c:v>
                  </c:pt>
                  <c:pt idx="614">
                    <c:v>0.753773148</c:v>
                  </c:pt>
                  <c:pt idx="615">
                    <c:v>0.754467593</c:v>
                  </c:pt>
                  <c:pt idx="616">
                    <c:v>0.755162037</c:v>
                  </c:pt>
                  <c:pt idx="617">
                    <c:v>0.755856481</c:v>
                  </c:pt>
                  <c:pt idx="618">
                    <c:v>0.756550926</c:v>
                  </c:pt>
                  <c:pt idx="619">
                    <c:v>0.75724537</c:v>
                  </c:pt>
                  <c:pt idx="620">
                    <c:v>0.757951389</c:v>
                  </c:pt>
                  <c:pt idx="621">
                    <c:v>0.758645833</c:v>
                  </c:pt>
                  <c:pt idx="622">
                    <c:v>0.759340278</c:v>
                  </c:pt>
                  <c:pt idx="623">
                    <c:v>0.760034722</c:v>
                  </c:pt>
                  <c:pt idx="624">
                    <c:v>0.760729167</c:v>
                  </c:pt>
                  <c:pt idx="625">
                    <c:v>0.761423611</c:v>
                  </c:pt>
                  <c:pt idx="626">
                    <c:v>0.762118056</c:v>
                  </c:pt>
                  <c:pt idx="627">
                    <c:v>0.7628125</c:v>
                  </c:pt>
                  <c:pt idx="628">
                    <c:v>0.763506944</c:v>
                  </c:pt>
                  <c:pt idx="629">
                    <c:v>0.764201389</c:v>
                  </c:pt>
                  <c:pt idx="630">
                    <c:v>0.764895833</c:v>
                  </c:pt>
                  <c:pt idx="631">
                    <c:v>0.765590278</c:v>
                  </c:pt>
                  <c:pt idx="632">
                    <c:v>0.766284722</c:v>
                  </c:pt>
                  <c:pt idx="633">
                    <c:v>0.766979167</c:v>
                  </c:pt>
                  <c:pt idx="634">
                    <c:v>0.767673611</c:v>
                  </c:pt>
                  <c:pt idx="635">
                    <c:v>0.768414352</c:v>
                  </c:pt>
                  <c:pt idx="636">
                    <c:v>0.769108796</c:v>
                  </c:pt>
                  <c:pt idx="637">
                    <c:v>0.769803241</c:v>
                  </c:pt>
                  <c:pt idx="638">
                    <c:v>0.770497685</c:v>
                  </c:pt>
                  <c:pt idx="639">
                    <c:v>0.77119213</c:v>
                  </c:pt>
                  <c:pt idx="640">
                    <c:v>0.771886574</c:v>
                  </c:pt>
                  <c:pt idx="641">
                    <c:v>0.772581019</c:v>
                  </c:pt>
                  <c:pt idx="642">
                    <c:v>0.773275463</c:v>
                  </c:pt>
                  <c:pt idx="643">
                    <c:v>0.773969907</c:v>
                  </c:pt>
                  <c:pt idx="644">
                    <c:v>0.774664352</c:v>
                  </c:pt>
                  <c:pt idx="645">
                    <c:v>0.775358796</c:v>
                  </c:pt>
                  <c:pt idx="646">
                    <c:v>0.776053241</c:v>
                  </c:pt>
                  <c:pt idx="647">
                    <c:v>0.776747685</c:v>
                  </c:pt>
                  <c:pt idx="648">
                    <c:v>0.77744213</c:v>
                  </c:pt>
                  <c:pt idx="649">
                    <c:v>0.778136574</c:v>
                  </c:pt>
                  <c:pt idx="650">
                    <c:v>0.778888889</c:v>
                  </c:pt>
                  <c:pt idx="651">
                    <c:v>0.779548611</c:v>
                  </c:pt>
                  <c:pt idx="652">
                    <c:v>0.780243056</c:v>
                  </c:pt>
                  <c:pt idx="653">
                    <c:v>0.7809375</c:v>
                  </c:pt>
                  <c:pt idx="654">
                    <c:v>0.781631944</c:v>
                  </c:pt>
                  <c:pt idx="655">
                    <c:v>0.782326389</c:v>
                  </c:pt>
                  <c:pt idx="656">
                    <c:v>0.783020833</c:v>
                  </c:pt>
                  <c:pt idx="657">
                    <c:v>0.783715278</c:v>
                  </c:pt>
                  <c:pt idx="658">
                    <c:v>0.784409722</c:v>
                  </c:pt>
                  <c:pt idx="659">
                    <c:v>0.785104167</c:v>
                  </c:pt>
                  <c:pt idx="660">
                    <c:v>0.785798611</c:v>
                  </c:pt>
                  <c:pt idx="661">
                    <c:v>0.786493056</c:v>
                  </c:pt>
                  <c:pt idx="662">
                    <c:v>0.7871875</c:v>
                  </c:pt>
                  <c:pt idx="663">
                    <c:v>0.787881944</c:v>
                  </c:pt>
                  <c:pt idx="664">
                    <c:v>0.788576389</c:v>
                  </c:pt>
                  <c:pt idx="665">
                    <c:v>0.788645833</c:v>
                  </c:pt>
                  <c:pt idx="666">
                    <c:v>0.789305556</c:v>
                  </c:pt>
                  <c:pt idx="667">
                    <c:v>0.79</c:v>
                  </c:pt>
                  <c:pt idx="668">
                    <c:v>0.790694444</c:v>
                  </c:pt>
                  <c:pt idx="669">
                    <c:v>0.791388889</c:v>
                  </c:pt>
                  <c:pt idx="670">
                    <c:v>0.792083333</c:v>
                  </c:pt>
                  <c:pt idx="671">
                    <c:v>0.792777778</c:v>
                  </c:pt>
                  <c:pt idx="672">
                    <c:v>0.793472222</c:v>
                  </c:pt>
                  <c:pt idx="673">
                    <c:v>0.794166667</c:v>
                  </c:pt>
                  <c:pt idx="674">
                    <c:v>0.794861111</c:v>
                  </c:pt>
                  <c:pt idx="675">
                    <c:v>0.795555556</c:v>
                  </c:pt>
                  <c:pt idx="676">
                    <c:v>0.79625</c:v>
                  </c:pt>
                  <c:pt idx="677">
                    <c:v>0.796944444</c:v>
                  </c:pt>
                  <c:pt idx="678">
                    <c:v>0.797638889</c:v>
                  </c:pt>
                  <c:pt idx="679">
                    <c:v>0.798333333</c:v>
                  </c:pt>
                  <c:pt idx="680">
                    <c:v>0.799594907</c:v>
                  </c:pt>
                  <c:pt idx="681">
                    <c:v>0.800289352</c:v>
                  </c:pt>
                  <c:pt idx="682">
                    <c:v>0.800983796</c:v>
                  </c:pt>
                  <c:pt idx="683">
                    <c:v>0.801678241</c:v>
                  </c:pt>
                  <c:pt idx="684">
                    <c:v>0.802372685</c:v>
                  </c:pt>
                  <c:pt idx="685">
                    <c:v>0.80306713</c:v>
                  </c:pt>
                  <c:pt idx="686">
                    <c:v>0.803761574</c:v>
                  </c:pt>
                  <c:pt idx="687">
                    <c:v>0.804456019</c:v>
                  </c:pt>
                  <c:pt idx="688">
                    <c:v>0.805150463</c:v>
                  </c:pt>
                  <c:pt idx="689">
                    <c:v>0.805844907</c:v>
                  </c:pt>
                  <c:pt idx="690">
                    <c:v>0.806539352</c:v>
                  </c:pt>
                  <c:pt idx="691">
                    <c:v>0.807233796</c:v>
                  </c:pt>
                  <c:pt idx="692">
                    <c:v>0.807928241</c:v>
                  </c:pt>
                  <c:pt idx="693">
                    <c:v>0.808622685</c:v>
                  </c:pt>
                  <c:pt idx="694">
                    <c:v>0.80931713</c:v>
                  </c:pt>
                  <c:pt idx="695">
                    <c:v>0.809988426</c:v>
                  </c:pt>
                  <c:pt idx="696">
                    <c:v>0.81068287</c:v>
                  </c:pt>
                  <c:pt idx="697">
                    <c:v>0.811377315</c:v>
                  </c:pt>
                  <c:pt idx="698">
                    <c:v>0.812071759</c:v>
                  </c:pt>
                  <c:pt idx="699">
                    <c:v>0.812766204</c:v>
                  </c:pt>
                  <c:pt idx="700">
                    <c:v>0.813460648</c:v>
                  </c:pt>
                  <c:pt idx="701">
                    <c:v>0.814155093</c:v>
                  </c:pt>
                  <c:pt idx="702">
                    <c:v>0.814849537</c:v>
                  </c:pt>
                  <c:pt idx="703">
                    <c:v>0.815543981</c:v>
                  </c:pt>
                  <c:pt idx="704">
                    <c:v>0.816238426</c:v>
                  </c:pt>
                  <c:pt idx="705">
                    <c:v>0.81693287</c:v>
                  </c:pt>
                  <c:pt idx="706">
                    <c:v>0.817627315</c:v>
                  </c:pt>
                  <c:pt idx="707">
                    <c:v>0.818321759</c:v>
                  </c:pt>
                  <c:pt idx="708">
                    <c:v>0.819016204</c:v>
                  </c:pt>
                  <c:pt idx="709">
                    <c:v>0.819710648</c:v>
                  </c:pt>
                  <c:pt idx="710">
                    <c:v>0.820486111</c:v>
                  </c:pt>
                  <c:pt idx="711">
                    <c:v>0.821145833</c:v>
                  </c:pt>
                  <c:pt idx="712">
                    <c:v>0.821840278</c:v>
                  </c:pt>
                  <c:pt idx="713">
                    <c:v>0.822534722</c:v>
                  </c:pt>
                  <c:pt idx="714">
                    <c:v>0.823229167</c:v>
                  </c:pt>
                  <c:pt idx="715">
                    <c:v>0.823923611</c:v>
                  </c:pt>
                  <c:pt idx="716">
                    <c:v>0.824618056</c:v>
                  </c:pt>
                  <c:pt idx="717">
                    <c:v>0.8253125</c:v>
                  </c:pt>
                  <c:pt idx="718">
                    <c:v>0.826006944</c:v>
                  </c:pt>
                  <c:pt idx="719">
                    <c:v>0.826689815</c:v>
                  </c:pt>
                  <c:pt idx="720">
                    <c:v>0.827384259</c:v>
                  </c:pt>
                  <c:pt idx="721">
                    <c:v>0.828078704</c:v>
                  </c:pt>
                  <c:pt idx="722">
                    <c:v>0.828773148</c:v>
                  </c:pt>
                  <c:pt idx="723">
                    <c:v>0.829467593</c:v>
                  </c:pt>
                  <c:pt idx="724">
                    <c:v>0.830162037</c:v>
                  </c:pt>
                  <c:pt idx="725">
                    <c:v>0.830914352</c:v>
                  </c:pt>
                  <c:pt idx="726">
                    <c:v>0.831574074</c:v>
                  </c:pt>
                  <c:pt idx="727">
                    <c:v>0.832268519</c:v>
                  </c:pt>
                  <c:pt idx="728">
                    <c:v>0.832962963</c:v>
                  </c:pt>
                  <c:pt idx="729">
                    <c:v>0.833657407</c:v>
                  </c:pt>
                  <c:pt idx="730">
                    <c:v>0.834351852</c:v>
                  </c:pt>
                  <c:pt idx="731">
                    <c:v>0.835046296</c:v>
                  </c:pt>
                  <c:pt idx="732">
                    <c:v>0.835740741</c:v>
                  </c:pt>
                  <c:pt idx="733">
                    <c:v>0.836435185</c:v>
                  </c:pt>
                  <c:pt idx="734">
                    <c:v>0.83712963</c:v>
                  </c:pt>
                  <c:pt idx="735">
                    <c:v>0.837824074</c:v>
                  </c:pt>
                  <c:pt idx="736">
                    <c:v>0.838518519</c:v>
                  </c:pt>
                  <c:pt idx="737">
                    <c:v>0.839212963</c:v>
                  </c:pt>
                  <c:pt idx="738">
                    <c:v>0.839907407</c:v>
                  </c:pt>
                  <c:pt idx="739">
                    <c:v>0.840601852</c:v>
                  </c:pt>
                  <c:pt idx="740">
                    <c:v>0.841296296</c:v>
                  </c:pt>
                  <c:pt idx="741">
                    <c:v>0.841990741</c:v>
                  </c:pt>
                  <c:pt idx="742">
                    <c:v>0.842685185</c:v>
                  </c:pt>
                  <c:pt idx="743">
                    <c:v>0.84337963</c:v>
                  </c:pt>
                  <c:pt idx="744">
                    <c:v>0.844074074</c:v>
                  </c:pt>
                  <c:pt idx="745">
                    <c:v>0.844768519</c:v>
                  </c:pt>
                  <c:pt idx="746">
                    <c:v>0.845462963</c:v>
                  </c:pt>
                  <c:pt idx="747">
                    <c:v>0.846157407</c:v>
                  </c:pt>
                  <c:pt idx="748">
                    <c:v>0.846851852</c:v>
                  </c:pt>
                  <c:pt idx="749">
                    <c:v>0.847546296</c:v>
                  </c:pt>
                  <c:pt idx="750">
                    <c:v>0.848240741</c:v>
                  </c:pt>
                  <c:pt idx="751">
                    <c:v>0.848935185</c:v>
                  </c:pt>
                  <c:pt idx="752">
                    <c:v>0.84962963</c:v>
                  </c:pt>
                  <c:pt idx="753">
                    <c:v>0.850324074</c:v>
                  </c:pt>
                  <c:pt idx="754">
                    <c:v>0.851018519</c:v>
                  </c:pt>
                  <c:pt idx="755">
                    <c:v>0.851724537</c:v>
                  </c:pt>
                  <c:pt idx="756">
                    <c:v>0.852418981</c:v>
                  </c:pt>
                  <c:pt idx="757">
                    <c:v>0.853113426</c:v>
                  </c:pt>
                  <c:pt idx="758">
                    <c:v>0.85380787</c:v>
                  </c:pt>
                  <c:pt idx="759">
                    <c:v>0.854502315</c:v>
                  </c:pt>
                  <c:pt idx="760">
                    <c:v>0.855196759</c:v>
                  </c:pt>
                  <c:pt idx="761">
                    <c:v>0.855891204</c:v>
                  </c:pt>
                  <c:pt idx="762">
                    <c:v>0.856585648</c:v>
                  </c:pt>
                  <c:pt idx="763">
                    <c:v>0.857280093</c:v>
                  </c:pt>
                  <c:pt idx="764">
                    <c:v>0.857974537</c:v>
                  </c:pt>
                  <c:pt idx="765">
                    <c:v>0.858668981</c:v>
                  </c:pt>
                  <c:pt idx="766">
                    <c:v>0.859363426</c:v>
                  </c:pt>
                  <c:pt idx="767">
                    <c:v>0.86005787</c:v>
                  </c:pt>
                  <c:pt idx="768">
                    <c:v>0.860752315</c:v>
                  </c:pt>
                  <c:pt idx="769">
                    <c:v>0.861446759</c:v>
                  </c:pt>
                  <c:pt idx="770">
                    <c:v>0.862210648</c:v>
                  </c:pt>
                  <c:pt idx="771">
                    <c:v>0.86287037</c:v>
                  </c:pt>
                  <c:pt idx="772">
                    <c:v>0.863564815</c:v>
                  </c:pt>
                  <c:pt idx="773">
                    <c:v>0.864259259</c:v>
                  </c:pt>
                  <c:pt idx="774">
                    <c:v>0.864953704</c:v>
                  </c:pt>
                  <c:pt idx="775">
                    <c:v>0.865648148</c:v>
                  </c:pt>
                  <c:pt idx="776">
                    <c:v>0.866342593</c:v>
                  </c:pt>
                  <c:pt idx="777">
                    <c:v>0.867037037</c:v>
                  </c:pt>
                  <c:pt idx="778">
                    <c:v>0.867731481</c:v>
                  </c:pt>
                  <c:pt idx="779">
                    <c:v>0.868425926</c:v>
                  </c:pt>
                  <c:pt idx="780">
                    <c:v>0.86912037</c:v>
                  </c:pt>
                  <c:pt idx="781">
                    <c:v>0.869814815</c:v>
                  </c:pt>
                  <c:pt idx="782">
                    <c:v>0.870509259</c:v>
                  </c:pt>
                  <c:pt idx="783">
                    <c:v>0.871203704</c:v>
                  </c:pt>
                  <c:pt idx="784">
                    <c:v>0.871898148</c:v>
                  </c:pt>
                  <c:pt idx="785">
                    <c:v>0.871967593</c:v>
                  </c:pt>
                  <c:pt idx="786">
                    <c:v>0.872627315</c:v>
                  </c:pt>
                  <c:pt idx="787">
                    <c:v>0.873321759</c:v>
                  </c:pt>
                  <c:pt idx="788">
                    <c:v>0.874016204</c:v>
                  </c:pt>
                  <c:pt idx="789">
                    <c:v>0.874710648</c:v>
                  </c:pt>
                  <c:pt idx="790">
                    <c:v>0.875405093</c:v>
                  </c:pt>
                  <c:pt idx="791">
                    <c:v>0.876099537</c:v>
                  </c:pt>
                  <c:pt idx="792">
                    <c:v>0.876793981</c:v>
                  </c:pt>
                  <c:pt idx="793">
                    <c:v>0.877488426</c:v>
                  </c:pt>
                  <c:pt idx="794">
                    <c:v>0.87818287</c:v>
                  </c:pt>
                  <c:pt idx="795">
                    <c:v>0.878877315</c:v>
                  </c:pt>
                  <c:pt idx="796">
                    <c:v>0.879571759</c:v>
                  </c:pt>
                  <c:pt idx="797">
                    <c:v>0.880266204</c:v>
                  </c:pt>
                  <c:pt idx="798">
                    <c:v>0.880960648</c:v>
                  </c:pt>
                  <c:pt idx="799">
                    <c:v>0.881655093</c:v>
                  </c:pt>
                  <c:pt idx="800">
                    <c:v>0.882384259</c:v>
                  </c:pt>
                  <c:pt idx="801">
                    <c:v>0.883078704</c:v>
                  </c:pt>
                  <c:pt idx="802">
                    <c:v>0.883773148</c:v>
                  </c:pt>
                  <c:pt idx="803">
                    <c:v>0.884467593</c:v>
                  </c:pt>
                  <c:pt idx="804">
                    <c:v>0.885162037</c:v>
                  </c:pt>
                  <c:pt idx="805">
                    <c:v>0.885856481</c:v>
                  </c:pt>
                  <c:pt idx="806">
                    <c:v>0.886550926</c:v>
                  </c:pt>
                  <c:pt idx="807">
                    <c:v>0.88724537</c:v>
                  </c:pt>
                  <c:pt idx="808">
                    <c:v>0.887939815</c:v>
                  </c:pt>
                  <c:pt idx="809">
                    <c:v>0.888634259</c:v>
                  </c:pt>
                  <c:pt idx="810">
                    <c:v>0.889328704</c:v>
                  </c:pt>
                  <c:pt idx="811">
                    <c:v>0.890023148</c:v>
                  </c:pt>
                  <c:pt idx="812">
                    <c:v>0.890717593</c:v>
                  </c:pt>
                  <c:pt idx="813">
                    <c:v>0.891412037</c:v>
                  </c:pt>
                  <c:pt idx="814">
                    <c:v>0.892106481</c:v>
                  </c:pt>
                  <c:pt idx="815">
                    <c:v>0.892835648</c:v>
                  </c:pt>
                  <c:pt idx="816">
                    <c:v>0.893530093</c:v>
                  </c:pt>
                  <c:pt idx="817">
                    <c:v>0.894224537</c:v>
                  </c:pt>
                  <c:pt idx="818">
                    <c:v>0.894918981</c:v>
                  </c:pt>
                  <c:pt idx="819">
                    <c:v>0.895613426</c:v>
                  </c:pt>
                  <c:pt idx="820">
                    <c:v>0.89630787</c:v>
                  </c:pt>
                  <c:pt idx="821">
                    <c:v>0.897002315</c:v>
                  </c:pt>
                  <c:pt idx="822">
                    <c:v>0.897696759</c:v>
                  </c:pt>
                  <c:pt idx="823">
                    <c:v>0.898391204</c:v>
                  </c:pt>
                  <c:pt idx="824">
                    <c:v>0.899085648</c:v>
                  </c:pt>
                  <c:pt idx="825">
                    <c:v>0.899780093</c:v>
                  </c:pt>
                  <c:pt idx="826">
                    <c:v>0.900474537</c:v>
                  </c:pt>
                  <c:pt idx="827">
                    <c:v>0.901168981</c:v>
                  </c:pt>
                  <c:pt idx="828">
                    <c:v>0.901863426</c:v>
                  </c:pt>
                  <c:pt idx="829">
                    <c:v>0.90255787</c:v>
                  </c:pt>
                  <c:pt idx="830">
                    <c:v>0.903275463</c:v>
                  </c:pt>
                  <c:pt idx="831">
                    <c:v>0.903969907</c:v>
                  </c:pt>
                  <c:pt idx="832">
                    <c:v>0.904664352</c:v>
                  </c:pt>
                  <c:pt idx="833">
                    <c:v>0.905358796</c:v>
                  </c:pt>
                  <c:pt idx="834">
                    <c:v>0.906053241</c:v>
                  </c:pt>
                  <c:pt idx="835">
                    <c:v>0.906747685</c:v>
                  </c:pt>
                  <c:pt idx="836">
                    <c:v>0.90744213</c:v>
                  </c:pt>
                  <c:pt idx="837">
                    <c:v>0.908136574</c:v>
                  </c:pt>
                  <c:pt idx="838">
                    <c:v>0.908831019</c:v>
                  </c:pt>
                  <c:pt idx="839">
                    <c:v>0.909525463</c:v>
                  </c:pt>
                  <c:pt idx="840">
                    <c:v>0.910219907</c:v>
                  </c:pt>
                  <c:pt idx="841">
                    <c:v>0.910914352</c:v>
                  </c:pt>
                  <c:pt idx="842">
                    <c:v>0.911608796</c:v>
                  </c:pt>
                  <c:pt idx="843">
                    <c:v>0.912303241</c:v>
                  </c:pt>
                  <c:pt idx="844">
                    <c:v>0.912997685</c:v>
                  </c:pt>
                  <c:pt idx="845">
                    <c:v>0.913761574</c:v>
                  </c:pt>
                  <c:pt idx="846">
                    <c:v>0.914421296</c:v>
                  </c:pt>
                  <c:pt idx="847">
                    <c:v>0.915115741</c:v>
                  </c:pt>
                  <c:pt idx="848">
                    <c:v>0.915810185</c:v>
                  </c:pt>
                  <c:pt idx="849">
                    <c:v>0.91650463</c:v>
                  </c:pt>
                  <c:pt idx="850">
                    <c:v>0.917199074</c:v>
                  </c:pt>
                  <c:pt idx="851">
                    <c:v>0.917893519</c:v>
                  </c:pt>
                  <c:pt idx="852">
                    <c:v>0.918587963</c:v>
                  </c:pt>
                  <c:pt idx="853">
                    <c:v>0.919282407</c:v>
                  </c:pt>
                  <c:pt idx="854">
                    <c:v>0.919976852</c:v>
                  </c:pt>
                  <c:pt idx="855">
                    <c:v>0.920671296</c:v>
                  </c:pt>
                  <c:pt idx="856">
                    <c:v>0.921365741</c:v>
                  </c:pt>
                  <c:pt idx="857">
                    <c:v>0.922060185</c:v>
                  </c:pt>
                  <c:pt idx="858">
                    <c:v>0.92275463</c:v>
                  </c:pt>
                  <c:pt idx="859">
                    <c:v>0.923449074</c:v>
                  </c:pt>
                  <c:pt idx="860">
                    <c:v>0.924143519</c:v>
                  </c:pt>
                  <c:pt idx="861">
                    <c:v>0.924837963</c:v>
                  </c:pt>
                  <c:pt idx="862">
                    <c:v>0.925532407</c:v>
                  </c:pt>
                  <c:pt idx="863">
                    <c:v>0.926226852</c:v>
                  </c:pt>
                  <c:pt idx="864">
                    <c:v>0.926921296</c:v>
                  </c:pt>
                  <c:pt idx="865">
                    <c:v>0.927615741</c:v>
                  </c:pt>
                  <c:pt idx="866">
                    <c:v>0.928310185</c:v>
                  </c:pt>
                  <c:pt idx="867">
                    <c:v>0.92900463</c:v>
                  </c:pt>
                  <c:pt idx="868">
                    <c:v>0.929699074</c:v>
                  </c:pt>
                  <c:pt idx="869">
                    <c:v>0.930393519</c:v>
                  </c:pt>
                  <c:pt idx="870">
                    <c:v>0.931087963</c:v>
                  </c:pt>
                  <c:pt idx="871">
                    <c:v>0.931782407</c:v>
                  </c:pt>
                  <c:pt idx="872">
                    <c:v>0.932476852</c:v>
                  </c:pt>
                  <c:pt idx="873">
                    <c:v>0.933171296</c:v>
                  </c:pt>
                  <c:pt idx="874">
                    <c:v>0.933865741</c:v>
                  </c:pt>
                  <c:pt idx="875">
                    <c:v>0.934583333</c:v>
                  </c:pt>
                  <c:pt idx="876">
                    <c:v>0.935277778</c:v>
                  </c:pt>
                  <c:pt idx="877">
                    <c:v>0.935972222</c:v>
                  </c:pt>
                  <c:pt idx="878">
                    <c:v>0.936666667</c:v>
                  </c:pt>
                  <c:pt idx="879">
                    <c:v>0.937361111</c:v>
                  </c:pt>
                  <c:pt idx="880">
                    <c:v>0.938055556</c:v>
                  </c:pt>
                  <c:pt idx="881">
                    <c:v>0.93875</c:v>
                  </c:pt>
                  <c:pt idx="882">
                    <c:v>0.939444444</c:v>
                  </c:pt>
                  <c:pt idx="883">
                    <c:v>0.940138889</c:v>
                  </c:pt>
                  <c:pt idx="884">
                    <c:v>0.940833333</c:v>
                  </c:pt>
                  <c:pt idx="885">
                    <c:v>0.941527778</c:v>
                  </c:pt>
                  <c:pt idx="886">
                    <c:v>0.942222222</c:v>
                  </c:pt>
                  <c:pt idx="887">
                    <c:v>0.942916667</c:v>
                  </c:pt>
                  <c:pt idx="888">
                    <c:v>0.943611111</c:v>
                  </c:pt>
                  <c:pt idx="889">
                    <c:v>0.944305556</c:v>
                  </c:pt>
                  <c:pt idx="890">
                    <c:v>0.945011574</c:v>
                  </c:pt>
                  <c:pt idx="891">
                    <c:v>0.945706019</c:v>
                  </c:pt>
                  <c:pt idx="892">
                    <c:v>0.946400463</c:v>
                  </c:pt>
                  <c:pt idx="893">
                    <c:v>0.947094907</c:v>
                  </c:pt>
                  <c:pt idx="894">
                    <c:v>0.947789352</c:v>
                  </c:pt>
                  <c:pt idx="895">
                    <c:v>0.948472222</c:v>
                  </c:pt>
                  <c:pt idx="896">
                    <c:v>0.949166667</c:v>
                  </c:pt>
                  <c:pt idx="897">
                    <c:v>0.949861111</c:v>
                  </c:pt>
                  <c:pt idx="898">
                    <c:v>0.950555556</c:v>
                  </c:pt>
                  <c:pt idx="899">
                    <c:v>0.95125</c:v>
                  </c:pt>
                  <c:pt idx="900">
                    <c:v>0.951944444</c:v>
                  </c:pt>
                  <c:pt idx="901">
                    <c:v>0.952638889</c:v>
                  </c:pt>
                  <c:pt idx="902">
                    <c:v>0.953333333</c:v>
                  </c:pt>
                  <c:pt idx="903">
                    <c:v>0.954027778</c:v>
                  </c:pt>
                  <c:pt idx="904">
                    <c:v>0.954722222</c:v>
                  </c:pt>
                  <c:pt idx="905">
                    <c:v>0.955497685</c:v>
                  </c:pt>
                  <c:pt idx="906">
                    <c:v>0.956157407</c:v>
                  </c:pt>
                  <c:pt idx="907">
                    <c:v>0.956851852</c:v>
                  </c:pt>
                  <c:pt idx="908">
                    <c:v>0.957546296</c:v>
                  </c:pt>
                  <c:pt idx="909">
                    <c:v>0.958240741</c:v>
                  </c:pt>
                  <c:pt idx="910">
                    <c:v>0.958935185</c:v>
                  </c:pt>
                  <c:pt idx="911">
                    <c:v>0.95962963</c:v>
                  </c:pt>
                  <c:pt idx="912">
                    <c:v>0.960324074</c:v>
                  </c:pt>
                  <c:pt idx="913">
                    <c:v>0.961018519</c:v>
                  </c:pt>
                  <c:pt idx="914">
                    <c:v>0.961712963</c:v>
                  </c:pt>
                  <c:pt idx="915">
                    <c:v>0.962407407</c:v>
                  </c:pt>
                  <c:pt idx="916">
                    <c:v>0.963101852</c:v>
                  </c:pt>
                  <c:pt idx="917">
                    <c:v>0.963796296</c:v>
                  </c:pt>
                  <c:pt idx="918">
                    <c:v>0.964490741</c:v>
                  </c:pt>
                  <c:pt idx="919">
                    <c:v>0.965185185</c:v>
                  </c:pt>
                  <c:pt idx="920">
                    <c:v>0.965902778</c:v>
                  </c:pt>
                  <c:pt idx="921">
                    <c:v>0.966597222</c:v>
                  </c:pt>
                  <c:pt idx="922">
                    <c:v>0.967291667</c:v>
                  </c:pt>
                  <c:pt idx="923">
                    <c:v>0.967986111</c:v>
                  </c:pt>
                  <c:pt idx="924">
                    <c:v>0.968680556</c:v>
                  </c:pt>
                  <c:pt idx="925">
                    <c:v>0.969375</c:v>
                  </c:pt>
                  <c:pt idx="926">
                    <c:v>0.970069444</c:v>
                  </c:pt>
                  <c:pt idx="927">
                    <c:v>0.970763889</c:v>
                  </c:pt>
                  <c:pt idx="928">
                    <c:v>0.971458333</c:v>
                  </c:pt>
                  <c:pt idx="929">
                    <c:v>0.972152778</c:v>
                  </c:pt>
                  <c:pt idx="930">
                    <c:v>0.972847222</c:v>
                  </c:pt>
                  <c:pt idx="931">
                    <c:v>0.973541667</c:v>
                  </c:pt>
                  <c:pt idx="932">
                    <c:v>0.974236111</c:v>
                  </c:pt>
                  <c:pt idx="933">
                    <c:v>0.974930556</c:v>
                  </c:pt>
                  <c:pt idx="934">
                    <c:v>0.975625</c:v>
                  </c:pt>
                  <c:pt idx="935">
                    <c:v>0.976342593</c:v>
                  </c:pt>
                  <c:pt idx="936">
                    <c:v>0.977037037</c:v>
                  </c:pt>
                  <c:pt idx="937">
                    <c:v>0.977731481</c:v>
                  </c:pt>
                  <c:pt idx="938">
                    <c:v>0.978425926</c:v>
                  </c:pt>
                  <c:pt idx="939">
                    <c:v>0.97912037</c:v>
                  </c:pt>
                  <c:pt idx="940">
                    <c:v>0.979814815</c:v>
                  </c:pt>
                  <c:pt idx="941">
                    <c:v>0.980509259</c:v>
                  </c:pt>
                  <c:pt idx="942">
                    <c:v>0.981203704</c:v>
                  </c:pt>
                  <c:pt idx="943">
                    <c:v>0.981898148</c:v>
                  </c:pt>
                  <c:pt idx="944">
                    <c:v>0.982592593</c:v>
                  </c:pt>
                  <c:pt idx="945">
                    <c:v>0.983287037</c:v>
                  </c:pt>
                  <c:pt idx="946">
                    <c:v>0.983981481</c:v>
                  </c:pt>
                  <c:pt idx="947">
                    <c:v>0.984675926</c:v>
                  </c:pt>
                  <c:pt idx="948">
                    <c:v>0.98537037</c:v>
                  </c:pt>
                  <c:pt idx="949">
                    <c:v>0.986134259</c:v>
                  </c:pt>
                  <c:pt idx="950">
                    <c:v>0.986793981</c:v>
                  </c:pt>
                  <c:pt idx="951">
                    <c:v>0.987488426</c:v>
                  </c:pt>
                  <c:pt idx="952">
                    <c:v>0.98818287</c:v>
                  </c:pt>
                  <c:pt idx="953">
                    <c:v>0.988877315</c:v>
                  </c:pt>
                  <c:pt idx="954">
                    <c:v>0.989571759</c:v>
                  </c:pt>
                  <c:pt idx="955">
                    <c:v>0.990266204</c:v>
                  </c:pt>
                  <c:pt idx="956">
                    <c:v>0.990960648</c:v>
                  </c:pt>
                  <c:pt idx="957">
                    <c:v>0.991655093</c:v>
                  </c:pt>
                  <c:pt idx="958">
                    <c:v>0.992349537</c:v>
                  </c:pt>
                  <c:pt idx="959">
                    <c:v>0.993043981</c:v>
                  </c:pt>
                  <c:pt idx="960">
                    <c:v>0.993738426</c:v>
                  </c:pt>
                  <c:pt idx="961">
                    <c:v>0.99443287</c:v>
                  </c:pt>
                  <c:pt idx="962">
                    <c:v>0.995127315</c:v>
                  </c:pt>
                  <c:pt idx="963">
                    <c:v>0.995821759</c:v>
                  </c:pt>
                  <c:pt idx="964">
                    <c:v>0.996585648</c:v>
                  </c:pt>
                  <c:pt idx="965">
                    <c:v>0.99724537</c:v>
                  </c:pt>
                  <c:pt idx="966">
                    <c:v>0.997939815</c:v>
                  </c:pt>
                  <c:pt idx="967">
                    <c:v>0.998634259</c:v>
                  </c:pt>
                  <c:pt idx="968">
                    <c:v>0.999328704</c:v>
                  </c:pt>
                  <c:pt idx="969">
                    <c:v>2.31481E-05</c:v>
                  </c:pt>
                  <c:pt idx="970">
                    <c:v>0.000717593</c:v>
                  </c:pt>
                  <c:pt idx="971">
                    <c:v>0.001412037</c:v>
                  </c:pt>
                  <c:pt idx="972">
                    <c:v>0.002106481</c:v>
                  </c:pt>
                  <c:pt idx="973">
                    <c:v>0.002800926</c:v>
                  </c:pt>
                  <c:pt idx="974">
                    <c:v>0.00349537</c:v>
                  </c:pt>
                  <c:pt idx="975">
                    <c:v>0.004189815</c:v>
                  </c:pt>
                  <c:pt idx="976">
                    <c:v>0.004884259</c:v>
                  </c:pt>
                  <c:pt idx="977">
                    <c:v>0.005578704</c:v>
                  </c:pt>
                  <c:pt idx="978">
                    <c:v>0.006273148</c:v>
                  </c:pt>
                  <c:pt idx="979">
                    <c:v>0.007037037</c:v>
                  </c:pt>
                  <c:pt idx="980">
                    <c:v>0.007696759</c:v>
                  </c:pt>
                  <c:pt idx="981">
                    <c:v>0.008391204</c:v>
                  </c:pt>
                  <c:pt idx="982">
                    <c:v>0.009085648</c:v>
                  </c:pt>
                  <c:pt idx="983">
                    <c:v>0.009780093</c:v>
                  </c:pt>
                  <c:pt idx="984">
                    <c:v>0.010474537</c:v>
                  </c:pt>
                  <c:pt idx="985">
                    <c:v>0.011168981</c:v>
                  </c:pt>
                  <c:pt idx="986">
                    <c:v>0.011863426</c:v>
                  </c:pt>
                  <c:pt idx="987">
                    <c:v>0.01255787</c:v>
                  </c:pt>
                  <c:pt idx="988">
                    <c:v>0.013252315</c:v>
                  </c:pt>
                  <c:pt idx="989">
                    <c:v>0.013946759</c:v>
                  </c:pt>
                  <c:pt idx="990">
                    <c:v>0.014641204</c:v>
                  </c:pt>
                  <c:pt idx="991">
                    <c:v>0.015335648</c:v>
                  </c:pt>
                  <c:pt idx="992">
                    <c:v>0.016030093</c:v>
                  </c:pt>
                  <c:pt idx="993">
                    <c:v>0.016724537</c:v>
                  </c:pt>
                  <c:pt idx="994">
                    <c:v>0.017488426</c:v>
                  </c:pt>
                  <c:pt idx="995">
                    <c:v>0.018148148</c:v>
                  </c:pt>
                  <c:pt idx="996">
                    <c:v>0.018842593</c:v>
                  </c:pt>
                  <c:pt idx="997">
                    <c:v>0.019537037</c:v>
                  </c:pt>
                  <c:pt idx="998">
                    <c:v>0.020231481</c:v>
                  </c:pt>
                  <c:pt idx="999">
                    <c:v>0.020925926</c:v>
                  </c:pt>
                  <c:pt idx="1000">
                    <c:v>0.02162037</c:v>
                  </c:pt>
                  <c:pt idx="1001">
                    <c:v>0.022314815</c:v>
                  </c:pt>
                  <c:pt idx="1002">
                    <c:v>0.023009259</c:v>
                  </c:pt>
                  <c:pt idx="1003">
                    <c:v>0.023703704</c:v>
                  </c:pt>
                  <c:pt idx="1004">
                    <c:v>0.024398148</c:v>
                  </c:pt>
                  <c:pt idx="1005">
                    <c:v>0.025092593</c:v>
                  </c:pt>
                  <c:pt idx="1006">
                    <c:v>0.025787037</c:v>
                  </c:pt>
                  <c:pt idx="1007">
                    <c:v>0.026481481</c:v>
                  </c:pt>
                  <c:pt idx="1008">
                    <c:v>0.027175926</c:v>
                  </c:pt>
                  <c:pt idx="1009">
                    <c:v>0.027928241</c:v>
                  </c:pt>
                  <c:pt idx="1010">
                    <c:v>0.028587963</c:v>
                  </c:pt>
                  <c:pt idx="1011">
                    <c:v>0.029282407</c:v>
                  </c:pt>
                  <c:pt idx="1012">
                    <c:v>0.029976852</c:v>
                  </c:pt>
                  <c:pt idx="1013">
                    <c:v>0.030671296</c:v>
                  </c:pt>
                  <c:pt idx="1014">
                    <c:v>0.031365741</c:v>
                  </c:pt>
                  <c:pt idx="1015">
                    <c:v>0.032060185</c:v>
                  </c:pt>
                  <c:pt idx="1016">
                    <c:v>0.03275463</c:v>
                  </c:pt>
                  <c:pt idx="1017">
                    <c:v>0.033449074</c:v>
                  </c:pt>
                  <c:pt idx="1018">
                    <c:v>0.034143519</c:v>
                  </c:pt>
                  <c:pt idx="1019">
                    <c:v>0.034837963</c:v>
                  </c:pt>
                  <c:pt idx="1020">
                    <c:v>0.035532407</c:v>
                  </c:pt>
                  <c:pt idx="1021">
                    <c:v>0.036226852</c:v>
                  </c:pt>
                  <c:pt idx="1022">
                    <c:v>0.036921296</c:v>
                  </c:pt>
                  <c:pt idx="1023">
                    <c:v>0.037615741</c:v>
                  </c:pt>
                  <c:pt idx="1024">
                    <c:v>0.03837963</c:v>
                  </c:pt>
                  <c:pt idx="1025">
                    <c:v>0.039039352</c:v>
                  </c:pt>
                  <c:pt idx="1026">
                    <c:v>0.039733796</c:v>
                  </c:pt>
                  <c:pt idx="1027">
                    <c:v>0.040428241</c:v>
                  </c:pt>
                  <c:pt idx="1028">
                    <c:v>0.041122685</c:v>
                  </c:pt>
                  <c:pt idx="1029">
                    <c:v>0.04181713</c:v>
                  </c:pt>
                  <c:pt idx="1030">
                    <c:v>0.042511574</c:v>
                  </c:pt>
                  <c:pt idx="1031">
                    <c:v>0.043206019</c:v>
                  </c:pt>
                  <c:pt idx="1032">
                    <c:v>0.043900463</c:v>
                  </c:pt>
                  <c:pt idx="1033">
                    <c:v>0.044594907</c:v>
                  </c:pt>
                  <c:pt idx="1034">
                    <c:v>0.045289352</c:v>
                  </c:pt>
                  <c:pt idx="1035">
                    <c:v>0.045983796</c:v>
                  </c:pt>
                  <c:pt idx="1036">
                    <c:v>0.046678241</c:v>
                  </c:pt>
                  <c:pt idx="1037">
                    <c:v>0.047372685</c:v>
                  </c:pt>
                  <c:pt idx="1038">
                    <c:v>0.04806713</c:v>
                  </c:pt>
                  <c:pt idx="1039">
                    <c:v>0.048796296</c:v>
                  </c:pt>
                  <c:pt idx="1040">
                    <c:v>0.049490741</c:v>
                  </c:pt>
                  <c:pt idx="1041">
                    <c:v>0.050185185</c:v>
                  </c:pt>
                  <c:pt idx="1042">
                    <c:v>0.05087963</c:v>
                  </c:pt>
                  <c:pt idx="1043">
                    <c:v>0.051574074</c:v>
                  </c:pt>
                  <c:pt idx="1044">
                    <c:v>0.052268519</c:v>
                  </c:pt>
                  <c:pt idx="1045">
                    <c:v>0.052962963</c:v>
                  </c:pt>
                  <c:pt idx="1046">
                    <c:v>0.053657407</c:v>
                  </c:pt>
                  <c:pt idx="1047">
                    <c:v>0.054351852</c:v>
                  </c:pt>
                  <c:pt idx="1048">
                    <c:v>0.055046296</c:v>
                  </c:pt>
                  <c:pt idx="1049">
                    <c:v>0.055740741</c:v>
                  </c:pt>
                  <c:pt idx="1050">
                    <c:v>0.056435185</c:v>
                  </c:pt>
                  <c:pt idx="1051">
                    <c:v>0.05712963</c:v>
                  </c:pt>
                  <c:pt idx="1052">
                    <c:v>0.057824074</c:v>
                  </c:pt>
                  <c:pt idx="1053">
                    <c:v>0.058518519</c:v>
                  </c:pt>
                  <c:pt idx="1054">
                    <c:v>0.059282407</c:v>
                  </c:pt>
                  <c:pt idx="1055">
                    <c:v>0.05994213</c:v>
                  </c:pt>
                  <c:pt idx="1056">
                    <c:v>0.060636574</c:v>
                  </c:pt>
                  <c:pt idx="1057">
                    <c:v>0.061331019</c:v>
                  </c:pt>
                  <c:pt idx="1058">
                    <c:v>0.062025463</c:v>
                  </c:pt>
                  <c:pt idx="1059">
                    <c:v>0.062719907</c:v>
                  </c:pt>
                  <c:pt idx="1060">
                    <c:v>0.063414352</c:v>
                  </c:pt>
                  <c:pt idx="1061">
                    <c:v>0.064108796</c:v>
                  </c:pt>
                  <c:pt idx="1062">
                    <c:v>0.064803241</c:v>
                  </c:pt>
                  <c:pt idx="1063">
                    <c:v>0.065497685</c:v>
                  </c:pt>
                  <c:pt idx="1064">
                    <c:v>0.06619213</c:v>
                  </c:pt>
                  <c:pt idx="1065">
                    <c:v>0.066886574</c:v>
                  </c:pt>
                  <c:pt idx="1066">
                    <c:v>0.067581019</c:v>
                  </c:pt>
                  <c:pt idx="1067">
                    <c:v>0.068275463</c:v>
                  </c:pt>
                  <c:pt idx="1068">
                    <c:v>0.068969907</c:v>
                  </c:pt>
                  <c:pt idx="1069">
                    <c:v>0.06974537</c:v>
                  </c:pt>
                  <c:pt idx="1070">
                    <c:v>0.070405093</c:v>
                  </c:pt>
                  <c:pt idx="1071">
                    <c:v>0.071099537</c:v>
                  </c:pt>
                  <c:pt idx="1072">
                    <c:v>0.071793981</c:v>
                  </c:pt>
                  <c:pt idx="1073">
                    <c:v>0.072488426</c:v>
                  </c:pt>
                  <c:pt idx="1074">
                    <c:v>0.07318287</c:v>
                  </c:pt>
                  <c:pt idx="1075">
                    <c:v>0.073877315</c:v>
                  </c:pt>
                  <c:pt idx="1076">
                    <c:v>0.074571759</c:v>
                  </c:pt>
                  <c:pt idx="1077">
                    <c:v>0.075266204</c:v>
                  </c:pt>
                  <c:pt idx="1078">
                    <c:v>0.075960648</c:v>
                  </c:pt>
                  <c:pt idx="1079">
                    <c:v>0.076655093</c:v>
                  </c:pt>
                  <c:pt idx="1080">
                    <c:v>0.077337963</c:v>
                  </c:pt>
                  <c:pt idx="1081">
                    <c:v>0.078032407</c:v>
                  </c:pt>
                  <c:pt idx="1082">
                    <c:v>0.078726852</c:v>
                  </c:pt>
                  <c:pt idx="1083">
                    <c:v>0.079421296</c:v>
                  </c:pt>
                  <c:pt idx="1084">
                    <c:v>0.080185185</c:v>
                  </c:pt>
                  <c:pt idx="1085">
                    <c:v>0.080844907</c:v>
                  </c:pt>
                  <c:pt idx="1086">
                    <c:v>0.081539352</c:v>
                  </c:pt>
                  <c:pt idx="1087">
                    <c:v>0.082233796</c:v>
                  </c:pt>
                  <c:pt idx="1088">
                    <c:v>0.082928241</c:v>
                  </c:pt>
                  <c:pt idx="1089">
                    <c:v>0.083622685</c:v>
                  </c:pt>
                  <c:pt idx="1090">
                    <c:v>0.08431713</c:v>
                  </c:pt>
                  <c:pt idx="1091">
                    <c:v>0.085011574</c:v>
                  </c:pt>
                  <c:pt idx="1092">
                    <c:v>0.085706019</c:v>
                  </c:pt>
                  <c:pt idx="1093">
                    <c:v>0.086400463</c:v>
                  </c:pt>
                  <c:pt idx="1094">
                    <c:v>0.087094907</c:v>
                  </c:pt>
                  <c:pt idx="1095">
                    <c:v>0.087789352</c:v>
                  </c:pt>
                  <c:pt idx="1096">
                    <c:v>0.088483796</c:v>
                  </c:pt>
                  <c:pt idx="1097">
                    <c:v>0.089178241</c:v>
                  </c:pt>
                  <c:pt idx="1098">
                    <c:v>0.089872685</c:v>
                  </c:pt>
                  <c:pt idx="1099">
                    <c:v>0.089907407</c:v>
                  </c:pt>
                  <c:pt idx="1100">
                    <c:v>0.090601852</c:v>
                  </c:pt>
                  <c:pt idx="1101">
                    <c:v>0.091296296</c:v>
                  </c:pt>
                  <c:pt idx="1102">
                    <c:v>0.091990741</c:v>
                  </c:pt>
                  <c:pt idx="1103">
                    <c:v>0.092685185</c:v>
                  </c:pt>
                  <c:pt idx="1104">
                    <c:v>0.09337963</c:v>
                  </c:pt>
                  <c:pt idx="1105">
                    <c:v>0.094074074</c:v>
                  </c:pt>
                  <c:pt idx="1106">
                    <c:v>0.094768519</c:v>
                  </c:pt>
                  <c:pt idx="1107">
                    <c:v>0.095462963</c:v>
                  </c:pt>
                  <c:pt idx="1108">
                    <c:v>0.096157407</c:v>
                  </c:pt>
                  <c:pt idx="1109">
                    <c:v>0.096851852</c:v>
                  </c:pt>
                  <c:pt idx="1110">
                    <c:v>0.097546296</c:v>
                  </c:pt>
                  <c:pt idx="1111">
                    <c:v>0.098240741</c:v>
                  </c:pt>
                  <c:pt idx="1112">
                    <c:v>0.098935185</c:v>
                  </c:pt>
                  <c:pt idx="1113">
                    <c:v>0.09962963</c:v>
                  </c:pt>
                  <c:pt idx="1114">
                    <c:v>0.100347222</c:v>
                  </c:pt>
                  <c:pt idx="1115">
                    <c:v>0.101041667</c:v>
                  </c:pt>
                  <c:pt idx="1116">
                    <c:v>0.101736111</c:v>
                  </c:pt>
                  <c:pt idx="1117">
                    <c:v>0.102430556</c:v>
                  </c:pt>
                  <c:pt idx="1118">
                    <c:v>0.103125</c:v>
                  </c:pt>
                  <c:pt idx="1119">
                    <c:v>0.103819444</c:v>
                  </c:pt>
                  <c:pt idx="1120">
                    <c:v>0.104513889</c:v>
                  </c:pt>
                  <c:pt idx="1121">
                    <c:v>0.105208333</c:v>
                  </c:pt>
                  <c:pt idx="1122">
                    <c:v>0.105902778</c:v>
                  </c:pt>
                  <c:pt idx="1123">
                    <c:v>0.106597222</c:v>
                  </c:pt>
                  <c:pt idx="1124">
                    <c:v>0.107291667</c:v>
                  </c:pt>
                  <c:pt idx="1125">
                    <c:v>0.107986111</c:v>
                  </c:pt>
                  <c:pt idx="1126">
                    <c:v>0.108680556</c:v>
                  </c:pt>
                  <c:pt idx="1127">
                    <c:v>0.109375</c:v>
                  </c:pt>
                  <c:pt idx="1128">
                    <c:v>0.110069444</c:v>
                  </c:pt>
                  <c:pt idx="1129">
                    <c:v>0.110833333</c:v>
                  </c:pt>
                  <c:pt idx="1130">
                    <c:v>0.111493056</c:v>
                  </c:pt>
                  <c:pt idx="1131">
                    <c:v>0.1121875</c:v>
                  </c:pt>
                  <c:pt idx="1132">
                    <c:v>0.112881944</c:v>
                  </c:pt>
                  <c:pt idx="1133">
                    <c:v>0.113576389</c:v>
                  </c:pt>
                  <c:pt idx="1134">
                    <c:v>0.114270833</c:v>
                  </c:pt>
                  <c:pt idx="1135">
                    <c:v>0.114965278</c:v>
                  </c:pt>
                  <c:pt idx="1136">
                    <c:v>0.115659722</c:v>
                  </c:pt>
                  <c:pt idx="1137">
                    <c:v>0.116354167</c:v>
                  </c:pt>
                  <c:pt idx="1138">
                    <c:v>0.117048611</c:v>
                  </c:pt>
                  <c:pt idx="1139">
                    <c:v>0.117743056</c:v>
                  </c:pt>
                  <c:pt idx="1140">
                    <c:v>0.1184375</c:v>
                  </c:pt>
                  <c:pt idx="1141">
                    <c:v>0.119131944</c:v>
                  </c:pt>
                  <c:pt idx="1142">
                    <c:v>0.119826389</c:v>
                  </c:pt>
                  <c:pt idx="1143">
                    <c:v>0.120520833</c:v>
                  </c:pt>
                  <c:pt idx="1144">
                    <c:v>0.121261574</c:v>
                  </c:pt>
                  <c:pt idx="1145">
                    <c:v>0.121956019</c:v>
                  </c:pt>
                  <c:pt idx="1146">
                    <c:v>0.122650463</c:v>
                  </c:pt>
                  <c:pt idx="1147">
                    <c:v>0.123344907</c:v>
                  </c:pt>
                  <c:pt idx="1148">
                    <c:v>0.124039352</c:v>
                  </c:pt>
                  <c:pt idx="1149">
                    <c:v>0.124733796</c:v>
                  </c:pt>
                  <c:pt idx="1150">
                    <c:v>0.125416667</c:v>
                  </c:pt>
                  <c:pt idx="1151">
                    <c:v>0.126111111</c:v>
                  </c:pt>
                  <c:pt idx="1152">
                    <c:v>0.126805556</c:v>
                  </c:pt>
                  <c:pt idx="1153">
                    <c:v>0.1275</c:v>
                  </c:pt>
                  <c:pt idx="1154">
                    <c:v>0.128194444</c:v>
                  </c:pt>
                  <c:pt idx="1155">
                    <c:v>0.128888889</c:v>
                  </c:pt>
                  <c:pt idx="1156">
                    <c:v>0.129583333</c:v>
                  </c:pt>
                  <c:pt idx="1157">
                    <c:v>0.130277778</c:v>
                  </c:pt>
                  <c:pt idx="1158">
                    <c:v>0.130972222</c:v>
                  </c:pt>
                  <c:pt idx="1159">
                    <c:v>0.131712963</c:v>
                  </c:pt>
                  <c:pt idx="1160">
                    <c:v>0.132407407</c:v>
                  </c:pt>
                  <c:pt idx="1161">
                    <c:v>0.133101852</c:v>
                  </c:pt>
                  <c:pt idx="1162">
                    <c:v>0.133796296</c:v>
                  </c:pt>
                  <c:pt idx="1163">
                    <c:v>0.134490741</c:v>
                  </c:pt>
                  <c:pt idx="1164">
                    <c:v>0.135185185</c:v>
                  </c:pt>
                  <c:pt idx="1165">
                    <c:v>0.13587963</c:v>
                  </c:pt>
                  <c:pt idx="1166">
                    <c:v>0.136574074</c:v>
                  </c:pt>
                  <c:pt idx="1167">
                    <c:v>0.137268519</c:v>
                  </c:pt>
                  <c:pt idx="1168">
                    <c:v>0.137962963</c:v>
                  </c:pt>
                  <c:pt idx="1169">
                    <c:v>0.138657407</c:v>
                  </c:pt>
                  <c:pt idx="1170">
                    <c:v>0.139351852</c:v>
                  </c:pt>
                  <c:pt idx="1171">
                    <c:v>0.140046296</c:v>
                  </c:pt>
                  <c:pt idx="1172">
                    <c:v>0.140740741</c:v>
                  </c:pt>
                  <c:pt idx="1173">
                    <c:v>0.141435185</c:v>
                  </c:pt>
                  <c:pt idx="1174">
                    <c:v>0.142164352</c:v>
                  </c:pt>
                  <c:pt idx="1175">
                    <c:v>0.142858796</c:v>
                  </c:pt>
                  <c:pt idx="1176">
                    <c:v>0.143553241</c:v>
                  </c:pt>
                  <c:pt idx="1177">
                    <c:v>0.144247685</c:v>
                  </c:pt>
                  <c:pt idx="1178">
                    <c:v>0.14494213</c:v>
                  </c:pt>
                  <c:pt idx="1179">
                    <c:v>0.145636574</c:v>
                  </c:pt>
                  <c:pt idx="1180">
                    <c:v>0.146331019</c:v>
                  </c:pt>
                  <c:pt idx="1181">
                    <c:v>0.147025463</c:v>
                  </c:pt>
                  <c:pt idx="1182">
                    <c:v>0.147719907</c:v>
                  </c:pt>
                  <c:pt idx="1183">
                    <c:v>0.148414352</c:v>
                  </c:pt>
                  <c:pt idx="1184">
                    <c:v>0.149108796</c:v>
                  </c:pt>
                  <c:pt idx="1185">
                    <c:v>0.149803241</c:v>
                  </c:pt>
                  <c:pt idx="1186">
                    <c:v>0.150497685</c:v>
                  </c:pt>
                  <c:pt idx="1187">
                    <c:v>0.15119213</c:v>
                  </c:pt>
                  <c:pt idx="1188">
                    <c:v>0.151886574</c:v>
                  </c:pt>
                  <c:pt idx="1189">
                    <c:v>0.152615741</c:v>
                  </c:pt>
                  <c:pt idx="1190">
                    <c:v>0.153298611</c:v>
                  </c:pt>
                  <c:pt idx="1191">
                    <c:v>0.153993056</c:v>
                  </c:pt>
                  <c:pt idx="1192">
                    <c:v>0.1546875</c:v>
                  </c:pt>
                  <c:pt idx="1193">
                    <c:v>0.155381944</c:v>
                  </c:pt>
                  <c:pt idx="1194">
                    <c:v>0.156076389</c:v>
                  </c:pt>
                  <c:pt idx="1195">
                    <c:v>0.156770833</c:v>
                  </c:pt>
                  <c:pt idx="1196">
                    <c:v>0.157465278</c:v>
                  </c:pt>
                  <c:pt idx="1197">
                    <c:v>0.158159722</c:v>
                  </c:pt>
                  <c:pt idx="1198">
                    <c:v>0.158854167</c:v>
                  </c:pt>
                  <c:pt idx="1199">
                    <c:v>0.159548611</c:v>
                  </c:pt>
                  <c:pt idx="1200">
                    <c:v>0.160243056</c:v>
                  </c:pt>
                  <c:pt idx="1201">
                    <c:v>0.1609375</c:v>
                  </c:pt>
                  <c:pt idx="1202">
                    <c:v>0.161631944</c:v>
                  </c:pt>
                  <c:pt idx="1203">
                    <c:v>0.162326389</c:v>
                  </c:pt>
                  <c:pt idx="1204">
                    <c:v>0.163055556</c:v>
                  </c:pt>
                  <c:pt idx="1205">
                    <c:v>0.16375</c:v>
                  </c:pt>
                  <c:pt idx="1206">
                    <c:v>0.164444444</c:v>
                  </c:pt>
                  <c:pt idx="1207">
                    <c:v>0.165138889</c:v>
                  </c:pt>
                  <c:pt idx="1208">
                    <c:v>0.165833333</c:v>
                  </c:pt>
                  <c:pt idx="1209">
                    <c:v>0.166527778</c:v>
                  </c:pt>
                  <c:pt idx="1210">
                    <c:v>0.167222222</c:v>
                  </c:pt>
                  <c:pt idx="1211">
                    <c:v>0.167916667</c:v>
                  </c:pt>
                  <c:pt idx="1212">
                    <c:v>0.168611111</c:v>
                  </c:pt>
                  <c:pt idx="1213">
                    <c:v>0.169305556</c:v>
                  </c:pt>
                  <c:pt idx="1214">
                    <c:v>0.17</c:v>
                  </c:pt>
                  <c:pt idx="1215">
                    <c:v>0.170694444</c:v>
                  </c:pt>
                  <c:pt idx="1216">
                    <c:v>0.171388889</c:v>
                  </c:pt>
                  <c:pt idx="1217">
                    <c:v>0.172083333</c:v>
                  </c:pt>
                  <c:pt idx="1218">
                    <c:v>0.172777778</c:v>
                  </c:pt>
                  <c:pt idx="1219">
                    <c:v>0.173506944</c:v>
                  </c:pt>
                  <c:pt idx="1220">
                    <c:v>0.174201389</c:v>
                  </c:pt>
                  <c:pt idx="1221">
                    <c:v>0.174895833</c:v>
                  </c:pt>
                  <c:pt idx="1222">
                    <c:v>0.175590278</c:v>
                  </c:pt>
                  <c:pt idx="1223">
                    <c:v>0.176284722</c:v>
                  </c:pt>
                  <c:pt idx="1224">
                    <c:v>0.176979167</c:v>
                  </c:pt>
                  <c:pt idx="1225">
                    <c:v>0.177673611</c:v>
                  </c:pt>
                  <c:pt idx="1226">
                    <c:v>0.178368056</c:v>
                  </c:pt>
                  <c:pt idx="1227">
                    <c:v>0.1790625</c:v>
                  </c:pt>
                  <c:pt idx="1228">
                    <c:v>0.179756944</c:v>
                  </c:pt>
                  <c:pt idx="1229">
                    <c:v>0.180451389</c:v>
                  </c:pt>
                  <c:pt idx="1230">
                    <c:v>0.181145833</c:v>
                  </c:pt>
                  <c:pt idx="1231">
                    <c:v>0.181840278</c:v>
                  </c:pt>
                  <c:pt idx="1232">
                    <c:v>0.182534722</c:v>
                  </c:pt>
                  <c:pt idx="1233">
                    <c:v>0.183229167</c:v>
                  </c:pt>
                  <c:pt idx="1234">
                    <c:v>0.183935185</c:v>
                  </c:pt>
                  <c:pt idx="1235">
                    <c:v>0.18462963</c:v>
                  </c:pt>
                  <c:pt idx="1236">
                    <c:v>0.185324074</c:v>
                  </c:pt>
                  <c:pt idx="1237">
                    <c:v>0.186018519</c:v>
                  </c:pt>
                  <c:pt idx="1238">
                    <c:v>0.186712963</c:v>
                  </c:pt>
                  <c:pt idx="1239">
                    <c:v>0.187407407</c:v>
                  </c:pt>
                  <c:pt idx="1240">
                    <c:v>0.188101852</c:v>
                  </c:pt>
                  <c:pt idx="1241">
                    <c:v>0.188796296</c:v>
                  </c:pt>
                  <c:pt idx="1242">
                    <c:v>0.189490741</c:v>
                  </c:pt>
                  <c:pt idx="1243">
                    <c:v>0.190185185</c:v>
                  </c:pt>
                  <c:pt idx="1244">
                    <c:v>0.19087963</c:v>
                  </c:pt>
                  <c:pt idx="1245">
                    <c:v>0.191574074</c:v>
                  </c:pt>
                  <c:pt idx="1246">
                    <c:v>0.192268519</c:v>
                  </c:pt>
                  <c:pt idx="1247">
                    <c:v>0.192962963</c:v>
                  </c:pt>
                  <c:pt idx="1248">
                    <c:v>0.193657407</c:v>
                  </c:pt>
                  <c:pt idx="1249">
                    <c:v>0.194386574</c:v>
                  </c:pt>
                  <c:pt idx="1250">
                    <c:v>0.195081019</c:v>
                  </c:pt>
                  <c:pt idx="1251">
                    <c:v>0.195775463</c:v>
                  </c:pt>
                  <c:pt idx="1252">
                    <c:v>0.196469907</c:v>
                  </c:pt>
                  <c:pt idx="1253">
                    <c:v>0.197164352</c:v>
                  </c:pt>
                  <c:pt idx="1254">
                    <c:v>0.197858796</c:v>
                  </c:pt>
                  <c:pt idx="1255">
                    <c:v>0.198553241</c:v>
                  </c:pt>
                  <c:pt idx="1256">
                    <c:v>0.199247685</c:v>
                  </c:pt>
                  <c:pt idx="1257">
                    <c:v>0.19994213</c:v>
                  </c:pt>
                  <c:pt idx="1258">
                    <c:v>0.200636574</c:v>
                  </c:pt>
                  <c:pt idx="1259">
                    <c:v>0.201331019</c:v>
                  </c:pt>
                  <c:pt idx="1260">
                    <c:v>0.202025463</c:v>
                  </c:pt>
                  <c:pt idx="1261">
                    <c:v>0.202719907</c:v>
                  </c:pt>
                  <c:pt idx="1262">
                    <c:v>0.203414352</c:v>
                  </c:pt>
                  <c:pt idx="1263">
                    <c:v>0.204178241</c:v>
                  </c:pt>
                  <c:pt idx="1264">
                    <c:v>0.204837963</c:v>
                  </c:pt>
                  <c:pt idx="1265">
                    <c:v>0.205532407</c:v>
                  </c:pt>
                  <c:pt idx="1266">
                    <c:v>0.206226852</c:v>
                  </c:pt>
                  <c:pt idx="1267">
                    <c:v>0.206921296</c:v>
                  </c:pt>
                  <c:pt idx="1268">
                    <c:v>0.207615741</c:v>
                  </c:pt>
                  <c:pt idx="1269">
                    <c:v>0.208310185</c:v>
                  </c:pt>
                  <c:pt idx="1270">
                    <c:v>0.20900463</c:v>
                  </c:pt>
                  <c:pt idx="1271">
                    <c:v>0.209699074</c:v>
                  </c:pt>
                  <c:pt idx="1272">
                    <c:v>0.210393519</c:v>
                  </c:pt>
                  <c:pt idx="1273">
                    <c:v>0.211087963</c:v>
                  </c:pt>
                  <c:pt idx="1274">
                    <c:v>0.211782407</c:v>
                  </c:pt>
                  <c:pt idx="1275">
                    <c:v>0.212476852</c:v>
                  </c:pt>
                  <c:pt idx="1276">
                    <c:v>0.213171296</c:v>
                  </c:pt>
                  <c:pt idx="1277">
                    <c:v>0.213865741</c:v>
                  </c:pt>
                  <c:pt idx="1278">
                    <c:v>0.21462963</c:v>
                  </c:pt>
                  <c:pt idx="1279">
                    <c:v>0.215289352</c:v>
                  </c:pt>
                  <c:pt idx="1280">
                    <c:v>0.215983796</c:v>
                  </c:pt>
                  <c:pt idx="1281">
                    <c:v>0.216678241</c:v>
                  </c:pt>
                  <c:pt idx="1282">
                    <c:v>0.217372685</c:v>
                  </c:pt>
                  <c:pt idx="1283">
                    <c:v>0.21806713</c:v>
                  </c:pt>
                  <c:pt idx="1284">
                    <c:v>0.218761574</c:v>
                  </c:pt>
                  <c:pt idx="1285">
                    <c:v>0.219456019</c:v>
                  </c:pt>
                  <c:pt idx="1286">
                    <c:v>0.220150463</c:v>
                  </c:pt>
                  <c:pt idx="1287">
                    <c:v>0.220844907</c:v>
                  </c:pt>
                  <c:pt idx="1288">
                    <c:v>0.221539352</c:v>
                  </c:pt>
                  <c:pt idx="1289">
                    <c:v>0.222233796</c:v>
                  </c:pt>
                  <c:pt idx="1290">
                    <c:v>0.222928241</c:v>
                  </c:pt>
                  <c:pt idx="1291">
                    <c:v>0.223622685</c:v>
                  </c:pt>
                  <c:pt idx="1292">
                    <c:v>0.22431713</c:v>
                  </c:pt>
                  <c:pt idx="1293">
                    <c:v>0.225081019</c:v>
                  </c:pt>
                  <c:pt idx="1294">
                    <c:v>0.225740741</c:v>
                  </c:pt>
                  <c:pt idx="1295">
                    <c:v>0.226435185</c:v>
                  </c:pt>
                  <c:pt idx="1296">
                    <c:v>0.22712963</c:v>
                  </c:pt>
                  <c:pt idx="1297">
                    <c:v>0.227824074</c:v>
                  </c:pt>
                  <c:pt idx="1298">
                    <c:v>0.228518519</c:v>
                  </c:pt>
                  <c:pt idx="1299">
                    <c:v>0.229212963</c:v>
                  </c:pt>
                  <c:pt idx="1300">
                    <c:v>0.229907407</c:v>
                  </c:pt>
                  <c:pt idx="1301">
                    <c:v>0.230601852</c:v>
                  </c:pt>
                  <c:pt idx="1302">
                    <c:v>0.231296296</c:v>
                  </c:pt>
                  <c:pt idx="1303">
                    <c:v>0.231990741</c:v>
                  </c:pt>
                  <c:pt idx="1304">
                    <c:v>0.232685185</c:v>
                  </c:pt>
                  <c:pt idx="1305">
                    <c:v>0.23337963</c:v>
                  </c:pt>
                  <c:pt idx="1306">
                    <c:v>0.234074074</c:v>
                  </c:pt>
                  <c:pt idx="1307">
                    <c:v>0.234768519</c:v>
                  </c:pt>
                  <c:pt idx="1308">
                    <c:v>0.235532407</c:v>
                  </c:pt>
                  <c:pt idx="1309">
                    <c:v>0.23619213</c:v>
                  </c:pt>
                  <c:pt idx="1310">
                    <c:v>0.236886574</c:v>
                  </c:pt>
                  <c:pt idx="1311">
                    <c:v>0.237581019</c:v>
                  </c:pt>
                  <c:pt idx="1312">
                    <c:v>0.238275463</c:v>
                  </c:pt>
                  <c:pt idx="1313">
                    <c:v>0.238969907</c:v>
                  </c:pt>
                  <c:pt idx="1314">
                    <c:v>0.239652778</c:v>
                  </c:pt>
                  <c:pt idx="1315">
                    <c:v>0.240347222</c:v>
                  </c:pt>
                  <c:pt idx="1316">
                    <c:v>0.241041667</c:v>
                  </c:pt>
                  <c:pt idx="1317">
                    <c:v>0.241736111</c:v>
                  </c:pt>
                  <c:pt idx="1318">
                    <c:v>0.242430556</c:v>
                  </c:pt>
                  <c:pt idx="1319">
                    <c:v>0.243125</c:v>
                  </c:pt>
                  <c:pt idx="1320">
                    <c:v>0.243819444</c:v>
                  </c:pt>
                  <c:pt idx="1321">
                    <c:v>0.244513889</c:v>
                  </c:pt>
                  <c:pt idx="1322">
                    <c:v>0.245208333</c:v>
                  </c:pt>
                  <c:pt idx="1323">
                    <c:v>0.2459375</c:v>
                  </c:pt>
                  <c:pt idx="1324">
                    <c:v>0.246631944</c:v>
                  </c:pt>
                  <c:pt idx="1325">
                    <c:v>0.247326389</c:v>
                  </c:pt>
                  <c:pt idx="1326">
                    <c:v>0.248020833</c:v>
                  </c:pt>
                  <c:pt idx="1327">
                    <c:v>0.248715278</c:v>
                  </c:pt>
                  <c:pt idx="1328">
                    <c:v>0.249409722</c:v>
                  </c:pt>
                  <c:pt idx="1329">
                    <c:v>0.250104167</c:v>
                  </c:pt>
                  <c:pt idx="1330">
                    <c:v>0.250798611</c:v>
                  </c:pt>
                  <c:pt idx="1331">
                    <c:v>0.251493056</c:v>
                  </c:pt>
                  <c:pt idx="1332">
                    <c:v>0.2521875</c:v>
                  </c:pt>
                  <c:pt idx="1333">
                    <c:v>0.252881944</c:v>
                  </c:pt>
                  <c:pt idx="1334">
                    <c:v>0.253576389</c:v>
                  </c:pt>
                  <c:pt idx="1335">
                    <c:v>0.254270833</c:v>
                  </c:pt>
                  <c:pt idx="1336">
                    <c:v>0.254965278</c:v>
                  </c:pt>
                  <c:pt idx="1337">
                    <c:v>0.255659722</c:v>
                  </c:pt>
                  <c:pt idx="1338">
                    <c:v>0.256435185</c:v>
                  </c:pt>
                  <c:pt idx="1339">
                    <c:v>0.257094907</c:v>
                  </c:pt>
                  <c:pt idx="1340">
                    <c:v>0.257789352</c:v>
                  </c:pt>
                  <c:pt idx="1341">
                    <c:v>0.258483796</c:v>
                  </c:pt>
                  <c:pt idx="1342">
                    <c:v>0.259178241</c:v>
                  </c:pt>
                  <c:pt idx="1343">
                    <c:v>0.259872685</c:v>
                  </c:pt>
                  <c:pt idx="1344">
                    <c:v>0.26056713</c:v>
                  </c:pt>
                  <c:pt idx="1345">
                    <c:v>0.261261574</c:v>
                  </c:pt>
                  <c:pt idx="1346">
                    <c:v>0.261956019</c:v>
                  </c:pt>
                  <c:pt idx="1347">
                    <c:v>0.262650463</c:v>
                  </c:pt>
                  <c:pt idx="1348">
                    <c:v>0.263344907</c:v>
                  </c:pt>
                  <c:pt idx="1349">
                    <c:v>0.264039352</c:v>
                  </c:pt>
                  <c:pt idx="1350">
                    <c:v>0.264733796</c:v>
                  </c:pt>
                  <c:pt idx="1351">
                    <c:v>0.265428241</c:v>
                  </c:pt>
                  <c:pt idx="1352">
                    <c:v>0.266122685</c:v>
                  </c:pt>
                  <c:pt idx="1353">
                    <c:v>0.266886574</c:v>
                  </c:pt>
                  <c:pt idx="1354">
                    <c:v>0.267546296</c:v>
                  </c:pt>
                  <c:pt idx="1355">
                    <c:v>0.268240741</c:v>
                  </c:pt>
                  <c:pt idx="1356">
                    <c:v>0.268935185</c:v>
                  </c:pt>
                  <c:pt idx="1357">
                    <c:v>0.26962963</c:v>
                  </c:pt>
                  <c:pt idx="1358">
                    <c:v>0.270324074</c:v>
                  </c:pt>
                  <c:pt idx="1359">
                    <c:v>0.271018519</c:v>
                  </c:pt>
                  <c:pt idx="1360">
                    <c:v>0.271712963</c:v>
                  </c:pt>
                  <c:pt idx="1361">
                    <c:v>0.272407407</c:v>
                  </c:pt>
                  <c:pt idx="1362">
                    <c:v>0.273101852</c:v>
                  </c:pt>
                  <c:pt idx="1363">
                    <c:v>0.273796296</c:v>
                  </c:pt>
                  <c:pt idx="1364">
                    <c:v>0.274490741</c:v>
                  </c:pt>
                  <c:pt idx="1365">
                    <c:v>0.275185185</c:v>
                  </c:pt>
                  <c:pt idx="1366">
                    <c:v>0.27587963</c:v>
                  </c:pt>
                  <c:pt idx="1367">
                    <c:v>0.276574074</c:v>
                  </c:pt>
                  <c:pt idx="1368">
                    <c:v>0.277349537</c:v>
                  </c:pt>
                  <c:pt idx="1369">
                    <c:v>0.278009259</c:v>
                  </c:pt>
                  <c:pt idx="1370">
                    <c:v>0.278703704</c:v>
                  </c:pt>
                  <c:pt idx="1371">
                    <c:v>0.279398148</c:v>
                  </c:pt>
                  <c:pt idx="1372">
                    <c:v>0.280092593</c:v>
                  </c:pt>
                  <c:pt idx="1373">
                    <c:v>0.280787037</c:v>
                  </c:pt>
                  <c:pt idx="1374">
                    <c:v>0.281481481</c:v>
                  </c:pt>
                  <c:pt idx="1375">
                    <c:v>0.282175926</c:v>
                  </c:pt>
                  <c:pt idx="1376">
                    <c:v>0.28287037</c:v>
                  </c:pt>
                  <c:pt idx="1377">
                    <c:v>0.283564815</c:v>
                  </c:pt>
                  <c:pt idx="1378">
                    <c:v>0.284259259</c:v>
                  </c:pt>
                  <c:pt idx="1379">
                    <c:v>0.284953704</c:v>
                  </c:pt>
                  <c:pt idx="1380">
                    <c:v>0.285648148</c:v>
                  </c:pt>
                  <c:pt idx="1381">
                    <c:v>0.286342593</c:v>
                  </c:pt>
                  <c:pt idx="1382">
                    <c:v>0.287037037</c:v>
                  </c:pt>
                  <c:pt idx="1383">
                    <c:v>0.287071759</c:v>
                  </c:pt>
                  <c:pt idx="1384">
                    <c:v>0.287766204</c:v>
                  </c:pt>
                  <c:pt idx="1385">
                    <c:v>0.288460648</c:v>
                  </c:pt>
                  <c:pt idx="1386">
                    <c:v>0.289155093</c:v>
                  </c:pt>
                  <c:pt idx="1387">
                    <c:v>0.289849537</c:v>
                  </c:pt>
                  <c:pt idx="1388">
                    <c:v>0.290543981</c:v>
                  </c:pt>
                  <c:pt idx="1389">
                    <c:v>0.291238426</c:v>
                  </c:pt>
                  <c:pt idx="1390">
                    <c:v>0.29193287</c:v>
                  </c:pt>
                  <c:pt idx="1391">
                    <c:v>0.292627315</c:v>
                  </c:pt>
                  <c:pt idx="1392">
                    <c:v>0.293321759</c:v>
                  </c:pt>
                  <c:pt idx="1393">
                    <c:v>0.294016204</c:v>
                  </c:pt>
                  <c:pt idx="1394">
                    <c:v>0.294710648</c:v>
                  </c:pt>
                  <c:pt idx="1395">
                    <c:v>0.295405093</c:v>
                  </c:pt>
                  <c:pt idx="1396">
                    <c:v>0.296099537</c:v>
                  </c:pt>
                  <c:pt idx="1397">
                    <c:v>0.296793981</c:v>
                  </c:pt>
                  <c:pt idx="1398">
                    <c:v>0.297523148</c:v>
                  </c:pt>
                  <c:pt idx="1399">
                    <c:v>0.298217593</c:v>
                  </c:pt>
                  <c:pt idx="1400">
                    <c:v>0.298912037</c:v>
                  </c:pt>
                  <c:pt idx="1401">
                    <c:v>0.299606481</c:v>
                  </c:pt>
                  <c:pt idx="1402">
                    <c:v>0.300289352</c:v>
                  </c:pt>
                  <c:pt idx="1403">
                    <c:v>0.300983796</c:v>
                  </c:pt>
                  <c:pt idx="1404">
                    <c:v>0.301678241</c:v>
                  </c:pt>
                  <c:pt idx="1405">
                    <c:v>0.302372685</c:v>
                  </c:pt>
                  <c:pt idx="1406">
                    <c:v>0.30306713</c:v>
                  </c:pt>
                  <c:pt idx="1407">
                    <c:v>0.303761574</c:v>
                  </c:pt>
                  <c:pt idx="1408">
                    <c:v>0.304456019</c:v>
                  </c:pt>
                  <c:pt idx="1409">
                    <c:v>0.305150463</c:v>
                  </c:pt>
                  <c:pt idx="1410">
                    <c:v>0.305844907</c:v>
                  </c:pt>
                  <c:pt idx="1411">
                    <c:v>0.306539352</c:v>
                  </c:pt>
                  <c:pt idx="1412">
                    <c:v>0.307233796</c:v>
                  </c:pt>
                  <c:pt idx="1413">
                    <c:v>0.307951389</c:v>
                  </c:pt>
                  <c:pt idx="1414">
                    <c:v>0.308611111</c:v>
                  </c:pt>
                  <c:pt idx="1415">
                    <c:v>0.309305556</c:v>
                  </c:pt>
                  <c:pt idx="1416">
                    <c:v>0.31</c:v>
                  </c:pt>
                  <c:pt idx="1417">
                    <c:v>0.310694444</c:v>
                  </c:pt>
                  <c:pt idx="1418">
                    <c:v>0.311388889</c:v>
                  </c:pt>
                  <c:pt idx="1419">
                    <c:v>0.312083333</c:v>
                  </c:pt>
                  <c:pt idx="1420">
                    <c:v>0.312777778</c:v>
                  </c:pt>
                  <c:pt idx="1421">
                    <c:v>0.313472222</c:v>
                  </c:pt>
                  <c:pt idx="1422">
                    <c:v>0.314166667</c:v>
                  </c:pt>
                  <c:pt idx="1423">
                    <c:v>0.314861111</c:v>
                  </c:pt>
                  <c:pt idx="1424">
                    <c:v>0.315555556</c:v>
                  </c:pt>
                  <c:pt idx="1425">
                    <c:v>0.31625</c:v>
                  </c:pt>
                  <c:pt idx="1426">
                    <c:v>0.316944444</c:v>
                  </c:pt>
                  <c:pt idx="1427">
                    <c:v>0.317638889</c:v>
                  </c:pt>
                  <c:pt idx="1428">
                    <c:v>0.318402778</c:v>
                  </c:pt>
                  <c:pt idx="1429">
                    <c:v>0.3190625</c:v>
                  </c:pt>
                  <c:pt idx="1430">
                    <c:v>0.319756944</c:v>
                  </c:pt>
                  <c:pt idx="1431">
                    <c:v>0.320451389</c:v>
                  </c:pt>
                  <c:pt idx="1432">
                    <c:v>0.321145833</c:v>
                  </c:pt>
                  <c:pt idx="1433">
                    <c:v>0.321840278</c:v>
                  </c:pt>
                  <c:pt idx="1434">
                    <c:v>0.322534722</c:v>
                  </c:pt>
                  <c:pt idx="1435">
                    <c:v>0.323229167</c:v>
                  </c:pt>
                  <c:pt idx="1436">
                    <c:v>0.323923611</c:v>
                  </c:pt>
                  <c:pt idx="1437">
                    <c:v>0.324618056</c:v>
                  </c:pt>
                  <c:pt idx="1438">
                    <c:v>0.3253125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44532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tabell'!$M$3:$M$1442</c:f>
              <c:numCache>
                <c:formatCode>General</c:formatCode>
                <c:ptCount val="1440"/>
                <c:pt idx="0">
                  <c:v>7.3</c:v>
                </c:pt>
                <c:pt idx="1">
                  <c:v>7.3</c:v>
                </c:pt>
                <c:pt idx="2">
                  <c:v>7.3</c:v>
                </c:pt>
                <c:pt idx="3">
                  <c:v>7.3</c:v>
                </c:pt>
                <c:pt idx="4">
                  <c:v>7.3</c:v>
                </c:pt>
                <c:pt idx="5">
                  <c:v>7.3</c:v>
                </c:pt>
                <c:pt idx="6">
                  <c:v>7.3</c:v>
                </c:pt>
                <c:pt idx="7">
                  <c:v>7.3</c:v>
                </c:pt>
                <c:pt idx="8">
                  <c:v>7.3</c:v>
                </c:pt>
                <c:pt idx="9">
                  <c:v>7.3</c:v>
                </c:pt>
                <c:pt idx="10">
                  <c:v>7.3</c:v>
                </c:pt>
                <c:pt idx="11">
                  <c:v>7.3</c:v>
                </c:pt>
                <c:pt idx="12">
                  <c:v>7.3</c:v>
                </c:pt>
                <c:pt idx="13">
                  <c:v>7.3</c:v>
                </c:pt>
                <c:pt idx="14">
                  <c:v>7.2</c:v>
                </c:pt>
                <c:pt idx="15">
                  <c:v>7.2</c:v>
                </c:pt>
                <c:pt idx="16">
                  <c:v>7.2</c:v>
                </c:pt>
                <c:pt idx="17">
                  <c:v>7.2</c:v>
                </c:pt>
                <c:pt idx="18">
                  <c:v>7.2</c:v>
                </c:pt>
                <c:pt idx="19">
                  <c:v>7.2</c:v>
                </c:pt>
                <c:pt idx="20">
                  <c:v>7.2</c:v>
                </c:pt>
                <c:pt idx="21">
                  <c:v>7.2</c:v>
                </c:pt>
                <c:pt idx="22">
                  <c:v>7.2</c:v>
                </c:pt>
                <c:pt idx="23">
                  <c:v>7.2</c:v>
                </c:pt>
                <c:pt idx="24">
                  <c:v>7.2</c:v>
                </c:pt>
                <c:pt idx="25">
                  <c:v>7.2</c:v>
                </c:pt>
                <c:pt idx="26">
                  <c:v>7.2</c:v>
                </c:pt>
                <c:pt idx="27">
                  <c:v>7.2</c:v>
                </c:pt>
                <c:pt idx="28">
                  <c:v>7.2</c:v>
                </c:pt>
                <c:pt idx="29">
                  <c:v>7.2</c:v>
                </c:pt>
                <c:pt idx="30">
                  <c:v>7.2</c:v>
                </c:pt>
                <c:pt idx="31">
                  <c:v>7.2</c:v>
                </c:pt>
                <c:pt idx="32">
                  <c:v>7.2</c:v>
                </c:pt>
                <c:pt idx="33">
                  <c:v>7.2</c:v>
                </c:pt>
                <c:pt idx="34">
                  <c:v>7.2</c:v>
                </c:pt>
                <c:pt idx="35">
                  <c:v>7.2</c:v>
                </c:pt>
                <c:pt idx="36">
                  <c:v>7.2</c:v>
                </c:pt>
                <c:pt idx="37">
                  <c:v>7.2</c:v>
                </c:pt>
                <c:pt idx="38">
                  <c:v>7.2</c:v>
                </c:pt>
                <c:pt idx="39">
                  <c:v>7.2</c:v>
                </c:pt>
                <c:pt idx="40">
                  <c:v>7.2</c:v>
                </c:pt>
                <c:pt idx="41">
                  <c:v>7.2</c:v>
                </c:pt>
                <c:pt idx="42">
                  <c:v>7.2</c:v>
                </c:pt>
                <c:pt idx="43">
                  <c:v>7.2</c:v>
                </c:pt>
                <c:pt idx="44">
                  <c:v>7.2</c:v>
                </c:pt>
                <c:pt idx="45">
                  <c:v>7.2</c:v>
                </c:pt>
                <c:pt idx="46">
                  <c:v>7.2</c:v>
                </c:pt>
                <c:pt idx="47">
                  <c:v>7.2</c:v>
                </c:pt>
                <c:pt idx="48">
                  <c:v>7.1</c:v>
                </c:pt>
                <c:pt idx="49">
                  <c:v>7.2</c:v>
                </c:pt>
                <c:pt idx="50">
                  <c:v>7.1</c:v>
                </c:pt>
                <c:pt idx="51">
                  <c:v>7.1</c:v>
                </c:pt>
                <c:pt idx="52">
                  <c:v>7.2</c:v>
                </c:pt>
                <c:pt idx="53">
                  <c:v>7.2</c:v>
                </c:pt>
                <c:pt idx="54">
                  <c:v>7.1</c:v>
                </c:pt>
                <c:pt idx="55">
                  <c:v>7.1</c:v>
                </c:pt>
                <c:pt idx="56">
                  <c:v>7.1</c:v>
                </c:pt>
                <c:pt idx="57">
                  <c:v>7.1</c:v>
                </c:pt>
                <c:pt idx="58">
                  <c:v>7.1</c:v>
                </c:pt>
                <c:pt idx="59">
                  <c:v>7.1</c:v>
                </c:pt>
                <c:pt idx="60">
                  <c:v>7.1</c:v>
                </c:pt>
                <c:pt idx="61">
                  <c:v>7.1</c:v>
                </c:pt>
                <c:pt idx="62">
                  <c:v>7.1</c:v>
                </c:pt>
                <c:pt idx="63">
                  <c:v>7.1</c:v>
                </c:pt>
                <c:pt idx="64">
                  <c:v>7.1</c:v>
                </c:pt>
                <c:pt idx="65">
                  <c:v>7.1</c:v>
                </c:pt>
                <c:pt idx="66">
                  <c:v>7.1</c:v>
                </c:pt>
                <c:pt idx="67">
                  <c:v>7.1</c:v>
                </c:pt>
                <c:pt idx="68">
                  <c:v>7.2</c:v>
                </c:pt>
                <c:pt idx="69">
                  <c:v>7.1</c:v>
                </c:pt>
                <c:pt idx="70">
                  <c:v>7.1</c:v>
                </c:pt>
                <c:pt idx="71">
                  <c:v>7.1</c:v>
                </c:pt>
                <c:pt idx="72">
                  <c:v>7.2</c:v>
                </c:pt>
                <c:pt idx="73">
                  <c:v>7.1</c:v>
                </c:pt>
                <c:pt idx="74">
                  <c:v>7.2</c:v>
                </c:pt>
                <c:pt idx="75">
                  <c:v>7.2</c:v>
                </c:pt>
                <c:pt idx="76">
                  <c:v>7.1</c:v>
                </c:pt>
                <c:pt idx="77">
                  <c:v>7.2</c:v>
                </c:pt>
                <c:pt idx="78">
                  <c:v>7.2</c:v>
                </c:pt>
                <c:pt idx="79">
                  <c:v>7.2</c:v>
                </c:pt>
                <c:pt idx="80">
                  <c:v>7.2</c:v>
                </c:pt>
                <c:pt idx="81">
                  <c:v>7.2</c:v>
                </c:pt>
                <c:pt idx="82">
                  <c:v>7.2</c:v>
                </c:pt>
                <c:pt idx="83">
                  <c:v>7.1</c:v>
                </c:pt>
                <c:pt idx="84">
                  <c:v>7.1</c:v>
                </c:pt>
                <c:pt idx="85">
                  <c:v>7.2</c:v>
                </c:pt>
                <c:pt idx="86">
                  <c:v>7.1</c:v>
                </c:pt>
                <c:pt idx="87">
                  <c:v>7.1</c:v>
                </c:pt>
                <c:pt idx="88">
                  <c:v>7.1</c:v>
                </c:pt>
                <c:pt idx="89">
                  <c:v>7.2</c:v>
                </c:pt>
                <c:pt idx="90">
                  <c:v>7.1</c:v>
                </c:pt>
                <c:pt idx="91">
                  <c:v>7.2</c:v>
                </c:pt>
                <c:pt idx="92">
                  <c:v>-3276.8</c:v>
                </c:pt>
                <c:pt idx="93">
                  <c:v>7.1</c:v>
                </c:pt>
                <c:pt idx="94">
                  <c:v>7.1</c:v>
                </c:pt>
                <c:pt idx="95">
                  <c:v>7.2</c:v>
                </c:pt>
                <c:pt idx="96">
                  <c:v>7.1</c:v>
                </c:pt>
                <c:pt idx="97">
                  <c:v>7.1</c:v>
                </c:pt>
                <c:pt idx="98">
                  <c:v>7.1</c:v>
                </c:pt>
                <c:pt idx="99">
                  <c:v>7.1</c:v>
                </c:pt>
                <c:pt idx="100">
                  <c:v>7.1</c:v>
                </c:pt>
                <c:pt idx="101">
                  <c:v>7.1</c:v>
                </c:pt>
                <c:pt idx="102">
                  <c:v>7.1</c:v>
                </c:pt>
                <c:pt idx="103">
                  <c:v>7.1</c:v>
                </c:pt>
                <c:pt idx="104">
                  <c:v>7.1</c:v>
                </c:pt>
                <c:pt idx="105">
                  <c:v>7.1</c:v>
                </c:pt>
                <c:pt idx="106">
                  <c:v>7.1</c:v>
                </c:pt>
                <c:pt idx="107">
                  <c:v>7.1</c:v>
                </c:pt>
                <c:pt idx="108">
                  <c:v>7.1</c:v>
                </c:pt>
                <c:pt idx="109">
                  <c:v>7.1</c:v>
                </c:pt>
                <c:pt idx="110">
                  <c:v>7.1</c:v>
                </c:pt>
                <c:pt idx="111">
                  <c:v>7.1</c:v>
                </c:pt>
                <c:pt idx="112">
                  <c:v>7.1</c:v>
                </c:pt>
                <c:pt idx="113">
                  <c:v>7.1</c:v>
                </c:pt>
                <c:pt idx="114">
                  <c:v>7.1</c:v>
                </c:pt>
                <c:pt idx="115">
                  <c:v>7.1</c:v>
                </c:pt>
                <c:pt idx="116">
                  <c:v>7.1</c:v>
                </c:pt>
                <c:pt idx="117">
                  <c:v>7.1</c:v>
                </c:pt>
                <c:pt idx="118">
                  <c:v>7.1</c:v>
                </c:pt>
                <c:pt idx="119">
                  <c:v>7.1</c:v>
                </c:pt>
                <c:pt idx="120">
                  <c:v>7.1</c:v>
                </c:pt>
                <c:pt idx="121">
                  <c:v>7.1</c:v>
                </c:pt>
                <c:pt idx="122">
                  <c:v>7.1</c:v>
                </c:pt>
                <c:pt idx="123">
                  <c:v>7.1</c:v>
                </c:pt>
                <c:pt idx="124">
                  <c:v>7.1</c:v>
                </c:pt>
                <c:pt idx="125">
                  <c:v>7.1</c:v>
                </c:pt>
                <c:pt idx="126">
                  <c:v>7.1</c:v>
                </c:pt>
                <c:pt idx="127">
                  <c:v>7.1</c:v>
                </c:pt>
                <c:pt idx="128">
                  <c:v>7.2</c:v>
                </c:pt>
                <c:pt idx="129">
                  <c:v>7.1</c:v>
                </c:pt>
                <c:pt idx="130">
                  <c:v>7.1</c:v>
                </c:pt>
                <c:pt idx="131">
                  <c:v>7.1</c:v>
                </c:pt>
                <c:pt idx="132">
                  <c:v>7.2</c:v>
                </c:pt>
                <c:pt idx="133">
                  <c:v>7.2</c:v>
                </c:pt>
                <c:pt idx="134">
                  <c:v>7.1</c:v>
                </c:pt>
                <c:pt idx="135">
                  <c:v>7.2</c:v>
                </c:pt>
                <c:pt idx="136">
                  <c:v>7.1</c:v>
                </c:pt>
                <c:pt idx="137">
                  <c:v>7.1</c:v>
                </c:pt>
                <c:pt idx="138">
                  <c:v>7.1</c:v>
                </c:pt>
                <c:pt idx="139">
                  <c:v>7.1</c:v>
                </c:pt>
                <c:pt idx="140">
                  <c:v>7.1</c:v>
                </c:pt>
                <c:pt idx="141">
                  <c:v>7.1</c:v>
                </c:pt>
                <c:pt idx="142">
                  <c:v>7.1</c:v>
                </c:pt>
                <c:pt idx="143">
                  <c:v>7.1</c:v>
                </c:pt>
                <c:pt idx="144">
                  <c:v>7.1</c:v>
                </c:pt>
                <c:pt idx="145">
                  <c:v>7.1</c:v>
                </c:pt>
                <c:pt idx="146">
                  <c:v>7.1</c:v>
                </c:pt>
                <c:pt idx="147">
                  <c:v>7.1</c:v>
                </c:pt>
                <c:pt idx="148">
                  <c:v>7.1</c:v>
                </c:pt>
                <c:pt idx="149">
                  <c:v>7.1</c:v>
                </c:pt>
                <c:pt idx="150">
                  <c:v>7.1</c:v>
                </c:pt>
                <c:pt idx="151">
                  <c:v>7</c:v>
                </c:pt>
                <c:pt idx="152">
                  <c:v>7</c:v>
                </c:pt>
                <c:pt idx="153">
                  <c:v>7</c:v>
                </c:pt>
                <c:pt idx="154">
                  <c:v>7</c:v>
                </c:pt>
                <c:pt idx="155">
                  <c:v>7</c:v>
                </c:pt>
                <c:pt idx="156">
                  <c:v>7</c:v>
                </c:pt>
                <c:pt idx="157">
                  <c:v>7</c:v>
                </c:pt>
                <c:pt idx="158">
                  <c:v>7</c:v>
                </c:pt>
                <c:pt idx="159">
                  <c:v>7</c:v>
                </c:pt>
                <c:pt idx="160">
                  <c:v>6.9</c:v>
                </c:pt>
                <c:pt idx="161">
                  <c:v>6.9</c:v>
                </c:pt>
                <c:pt idx="162">
                  <c:v>6.9</c:v>
                </c:pt>
                <c:pt idx="163">
                  <c:v>6.9</c:v>
                </c:pt>
                <c:pt idx="164">
                  <c:v>6.9</c:v>
                </c:pt>
                <c:pt idx="165">
                  <c:v>6.9</c:v>
                </c:pt>
                <c:pt idx="166">
                  <c:v>6.9</c:v>
                </c:pt>
                <c:pt idx="167">
                  <c:v>6.9</c:v>
                </c:pt>
                <c:pt idx="168">
                  <c:v>6.9</c:v>
                </c:pt>
                <c:pt idx="169">
                  <c:v>6.9</c:v>
                </c:pt>
                <c:pt idx="170">
                  <c:v>6.8</c:v>
                </c:pt>
                <c:pt idx="171">
                  <c:v>6.9</c:v>
                </c:pt>
                <c:pt idx="172">
                  <c:v>6.9</c:v>
                </c:pt>
                <c:pt idx="173">
                  <c:v>6.9</c:v>
                </c:pt>
                <c:pt idx="174">
                  <c:v>6.8</c:v>
                </c:pt>
                <c:pt idx="175">
                  <c:v>6.8</c:v>
                </c:pt>
                <c:pt idx="176">
                  <c:v>6.8</c:v>
                </c:pt>
                <c:pt idx="177">
                  <c:v>6.8</c:v>
                </c:pt>
                <c:pt idx="178">
                  <c:v>6.8</c:v>
                </c:pt>
                <c:pt idx="179">
                  <c:v>6.8</c:v>
                </c:pt>
                <c:pt idx="180">
                  <c:v>6.8</c:v>
                </c:pt>
                <c:pt idx="181">
                  <c:v>6.8</c:v>
                </c:pt>
                <c:pt idx="182">
                  <c:v>6.8</c:v>
                </c:pt>
                <c:pt idx="183">
                  <c:v>6.8</c:v>
                </c:pt>
                <c:pt idx="184">
                  <c:v>6.8</c:v>
                </c:pt>
                <c:pt idx="185">
                  <c:v>6.8</c:v>
                </c:pt>
                <c:pt idx="186">
                  <c:v>6.8</c:v>
                </c:pt>
                <c:pt idx="187">
                  <c:v>6.8</c:v>
                </c:pt>
                <c:pt idx="188">
                  <c:v>6.8</c:v>
                </c:pt>
                <c:pt idx="189">
                  <c:v>6.8</c:v>
                </c:pt>
                <c:pt idx="190">
                  <c:v>6.8</c:v>
                </c:pt>
                <c:pt idx="191">
                  <c:v>6.8</c:v>
                </c:pt>
                <c:pt idx="192">
                  <c:v>6.8</c:v>
                </c:pt>
                <c:pt idx="193">
                  <c:v>6.8</c:v>
                </c:pt>
                <c:pt idx="194">
                  <c:v>6.8</c:v>
                </c:pt>
                <c:pt idx="195">
                  <c:v>6.8</c:v>
                </c:pt>
                <c:pt idx="196">
                  <c:v>6.8</c:v>
                </c:pt>
                <c:pt idx="197">
                  <c:v>6.8</c:v>
                </c:pt>
                <c:pt idx="198">
                  <c:v>6.8</c:v>
                </c:pt>
                <c:pt idx="199">
                  <c:v>6.8</c:v>
                </c:pt>
                <c:pt idx="200">
                  <c:v>6.8</c:v>
                </c:pt>
                <c:pt idx="201">
                  <c:v>6.8</c:v>
                </c:pt>
                <c:pt idx="202">
                  <c:v>6.8</c:v>
                </c:pt>
                <c:pt idx="203">
                  <c:v>6.8</c:v>
                </c:pt>
                <c:pt idx="204">
                  <c:v>6.8</c:v>
                </c:pt>
                <c:pt idx="205">
                  <c:v>6.8</c:v>
                </c:pt>
                <c:pt idx="206">
                  <c:v>6.8</c:v>
                </c:pt>
                <c:pt idx="207">
                  <c:v>6.8</c:v>
                </c:pt>
                <c:pt idx="208">
                  <c:v>6.8</c:v>
                </c:pt>
                <c:pt idx="209">
                  <c:v>6.8</c:v>
                </c:pt>
                <c:pt idx="210">
                  <c:v>6.8</c:v>
                </c:pt>
                <c:pt idx="211">
                  <c:v>6.8</c:v>
                </c:pt>
                <c:pt idx="212">
                  <c:v>6.8</c:v>
                </c:pt>
                <c:pt idx="213">
                  <c:v>6.8</c:v>
                </c:pt>
                <c:pt idx="214">
                  <c:v>6.8</c:v>
                </c:pt>
                <c:pt idx="215">
                  <c:v>6.8</c:v>
                </c:pt>
                <c:pt idx="216">
                  <c:v>6.8</c:v>
                </c:pt>
                <c:pt idx="217">
                  <c:v>6.8</c:v>
                </c:pt>
                <c:pt idx="218">
                  <c:v>6.8</c:v>
                </c:pt>
                <c:pt idx="219">
                  <c:v>6.8</c:v>
                </c:pt>
                <c:pt idx="220">
                  <c:v>6.8</c:v>
                </c:pt>
                <c:pt idx="221">
                  <c:v>6.8</c:v>
                </c:pt>
                <c:pt idx="222">
                  <c:v>6.8</c:v>
                </c:pt>
                <c:pt idx="223">
                  <c:v>6.8</c:v>
                </c:pt>
                <c:pt idx="224">
                  <c:v>6.8</c:v>
                </c:pt>
                <c:pt idx="225">
                  <c:v>6.8</c:v>
                </c:pt>
                <c:pt idx="226">
                  <c:v>6.8</c:v>
                </c:pt>
                <c:pt idx="227">
                  <c:v>6.8</c:v>
                </c:pt>
                <c:pt idx="228">
                  <c:v>6.8</c:v>
                </c:pt>
                <c:pt idx="229">
                  <c:v>6.8</c:v>
                </c:pt>
                <c:pt idx="230">
                  <c:v>6.8</c:v>
                </c:pt>
                <c:pt idx="231">
                  <c:v>6.8</c:v>
                </c:pt>
                <c:pt idx="232">
                  <c:v>6.8</c:v>
                </c:pt>
                <c:pt idx="233">
                  <c:v>6.8</c:v>
                </c:pt>
                <c:pt idx="234">
                  <c:v>6.8</c:v>
                </c:pt>
                <c:pt idx="235">
                  <c:v>6.8</c:v>
                </c:pt>
                <c:pt idx="236">
                  <c:v>6.8</c:v>
                </c:pt>
                <c:pt idx="237">
                  <c:v>6.8</c:v>
                </c:pt>
                <c:pt idx="238">
                  <c:v>6.8</c:v>
                </c:pt>
                <c:pt idx="239">
                  <c:v>6.8</c:v>
                </c:pt>
                <c:pt idx="240">
                  <c:v>6.8</c:v>
                </c:pt>
                <c:pt idx="241">
                  <c:v>6.8</c:v>
                </c:pt>
                <c:pt idx="242">
                  <c:v>6.8</c:v>
                </c:pt>
                <c:pt idx="243">
                  <c:v>6.8</c:v>
                </c:pt>
                <c:pt idx="244">
                  <c:v>6.8</c:v>
                </c:pt>
                <c:pt idx="245">
                  <c:v>6.8</c:v>
                </c:pt>
                <c:pt idx="246">
                  <c:v>6.7</c:v>
                </c:pt>
                <c:pt idx="247">
                  <c:v>6.7</c:v>
                </c:pt>
                <c:pt idx="248">
                  <c:v>6.7</c:v>
                </c:pt>
                <c:pt idx="249">
                  <c:v>6.7</c:v>
                </c:pt>
                <c:pt idx="250">
                  <c:v>6.7</c:v>
                </c:pt>
                <c:pt idx="251">
                  <c:v>6.7</c:v>
                </c:pt>
                <c:pt idx="252">
                  <c:v>6.7</c:v>
                </c:pt>
                <c:pt idx="253">
                  <c:v>6.7</c:v>
                </c:pt>
                <c:pt idx="254">
                  <c:v>6.7</c:v>
                </c:pt>
                <c:pt idx="255">
                  <c:v>6.7</c:v>
                </c:pt>
                <c:pt idx="256">
                  <c:v>6.7</c:v>
                </c:pt>
                <c:pt idx="257">
                  <c:v>6.7</c:v>
                </c:pt>
                <c:pt idx="258">
                  <c:v>6.7</c:v>
                </c:pt>
                <c:pt idx="259">
                  <c:v>6.7</c:v>
                </c:pt>
                <c:pt idx="260">
                  <c:v>6.7</c:v>
                </c:pt>
                <c:pt idx="261">
                  <c:v>6.7</c:v>
                </c:pt>
                <c:pt idx="262">
                  <c:v>6.7</c:v>
                </c:pt>
                <c:pt idx="263">
                  <c:v>6.7</c:v>
                </c:pt>
                <c:pt idx="264">
                  <c:v>6.7</c:v>
                </c:pt>
                <c:pt idx="265">
                  <c:v>6.7</c:v>
                </c:pt>
                <c:pt idx="266">
                  <c:v>6.7</c:v>
                </c:pt>
                <c:pt idx="267">
                  <c:v>6.7</c:v>
                </c:pt>
                <c:pt idx="268">
                  <c:v>6.7</c:v>
                </c:pt>
                <c:pt idx="269">
                  <c:v>6.7</c:v>
                </c:pt>
                <c:pt idx="270">
                  <c:v>6.7</c:v>
                </c:pt>
                <c:pt idx="271">
                  <c:v>6.7</c:v>
                </c:pt>
                <c:pt idx="272">
                  <c:v>6.7</c:v>
                </c:pt>
                <c:pt idx="273">
                  <c:v>6.6</c:v>
                </c:pt>
                <c:pt idx="274">
                  <c:v>6.6</c:v>
                </c:pt>
                <c:pt idx="275">
                  <c:v>6.7</c:v>
                </c:pt>
                <c:pt idx="276">
                  <c:v>6.6</c:v>
                </c:pt>
                <c:pt idx="277">
                  <c:v>6.6</c:v>
                </c:pt>
                <c:pt idx="278">
                  <c:v>6.6</c:v>
                </c:pt>
                <c:pt idx="279">
                  <c:v>6.6</c:v>
                </c:pt>
                <c:pt idx="280">
                  <c:v>6.6</c:v>
                </c:pt>
                <c:pt idx="281">
                  <c:v>6.6</c:v>
                </c:pt>
                <c:pt idx="282">
                  <c:v>6.6</c:v>
                </c:pt>
                <c:pt idx="283">
                  <c:v>6.6</c:v>
                </c:pt>
                <c:pt idx="284">
                  <c:v>6.6</c:v>
                </c:pt>
                <c:pt idx="285">
                  <c:v>6.6</c:v>
                </c:pt>
                <c:pt idx="286">
                  <c:v>6.7</c:v>
                </c:pt>
                <c:pt idx="287">
                  <c:v>6.6</c:v>
                </c:pt>
                <c:pt idx="288">
                  <c:v>6.6</c:v>
                </c:pt>
                <c:pt idx="289">
                  <c:v>6.6</c:v>
                </c:pt>
                <c:pt idx="290">
                  <c:v>6.6</c:v>
                </c:pt>
                <c:pt idx="291">
                  <c:v>6.6</c:v>
                </c:pt>
                <c:pt idx="292">
                  <c:v>6.6</c:v>
                </c:pt>
                <c:pt idx="293">
                  <c:v>6.6</c:v>
                </c:pt>
                <c:pt idx="294">
                  <c:v>6.6</c:v>
                </c:pt>
                <c:pt idx="295">
                  <c:v>6.6</c:v>
                </c:pt>
                <c:pt idx="296">
                  <c:v>6.7</c:v>
                </c:pt>
                <c:pt idx="297">
                  <c:v>6.6</c:v>
                </c:pt>
                <c:pt idx="298">
                  <c:v>6.7</c:v>
                </c:pt>
                <c:pt idx="299">
                  <c:v>6.7</c:v>
                </c:pt>
                <c:pt idx="300">
                  <c:v>6.7</c:v>
                </c:pt>
                <c:pt idx="301">
                  <c:v>6.7</c:v>
                </c:pt>
                <c:pt idx="302">
                  <c:v>6.7</c:v>
                </c:pt>
                <c:pt idx="303">
                  <c:v>6.7</c:v>
                </c:pt>
                <c:pt idx="304">
                  <c:v>6.7</c:v>
                </c:pt>
                <c:pt idx="305">
                  <c:v>6.7</c:v>
                </c:pt>
                <c:pt idx="306">
                  <c:v>6.7</c:v>
                </c:pt>
                <c:pt idx="307">
                  <c:v>6.7</c:v>
                </c:pt>
                <c:pt idx="308">
                  <c:v>6.7</c:v>
                </c:pt>
                <c:pt idx="309">
                  <c:v>6.8</c:v>
                </c:pt>
                <c:pt idx="310">
                  <c:v>6.7</c:v>
                </c:pt>
                <c:pt idx="311">
                  <c:v>6.8</c:v>
                </c:pt>
                <c:pt idx="312">
                  <c:v>6.8</c:v>
                </c:pt>
                <c:pt idx="313">
                  <c:v>6.8</c:v>
                </c:pt>
                <c:pt idx="314">
                  <c:v>6.8</c:v>
                </c:pt>
                <c:pt idx="315">
                  <c:v>6.8</c:v>
                </c:pt>
                <c:pt idx="316">
                  <c:v>6.8</c:v>
                </c:pt>
                <c:pt idx="317">
                  <c:v>6.8</c:v>
                </c:pt>
                <c:pt idx="318">
                  <c:v>6.8</c:v>
                </c:pt>
                <c:pt idx="319">
                  <c:v>6.8</c:v>
                </c:pt>
                <c:pt idx="320">
                  <c:v>6.8</c:v>
                </c:pt>
                <c:pt idx="321">
                  <c:v>6.8</c:v>
                </c:pt>
                <c:pt idx="322">
                  <c:v>6.8</c:v>
                </c:pt>
                <c:pt idx="323">
                  <c:v>6.8</c:v>
                </c:pt>
                <c:pt idx="324">
                  <c:v>6.8</c:v>
                </c:pt>
                <c:pt idx="325">
                  <c:v>6.8</c:v>
                </c:pt>
                <c:pt idx="326">
                  <c:v>6.8</c:v>
                </c:pt>
                <c:pt idx="327">
                  <c:v>6.8</c:v>
                </c:pt>
                <c:pt idx="328">
                  <c:v>6.8</c:v>
                </c:pt>
                <c:pt idx="329">
                  <c:v>6.8</c:v>
                </c:pt>
                <c:pt idx="330">
                  <c:v>6.8</c:v>
                </c:pt>
                <c:pt idx="331">
                  <c:v>6.8</c:v>
                </c:pt>
                <c:pt idx="332">
                  <c:v>6.8</c:v>
                </c:pt>
                <c:pt idx="333">
                  <c:v>6.8</c:v>
                </c:pt>
                <c:pt idx="334">
                  <c:v>6.8</c:v>
                </c:pt>
                <c:pt idx="335">
                  <c:v>6.8</c:v>
                </c:pt>
                <c:pt idx="336">
                  <c:v>6.8</c:v>
                </c:pt>
                <c:pt idx="337">
                  <c:v>6.9</c:v>
                </c:pt>
                <c:pt idx="338">
                  <c:v>6.9</c:v>
                </c:pt>
                <c:pt idx="339">
                  <c:v>6.9</c:v>
                </c:pt>
                <c:pt idx="340">
                  <c:v>6.9</c:v>
                </c:pt>
                <c:pt idx="341">
                  <c:v>6.9</c:v>
                </c:pt>
                <c:pt idx="342">
                  <c:v>6.9</c:v>
                </c:pt>
                <c:pt idx="343">
                  <c:v>6.9</c:v>
                </c:pt>
                <c:pt idx="344">
                  <c:v>7</c:v>
                </c:pt>
                <c:pt idx="345">
                  <c:v>7</c:v>
                </c:pt>
                <c:pt idx="346">
                  <c:v>7</c:v>
                </c:pt>
                <c:pt idx="347">
                  <c:v>7</c:v>
                </c:pt>
                <c:pt idx="348">
                  <c:v>7</c:v>
                </c:pt>
                <c:pt idx="349">
                  <c:v>7</c:v>
                </c:pt>
                <c:pt idx="350">
                  <c:v>7.1</c:v>
                </c:pt>
                <c:pt idx="351">
                  <c:v>7.1</c:v>
                </c:pt>
                <c:pt idx="352">
                  <c:v>7.1</c:v>
                </c:pt>
                <c:pt idx="353">
                  <c:v>7.1</c:v>
                </c:pt>
                <c:pt idx="354">
                  <c:v>7.1</c:v>
                </c:pt>
                <c:pt idx="355">
                  <c:v>7.2</c:v>
                </c:pt>
                <c:pt idx="356">
                  <c:v>7.2</c:v>
                </c:pt>
                <c:pt idx="357">
                  <c:v>7.2</c:v>
                </c:pt>
                <c:pt idx="358">
                  <c:v>7.2</c:v>
                </c:pt>
                <c:pt idx="359">
                  <c:v>7.2</c:v>
                </c:pt>
                <c:pt idx="360">
                  <c:v>7.2</c:v>
                </c:pt>
                <c:pt idx="361">
                  <c:v>7.2</c:v>
                </c:pt>
                <c:pt idx="362">
                  <c:v>7.2</c:v>
                </c:pt>
                <c:pt idx="363">
                  <c:v>7.2</c:v>
                </c:pt>
                <c:pt idx="364">
                  <c:v>7.2</c:v>
                </c:pt>
                <c:pt idx="365">
                  <c:v>7.2</c:v>
                </c:pt>
                <c:pt idx="366">
                  <c:v>7.2</c:v>
                </c:pt>
                <c:pt idx="367">
                  <c:v>7.3</c:v>
                </c:pt>
                <c:pt idx="368">
                  <c:v>7.3</c:v>
                </c:pt>
                <c:pt idx="369">
                  <c:v>7.3</c:v>
                </c:pt>
                <c:pt idx="370">
                  <c:v>7.3</c:v>
                </c:pt>
                <c:pt idx="371">
                  <c:v>7.3</c:v>
                </c:pt>
                <c:pt idx="372">
                  <c:v>7.3</c:v>
                </c:pt>
                <c:pt idx="373">
                  <c:v>7.3</c:v>
                </c:pt>
                <c:pt idx="374">
                  <c:v>7.3</c:v>
                </c:pt>
                <c:pt idx="375">
                  <c:v>7.3</c:v>
                </c:pt>
                <c:pt idx="376">
                  <c:v>7.3</c:v>
                </c:pt>
                <c:pt idx="377">
                  <c:v>7.3</c:v>
                </c:pt>
                <c:pt idx="378">
                  <c:v>7.3</c:v>
                </c:pt>
                <c:pt idx="379">
                  <c:v>7.3</c:v>
                </c:pt>
                <c:pt idx="380">
                  <c:v>7.4</c:v>
                </c:pt>
                <c:pt idx="381">
                  <c:v>7.3</c:v>
                </c:pt>
                <c:pt idx="382">
                  <c:v>7.4</c:v>
                </c:pt>
                <c:pt idx="383">
                  <c:v>7.4</c:v>
                </c:pt>
                <c:pt idx="384">
                  <c:v>7.4</c:v>
                </c:pt>
                <c:pt idx="385">
                  <c:v>7.4</c:v>
                </c:pt>
                <c:pt idx="386">
                  <c:v>7.4</c:v>
                </c:pt>
                <c:pt idx="387">
                  <c:v>7.4</c:v>
                </c:pt>
                <c:pt idx="388">
                  <c:v>7.4</c:v>
                </c:pt>
                <c:pt idx="389">
                  <c:v>7.4</c:v>
                </c:pt>
                <c:pt idx="390">
                  <c:v>7.5</c:v>
                </c:pt>
                <c:pt idx="391">
                  <c:v>7.5</c:v>
                </c:pt>
                <c:pt idx="392">
                  <c:v>7.5</c:v>
                </c:pt>
                <c:pt idx="393">
                  <c:v>7.5</c:v>
                </c:pt>
                <c:pt idx="394">
                  <c:v>7.5</c:v>
                </c:pt>
                <c:pt idx="395">
                  <c:v>7.5</c:v>
                </c:pt>
                <c:pt idx="396">
                  <c:v>7.5</c:v>
                </c:pt>
                <c:pt idx="397">
                  <c:v>7.5</c:v>
                </c:pt>
                <c:pt idx="398">
                  <c:v>7.5</c:v>
                </c:pt>
                <c:pt idx="399">
                  <c:v>7.5</c:v>
                </c:pt>
                <c:pt idx="400">
                  <c:v>7.5</c:v>
                </c:pt>
                <c:pt idx="401">
                  <c:v>7.5</c:v>
                </c:pt>
                <c:pt idx="402">
                  <c:v>7.5</c:v>
                </c:pt>
                <c:pt idx="403">
                  <c:v>7.5</c:v>
                </c:pt>
                <c:pt idx="404">
                  <c:v>7.5</c:v>
                </c:pt>
                <c:pt idx="405">
                  <c:v>7.5</c:v>
                </c:pt>
                <c:pt idx="406">
                  <c:v>7.5</c:v>
                </c:pt>
                <c:pt idx="407">
                  <c:v>7.5</c:v>
                </c:pt>
                <c:pt idx="408">
                  <c:v>7.5</c:v>
                </c:pt>
                <c:pt idx="409">
                  <c:v>7.6</c:v>
                </c:pt>
                <c:pt idx="410">
                  <c:v>7.6</c:v>
                </c:pt>
                <c:pt idx="411">
                  <c:v>7.6</c:v>
                </c:pt>
                <c:pt idx="412">
                  <c:v>7.6</c:v>
                </c:pt>
                <c:pt idx="413">
                  <c:v>7.6</c:v>
                </c:pt>
                <c:pt idx="414">
                  <c:v>7.6</c:v>
                </c:pt>
                <c:pt idx="415">
                  <c:v>7.6</c:v>
                </c:pt>
                <c:pt idx="416">
                  <c:v>7.6</c:v>
                </c:pt>
                <c:pt idx="417">
                  <c:v>7.6</c:v>
                </c:pt>
                <c:pt idx="418">
                  <c:v>7.6</c:v>
                </c:pt>
                <c:pt idx="419">
                  <c:v>7.6</c:v>
                </c:pt>
                <c:pt idx="420">
                  <c:v>7.6</c:v>
                </c:pt>
                <c:pt idx="421">
                  <c:v>7.7</c:v>
                </c:pt>
                <c:pt idx="422">
                  <c:v>7.6</c:v>
                </c:pt>
                <c:pt idx="423">
                  <c:v>7.7</c:v>
                </c:pt>
                <c:pt idx="424">
                  <c:v>7.7</c:v>
                </c:pt>
                <c:pt idx="425">
                  <c:v>7.7</c:v>
                </c:pt>
                <c:pt idx="426">
                  <c:v>7.7</c:v>
                </c:pt>
                <c:pt idx="427">
                  <c:v>7.7</c:v>
                </c:pt>
                <c:pt idx="428">
                  <c:v>7.7</c:v>
                </c:pt>
                <c:pt idx="429">
                  <c:v>7.7</c:v>
                </c:pt>
                <c:pt idx="430">
                  <c:v>7.7</c:v>
                </c:pt>
                <c:pt idx="431">
                  <c:v>7.7</c:v>
                </c:pt>
                <c:pt idx="432">
                  <c:v>7.7</c:v>
                </c:pt>
                <c:pt idx="433">
                  <c:v>7.7</c:v>
                </c:pt>
                <c:pt idx="434">
                  <c:v>7.8</c:v>
                </c:pt>
                <c:pt idx="435">
                  <c:v>7.7</c:v>
                </c:pt>
                <c:pt idx="436">
                  <c:v>7.8</c:v>
                </c:pt>
                <c:pt idx="437">
                  <c:v>7.8</c:v>
                </c:pt>
                <c:pt idx="438">
                  <c:v>7.8</c:v>
                </c:pt>
                <c:pt idx="439">
                  <c:v>7.8</c:v>
                </c:pt>
                <c:pt idx="440">
                  <c:v>7.8</c:v>
                </c:pt>
                <c:pt idx="441">
                  <c:v>7.8</c:v>
                </c:pt>
                <c:pt idx="442">
                  <c:v>7.8</c:v>
                </c:pt>
                <c:pt idx="443">
                  <c:v>7.8</c:v>
                </c:pt>
                <c:pt idx="444">
                  <c:v>7.8</c:v>
                </c:pt>
                <c:pt idx="445">
                  <c:v>7.8</c:v>
                </c:pt>
                <c:pt idx="446">
                  <c:v>7.9</c:v>
                </c:pt>
                <c:pt idx="447">
                  <c:v>7.8</c:v>
                </c:pt>
                <c:pt idx="448">
                  <c:v>7.9</c:v>
                </c:pt>
                <c:pt idx="449">
                  <c:v>7.9</c:v>
                </c:pt>
                <c:pt idx="450">
                  <c:v>7.9</c:v>
                </c:pt>
                <c:pt idx="451">
                  <c:v>7.9</c:v>
                </c:pt>
                <c:pt idx="452">
                  <c:v>-3276.8</c:v>
                </c:pt>
                <c:pt idx="453">
                  <c:v>-3276.8</c:v>
                </c:pt>
                <c:pt idx="454">
                  <c:v>-3276.8</c:v>
                </c:pt>
                <c:pt idx="455">
                  <c:v>-3276.8</c:v>
                </c:pt>
                <c:pt idx="456">
                  <c:v>-3276.8</c:v>
                </c:pt>
                <c:pt idx="457">
                  <c:v>-3276.8</c:v>
                </c:pt>
                <c:pt idx="458">
                  <c:v>-3276.8</c:v>
                </c:pt>
                <c:pt idx="459">
                  <c:v>-3276.8</c:v>
                </c:pt>
                <c:pt idx="460">
                  <c:v>-3276.8</c:v>
                </c:pt>
                <c:pt idx="461">
                  <c:v>-3276.8</c:v>
                </c:pt>
                <c:pt idx="462">
                  <c:v>-3276.8</c:v>
                </c:pt>
                <c:pt idx="463">
                  <c:v>-3276.8</c:v>
                </c:pt>
                <c:pt idx="464">
                  <c:v>-3276.8</c:v>
                </c:pt>
                <c:pt idx="465">
                  <c:v>-3276.8</c:v>
                </c:pt>
                <c:pt idx="466">
                  <c:v>-3276.8</c:v>
                </c:pt>
                <c:pt idx="467">
                  <c:v>-3276.8</c:v>
                </c:pt>
                <c:pt idx="468">
                  <c:v>-3276.8</c:v>
                </c:pt>
                <c:pt idx="469">
                  <c:v>-3276.8</c:v>
                </c:pt>
                <c:pt idx="470">
                  <c:v>-3276.8</c:v>
                </c:pt>
                <c:pt idx="471">
                  <c:v>-3276.8</c:v>
                </c:pt>
                <c:pt idx="472">
                  <c:v>7.9</c:v>
                </c:pt>
                <c:pt idx="473">
                  <c:v>7.9</c:v>
                </c:pt>
                <c:pt idx="474">
                  <c:v>7.9</c:v>
                </c:pt>
                <c:pt idx="475">
                  <c:v>7.9</c:v>
                </c:pt>
                <c:pt idx="476">
                  <c:v>7.9</c:v>
                </c:pt>
                <c:pt idx="477">
                  <c:v>7.9</c:v>
                </c:pt>
                <c:pt idx="478">
                  <c:v>7.9</c:v>
                </c:pt>
                <c:pt idx="479">
                  <c:v>7.9</c:v>
                </c:pt>
                <c:pt idx="480">
                  <c:v>7.9</c:v>
                </c:pt>
                <c:pt idx="481">
                  <c:v>7.9</c:v>
                </c:pt>
                <c:pt idx="482">
                  <c:v>7.9</c:v>
                </c:pt>
                <c:pt idx="483">
                  <c:v>7.9</c:v>
                </c:pt>
                <c:pt idx="484">
                  <c:v>7.9</c:v>
                </c:pt>
                <c:pt idx="485">
                  <c:v>7.9</c:v>
                </c:pt>
                <c:pt idx="486">
                  <c:v>7.9</c:v>
                </c:pt>
                <c:pt idx="487">
                  <c:v>7.9</c:v>
                </c:pt>
                <c:pt idx="488">
                  <c:v>7.9</c:v>
                </c:pt>
                <c:pt idx="489">
                  <c:v>7.9</c:v>
                </c:pt>
                <c:pt idx="490">
                  <c:v>7.9</c:v>
                </c:pt>
                <c:pt idx="491">
                  <c:v>7.9</c:v>
                </c:pt>
                <c:pt idx="492">
                  <c:v>-3276.8</c:v>
                </c:pt>
                <c:pt idx="493">
                  <c:v>-3276.8</c:v>
                </c:pt>
                <c:pt idx="494">
                  <c:v>-3276.8</c:v>
                </c:pt>
                <c:pt idx="495">
                  <c:v>-3276.8</c:v>
                </c:pt>
                <c:pt idx="496">
                  <c:v>-3276.8</c:v>
                </c:pt>
                <c:pt idx="497">
                  <c:v>-3276.8</c:v>
                </c:pt>
                <c:pt idx="498">
                  <c:v>-3276.8</c:v>
                </c:pt>
                <c:pt idx="499">
                  <c:v>-3276.8</c:v>
                </c:pt>
                <c:pt idx="500">
                  <c:v>-3276.8</c:v>
                </c:pt>
                <c:pt idx="501">
                  <c:v>-3276.8</c:v>
                </c:pt>
                <c:pt idx="502">
                  <c:v>-3276.8</c:v>
                </c:pt>
                <c:pt idx="503">
                  <c:v>-3276.8</c:v>
                </c:pt>
                <c:pt idx="504">
                  <c:v>-3276.8</c:v>
                </c:pt>
                <c:pt idx="505">
                  <c:v>-3276.8</c:v>
                </c:pt>
                <c:pt idx="506">
                  <c:v>-3276.8</c:v>
                </c:pt>
                <c:pt idx="507">
                  <c:v>-3276.8</c:v>
                </c:pt>
                <c:pt idx="508">
                  <c:v>-3276.8</c:v>
                </c:pt>
                <c:pt idx="509">
                  <c:v>-3276.8</c:v>
                </c:pt>
                <c:pt idx="510">
                  <c:v>-3276.8</c:v>
                </c:pt>
                <c:pt idx="511">
                  <c:v>-3276.8</c:v>
                </c:pt>
                <c:pt idx="512">
                  <c:v>8</c:v>
                </c:pt>
                <c:pt idx="513">
                  <c:v>8</c:v>
                </c:pt>
                <c:pt idx="514">
                  <c:v>8</c:v>
                </c:pt>
                <c:pt idx="515">
                  <c:v>7.9</c:v>
                </c:pt>
                <c:pt idx="516">
                  <c:v>8</c:v>
                </c:pt>
                <c:pt idx="517">
                  <c:v>7.9</c:v>
                </c:pt>
                <c:pt idx="518">
                  <c:v>7.9</c:v>
                </c:pt>
                <c:pt idx="519">
                  <c:v>8</c:v>
                </c:pt>
                <c:pt idx="520">
                  <c:v>8</c:v>
                </c:pt>
                <c:pt idx="521">
                  <c:v>8</c:v>
                </c:pt>
                <c:pt idx="522">
                  <c:v>8</c:v>
                </c:pt>
                <c:pt idx="523">
                  <c:v>7.9</c:v>
                </c:pt>
                <c:pt idx="524">
                  <c:v>8</c:v>
                </c:pt>
                <c:pt idx="525">
                  <c:v>8</c:v>
                </c:pt>
                <c:pt idx="526">
                  <c:v>8</c:v>
                </c:pt>
                <c:pt idx="527">
                  <c:v>8</c:v>
                </c:pt>
                <c:pt idx="528">
                  <c:v>8</c:v>
                </c:pt>
                <c:pt idx="529">
                  <c:v>8</c:v>
                </c:pt>
                <c:pt idx="530">
                  <c:v>8</c:v>
                </c:pt>
                <c:pt idx="531">
                  <c:v>8</c:v>
                </c:pt>
                <c:pt idx="532">
                  <c:v>-3276.8</c:v>
                </c:pt>
                <c:pt idx="533">
                  <c:v>-3276.8</c:v>
                </c:pt>
                <c:pt idx="534">
                  <c:v>-3276.8</c:v>
                </c:pt>
                <c:pt idx="535">
                  <c:v>-3276.8</c:v>
                </c:pt>
                <c:pt idx="536">
                  <c:v>-3276.8</c:v>
                </c:pt>
                <c:pt idx="537">
                  <c:v>-3276.8</c:v>
                </c:pt>
                <c:pt idx="538">
                  <c:v>-3276.8</c:v>
                </c:pt>
                <c:pt idx="539">
                  <c:v>-3276.8</c:v>
                </c:pt>
                <c:pt idx="540">
                  <c:v>-3276.8</c:v>
                </c:pt>
                <c:pt idx="541">
                  <c:v>-3276.8</c:v>
                </c:pt>
                <c:pt idx="542">
                  <c:v>-3276.8</c:v>
                </c:pt>
                <c:pt idx="543">
                  <c:v>-3276.8</c:v>
                </c:pt>
                <c:pt idx="544">
                  <c:v>-3276.8</c:v>
                </c:pt>
                <c:pt idx="545">
                  <c:v>-3276.8</c:v>
                </c:pt>
                <c:pt idx="546">
                  <c:v>-3276.8</c:v>
                </c:pt>
                <c:pt idx="547">
                  <c:v>-3276.8</c:v>
                </c:pt>
                <c:pt idx="548">
                  <c:v>8</c:v>
                </c:pt>
                <c:pt idx="549">
                  <c:v>8</c:v>
                </c:pt>
                <c:pt idx="550">
                  <c:v>8</c:v>
                </c:pt>
                <c:pt idx="551">
                  <c:v>-3276.8</c:v>
                </c:pt>
                <c:pt idx="552">
                  <c:v>-3276.8</c:v>
                </c:pt>
                <c:pt idx="553">
                  <c:v>-3276.8</c:v>
                </c:pt>
                <c:pt idx="554">
                  <c:v>-3276.8</c:v>
                </c:pt>
                <c:pt idx="555">
                  <c:v>-3276.8</c:v>
                </c:pt>
                <c:pt idx="556">
                  <c:v>-3276.8</c:v>
                </c:pt>
                <c:pt idx="557">
                  <c:v>-3276.8</c:v>
                </c:pt>
                <c:pt idx="558">
                  <c:v>-3276.8</c:v>
                </c:pt>
                <c:pt idx="559">
                  <c:v>-3276.8</c:v>
                </c:pt>
                <c:pt idx="560">
                  <c:v>-3276.8</c:v>
                </c:pt>
                <c:pt idx="561">
                  <c:v>-3276.8</c:v>
                </c:pt>
                <c:pt idx="562">
                  <c:v>-3276.8</c:v>
                </c:pt>
                <c:pt idx="563">
                  <c:v>-3276.8</c:v>
                </c:pt>
                <c:pt idx="564">
                  <c:v>-3276.8</c:v>
                </c:pt>
                <c:pt idx="565">
                  <c:v>-3276.8</c:v>
                </c:pt>
                <c:pt idx="566">
                  <c:v>-3276.8</c:v>
                </c:pt>
                <c:pt idx="567">
                  <c:v>-3276.8</c:v>
                </c:pt>
                <c:pt idx="568">
                  <c:v>-3276.8</c:v>
                </c:pt>
                <c:pt idx="569">
                  <c:v>-3276.8</c:v>
                </c:pt>
                <c:pt idx="570">
                  <c:v>-3276.8</c:v>
                </c:pt>
                <c:pt idx="571">
                  <c:v>-3276.8</c:v>
                </c:pt>
                <c:pt idx="572">
                  <c:v>-3276.8</c:v>
                </c:pt>
                <c:pt idx="573">
                  <c:v>-3276.8</c:v>
                </c:pt>
                <c:pt idx="574">
                  <c:v>-3276.8</c:v>
                </c:pt>
                <c:pt idx="575">
                  <c:v>-3276.8</c:v>
                </c:pt>
                <c:pt idx="576">
                  <c:v>-3276.8</c:v>
                </c:pt>
                <c:pt idx="577">
                  <c:v>-3276.8</c:v>
                </c:pt>
                <c:pt idx="578">
                  <c:v>-3276.8</c:v>
                </c:pt>
                <c:pt idx="579">
                  <c:v>-3276.8</c:v>
                </c:pt>
                <c:pt idx="580">
                  <c:v>8</c:v>
                </c:pt>
                <c:pt idx="581">
                  <c:v>8</c:v>
                </c:pt>
                <c:pt idx="582">
                  <c:v>8</c:v>
                </c:pt>
                <c:pt idx="583">
                  <c:v>8</c:v>
                </c:pt>
                <c:pt idx="584">
                  <c:v>8</c:v>
                </c:pt>
                <c:pt idx="585">
                  <c:v>8</c:v>
                </c:pt>
                <c:pt idx="586">
                  <c:v>8</c:v>
                </c:pt>
                <c:pt idx="587">
                  <c:v>8</c:v>
                </c:pt>
                <c:pt idx="588">
                  <c:v>8</c:v>
                </c:pt>
                <c:pt idx="589">
                  <c:v>8</c:v>
                </c:pt>
                <c:pt idx="590">
                  <c:v>-3276.8</c:v>
                </c:pt>
                <c:pt idx="591">
                  <c:v>-3276.8</c:v>
                </c:pt>
                <c:pt idx="592">
                  <c:v>-3276.8</c:v>
                </c:pt>
                <c:pt idx="593">
                  <c:v>-3276.8</c:v>
                </c:pt>
                <c:pt idx="594">
                  <c:v>-3276.8</c:v>
                </c:pt>
                <c:pt idx="595">
                  <c:v>-3276.8</c:v>
                </c:pt>
                <c:pt idx="596">
                  <c:v>-3276.8</c:v>
                </c:pt>
                <c:pt idx="597">
                  <c:v>-3276.8</c:v>
                </c:pt>
                <c:pt idx="598">
                  <c:v>-3276.8</c:v>
                </c:pt>
                <c:pt idx="599">
                  <c:v>-3276.8</c:v>
                </c:pt>
                <c:pt idx="600">
                  <c:v>-3276.8</c:v>
                </c:pt>
                <c:pt idx="601">
                  <c:v>-3276.8</c:v>
                </c:pt>
                <c:pt idx="602">
                  <c:v>-3276.8</c:v>
                </c:pt>
                <c:pt idx="603">
                  <c:v>-3276.8</c:v>
                </c:pt>
                <c:pt idx="604">
                  <c:v>-3276.8</c:v>
                </c:pt>
                <c:pt idx="605">
                  <c:v>-3276.8</c:v>
                </c:pt>
                <c:pt idx="606">
                  <c:v>-3276.8</c:v>
                </c:pt>
                <c:pt idx="607">
                  <c:v>-3276.8</c:v>
                </c:pt>
                <c:pt idx="608">
                  <c:v>-3276.8</c:v>
                </c:pt>
                <c:pt idx="609">
                  <c:v>-3276.8</c:v>
                </c:pt>
                <c:pt idx="610">
                  <c:v>-3276.8</c:v>
                </c:pt>
                <c:pt idx="611">
                  <c:v>-3276.8</c:v>
                </c:pt>
                <c:pt idx="612">
                  <c:v>-3276.8</c:v>
                </c:pt>
                <c:pt idx="613">
                  <c:v>-3276.8</c:v>
                </c:pt>
                <c:pt idx="614">
                  <c:v>-3276.8</c:v>
                </c:pt>
                <c:pt idx="615">
                  <c:v>-3276.8</c:v>
                </c:pt>
                <c:pt idx="616">
                  <c:v>-3276.8</c:v>
                </c:pt>
                <c:pt idx="617">
                  <c:v>-3276.8</c:v>
                </c:pt>
                <c:pt idx="618">
                  <c:v>-3276.8</c:v>
                </c:pt>
                <c:pt idx="619">
                  <c:v>-3276.8</c:v>
                </c:pt>
                <c:pt idx="620">
                  <c:v>-3276.8</c:v>
                </c:pt>
                <c:pt idx="621">
                  <c:v>-3276.8</c:v>
                </c:pt>
                <c:pt idx="622">
                  <c:v>-3276.8</c:v>
                </c:pt>
                <c:pt idx="623">
                  <c:v>-3276.8</c:v>
                </c:pt>
                <c:pt idx="624">
                  <c:v>-3276.8</c:v>
                </c:pt>
                <c:pt idx="625">
                  <c:v>-3276.8</c:v>
                </c:pt>
                <c:pt idx="626">
                  <c:v>-3276.8</c:v>
                </c:pt>
                <c:pt idx="627">
                  <c:v>-3276.8</c:v>
                </c:pt>
                <c:pt idx="628">
                  <c:v>-3276.8</c:v>
                </c:pt>
                <c:pt idx="629">
                  <c:v>-3276.8</c:v>
                </c:pt>
                <c:pt idx="630">
                  <c:v>-3276.8</c:v>
                </c:pt>
                <c:pt idx="631">
                  <c:v>-3276.8</c:v>
                </c:pt>
                <c:pt idx="632">
                  <c:v>-3276.8</c:v>
                </c:pt>
                <c:pt idx="633">
                  <c:v>-3276.8</c:v>
                </c:pt>
                <c:pt idx="634">
                  <c:v>-3276.8</c:v>
                </c:pt>
                <c:pt idx="635">
                  <c:v>-3276.8</c:v>
                </c:pt>
                <c:pt idx="636">
                  <c:v>-3276.8</c:v>
                </c:pt>
                <c:pt idx="637">
                  <c:v>-3276.8</c:v>
                </c:pt>
                <c:pt idx="638">
                  <c:v>-3276.8</c:v>
                </c:pt>
                <c:pt idx="639">
                  <c:v>-3276.8</c:v>
                </c:pt>
                <c:pt idx="640">
                  <c:v>-3276.8</c:v>
                </c:pt>
                <c:pt idx="641">
                  <c:v>-3276.8</c:v>
                </c:pt>
                <c:pt idx="642">
                  <c:v>-3276.8</c:v>
                </c:pt>
                <c:pt idx="643">
                  <c:v>-3276.8</c:v>
                </c:pt>
                <c:pt idx="644">
                  <c:v>-3276.8</c:v>
                </c:pt>
                <c:pt idx="645">
                  <c:v>-3276.8</c:v>
                </c:pt>
                <c:pt idx="646">
                  <c:v>-3276.8</c:v>
                </c:pt>
                <c:pt idx="647">
                  <c:v>-3276.8</c:v>
                </c:pt>
                <c:pt idx="648">
                  <c:v>-3276.8</c:v>
                </c:pt>
                <c:pt idx="649">
                  <c:v>-3276.8</c:v>
                </c:pt>
                <c:pt idx="650">
                  <c:v>-3276.8</c:v>
                </c:pt>
                <c:pt idx="651">
                  <c:v>-3276.8</c:v>
                </c:pt>
                <c:pt idx="652">
                  <c:v>-3276.8</c:v>
                </c:pt>
                <c:pt idx="653">
                  <c:v>-3276.8</c:v>
                </c:pt>
                <c:pt idx="654">
                  <c:v>-3276.8</c:v>
                </c:pt>
                <c:pt idx="655">
                  <c:v>-3276.8</c:v>
                </c:pt>
                <c:pt idx="656">
                  <c:v>-3276.8</c:v>
                </c:pt>
                <c:pt idx="657">
                  <c:v>-3276.8</c:v>
                </c:pt>
                <c:pt idx="658">
                  <c:v>8.1</c:v>
                </c:pt>
                <c:pt idx="659">
                  <c:v>8</c:v>
                </c:pt>
                <c:pt idx="660">
                  <c:v>8</c:v>
                </c:pt>
                <c:pt idx="661">
                  <c:v>8.1</c:v>
                </c:pt>
                <c:pt idx="662">
                  <c:v>8</c:v>
                </c:pt>
                <c:pt idx="663">
                  <c:v>8</c:v>
                </c:pt>
                <c:pt idx="664">
                  <c:v>8.1</c:v>
                </c:pt>
                <c:pt idx="665">
                  <c:v>8.1</c:v>
                </c:pt>
                <c:pt idx="666">
                  <c:v>8</c:v>
                </c:pt>
                <c:pt idx="667">
                  <c:v>8</c:v>
                </c:pt>
                <c:pt idx="668">
                  <c:v>8.1</c:v>
                </c:pt>
                <c:pt idx="669">
                  <c:v>8</c:v>
                </c:pt>
                <c:pt idx="670">
                  <c:v>8.1</c:v>
                </c:pt>
                <c:pt idx="671">
                  <c:v>8</c:v>
                </c:pt>
                <c:pt idx="672">
                  <c:v>8</c:v>
                </c:pt>
                <c:pt idx="673">
                  <c:v>8.1</c:v>
                </c:pt>
                <c:pt idx="674">
                  <c:v>8.1</c:v>
                </c:pt>
                <c:pt idx="675">
                  <c:v>8.1</c:v>
                </c:pt>
                <c:pt idx="676">
                  <c:v>8.1</c:v>
                </c:pt>
                <c:pt idx="677">
                  <c:v>8.1</c:v>
                </c:pt>
                <c:pt idx="678">
                  <c:v>8.1</c:v>
                </c:pt>
                <c:pt idx="679">
                  <c:v>8.1</c:v>
                </c:pt>
                <c:pt idx="680">
                  <c:v>8.1</c:v>
                </c:pt>
                <c:pt idx="681">
                  <c:v>8.1</c:v>
                </c:pt>
                <c:pt idx="682">
                  <c:v>8.1</c:v>
                </c:pt>
                <c:pt idx="683">
                  <c:v>8.1</c:v>
                </c:pt>
                <c:pt idx="684">
                  <c:v>8.1</c:v>
                </c:pt>
                <c:pt idx="685">
                  <c:v>8.1</c:v>
                </c:pt>
                <c:pt idx="686">
                  <c:v>8.1</c:v>
                </c:pt>
                <c:pt idx="687">
                  <c:v>8.1</c:v>
                </c:pt>
                <c:pt idx="688">
                  <c:v>8.1</c:v>
                </c:pt>
                <c:pt idx="689">
                  <c:v>8.1</c:v>
                </c:pt>
                <c:pt idx="690">
                  <c:v>8.1</c:v>
                </c:pt>
                <c:pt idx="691">
                  <c:v>8.1</c:v>
                </c:pt>
                <c:pt idx="692">
                  <c:v>8.1</c:v>
                </c:pt>
                <c:pt idx="693">
                  <c:v>8.1</c:v>
                </c:pt>
                <c:pt idx="694">
                  <c:v>8.1</c:v>
                </c:pt>
                <c:pt idx="695">
                  <c:v>8.1</c:v>
                </c:pt>
                <c:pt idx="696">
                  <c:v>8.1999999999999993</c:v>
                </c:pt>
                <c:pt idx="697">
                  <c:v>8.1999999999999993</c:v>
                </c:pt>
                <c:pt idx="698">
                  <c:v>8.1</c:v>
                </c:pt>
                <c:pt idx="699">
                  <c:v>8.1999999999999993</c:v>
                </c:pt>
                <c:pt idx="700">
                  <c:v>8.1999999999999993</c:v>
                </c:pt>
                <c:pt idx="701">
                  <c:v>8.1</c:v>
                </c:pt>
                <c:pt idx="702">
                  <c:v>8.1</c:v>
                </c:pt>
                <c:pt idx="703">
                  <c:v>8.1999999999999993</c:v>
                </c:pt>
                <c:pt idx="704">
                  <c:v>8.1999999999999993</c:v>
                </c:pt>
                <c:pt idx="705">
                  <c:v>8.1999999999999993</c:v>
                </c:pt>
                <c:pt idx="706">
                  <c:v>8.1999999999999993</c:v>
                </c:pt>
                <c:pt idx="707">
                  <c:v>8.1999999999999993</c:v>
                </c:pt>
                <c:pt idx="708">
                  <c:v>8.1999999999999993</c:v>
                </c:pt>
                <c:pt idx="709">
                  <c:v>8.1999999999999993</c:v>
                </c:pt>
                <c:pt idx="710">
                  <c:v>8.1999999999999993</c:v>
                </c:pt>
                <c:pt idx="711">
                  <c:v>8.1999999999999993</c:v>
                </c:pt>
                <c:pt idx="712">
                  <c:v>8.1999999999999993</c:v>
                </c:pt>
                <c:pt idx="713">
                  <c:v>8.1999999999999993</c:v>
                </c:pt>
                <c:pt idx="714">
                  <c:v>8.1999999999999993</c:v>
                </c:pt>
                <c:pt idx="715">
                  <c:v>8.1999999999999993</c:v>
                </c:pt>
                <c:pt idx="716">
                  <c:v>8.1999999999999993</c:v>
                </c:pt>
                <c:pt idx="717">
                  <c:v>8.1999999999999993</c:v>
                </c:pt>
                <c:pt idx="718">
                  <c:v>8.1999999999999993</c:v>
                </c:pt>
                <c:pt idx="719">
                  <c:v>8.1999999999999993</c:v>
                </c:pt>
                <c:pt idx="720">
                  <c:v>8.1999999999999993</c:v>
                </c:pt>
                <c:pt idx="721">
                  <c:v>8.1999999999999993</c:v>
                </c:pt>
                <c:pt idx="722">
                  <c:v>8.1999999999999993</c:v>
                </c:pt>
                <c:pt idx="723">
                  <c:v>8.1999999999999993</c:v>
                </c:pt>
                <c:pt idx="724">
                  <c:v>8.1999999999999993</c:v>
                </c:pt>
                <c:pt idx="725">
                  <c:v>8.1999999999999993</c:v>
                </c:pt>
                <c:pt idx="726">
                  <c:v>8.1999999999999993</c:v>
                </c:pt>
                <c:pt idx="727">
                  <c:v>8.1999999999999993</c:v>
                </c:pt>
                <c:pt idx="728">
                  <c:v>-3276.8</c:v>
                </c:pt>
                <c:pt idx="729">
                  <c:v>-3276.8</c:v>
                </c:pt>
                <c:pt idx="730">
                  <c:v>-3276.8</c:v>
                </c:pt>
                <c:pt idx="731">
                  <c:v>-3276.8</c:v>
                </c:pt>
                <c:pt idx="732">
                  <c:v>-3276.8</c:v>
                </c:pt>
                <c:pt idx="733">
                  <c:v>-3276.8</c:v>
                </c:pt>
                <c:pt idx="734">
                  <c:v>-3276.8</c:v>
                </c:pt>
                <c:pt idx="735">
                  <c:v>-3276.8</c:v>
                </c:pt>
                <c:pt idx="736">
                  <c:v>-3276.8</c:v>
                </c:pt>
                <c:pt idx="737">
                  <c:v>-3276.8</c:v>
                </c:pt>
                <c:pt idx="738">
                  <c:v>-3276.8</c:v>
                </c:pt>
                <c:pt idx="739">
                  <c:v>-3276.8</c:v>
                </c:pt>
                <c:pt idx="740">
                  <c:v>-3276.8</c:v>
                </c:pt>
                <c:pt idx="741">
                  <c:v>-3276.8</c:v>
                </c:pt>
                <c:pt idx="742">
                  <c:v>-3276.8</c:v>
                </c:pt>
                <c:pt idx="743">
                  <c:v>-3276.8</c:v>
                </c:pt>
                <c:pt idx="744">
                  <c:v>-3276.8</c:v>
                </c:pt>
                <c:pt idx="745">
                  <c:v>8.3000000000000007</c:v>
                </c:pt>
                <c:pt idx="746">
                  <c:v>8.3000000000000007</c:v>
                </c:pt>
                <c:pt idx="747">
                  <c:v>8.1999999999999993</c:v>
                </c:pt>
                <c:pt idx="748">
                  <c:v>8.3000000000000007</c:v>
                </c:pt>
                <c:pt idx="749">
                  <c:v>8.3000000000000007</c:v>
                </c:pt>
                <c:pt idx="750">
                  <c:v>8.3000000000000007</c:v>
                </c:pt>
                <c:pt idx="751">
                  <c:v>8.3000000000000007</c:v>
                </c:pt>
                <c:pt idx="752">
                  <c:v>8.3000000000000007</c:v>
                </c:pt>
                <c:pt idx="753">
                  <c:v>8.3000000000000007</c:v>
                </c:pt>
                <c:pt idx="754">
                  <c:v>8.3000000000000007</c:v>
                </c:pt>
                <c:pt idx="755">
                  <c:v>8.3000000000000007</c:v>
                </c:pt>
                <c:pt idx="756">
                  <c:v>8.3000000000000007</c:v>
                </c:pt>
                <c:pt idx="757">
                  <c:v>8.3000000000000007</c:v>
                </c:pt>
                <c:pt idx="758">
                  <c:v>8.3000000000000007</c:v>
                </c:pt>
                <c:pt idx="759">
                  <c:v>8.3000000000000007</c:v>
                </c:pt>
                <c:pt idx="760">
                  <c:v>8.3000000000000007</c:v>
                </c:pt>
                <c:pt idx="761">
                  <c:v>8.3000000000000007</c:v>
                </c:pt>
                <c:pt idx="762">
                  <c:v>8.3000000000000007</c:v>
                </c:pt>
                <c:pt idx="763">
                  <c:v>8.3000000000000007</c:v>
                </c:pt>
                <c:pt idx="764">
                  <c:v>8.4</c:v>
                </c:pt>
                <c:pt idx="765">
                  <c:v>8.4</c:v>
                </c:pt>
                <c:pt idx="766">
                  <c:v>8.3000000000000007</c:v>
                </c:pt>
                <c:pt idx="767">
                  <c:v>8.4</c:v>
                </c:pt>
                <c:pt idx="768">
                  <c:v>8.4</c:v>
                </c:pt>
                <c:pt idx="769">
                  <c:v>8.4</c:v>
                </c:pt>
                <c:pt idx="770">
                  <c:v>8.4</c:v>
                </c:pt>
                <c:pt idx="771">
                  <c:v>8.4</c:v>
                </c:pt>
                <c:pt idx="772">
                  <c:v>8.4</c:v>
                </c:pt>
                <c:pt idx="773">
                  <c:v>8.4</c:v>
                </c:pt>
                <c:pt idx="774">
                  <c:v>8.4</c:v>
                </c:pt>
                <c:pt idx="775">
                  <c:v>8.4</c:v>
                </c:pt>
                <c:pt idx="776">
                  <c:v>8.4</c:v>
                </c:pt>
                <c:pt idx="777">
                  <c:v>8.4</c:v>
                </c:pt>
                <c:pt idx="778">
                  <c:v>8.4</c:v>
                </c:pt>
                <c:pt idx="779">
                  <c:v>8.5</c:v>
                </c:pt>
                <c:pt idx="780">
                  <c:v>8.5</c:v>
                </c:pt>
                <c:pt idx="781">
                  <c:v>8.5</c:v>
                </c:pt>
                <c:pt idx="782">
                  <c:v>8.5</c:v>
                </c:pt>
                <c:pt idx="783">
                  <c:v>8.5</c:v>
                </c:pt>
                <c:pt idx="784">
                  <c:v>8.5</c:v>
                </c:pt>
                <c:pt idx="785">
                  <c:v>8.5</c:v>
                </c:pt>
                <c:pt idx="786">
                  <c:v>8.5</c:v>
                </c:pt>
                <c:pt idx="787">
                  <c:v>8.5</c:v>
                </c:pt>
                <c:pt idx="788">
                  <c:v>8.5</c:v>
                </c:pt>
                <c:pt idx="789">
                  <c:v>8.5</c:v>
                </c:pt>
                <c:pt idx="790">
                  <c:v>8.5</c:v>
                </c:pt>
                <c:pt idx="791">
                  <c:v>8.6</c:v>
                </c:pt>
                <c:pt idx="792">
                  <c:v>8.6</c:v>
                </c:pt>
                <c:pt idx="793">
                  <c:v>8.6</c:v>
                </c:pt>
                <c:pt idx="794">
                  <c:v>8.6</c:v>
                </c:pt>
                <c:pt idx="795">
                  <c:v>8.6</c:v>
                </c:pt>
                <c:pt idx="796">
                  <c:v>8.6</c:v>
                </c:pt>
                <c:pt idx="797">
                  <c:v>8.6</c:v>
                </c:pt>
                <c:pt idx="798">
                  <c:v>8.6</c:v>
                </c:pt>
                <c:pt idx="799">
                  <c:v>8.6</c:v>
                </c:pt>
                <c:pt idx="800">
                  <c:v>8.6</c:v>
                </c:pt>
                <c:pt idx="801">
                  <c:v>8.6</c:v>
                </c:pt>
                <c:pt idx="802">
                  <c:v>8.6</c:v>
                </c:pt>
                <c:pt idx="803">
                  <c:v>8.6</c:v>
                </c:pt>
                <c:pt idx="804">
                  <c:v>8.6</c:v>
                </c:pt>
                <c:pt idx="805">
                  <c:v>8.6</c:v>
                </c:pt>
                <c:pt idx="806">
                  <c:v>8.6</c:v>
                </c:pt>
                <c:pt idx="807">
                  <c:v>8.6999999999999993</c:v>
                </c:pt>
                <c:pt idx="808">
                  <c:v>8.6999999999999993</c:v>
                </c:pt>
                <c:pt idx="809">
                  <c:v>8.6999999999999993</c:v>
                </c:pt>
                <c:pt idx="810">
                  <c:v>8.6999999999999993</c:v>
                </c:pt>
                <c:pt idx="811">
                  <c:v>8.6999999999999993</c:v>
                </c:pt>
                <c:pt idx="812">
                  <c:v>8.6999999999999993</c:v>
                </c:pt>
                <c:pt idx="813">
                  <c:v>8.6999999999999993</c:v>
                </c:pt>
                <c:pt idx="814">
                  <c:v>-3276.8</c:v>
                </c:pt>
                <c:pt idx="815">
                  <c:v>-3276.8</c:v>
                </c:pt>
                <c:pt idx="816">
                  <c:v>-3276.8</c:v>
                </c:pt>
                <c:pt idx="817">
                  <c:v>-3276.8</c:v>
                </c:pt>
                <c:pt idx="818">
                  <c:v>-3276.8</c:v>
                </c:pt>
                <c:pt idx="819">
                  <c:v>-3276.8</c:v>
                </c:pt>
                <c:pt idx="820">
                  <c:v>-3276.8</c:v>
                </c:pt>
                <c:pt idx="821">
                  <c:v>-3276.8</c:v>
                </c:pt>
                <c:pt idx="822">
                  <c:v>-3276.8</c:v>
                </c:pt>
                <c:pt idx="823">
                  <c:v>-3276.8</c:v>
                </c:pt>
                <c:pt idx="824">
                  <c:v>-3276.8</c:v>
                </c:pt>
                <c:pt idx="825">
                  <c:v>-3276.8</c:v>
                </c:pt>
                <c:pt idx="826">
                  <c:v>-3276.8</c:v>
                </c:pt>
                <c:pt idx="827">
                  <c:v>-3276.8</c:v>
                </c:pt>
                <c:pt idx="828">
                  <c:v>-3276.8</c:v>
                </c:pt>
                <c:pt idx="829">
                  <c:v>-3276.8</c:v>
                </c:pt>
                <c:pt idx="830">
                  <c:v>-3276.8</c:v>
                </c:pt>
                <c:pt idx="831">
                  <c:v>-3276.8</c:v>
                </c:pt>
                <c:pt idx="832">
                  <c:v>-3276.8</c:v>
                </c:pt>
                <c:pt idx="833">
                  <c:v>-3276.8</c:v>
                </c:pt>
                <c:pt idx="834">
                  <c:v>8.6999999999999993</c:v>
                </c:pt>
                <c:pt idx="835">
                  <c:v>8.6999999999999993</c:v>
                </c:pt>
                <c:pt idx="836">
                  <c:v>8.6999999999999993</c:v>
                </c:pt>
                <c:pt idx="837">
                  <c:v>8.6999999999999993</c:v>
                </c:pt>
                <c:pt idx="838">
                  <c:v>8.6999999999999993</c:v>
                </c:pt>
                <c:pt idx="839">
                  <c:v>8.6999999999999993</c:v>
                </c:pt>
                <c:pt idx="840">
                  <c:v>8.6999999999999993</c:v>
                </c:pt>
                <c:pt idx="841">
                  <c:v>8.8000000000000007</c:v>
                </c:pt>
                <c:pt idx="842">
                  <c:v>8.6999999999999993</c:v>
                </c:pt>
                <c:pt idx="843">
                  <c:v>8.8000000000000007</c:v>
                </c:pt>
                <c:pt idx="844">
                  <c:v>8.8000000000000007</c:v>
                </c:pt>
                <c:pt idx="845">
                  <c:v>8.8000000000000007</c:v>
                </c:pt>
                <c:pt idx="846">
                  <c:v>8.8000000000000007</c:v>
                </c:pt>
                <c:pt idx="847">
                  <c:v>8.8000000000000007</c:v>
                </c:pt>
                <c:pt idx="848">
                  <c:v>8.8000000000000007</c:v>
                </c:pt>
                <c:pt idx="849">
                  <c:v>8.8000000000000007</c:v>
                </c:pt>
                <c:pt idx="850">
                  <c:v>8.8000000000000007</c:v>
                </c:pt>
                <c:pt idx="851">
                  <c:v>8.8000000000000007</c:v>
                </c:pt>
                <c:pt idx="852">
                  <c:v>8.8000000000000007</c:v>
                </c:pt>
                <c:pt idx="853">
                  <c:v>8.8000000000000007</c:v>
                </c:pt>
                <c:pt idx="854">
                  <c:v>8.8000000000000007</c:v>
                </c:pt>
                <c:pt idx="855">
                  <c:v>8.8000000000000007</c:v>
                </c:pt>
                <c:pt idx="856">
                  <c:v>8.8000000000000007</c:v>
                </c:pt>
                <c:pt idx="857">
                  <c:v>8.8000000000000007</c:v>
                </c:pt>
                <c:pt idx="858">
                  <c:v>8.8000000000000007</c:v>
                </c:pt>
                <c:pt idx="859">
                  <c:v>8.6999999999999993</c:v>
                </c:pt>
                <c:pt idx="860">
                  <c:v>8.8000000000000007</c:v>
                </c:pt>
                <c:pt idx="861">
                  <c:v>8.8000000000000007</c:v>
                </c:pt>
                <c:pt idx="862">
                  <c:v>8.8000000000000007</c:v>
                </c:pt>
                <c:pt idx="863">
                  <c:v>8.8000000000000007</c:v>
                </c:pt>
                <c:pt idx="864">
                  <c:v>8.8000000000000007</c:v>
                </c:pt>
                <c:pt idx="865">
                  <c:v>8.8000000000000007</c:v>
                </c:pt>
                <c:pt idx="866">
                  <c:v>8.8000000000000007</c:v>
                </c:pt>
                <c:pt idx="867">
                  <c:v>8.6999999999999993</c:v>
                </c:pt>
                <c:pt idx="868">
                  <c:v>8.6999999999999993</c:v>
                </c:pt>
                <c:pt idx="869">
                  <c:v>8.8000000000000007</c:v>
                </c:pt>
                <c:pt idx="870">
                  <c:v>8.8000000000000007</c:v>
                </c:pt>
                <c:pt idx="871">
                  <c:v>8.8000000000000007</c:v>
                </c:pt>
                <c:pt idx="872">
                  <c:v>8.8000000000000007</c:v>
                </c:pt>
                <c:pt idx="873">
                  <c:v>8.8000000000000007</c:v>
                </c:pt>
                <c:pt idx="874">
                  <c:v>8.8000000000000007</c:v>
                </c:pt>
                <c:pt idx="875">
                  <c:v>8.8000000000000007</c:v>
                </c:pt>
                <c:pt idx="876">
                  <c:v>8.8000000000000007</c:v>
                </c:pt>
                <c:pt idx="877">
                  <c:v>8.8000000000000007</c:v>
                </c:pt>
                <c:pt idx="878">
                  <c:v>8.8000000000000007</c:v>
                </c:pt>
                <c:pt idx="879">
                  <c:v>8.8000000000000007</c:v>
                </c:pt>
                <c:pt idx="880">
                  <c:v>8.8000000000000007</c:v>
                </c:pt>
                <c:pt idx="881">
                  <c:v>8.6999999999999993</c:v>
                </c:pt>
                <c:pt idx="882">
                  <c:v>8.8000000000000007</c:v>
                </c:pt>
                <c:pt idx="883">
                  <c:v>8.8000000000000007</c:v>
                </c:pt>
                <c:pt idx="884">
                  <c:v>8.8000000000000007</c:v>
                </c:pt>
                <c:pt idx="885">
                  <c:v>8.8000000000000007</c:v>
                </c:pt>
                <c:pt idx="886">
                  <c:v>8.8000000000000007</c:v>
                </c:pt>
                <c:pt idx="887">
                  <c:v>8.8000000000000007</c:v>
                </c:pt>
                <c:pt idx="888">
                  <c:v>8.8000000000000007</c:v>
                </c:pt>
                <c:pt idx="889">
                  <c:v>8.8000000000000007</c:v>
                </c:pt>
                <c:pt idx="890">
                  <c:v>8.6999999999999993</c:v>
                </c:pt>
                <c:pt idx="891">
                  <c:v>8.8000000000000007</c:v>
                </c:pt>
                <c:pt idx="892">
                  <c:v>8.8000000000000007</c:v>
                </c:pt>
                <c:pt idx="893">
                  <c:v>8.8000000000000007</c:v>
                </c:pt>
                <c:pt idx="894">
                  <c:v>8.8000000000000007</c:v>
                </c:pt>
                <c:pt idx="895">
                  <c:v>8.8000000000000007</c:v>
                </c:pt>
                <c:pt idx="896">
                  <c:v>8.8000000000000007</c:v>
                </c:pt>
                <c:pt idx="897">
                  <c:v>8.8000000000000007</c:v>
                </c:pt>
                <c:pt idx="898">
                  <c:v>8.8000000000000007</c:v>
                </c:pt>
                <c:pt idx="899">
                  <c:v>8.8000000000000007</c:v>
                </c:pt>
                <c:pt idx="900">
                  <c:v>8.8000000000000007</c:v>
                </c:pt>
                <c:pt idx="901">
                  <c:v>8.8000000000000007</c:v>
                </c:pt>
                <c:pt idx="902">
                  <c:v>8.8000000000000007</c:v>
                </c:pt>
                <c:pt idx="903">
                  <c:v>8.8000000000000007</c:v>
                </c:pt>
                <c:pt idx="904">
                  <c:v>8.8000000000000007</c:v>
                </c:pt>
                <c:pt idx="905">
                  <c:v>8.8000000000000007</c:v>
                </c:pt>
                <c:pt idx="906">
                  <c:v>8.8000000000000007</c:v>
                </c:pt>
                <c:pt idx="907">
                  <c:v>8.8000000000000007</c:v>
                </c:pt>
                <c:pt idx="908">
                  <c:v>8.8000000000000007</c:v>
                </c:pt>
                <c:pt idx="909">
                  <c:v>8.8000000000000007</c:v>
                </c:pt>
                <c:pt idx="910">
                  <c:v>8.8000000000000007</c:v>
                </c:pt>
                <c:pt idx="911">
                  <c:v>8.8000000000000007</c:v>
                </c:pt>
                <c:pt idx="912">
                  <c:v>8.8000000000000007</c:v>
                </c:pt>
                <c:pt idx="913">
                  <c:v>8.8000000000000007</c:v>
                </c:pt>
                <c:pt idx="914">
                  <c:v>8.8000000000000007</c:v>
                </c:pt>
                <c:pt idx="915">
                  <c:v>8.8000000000000007</c:v>
                </c:pt>
                <c:pt idx="916">
                  <c:v>8.8000000000000007</c:v>
                </c:pt>
                <c:pt idx="917">
                  <c:v>8.8000000000000007</c:v>
                </c:pt>
                <c:pt idx="918">
                  <c:v>8.8000000000000007</c:v>
                </c:pt>
                <c:pt idx="919">
                  <c:v>8.8000000000000007</c:v>
                </c:pt>
                <c:pt idx="920">
                  <c:v>8.8000000000000007</c:v>
                </c:pt>
                <c:pt idx="921">
                  <c:v>8.9</c:v>
                </c:pt>
                <c:pt idx="922">
                  <c:v>8.8000000000000007</c:v>
                </c:pt>
                <c:pt idx="923">
                  <c:v>8.8000000000000007</c:v>
                </c:pt>
                <c:pt idx="924">
                  <c:v>8.8000000000000007</c:v>
                </c:pt>
                <c:pt idx="925">
                  <c:v>8.8000000000000007</c:v>
                </c:pt>
                <c:pt idx="926">
                  <c:v>8.9</c:v>
                </c:pt>
                <c:pt idx="927">
                  <c:v>8.9</c:v>
                </c:pt>
                <c:pt idx="928">
                  <c:v>8.9</c:v>
                </c:pt>
                <c:pt idx="929">
                  <c:v>8.9</c:v>
                </c:pt>
                <c:pt idx="930">
                  <c:v>8.8000000000000007</c:v>
                </c:pt>
                <c:pt idx="931">
                  <c:v>8.8000000000000007</c:v>
                </c:pt>
                <c:pt idx="932">
                  <c:v>8.9</c:v>
                </c:pt>
                <c:pt idx="933">
                  <c:v>8.9</c:v>
                </c:pt>
                <c:pt idx="934">
                  <c:v>8.9</c:v>
                </c:pt>
                <c:pt idx="935">
                  <c:v>8.9</c:v>
                </c:pt>
                <c:pt idx="936">
                  <c:v>8.9</c:v>
                </c:pt>
                <c:pt idx="937">
                  <c:v>8.9</c:v>
                </c:pt>
                <c:pt idx="938">
                  <c:v>8.9</c:v>
                </c:pt>
                <c:pt idx="939">
                  <c:v>8.9</c:v>
                </c:pt>
                <c:pt idx="940">
                  <c:v>8.9</c:v>
                </c:pt>
                <c:pt idx="941">
                  <c:v>8.9</c:v>
                </c:pt>
                <c:pt idx="942">
                  <c:v>8.9</c:v>
                </c:pt>
                <c:pt idx="943">
                  <c:v>8.9</c:v>
                </c:pt>
                <c:pt idx="944">
                  <c:v>8.9</c:v>
                </c:pt>
                <c:pt idx="945">
                  <c:v>8.9</c:v>
                </c:pt>
                <c:pt idx="946">
                  <c:v>8.9</c:v>
                </c:pt>
                <c:pt idx="947">
                  <c:v>8.9</c:v>
                </c:pt>
                <c:pt idx="948">
                  <c:v>8.9</c:v>
                </c:pt>
                <c:pt idx="949">
                  <c:v>8.9</c:v>
                </c:pt>
                <c:pt idx="950">
                  <c:v>8.9</c:v>
                </c:pt>
                <c:pt idx="951">
                  <c:v>8.9</c:v>
                </c:pt>
                <c:pt idx="952">
                  <c:v>8.9</c:v>
                </c:pt>
                <c:pt idx="953">
                  <c:v>8.9</c:v>
                </c:pt>
                <c:pt idx="954">
                  <c:v>8.9</c:v>
                </c:pt>
                <c:pt idx="955">
                  <c:v>8.9</c:v>
                </c:pt>
                <c:pt idx="956">
                  <c:v>9</c:v>
                </c:pt>
                <c:pt idx="957">
                  <c:v>8.9</c:v>
                </c:pt>
                <c:pt idx="958">
                  <c:v>8.9</c:v>
                </c:pt>
                <c:pt idx="959">
                  <c:v>8.9</c:v>
                </c:pt>
                <c:pt idx="960">
                  <c:v>9</c:v>
                </c:pt>
                <c:pt idx="961">
                  <c:v>8.9</c:v>
                </c:pt>
                <c:pt idx="962">
                  <c:v>9</c:v>
                </c:pt>
                <c:pt idx="963">
                  <c:v>9</c:v>
                </c:pt>
                <c:pt idx="964">
                  <c:v>8.9</c:v>
                </c:pt>
                <c:pt idx="965">
                  <c:v>9</c:v>
                </c:pt>
                <c:pt idx="966">
                  <c:v>8.9</c:v>
                </c:pt>
                <c:pt idx="967">
                  <c:v>8.9</c:v>
                </c:pt>
                <c:pt idx="968">
                  <c:v>8.9</c:v>
                </c:pt>
                <c:pt idx="969">
                  <c:v>8.9</c:v>
                </c:pt>
                <c:pt idx="970">
                  <c:v>8.9</c:v>
                </c:pt>
                <c:pt idx="971">
                  <c:v>8.9</c:v>
                </c:pt>
                <c:pt idx="972">
                  <c:v>8.9</c:v>
                </c:pt>
                <c:pt idx="973">
                  <c:v>8.9</c:v>
                </c:pt>
                <c:pt idx="974">
                  <c:v>8.9</c:v>
                </c:pt>
                <c:pt idx="975">
                  <c:v>8.9</c:v>
                </c:pt>
                <c:pt idx="976">
                  <c:v>8.9</c:v>
                </c:pt>
                <c:pt idx="977">
                  <c:v>8.9</c:v>
                </c:pt>
                <c:pt idx="978">
                  <c:v>8.9</c:v>
                </c:pt>
                <c:pt idx="979">
                  <c:v>8.9</c:v>
                </c:pt>
                <c:pt idx="980">
                  <c:v>8.9</c:v>
                </c:pt>
                <c:pt idx="981">
                  <c:v>8.9</c:v>
                </c:pt>
                <c:pt idx="982">
                  <c:v>8.9</c:v>
                </c:pt>
                <c:pt idx="983">
                  <c:v>8.9</c:v>
                </c:pt>
                <c:pt idx="984">
                  <c:v>8.9</c:v>
                </c:pt>
                <c:pt idx="985">
                  <c:v>8.9</c:v>
                </c:pt>
                <c:pt idx="986">
                  <c:v>8.8000000000000007</c:v>
                </c:pt>
                <c:pt idx="987">
                  <c:v>8.9</c:v>
                </c:pt>
                <c:pt idx="988">
                  <c:v>8.9</c:v>
                </c:pt>
                <c:pt idx="989">
                  <c:v>8.8000000000000007</c:v>
                </c:pt>
                <c:pt idx="990">
                  <c:v>8.8000000000000007</c:v>
                </c:pt>
                <c:pt idx="991">
                  <c:v>8.8000000000000007</c:v>
                </c:pt>
                <c:pt idx="992">
                  <c:v>8.8000000000000007</c:v>
                </c:pt>
                <c:pt idx="993">
                  <c:v>8.8000000000000007</c:v>
                </c:pt>
                <c:pt idx="994">
                  <c:v>8.8000000000000007</c:v>
                </c:pt>
                <c:pt idx="995">
                  <c:v>8.6999999999999993</c:v>
                </c:pt>
                <c:pt idx="996">
                  <c:v>8.8000000000000007</c:v>
                </c:pt>
                <c:pt idx="997">
                  <c:v>8.8000000000000007</c:v>
                </c:pt>
                <c:pt idx="998">
                  <c:v>8.6999999999999993</c:v>
                </c:pt>
                <c:pt idx="999">
                  <c:v>8.6999999999999993</c:v>
                </c:pt>
                <c:pt idx="1000">
                  <c:v>8.6999999999999993</c:v>
                </c:pt>
                <c:pt idx="1001">
                  <c:v>8.6999999999999993</c:v>
                </c:pt>
                <c:pt idx="1002">
                  <c:v>8.6999999999999993</c:v>
                </c:pt>
                <c:pt idx="1003">
                  <c:v>8.6999999999999993</c:v>
                </c:pt>
                <c:pt idx="1004">
                  <c:v>8.6999999999999993</c:v>
                </c:pt>
                <c:pt idx="1005">
                  <c:v>8.6999999999999993</c:v>
                </c:pt>
                <c:pt idx="1006">
                  <c:v>8.6999999999999993</c:v>
                </c:pt>
                <c:pt idx="1007">
                  <c:v>8.6999999999999993</c:v>
                </c:pt>
                <c:pt idx="1008">
                  <c:v>8.6</c:v>
                </c:pt>
                <c:pt idx="1009">
                  <c:v>8.6</c:v>
                </c:pt>
                <c:pt idx="1010">
                  <c:v>8.6</c:v>
                </c:pt>
                <c:pt idx="1011">
                  <c:v>8.6</c:v>
                </c:pt>
                <c:pt idx="1012">
                  <c:v>8.6</c:v>
                </c:pt>
                <c:pt idx="1013">
                  <c:v>8.6</c:v>
                </c:pt>
                <c:pt idx="1014">
                  <c:v>8.6</c:v>
                </c:pt>
                <c:pt idx="1015">
                  <c:v>8.6</c:v>
                </c:pt>
                <c:pt idx="1016">
                  <c:v>8.6</c:v>
                </c:pt>
                <c:pt idx="1017">
                  <c:v>8.6</c:v>
                </c:pt>
                <c:pt idx="1018">
                  <c:v>8.6</c:v>
                </c:pt>
                <c:pt idx="1019">
                  <c:v>8.5</c:v>
                </c:pt>
                <c:pt idx="1020">
                  <c:v>8.5</c:v>
                </c:pt>
                <c:pt idx="1021">
                  <c:v>8.5</c:v>
                </c:pt>
                <c:pt idx="1022">
                  <c:v>8.5</c:v>
                </c:pt>
                <c:pt idx="1023">
                  <c:v>8.5</c:v>
                </c:pt>
                <c:pt idx="1024">
                  <c:v>8.5</c:v>
                </c:pt>
                <c:pt idx="1025">
                  <c:v>8.5</c:v>
                </c:pt>
                <c:pt idx="1026">
                  <c:v>8.5</c:v>
                </c:pt>
                <c:pt idx="1027">
                  <c:v>8.5</c:v>
                </c:pt>
                <c:pt idx="1028">
                  <c:v>8.5</c:v>
                </c:pt>
                <c:pt idx="1029">
                  <c:v>8.5</c:v>
                </c:pt>
                <c:pt idx="1030">
                  <c:v>8.4</c:v>
                </c:pt>
                <c:pt idx="1031">
                  <c:v>8.4</c:v>
                </c:pt>
                <c:pt idx="1032">
                  <c:v>8.4</c:v>
                </c:pt>
                <c:pt idx="1033">
                  <c:v>8.4</c:v>
                </c:pt>
                <c:pt idx="1034">
                  <c:v>8.4</c:v>
                </c:pt>
                <c:pt idx="1035">
                  <c:v>8.4</c:v>
                </c:pt>
                <c:pt idx="1036">
                  <c:v>8.4</c:v>
                </c:pt>
                <c:pt idx="1037">
                  <c:v>8.4</c:v>
                </c:pt>
                <c:pt idx="1038">
                  <c:v>8.4</c:v>
                </c:pt>
                <c:pt idx="1039">
                  <c:v>8.4</c:v>
                </c:pt>
                <c:pt idx="1040">
                  <c:v>8.4</c:v>
                </c:pt>
                <c:pt idx="1041">
                  <c:v>8.4</c:v>
                </c:pt>
                <c:pt idx="1042">
                  <c:v>8.4</c:v>
                </c:pt>
                <c:pt idx="1043">
                  <c:v>8.3000000000000007</c:v>
                </c:pt>
                <c:pt idx="1044">
                  <c:v>8.3000000000000007</c:v>
                </c:pt>
                <c:pt idx="1045">
                  <c:v>8.3000000000000007</c:v>
                </c:pt>
                <c:pt idx="1046">
                  <c:v>8.3000000000000007</c:v>
                </c:pt>
                <c:pt idx="1047">
                  <c:v>8.3000000000000007</c:v>
                </c:pt>
                <c:pt idx="1048">
                  <c:v>8.3000000000000007</c:v>
                </c:pt>
                <c:pt idx="1049">
                  <c:v>8.3000000000000007</c:v>
                </c:pt>
                <c:pt idx="1050">
                  <c:v>8.3000000000000007</c:v>
                </c:pt>
                <c:pt idx="1051">
                  <c:v>8.3000000000000007</c:v>
                </c:pt>
                <c:pt idx="1052">
                  <c:v>8.3000000000000007</c:v>
                </c:pt>
                <c:pt idx="1053">
                  <c:v>8.3000000000000007</c:v>
                </c:pt>
                <c:pt idx="1054">
                  <c:v>8.3000000000000007</c:v>
                </c:pt>
                <c:pt idx="1055">
                  <c:v>8.3000000000000007</c:v>
                </c:pt>
                <c:pt idx="1056">
                  <c:v>8.3000000000000007</c:v>
                </c:pt>
                <c:pt idx="1057">
                  <c:v>8.3000000000000007</c:v>
                </c:pt>
                <c:pt idx="1058">
                  <c:v>8.3000000000000007</c:v>
                </c:pt>
                <c:pt idx="1059">
                  <c:v>8.3000000000000007</c:v>
                </c:pt>
                <c:pt idx="1060">
                  <c:v>8.3000000000000007</c:v>
                </c:pt>
                <c:pt idx="1061">
                  <c:v>8.3000000000000007</c:v>
                </c:pt>
                <c:pt idx="1062">
                  <c:v>8.3000000000000007</c:v>
                </c:pt>
                <c:pt idx="1063">
                  <c:v>8.3000000000000007</c:v>
                </c:pt>
                <c:pt idx="1064">
                  <c:v>8.3000000000000007</c:v>
                </c:pt>
                <c:pt idx="1065">
                  <c:v>8.3000000000000007</c:v>
                </c:pt>
                <c:pt idx="1066">
                  <c:v>8.3000000000000007</c:v>
                </c:pt>
                <c:pt idx="1067">
                  <c:v>8.3000000000000007</c:v>
                </c:pt>
                <c:pt idx="1068">
                  <c:v>8.3000000000000007</c:v>
                </c:pt>
                <c:pt idx="1069">
                  <c:v>8.3000000000000007</c:v>
                </c:pt>
                <c:pt idx="1070">
                  <c:v>8.3000000000000007</c:v>
                </c:pt>
                <c:pt idx="1071">
                  <c:v>8.3000000000000007</c:v>
                </c:pt>
                <c:pt idx="1072">
                  <c:v>8.3000000000000007</c:v>
                </c:pt>
                <c:pt idx="1073">
                  <c:v>8.3000000000000007</c:v>
                </c:pt>
                <c:pt idx="1074">
                  <c:v>8.3000000000000007</c:v>
                </c:pt>
                <c:pt idx="1075">
                  <c:v>8.3000000000000007</c:v>
                </c:pt>
                <c:pt idx="1076">
                  <c:v>8.3000000000000007</c:v>
                </c:pt>
                <c:pt idx="1077">
                  <c:v>8.3000000000000007</c:v>
                </c:pt>
                <c:pt idx="1078">
                  <c:v>8.3000000000000007</c:v>
                </c:pt>
                <c:pt idx="1079">
                  <c:v>8.3000000000000007</c:v>
                </c:pt>
                <c:pt idx="1080">
                  <c:v>8.3000000000000007</c:v>
                </c:pt>
                <c:pt idx="1081">
                  <c:v>8.1999999999999993</c:v>
                </c:pt>
                <c:pt idx="1082">
                  <c:v>8.3000000000000007</c:v>
                </c:pt>
                <c:pt idx="1083">
                  <c:v>8.3000000000000007</c:v>
                </c:pt>
                <c:pt idx="1084">
                  <c:v>8.1999999999999993</c:v>
                </c:pt>
                <c:pt idx="1085">
                  <c:v>8.1999999999999993</c:v>
                </c:pt>
                <c:pt idx="1086">
                  <c:v>8.1999999999999993</c:v>
                </c:pt>
                <c:pt idx="1087">
                  <c:v>8.1999999999999993</c:v>
                </c:pt>
                <c:pt idx="1088">
                  <c:v>8.1999999999999993</c:v>
                </c:pt>
                <c:pt idx="1089">
                  <c:v>8.1999999999999993</c:v>
                </c:pt>
                <c:pt idx="1090">
                  <c:v>8.1999999999999993</c:v>
                </c:pt>
                <c:pt idx="1091">
                  <c:v>8.1999999999999993</c:v>
                </c:pt>
                <c:pt idx="1092">
                  <c:v>8.1999999999999993</c:v>
                </c:pt>
                <c:pt idx="1093">
                  <c:v>8.1999999999999993</c:v>
                </c:pt>
                <c:pt idx="1094">
                  <c:v>8.1999999999999993</c:v>
                </c:pt>
                <c:pt idx="1095">
                  <c:v>8.1999999999999993</c:v>
                </c:pt>
                <c:pt idx="1096">
                  <c:v>8.1999999999999993</c:v>
                </c:pt>
                <c:pt idx="1097">
                  <c:v>8.1999999999999993</c:v>
                </c:pt>
                <c:pt idx="1098">
                  <c:v>8.1999999999999993</c:v>
                </c:pt>
                <c:pt idx="1099">
                  <c:v>8.1999999999999993</c:v>
                </c:pt>
                <c:pt idx="1100">
                  <c:v>8.1999999999999993</c:v>
                </c:pt>
                <c:pt idx="1101">
                  <c:v>8.1999999999999993</c:v>
                </c:pt>
                <c:pt idx="1102">
                  <c:v>8.1</c:v>
                </c:pt>
                <c:pt idx="1103">
                  <c:v>8.1999999999999993</c:v>
                </c:pt>
                <c:pt idx="1104">
                  <c:v>8.1</c:v>
                </c:pt>
                <c:pt idx="1105">
                  <c:v>8.1</c:v>
                </c:pt>
                <c:pt idx="1106">
                  <c:v>8.1999999999999993</c:v>
                </c:pt>
                <c:pt idx="1107">
                  <c:v>8.1</c:v>
                </c:pt>
                <c:pt idx="1108">
                  <c:v>8.1</c:v>
                </c:pt>
                <c:pt idx="1109">
                  <c:v>8.1</c:v>
                </c:pt>
                <c:pt idx="1110">
                  <c:v>8.1</c:v>
                </c:pt>
                <c:pt idx="1111">
                  <c:v>8.1</c:v>
                </c:pt>
                <c:pt idx="1112">
                  <c:v>8.1</c:v>
                </c:pt>
                <c:pt idx="1113">
                  <c:v>8.1999999999999993</c:v>
                </c:pt>
                <c:pt idx="1114">
                  <c:v>8.1</c:v>
                </c:pt>
                <c:pt idx="1115">
                  <c:v>8.1</c:v>
                </c:pt>
                <c:pt idx="1116">
                  <c:v>8.1</c:v>
                </c:pt>
                <c:pt idx="1117">
                  <c:v>8.1</c:v>
                </c:pt>
                <c:pt idx="1118">
                  <c:v>8.1</c:v>
                </c:pt>
                <c:pt idx="1119">
                  <c:v>8.1</c:v>
                </c:pt>
                <c:pt idx="1120">
                  <c:v>8.1999999999999993</c:v>
                </c:pt>
                <c:pt idx="1121">
                  <c:v>8.1</c:v>
                </c:pt>
                <c:pt idx="1122">
                  <c:v>8.1</c:v>
                </c:pt>
                <c:pt idx="1123">
                  <c:v>8.1999999999999993</c:v>
                </c:pt>
                <c:pt idx="1124">
                  <c:v>8.1</c:v>
                </c:pt>
                <c:pt idx="1125">
                  <c:v>8.1</c:v>
                </c:pt>
                <c:pt idx="1126">
                  <c:v>8.1</c:v>
                </c:pt>
                <c:pt idx="1127">
                  <c:v>8.1</c:v>
                </c:pt>
                <c:pt idx="1128">
                  <c:v>8.1</c:v>
                </c:pt>
                <c:pt idx="1129">
                  <c:v>8.1</c:v>
                </c:pt>
                <c:pt idx="1130">
                  <c:v>8.1</c:v>
                </c:pt>
                <c:pt idx="1131">
                  <c:v>8.1</c:v>
                </c:pt>
                <c:pt idx="1132">
                  <c:v>8.1</c:v>
                </c:pt>
                <c:pt idx="1133">
                  <c:v>8.1</c:v>
                </c:pt>
                <c:pt idx="1134">
                  <c:v>8.1</c:v>
                </c:pt>
                <c:pt idx="1135">
                  <c:v>8.1</c:v>
                </c:pt>
                <c:pt idx="1136">
                  <c:v>8.1</c:v>
                </c:pt>
                <c:pt idx="1137">
                  <c:v>8.1</c:v>
                </c:pt>
                <c:pt idx="1138">
                  <c:v>8.1</c:v>
                </c:pt>
                <c:pt idx="1139">
                  <c:v>8.1</c:v>
                </c:pt>
                <c:pt idx="1140">
                  <c:v>8.1</c:v>
                </c:pt>
                <c:pt idx="1141">
                  <c:v>8.1</c:v>
                </c:pt>
                <c:pt idx="1142">
                  <c:v>8.1</c:v>
                </c:pt>
                <c:pt idx="1143">
                  <c:v>8.1</c:v>
                </c:pt>
                <c:pt idx="1144">
                  <c:v>8.1</c:v>
                </c:pt>
                <c:pt idx="1145">
                  <c:v>8.1</c:v>
                </c:pt>
                <c:pt idx="1146">
                  <c:v>8.1</c:v>
                </c:pt>
                <c:pt idx="1147">
                  <c:v>8.1</c:v>
                </c:pt>
                <c:pt idx="1148">
                  <c:v>8.1</c:v>
                </c:pt>
                <c:pt idx="1149">
                  <c:v>8.1</c:v>
                </c:pt>
                <c:pt idx="1150">
                  <c:v>8.1</c:v>
                </c:pt>
                <c:pt idx="1151">
                  <c:v>8.1</c:v>
                </c:pt>
                <c:pt idx="1152">
                  <c:v>8.1</c:v>
                </c:pt>
                <c:pt idx="1153">
                  <c:v>8.1</c:v>
                </c:pt>
                <c:pt idx="1154">
                  <c:v>8.1</c:v>
                </c:pt>
                <c:pt idx="1155">
                  <c:v>8.1</c:v>
                </c:pt>
                <c:pt idx="1156">
                  <c:v>8.1</c:v>
                </c:pt>
                <c:pt idx="1157">
                  <c:v>8.1</c:v>
                </c:pt>
                <c:pt idx="1158">
                  <c:v>8.1</c:v>
                </c:pt>
                <c:pt idx="1159">
                  <c:v>8.1</c:v>
                </c:pt>
                <c:pt idx="1160">
                  <c:v>8.1</c:v>
                </c:pt>
                <c:pt idx="1161">
                  <c:v>8.1</c:v>
                </c:pt>
                <c:pt idx="1162">
                  <c:v>8.1</c:v>
                </c:pt>
                <c:pt idx="1163">
                  <c:v>8.1</c:v>
                </c:pt>
                <c:pt idx="1164">
                  <c:v>8.1</c:v>
                </c:pt>
                <c:pt idx="1165">
                  <c:v>8.1</c:v>
                </c:pt>
                <c:pt idx="1166">
                  <c:v>8.1</c:v>
                </c:pt>
                <c:pt idx="1167">
                  <c:v>8.1</c:v>
                </c:pt>
                <c:pt idx="1168">
                  <c:v>8.1</c:v>
                </c:pt>
                <c:pt idx="1169">
                  <c:v>8.1</c:v>
                </c:pt>
                <c:pt idx="1170">
                  <c:v>8.1</c:v>
                </c:pt>
                <c:pt idx="1171">
                  <c:v>8.1</c:v>
                </c:pt>
                <c:pt idx="1172">
                  <c:v>8.1</c:v>
                </c:pt>
                <c:pt idx="1173">
                  <c:v>8.1</c:v>
                </c:pt>
                <c:pt idx="1174">
                  <c:v>8.1</c:v>
                </c:pt>
                <c:pt idx="1175">
                  <c:v>8.1</c:v>
                </c:pt>
                <c:pt idx="1176">
                  <c:v>8.1</c:v>
                </c:pt>
                <c:pt idx="1177">
                  <c:v>8.1</c:v>
                </c:pt>
                <c:pt idx="1178">
                  <c:v>8.1</c:v>
                </c:pt>
                <c:pt idx="1179">
                  <c:v>8.1</c:v>
                </c:pt>
                <c:pt idx="1180">
                  <c:v>8.1</c:v>
                </c:pt>
                <c:pt idx="1181">
                  <c:v>8.1</c:v>
                </c:pt>
                <c:pt idx="1182">
                  <c:v>8.1</c:v>
                </c:pt>
                <c:pt idx="1183">
                  <c:v>8.1</c:v>
                </c:pt>
                <c:pt idx="1184">
                  <c:v>8.1</c:v>
                </c:pt>
                <c:pt idx="1185">
                  <c:v>8.1</c:v>
                </c:pt>
                <c:pt idx="1186">
                  <c:v>8.1</c:v>
                </c:pt>
                <c:pt idx="1187">
                  <c:v>8.1</c:v>
                </c:pt>
                <c:pt idx="1188">
                  <c:v>8.1</c:v>
                </c:pt>
                <c:pt idx="1189">
                  <c:v>8.1</c:v>
                </c:pt>
                <c:pt idx="1190">
                  <c:v>8.1</c:v>
                </c:pt>
                <c:pt idx="1191">
                  <c:v>8.1</c:v>
                </c:pt>
                <c:pt idx="1192">
                  <c:v>8.1</c:v>
                </c:pt>
                <c:pt idx="1193">
                  <c:v>8.1</c:v>
                </c:pt>
                <c:pt idx="1194">
                  <c:v>8.1</c:v>
                </c:pt>
                <c:pt idx="1195">
                  <c:v>8.1</c:v>
                </c:pt>
                <c:pt idx="1196">
                  <c:v>8.1</c:v>
                </c:pt>
                <c:pt idx="1197">
                  <c:v>8.1999999999999993</c:v>
                </c:pt>
                <c:pt idx="1198">
                  <c:v>8.1</c:v>
                </c:pt>
                <c:pt idx="1199">
                  <c:v>8.1</c:v>
                </c:pt>
                <c:pt idx="1200">
                  <c:v>8.1999999999999993</c:v>
                </c:pt>
                <c:pt idx="1201">
                  <c:v>8.1999999999999993</c:v>
                </c:pt>
                <c:pt idx="1202">
                  <c:v>8.1999999999999993</c:v>
                </c:pt>
                <c:pt idx="1203">
                  <c:v>8.1</c:v>
                </c:pt>
                <c:pt idx="1204">
                  <c:v>8.1999999999999993</c:v>
                </c:pt>
                <c:pt idx="1205">
                  <c:v>8.1</c:v>
                </c:pt>
                <c:pt idx="1206">
                  <c:v>8.1999999999999993</c:v>
                </c:pt>
                <c:pt idx="1207">
                  <c:v>8.1</c:v>
                </c:pt>
                <c:pt idx="1208">
                  <c:v>8.1999999999999993</c:v>
                </c:pt>
                <c:pt idx="1209">
                  <c:v>8.1999999999999993</c:v>
                </c:pt>
                <c:pt idx="1210">
                  <c:v>8.1</c:v>
                </c:pt>
                <c:pt idx="1211">
                  <c:v>8.1</c:v>
                </c:pt>
                <c:pt idx="1212">
                  <c:v>8.1999999999999993</c:v>
                </c:pt>
                <c:pt idx="1213">
                  <c:v>8.1</c:v>
                </c:pt>
                <c:pt idx="1214">
                  <c:v>8.1</c:v>
                </c:pt>
                <c:pt idx="1215">
                  <c:v>8.1</c:v>
                </c:pt>
                <c:pt idx="1216">
                  <c:v>8.1</c:v>
                </c:pt>
                <c:pt idx="1217">
                  <c:v>8.1999999999999993</c:v>
                </c:pt>
                <c:pt idx="1218">
                  <c:v>8.1</c:v>
                </c:pt>
                <c:pt idx="1219">
                  <c:v>8.1</c:v>
                </c:pt>
                <c:pt idx="1220">
                  <c:v>8.1999999999999993</c:v>
                </c:pt>
                <c:pt idx="1221">
                  <c:v>8.1999999999999993</c:v>
                </c:pt>
                <c:pt idx="1222">
                  <c:v>8.1</c:v>
                </c:pt>
                <c:pt idx="1223">
                  <c:v>8.1</c:v>
                </c:pt>
                <c:pt idx="1224">
                  <c:v>8.1</c:v>
                </c:pt>
                <c:pt idx="1225">
                  <c:v>8.1</c:v>
                </c:pt>
                <c:pt idx="1226">
                  <c:v>8.1</c:v>
                </c:pt>
                <c:pt idx="1227">
                  <c:v>8.1999999999999993</c:v>
                </c:pt>
                <c:pt idx="1228">
                  <c:v>8.1999999999999993</c:v>
                </c:pt>
                <c:pt idx="1229">
                  <c:v>8.1999999999999993</c:v>
                </c:pt>
                <c:pt idx="1230">
                  <c:v>8.1</c:v>
                </c:pt>
                <c:pt idx="1231">
                  <c:v>8.1</c:v>
                </c:pt>
                <c:pt idx="1232">
                  <c:v>8.1999999999999993</c:v>
                </c:pt>
                <c:pt idx="1233">
                  <c:v>8.1</c:v>
                </c:pt>
                <c:pt idx="1234">
                  <c:v>8.1999999999999993</c:v>
                </c:pt>
                <c:pt idx="1235">
                  <c:v>8.1999999999999993</c:v>
                </c:pt>
                <c:pt idx="1236">
                  <c:v>8.1999999999999993</c:v>
                </c:pt>
                <c:pt idx="1237">
                  <c:v>8.1</c:v>
                </c:pt>
                <c:pt idx="1238">
                  <c:v>8.1999999999999993</c:v>
                </c:pt>
                <c:pt idx="1239">
                  <c:v>8.1999999999999993</c:v>
                </c:pt>
                <c:pt idx="1240">
                  <c:v>8.1999999999999993</c:v>
                </c:pt>
                <c:pt idx="1241">
                  <c:v>8.1999999999999993</c:v>
                </c:pt>
                <c:pt idx="1242">
                  <c:v>8.1</c:v>
                </c:pt>
                <c:pt idx="1243">
                  <c:v>8.1999999999999993</c:v>
                </c:pt>
                <c:pt idx="1244">
                  <c:v>8.1999999999999993</c:v>
                </c:pt>
                <c:pt idx="1245">
                  <c:v>8.1999999999999993</c:v>
                </c:pt>
                <c:pt idx="1246">
                  <c:v>8.1999999999999993</c:v>
                </c:pt>
                <c:pt idx="1247">
                  <c:v>8.1999999999999993</c:v>
                </c:pt>
                <c:pt idx="1248">
                  <c:v>8.1</c:v>
                </c:pt>
                <c:pt idx="1249">
                  <c:v>8.1999999999999993</c:v>
                </c:pt>
                <c:pt idx="1250">
                  <c:v>8.1999999999999993</c:v>
                </c:pt>
                <c:pt idx="1251">
                  <c:v>8.1</c:v>
                </c:pt>
                <c:pt idx="1252">
                  <c:v>8.1999999999999993</c:v>
                </c:pt>
                <c:pt idx="1253">
                  <c:v>8.1</c:v>
                </c:pt>
                <c:pt idx="1254">
                  <c:v>8.1999999999999993</c:v>
                </c:pt>
                <c:pt idx="1255">
                  <c:v>8.1999999999999993</c:v>
                </c:pt>
                <c:pt idx="1256">
                  <c:v>8.1999999999999993</c:v>
                </c:pt>
                <c:pt idx="1257">
                  <c:v>8.1999999999999993</c:v>
                </c:pt>
                <c:pt idx="1258">
                  <c:v>8.1999999999999993</c:v>
                </c:pt>
                <c:pt idx="1259">
                  <c:v>8.1999999999999993</c:v>
                </c:pt>
                <c:pt idx="1260">
                  <c:v>8.1999999999999993</c:v>
                </c:pt>
                <c:pt idx="1261">
                  <c:v>8.1999999999999993</c:v>
                </c:pt>
                <c:pt idx="1262">
                  <c:v>8.1999999999999993</c:v>
                </c:pt>
                <c:pt idx="1263">
                  <c:v>8.1999999999999993</c:v>
                </c:pt>
                <c:pt idx="1264">
                  <c:v>8.1999999999999993</c:v>
                </c:pt>
                <c:pt idx="1265">
                  <c:v>8.1999999999999993</c:v>
                </c:pt>
                <c:pt idx="1266">
                  <c:v>8.1999999999999993</c:v>
                </c:pt>
                <c:pt idx="1267">
                  <c:v>8.1999999999999993</c:v>
                </c:pt>
                <c:pt idx="1268">
                  <c:v>8.1999999999999993</c:v>
                </c:pt>
                <c:pt idx="1269">
                  <c:v>8.1999999999999993</c:v>
                </c:pt>
                <c:pt idx="1270">
                  <c:v>8.1999999999999993</c:v>
                </c:pt>
                <c:pt idx="1271">
                  <c:v>8.1999999999999993</c:v>
                </c:pt>
                <c:pt idx="1272">
                  <c:v>8.1999999999999993</c:v>
                </c:pt>
                <c:pt idx="1273">
                  <c:v>8.1999999999999993</c:v>
                </c:pt>
                <c:pt idx="1274">
                  <c:v>8.1999999999999993</c:v>
                </c:pt>
                <c:pt idx="1275">
                  <c:v>8.1999999999999993</c:v>
                </c:pt>
                <c:pt idx="1276">
                  <c:v>8.1999999999999993</c:v>
                </c:pt>
                <c:pt idx="1277">
                  <c:v>8.1999999999999993</c:v>
                </c:pt>
                <c:pt idx="1278">
                  <c:v>8.1999999999999993</c:v>
                </c:pt>
                <c:pt idx="1279">
                  <c:v>8.1999999999999993</c:v>
                </c:pt>
                <c:pt idx="1280">
                  <c:v>8.1999999999999993</c:v>
                </c:pt>
                <c:pt idx="1281">
                  <c:v>8.1999999999999993</c:v>
                </c:pt>
                <c:pt idx="1282">
                  <c:v>8.1999999999999993</c:v>
                </c:pt>
                <c:pt idx="1283">
                  <c:v>8.1999999999999993</c:v>
                </c:pt>
                <c:pt idx="1284">
                  <c:v>8.1999999999999993</c:v>
                </c:pt>
                <c:pt idx="1285">
                  <c:v>8.1999999999999993</c:v>
                </c:pt>
                <c:pt idx="1286">
                  <c:v>8.3000000000000007</c:v>
                </c:pt>
                <c:pt idx="1287">
                  <c:v>8.3000000000000007</c:v>
                </c:pt>
                <c:pt idx="1288">
                  <c:v>8.3000000000000007</c:v>
                </c:pt>
                <c:pt idx="1289">
                  <c:v>8.3000000000000007</c:v>
                </c:pt>
                <c:pt idx="1290">
                  <c:v>8.3000000000000007</c:v>
                </c:pt>
                <c:pt idx="1291">
                  <c:v>8.3000000000000007</c:v>
                </c:pt>
                <c:pt idx="1292">
                  <c:v>8.3000000000000007</c:v>
                </c:pt>
                <c:pt idx="1293">
                  <c:v>8.3000000000000007</c:v>
                </c:pt>
                <c:pt idx="1294">
                  <c:v>8.3000000000000007</c:v>
                </c:pt>
                <c:pt idx="1295">
                  <c:v>8.3000000000000007</c:v>
                </c:pt>
                <c:pt idx="1296">
                  <c:v>8.3000000000000007</c:v>
                </c:pt>
                <c:pt idx="1297">
                  <c:v>8.3000000000000007</c:v>
                </c:pt>
                <c:pt idx="1298">
                  <c:v>8.3000000000000007</c:v>
                </c:pt>
                <c:pt idx="1299">
                  <c:v>8.3000000000000007</c:v>
                </c:pt>
                <c:pt idx="1300">
                  <c:v>8.3000000000000007</c:v>
                </c:pt>
                <c:pt idx="1301">
                  <c:v>8.3000000000000007</c:v>
                </c:pt>
                <c:pt idx="1302">
                  <c:v>8.3000000000000007</c:v>
                </c:pt>
                <c:pt idx="1303">
                  <c:v>8.3000000000000007</c:v>
                </c:pt>
                <c:pt idx="1304">
                  <c:v>8.3000000000000007</c:v>
                </c:pt>
                <c:pt idx="1305">
                  <c:v>8.3000000000000007</c:v>
                </c:pt>
                <c:pt idx="1306">
                  <c:v>8.3000000000000007</c:v>
                </c:pt>
                <c:pt idx="1307">
                  <c:v>8.3000000000000007</c:v>
                </c:pt>
                <c:pt idx="1308">
                  <c:v>8.3000000000000007</c:v>
                </c:pt>
                <c:pt idx="1309">
                  <c:v>8.3000000000000007</c:v>
                </c:pt>
                <c:pt idx="1310">
                  <c:v>8.3000000000000007</c:v>
                </c:pt>
                <c:pt idx="1311">
                  <c:v>8.3000000000000007</c:v>
                </c:pt>
                <c:pt idx="1312">
                  <c:v>8.3000000000000007</c:v>
                </c:pt>
                <c:pt idx="1313">
                  <c:v>8.3000000000000007</c:v>
                </c:pt>
                <c:pt idx="1314">
                  <c:v>8.3000000000000007</c:v>
                </c:pt>
                <c:pt idx="1315">
                  <c:v>8.3000000000000007</c:v>
                </c:pt>
                <c:pt idx="1316">
                  <c:v>8.3000000000000007</c:v>
                </c:pt>
                <c:pt idx="1317">
                  <c:v>8.3000000000000007</c:v>
                </c:pt>
                <c:pt idx="1318">
                  <c:v>8.3000000000000007</c:v>
                </c:pt>
                <c:pt idx="1319">
                  <c:v>8.3000000000000007</c:v>
                </c:pt>
                <c:pt idx="1320">
                  <c:v>8.3000000000000007</c:v>
                </c:pt>
                <c:pt idx="1321">
                  <c:v>8.3000000000000007</c:v>
                </c:pt>
                <c:pt idx="1322">
                  <c:v>8.3000000000000007</c:v>
                </c:pt>
                <c:pt idx="1323">
                  <c:v>8.3000000000000007</c:v>
                </c:pt>
                <c:pt idx="1324">
                  <c:v>8.3000000000000007</c:v>
                </c:pt>
                <c:pt idx="1325">
                  <c:v>8.3000000000000007</c:v>
                </c:pt>
                <c:pt idx="1326">
                  <c:v>8.3000000000000007</c:v>
                </c:pt>
                <c:pt idx="1327">
                  <c:v>8.3000000000000007</c:v>
                </c:pt>
                <c:pt idx="1328">
                  <c:v>8.3000000000000007</c:v>
                </c:pt>
                <c:pt idx="1329">
                  <c:v>8.3000000000000007</c:v>
                </c:pt>
                <c:pt idx="1330">
                  <c:v>8.3000000000000007</c:v>
                </c:pt>
                <c:pt idx="1331">
                  <c:v>8.3000000000000007</c:v>
                </c:pt>
                <c:pt idx="1332">
                  <c:v>8.3000000000000007</c:v>
                </c:pt>
                <c:pt idx="1333">
                  <c:v>8.3000000000000007</c:v>
                </c:pt>
                <c:pt idx="1334">
                  <c:v>8.3000000000000007</c:v>
                </c:pt>
                <c:pt idx="1335">
                  <c:v>8.3000000000000007</c:v>
                </c:pt>
                <c:pt idx="1336">
                  <c:v>8.3000000000000007</c:v>
                </c:pt>
                <c:pt idx="1337">
                  <c:v>8.3000000000000007</c:v>
                </c:pt>
                <c:pt idx="1338">
                  <c:v>8.3000000000000007</c:v>
                </c:pt>
                <c:pt idx="1339">
                  <c:v>8.3000000000000007</c:v>
                </c:pt>
                <c:pt idx="1340">
                  <c:v>8.3000000000000007</c:v>
                </c:pt>
                <c:pt idx="1341">
                  <c:v>8.3000000000000007</c:v>
                </c:pt>
                <c:pt idx="1342">
                  <c:v>8.3000000000000007</c:v>
                </c:pt>
                <c:pt idx="1343">
                  <c:v>8.3000000000000007</c:v>
                </c:pt>
                <c:pt idx="1344">
                  <c:v>8.3000000000000007</c:v>
                </c:pt>
                <c:pt idx="1345">
                  <c:v>8.3000000000000007</c:v>
                </c:pt>
                <c:pt idx="1346">
                  <c:v>8.3000000000000007</c:v>
                </c:pt>
                <c:pt idx="1347">
                  <c:v>8.3000000000000007</c:v>
                </c:pt>
                <c:pt idx="1348">
                  <c:v>8.3000000000000007</c:v>
                </c:pt>
                <c:pt idx="1349">
                  <c:v>8.3000000000000007</c:v>
                </c:pt>
                <c:pt idx="1350">
                  <c:v>8.3000000000000007</c:v>
                </c:pt>
                <c:pt idx="1351">
                  <c:v>8.3000000000000007</c:v>
                </c:pt>
                <c:pt idx="1352">
                  <c:v>8.3000000000000007</c:v>
                </c:pt>
                <c:pt idx="1353">
                  <c:v>8.4</c:v>
                </c:pt>
                <c:pt idx="1354">
                  <c:v>8.3000000000000007</c:v>
                </c:pt>
                <c:pt idx="1355">
                  <c:v>8.4</c:v>
                </c:pt>
                <c:pt idx="1356">
                  <c:v>8.4</c:v>
                </c:pt>
                <c:pt idx="1357">
                  <c:v>8.3000000000000007</c:v>
                </c:pt>
                <c:pt idx="1358">
                  <c:v>8.3000000000000007</c:v>
                </c:pt>
                <c:pt idx="1359">
                  <c:v>8.4</c:v>
                </c:pt>
                <c:pt idx="1360">
                  <c:v>8.4</c:v>
                </c:pt>
                <c:pt idx="1361">
                  <c:v>8.3000000000000007</c:v>
                </c:pt>
                <c:pt idx="1362">
                  <c:v>8.4</c:v>
                </c:pt>
                <c:pt idx="1363">
                  <c:v>8.4</c:v>
                </c:pt>
                <c:pt idx="1364">
                  <c:v>8.4</c:v>
                </c:pt>
                <c:pt idx="1365">
                  <c:v>8.4</c:v>
                </c:pt>
                <c:pt idx="1366">
                  <c:v>8.4</c:v>
                </c:pt>
                <c:pt idx="1367">
                  <c:v>8.4</c:v>
                </c:pt>
                <c:pt idx="1368">
                  <c:v>8.4</c:v>
                </c:pt>
                <c:pt idx="1369">
                  <c:v>8.4</c:v>
                </c:pt>
                <c:pt idx="1370">
                  <c:v>8.4</c:v>
                </c:pt>
                <c:pt idx="1371">
                  <c:v>8.4</c:v>
                </c:pt>
                <c:pt idx="1372">
                  <c:v>8.4</c:v>
                </c:pt>
                <c:pt idx="1373">
                  <c:v>8.4</c:v>
                </c:pt>
                <c:pt idx="1374">
                  <c:v>8.5</c:v>
                </c:pt>
                <c:pt idx="1375">
                  <c:v>8.5</c:v>
                </c:pt>
                <c:pt idx="1376">
                  <c:v>8.5</c:v>
                </c:pt>
                <c:pt idx="1377">
                  <c:v>8.5</c:v>
                </c:pt>
                <c:pt idx="1378">
                  <c:v>8.5</c:v>
                </c:pt>
                <c:pt idx="1379">
                  <c:v>8.5</c:v>
                </c:pt>
                <c:pt idx="1380">
                  <c:v>8.6</c:v>
                </c:pt>
                <c:pt idx="1381">
                  <c:v>8.5</c:v>
                </c:pt>
                <c:pt idx="1382">
                  <c:v>8.6</c:v>
                </c:pt>
                <c:pt idx="1383">
                  <c:v>8.6</c:v>
                </c:pt>
                <c:pt idx="1384">
                  <c:v>8.6</c:v>
                </c:pt>
                <c:pt idx="1385">
                  <c:v>8.6</c:v>
                </c:pt>
                <c:pt idx="1386">
                  <c:v>8.6</c:v>
                </c:pt>
                <c:pt idx="1387">
                  <c:v>8.6</c:v>
                </c:pt>
                <c:pt idx="1388">
                  <c:v>8.6</c:v>
                </c:pt>
                <c:pt idx="1389">
                  <c:v>8.6</c:v>
                </c:pt>
                <c:pt idx="1390">
                  <c:v>-3276.8</c:v>
                </c:pt>
                <c:pt idx="1391">
                  <c:v>-3276.8</c:v>
                </c:pt>
                <c:pt idx="1392">
                  <c:v>-3276.8</c:v>
                </c:pt>
                <c:pt idx="1393">
                  <c:v>-3276.8</c:v>
                </c:pt>
                <c:pt idx="1394">
                  <c:v>-3276.8</c:v>
                </c:pt>
                <c:pt idx="1395">
                  <c:v>-3276.8</c:v>
                </c:pt>
                <c:pt idx="1396">
                  <c:v>-3276.8</c:v>
                </c:pt>
                <c:pt idx="1397">
                  <c:v>-3276.8</c:v>
                </c:pt>
                <c:pt idx="1398">
                  <c:v>-3276.8</c:v>
                </c:pt>
                <c:pt idx="1399">
                  <c:v>-3276.8</c:v>
                </c:pt>
                <c:pt idx="1400">
                  <c:v>-3276.8</c:v>
                </c:pt>
                <c:pt idx="1401">
                  <c:v>-3276.8</c:v>
                </c:pt>
                <c:pt idx="1402">
                  <c:v>-3276.8</c:v>
                </c:pt>
                <c:pt idx="1403">
                  <c:v>-3276.8</c:v>
                </c:pt>
                <c:pt idx="1404">
                  <c:v>-3276.8</c:v>
                </c:pt>
                <c:pt idx="1405">
                  <c:v>-3276.8</c:v>
                </c:pt>
                <c:pt idx="1406">
                  <c:v>-3276.8</c:v>
                </c:pt>
                <c:pt idx="1407">
                  <c:v>-3276.8</c:v>
                </c:pt>
                <c:pt idx="1408">
                  <c:v>-3276.8</c:v>
                </c:pt>
                <c:pt idx="1409">
                  <c:v>-3276.8</c:v>
                </c:pt>
                <c:pt idx="1410">
                  <c:v>8.6999999999999993</c:v>
                </c:pt>
                <c:pt idx="1411">
                  <c:v>8.6999999999999993</c:v>
                </c:pt>
                <c:pt idx="1412">
                  <c:v>8.6999999999999993</c:v>
                </c:pt>
                <c:pt idx="1413">
                  <c:v>8.6999999999999993</c:v>
                </c:pt>
                <c:pt idx="1414">
                  <c:v>8.6999999999999993</c:v>
                </c:pt>
                <c:pt idx="1415">
                  <c:v>8.6999999999999993</c:v>
                </c:pt>
                <c:pt idx="1416">
                  <c:v>8.6999999999999993</c:v>
                </c:pt>
                <c:pt idx="1417">
                  <c:v>8.6999999999999993</c:v>
                </c:pt>
                <c:pt idx="1418">
                  <c:v>8.6999999999999993</c:v>
                </c:pt>
                <c:pt idx="1419">
                  <c:v>8.6999999999999993</c:v>
                </c:pt>
                <c:pt idx="1420">
                  <c:v>8.6999999999999993</c:v>
                </c:pt>
                <c:pt idx="1421">
                  <c:v>8.6999999999999993</c:v>
                </c:pt>
                <c:pt idx="1422">
                  <c:v>8.6999999999999993</c:v>
                </c:pt>
                <c:pt idx="1423">
                  <c:v>8.6999999999999993</c:v>
                </c:pt>
                <c:pt idx="1424">
                  <c:v>8.6999999999999993</c:v>
                </c:pt>
                <c:pt idx="1425">
                  <c:v>8.6999999999999993</c:v>
                </c:pt>
                <c:pt idx="1426">
                  <c:v>8.6999999999999993</c:v>
                </c:pt>
                <c:pt idx="1427">
                  <c:v>8.6999999999999993</c:v>
                </c:pt>
                <c:pt idx="1428">
                  <c:v>8.6999999999999993</c:v>
                </c:pt>
                <c:pt idx="1429">
                  <c:v>8.6999999999999993</c:v>
                </c:pt>
                <c:pt idx="1430">
                  <c:v>-3276.8</c:v>
                </c:pt>
                <c:pt idx="1431">
                  <c:v>-3276.8</c:v>
                </c:pt>
                <c:pt idx="1432">
                  <c:v>-3276.8</c:v>
                </c:pt>
                <c:pt idx="1433">
                  <c:v>-3276.8</c:v>
                </c:pt>
                <c:pt idx="1434">
                  <c:v>-3276.8</c:v>
                </c:pt>
                <c:pt idx="1435">
                  <c:v>-3276.8</c:v>
                </c:pt>
                <c:pt idx="1436">
                  <c:v>-3276.8</c:v>
                </c:pt>
                <c:pt idx="1437">
                  <c:v>-3276.8</c:v>
                </c:pt>
                <c:pt idx="1438">
                  <c:v>-3276.8</c:v>
                </c:pt>
                <c:pt idx="1439">
                  <c:v>-3276.8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17C-4BC0-AD6A-62EC664EF65B}"/>
            </c:ext>
          </c:extLst>
        </c:ser>
        <c:ser>
          <c:idx val="7"/>
          <c:order val="7"/>
          <c:tx>
            <c:strRef>
              <c:f>'värden för tabell'!$N$2</c:f>
              <c:strCache>
                <c:ptCount val="1"/>
                <c:pt idx="0">
                  <c:v>Actually Heat dT [°C]</c:v>
                </c:pt>
              </c:strCache>
            </c:strRef>
          </c:tx>
          <c:spPr>
            <a:ln w="38100">
              <a:solidFill>
                <a:srgbClr val="0066CC"/>
              </a:solidFill>
              <a:prstDash val="solid"/>
            </a:ln>
          </c:spPr>
          <c:marker>
            <c:symbol val="star"/>
            <c:size val="2"/>
            <c:spPr>
              <a:noFill/>
              <a:ln>
                <a:solidFill>
                  <a:srgbClr val="0066CC"/>
                </a:solidFill>
                <a:prstDash val="solid"/>
              </a:ln>
            </c:spPr>
          </c:marker>
          <c:cat>
            <c:multiLvlStrRef>
              <c:f>'värden för tabell'!$A$3:$B$1441</c:f>
              <c:multiLvlStrCache>
                <c:ptCount val="1439"/>
                <c:lvl>
                  <c:pt idx="0">
                    <c:v>0.326550926</c:v>
                  </c:pt>
                  <c:pt idx="1">
                    <c:v>0.32724537</c:v>
                  </c:pt>
                  <c:pt idx="2">
                    <c:v>0.327939815</c:v>
                  </c:pt>
                  <c:pt idx="3">
                    <c:v>0.328634259</c:v>
                  </c:pt>
                  <c:pt idx="4">
                    <c:v>0.329328704</c:v>
                  </c:pt>
                  <c:pt idx="5">
                    <c:v>0.330023148</c:v>
                  </c:pt>
                  <c:pt idx="6">
                    <c:v>0.330717593</c:v>
                  </c:pt>
                  <c:pt idx="7">
                    <c:v>0.331412037</c:v>
                  </c:pt>
                  <c:pt idx="8">
                    <c:v>0.332164352</c:v>
                  </c:pt>
                  <c:pt idx="9">
                    <c:v>0.332847222</c:v>
                  </c:pt>
                  <c:pt idx="10">
                    <c:v>0.333541667</c:v>
                  </c:pt>
                  <c:pt idx="11">
                    <c:v>0.334236111</c:v>
                  </c:pt>
                  <c:pt idx="12">
                    <c:v>0.334930556</c:v>
                  </c:pt>
                  <c:pt idx="13">
                    <c:v>0.335625</c:v>
                  </c:pt>
                  <c:pt idx="14">
                    <c:v>0.336319444</c:v>
                  </c:pt>
                  <c:pt idx="15">
                    <c:v>0.337013889</c:v>
                  </c:pt>
                  <c:pt idx="16">
                    <c:v>0.337708333</c:v>
                  </c:pt>
                  <c:pt idx="17">
                    <c:v>0.338402778</c:v>
                  </c:pt>
                  <c:pt idx="18">
                    <c:v>0.339097222</c:v>
                  </c:pt>
                  <c:pt idx="19">
                    <c:v>0.339791667</c:v>
                  </c:pt>
                  <c:pt idx="20">
                    <c:v>0.340486111</c:v>
                  </c:pt>
                  <c:pt idx="21">
                    <c:v>0.341180556</c:v>
                  </c:pt>
                  <c:pt idx="22">
                    <c:v>0.341875</c:v>
                  </c:pt>
                  <c:pt idx="23">
                    <c:v>0.341944444</c:v>
                  </c:pt>
                  <c:pt idx="24">
                    <c:v>0.342604167</c:v>
                  </c:pt>
                  <c:pt idx="25">
                    <c:v>0.343298611</c:v>
                  </c:pt>
                  <c:pt idx="26">
                    <c:v>0.343993056</c:v>
                  </c:pt>
                  <c:pt idx="27">
                    <c:v>0.3446875</c:v>
                  </c:pt>
                  <c:pt idx="28">
                    <c:v>0.346354167</c:v>
                  </c:pt>
                  <c:pt idx="29">
                    <c:v>0.347048611</c:v>
                  </c:pt>
                  <c:pt idx="30">
                    <c:v>0.347743056</c:v>
                  </c:pt>
                  <c:pt idx="31">
                    <c:v>0.3484375</c:v>
                  </c:pt>
                  <c:pt idx="32">
                    <c:v>0.349131944</c:v>
                  </c:pt>
                  <c:pt idx="33">
                    <c:v>0.349826389</c:v>
                  </c:pt>
                  <c:pt idx="34">
                    <c:v>0.350520833</c:v>
                  </c:pt>
                  <c:pt idx="35">
                    <c:v>0.351215278</c:v>
                  </c:pt>
                  <c:pt idx="36">
                    <c:v>0.351909722</c:v>
                  </c:pt>
                  <c:pt idx="37">
                    <c:v>0.352638889</c:v>
                  </c:pt>
                  <c:pt idx="38">
                    <c:v>0.353333333</c:v>
                  </c:pt>
                  <c:pt idx="39">
                    <c:v>0.354027778</c:v>
                  </c:pt>
                  <c:pt idx="40">
                    <c:v>0.354722222</c:v>
                  </c:pt>
                  <c:pt idx="41">
                    <c:v>0.355416667</c:v>
                  </c:pt>
                  <c:pt idx="42">
                    <c:v>0.356111111</c:v>
                  </c:pt>
                  <c:pt idx="43">
                    <c:v>0.356805556</c:v>
                  </c:pt>
                  <c:pt idx="44">
                    <c:v>0.3575</c:v>
                  </c:pt>
                  <c:pt idx="45">
                    <c:v>0.358194444</c:v>
                  </c:pt>
                  <c:pt idx="46">
                    <c:v>0.358888889</c:v>
                  </c:pt>
                  <c:pt idx="47">
                    <c:v>0.359583333</c:v>
                  </c:pt>
                  <c:pt idx="48">
                    <c:v>0.360266204</c:v>
                  </c:pt>
                  <c:pt idx="49">
                    <c:v>0.360960648</c:v>
                  </c:pt>
                  <c:pt idx="50">
                    <c:v>0.361655093</c:v>
                  </c:pt>
                  <c:pt idx="51">
                    <c:v>0.362349537</c:v>
                  </c:pt>
                  <c:pt idx="52">
                    <c:v>0.36306713</c:v>
                  </c:pt>
                  <c:pt idx="53">
                    <c:v>0.363761574</c:v>
                  </c:pt>
                  <c:pt idx="54">
                    <c:v>0.364456019</c:v>
                  </c:pt>
                  <c:pt idx="55">
                    <c:v>0.365150463</c:v>
                  </c:pt>
                  <c:pt idx="56">
                    <c:v>0.365844907</c:v>
                  </c:pt>
                  <c:pt idx="57">
                    <c:v>0.366539352</c:v>
                  </c:pt>
                  <c:pt idx="58">
                    <c:v>0.367233796</c:v>
                  </c:pt>
                  <c:pt idx="59">
                    <c:v>0.367928241</c:v>
                  </c:pt>
                  <c:pt idx="60">
                    <c:v>0.368622685</c:v>
                  </c:pt>
                  <c:pt idx="61">
                    <c:v>0.36931713</c:v>
                  </c:pt>
                  <c:pt idx="62">
                    <c:v>0.370011574</c:v>
                  </c:pt>
                  <c:pt idx="63">
                    <c:v>0.370706019</c:v>
                  </c:pt>
                  <c:pt idx="64">
                    <c:v>0.371400463</c:v>
                  </c:pt>
                  <c:pt idx="65">
                    <c:v>0.372094907</c:v>
                  </c:pt>
                  <c:pt idx="66">
                    <c:v>0.372789352</c:v>
                  </c:pt>
                  <c:pt idx="67">
                    <c:v>0.373530093</c:v>
                  </c:pt>
                  <c:pt idx="68">
                    <c:v>0.374224537</c:v>
                  </c:pt>
                  <c:pt idx="69">
                    <c:v>0.374918981</c:v>
                  </c:pt>
                  <c:pt idx="70">
                    <c:v>0.375613426</c:v>
                  </c:pt>
                  <c:pt idx="71">
                    <c:v>0.37630787</c:v>
                  </c:pt>
                  <c:pt idx="72">
                    <c:v>0.377002315</c:v>
                  </c:pt>
                  <c:pt idx="73">
                    <c:v>0.377696759</c:v>
                  </c:pt>
                  <c:pt idx="74">
                    <c:v>0.378391204</c:v>
                  </c:pt>
                  <c:pt idx="75">
                    <c:v>0.379085648</c:v>
                  </c:pt>
                  <c:pt idx="76">
                    <c:v>0.379780093</c:v>
                  </c:pt>
                  <c:pt idx="77">
                    <c:v>0.380474537</c:v>
                  </c:pt>
                  <c:pt idx="78">
                    <c:v>0.381168981</c:v>
                  </c:pt>
                  <c:pt idx="79">
                    <c:v>0.381863426</c:v>
                  </c:pt>
                  <c:pt idx="80">
                    <c:v>0.38255787</c:v>
                  </c:pt>
                  <c:pt idx="81">
                    <c:v>0.383252315</c:v>
                  </c:pt>
                  <c:pt idx="82">
                    <c:v>0.383981481</c:v>
                  </c:pt>
                  <c:pt idx="83">
                    <c:v>0.384675926</c:v>
                  </c:pt>
                  <c:pt idx="84">
                    <c:v>0.38537037</c:v>
                  </c:pt>
                  <c:pt idx="85">
                    <c:v>0.386064815</c:v>
                  </c:pt>
                  <c:pt idx="86">
                    <c:v>0.386759259</c:v>
                  </c:pt>
                  <c:pt idx="87">
                    <c:v>0.387453704</c:v>
                  </c:pt>
                  <c:pt idx="88">
                    <c:v>0.388148148</c:v>
                  </c:pt>
                  <c:pt idx="89">
                    <c:v>0.388842593</c:v>
                  </c:pt>
                  <c:pt idx="90">
                    <c:v>0.389537037</c:v>
                  </c:pt>
                  <c:pt idx="91">
                    <c:v>0.390231481</c:v>
                  </c:pt>
                  <c:pt idx="92">
                    <c:v>0.390925926</c:v>
                  </c:pt>
                  <c:pt idx="93">
                    <c:v>0.39162037</c:v>
                  </c:pt>
                  <c:pt idx="94">
                    <c:v>0.392303241</c:v>
                  </c:pt>
                  <c:pt idx="95">
                    <c:v>0.392997685</c:v>
                  </c:pt>
                  <c:pt idx="96">
                    <c:v>0.393773148</c:v>
                  </c:pt>
                  <c:pt idx="97">
                    <c:v>0.39443287</c:v>
                  </c:pt>
                  <c:pt idx="98">
                    <c:v>0.395127315</c:v>
                  </c:pt>
                  <c:pt idx="99">
                    <c:v>0.395821759</c:v>
                  </c:pt>
                  <c:pt idx="100">
                    <c:v>0.396516204</c:v>
                  </c:pt>
                  <c:pt idx="101">
                    <c:v>0.397210648</c:v>
                  </c:pt>
                  <c:pt idx="102">
                    <c:v>0.397905093</c:v>
                  </c:pt>
                  <c:pt idx="103">
                    <c:v>0.398599537</c:v>
                  </c:pt>
                  <c:pt idx="104">
                    <c:v>0.399293981</c:v>
                  </c:pt>
                  <c:pt idx="105">
                    <c:v>0.399988426</c:v>
                  </c:pt>
                  <c:pt idx="106">
                    <c:v>0.40068287</c:v>
                  </c:pt>
                  <c:pt idx="107">
                    <c:v>0.401377315</c:v>
                  </c:pt>
                  <c:pt idx="108">
                    <c:v>0.402071759</c:v>
                  </c:pt>
                  <c:pt idx="109">
                    <c:v>0.402766204</c:v>
                  </c:pt>
                  <c:pt idx="110">
                    <c:v>0.403460648</c:v>
                  </c:pt>
                  <c:pt idx="111">
                    <c:v>0.404224537</c:v>
                  </c:pt>
                  <c:pt idx="112">
                    <c:v>0.404884259</c:v>
                  </c:pt>
                  <c:pt idx="113">
                    <c:v>0.405578704</c:v>
                  </c:pt>
                  <c:pt idx="114">
                    <c:v>0.406273148</c:v>
                  </c:pt>
                  <c:pt idx="115">
                    <c:v>0.406967593</c:v>
                  </c:pt>
                  <c:pt idx="116">
                    <c:v>0.407662037</c:v>
                  </c:pt>
                  <c:pt idx="117">
                    <c:v>0.408356481</c:v>
                  </c:pt>
                  <c:pt idx="118">
                    <c:v>0.409050926</c:v>
                  </c:pt>
                  <c:pt idx="119">
                    <c:v>0.40974537</c:v>
                  </c:pt>
                  <c:pt idx="120">
                    <c:v>0.410439815</c:v>
                  </c:pt>
                  <c:pt idx="121">
                    <c:v>0.411134259</c:v>
                  </c:pt>
                  <c:pt idx="122">
                    <c:v>0.411828704</c:v>
                  </c:pt>
                  <c:pt idx="123">
                    <c:v>0.412523148</c:v>
                  </c:pt>
                  <c:pt idx="124">
                    <c:v>0.413217593</c:v>
                  </c:pt>
                  <c:pt idx="125">
                    <c:v>0.413912037</c:v>
                  </c:pt>
                  <c:pt idx="126">
                    <c:v>0.4146875</c:v>
                  </c:pt>
                  <c:pt idx="127">
                    <c:v>0.415347222</c:v>
                  </c:pt>
                  <c:pt idx="128">
                    <c:v>0.416041667</c:v>
                  </c:pt>
                  <c:pt idx="129">
                    <c:v>0.416736111</c:v>
                  </c:pt>
                  <c:pt idx="130">
                    <c:v>0.417430556</c:v>
                  </c:pt>
                  <c:pt idx="131">
                    <c:v>0.418125</c:v>
                  </c:pt>
                  <c:pt idx="132">
                    <c:v>0.418819444</c:v>
                  </c:pt>
                  <c:pt idx="133">
                    <c:v>0.419513889</c:v>
                  </c:pt>
                  <c:pt idx="134">
                    <c:v>0.420208333</c:v>
                  </c:pt>
                  <c:pt idx="135">
                    <c:v>0.420902778</c:v>
                  </c:pt>
                  <c:pt idx="136">
                    <c:v>0.421597222</c:v>
                  </c:pt>
                  <c:pt idx="137">
                    <c:v>0.422291667</c:v>
                  </c:pt>
                  <c:pt idx="138">
                    <c:v>0.422986111</c:v>
                  </c:pt>
                  <c:pt idx="139">
                    <c:v>0.423680556</c:v>
                  </c:pt>
                  <c:pt idx="140">
                    <c:v>0.424375</c:v>
                  </c:pt>
                  <c:pt idx="141">
                    <c:v>0.425092593</c:v>
                  </c:pt>
                  <c:pt idx="142">
                    <c:v>0.425787037</c:v>
                  </c:pt>
                  <c:pt idx="143">
                    <c:v>0.426481481</c:v>
                  </c:pt>
                  <c:pt idx="144">
                    <c:v>0.427175926</c:v>
                  </c:pt>
                  <c:pt idx="145">
                    <c:v>0.42787037</c:v>
                  </c:pt>
                  <c:pt idx="146">
                    <c:v>0.428564815</c:v>
                  </c:pt>
                  <c:pt idx="147">
                    <c:v>0.429259259</c:v>
                  </c:pt>
                  <c:pt idx="148">
                    <c:v>0.429953704</c:v>
                  </c:pt>
                  <c:pt idx="149">
                    <c:v>0.430648148</c:v>
                  </c:pt>
                  <c:pt idx="150">
                    <c:v>0.431342593</c:v>
                  </c:pt>
                  <c:pt idx="151">
                    <c:v>0.432037037</c:v>
                  </c:pt>
                  <c:pt idx="152">
                    <c:v>0.432731481</c:v>
                  </c:pt>
                  <c:pt idx="153">
                    <c:v>0.433425926</c:v>
                  </c:pt>
                  <c:pt idx="154">
                    <c:v>0.434108796</c:v>
                  </c:pt>
                  <c:pt idx="155">
                    <c:v>0.434803241</c:v>
                  </c:pt>
                  <c:pt idx="156">
                    <c:v>0.435578704</c:v>
                  </c:pt>
                  <c:pt idx="157">
                    <c:v>0.436238426</c:v>
                  </c:pt>
                  <c:pt idx="158">
                    <c:v>0.43693287</c:v>
                  </c:pt>
                  <c:pt idx="159">
                    <c:v>0.437627315</c:v>
                  </c:pt>
                  <c:pt idx="160">
                    <c:v>0.438321759</c:v>
                  </c:pt>
                  <c:pt idx="161">
                    <c:v>0.439016204</c:v>
                  </c:pt>
                  <c:pt idx="162">
                    <c:v>0.439710648</c:v>
                  </c:pt>
                  <c:pt idx="163">
                    <c:v>0.440405093</c:v>
                  </c:pt>
                  <c:pt idx="164">
                    <c:v>0.441099537</c:v>
                  </c:pt>
                  <c:pt idx="165">
                    <c:v>0.441793981</c:v>
                  </c:pt>
                  <c:pt idx="166">
                    <c:v>0.442488426</c:v>
                  </c:pt>
                  <c:pt idx="167">
                    <c:v>0.44318287</c:v>
                  </c:pt>
                  <c:pt idx="168">
                    <c:v>0.443877315</c:v>
                  </c:pt>
                  <c:pt idx="169">
                    <c:v>0.444560185</c:v>
                  </c:pt>
                  <c:pt idx="170">
                    <c:v>0.44525463</c:v>
                  </c:pt>
                  <c:pt idx="171">
                    <c:v>0.446030093</c:v>
                  </c:pt>
                  <c:pt idx="172">
                    <c:v>0.446689815</c:v>
                  </c:pt>
                  <c:pt idx="173">
                    <c:v>0.447384259</c:v>
                  </c:pt>
                  <c:pt idx="174">
                    <c:v>0.448078704</c:v>
                  </c:pt>
                  <c:pt idx="175">
                    <c:v>0.448773148</c:v>
                  </c:pt>
                  <c:pt idx="176">
                    <c:v>0.449467593</c:v>
                  </c:pt>
                  <c:pt idx="177">
                    <c:v>0.450162037</c:v>
                  </c:pt>
                  <c:pt idx="178">
                    <c:v>0.450856481</c:v>
                  </c:pt>
                  <c:pt idx="179">
                    <c:v>0.451550926</c:v>
                  </c:pt>
                  <c:pt idx="180">
                    <c:v>0.45224537</c:v>
                  </c:pt>
                  <c:pt idx="181">
                    <c:v>0.452939815</c:v>
                  </c:pt>
                  <c:pt idx="182">
                    <c:v>0.453634259</c:v>
                  </c:pt>
                  <c:pt idx="183">
                    <c:v>0.454328704</c:v>
                  </c:pt>
                  <c:pt idx="184">
                    <c:v>0.455023148</c:v>
                  </c:pt>
                  <c:pt idx="185">
                    <c:v>0.455717593</c:v>
                  </c:pt>
                  <c:pt idx="186">
                    <c:v>0.456493056</c:v>
                  </c:pt>
                  <c:pt idx="187">
                    <c:v>0.457152778</c:v>
                  </c:pt>
                  <c:pt idx="188">
                    <c:v>0.457847222</c:v>
                  </c:pt>
                  <c:pt idx="189">
                    <c:v>0.458541667</c:v>
                  </c:pt>
                  <c:pt idx="190">
                    <c:v>0.459236111</c:v>
                  </c:pt>
                  <c:pt idx="191">
                    <c:v>0.459930556</c:v>
                  </c:pt>
                  <c:pt idx="192">
                    <c:v>0.460625</c:v>
                  </c:pt>
                  <c:pt idx="193">
                    <c:v>0.461319444</c:v>
                  </c:pt>
                  <c:pt idx="194">
                    <c:v>0.462013889</c:v>
                  </c:pt>
                  <c:pt idx="195">
                    <c:v>0.462708333</c:v>
                  </c:pt>
                  <c:pt idx="196">
                    <c:v>0.463402778</c:v>
                  </c:pt>
                  <c:pt idx="197">
                    <c:v>0.464097222</c:v>
                  </c:pt>
                  <c:pt idx="198">
                    <c:v>0.464791667</c:v>
                  </c:pt>
                  <c:pt idx="199">
                    <c:v>0.465486111</c:v>
                  </c:pt>
                  <c:pt idx="200">
                    <c:v>0.466180556</c:v>
                  </c:pt>
                  <c:pt idx="201">
                    <c:v>0.466909722</c:v>
                  </c:pt>
                  <c:pt idx="202">
                    <c:v>0.467604167</c:v>
                  </c:pt>
                  <c:pt idx="203">
                    <c:v>0.468298611</c:v>
                  </c:pt>
                  <c:pt idx="204">
                    <c:v>0.468993056</c:v>
                  </c:pt>
                  <c:pt idx="205">
                    <c:v>0.4696875</c:v>
                  </c:pt>
                  <c:pt idx="206">
                    <c:v>0.470381944</c:v>
                  </c:pt>
                  <c:pt idx="207">
                    <c:v>0.471076389</c:v>
                  </c:pt>
                  <c:pt idx="208">
                    <c:v>0.471770833</c:v>
                  </c:pt>
                  <c:pt idx="209">
                    <c:v>0.472465278</c:v>
                  </c:pt>
                  <c:pt idx="210">
                    <c:v>0.473159722</c:v>
                  </c:pt>
                  <c:pt idx="211">
                    <c:v>0.473854167</c:v>
                  </c:pt>
                  <c:pt idx="212">
                    <c:v>0.474548611</c:v>
                  </c:pt>
                  <c:pt idx="213">
                    <c:v>0.475243056</c:v>
                  </c:pt>
                  <c:pt idx="214">
                    <c:v>0.4759375</c:v>
                  </c:pt>
                  <c:pt idx="215">
                    <c:v>0.476631944</c:v>
                  </c:pt>
                  <c:pt idx="216">
                    <c:v>0.477372685</c:v>
                  </c:pt>
                  <c:pt idx="217">
                    <c:v>0.47806713</c:v>
                  </c:pt>
                  <c:pt idx="218">
                    <c:v>0.478761574</c:v>
                  </c:pt>
                  <c:pt idx="219">
                    <c:v>0.479456019</c:v>
                  </c:pt>
                  <c:pt idx="220">
                    <c:v>0.480150463</c:v>
                  </c:pt>
                  <c:pt idx="221">
                    <c:v>0.480844907</c:v>
                  </c:pt>
                  <c:pt idx="222">
                    <c:v>0.481539352</c:v>
                  </c:pt>
                  <c:pt idx="223">
                    <c:v>0.482233796</c:v>
                  </c:pt>
                  <c:pt idx="224">
                    <c:v>0.482928241</c:v>
                  </c:pt>
                  <c:pt idx="225">
                    <c:v>0.483622685</c:v>
                  </c:pt>
                  <c:pt idx="226">
                    <c:v>0.48431713</c:v>
                  </c:pt>
                  <c:pt idx="227">
                    <c:v>0.485011574</c:v>
                  </c:pt>
                  <c:pt idx="228">
                    <c:v>0.485706019</c:v>
                  </c:pt>
                  <c:pt idx="229">
                    <c:v>0.486400463</c:v>
                  </c:pt>
                  <c:pt idx="230">
                    <c:v>0.487094907</c:v>
                  </c:pt>
                  <c:pt idx="231">
                    <c:v>0.487858796</c:v>
                  </c:pt>
                  <c:pt idx="232">
                    <c:v>0.488530093</c:v>
                  </c:pt>
                  <c:pt idx="233">
                    <c:v>0.489224537</c:v>
                  </c:pt>
                  <c:pt idx="234">
                    <c:v>0.489918981</c:v>
                  </c:pt>
                  <c:pt idx="235">
                    <c:v>0.490613426</c:v>
                  </c:pt>
                  <c:pt idx="236">
                    <c:v>0.49130787</c:v>
                  </c:pt>
                  <c:pt idx="237">
                    <c:v>0.492002315</c:v>
                  </c:pt>
                  <c:pt idx="238">
                    <c:v>0.492696759</c:v>
                  </c:pt>
                  <c:pt idx="239">
                    <c:v>0.493391204</c:v>
                  </c:pt>
                  <c:pt idx="240">
                    <c:v>0.494085648</c:v>
                  </c:pt>
                  <c:pt idx="241">
                    <c:v>0.494780093</c:v>
                  </c:pt>
                  <c:pt idx="242">
                    <c:v>0.495474537</c:v>
                  </c:pt>
                  <c:pt idx="243">
                    <c:v>0.496168981</c:v>
                  </c:pt>
                  <c:pt idx="244">
                    <c:v>0.496851852</c:v>
                  </c:pt>
                  <c:pt idx="245">
                    <c:v>0.497546296</c:v>
                  </c:pt>
                  <c:pt idx="246">
                    <c:v>0.498298611</c:v>
                  </c:pt>
                  <c:pt idx="247">
                    <c:v>0.498958333</c:v>
                  </c:pt>
                  <c:pt idx="248">
                    <c:v>0.499652778</c:v>
                  </c:pt>
                  <c:pt idx="249">
                    <c:v>0.500347222</c:v>
                  </c:pt>
                  <c:pt idx="250">
                    <c:v>0.501041667</c:v>
                  </c:pt>
                  <c:pt idx="251">
                    <c:v>0.501736111</c:v>
                  </c:pt>
                  <c:pt idx="252">
                    <c:v>0.502430556</c:v>
                  </c:pt>
                  <c:pt idx="253">
                    <c:v>0.503125</c:v>
                  </c:pt>
                  <c:pt idx="254">
                    <c:v>0.503819444</c:v>
                  </c:pt>
                  <c:pt idx="255">
                    <c:v>0.504513889</c:v>
                  </c:pt>
                  <c:pt idx="256">
                    <c:v>0.505208333</c:v>
                  </c:pt>
                  <c:pt idx="257">
                    <c:v>0.505902778</c:v>
                  </c:pt>
                  <c:pt idx="258">
                    <c:v>0.506597222</c:v>
                  </c:pt>
                  <c:pt idx="259">
                    <c:v>0.507291667</c:v>
                  </c:pt>
                  <c:pt idx="260">
                    <c:v>0.507986111</c:v>
                  </c:pt>
                  <c:pt idx="261">
                    <c:v>0.508715278</c:v>
                  </c:pt>
                  <c:pt idx="262">
                    <c:v>0.509409722</c:v>
                  </c:pt>
                  <c:pt idx="263">
                    <c:v>0.510104167</c:v>
                  </c:pt>
                  <c:pt idx="264">
                    <c:v>0.510798611</c:v>
                  </c:pt>
                  <c:pt idx="265">
                    <c:v>0.511493056</c:v>
                  </c:pt>
                  <c:pt idx="266">
                    <c:v>0.5121875</c:v>
                  </c:pt>
                  <c:pt idx="267">
                    <c:v>0.512881944</c:v>
                  </c:pt>
                  <c:pt idx="268">
                    <c:v>0.513576389</c:v>
                  </c:pt>
                  <c:pt idx="269">
                    <c:v>0.514270833</c:v>
                  </c:pt>
                  <c:pt idx="270">
                    <c:v>0.514965278</c:v>
                  </c:pt>
                  <c:pt idx="271">
                    <c:v>0.515659722</c:v>
                  </c:pt>
                  <c:pt idx="272">
                    <c:v>0.516354167</c:v>
                  </c:pt>
                  <c:pt idx="273">
                    <c:v>0.517048611</c:v>
                  </c:pt>
                  <c:pt idx="274">
                    <c:v>0.517743056</c:v>
                  </c:pt>
                  <c:pt idx="275">
                    <c:v>0.518425926</c:v>
                  </c:pt>
                  <c:pt idx="276">
                    <c:v>0.519166667</c:v>
                  </c:pt>
                  <c:pt idx="277">
                    <c:v>0.519861111</c:v>
                  </c:pt>
                  <c:pt idx="278">
                    <c:v>0.520555556</c:v>
                  </c:pt>
                  <c:pt idx="279">
                    <c:v>0.52125</c:v>
                  </c:pt>
                  <c:pt idx="280">
                    <c:v>0.521944444</c:v>
                  </c:pt>
                  <c:pt idx="281">
                    <c:v>0.522638889</c:v>
                  </c:pt>
                  <c:pt idx="282">
                    <c:v>0.523333333</c:v>
                  </c:pt>
                  <c:pt idx="283">
                    <c:v>0.524027778</c:v>
                  </c:pt>
                  <c:pt idx="284">
                    <c:v>0.524722222</c:v>
                  </c:pt>
                  <c:pt idx="285">
                    <c:v>0.525416667</c:v>
                  </c:pt>
                  <c:pt idx="286">
                    <c:v>0.526111111</c:v>
                  </c:pt>
                  <c:pt idx="287">
                    <c:v>0.526805556</c:v>
                  </c:pt>
                  <c:pt idx="288">
                    <c:v>0.5275</c:v>
                  </c:pt>
                  <c:pt idx="289">
                    <c:v>0.528194444</c:v>
                  </c:pt>
                  <c:pt idx="290">
                    <c:v>0.528888889</c:v>
                  </c:pt>
                  <c:pt idx="291">
                    <c:v>0.529606481</c:v>
                  </c:pt>
                  <c:pt idx="292">
                    <c:v>0.530300926</c:v>
                  </c:pt>
                  <c:pt idx="293">
                    <c:v>0.53099537</c:v>
                  </c:pt>
                  <c:pt idx="294">
                    <c:v>0.531689815</c:v>
                  </c:pt>
                  <c:pt idx="295">
                    <c:v>0.532384259</c:v>
                  </c:pt>
                  <c:pt idx="296">
                    <c:v>0.533078704</c:v>
                  </c:pt>
                  <c:pt idx="297">
                    <c:v>0.533773148</c:v>
                  </c:pt>
                  <c:pt idx="298">
                    <c:v>0.534467593</c:v>
                  </c:pt>
                  <c:pt idx="299">
                    <c:v>0.535162037</c:v>
                  </c:pt>
                  <c:pt idx="300">
                    <c:v>0.535856481</c:v>
                  </c:pt>
                  <c:pt idx="301">
                    <c:v>0.536550926</c:v>
                  </c:pt>
                  <c:pt idx="302">
                    <c:v>0.53724537</c:v>
                  </c:pt>
                  <c:pt idx="303">
                    <c:v>0.537939815</c:v>
                  </c:pt>
                  <c:pt idx="304">
                    <c:v>0.538634259</c:v>
                  </c:pt>
                  <c:pt idx="305">
                    <c:v>0.539328704</c:v>
                  </c:pt>
                  <c:pt idx="306">
                    <c:v>0.539398148</c:v>
                  </c:pt>
                  <c:pt idx="307">
                    <c:v>0.54005787</c:v>
                  </c:pt>
                  <c:pt idx="308">
                    <c:v>0.540752315</c:v>
                  </c:pt>
                  <c:pt idx="309">
                    <c:v>0.541446759</c:v>
                  </c:pt>
                  <c:pt idx="310">
                    <c:v>0.542141204</c:v>
                  </c:pt>
                  <c:pt idx="311">
                    <c:v>0.542835648</c:v>
                  </c:pt>
                  <c:pt idx="312">
                    <c:v>0.543530093</c:v>
                  </c:pt>
                  <c:pt idx="313">
                    <c:v>0.544224537</c:v>
                  </c:pt>
                  <c:pt idx="314">
                    <c:v>0.544918981</c:v>
                  </c:pt>
                  <c:pt idx="315">
                    <c:v>0.545613426</c:v>
                  </c:pt>
                  <c:pt idx="316">
                    <c:v>0.54630787</c:v>
                  </c:pt>
                  <c:pt idx="317">
                    <c:v>0.547002315</c:v>
                  </c:pt>
                  <c:pt idx="318">
                    <c:v>0.547696759</c:v>
                  </c:pt>
                  <c:pt idx="319">
                    <c:v>0.548391204</c:v>
                  </c:pt>
                  <c:pt idx="320">
                    <c:v>0.549085648</c:v>
                  </c:pt>
                  <c:pt idx="321">
                    <c:v>0.549768519</c:v>
                  </c:pt>
                  <c:pt idx="322">
                    <c:v>0.550462963</c:v>
                  </c:pt>
                  <c:pt idx="323">
                    <c:v>0.551157407</c:v>
                  </c:pt>
                  <c:pt idx="324">
                    <c:v>0.551851852</c:v>
                  </c:pt>
                  <c:pt idx="325">
                    <c:v>0.552546296</c:v>
                  </c:pt>
                  <c:pt idx="326">
                    <c:v>0.553240741</c:v>
                  </c:pt>
                  <c:pt idx="327">
                    <c:v>0.553935185</c:v>
                  </c:pt>
                  <c:pt idx="328">
                    <c:v>0.55462963</c:v>
                  </c:pt>
                  <c:pt idx="329">
                    <c:v>0.555324074</c:v>
                  </c:pt>
                  <c:pt idx="330">
                    <c:v>0.556018519</c:v>
                  </c:pt>
                  <c:pt idx="331">
                    <c:v>0.556712963</c:v>
                  </c:pt>
                  <c:pt idx="332">
                    <c:v>0.557407407</c:v>
                  </c:pt>
                  <c:pt idx="333">
                    <c:v>0.558101852</c:v>
                  </c:pt>
                  <c:pt idx="334">
                    <c:v>0.558796296</c:v>
                  </c:pt>
                  <c:pt idx="335">
                    <c:v>0.559490741</c:v>
                  </c:pt>
                  <c:pt idx="336">
                    <c:v>0.560208333</c:v>
                  </c:pt>
                  <c:pt idx="337">
                    <c:v>0.560902778</c:v>
                  </c:pt>
                  <c:pt idx="338">
                    <c:v>0.561597222</c:v>
                  </c:pt>
                  <c:pt idx="339">
                    <c:v>0.562291667</c:v>
                  </c:pt>
                  <c:pt idx="340">
                    <c:v>0.562986111</c:v>
                  </c:pt>
                  <c:pt idx="341">
                    <c:v>0.563680556</c:v>
                  </c:pt>
                  <c:pt idx="342">
                    <c:v>0.564375</c:v>
                  </c:pt>
                  <c:pt idx="343">
                    <c:v>0.565069444</c:v>
                  </c:pt>
                  <c:pt idx="344">
                    <c:v>0.565763889</c:v>
                  </c:pt>
                  <c:pt idx="345">
                    <c:v>0.566458333</c:v>
                  </c:pt>
                  <c:pt idx="346">
                    <c:v>0.567152778</c:v>
                  </c:pt>
                  <c:pt idx="347">
                    <c:v>0.567847222</c:v>
                  </c:pt>
                  <c:pt idx="348">
                    <c:v>0.568541667</c:v>
                  </c:pt>
                  <c:pt idx="349">
                    <c:v>0.569236111</c:v>
                  </c:pt>
                  <c:pt idx="350">
                    <c:v>0.569918981</c:v>
                  </c:pt>
                  <c:pt idx="351">
                    <c:v>0.570671296</c:v>
                  </c:pt>
                  <c:pt idx="352">
                    <c:v>0.571365741</c:v>
                  </c:pt>
                  <c:pt idx="353">
                    <c:v>0.572060185</c:v>
                  </c:pt>
                  <c:pt idx="354">
                    <c:v>0.57275463</c:v>
                  </c:pt>
                  <c:pt idx="355">
                    <c:v>0.573449074</c:v>
                  </c:pt>
                  <c:pt idx="356">
                    <c:v>0.574143519</c:v>
                  </c:pt>
                  <c:pt idx="357">
                    <c:v>0.574837963</c:v>
                  </c:pt>
                  <c:pt idx="358">
                    <c:v>0.575532407</c:v>
                  </c:pt>
                  <c:pt idx="359">
                    <c:v>0.576226852</c:v>
                  </c:pt>
                  <c:pt idx="360">
                    <c:v>0.576909722</c:v>
                  </c:pt>
                  <c:pt idx="361">
                    <c:v>0.577604167</c:v>
                  </c:pt>
                  <c:pt idx="362">
                    <c:v>0.578298611</c:v>
                  </c:pt>
                  <c:pt idx="363">
                    <c:v>0.578993056</c:v>
                  </c:pt>
                  <c:pt idx="364">
                    <c:v>0.5796875</c:v>
                  </c:pt>
                  <c:pt idx="365">
                    <c:v>0.580381944</c:v>
                  </c:pt>
                  <c:pt idx="366">
                    <c:v>0.581122685</c:v>
                  </c:pt>
                  <c:pt idx="367">
                    <c:v>0.58181713</c:v>
                  </c:pt>
                  <c:pt idx="368">
                    <c:v>0.582511574</c:v>
                  </c:pt>
                  <c:pt idx="369">
                    <c:v>0.583206019</c:v>
                  </c:pt>
                  <c:pt idx="370">
                    <c:v>0.583900463</c:v>
                  </c:pt>
                  <c:pt idx="371">
                    <c:v>0.584594907</c:v>
                  </c:pt>
                  <c:pt idx="372">
                    <c:v>0.585289352</c:v>
                  </c:pt>
                  <c:pt idx="373">
                    <c:v>0.585983796</c:v>
                  </c:pt>
                  <c:pt idx="374">
                    <c:v>0.586678241</c:v>
                  </c:pt>
                  <c:pt idx="375">
                    <c:v>0.587372685</c:v>
                  </c:pt>
                  <c:pt idx="376">
                    <c:v>0.58806713</c:v>
                  </c:pt>
                  <c:pt idx="377">
                    <c:v>0.588761574</c:v>
                  </c:pt>
                  <c:pt idx="378">
                    <c:v>0.589456019</c:v>
                  </c:pt>
                  <c:pt idx="379">
                    <c:v>0.590150463</c:v>
                  </c:pt>
                  <c:pt idx="380">
                    <c:v>0.590844907</c:v>
                  </c:pt>
                  <c:pt idx="381">
                    <c:v>0.591527778</c:v>
                  </c:pt>
                  <c:pt idx="382">
                    <c:v>0.592222222</c:v>
                  </c:pt>
                  <c:pt idx="383">
                    <c:v>0.592916667</c:v>
                  </c:pt>
                  <c:pt idx="384">
                    <c:v>0.593611111</c:v>
                  </c:pt>
                  <c:pt idx="385">
                    <c:v>0.594305556</c:v>
                  </c:pt>
                  <c:pt idx="386">
                    <c:v>0.595</c:v>
                  </c:pt>
                  <c:pt idx="387">
                    <c:v>0.595694444</c:v>
                  </c:pt>
                  <c:pt idx="388">
                    <c:v>0.596388889</c:v>
                  </c:pt>
                  <c:pt idx="389">
                    <c:v>0.597083333</c:v>
                  </c:pt>
                  <c:pt idx="390">
                    <c:v>0.597766204</c:v>
                  </c:pt>
                  <c:pt idx="391">
                    <c:v>0.598460648</c:v>
                  </c:pt>
                  <c:pt idx="392">
                    <c:v>0.599155093</c:v>
                  </c:pt>
                  <c:pt idx="393">
                    <c:v>0.599849537</c:v>
                  </c:pt>
                  <c:pt idx="394">
                    <c:v>0.600543981</c:v>
                  </c:pt>
                  <c:pt idx="395">
                    <c:v>0.601238426</c:v>
                  </c:pt>
                  <c:pt idx="396">
                    <c:v>0.601956019</c:v>
                  </c:pt>
                  <c:pt idx="397">
                    <c:v>0.602650463</c:v>
                  </c:pt>
                  <c:pt idx="398">
                    <c:v>0.603344907</c:v>
                  </c:pt>
                  <c:pt idx="399">
                    <c:v>0.604039352</c:v>
                  </c:pt>
                  <c:pt idx="400">
                    <c:v>0.604733796</c:v>
                  </c:pt>
                  <c:pt idx="401">
                    <c:v>0.605428241</c:v>
                  </c:pt>
                  <c:pt idx="402">
                    <c:v>0.606122685</c:v>
                  </c:pt>
                  <c:pt idx="403">
                    <c:v>0.60681713</c:v>
                  </c:pt>
                  <c:pt idx="404">
                    <c:v>0.607511574</c:v>
                  </c:pt>
                  <c:pt idx="405">
                    <c:v>0.608206019</c:v>
                  </c:pt>
                  <c:pt idx="406">
                    <c:v>0.608900463</c:v>
                  </c:pt>
                  <c:pt idx="407">
                    <c:v>0.609594907</c:v>
                  </c:pt>
                  <c:pt idx="408">
                    <c:v>0.610289352</c:v>
                  </c:pt>
                  <c:pt idx="409">
                    <c:v>0.610983796</c:v>
                  </c:pt>
                  <c:pt idx="410">
                    <c:v>0.611678241</c:v>
                  </c:pt>
                  <c:pt idx="411">
                    <c:v>0.612418981</c:v>
                  </c:pt>
                  <c:pt idx="412">
                    <c:v>0.613113426</c:v>
                  </c:pt>
                  <c:pt idx="413">
                    <c:v>0.61380787</c:v>
                  </c:pt>
                  <c:pt idx="414">
                    <c:v>0.614502315</c:v>
                  </c:pt>
                  <c:pt idx="415">
                    <c:v>0.615196759</c:v>
                  </c:pt>
                  <c:pt idx="416">
                    <c:v>0.615891204</c:v>
                  </c:pt>
                  <c:pt idx="417">
                    <c:v>0.616585648</c:v>
                  </c:pt>
                  <c:pt idx="418">
                    <c:v>0.617280093</c:v>
                  </c:pt>
                  <c:pt idx="419">
                    <c:v>0.617974537</c:v>
                  </c:pt>
                  <c:pt idx="420">
                    <c:v>0.618668981</c:v>
                  </c:pt>
                  <c:pt idx="421">
                    <c:v>0.619363426</c:v>
                  </c:pt>
                  <c:pt idx="422">
                    <c:v>0.62005787</c:v>
                  </c:pt>
                  <c:pt idx="423">
                    <c:v>0.620752315</c:v>
                  </c:pt>
                  <c:pt idx="424">
                    <c:v>0.621446759</c:v>
                  </c:pt>
                  <c:pt idx="425">
                    <c:v>0.622141204</c:v>
                  </c:pt>
                  <c:pt idx="426">
                    <c:v>0.622881944</c:v>
                  </c:pt>
                  <c:pt idx="427">
                    <c:v>0.623576389</c:v>
                  </c:pt>
                  <c:pt idx="428">
                    <c:v>0.624270833</c:v>
                  </c:pt>
                  <c:pt idx="429">
                    <c:v>0.624965278</c:v>
                  </c:pt>
                  <c:pt idx="430">
                    <c:v>0.625659722</c:v>
                  </c:pt>
                  <c:pt idx="431">
                    <c:v>0.626354167</c:v>
                  </c:pt>
                  <c:pt idx="432">
                    <c:v>0.627048611</c:v>
                  </c:pt>
                  <c:pt idx="433">
                    <c:v>0.627743056</c:v>
                  </c:pt>
                  <c:pt idx="434">
                    <c:v>0.6284375</c:v>
                  </c:pt>
                  <c:pt idx="435">
                    <c:v>0.629131944</c:v>
                  </c:pt>
                  <c:pt idx="436">
                    <c:v>0.629826389</c:v>
                  </c:pt>
                  <c:pt idx="437">
                    <c:v>0.630520833</c:v>
                  </c:pt>
                  <c:pt idx="438">
                    <c:v>0.631215278</c:v>
                  </c:pt>
                  <c:pt idx="439">
                    <c:v>0.631909722</c:v>
                  </c:pt>
                  <c:pt idx="440">
                    <c:v>0.632685185</c:v>
                  </c:pt>
                  <c:pt idx="441">
                    <c:v>0.633344907</c:v>
                  </c:pt>
                  <c:pt idx="442">
                    <c:v>0.634039352</c:v>
                  </c:pt>
                  <c:pt idx="443">
                    <c:v>0.634733796</c:v>
                  </c:pt>
                  <c:pt idx="444">
                    <c:v>0.635428241</c:v>
                  </c:pt>
                  <c:pt idx="445">
                    <c:v>0.636122685</c:v>
                  </c:pt>
                  <c:pt idx="446">
                    <c:v>0.63681713</c:v>
                  </c:pt>
                  <c:pt idx="447">
                    <c:v>0.637511574</c:v>
                  </c:pt>
                  <c:pt idx="448">
                    <c:v>0.638206019</c:v>
                  </c:pt>
                  <c:pt idx="449">
                    <c:v>0.638900463</c:v>
                  </c:pt>
                  <c:pt idx="450">
                    <c:v>0.639594907</c:v>
                  </c:pt>
                  <c:pt idx="451">
                    <c:v>0.640289352</c:v>
                  </c:pt>
                  <c:pt idx="452">
                    <c:v>0.640983796</c:v>
                  </c:pt>
                  <c:pt idx="453">
                    <c:v>0.641678241</c:v>
                  </c:pt>
                  <c:pt idx="454">
                    <c:v>0.642372685</c:v>
                  </c:pt>
                  <c:pt idx="455">
                    <c:v>0.643136574</c:v>
                  </c:pt>
                  <c:pt idx="456">
                    <c:v>0.643796296</c:v>
                  </c:pt>
                  <c:pt idx="457">
                    <c:v>0.644490741</c:v>
                  </c:pt>
                  <c:pt idx="458">
                    <c:v>0.645185185</c:v>
                  </c:pt>
                  <c:pt idx="459">
                    <c:v>0.64587963</c:v>
                  </c:pt>
                  <c:pt idx="460">
                    <c:v>0.646574074</c:v>
                  </c:pt>
                  <c:pt idx="461">
                    <c:v>0.647268519</c:v>
                  </c:pt>
                  <c:pt idx="462">
                    <c:v>0.647962963</c:v>
                  </c:pt>
                  <c:pt idx="463">
                    <c:v>0.648657407</c:v>
                  </c:pt>
                  <c:pt idx="464">
                    <c:v>0.649351852</c:v>
                  </c:pt>
                  <c:pt idx="465">
                    <c:v>0.650046296</c:v>
                  </c:pt>
                  <c:pt idx="466">
                    <c:v>0.650740741</c:v>
                  </c:pt>
                  <c:pt idx="467">
                    <c:v>0.651435185</c:v>
                  </c:pt>
                  <c:pt idx="468">
                    <c:v>0.65212963</c:v>
                  </c:pt>
                  <c:pt idx="469">
                    <c:v>0.652824074</c:v>
                  </c:pt>
                  <c:pt idx="470">
                    <c:v>0.653541667</c:v>
                  </c:pt>
                  <c:pt idx="471">
                    <c:v>0.654201389</c:v>
                  </c:pt>
                  <c:pt idx="472">
                    <c:v>0.654895833</c:v>
                  </c:pt>
                  <c:pt idx="473">
                    <c:v>0.655590278</c:v>
                  </c:pt>
                  <c:pt idx="474">
                    <c:v>0.656284722</c:v>
                  </c:pt>
                  <c:pt idx="475">
                    <c:v>0.656979167</c:v>
                  </c:pt>
                  <c:pt idx="476">
                    <c:v>0.657673611</c:v>
                  </c:pt>
                  <c:pt idx="477">
                    <c:v>0.658368056</c:v>
                  </c:pt>
                  <c:pt idx="478">
                    <c:v>0.6590625</c:v>
                  </c:pt>
                  <c:pt idx="479">
                    <c:v>0.659756944</c:v>
                  </c:pt>
                  <c:pt idx="480">
                    <c:v>0.660451389</c:v>
                  </c:pt>
                  <c:pt idx="481">
                    <c:v>0.661145833</c:v>
                  </c:pt>
                  <c:pt idx="482">
                    <c:v>0.661840278</c:v>
                  </c:pt>
                  <c:pt idx="483">
                    <c:v>0.662534722</c:v>
                  </c:pt>
                  <c:pt idx="484">
                    <c:v>0.663229167</c:v>
                  </c:pt>
                  <c:pt idx="485">
                    <c:v>0.663993056</c:v>
                  </c:pt>
                  <c:pt idx="486">
                    <c:v>0.664652778</c:v>
                  </c:pt>
                  <c:pt idx="487">
                    <c:v>0.665347222</c:v>
                  </c:pt>
                  <c:pt idx="488">
                    <c:v>0.666041667</c:v>
                  </c:pt>
                  <c:pt idx="489">
                    <c:v>0.666736111</c:v>
                  </c:pt>
                  <c:pt idx="490">
                    <c:v>0.667430556</c:v>
                  </c:pt>
                  <c:pt idx="491">
                    <c:v>0.668125</c:v>
                  </c:pt>
                  <c:pt idx="492">
                    <c:v>0.668819444</c:v>
                  </c:pt>
                  <c:pt idx="493">
                    <c:v>0.669513889</c:v>
                  </c:pt>
                  <c:pt idx="494">
                    <c:v>0.670208333</c:v>
                  </c:pt>
                  <c:pt idx="495">
                    <c:v>0.670902778</c:v>
                  </c:pt>
                  <c:pt idx="496">
                    <c:v>0.671597222</c:v>
                  </c:pt>
                  <c:pt idx="497">
                    <c:v>0.672291667</c:v>
                  </c:pt>
                  <c:pt idx="498">
                    <c:v>0.672986111</c:v>
                  </c:pt>
                  <c:pt idx="499">
                    <c:v>0.673680556</c:v>
                  </c:pt>
                  <c:pt idx="500">
                    <c:v>0.674375</c:v>
                  </c:pt>
                  <c:pt idx="501">
                    <c:v>0.675069444</c:v>
                  </c:pt>
                  <c:pt idx="502">
                    <c:v>0.675763889</c:v>
                  </c:pt>
                  <c:pt idx="503">
                    <c:v>0.676458333</c:v>
                  </c:pt>
                  <c:pt idx="504">
                    <c:v>0.677152778</c:v>
                  </c:pt>
                  <c:pt idx="505">
                    <c:v>0.677847222</c:v>
                  </c:pt>
                  <c:pt idx="506">
                    <c:v>0.678541667</c:v>
                  </c:pt>
                  <c:pt idx="507">
                    <c:v>0.679236111</c:v>
                  </c:pt>
                  <c:pt idx="508">
                    <c:v>0.679930556</c:v>
                  </c:pt>
                  <c:pt idx="509">
                    <c:v>0.680625</c:v>
                  </c:pt>
                  <c:pt idx="510">
                    <c:v>0.681319444</c:v>
                  </c:pt>
                  <c:pt idx="511">
                    <c:v>0.682013889</c:v>
                  </c:pt>
                  <c:pt idx="512">
                    <c:v>0.682708333</c:v>
                  </c:pt>
                  <c:pt idx="513">
                    <c:v>0.683402778</c:v>
                  </c:pt>
                  <c:pt idx="514">
                    <c:v>0.684097222</c:v>
                  </c:pt>
                  <c:pt idx="515">
                    <c:v>0.684872685</c:v>
                  </c:pt>
                  <c:pt idx="516">
                    <c:v>0.685532407</c:v>
                  </c:pt>
                  <c:pt idx="517">
                    <c:v>0.686226852</c:v>
                  </c:pt>
                  <c:pt idx="518">
                    <c:v>0.686921296</c:v>
                  </c:pt>
                  <c:pt idx="519">
                    <c:v>0.687615741</c:v>
                  </c:pt>
                  <c:pt idx="520">
                    <c:v>0.688310185</c:v>
                  </c:pt>
                  <c:pt idx="521">
                    <c:v>0.68900463</c:v>
                  </c:pt>
                  <c:pt idx="522">
                    <c:v>0.689699074</c:v>
                  </c:pt>
                  <c:pt idx="523">
                    <c:v>0.690393519</c:v>
                  </c:pt>
                  <c:pt idx="524">
                    <c:v>0.691076389</c:v>
                  </c:pt>
                  <c:pt idx="525">
                    <c:v>0.691770833</c:v>
                  </c:pt>
                  <c:pt idx="526">
                    <c:v>0.692465278</c:v>
                  </c:pt>
                  <c:pt idx="527">
                    <c:v>0.693159722</c:v>
                  </c:pt>
                  <c:pt idx="528">
                    <c:v>0.693854167</c:v>
                  </c:pt>
                  <c:pt idx="529">
                    <c:v>0.694548611</c:v>
                  </c:pt>
                  <c:pt idx="530">
                    <c:v>0.6953125</c:v>
                  </c:pt>
                  <c:pt idx="531">
                    <c:v>0.695972222</c:v>
                  </c:pt>
                  <c:pt idx="532">
                    <c:v>0.696666667</c:v>
                  </c:pt>
                  <c:pt idx="533">
                    <c:v>0.697361111</c:v>
                  </c:pt>
                  <c:pt idx="534">
                    <c:v>0.698055556</c:v>
                  </c:pt>
                  <c:pt idx="535">
                    <c:v>0.69875</c:v>
                  </c:pt>
                  <c:pt idx="536">
                    <c:v>0.699444444</c:v>
                  </c:pt>
                  <c:pt idx="537">
                    <c:v>0.700138889</c:v>
                  </c:pt>
                  <c:pt idx="538">
                    <c:v>0.700833333</c:v>
                  </c:pt>
                  <c:pt idx="539">
                    <c:v>0.701527778</c:v>
                  </c:pt>
                  <c:pt idx="540">
                    <c:v>0.702222222</c:v>
                  </c:pt>
                  <c:pt idx="541">
                    <c:v>0.702916667</c:v>
                  </c:pt>
                  <c:pt idx="542">
                    <c:v>0.703611111</c:v>
                  </c:pt>
                  <c:pt idx="543">
                    <c:v>0.704305556</c:v>
                  </c:pt>
                  <c:pt idx="544">
                    <c:v>0.705</c:v>
                  </c:pt>
                  <c:pt idx="545">
                    <c:v>0.705763889</c:v>
                  </c:pt>
                  <c:pt idx="546">
                    <c:v>0.706423611</c:v>
                  </c:pt>
                  <c:pt idx="547">
                    <c:v>0.707118056</c:v>
                  </c:pt>
                  <c:pt idx="548">
                    <c:v>0.7078125</c:v>
                  </c:pt>
                  <c:pt idx="549">
                    <c:v>0.708506944</c:v>
                  </c:pt>
                  <c:pt idx="550">
                    <c:v>0.709201389</c:v>
                  </c:pt>
                  <c:pt idx="551">
                    <c:v>0.709895833</c:v>
                  </c:pt>
                  <c:pt idx="552">
                    <c:v>0.710590278</c:v>
                  </c:pt>
                  <c:pt idx="553">
                    <c:v>0.711284722</c:v>
                  </c:pt>
                  <c:pt idx="554">
                    <c:v>0.711979167</c:v>
                  </c:pt>
                  <c:pt idx="555">
                    <c:v>0.712673611</c:v>
                  </c:pt>
                  <c:pt idx="556">
                    <c:v>0.713368056</c:v>
                  </c:pt>
                  <c:pt idx="557">
                    <c:v>0.7140625</c:v>
                  </c:pt>
                  <c:pt idx="558">
                    <c:v>0.714756944</c:v>
                  </c:pt>
                  <c:pt idx="559">
                    <c:v>0.715451389</c:v>
                  </c:pt>
                  <c:pt idx="560">
                    <c:v>0.716157407</c:v>
                  </c:pt>
                  <c:pt idx="561">
                    <c:v>0.716851852</c:v>
                  </c:pt>
                  <c:pt idx="562">
                    <c:v>0.717546296</c:v>
                  </c:pt>
                  <c:pt idx="563">
                    <c:v>0.718240741</c:v>
                  </c:pt>
                  <c:pt idx="564">
                    <c:v>0.718935185</c:v>
                  </c:pt>
                  <c:pt idx="565">
                    <c:v>0.71962963</c:v>
                  </c:pt>
                  <c:pt idx="566">
                    <c:v>0.720324074</c:v>
                  </c:pt>
                  <c:pt idx="567">
                    <c:v>0.721018519</c:v>
                  </c:pt>
                  <c:pt idx="568">
                    <c:v>0.721712963</c:v>
                  </c:pt>
                  <c:pt idx="569">
                    <c:v>0.722407407</c:v>
                  </c:pt>
                  <c:pt idx="570">
                    <c:v>0.723101852</c:v>
                  </c:pt>
                  <c:pt idx="571">
                    <c:v>0.723796296</c:v>
                  </c:pt>
                  <c:pt idx="572">
                    <c:v>0.724490741</c:v>
                  </c:pt>
                  <c:pt idx="573">
                    <c:v>0.725185185</c:v>
                  </c:pt>
                  <c:pt idx="574">
                    <c:v>0.72587963</c:v>
                  </c:pt>
                  <c:pt idx="575">
                    <c:v>0.726631944</c:v>
                  </c:pt>
                  <c:pt idx="576">
                    <c:v>0.727314815</c:v>
                  </c:pt>
                  <c:pt idx="577">
                    <c:v>0.728009259</c:v>
                  </c:pt>
                  <c:pt idx="578">
                    <c:v>0.728703704</c:v>
                  </c:pt>
                  <c:pt idx="579">
                    <c:v>0.729398148</c:v>
                  </c:pt>
                  <c:pt idx="580">
                    <c:v>0.730092593</c:v>
                  </c:pt>
                  <c:pt idx="581">
                    <c:v>0.730787037</c:v>
                  </c:pt>
                  <c:pt idx="582">
                    <c:v>0.731469907</c:v>
                  </c:pt>
                  <c:pt idx="583">
                    <c:v>0.732164352</c:v>
                  </c:pt>
                  <c:pt idx="584">
                    <c:v>0.732858796</c:v>
                  </c:pt>
                  <c:pt idx="585">
                    <c:v>0.733553241</c:v>
                  </c:pt>
                  <c:pt idx="586">
                    <c:v>0.734247685</c:v>
                  </c:pt>
                  <c:pt idx="587">
                    <c:v>0.73494213</c:v>
                  </c:pt>
                  <c:pt idx="588">
                    <c:v>0.735636574</c:v>
                  </c:pt>
                  <c:pt idx="589">
                    <c:v>0.736331019</c:v>
                  </c:pt>
                  <c:pt idx="590">
                    <c:v>0.737106481</c:v>
                  </c:pt>
                  <c:pt idx="591">
                    <c:v>0.737766204</c:v>
                  </c:pt>
                  <c:pt idx="592">
                    <c:v>0.738460648</c:v>
                  </c:pt>
                  <c:pt idx="593">
                    <c:v>0.739155093</c:v>
                  </c:pt>
                  <c:pt idx="594">
                    <c:v>0.739849537</c:v>
                  </c:pt>
                  <c:pt idx="595">
                    <c:v>0.740532407</c:v>
                  </c:pt>
                  <c:pt idx="596">
                    <c:v>0.741226852</c:v>
                  </c:pt>
                  <c:pt idx="597">
                    <c:v>0.741921296</c:v>
                  </c:pt>
                  <c:pt idx="598">
                    <c:v>0.742615741</c:v>
                  </c:pt>
                  <c:pt idx="599">
                    <c:v>0.743310185</c:v>
                  </c:pt>
                  <c:pt idx="600">
                    <c:v>0.74400463</c:v>
                  </c:pt>
                  <c:pt idx="601">
                    <c:v>0.744699074</c:v>
                  </c:pt>
                  <c:pt idx="602">
                    <c:v>0.745393519</c:v>
                  </c:pt>
                  <c:pt idx="603">
                    <c:v>0.746087963</c:v>
                  </c:pt>
                  <c:pt idx="604">
                    <c:v>0.746782407</c:v>
                  </c:pt>
                  <c:pt idx="605">
                    <c:v>0.74755787</c:v>
                  </c:pt>
                  <c:pt idx="606">
                    <c:v>0.748217593</c:v>
                  </c:pt>
                  <c:pt idx="607">
                    <c:v>0.748912037</c:v>
                  </c:pt>
                  <c:pt idx="608">
                    <c:v>0.749606481</c:v>
                  </c:pt>
                  <c:pt idx="609">
                    <c:v>0.750300926</c:v>
                  </c:pt>
                  <c:pt idx="610">
                    <c:v>0.75099537</c:v>
                  </c:pt>
                  <c:pt idx="611">
                    <c:v>0.751689815</c:v>
                  </c:pt>
                  <c:pt idx="612">
                    <c:v>0.752384259</c:v>
                  </c:pt>
                  <c:pt idx="613">
                    <c:v>0.753078704</c:v>
                  </c:pt>
                  <c:pt idx="614">
                    <c:v>0.753773148</c:v>
                  </c:pt>
                  <c:pt idx="615">
                    <c:v>0.754467593</c:v>
                  </c:pt>
                  <c:pt idx="616">
                    <c:v>0.755162037</c:v>
                  </c:pt>
                  <c:pt idx="617">
                    <c:v>0.755856481</c:v>
                  </c:pt>
                  <c:pt idx="618">
                    <c:v>0.756550926</c:v>
                  </c:pt>
                  <c:pt idx="619">
                    <c:v>0.75724537</c:v>
                  </c:pt>
                  <c:pt idx="620">
                    <c:v>0.757951389</c:v>
                  </c:pt>
                  <c:pt idx="621">
                    <c:v>0.758645833</c:v>
                  </c:pt>
                  <c:pt idx="622">
                    <c:v>0.759340278</c:v>
                  </c:pt>
                  <c:pt idx="623">
                    <c:v>0.760034722</c:v>
                  </c:pt>
                  <c:pt idx="624">
                    <c:v>0.760729167</c:v>
                  </c:pt>
                  <c:pt idx="625">
                    <c:v>0.761423611</c:v>
                  </c:pt>
                  <c:pt idx="626">
                    <c:v>0.762118056</c:v>
                  </c:pt>
                  <c:pt idx="627">
                    <c:v>0.7628125</c:v>
                  </c:pt>
                  <c:pt idx="628">
                    <c:v>0.763506944</c:v>
                  </c:pt>
                  <c:pt idx="629">
                    <c:v>0.764201389</c:v>
                  </c:pt>
                  <c:pt idx="630">
                    <c:v>0.764895833</c:v>
                  </c:pt>
                  <c:pt idx="631">
                    <c:v>0.765590278</c:v>
                  </c:pt>
                  <c:pt idx="632">
                    <c:v>0.766284722</c:v>
                  </c:pt>
                  <c:pt idx="633">
                    <c:v>0.766979167</c:v>
                  </c:pt>
                  <c:pt idx="634">
                    <c:v>0.767673611</c:v>
                  </c:pt>
                  <c:pt idx="635">
                    <c:v>0.768414352</c:v>
                  </c:pt>
                  <c:pt idx="636">
                    <c:v>0.769108796</c:v>
                  </c:pt>
                  <c:pt idx="637">
                    <c:v>0.769803241</c:v>
                  </c:pt>
                  <c:pt idx="638">
                    <c:v>0.770497685</c:v>
                  </c:pt>
                  <c:pt idx="639">
                    <c:v>0.77119213</c:v>
                  </c:pt>
                  <c:pt idx="640">
                    <c:v>0.771886574</c:v>
                  </c:pt>
                  <c:pt idx="641">
                    <c:v>0.772581019</c:v>
                  </c:pt>
                  <c:pt idx="642">
                    <c:v>0.773275463</c:v>
                  </c:pt>
                  <c:pt idx="643">
                    <c:v>0.773969907</c:v>
                  </c:pt>
                  <c:pt idx="644">
                    <c:v>0.774664352</c:v>
                  </c:pt>
                  <c:pt idx="645">
                    <c:v>0.775358796</c:v>
                  </c:pt>
                  <c:pt idx="646">
                    <c:v>0.776053241</c:v>
                  </c:pt>
                  <c:pt idx="647">
                    <c:v>0.776747685</c:v>
                  </c:pt>
                  <c:pt idx="648">
                    <c:v>0.77744213</c:v>
                  </c:pt>
                  <c:pt idx="649">
                    <c:v>0.778136574</c:v>
                  </c:pt>
                  <c:pt idx="650">
                    <c:v>0.778888889</c:v>
                  </c:pt>
                  <c:pt idx="651">
                    <c:v>0.779548611</c:v>
                  </c:pt>
                  <c:pt idx="652">
                    <c:v>0.780243056</c:v>
                  </c:pt>
                  <c:pt idx="653">
                    <c:v>0.7809375</c:v>
                  </c:pt>
                  <c:pt idx="654">
                    <c:v>0.781631944</c:v>
                  </c:pt>
                  <c:pt idx="655">
                    <c:v>0.782326389</c:v>
                  </c:pt>
                  <c:pt idx="656">
                    <c:v>0.783020833</c:v>
                  </c:pt>
                  <c:pt idx="657">
                    <c:v>0.783715278</c:v>
                  </c:pt>
                  <c:pt idx="658">
                    <c:v>0.784409722</c:v>
                  </c:pt>
                  <c:pt idx="659">
                    <c:v>0.785104167</c:v>
                  </c:pt>
                  <c:pt idx="660">
                    <c:v>0.785798611</c:v>
                  </c:pt>
                  <c:pt idx="661">
                    <c:v>0.786493056</c:v>
                  </c:pt>
                  <c:pt idx="662">
                    <c:v>0.7871875</c:v>
                  </c:pt>
                  <c:pt idx="663">
                    <c:v>0.787881944</c:v>
                  </c:pt>
                  <c:pt idx="664">
                    <c:v>0.788576389</c:v>
                  </c:pt>
                  <c:pt idx="665">
                    <c:v>0.788645833</c:v>
                  </c:pt>
                  <c:pt idx="666">
                    <c:v>0.789305556</c:v>
                  </c:pt>
                  <c:pt idx="667">
                    <c:v>0.79</c:v>
                  </c:pt>
                  <c:pt idx="668">
                    <c:v>0.790694444</c:v>
                  </c:pt>
                  <c:pt idx="669">
                    <c:v>0.791388889</c:v>
                  </c:pt>
                  <c:pt idx="670">
                    <c:v>0.792083333</c:v>
                  </c:pt>
                  <c:pt idx="671">
                    <c:v>0.792777778</c:v>
                  </c:pt>
                  <c:pt idx="672">
                    <c:v>0.793472222</c:v>
                  </c:pt>
                  <c:pt idx="673">
                    <c:v>0.794166667</c:v>
                  </c:pt>
                  <c:pt idx="674">
                    <c:v>0.794861111</c:v>
                  </c:pt>
                  <c:pt idx="675">
                    <c:v>0.795555556</c:v>
                  </c:pt>
                  <c:pt idx="676">
                    <c:v>0.79625</c:v>
                  </c:pt>
                  <c:pt idx="677">
                    <c:v>0.796944444</c:v>
                  </c:pt>
                  <c:pt idx="678">
                    <c:v>0.797638889</c:v>
                  </c:pt>
                  <c:pt idx="679">
                    <c:v>0.798333333</c:v>
                  </c:pt>
                  <c:pt idx="680">
                    <c:v>0.799594907</c:v>
                  </c:pt>
                  <c:pt idx="681">
                    <c:v>0.800289352</c:v>
                  </c:pt>
                  <c:pt idx="682">
                    <c:v>0.800983796</c:v>
                  </c:pt>
                  <c:pt idx="683">
                    <c:v>0.801678241</c:v>
                  </c:pt>
                  <c:pt idx="684">
                    <c:v>0.802372685</c:v>
                  </c:pt>
                  <c:pt idx="685">
                    <c:v>0.80306713</c:v>
                  </c:pt>
                  <c:pt idx="686">
                    <c:v>0.803761574</c:v>
                  </c:pt>
                  <c:pt idx="687">
                    <c:v>0.804456019</c:v>
                  </c:pt>
                  <c:pt idx="688">
                    <c:v>0.805150463</c:v>
                  </c:pt>
                  <c:pt idx="689">
                    <c:v>0.805844907</c:v>
                  </c:pt>
                  <c:pt idx="690">
                    <c:v>0.806539352</c:v>
                  </c:pt>
                  <c:pt idx="691">
                    <c:v>0.807233796</c:v>
                  </c:pt>
                  <c:pt idx="692">
                    <c:v>0.807928241</c:v>
                  </c:pt>
                  <c:pt idx="693">
                    <c:v>0.808622685</c:v>
                  </c:pt>
                  <c:pt idx="694">
                    <c:v>0.80931713</c:v>
                  </c:pt>
                  <c:pt idx="695">
                    <c:v>0.809988426</c:v>
                  </c:pt>
                  <c:pt idx="696">
                    <c:v>0.81068287</c:v>
                  </c:pt>
                  <c:pt idx="697">
                    <c:v>0.811377315</c:v>
                  </c:pt>
                  <c:pt idx="698">
                    <c:v>0.812071759</c:v>
                  </c:pt>
                  <c:pt idx="699">
                    <c:v>0.812766204</c:v>
                  </c:pt>
                  <c:pt idx="700">
                    <c:v>0.813460648</c:v>
                  </c:pt>
                  <c:pt idx="701">
                    <c:v>0.814155093</c:v>
                  </c:pt>
                  <c:pt idx="702">
                    <c:v>0.814849537</c:v>
                  </c:pt>
                  <c:pt idx="703">
                    <c:v>0.815543981</c:v>
                  </c:pt>
                  <c:pt idx="704">
                    <c:v>0.816238426</c:v>
                  </c:pt>
                  <c:pt idx="705">
                    <c:v>0.81693287</c:v>
                  </c:pt>
                  <c:pt idx="706">
                    <c:v>0.817627315</c:v>
                  </c:pt>
                  <c:pt idx="707">
                    <c:v>0.818321759</c:v>
                  </c:pt>
                  <c:pt idx="708">
                    <c:v>0.819016204</c:v>
                  </c:pt>
                  <c:pt idx="709">
                    <c:v>0.819710648</c:v>
                  </c:pt>
                  <c:pt idx="710">
                    <c:v>0.820486111</c:v>
                  </c:pt>
                  <c:pt idx="711">
                    <c:v>0.821145833</c:v>
                  </c:pt>
                  <c:pt idx="712">
                    <c:v>0.821840278</c:v>
                  </c:pt>
                  <c:pt idx="713">
                    <c:v>0.822534722</c:v>
                  </c:pt>
                  <c:pt idx="714">
                    <c:v>0.823229167</c:v>
                  </c:pt>
                  <c:pt idx="715">
                    <c:v>0.823923611</c:v>
                  </c:pt>
                  <c:pt idx="716">
                    <c:v>0.824618056</c:v>
                  </c:pt>
                  <c:pt idx="717">
                    <c:v>0.8253125</c:v>
                  </c:pt>
                  <c:pt idx="718">
                    <c:v>0.826006944</c:v>
                  </c:pt>
                  <c:pt idx="719">
                    <c:v>0.826689815</c:v>
                  </c:pt>
                  <c:pt idx="720">
                    <c:v>0.827384259</c:v>
                  </c:pt>
                  <c:pt idx="721">
                    <c:v>0.828078704</c:v>
                  </c:pt>
                  <c:pt idx="722">
                    <c:v>0.828773148</c:v>
                  </c:pt>
                  <c:pt idx="723">
                    <c:v>0.829467593</c:v>
                  </c:pt>
                  <c:pt idx="724">
                    <c:v>0.830162037</c:v>
                  </c:pt>
                  <c:pt idx="725">
                    <c:v>0.830914352</c:v>
                  </c:pt>
                  <c:pt idx="726">
                    <c:v>0.831574074</c:v>
                  </c:pt>
                  <c:pt idx="727">
                    <c:v>0.832268519</c:v>
                  </c:pt>
                  <c:pt idx="728">
                    <c:v>0.832962963</c:v>
                  </c:pt>
                  <c:pt idx="729">
                    <c:v>0.833657407</c:v>
                  </c:pt>
                  <c:pt idx="730">
                    <c:v>0.834351852</c:v>
                  </c:pt>
                  <c:pt idx="731">
                    <c:v>0.835046296</c:v>
                  </c:pt>
                  <c:pt idx="732">
                    <c:v>0.835740741</c:v>
                  </c:pt>
                  <c:pt idx="733">
                    <c:v>0.836435185</c:v>
                  </c:pt>
                  <c:pt idx="734">
                    <c:v>0.83712963</c:v>
                  </c:pt>
                  <c:pt idx="735">
                    <c:v>0.837824074</c:v>
                  </c:pt>
                  <c:pt idx="736">
                    <c:v>0.838518519</c:v>
                  </c:pt>
                  <c:pt idx="737">
                    <c:v>0.839212963</c:v>
                  </c:pt>
                  <c:pt idx="738">
                    <c:v>0.839907407</c:v>
                  </c:pt>
                  <c:pt idx="739">
                    <c:v>0.840601852</c:v>
                  </c:pt>
                  <c:pt idx="740">
                    <c:v>0.841296296</c:v>
                  </c:pt>
                  <c:pt idx="741">
                    <c:v>0.841990741</c:v>
                  </c:pt>
                  <c:pt idx="742">
                    <c:v>0.842685185</c:v>
                  </c:pt>
                  <c:pt idx="743">
                    <c:v>0.84337963</c:v>
                  </c:pt>
                  <c:pt idx="744">
                    <c:v>0.844074074</c:v>
                  </c:pt>
                  <c:pt idx="745">
                    <c:v>0.844768519</c:v>
                  </c:pt>
                  <c:pt idx="746">
                    <c:v>0.845462963</c:v>
                  </c:pt>
                  <c:pt idx="747">
                    <c:v>0.846157407</c:v>
                  </c:pt>
                  <c:pt idx="748">
                    <c:v>0.846851852</c:v>
                  </c:pt>
                  <c:pt idx="749">
                    <c:v>0.847546296</c:v>
                  </c:pt>
                  <c:pt idx="750">
                    <c:v>0.848240741</c:v>
                  </c:pt>
                  <c:pt idx="751">
                    <c:v>0.848935185</c:v>
                  </c:pt>
                  <c:pt idx="752">
                    <c:v>0.84962963</c:v>
                  </c:pt>
                  <c:pt idx="753">
                    <c:v>0.850324074</c:v>
                  </c:pt>
                  <c:pt idx="754">
                    <c:v>0.851018519</c:v>
                  </c:pt>
                  <c:pt idx="755">
                    <c:v>0.851724537</c:v>
                  </c:pt>
                  <c:pt idx="756">
                    <c:v>0.852418981</c:v>
                  </c:pt>
                  <c:pt idx="757">
                    <c:v>0.853113426</c:v>
                  </c:pt>
                  <c:pt idx="758">
                    <c:v>0.85380787</c:v>
                  </c:pt>
                  <c:pt idx="759">
                    <c:v>0.854502315</c:v>
                  </c:pt>
                  <c:pt idx="760">
                    <c:v>0.855196759</c:v>
                  </c:pt>
                  <c:pt idx="761">
                    <c:v>0.855891204</c:v>
                  </c:pt>
                  <c:pt idx="762">
                    <c:v>0.856585648</c:v>
                  </c:pt>
                  <c:pt idx="763">
                    <c:v>0.857280093</c:v>
                  </c:pt>
                  <c:pt idx="764">
                    <c:v>0.857974537</c:v>
                  </c:pt>
                  <c:pt idx="765">
                    <c:v>0.858668981</c:v>
                  </c:pt>
                  <c:pt idx="766">
                    <c:v>0.859363426</c:v>
                  </c:pt>
                  <c:pt idx="767">
                    <c:v>0.86005787</c:v>
                  </c:pt>
                  <c:pt idx="768">
                    <c:v>0.860752315</c:v>
                  </c:pt>
                  <c:pt idx="769">
                    <c:v>0.861446759</c:v>
                  </c:pt>
                  <c:pt idx="770">
                    <c:v>0.862210648</c:v>
                  </c:pt>
                  <c:pt idx="771">
                    <c:v>0.86287037</c:v>
                  </c:pt>
                  <c:pt idx="772">
                    <c:v>0.863564815</c:v>
                  </c:pt>
                  <c:pt idx="773">
                    <c:v>0.864259259</c:v>
                  </c:pt>
                  <c:pt idx="774">
                    <c:v>0.864953704</c:v>
                  </c:pt>
                  <c:pt idx="775">
                    <c:v>0.865648148</c:v>
                  </c:pt>
                  <c:pt idx="776">
                    <c:v>0.866342593</c:v>
                  </c:pt>
                  <c:pt idx="777">
                    <c:v>0.867037037</c:v>
                  </c:pt>
                  <c:pt idx="778">
                    <c:v>0.867731481</c:v>
                  </c:pt>
                  <c:pt idx="779">
                    <c:v>0.868425926</c:v>
                  </c:pt>
                  <c:pt idx="780">
                    <c:v>0.86912037</c:v>
                  </c:pt>
                  <c:pt idx="781">
                    <c:v>0.869814815</c:v>
                  </c:pt>
                  <c:pt idx="782">
                    <c:v>0.870509259</c:v>
                  </c:pt>
                  <c:pt idx="783">
                    <c:v>0.871203704</c:v>
                  </c:pt>
                  <c:pt idx="784">
                    <c:v>0.871898148</c:v>
                  </c:pt>
                  <c:pt idx="785">
                    <c:v>0.871967593</c:v>
                  </c:pt>
                  <c:pt idx="786">
                    <c:v>0.872627315</c:v>
                  </c:pt>
                  <c:pt idx="787">
                    <c:v>0.873321759</c:v>
                  </c:pt>
                  <c:pt idx="788">
                    <c:v>0.874016204</c:v>
                  </c:pt>
                  <c:pt idx="789">
                    <c:v>0.874710648</c:v>
                  </c:pt>
                  <c:pt idx="790">
                    <c:v>0.875405093</c:v>
                  </c:pt>
                  <c:pt idx="791">
                    <c:v>0.876099537</c:v>
                  </c:pt>
                  <c:pt idx="792">
                    <c:v>0.876793981</c:v>
                  </c:pt>
                  <c:pt idx="793">
                    <c:v>0.877488426</c:v>
                  </c:pt>
                  <c:pt idx="794">
                    <c:v>0.87818287</c:v>
                  </c:pt>
                  <c:pt idx="795">
                    <c:v>0.878877315</c:v>
                  </c:pt>
                  <c:pt idx="796">
                    <c:v>0.879571759</c:v>
                  </c:pt>
                  <c:pt idx="797">
                    <c:v>0.880266204</c:v>
                  </c:pt>
                  <c:pt idx="798">
                    <c:v>0.880960648</c:v>
                  </c:pt>
                  <c:pt idx="799">
                    <c:v>0.881655093</c:v>
                  </c:pt>
                  <c:pt idx="800">
                    <c:v>0.882384259</c:v>
                  </c:pt>
                  <c:pt idx="801">
                    <c:v>0.883078704</c:v>
                  </c:pt>
                  <c:pt idx="802">
                    <c:v>0.883773148</c:v>
                  </c:pt>
                  <c:pt idx="803">
                    <c:v>0.884467593</c:v>
                  </c:pt>
                  <c:pt idx="804">
                    <c:v>0.885162037</c:v>
                  </c:pt>
                  <c:pt idx="805">
                    <c:v>0.885856481</c:v>
                  </c:pt>
                  <c:pt idx="806">
                    <c:v>0.886550926</c:v>
                  </c:pt>
                  <c:pt idx="807">
                    <c:v>0.88724537</c:v>
                  </c:pt>
                  <c:pt idx="808">
                    <c:v>0.887939815</c:v>
                  </c:pt>
                  <c:pt idx="809">
                    <c:v>0.888634259</c:v>
                  </c:pt>
                  <c:pt idx="810">
                    <c:v>0.889328704</c:v>
                  </c:pt>
                  <c:pt idx="811">
                    <c:v>0.890023148</c:v>
                  </c:pt>
                  <c:pt idx="812">
                    <c:v>0.890717593</c:v>
                  </c:pt>
                  <c:pt idx="813">
                    <c:v>0.891412037</c:v>
                  </c:pt>
                  <c:pt idx="814">
                    <c:v>0.892106481</c:v>
                  </c:pt>
                  <c:pt idx="815">
                    <c:v>0.892835648</c:v>
                  </c:pt>
                  <c:pt idx="816">
                    <c:v>0.893530093</c:v>
                  </c:pt>
                  <c:pt idx="817">
                    <c:v>0.894224537</c:v>
                  </c:pt>
                  <c:pt idx="818">
                    <c:v>0.894918981</c:v>
                  </c:pt>
                  <c:pt idx="819">
                    <c:v>0.895613426</c:v>
                  </c:pt>
                  <c:pt idx="820">
                    <c:v>0.89630787</c:v>
                  </c:pt>
                  <c:pt idx="821">
                    <c:v>0.897002315</c:v>
                  </c:pt>
                  <c:pt idx="822">
                    <c:v>0.897696759</c:v>
                  </c:pt>
                  <c:pt idx="823">
                    <c:v>0.898391204</c:v>
                  </c:pt>
                  <c:pt idx="824">
                    <c:v>0.899085648</c:v>
                  </c:pt>
                  <c:pt idx="825">
                    <c:v>0.899780093</c:v>
                  </c:pt>
                  <c:pt idx="826">
                    <c:v>0.900474537</c:v>
                  </c:pt>
                  <c:pt idx="827">
                    <c:v>0.901168981</c:v>
                  </c:pt>
                  <c:pt idx="828">
                    <c:v>0.901863426</c:v>
                  </c:pt>
                  <c:pt idx="829">
                    <c:v>0.90255787</c:v>
                  </c:pt>
                  <c:pt idx="830">
                    <c:v>0.903275463</c:v>
                  </c:pt>
                  <c:pt idx="831">
                    <c:v>0.903969907</c:v>
                  </c:pt>
                  <c:pt idx="832">
                    <c:v>0.904664352</c:v>
                  </c:pt>
                  <c:pt idx="833">
                    <c:v>0.905358796</c:v>
                  </c:pt>
                  <c:pt idx="834">
                    <c:v>0.906053241</c:v>
                  </c:pt>
                  <c:pt idx="835">
                    <c:v>0.906747685</c:v>
                  </c:pt>
                  <c:pt idx="836">
                    <c:v>0.90744213</c:v>
                  </c:pt>
                  <c:pt idx="837">
                    <c:v>0.908136574</c:v>
                  </c:pt>
                  <c:pt idx="838">
                    <c:v>0.908831019</c:v>
                  </c:pt>
                  <c:pt idx="839">
                    <c:v>0.909525463</c:v>
                  </c:pt>
                  <c:pt idx="840">
                    <c:v>0.910219907</c:v>
                  </c:pt>
                  <c:pt idx="841">
                    <c:v>0.910914352</c:v>
                  </c:pt>
                  <c:pt idx="842">
                    <c:v>0.911608796</c:v>
                  </c:pt>
                  <c:pt idx="843">
                    <c:v>0.912303241</c:v>
                  </c:pt>
                  <c:pt idx="844">
                    <c:v>0.912997685</c:v>
                  </c:pt>
                  <c:pt idx="845">
                    <c:v>0.913761574</c:v>
                  </c:pt>
                  <c:pt idx="846">
                    <c:v>0.914421296</c:v>
                  </c:pt>
                  <c:pt idx="847">
                    <c:v>0.915115741</c:v>
                  </c:pt>
                  <c:pt idx="848">
                    <c:v>0.915810185</c:v>
                  </c:pt>
                  <c:pt idx="849">
                    <c:v>0.91650463</c:v>
                  </c:pt>
                  <c:pt idx="850">
                    <c:v>0.917199074</c:v>
                  </c:pt>
                  <c:pt idx="851">
                    <c:v>0.917893519</c:v>
                  </c:pt>
                  <c:pt idx="852">
                    <c:v>0.918587963</c:v>
                  </c:pt>
                  <c:pt idx="853">
                    <c:v>0.919282407</c:v>
                  </c:pt>
                  <c:pt idx="854">
                    <c:v>0.919976852</c:v>
                  </c:pt>
                  <c:pt idx="855">
                    <c:v>0.920671296</c:v>
                  </c:pt>
                  <c:pt idx="856">
                    <c:v>0.921365741</c:v>
                  </c:pt>
                  <c:pt idx="857">
                    <c:v>0.922060185</c:v>
                  </c:pt>
                  <c:pt idx="858">
                    <c:v>0.92275463</c:v>
                  </c:pt>
                  <c:pt idx="859">
                    <c:v>0.923449074</c:v>
                  </c:pt>
                  <c:pt idx="860">
                    <c:v>0.924143519</c:v>
                  </c:pt>
                  <c:pt idx="861">
                    <c:v>0.924837963</c:v>
                  </c:pt>
                  <c:pt idx="862">
                    <c:v>0.925532407</c:v>
                  </c:pt>
                  <c:pt idx="863">
                    <c:v>0.926226852</c:v>
                  </c:pt>
                  <c:pt idx="864">
                    <c:v>0.926921296</c:v>
                  </c:pt>
                  <c:pt idx="865">
                    <c:v>0.927615741</c:v>
                  </c:pt>
                  <c:pt idx="866">
                    <c:v>0.928310185</c:v>
                  </c:pt>
                  <c:pt idx="867">
                    <c:v>0.92900463</c:v>
                  </c:pt>
                  <c:pt idx="868">
                    <c:v>0.929699074</c:v>
                  </c:pt>
                  <c:pt idx="869">
                    <c:v>0.930393519</c:v>
                  </c:pt>
                  <c:pt idx="870">
                    <c:v>0.931087963</c:v>
                  </c:pt>
                  <c:pt idx="871">
                    <c:v>0.931782407</c:v>
                  </c:pt>
                  <c:pt idx="872">
                    <c:v>0.932476852</c:v>
                  </c:pt>
                  <c:pt idx="873">
                    <c:v>0.933171296</c:v>
                  </c:pt>
                  <c:pt idx="874">
                    <c:v>0.933865741</c:v>
                  </c:pt>
                  <c:pt idx="875">
                    <c:v>0.934583333</c:v>
                  </c:pt>
                  <c:pt idx="876">
                    <c:v>0.935277778</c:v>
                  </c:pt>
                  <c:pt idx="877">
                    <c:v>0.935972222</c:v>
                  </c:pt>
                  <c:pt idx="878">
                    <c:v>0.936666667</c:v>
                  </c:pt>
                  <c:pt idx="879">
                    <c:v>0.937361111</c:v>
                  </c:pt>
                  <c:pt idx="880">
                    <c:v>0.938055556</c:v>
                  </c:pt>
                  <c:pt idx="881">
                    <c:v>0.93875</c:v>
                  </c:pt>
                  <c:pt idx="882">
                    <c:v>0.939444444</c:v>
                  </c:pt>
                  <c:pt idx="883">
                    <c:v>0.940138889</c:v>
                  </c:pt>
                  <c:pt idx="884">
                    <c:v>0.940833333</c:v>
                  </c:pt>
                  <c:pt idx="885">
                    <c:v>0.941527778</c:v>
                  </c:pt>
                  <c:pt idx="886">
                    <c:v>0.942222222</c:v>
                  </c:pt>
                  <c:pt idx="887">
                    <c:v>0.942916667</c:v>
                  </c:pt>
                  <c:pt idx="888">
                    <c:v>0.943611111</c:v>
                  </c:pt>
                  <c:pt idx="889">
                    <c:v>0.944305556</c:v>
                  </c:pt>
                  <c:pt idx="890">
                    <c:v>0.945011574</c:v>
                  </c:pt>
                  <c:pt idx="891">
                    <c:v>0.945706019</c:v>
                  </c:pt>
                  <c:pt idx="892">
                    <c:v>0.946400463</c:v>
                  </c:pt>
                  <c:pt idx="893">
                    <c:v>0.947094907</c:v>
                  </c:pt>
                  <c:pt idx="894">
                    <c:v>0.947789352</c:v>
                  </c:pt>
                  <c:pt idx="895">
                    <c:v>0.948472222</c:v>
                  </c:pt>
                  <c:pt idx="896">
                    <c:v>0.949166667</c:v>
                  </c:pt>
                  <c:pt idx="897">
                    <c:v>0.949861111</c:v>
                  </c:pt>
                  <c:pt idx="898">
                    <c:v>0.950555556</c:v>
                  </c:pt>
                  <c:pt idx="899">
                    <c:v>0.95125</c:v>
                  </c:pt>
                  <c:pt idx="900">
                    <c:v>0.951944444</c:v>
                  </c:pt>
                  <c:pt idx="901">
                    <c:v>0.952638889</c:v>
                  </c:pt>
                  <c:pt idx="902">
                    <c:v>0.953333333</c:v>
                  </c:pt>
                  <c:pt idx="903">
                    <c:v>0.954027778</c:v>
                  </c:pt>
                  <c:pt idx="904">
                    <c:v>0.954722222</c:v>
                  </c:pt>
                  <c:pt idx="905">
                    <c:v>0.955497685</c:v>
                  </c:pt>
                  <c:pt idx="906">
                    <c:v>0.956157407</c:v>
                  </c:pt>
                  <c:pt idx="907">
                    <c:v>0.956851852</c:v>
                  </c:pt>
                  <c:pt idx="908">
                    <c:v>0.957546296</c:v>
                  </c:pt>
                  <c:pt idx="909">
                    <c:v>0.958240741</c:v>
                  </c:pt>
                  <c:pt idx="910">
                    <c:v>0.958935185</c:v>
                  </c:pt>
                  <c:pt idx="911">
                    <c:v>0.95962963</c:v>
                  </c:pt>
                  <c:pt idx="912">
                    <c:v>0.960324074</c:v>
                  </c:pt>
                  <c:pt idx="913">
                    <c:v>0.961018519</c:v>
                  </c:pt>
                  <c:pt idx="914">
                    <c:v>0.961712963</c:v>
                  </c:pt>
                  <c:pt idx="915">
                    <c:v>0.962407407</c:v>
                  </c:pt>
                  <c:pt idx="916">
                    <c:v>0.963101852</c:v>
                  </c:pt>
                  <c:pt idx="917">
                    <c:v>0.963796296</c:v>
                  </c:pt>
                  <c:pt idx="918">
                    <c:v>0.964490741</c:v>
                  </c:pt>
                  <c:pt idx="919">
                    <c:v>0.965185185</c:v>
                  </c:pt>
                  <c:pt idx="920">
                    <c:v>0.965902778</c:v>
                  </c:pt>
                  <c:pt idx="921">
                    <c:v>0.966597222</c:v>
                  </c:pt>
                  <c:pt idx="922">
                    <c:v>0.967291667</c:v>
                  </c:pt>
                  <c:pt idx="923">
                    <c:v>0.967986111</c:v>
                  </c:pt>
                  <c:pt idx="924">
                    <c:v>0.968680556</c:v>
                  </c:pt>
                  <c:pt idx="925">
                    <c:v>0.969375</c:v>
                  </c:pt>
                  <c:pt idx="926">
                    <c:v>0.970069444</c:v>
                  </c:pt>
                  <c:pt idx="927">
                    <c:v>0.970763889</c:v>
                  </c:pt>
                  <c:pt idx="928">
                    <c:v>0.971458333</c:v>
                  </c:pt>
                  <c:pt idx="929">
                    <c:v>0.972152778</c:v>
                  </c:pt>
                  <c:pt idx="930">
                    <c:v>0.972847222</c:v>
                  </c:pt>
                  <c:pt idx="931">
                    <c:v>0.973541667</c:v>
                  </c:pt>
                  <c:pt idx="932">
                    <c:v>0.974236111</c:v>
                  </c:pt>
                  <c:pt idx="933">
                    <c:v>0.974930556</c:v>
                  </c:pt>
                  <c:pt idx="934">
                    <c:v>0.975625</c:v>
                  </c:pt>
                  <c:pt idx="935">
                    <c:v>0.976342593</c:v>
                  </c:pt>
                  <c:pt idx="936">
                    <c:v>0.977037037</c:v>
                  </c:pt>
                  <c:pt idx="937">
                    <c:v>0.977731481</c:v>
                  </c:pt>
                  <c:pt idx="938">
                    <c:v>0.978425926</c:v>
                  </c:pt>
                  <c:pt idx="939">
                    <c:v>0.97912037</c:v>
                  </c:pt>
                  <c:pt idx="940">
                    <c:v>0.979814815</c:v>
                  </c:pt>
                  <c:pt idx="941">
                    <c:v>0.980509259</c:v>
                  </c:pt>
                  <c:pt idx="942">
                    <c:v>0.981203704</c:v>
                  </c:pt>
                  <c:pt idx="943">
                    <c:v>0.981898148</c:v>
                  </c:pt>
                  <c:pt idx="944">
                    <c:v>0.982592593</c:v>
                  </c:pt>
                  <c:pt idx="945">
                    <c:v>0.983287037</c:v>
                  </c:pt>
                  <c:pt idx="946">
                    <c:v>0.983981481</c:v>
                  </c:pt>
                  <c:pt idx="947">
                    <c:v>0.984675926</c:v>
                  </c:pt>
                  <c:pt idx="948">
                    <c:v>0.98537037</c:v>
                  </c:pt>
                  <c:pt idx="949">
                    <c:v>0.986134259</c:v>
                  </c:pt>
                  <c:pt idx="950">
                    <c:v>0.986793981</c:v>
                  </c:pt>
                  <c:pt idx="951">
                    <c:v>0.987488426</c:v>
                  </c:pt>
                  <c:pt idx="952">
                    <c:v>0.98818287</c:v>
                  </c:pt>
                  <c:pt idx="953">
                    <c:v>0.988877315</c:v>
                  </c:pt>
                  <c:pt idx="954">
                    <c:v>0.989571759</c:v>
                  </c:pt>
                  <c:pt idx="955">
                    <c:v>0.990266204</c:v>
                  </c:pt>
                  <c:pt idx="956">
                    <c:v>0.990960648</c:v>
                  </c:pt>
                  <c:pt idx="957">
                    <c:v>0.991655093</c:v>
                  </c:pt>
                  <c:pt idx="958">
                    <c:v>0.992349537</c:v>
                  </c:pt>
                  <c:pt idx="959">
                    <c:v>0.993043981</c:v>
                  </c:pt>
                  <c:pt idx="960">
                    <c:v>0.993738426</c:v>
                  </c:pt>
                  <c:pt idx="961">
                    <c:v>0.99443287</c:v>
                  </c:pt>
                  <c:pt idx="962">
                    <c:v>0.995127315</c:v>
                  </c:pt>
                  <c:pt idx="963">
                    <c:v>0.995821759</c:v>
                  </c:pt>
                  <c:pt idx="964">
                    <c:v>0.996585648</c:v>
                  </c:pt>
                  <c:pt idx="965">
                    <c:v>0.99724537</c:v>
                  </c:pt>
                  <c:pt idx="966">
                    <c:v>0.997939815</c:v>
                  </c:pt>
                  <c:pt idx="967">
                    <c:v>0.998634259</c:v>
                  </c:pt>
                  <c:pt idx="968">
                    <c:v>0.999328704</c:v>
                  </c:pt>
                  <c:pt idx="969">
                    <c:v>2.31481E-05</c:v>
                  </c:pt>
                  <c:pt idx="970">
                    <c:v>0.000717593</c:v>
                  </c:pt>
                  <c:pt idx="971">
                    <c:v>0.001412037</c:v>
                  </c:pt>
                  <c:pt idx="972">
                    <c:v>0.002106481</c:v>
                  </c:pt>
                  <c:pt idx="973">
                    <c:v>0.002800926</c:v>
                  </c:pt>
                  <c:pt idx="974">
                    <c:v>0.00349537</c:v>
                  </c:pt>
                  <c:pt idx="975">
                    <c:v>0.004189815</c:v>
                  </c:pt>
                  <c:pt idx="976">
                    <c:v>0.004884259</c:v>
                  </c:pt>
                  <c:pt idx="977">
                    <c:v>0.005578704</c:v>
                  </c:pt>
                  <c:pt idx="978">
                    <c:v>0.006273148</c:v>
                  </c:pt>
                  <c:pt idx="979">
                    <c:v>0.007037037</c:v>
                  </c:pt>
                  <c:pt idx="980">
                    <c:v>0.007696759</c:v>
                  </c:pt>
                  <c:pt idx="981">
                    <c:v>0.008391204</c:v>
                  </c:pt>
                  <c:pt idx="982">
                    <c:v>0.009085648</c:v>
                  </c:pt>
                  <c:pt idx="983">
                    <c:v>0.009780093</c:v>
                  </c:pt>
                  <c:pt idx="984">
                    <c:v>0.010474537</c:v>
                  </c:pt>
                  <c:pt idx="985">
                    <c:v>0.011168981</c:v>
                  </c:pt>
                  <c:pt idx="986">
                    <c:v>0.011863426</c:v>
                  </c:pt>
                  <c:pt idx="987">
                    <c:v>0.01255787</c:v>
                  </c:pt>
                  <c:pt idx="988">
                    <c:v>0.013252315</c:v>
                  </c:pt>
                  <c:pt idx="989">
                    <c:v>0.013946759</c:v>
                  </c:pt>
                  <c:pt idx="990">
                    <c:v>0.014641204</c:v>
                  </c:pt>
                  <c:pt idx="991">
                    <c:v>0.015335648</c:v>
                  </c:pt>
                  <c:pt idx="992">
                    <c:v>0.016030093</c:v>
                  </c:pt>
                  <c:pt idx="993">
                    <c:v>0.016724537</c:v>
                  </c:pt>
                  <c:pt idx="994">
                    <c:v>0.017488426</c:v>
                  </c:pt>
                  <c:pt idx="995">
                    <c:v>0.018148148</c:v>
                  </c:pt>
                  <c:pt idx="996">
                    <c:v>0.018842593</c:v>
                  </c:pt>
                  <c:pt idx="997">
                    <c:v>0.019537037</c:v>
                  </c:pt>
                  <c:pt idx="998">
                    <c:v>0.020231481</c:v>
                  </c:pt>
                  <c:pt idx="999">
                    <c:v>0.020925926</c:v>
                  </c:pt>
                  <c:pt idx="1000">
                    <c:v>0.02162037</c:v>
                  </c:pt>
                  <c:pt idx="1001">
                    <c:v>0.022314815</c:v>
                  </c:pt>
                  <c:pt idx="1002">
                    <c:v>0.023009259</c:v>
                  </c:pt>
                  <c:pt idx="1003">
                    <c:v>0.023703704</c:v>
                  </c:pt>
                  <c:pt idx="1004">
                    <c:v>0.024398148</c:v>
                  </c:pt>
                  <c:pt idx="1005">
                    <c:v>0.025092593</c:v>
                  </c:pt>
                  <c:pt idx="1006">
                    <c:v>0.025787037</c:v>
                  </c:pt>
                  <c:pt idx="1007">
                    <c:v>0.026481481</c:v>
                  </c:pt>
                  <c:pt idx="1008">
                    <c:v>0.027175926</c:v>
                  </c:pt>
                  <c:pt idx="1009">
                    <c:v>0.027928241</c:v>
                  </c:pt>
                  <c:pt idx="1010">
                    <c:v>0.028587963</c:v>
                  </c:pt>
                  <c:pt idx="1011">
                    <c:v>0.029282407</c:v>
                  </c:pt>
                  <c:pt idx="1012">
                    <c:v>0.029976852</c:v>
                  </c:pt>
                  <c:pt idx="1013">
                    <c:v>0.030671296</c:v>
                  </c:pt>
                  <c:pt idx="1014">
                    <c:v>0.031365741</c:v>
                  </c:pt>
                  <c:pt idx="1015">
                    <c:v>0.032060185</c:v>
                  </c:pt>
                  <c:pt idx="1016">
                    <c:v>0.03275463</c:v>
                  </c:pt>
                  <c:pt idx="1017">
                    <c:v>0.033449074</c:v>
                  </c:pt>
                  <c:pt idx="1018">
                    <c:v>0.034143519</c:v>
                  </c:pt>
                  <c:pt idx="1019">
                    <c:v>0.034837963</c:v>
                  </c:pt>
                  <c:pt idx="1020">
                    <c:v>0.035532407</c:v>
                  </c:pt>
                  <c:pt idx="1021">
                    <c:v>0.036226852</c:v>
                  </c:pt>
                  <c:pt idx="1022">
                    <c:v>0.036921296</c:v>
                  </c:pt>
                  <c:pt idx="1023">
                    <c:v>0.037615741</c:v>
                  </c:pt>
                  <c:pt idx="1024">
                    <c:v>0.03837963</c:v>
                  </c:pt>
                  <c:pt idx="1025">
                    <c:v>0.039039352</c:v>
                  </c:pt>
                  <c:pt idx="1026">
                    <c:v>0.039733796</c:v>
                  </c:pt>
                  <c:pt idx="1027">
                    <c:v>0.040428241</c:v>
                  </c:pt>
                  <c:pt idx="1028">
                    <c:v>0.041122685</c:v>
                  </c:pt>
                  <c:pt idx="1029">
                    <c:v>0.04181713</c:v>
                  </c:pt>
                  <c:pt idx="1030">
                    <c:v>0.042511574</c:v>
                  </c:pt>
                  <c:pt idx="1031">
                    <c:v>0.043206019</c:v>
                  </c:pt>
                  <c:pt idx="1032">
                    <c:v>0.043900463</c:v>
                  </c:pt>
                  <c:pt idx="1033">
                    <c:v>0.044594907</c:v>
                  </c:pt>
                  <c:pt idx="1034">
                    <c:v>0.045289352</c:v>
                  </c:pt>
                  <c:pt idx="1035">
                    <c:v>0.045983796</c:v>
                  </c:pt>
                  <c:pt idx="1036">
                    <c:v>0.046678241</c:v>
                  </c:pt>
                  <c:pt idx="1037">
                    <c:v>0.047372685</c:v>
                  </c:pt>
                  <c:pt idx="1038">
                    <c:v>0.04806713</c:v>
                  </c:pt>
                  <c:pt idx="1039">
                    <c:v>0.048796296</c:v>
                  </c:pt>
                  <c:pt idx="1040">
                    <c:v>0.049490741</c:v>
                  </c:pt>
                  <c:pt idx="1041">
                    <c:v>0.050185185</c:v>
                  </c:pt>
                  <c:pt idx="1042">
                    <c:v>0.05087963</c:v>
                  </c:pt>
                  <c:pt idx="1043">
                    <c:v>0.051574074</c:v>
                  </c:pt>
                  <c:pt idx="1044">
                    <c:v>0.052268519</c:v>
                  </c:pt>
                  <c:pt idx="1045">
                    <c:v>0.052962963</c:v>
                  </c:pt>
                  <c:pt idx="1046">
                    <c:v>0.053657407</c:v>
                  </c:pt>
                  <c:pt idx="1047">
                    <c:v>0.054351852</c:v>
                  </c:pt>
                  <c:pt idx="1048">
                    <c:v>0.055046296</c:v>
                  </c:pt>
                  <c:pt idx="1049">
                    <c:v>0.055740741</c:v>
                  </c:pt>
                  <c:pt idx="1050">
                    <c:v>0.056435185</c:v>
                  </c:pt>
                  <c:pt idx="1051">
                    <c:v>0.05712963</c:v>
                  </c:pt>
                  <c:pt idx="1052">
                    <c:v>0.057824074</c:v>
                  </c:pt>
                  <c:pt idx="1053">
                    <c:v>0.058518519</c:v>
                  </c:pt>
                  <c:pt idx="1054">
                    <c:v>0.059282407</c:v>
                  </c:pt>
                  <c:pt idx="1055">
                    <c:v>0.05994213</c:v>
                  </c:pt>
                  <c:pt idx="1056">
                    <c:v>0.060636574</c:v>
                  </c:pt>
                  <c:pt idx="1057">
                    <c:v>0.061331019</c:v>
                  </c:pt>
                  <c:pt idx="1058">
                    <c:v>0.062025463</c:v>
                  </c:pt>
                  <c:pt idx="1059">
                    <c:v>0.062719907</c:v>
                  </c:pt>
                  <c:pt idx="1060">
                    <c:v>0.063414352</c:v>
                  </c:pt>
                  <c:pt idx="1061">
                    <c:v>0.064108796</c:v>
                  </c:pt>
                  <c:pt idx="1062">
                    <c:v>0.064803241</c:v>
                  </c:pt>
                  <c:pt idx="1063">
                    <c:v>0.065497685</c:v>
                  </c:pt>
                  <c:pt idx="1064">
                    <c:v>0.06619213</c:v>
                  </c:pt>
                  <c:pt idx="1065">
                    <c:v>0.066886574</c:v>
                  </c:pt>
                  <c:pt idx="1066">
                    <c:v>0.067581019</c:v>
                  </c:pt>
                  <c:pt idx="1067">
                    <c:v>0.068275463</c:v>
                  </c:pt>
                  <c:pt idx="1068">
                    <c:v>0.068969907</c:v>
                  </c:pt>
                  <c:pt idx="1069">
                    <c:v>0.06974537</c:v>
                  </c:pt>
                  <c:pt idx="1070">
                    <c:v>0.070405093</c:v>
                  </c:pt>
                  <c:pt idx="1071">
                    <c:v>0.071099537</c:v>
                  </c:pt>
                  <c:pt idx="1072">
                    <c:v>0.071793981</c:v>
                  </c:pt>
                  <c:pt idx="1073">
                    <c:v>0.072488426</c:v>
                  </c:pt>
                  <c:pt idx="1074">
                    <c:v>0.07318287</c:v>
                  </c:pt>
                  <c:pt idx="1075">
                    <c:v>0.073877315</c:v>
                  </c:pt>
                  <c:pt idx="1076">
                    <c:v>0.074571759</c:v>
                  </c:pt>
                  <c:pt idx="1077">
                    <c:v>0.075266204</c:v>
                  </c:pt>
                  <c:pt idx="1078">
                    <c:v>0.075960648</c:v>
                  </c:pt>
                  <c:pt idx="1079">
                    <c:v>0.076655093</c:v>
                  </c:pt>
                  <c:pt idx="1080">
                    <c:v>0.077337963</c:v>
                  </c:pt>
                  <c:pt idx="1081">
                    <c:v>0.078032407</c:v>
                  </c:pt>
                  <c:pt idx="1082">
                    <c:v>0.078726852</c:v>
                  </c:pt>
                  <c:pt idx="1083">
                    <c:v>0.079421296</c:v>
                  </c:pt>
                  <c:pt idx="1084">
                    <c:v>0.080185185</c:v>
                  </c:pt>
                  <c:pt idx="1085">
                    <c:v>0.080844907</c:v>
                  </c:pt>
                  <c:pt idx="1086">
                    <c:v>0.081539352</c:v>
                  </c:pt>
                  <c:pt idx="1087">
                    <c:v>0.082233796</c:v>
                  </c:pt>
                  <c:pt idx="1088">
                    <c:v>0.082928241</c:v>
                  </c:pt>
                  <c:pt idx="1089">
                    <c:v>0.083622685</c:v>
                  </c:pt>
                  <c:pt idx="1090">
                    <c:v>0.08431713</c:v>
                  </c:pt>
                  <c:pt idx="1091">
                    <c:v>0.085011574</c:v>
                  </c:pt>
                  <c:pt idx="1092">
                    <c:v>0.085706019</c:v>
                  </c:pt>
                  <c:pt idx="1093">
                    <c:v>0.086400463</c:v>
                  </c:pt>
                  <c:pt idx="1094">
                    <c:v>0.087094907</c:v>
                  </c:pt>
                  <c:pt idx="1095">
                    <c:v>0.087789352</c:v>
                  </c:pt>
                  <c:pt idx="1096">
                    <c:v>0.088483796</c:v>
                  </c:pt>
                  <c:pt idx="1097">
                    <c:v>0.089178241</c:v>
                  </c:pt>
                  <c:pt idx="1098">
                    <c:v>0.089872685</c:v>
                  </c:pt>
                  <c:pt idx="1099">
                    <c:v>0.089907407</c:v>
                  </c:pt>
                  <c:pt idx="1100">
                    <c:v>0.090601852</c:v>
                  </c:pt>
                  <c:pt idx="1101">
                    <c:v>0.091296296</c:v>
                  </c:pt>
                  <c:pt idx="1102">
                    <c:v>0.091990741</c:v>
                  </c:pt>
                  <c:pt idx="1103">
                    <c:v>0.092685185</c:v>
                  </c:pt>
                  <c:pt idx="1104">
                    <c:v>0.09337963</c:v>
                  </c:pt>
                  <c:pt idx="1105">
                    <c:v>0.094074074</c:v>
                  </c:pt>
                  <c:pt idx="1106">
                    <c:v>0.094768519</c:v>
                  </c:pt>
                  <c:pt idx="1107">
                    <c:v>0.095462963</c:v>
                  </c:pt>
                  <c:pt idx="1108">
                    <c:v>0.096157407</c:v>
                  </c:pt>
                  <c:pt idx="1109">
                    <c:v>0.096851852</c:v>
                  </c:pt>
                  <c:pt idx="1110">
                    <c:v>0.097546296</c:v>
                  </c:pt>
                  <c:pt idx="1111">
                    <c:v>0.098240741</c:v>
                  </c:pt>
                  <c:pt idx="1112">
                    <c:v>0.098935185</c:v>
                  </c:pt>
                  <c:pt idx="1113">
                    <c:v>0.09962963</c:v>
                  </c:pt>
                  <c:pt idx="1114">
                    <c:v>0.100347222</c:v>
                  </c:pt>
                  <c:pt idx="1115">
                    <c:v>0.101041667</c:v>
                  </c:pt>
                  <c:pt idx="1116">
                    <c:v>0.101736111</c:v>
                  </c:pt>
                  <c:pt idx="1117">
                    <c:v>0.102430556</c:v>
                  </c:pt>
                  <c:pt idx="1118">
                    <c:v>0.103125</c:v>
                  </c:pt>
                  <c:pt idx="1119">
                    <c:v>0.103819444</c:v>
                  </c:pt>
                  <c:pt idx="1120">
                    <c:v>0.104513889</c:v>
                  </c:pt>
                  <c:pt idx="1121">
                    <c:v>0.105208333</c:v>
                  </c:pt>
                  <c:pt idx="1122">
                    <c:v>0.105902778</c:v>
                  </c:pt>
                  <c:pt idx="1123">
                    <c:v>0.106597222</c:v>
                  </c:pt>
                  <c:pt idx="1124">
                    <c:v>0.107291667</c:v>
                  </c:pt>
                  <c:pt idx="1125">
                    <c:v>0.107986111</c:v>
                  </c:pt>
                  <c:pt idx="1126">
                    <c:v>0.108680556</c:v>
                  </c:pt>
                  <c:pt idx="1127">
                    <c:v>0.109375</c:v>
                  </c:pt>
                  <c:pt idx="1128">
                    <c:v>0.110069444</c:v>
                  </c:pt>
                  <c:pt idx="1129">
                    <c:v>0.110833333</c:v>
                  </c:pt>
                  <c:pt idx="1130">
                    <c:v>0.111493056</c:v>
                  </c:pt>
                  <c:pt idx="1131">
                    <c:v>0.1121875</c:v>
                  </c:pt>
                  <c:pt idx="1132">
                    <c:v>0.112881944</c:v>
                  </c:pt>
                  <c:pt idx="1133">
                    <c:v>0.113576389</c:v>
                  </c:pt>
                  <c:pt idx="1134">
                    <c:v>0.114270833</c:v>
                  </c:pt>
                  <c:pt idx="1135">
                    <c:v>0.114965278</c:v>
                  </c:pt>
                  <c:pt idx="1136">
                    <c:v>0.115659722</c:v>
                  </c:pt>
                  <c:pt idx="1137">
                    <c:v>0.116354167</c:v>
                  </c:pt>
                  <c:pt idx="1138">
                    <c:v>0.117048611</c:v>
                  </c:pt>
                  <c:pt idx="1139">
                    <c:v>0.117743056</c:v>
                  </c:pt>
                  <c:pt idx="1140">
                    <c:v>0.1184375</c:v>
                  </c:pt>
                  <c:pt idx="1141">
                    <c:v>0.119131944</c:v>
                  </c:pt>
                  <c:pt idx="1142">
                    <c:v>0.119826389</c:v>
                  </c:pt>
                  <c:pt idx="1143">
                    <c:v>0.120520833</c:v>
                  </c:pt>
                  <c:pt idx="1144">
                    <c:v>0.121261574</c:v>
                  </c:pt>
                  <c:pt idx="1145">
                    <c:v>0.121956019</c:v>
                  </c:pt>
                  <c:pt idx="1146">
                    <c:v>0.122650463</c:v>
                  </c:pt>
                  <c:pt idx="1147">
                    <c:v>0.123344907</c:v>
                  </c:pt>
                  <c:pt idx="1148">
                    <c:v>0.124039352</c:v>
                  </c:pt>
                  <c:pt idx="1149">
                    <c:v>0.124733796</c:v>
                  </c:pt>
                  <c:pt idx="1150">
                    <c:v>0.125416667</c:v>
                  </c:pt>
                  <c:pt idx="1151">
                    <c:v>0.126111111</c:v>
                  </c:pt>
                  <c:pt idx="1152">
                    <c:v>0.126805556</c:v>
                  </c:pt>
                  <c:pt idx="1153">
                    <c:v>0.1275</c:v>
                  </c:pt>
                  <c:pt idx="1154">
                    <c:v>0.128194444</c:v>
                  </c:pt>
                  <c:pt idx="1155">
                    <c:v>0.128888889</c:v>
                  </c:pt>
                  <c:pt idx="1156">
                    <c:v>0.129583333</c:v>
                  </c:pt>
                  <c:pt idx="1157">
                    <c:v>0.130277778</c:v>
                  </c:pt>
                  <c:pt idx="1158">
                    <c:v>0.130972222</c:v>
                  </c:pt>
                  <c:pt idx="1159">
                    <c:v>0.131712963</c:v>
                  </c:pt>
                  <c:pt idx="1160">
                    <c:v>0.132407407</c:v>
                  </c:pt>
                  <c:pt idx="1161">
                    <c:v>0.133101852</c:v>
                  </c:pt>
                  <c:pt idx="1162">
                    <c:v>0.133796296</c:v>
                  </c:pt>
                  <c:pt idx="1163">
                    <c:v>0.134490741</c:v>
                  </c:pt>
                  <c:pt idx="1164">
                    <c:v>0.135185185</c:v>
                  </c:pt>
                  <c:pt idx="1165">
                    <c:v>0.13587963</c:v>
                  </c:pt>
                  <c:pt idx="1166">
                    <c:v>0.136574074</c:v>
                  </c:pt>
                  <c:pt idx="1167">
                    <c:v>0.137268519</c:v>
                  </c:pt>
                  <c:pt idx="1168">
                    <c:v>0.137962963</c:v>
                  </c:pt>
                  <c:pt idx="1169">
                    <c:v>0.138657407</c:v>
                  </c:pt>
                  <c:pt idx="1170">
                    <c:v>0.139351852</c:v>
                  </c:pt>
                  <c:pt idx="1171">
                    <c:v>0.140046296</c:v>
                  </c:pt>
                  <c:pt idx="1172">
                    <c:v>0.140740741</c:v>
                  </c:pt>
                  <c:pt idx="1173">
                    <c:v>0.141435185</c:v>
                  </c:pt>
                  <c:pt idx="1174">
                    <c:v>0.142164352</c:v>
                  </c:pt>
                  <c:pt idx="1175">
                    <c:v>0.142858796</c:v>
                  </c:pt>
                  <c:pt idx="1176">
                    <c:v>0.143553241</c:v>
                  </c:pt>
                  <c:pt idx="1177">
                    <c:v>0.144247685</c:v>
                  </c:pt>
                  <c:pt idx="1178">
                    <c:v>0.14494213</c:v>
                  </c:pt>
                  <c:pt idx="1179">
                    <c:v>0.145636574</c:v>
                  </c:pt>
                  <c:pt idx="1180">
                    <c:v>0.146331019</c:v>
                  </c:pt>
                  <c:pt idx="1181">
                    <c:v>0.147025463</c:v>
                  </c:pt>
                  <c:pt idx="1182">
                    <c:v>0.147719907</c:v>
                  </c:pt>
                  <c:pt idx="1183">
                    <c:v>0.148414352</c:v>
                  </c:pt>
                  <c:pt idx="1184">
                    <c:v>0.149108796</c:v>
                  </c:pt>
                  <c:pt idx="1185">
                    <c:v>0.149803241</c:v>
                  </c:pt>
                  <c:pt idx="1186">
                    <c:v>0.150497685</c:v>
                  </c:pt>
                  <c:pt idx="1187">
                    <c:v>0.15119213</c:v>
                  </c:pt>
                  <c:pt idx="1188">
                    <c:v>0.151886574</c:v>
                  </c:pt>
                  <c:pt idx="1189">
                    <c:v>0.152615741</c:v>
                  </c:pt>
                  <c:pt idx="1190">
                    <c:v>0.153298611</c:v>
                  </c:pt>
                  <c:pt idx="1191">
                    <c:v>0.153993056</c:v>
                  </c:pt>
                  <c:pt idx="1192">
                    <c:v>0.1546875</c:v>
                  </c:pt>
                  <c:pt idx="1193">
                    <c:v>0.155381944</c:v>
                  </c:pt>
                  <c:pt idx="1194">
                    <c:v>0.156076389</c:v>
                  </c:pt>
                  <c:pt idx="1195">
                    <c:v>0.156770833</c:v>
                  </c:pt>
                  <c:pt idx="1196">
                    <c:v>0.157465278</c:v>
                  </c:pt>
                  <c:pt idx="1197">
                    <c:v>0.158159722</c:v>
                  </c:pt>
                  <c:pt idx="1198">
                    <c:v>0.158854167</c:v>
                  </c:pt>
                  <c:pt idx="1199">
                    <c:v>0.159548611</c:v>
                  </c:pt>
                  <c:pt idx="1200">
                    <c:v>0.160243056</c:v>
                  </c:pt>
                  <c:pt idx="1201">
                    <c:v>0.1609375</c:v>
                  </c:pt>
                  <c:pt idx="1202">
                    <c:v>0.161631944</c:v>
                  </c:pt>
                  <c:pt idx="1203">
                    <c:v>0.162326389</c:v>
                  </c:pt>
                  <c:pt idx="1204">
                    <c:v>0.163055556</c:v>
                  </c:pt>
                  <c:pt idx="1205">
                    <c:v>0.16375</c:v>
                  </c:pt>
                  <c:pt idx="1206">
                    <c:v>0.164444444</c:v>
                  </c:pt>
                  <c:pt idx="1207">
                    <c:v>0.165138889</c:v>
                  </c:pt>
                  <c:pt idx="1208">
                    <c:v>0.165833333</c:v>
                  </c:pt>
                  <c:pt idx="1209">
                    <c:v>0.166527778</c:v>
                  </c:pt>
                  <c:pt idx="1210">
                    <c:v>0.167222222</c:v>
                  </c:pt>
                  <c:pt idx="1211">
                    <c:v>0.167916667</c:v>
                  </c:pt>
                  <c:pt idx="1212">
                    <c:v>0.168611111</c:v>
                  </c:pt>
                  <c:pt idx="1213">
                    <c:v>0.169305556</c:v>
                  </c:pt>
                  <c:pt idx="1214">
                    <c:v>0.17</c:v>
                  </c:pt>
                  <c:pt idx="1215">
                    <c:v>0.170694444</c:v>
                  </c:pt>
                  <c:pt idx="1216">
                    <c:v>0.171388889</c:v>
                  </c:pt>
                  <c:pt idx="1217">
                    <c:v>0.172083333</c:v>
                  </c:pt>
                  <c:pt idx="1218">
                    <c:v>0.172777778</c:v>
                  </c:pt>
                  <c:pt idx="1219">
                    <c:v>0.173506944</c:v>
                  </c:pt>
                  <c:pt idx="1220">
                    <c:v>0.174201389</c:v>
                  </c:pt>
                  <c:pt idx="1221">
                    <c:v>0.174895833</c:v>
                  </c:pt>
                  <c:pt idx="1222">
                    <c:v>0.175590278</c:v>
                  </c:pt>
                  <c:pt idx="1223">
                    <c:v>0.176284722</c:v>
                  </c:pt>
                  <c:pt idx="1224">
                    <c:v>0.176979167</c:v>
                  </c:pt>
                  <c:pt idx="1225">
                    <c:v>0.177673611</c:v>
                  </c:pt>
                  <c:pt idx="1226">
                    <c:v>0.178368056</c:v>
                  </c:pt>
                  <c:pt idx="1227">
                    <c:v>0.1790625</c:v>
                  </c:pt>
                  <c:pt idx="1228">
                    <c:v>0.179756944</c:v>
                  </c:pt>
                  <c:pt idx="1229">
                    <c:v>0.180451389</c:v>
                  </c:pt>
                  <c:pt idx="1230">
                    <c:v>0.181145833</c:v>
                  </c:pt>
                  <c:pt idx="1231">
                    <c:v>0.181840278</c:v>
                  </c:pt>
                  <c:pt idx="1232">
                    <c:v>0.182534722</c:v>
                  </c:pt>
                  <c:pt idx="1233">
                    <c:v>0.183229167</c:v>
                  </c:pt>
                  <c:pt idx="1234">
                    <c:v>0.183935185</c:v>
                  </c:pt>
                  <c:pt idx="1235">
                    <c:v>0.18462963</c:v>
                  </c:pt>
                  <c:pt idx="1236">
                    <c:v>0.185324074</c:v>
                  </c:pt>
                  <c:pt idx="1237">
                    <c:v>0.186018519</c:v>
                  </c:pt>
                  <c:pt idx="1238">
                    <c:v>0.186712963</c:v>
                  </c:pt>
                  <c:pt idx="1239">
                    <c:v>0.187407407</c:v>
                  </c:pt>
                  <c:pt idx="1240">
                    <c:v>0.188101852</c:v>
                  </c:pt>
                  <c:pt idx="1241">
                    <c:v>0.188796296</c:v>
                  </c:pt>
                  <c:pt idx="1242">
                    <c:v>0.189490741</c:v>
                  </c:pt>
                  <c:pt idx="1243">
                    <c:v>0.190185185</c:v>
                  </c:pt>
                  <c:pt idx="1244">
                    <c:v>0.19087963</c:v>
                  </c:pt>
                  <c:pt idx="1245">
                    <c:v>0.191574074</c:v>
                  </c:pt>
                  <c:pt idx="1246">
                    <c:v>0.192268519</c:v>
                  </c:pt>
                  <c:pt idx="1247">
                    <c:v>0.192962963</c:v>
                  </c:pt>
                  <c:pt idx="1248">
                    <c:v>0.193657407</c:v>
                  </c:pt>
                  <c:pt idx="1249">
                    <c:v>0.194386574</c:v>
                  </c:pt>
                  <c:pt idx="1250">
                    <c:v>0.195081019</c:v>
                  </c:pt>
                  <c:pt idx="1251">
                    <c:v>0.195775463</c:v>
                  </c:pt>
                  <c:pt idx="1252">
                    <c:v>0.196469907</c:v>
                  </c:pt>
                  <c:pt idx="1253">
                    <c:v>0.197164352</c:v>
                  </c:pt>
                  <c:pt idx="1254">
                    <c:v>0.197858796</c:v>
                  </c:pt>
                  <c:pt idx="1255">
                    <c:v>0.198553241</c:v>
                  </c:pt>
                  <c:pt idx="1256">
                    <c:v>0.199247685</c:v>
                  </c:pt>
                  <c:pt idx="1257">
                    <c:v>0.19994213</c:v>
                  </c:pt>
                  <c:pt idx="1258">
                    <c:v>0.200636574</c:v>
                  </c:pt>
                  <c:pt idx="1259">
                    <c:v>0.201331019</c:v>
                  </c:pt>
                  <c:pt idx="1260">
                    <c:v>0.202025463</c:v>
                  </c:pt>
                  <c:pt idx="1261">
                    <c:v>0.202719907</c:v>
                  </c:pt>
                  <c:pt idx="1262">
                    <c:v>0.203414352</c:v>
                  </c:pt>
                  <c:pt idx="1263">
                    <c:v>0.204178241</c:v>
                  </c:pt>
                  <c:pt idx="1264">
                    <c:v>0.204837963</c:v>
                  </c:pt>
                  <c:pt idx="1265">
                    <c:v>0.205532407</c:v>
                  </c:pt>
                  <c:pt idx="1266">
                    <c:v>0.206226852</c:v>
                  </c:pt>
                  <c:pt idx="1267">
                    <c:v>0.206921296</c:v>
                  </c:pt>
                  <c:pt idx="1268">
                    <c:v>0.207615741</c:v>
                  </c:pt>
                  <c:pt idx="1269">
                    <c:v>0.208310185</c:v>
                  </c:pt>
                  <c:pt idx="1270">
                    <c:v>0.20900463</c:v>
                  </c:pt>
                  <c:pt idx="1271">
                    <c:v>0.209699074</c:v>
                  </c:pt>
                  <c:pt idx="1272">
                    <c:v>0.210393519</c:v>
                  </c:pt>
                  <c:pt idx="1273">
                    <c:v>0.211087963</c:v>
                  </c:pt>
                  <c:pt idx="1274">
                    <c:v>0.211782407</c:v>
                  </c:pt>
                  <c:pt idx="1275">
                    <c:v>0.212476852</c:v>
                  </c:pt>
                  <c:pt idx="1276">
                    <c:v>0.213171296</c:v>
                  </c:pt>
                  <c:pt idx="1277">
                    <c:v>0.213865741</c:v>
                  </c:pt>
                  <c:pt idx="1278">
                    <c:v>0.21462963</c:v>
                  </c:pt>
                  <c:pt idx="1279">
                    <c:v>0.215289352</c:v>
                  </c:pt>
                  <c:pt idx="1280">
                    <c:v>0.215983796</c:v>
                  </c:pt>
                  <c:pt idx="1281">
                    <c:v>0.216678241</c:v>
                  </c:pt>
                  <c:pt idx="1282">
                    <c:v>0.217372685</c:v>
                  </c:pt>
                  <c:pt idx="1283">
                    <c:v>0.21806713</c:v>
                  </c:pt>
                  <c:pt idx="1284">
                    <c:v>0.218761574</c:v>
                  </c:pt>
                  <c:pt idx="1285">
                    <c:v>0.219456019</c:v>
                  </c:pt>
                  <c:pt idx="1286">
                    <c:v>0.220150463</c:v>
                  </c:pt>
                  <c:pt idx="1287">
                    <c:v>0.220844907</c:v>
                  </c:pt>
                  <c:pt idx="1288">
                    <c:v>0.221539352</c:v>
                  </c:pt>
                  <c:pt idx="1289">
                    <c:v>0.222233796</c:v>
                  </c:pt>
                  <c:pt idx="1290">
                    <c:v>0.222928241</c:v>
                  </c:pt>
                  <c:pt idx="1291">
                    <c:v>0.223622685</c:v>
                  </c:pt>
                  <c:pt idx="1292">
                    <c:v>0.22431713</c:v>
                  </c:pt>
                  <c:pt idx="1293">
                    <c:v>0.225081019</c:v>
                  </c:pt>
                  <c:pt idx="1294">
                    <c:v>0.225740741</c:v>
                  </c:pt>
                  <c:pt idx="1295">
                    <c:v>0.226435185</c:v>
                  </c:pt>
                  <c:pt idx="1296">
                    <c:v>0.22712963</c:v>
                  </c:pt>
                  <c:pt idx="1297">
                    <c:v>0.227824074</c:v>
                  </c:pt>
                  <c:pt idx="1298">
                    <c:v>0.228518519</c:v>
                  </c:pt>
                  <c:pt idx="1299">
                    <c:v>0.229212963</c:v>
                  </c:pt>
                  <c:pt idx="1300">
                    <c:v>0.229907407</c:v>
                  </c:pt>
                  <c:pt idx="1301">
                    <c:v>0.230601852</c:v>
                  </c:pt>
                  <c:pt idx="1302">
                    <c:v>0.231296296</c:v>
                  </c:pt>
                  <c:pt idx="1303">
                    <c:v>0.231990741</c:v>
                  </c:pt>
                  <c:pt idx="1304">
                    <c:v>0.232685185</c:v>
                  </c:pt>
                  <c:pt idx="1305">
                    <c:v>0.23337963</c:v>
                  </c:pt>
                  <c:pt idx="1306">
                    <c:v>0.234074074</c:v>
                  </c:pt>
                  <c:pt idx="1307">
                    <c:v>0.234768519</c:v>
                  </c:pt>
                  <c:pt idx="1308">
                    <c:v>0.235532407</c:v>
                  </c:pt>
                  <c:pt idx="1309">
                    <c:v>0.23619213</c:v>
                  </c:pt>
                  <c:pt idx="1310">
                    <c:v>0.236886574</c:v>
                  </c:pt>
                  <c:pt idx="1311">
                    <c:v>0.237581019</c:v>
                  </c:pt>
                  <c:pt idx="1312">
                    <c:v>0.238275463</c:v>
                  </c:pt>
                  <c:pt idx="1313">
                    <c:v>0.238969907</c:v>
                  </c:pt>
                  <c:pt idx="1314">
                    <c:v>0.239652778</c:v>
                  </c:pt>
                  <c:pt idx="1315">
                    <c:v>0.240347222</c:v>
                  </c:pt>
                  <c:pt idx="1316">
                    <c:v>0.241041667</c:v>
                  </c:pt>
                  <c:pt idx="1317">
                    <c:v>0.241736111</c:v>
                  </c:pt>
                  <c:pt idx="1318">
                    <c:v>0.242430556</c:v>
                  </c:pt>
                  <c:pt idx="1319">
                    <c:v>0.243125</c:v>
                  </c:pt>
                  <c:pt idx="1320">
                    <c:v>0.243819444</c:v>
                  </c:pt>
                  <c:pt idx="1321">
                    <c:v>0.244513889</c:v>
                  </c:pt>
                  <c:pt idx="1322">
                    <c:v>0.245208333</c:v>
                  </c:pt>
                  <c:pt idx="1323">
                    <c:v>0.2459375</c:v>
                  </c:pt>
                  <c:pt idx="1324">
                    <c:v>0.246631944</c:v>
                  </c:pt>
                  <c:pt idx="1325">
                    <c:v>0.247326389</c:v>
                  </c:pt>
                  <c:pt idx="1326">
                    <c:v>0.248020833</c:v>
                  </c:pt>
                  <c:pt idx="1327">
                    <c:v>0.248715278</c:v>
                  </c:pt>
                  <c:pt idx="1328">
                    <c:v>0.249409722</c:v>
                  </c:pt>
                  <c:pt idx="1329">
                    <c:v>0.250104167</c:v>
                  </c:pt>
                  <c:pt idx="1330">
                    <c:v>0.250798611</c:v>
                  </c:pt>
                  <c:pt idx="1331">
                    <c:v>0.251493056</c:v>
                  </c:pt>
                  <c:pt idx="1332">
                    <c:v>0.2521875</c:v>
                  </c:pt>
                  <c:pt idx="1333">
                    <c:v>0.252881944</c:v>
                  </c:pt>
                  <c:pt idx="1334">
                    <c:v>0.253576389</c:v>
                  </c:pt>
                  <c:pt idx="1335">
                    <c:v>0.254270833</c:v>
                  </c:pt>
                  <c:pt idx="1336">
                    <c:v>0.254965278</c:v>
                  </c:pt>
                  <c:pt idx="1337">
                    <c:v>0.255659722</c:v>
                  </c:pt>
                  <c:pt idx="1338">
                    <c:v>0.256435185</c:v>
                  </c:pt>
                  <c:pt idx="1339">
                    <c:v>0.257094907</c:v>
                  </c:pt>
                  <c:pt idx="1340">
                    <c:v>0.257789352</c:v>
                  </c:pt>
                  <c:pt idx="1341">
                    <c:v>0.258483796</c:v>
                  </c:pt>
                  <c:pt idx="1342">
                    <c:v>0.259178241</c:v>
                  </c:pt>
                  <c:pt idx="1343">
                    <c:v>0.259872685</c:v>
                  </c:pt>
                  <c:pt idx="1344">
                    <c:v>0.26056713</c:v>
                  </c:pt>
                  <c:pt idx="1345">
                    <c:v>0.261261574</c:v>
                  </c:pt>
                  <c:pt idx="1346">
                    <c:v>0.261956019</c:v>
                  </c:pt>
                  <c:pt idx="1347">
                    <c:v>0.262650463</c:v>
                  </c:pt>
                  <c:pt idx="1348">
                    <c:v>0.263344907</c:v>
                  </c:pt>
                  <c:pt idx="1349">
                    <c:v>0.264039352</c:v>
                  </c:pt>
                  <c:pt idx="1350">
                    <c:v>0.264733796</c:v>
                  </c:pt>
                  <c:pt idx="1351">
                    <c:v>0.265428241</c:v>
                  </c:pt>
                  <c:pt idx="1352">
                    <c:v>0.266122685</c:v>
                  </c:pt>
                  <c:pt idx="1353">
                    <c:v>0.266886574</c:v>
                  </c:pt>
                  <c:pt idx="1354">
                    <c:v>0.267546296</c:v>
                  </c:pt>
                  <c:pt idx="1355">
                    <c:v>0.268240741</c:v>
                  </c:pt>
                  <c:pt idx="1356">
                    <c:v>0.268935185</c:v>
                  </c:pt>
                  <c:pt idx="1357">
                    <c:v>0.26962963</c:v>
                  </c:pt>
                  <c:pt idx="1358">
                    <c:v>0.270324074</c:v>
                  </c:pt>
                  <c:pt idx="1359">
                    <c:v>0.271018519</c:v>
                  </c:pt>
                  <c:pt idx="1360">
                    <c:v>0.271712963</c:v>
                  </c:pt>
                  <c:pt idx="1361">
                    <c:v>0.272407407</c:v>
                  </c:pt>
                  <c:pt idx="1362">
                    <c:v>0.273101852</c:v>
                  </c:pt>
                  <c:pt idx="1363">
                    <c:v>0.273796296</c:v>
                  </c:pt>
                  <c:pt idx="1364">
                    <c:v>0.274490741</c:v>
                  </c:pt>
                  <c:pt idx="1365">
                    <c:v>0.275185185</c:v>
                  </c:pt>
                  <c:pt idx="1366">
                    <c:v>0.27587963</c:v>
                  </c:pt>
                  <c:pt idx="1367">
                    <c:v>0.276574074</c:v>
                  </c:pt>
                  <c:pt idx="1368">
                    <c:v>0.277349537</c:v>
                  </c:pt>
                  <c:pt idx="1369">
                    <c:v>0.278009259</c:v>
                  </c:pt>
                  <c:pt idx="1370">
                    <c:v>0.278703704</c:v>
                  </c:pt>
                  <c:pt idx="1371">
                    <c:v>0.279398148</c:v>
                  </c:pt>
                  <c:pt idx="1372">
                    <c:v>0.280092593</c:v>
                  </c:pt>
                  <c:pt idx="1373">
                    <c:v>0.280787037</c:v>
                  </c:pt>
                  <c:pt idx="1374">
                    <c:v>0.281481481</c:v>
                  </c:pt>
                  <c:pt idx="1375">
                    <c:v>0.282175926</c:v>
                  </c:pt>
                  <c:pt idx="1376">
                    <c:v>0.28287037</c:v>
                  </c:pt>
                  <c:pt idx="1377">
                    <c:v>0.283564815</c:v>
                  </c:pt>
                  <c:pt idx="1378">
                    <c:v>0.284259259</c:v>
                  </c:pt>
                  <c:pt idx="1379">
                    <c:v>0.284953704</c:v>
                  </c:pt>
                  <c:pt idx="1380">
                    <c:v>0.285648148</c:v>
                  </c:pt>
                  <c:pt idx="1381">
                    <c:v>0.286342593</c:v>
                  </c:pt>
                  <c:pt idx="1382">
                    <c:v>0.287037037</c:v>
                  </c:pt>
                  <c:pt idx="1383">
                    <c:v>0.287071759</c:v>
                  </c:pt>
                  <c:pt idx="1384">
                    <c:v>0.287766204</c:v>
                  </c:pt>
                  <c:pt idx="1385">
                    <c:v>0.288460648</c:v>
                  </c:pt>
                  <c:pt idx="1386">
                    <c:v>0.289155093</c:v>
                  </c:pt>
                  <c:pt idx="1387">
                    <c:v>0.289849537</c:v>
                  </c:pt>
                  <c:pt idx="1388">
                    <c:v>0.290543981</c:v>
                  </c:pt>
                  <c:pt idx="1389">
                    <c:v>0.291238426</c:v>
                  </c:pt>
                  <c:pt idx="1390">
                    <c:v>0.29193287</c:v>
                  </c:pt>
                  <c:pt idx="1391">
                    <c:v>0.292627315</c:v>
                  </c:pt>
                  <c:pt idx="1392">
                    <c:v>0.293321759</c:v>
                  </c:pt>
                  <c:pt idx="1393">
                    <c:v>0.294016204</c:v>
                  </c:pt>
                  <c:pt idx="1394">
                    <c:v>0.294710648</c:v>
                  </c:pt>
                  <c:pt idx="1395">
                    <c:v>0.295405093</c:v>
                  </c:pt>
                  <c:pt idx="1396">
                    <c:v>0.296099537</c:v>
                  </c:pt>
                  <c:pt idx="1397">
                    <c:v>0.296793981</c:v>
                  </c:pt>
                  <c:pt idx="1398">
                    <c:v>0.297523148</c:v>
                  </c:pt>
                  <c:pt idx="1399">
                    <c:v>0.298217593</c:v>
                  </c:pt>
                  <c:pt idx="1400">
                    <c:v>0.298912037</c:v>
                  </c:pt>
                  <c:pt idx="1401">
                    <c:v>0.299606481</c:v>
                  </c:pt>
                  <c:pt idx="1402">
                    <c:v>0.300289352</c:v>
                  </c:pt>
                  <c:pt idx="1403">
                    <c:v>0.300983796</c:v>
                  </c:pt>
                  <c:pt idx="1404">
                    <c:v>0.301678241</c:v>
                  </c:pt>
                  <c:pt idx="1405">
                    <c:v>0.302372685</c:v>
                  </c:pt>
                  <c:pt idx="1406">
                    <c:v>0.30306713</c:v>
                  </c:pt>
                  <c:pt idx="1407">
                    <c:v>0.303761574</c:v>
                  </c:pt>
                  <c:pt idx="1408">
                    <c:v>0.304456019</c:v>
                  </c:pt>
                  <c:pt idx="1409">
                    <c:v>0.305150463</c:v>
                  </c:pt>
                  <c:pt idx="1410">
                    <c:v>0.305844907</c:v>
                  </c:pt>
                  <c:pt idx="1411">
                    <c:v>0.306539352</c:v>
                  </c:pt>
                  <c:pt idx="1412">
                    <c:v>0.307233796</c:v>
                  </c:pt>
                  <c:pt idx="1413">
                    <c:v>0.307951389</c:v>
                  </c:pt>
                  <c:pt idx="1414">
                    <c:v>0.308611111</c:v>
                  </c:pt>
                  <c:pt idx="1415">
                    <c:v>0.309305556</c:v>
                  </c:pt>
                  <c:pt idx="1416">
                    <c:v>0.31</c:v>
                  </c:pt>
                  <c:pt idx="1417">
                    <c:v>0.310694444</c:v>
                  </c:pt>
                  <c:pt idx="1418">
                    <c:v>0.311388889</c:v>
                  </c:pt>
                  <c:pt idx="1419">
                    <c:v>0.312083333</c:v>
                  </c:pt>
                  <c:pt idx="1420">
                    <c:v>0.312777778</c:v>
                  </c:pt>
                  <c:pt idx="1421">
                    <c:v>0.313472222</c:v>
                  </c:pt>
                  <c:pt idx="1422">
                    <c:v>0.314166667</c:v>
                  </c:pt>
                  <c:pt idx="1423">
                    <c:v>0.314861111</c:v>
                  </c:pt>
                  <c:pt idx="1424">
                    <c:v>0.315555556</c:v>
                  </c:pt>
                  <c:pt idx="1425">
                    <c:v>0.31625</c:v>
                  </c:pt>
                  <c:pt idx="1426">
                    <c:v>0.316944444</c:v>
                  </c:pt>
                  <c:pt idx="1427">
                    <c:v>0.317638889</c:v>
                  </c:pt>
                  <c:pt idx="1428">
                    <c:v>0.318402778</c:v>
                  </c:pt>
                  <c:pt idx="1429">
                    <c:v>0.3190625</c:v>
                  </c:pt>
                  <c:pt idx="1430">
                    <c:v>0.319756944</c:v>
                  </c:pt>
                  <c:pt idx="1431">
                    <c:v>0.320451389</c:v>
                  </c:pt>
                  <c:pt idx="1432">
                    <c:v>0.321145833</c:v>
                  </c:pt>
                  <c:pt idx="1433">
                    <c:v>0.321840278</c:v>
                  </c:pt>
                  <c:pt idx="1434">
                    <c:v>0.322534722</c:v>
                  </c:pt>
                  <c:pt idx="1435">
                    <c:v>0.323229167</c:v>
                  </c:pt>
                  <c:pt idx="1436">
                    <c:v>0.323923611</c:v>
                  </c:pt>
                  <c:pt idx="1437">
                    <c:v>0.324618056</c:v>
                  </c:pt>
                  <c:pt idx="1438">
                    <c:v>0.3253125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44532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tabell'!$N$3:$N$1442</c:f>
              <c:numCache>
                <c:formatCode>General</c:formatCode>
                <c:ptCount val="1440"/>
                <c:pt idx="0">
                  <c:v>7.3</c:v>
                </c:pt>
                <c:pt idx="1">
                  <c:v>7.3</c:v>
                </c:pt>
                <c:pt idx="2">
                  <c:v>7.6</c:v>
                </c:pt>
                <c:pt idx="3">
                  <c:v>7.7</c:v>
                </c:pt>
                <c:pt idx="4">
                  <c:v>7.8</c:v>
                </c:pt>
                <c:pt idx="5">
                  <c:v>7.7</c:v>
                </c:pt>
                <c:pt idx="6">
                  <c:v>7.6</c:v>
                </c:pt>
                <c:pt idx="7">
                  <c:v>7.6</c:v>
                </c:pt>
                <c:pt idx="8">
                  <c:v>7.7</c:v>
                </c:pt>
                <c:pt idx="9">
                  <c:v>7.6</c:v>
                </c:pt>
                <c:pt idx="10">
                  <c:v>7.7</c:v>
                </c:pt>
                <c:pt idx="11">
                  <c:v>7.8</c:v>
                </c:pt>
                <c:pt idx="12">
                  <c:v>8</c:v>
                </c:pt>
                <c:pt idx="13">
                  <c:v>8.1</c:v>
                </c:pt>
                <c:pt idx="14">
                  <c:v>8.3000000000000007</c:v>
                </c:pt>
                <c:pt idx="15">
                  <c:v>8.1</c:v>
                </c:pt>
                <c:pt idx="16">
                  <c:v>7.7</c:v>
                </c:pt>
                <c:pt idx="17">
                  <c:v>7.4</c:v>
                </c:pt>
                <c:pt idx="18">
                  <c:v>7.1</c:v>
                </c:pt>
                <c:pt idx="19">
                  <c:v>7</c:v>
                </c:pt>
                <c:pt idx="20">
                  <c:v>6.8</c:v>
                </c:pt>
                <c:pt idx="21">
                  <c:v>6.7</c:v>
                </c:pt>
                <c:pt idx="22">
                  <c:v>6.7</c:v>
                </c:pt>
                <c:pt idx="23">
                  <c:v>6.7</c:v>
                </c:pt>
                <c:pt idx="24">
                  <c:v>6.6</c:v>
                </c:pt>
                <c:pt idx="25">
                  <c:v>6.6</c:v>
                </c:pt>
                <c:pt idx="26">
                  <c:v>6.6</c:v>
                </c:pt>
                <c:pt idx="27">
                  <c:v>6.4</c:v>
                </c:pt>
                <c:pt idx="28">
                  <c:v>5.4</c:v>
                </c:pt>
                <c:pt idx="29">
                  <c:v>3.8</c:v>
                </c:pt>
                <c:pt idx="30">
                  <c:v>2.7</c:v>
                </c:pt>
                <c:pt idx="31">
                  <c:v>2.4</c:v>
                </c:pt>
                <c:pt idx="32">
                  <c:v>2.2999999999999998</c:v>
                </c:pt>
                <c:pt idx="33">
                  <c:v>1.8</c:v>
                </c:pt>
                <c:pt idx="34">
                  <c:v>3.9</c:v>
                </c:pt>
                <c:pt idx="35">
                  <c:v>4.2</c:v>
                </c:pt>
                <c:pt idx="36">
                  <c:v>4.3</c:v>
                </c:pt>
                <c:pt idx="37">
                  <c:v>3.2</c:v>
                </c:pt>
                <c:pt idx="38">
                  <c:v>3.6</c:v>
                </c:pt>
                <c:pt idx="39">
                  <c:v>4</c:v>
                </c:pt>
                <c:pt idx="40">
                  <c:v>4.3</c:v>
                </c:pt>
                <c:pt idx="41">
                  <c:v>4.5</c:v>
                </c:pt>
                <c:pt idx="42">
                  <c:v>4.5999999999999996</c:v>
                </c:pt>
                <c:pt idx="43">
                  <c:v>4.5999999999999996</c:v>
                </c:pt>
                <c:pt idx="44">
                  <c:v>4.5</c:v>
                </c:pt>
                <c:pt idx="45">
                  <c:v>4.4000000000000004</c:v>
                </c:pt>
                <c:pt idx="46">
                  <c:v>4.5</c:v>
                </c:pt>
                <c:pt idx="47">
                  <c:v>4.5</c:v>
                </c:pt>
                <c:pt idx="48">
                  <c:v>4.5</c:v>
                </c:pt>
                <c:pt idx="49">
                  <c:v>4.4000000000000004</c:v>
                </c:pt>
                <c:pt idx="50">
                  <c:v>4.5</c:v>
                </c:pt>
                <c:pt idx="51">
                  <c:v>4.4000000000000004</c:v>
                </c:pt>
                <c:pt idx="52">
                  <c:v>4.4000000000000004</c:v>
                </c:pt>
                <c:pt idx="53">
                  <c:v>4.3</c:v>
                </c:pt>
                <c:pt idx="54">
                  <c:v>4.5</c:v>
                </c:pt>
                <c:pt idx="55">
                  <c:v>4.2</c:v>
                </c:pt>
                <c:pt idx="56">
                  <c:v>4.2</c:v>
                </c:pt>
                <c:pt idx="57">
                  <c:v>4.3</c:v>
                </c:pt>
                <c:pt idx="58">
                  <c:v>4.5</c:v>
                </c:pt>
                <c:pt idx="59">
                  <c:v>4.4000000000000004</c:v>
                </c:pt>
                <c:pt idx="60">
                  <c:v>4.5999999999999996</c:v>
                </c:pt>
                <c:pt idx="61">
                  <c:v>4.5999999999999996</c:v>
                </c:pt>
                <c:pt idx="62">
                  <c:v>4.5</c:v>
                </c:pt>
                <c:pt idx="63">
                  <c:v>4.5999999999999996</c:v>
                </c:pt>
                <c:pt idx="64">
                  <c:v>4.7</c:v>
                </c:pt>
                <c:pt idx="65">
                  <c:v>4.8</c:v>
                </c:pt>
                <c:pt idx="66">
                  <c:v>4.9000000000000004</c:v>
                </c:pt>
                <c:pt idx="67">
                  <c:v>4.8</c:v>
                </c:pt>
                <c:pt idx="68">
                  <c:v>5</c:v>
                </c:pt>
                <c:pt idx="69">
                  <c:v>5</c:v>
                </c:pt>
                <c:pt idx="70">
                  <c:v>5</c:v>
                </c:pt>
                <c:pt idx="71">
                  <c:v>5.0999999999999996</c:v>
                </c:pt>
                <c:pt idx="72">
                  <c:v>5.0999999999999996</c:v>
                </c:pt>
                <c:pt idx="73">
                  <c:v>5.0999999999999996</c:v>
                </c:pt>
                <c:pt idx="74">
                  <c:v>5.2</c:v>
                </c:pt>
                <c:pt idx="75">
                  <c:v>5.2</c:v>
                </c:pt>
                <c:pt idx="76">
                  <c:v>5.2</c:v>
                </c:pt>
                <c:pt idx="77">
                  <c:v>5.3</c:v>
                </c:pt>
                <c:pt idx="78">
                  <c:v>5.3</c:v>
                </c:pt>
                <c:pt idx="79">
                  <c:v>5.3</c:v>
                </c:pt>
                <c:pt idx="80">
                  <c:v>5.3</c:v>
                </c:pt>
                <c:pt idx="81">
                  <c:v>5.5</c:v>
                </c:pt>
                <c:pt idx="82">
                  <c:v>5.5</c:v>
                </c:pt>
                <c:pt idx="83">
                  <c:v>5.5</c:v>
                </c:pt>
                <c:pt idx="84">
                  <c:v>5.3</c:v>
                </c:pt>
                <c:pt idx="85">
                  <c:v>5.3</c:v>
                </c:pt>
                <c:pt idx="86">
                  <c:v>5.4</c:v>
                </c:pt>
                <c:pt idx="87">
                  <c:v>5.4</c:v>
                </c:pt>
                <c:pt idx="88">
                  <c:v>5.5</c:v>
                </c:pt>
                <c:pt idx="89">
                  <c:v>5.5</c:v>
                </c:pt>
                <c:pt idx="90">
                  <c:v>5.5</c:v>
                </c:pt>
                <c:pt idx="91">
                  <c:v>-3276.8</c:v>
                </c:pt>
                <c:pt idx="92">
                  <c:v>-3276.8</c:v>
                </c:pt>
                <c:pt idx="93">
                  <c:v>1.9</c:v>
                </c:pt>
                <c:pt idx="94">
                  <c:v>1.1000000000000001</c:v>
                </c:pt>
                <c:pt idx="95">
                  <c:v>0.9</c:v>
                </c:pt>
                <c:pt idx="96">
                  <c:v>1.6</c:v>
                </c:pt>
                <c:pt idx="97">
                  <c:v>3</c:v>
                </c:pt>
                <c:pt idx="98">
                  <c:v>2.9</c:v>
                </c:pt>
                <c:pt idx="99">
                  <c:v>3.2</c:v>
                </c:pt>
                <c:pt idx="100">
                  <c:v>2.2000000000000002</c:v>
                </c:pt>
                <c:pt idx="101">
                  <c:v>2.9</c:v>
                </c:pt>
                <c:pt idx="102">
                  <c:v>3.5</c:v>
                </c:pt>
                <c:pt idx="103">
                  <c:v>3.9</c:v>
                </c:pt>
                <c:pt idx="104">
                  <c:v>4.2</c:v>
                </c:pt>
                <c:pt idx="105">
                  <c:v>4.4000000000000004</c:v>
                </c:pt>
                <c:pt idx="106">
                  <c:v>4.7</c:v>
                </c:pt>
                <c:pt idx="107">
                  <c:v>4.7</c:v>
                </c:pt>
                <c:pt idx="108">
                  <c:v>4.9000000000000004</c:v>
                </c:pt>
                <c:pt idx="109">
                  <c:v>4.9000000000000004</c:v>
                </c:pt>
                <c:pt idx="110">
                  <c:v>5.0999999999999996</c:v>
                </c:pt>
                <c:pt idx="111">
                  <c:v>5.2</c:v>
                </c:pt>
                <c:pt idx="112">
                  <c:v>5.4</c:v>
                </c:pt>
                <c:pt idx="113">
                  <c:v>5.3</c:v>
                </c:pt>
                <c:pt idx="114">
                  <c:v>5.4</c:v>
                </c:pt>
                <c:pt idx="115">
                  <c:v>5.6</c:v>
                </c:pt>
                <c:pt idx="116">
                  <c:v>5.6</c:v>
                </c:pt>
                <c:pt idx="117">
                  <c:v>5.7</c:v>
                </c:pt>
                <c:pt idx="118">
                  <c:v>5.7</c:v>
                </c:pt>
                <c:pt idx="119">
                  <c:v>5.8</c:v>
                </c:pt>
                <c:pt idx="120">
                  <c:v>5.7</c:v>
                </c:pt>
                <c:pt idx="121">
                  <c:v>5.9</c:v>
                </c:pt>
                <c:pt idx="122">
                  <c:v>6</c:v>
                </c:pt>
                <c:pt idx="123">
                  <c:v>6.1</c:v>
                </c:pt>
                <c:pt idx="124">
                  <c:v>6.1</c:v>
                </c:pt>
                <c:pt idx="125">
                  <c:v>6</c:v>
                </c:pt>
                <c:pt idx="126">
                  <c:v>6.1</c:v>
                </c:pt>
                <c:pt idx="127">
                  <c:v>6.1</c:v>
                </c:pt>
                <c:pt idx="128">
                  <c:v>6.1</c:v>
                </c:pt>
                <c:pt idx="129">
                  <c:v>6.1</c:v>
                </c:pt>
                <c:pt idx="130">
                  <c:v>6.1</c:v>
                </c:pt>
                <c:pt idx="131">
                  <c:v>6.2</c:v>
                </c:pt>
                <c:pt idx="132">
                  <c:v>6.3</c:v>
                </c:pt>
                <c:pt idx="133">
                  <c:v>6.1</c:v>
                </c:pt>
                <c:pt idx="134">
                  <c:v>6.2</c:v>
                </c:pt>
                <c:pt idx="135">
                  <c:v>6.2</c:v>
                </c:pt>
                <c:pt idx="136">
                  <c:v>6.2</c:v>
                </c:pt>
                <c:pt idx="137">
                  <c:v>6.3</c:v>
                </c:pt>
                <c:pt idx="138">
                  <c:v>6.4</c:v>
                </c:pt>
                <c:pt idx="139">
                  <c:v>6.3</c:v>
                </c:pt>
                <c:pt idx="140">
                  <c:v>6.4</c:v>
                </c:pt>
                <c:pt idx="141">
                  <c:v>6.4</c:v>
                </c:pt>
                <c:pt idx="142">
                  <c:v>6.4</c:v>
                </c:pt>
                <c:pt idx="143">
                  <c:v>6.3</c:v>
                </c:pt>
                <c:pt idx="144">
                  <c:v>6.4</c:v>
                </c:pt>
                <c:pt idx="145">
                  <c:v>6.3</c:v>
                </c:pt>
                <c:pt idx="146">
                  <c:v>6.3</c:v>
                </c:pt>
                <c:pt idx="147">
                  <c:v>6.3</c:v>
                </c:pt>
                <c:pt idx="148">
                  <c:v>6.3</c:v>
                </c:pt>
                <c:pt idx="149">
                  <c:v>6.4</c:v>
                </c:pt>
                <c:pt idx="150">
                  <c:v>6.4</c:v>
                </c:pt>
                <c:pt idx="151">
                  <c:v>6.4</c:v>
                </c:pt>
                <c:pt idx="152">
                  <c:v>6.4</c:v>
                </c:pt>
                <c:pt idx="153">
                  <c:v>6.3</c:v>
                </c:pt>
                <c:pt idx="154">
                  <c:v>6.3</c:v>
                </c:pt>
                <c:pt idx="155">
                  <c:v>6.3</c:v>
                </c:pt>
                <c:pt idx="156">
                  <c:v>6.2</c:v>
                </c:pt>
                <c:pt idx="157">
                  <c:v>6.3</c:v>
                </c:pt>
                <c:pt idx="158">
                  <c:v>6.3</c:v>
                </c:pt>
                <c:pt idx="159">
                  <c:v>6.2</c:v>
                </c:pt>
                <c:pt idx="160">
                  <c:v>6.2</c:v>
                </c:pt>
                <c:pt idx="161">
                  <c:v>6.2</c:v>
                </c:pt>
                <c:pt idx="162">
                  <c:v>6.2</c:v>
                </c:pt>
                <c:pt idx="163">
                  <c:v>6.2</c:v>
                </c:pt>
                <c:pt idx="164">
                  <c:v>6.3</c:v>
                </c:pt>
                <c:pt idx="165">
                  <c:v>6.2</c:v>
                </c:pt>
                <c:pt idx="166">
                  <c:v>6.2</c:v>
                </c:pt>
                <c:pt idx="167">
                  <c:v>6.2</c:v>
                </c:pt>
                <c:pt idx="168">
                  <c:v>6.1</c:v>
                </c:pt>
                <c:pt idx="169">
                  <c:v>6.1</c:v>
                </c:pt>
                <c:pt idx="170">
                  <c:v>6.1</c:v>
                </c:pt>
                <c:pt idx="171">
                  <c:v>6.1</c:v>
                </c:pt>
                <c:pt idx="172">
                  <c:v>6.1</c:v>
                </c:pt>
                <c:pt idx="173">
                  <c:v>6.1</c:v>
                </c:pt>
                <c:pt idx="174">
                  <c:v>6.1</c:v>
                </c:pt>
                <c:pt idx="175">
                  <c:v>6.1</c:v>
                </c:pt>
                <c:pt idx="176">
                  <c:v>6.1</c:v>
                </c:pt>
                <c:pt idx="177">
                  <c:v>6</c:v>
                </c:pt>
                <c:pt idx="178">
                  <c:v>6</c:v>
                </c:pt>
                <c:pt idx="179">
                  <c:v>6</c:v>
                </c:pt>
                <c:pt idx="180">
                  <c:v>6</c:v>
                </c:pt>
                <c:pt idx="181">
                  <c:v>6</c:v>
                </c:pt>
                <c:pt idx="182">
                  <c:v>6</c:v>
                </c:pt>
                <c:pt idx="183">
                  <c:v>6</c:v>
                </c:pt>
                <c:pt idx="184">
                  <c:v>5.9</c:v>
                </c:pt>
                <c:pt idx="185">
                  <c:v>5.9</c:v>
                </c:pt>
                <c:pt idx="186">
                  <c:v>5.9</c:v>
                </c:pt>
                <c:pt idx="187">
                  <c:v>5.9</c:v>
                </c:pt>
                <c:pt idx="188">
                  <c:v>5.9</c:v>
                </c:pt>
                <c:pt idx="189">
                  <c:v>5.9</c:v>
                </c:pt>
                <c:pt idx="190">
                  <c:v>5.9</c:v>
                </c:pt>
                <c:pt idx="191">
                  <c:v>5.8</c:v>
                </c:pt>
                <c:pt idx="192">
                  <c:v>5.8</c:v>
                </c:pt>
                <c:pt idx="193">
                  <c:v>5.7</c:v>
                </c:pt>
                <c:pt idx="194">
                  <c:v>5.7</c:v>
                </c:pt>
                <c:pt idx="195">
                  <c:v>5.5</c:v>
                </c:pt>
                <c:pt idx="196">
                  <c:v>5.5</c:v>
                </c:pt>
                <c:pt idx="197">
                  <c:v>5.4</c:v>
                </c:pt>
                <c:pt idx="198">
                  <c:v>5.3</c:v>
                </c:pt>
                <c:pt idx="199">
                  <c:v>5.3</c:v>
                </c:pt>
                <c:pt idx="200">
                  <c:v>5.2</c:v>
                </c:pt>
                <c:pt idx="201">
                  <c:v>5.0999999999999996</c:v>
                </c:pt>
                <c:pt idx="202">
                  <c:v>5.0999999999999996</c:v>
                </c:pt>
                <c:pt idx="203">
                  <c:v>5</c:v>
                </c:pt>
                <c:pt idx="204">
                  <c:v>5</c:v>
                </c:pt>
                <c:pt idx="205">
                  <c:v>5</c:v>
                </c:pt>
                <c:pt idx="206">
                  <c:v>4.9000000000000004</c:v>
                </c:pt>
                <c:pt idx="207">
                  <c:v>4.9000000000000004</c:v>
                </c:pt>
                <c:pt idx="208">
                  <c:v>4.9000000000000004</c:v>
                </c:pt>
                <c:pt idx="209">
                  <c:v>4.9000000000000004</c:v>
                </c:pt>
                <c:pt idx="210">
                  <c:v>4.9000000000000004</c:v>
                </c:pt>
                <c:pt idx="211">
                  <c:v>4.9000000000000004</c:v>
                </c:pt>
                <c:pt idx="212">
                  <c:v>4.8</c:v>
                </c:pt>
                <c:pt idx="213">
                  <c:v>4.8</c:v>
                </c:pt>
                <c:pt idx="214">
                  <c:v>4.8</c:v>
                </c:pt>
                <c:pt idx="215">
                  <c:v>4.8</c:v>
                </c:pt>
                <c:pt idx="216">
                  <c:v>4.7</c:v>
                </c:pt>
                <c:pt idx="217">
                  <c:v>4.5999999999999996</c:v>
                </c:pt>
                <c:pt idx="218">
                  <c:v>4.7</c:v>
                </c:pt>
                <c:pt idx="219">
                  <c:v>4.7</c:v>
                </c:pt>
                <c:pt idx="220">
                  <c:v>4.5999999999999996</c:v>
                </c:pt>
                <c:pt idx="221">
                  <c:v>4.7</c:v>
                </c:pt>
                <c:pt idx="222">
                  <c:v>4.5</c:v>
                </c:pt>
                <c:pt idx="223">
                  <c:v>4.5</c:v>
                </c:pt>
                <c:pt idx="224">
                  <c:v>4.5</c:v>
                </c:pt>
                <c:pt idx="225">
                  <c:v>4.5</c:v>
                </c:pt>
                <c:pt idx="226">
                  <c:v>4.5</c:v>
                </c:pt>
                <c:pt idx="227">
                  <c:v>4.5999999999999996</c:v>
                </c:pt>
                <c:pt idx="228">
                  <c:v>4.5</c:v>
                </c:pt>
                <c:pt idx="229">
                  <c:v>4.5</c:v>
                </c:pt>
                <c:pt idx="230">
                  <c:v>4.5</c:v>
                </c:pt>
                <c:pt idx="231">
                  <c:v>4.5</c:v>
                </c:pt>
                <c:pt idx="232">
                  <c:v>4.5</c:v>
                </c:pt>
                <c:pt idx="233">
                  <c:v>4.5</c:v>
                </c:pt>
                <c:pt idx="234">
                  <c:v>4.5999999999999996</c:v>
                </c:pt>
                <c:pt idx="235">
                  <c:v>4.5999999999999996</c:v>
                </c:pt>
                <c:pt idx="236">
                  <c:v>4.5999999999999996</c:v>
                </c:pt>
                <c:pt idx="237">
                  <c:v>4.5999999999999996</c:v>
                </c:pt>
                <c:pt idx="238">
                  <c:v>4.5</c:v>
                </c:pt>
                <c:pt idx="239">
                  <c:v>4.5</c:v>
                </c:pt>
                <c:pt idx="240">
                  <c:v>4.5</c:v>
                </c:pt>
                <c:pt idx="241">
                  <c:v>4.5999999999999996</c:v>
                </c:pt>
                <c:pt idx="242">
                  <c:v>4.5</c:v>
                </c:pt>
                <c:pt idx="243">
                  <c:v>4.7</c:v>
                </c:pt>
                <c:pt idx="244">
                  <c:v>4.7</c:v>
                </c:pt>
                <c:pt idx="245">
                  <c:v>4.7</c:v>
                </c:pt>
                <c:pt idx="246">
                  <c:v>4.5999999999999996</c:v>
                </c:pt>
                <c:pt idx="247">
                  <c:v>4.7</c:v>
                </c:pt>
                <c:pt idx="248">
                  <c:v>4.7</c:v>
                </c:pt>
                <c:pt idx="249">
                  <c:v>4.7</c:v>
                </c:pt>
                <c:pt idx="250">
                  <c:v>4.7</c:v>
                </c:pt>
                <c:pt idx="251">
                  <c:v>4.5999999999999996</c:v>
                </c:pt>
                <c:pt idx="252">
                  <c:v>4.7</c:v>
                </c:pt>
                <c:pt idx="253">
                  <c:v>4.7</c:v>
                </c:pt>
                <c:pt idx="254">
                  <c:v>4.7</c:v>
                </c:pt>
                <c:pt idx="255">
                  <c:v>4.7</c:v>
                </c:pt>
                <c:pt idx="256">
                  <c:v>4.7</c:v>
                </c:pt>
                <c:pt idx="257">
                  <c:v>4.7</c:v>
                </c:pt>
                <c:pt idx="258">
                  <c:v>4.7</c:v>
                </c:pt>
                <c:pt idx="259">
                  <c:v>4.5999999999999996</c:v>
                </c:pt>
                <c:pt idx="260">
                  <c:v>4.5999999999999996</c:v>
                </c:pt>
                <c:pt idx="261">
                  <c:v>4.8</c:v>
                </c:pt>
                <c:pt idx="262">
                  <c:v>4.8</c:v>
                </c:pt>
                <c:pt idx="263">
                  <c:v>4.8</c:v>
                </c:pt>
                <c:pt idx="264">
                  <c:v>4.8</c:v>
                </c:pt>
                <c:pt idx="265">
                  <c:v>4.8</c:v>
                </c:pt>
                <c:pt idx="266">
                  <c:v>4.8</c:v>
                </c:pt>
                <c:pt idx="267">
                  <c:v>4.7</c:v>
                </c:pt>
                <c:pt idx="268">
                  <c:v>4.7</c:v>
                </c:pt>
                <c:pt idx="269">
                  <c:v>4.8</c:v>
                </c:pt>
                <c:pt idx="270">
                  <c:v>4.9000000000000004</c:v>
                </c:pt>
                <c:pt idx="271">
                  <c:v>4.8</c:v>
                </c:pt>
                <c:pt idx="272">
                  <c:v>4.8</c:v>
                </c:pt>
                <c:pt idx="273">
                  <c:v>4.7</c:v>
                </c:pt>
                <c:pt idx="274">
                  <c:v>4.8</c:v>
                </c:pt>
                <c:pt idx="275">
                  <c:v>4.8</c:v>
                </c:pt>
                <c:pt idx="276">
                  <c:v>4.9000000000000004</c:v>
                </c:pt>
                <c:pt idx="277">
                  <c:v>4.7</c:v>
                </c:pt>
                <c:pt idx="278">
                  <c:v>4.7</c:v>
                </c:pt>
                <c:pt idx="279">
                  <c:v>4.8</c:v>
                </c:pt>
                <c:pt idx="280">
                  <c:v>4.8</c:v>
                </c:pt>
                <c:pt idx="281">
                  <c:v>4.7</c:v>
                </c:pt>
                <c:pt idx="282">
                  <c:v>4.8</c:v>
                </c:pt>
                <c:pt idx="283">
                  <c:v>4.8</c:v>
                </c:pt>
                <c:pt idx="284">
                  <c:v>4.7</c:v>
                </c:pt>
                <c:pt idx="285">
                  <c:v>4.8</c:v>
                </c:pt>
                <c:pt idx="286">
                  <c:v>4.7</c:v>
                </c:pt>
                <c:pt idx="287">
                  <c:v>4.7</c:v>
                </c:pt>
                <c:pt idx="288">
                  <c:v>4.8</c:v>
                </c:pt>
                <c:pt idx="289">
                  <c:v>4.8</c:v>
                </c:pt>
                <c:pt idx="290">
                  <c:v>4.8</c:v>
                </c:pt>
                <c:pt idx="291">
                  <c:v>4.7</c:v>
                </c:pt>
                <c:pt idx="292">
                  <c:v>4.8</c:v>
                </c:pt>
                <c:pt idx="293">
                  <c:v>4.7</c:v>
                </c:pt>
                <c:pt idx="294">
                  <c:v>4.7</c:v>
                </c:pt>
                <c:pt idx="295">
                  <c:v>4.8</c:v>
                </c:pt>
                <c:pt idx="296">
                  <c:v>4.7</c:v>
                </c:pt>
                <c:pt idx="297">
                  <c:v>4.7</c:v>
                </c:pt>
                <c:pt idx="298">
                  <c:v>4.7</c:v>
                </c:pt>
                <c:pt idx="299">
                  <c:v>4.8</c:v>
                </c:pt>
                <c:pt idx="300">
                  <c:v>4.8</c:v>
                </c:pt>
                <c:pt idx="301">
                  <c:v>4.7</c:v>
                </c:pt>
                <c:pt idx="302">
                  <c:v>4.7</c:v>
                </c:pt>
                <c:pt idx="303">
                  <c:v>4.7</c:v>
                </c:pt>
                <c:pt idx="304">
                  <c:v>4.8</c:v>
                </c:pt>
                <c:pt idx="305">
                  <c:v>4.8</c:v>
                </c:pt>
                <c:pt idx="306">
                  <c:v>4.8</c:v>
                </c:pt>
                <c:pt idx="307">
                  <c:v>4.7</c:v>
                </c:pt>
                <c:pt idx="308">
                  <c:v>4.8</c:v>
                </c:pt>
                <c:pt idx="309">
                  <c:v>4.8</c:v>
                </c:pt>
                <c:pt idx="310">
                  <c:v>4.8</c:v>
                </c:pt>
                <c:pt idx="311">
                  <c:v>4.7</c:v>
                </c:pt>
                <c:pt idx="312">
                  <c:v>4.7</c:v>
                </c:pt>
                <c:pt idx="313">
                  <c:v>4.5999999999999996</c:v>
                </c:pt>
                <c:pt idx="314">
                  <c:v>4.5</c:v>
                </c:pt>
                <c:pt idx="315">
                  <c:v>4.7</c:v>
                </c:pt>
                <c:pt idx="316">
                  <c:v>4.5</c:v>
                </c:pt>
                <c:pt idx="317">
                  <c:v>4.5</c:v>
                </c:pt>
                <c:pt idx="318">
                  <c:v>4.5</c:v>
                </c:pt>
                <c:pt idx="319">
                  <c:v>4.5999999999999996</c:v>
                </c:pt>
                <c:pt idx="320">
                  <c:v>4.4000000000000004</c:v>
                </c:pt>
                <c:pt idx="321">
                  <c:v>4.4000000000000004</c:v>
                </c:pt>
                <c:pt idx="322">
                  <c:v>4.4000000000000004</c:v>
                </c:pt>
                <c:pt idx="323">
                  <c:v>4.4000000000000004</c:v>
                </c:pt>
                <c:pt idx="324">
                  <c:v>4.4000000000000004</c:v>
                </c:pt>
                <c:pt idx="325">
                  <c:v>4.4000000000000004</c:v>
                </c:pt>
                <c:pt idx="326">
                  <c:v>4.3</c:v>
                </c:pt>
                <c:pt idx="327">
                  <c:v>4.2</c:v>
                </c:pt>
                <c:pt idx="328">
                  <c:v>4.2</c:v>
                </c:pt>
                <c:pt idx="329">
                  <c:v>4.3</c:v>
                </c:pt>
                <c:pt idx="330">
                  <c:v>4.2</c:v>
                </c:pt>
                <c:pt idx="331">
                  <c:v>4.2</c:v>
                </c:pt>
                <c:pt idx="332">
                  <c:v>4.3</c:v>
                </c:pt>
                <c:pt idx="333">
                  <c:v>4.3</c:v>
                </c:pt>
                <c:pt idx="334">
                  <c:v>4.2</c:v>
                </c:pt>
                <c:pt idx="335">
                  <c:v>4.3</c:v>
                </c:pt>
                <c:pt idx="336">
                  <c:v>4.3</c:v>
                </c:pt>
                <c:pt idx="337">
                  <c:v>4.2</c:v>
                </c:pt>
                <c:pt idx="338">
                  <c:v>4.3</c:v>
                </c:pt>
                <c:pt idx="339">
                  <c:v>4.0999999999999996</c:v>
                </c:pt>
                <c:pt idx="340">
                  <c:v>4.2</c:v>
                </c:pt>
                <c:pt idx="341">
                  <c:v>4.0999999999999996</c:v>
                </c:pt>
                <c:pt idx="342">
                  <c:v>4.2</c:v>
                </c:pt>
                <c:pt idx="343">
                  <c:v>4.2</c:v>
                </c:pt>
                <c:pt idx="344">
                  <c:v>4.0999999999999996</c:v>
                </c:pt>
                <c:pt idx="345">
                  <c:v>4.3</c:v>
                </c:pt>
                <c:pt idx="346">
                  <c:v>4.3</c:v>
                </c:pt>
                <c:pt idx="347">
                  <c:v>4.0999999999999996</c:v>
                </c:pt>
                <c:pt idx="348">
                  <c:v>4.2</c:v>
                </c:pt>
                <c:pt idx="349">
                  <c:v>4.3</c:v>
                </c:pt>
                <c:pt idx="350">
                  <c:v>4.3</c:v>
                </c:pt>
                <c:pt idx="351">
                  <c:v>4.2</c:v>
                </c:pt>
                <c:pt idx="352">
                  <c:v>4.3</c:v>
                </c:pt>
                <c:pt idx="353">
                  <c:v>4.3</c:v>
                </c:pt>
                <c:pt idx="354">
                  <c:v>4.2</c:v>
                </c:pt>
                <c:pt idx="355">
                  <c:v>4.2</c:v>
                </c:pt>
                <c:pt idx="356">
                  <c:v>4.2</c:v>
                </c:pt>
                <c:pt idx="357">
                  <c:v>4.4000000000000004</c:v>
                </c:pt>
                <c:pt idx="358">
                  <c:v>4.4000000000000004</c:v>
                </c:pt>
                <c:pt idx="359">
                  <c:v>4.4000000000000004</c:v>
                </c:pt>
                <c:pt idx="360">
                  <c:v>4.3</c:v>
                </c:pt>
                <c:pt idx="361">
                  <c:v>4.3</c:v>
                </c:pt>
                <c:pt idx="362">
                  <c:v>4.4000000000000004</c:v>
                </c:pt>
                <c:pt idx="363">
                  <c:v>4.3</c:v>
                </c:pt>
                <c:pt idx="364">
                  <c:v>4.3</c:v>
                </c:pt>
                <c:pt idx="365">
                  <c:v>4.5</c:v>
                </c:pt>
                <c:pt idx="366">
                  <c:v>4.4000000000000004</c:v>
                </c:pt>
                <c:pt idx="367">
                  <c:v>4.4000000000000004</c:v>
                </c:pt>
                <c:pt idx="368">
                  <c:v>4.5</c:v>
                </c:pt>
                <c:pt idx="369">
                  <c:v>4.5</c:v>
                </c:pt>
                <c:pt idx="370">
                  <c:v>4.5</c:v>
                </c:pt>
                <c:pt idx="371">
                  <c:v>4.5</c:v>
                </c:pt>
                <c:pt idx="372">
                  <c:v>4.5</c:v>
                </c:pt>
                <c:pt idx="373">
                  <c:v>4.4000000000000004</c:v>
                </c:pt>
                <c:pt idx="374">
                  <c:v>4.4000000000000004</c:v>
                </c:pt>
                <c:pt idx="375">
                  <c:v>4.3</c:v>
                </c:pt>
                <c:pt idx="376">
                  <c:v>4.3</c:v>
                </c:pt>
                <c:pt idx="377">
                  <c:v>4.3</c:v>
                </c:pt>
                <c:pt idx="378">
                  <c:v>4.4000000000000004</c:v>
                </c:pt>
                <c:pt idx="379">
                  <c:v>4.2</c:v>
                </c:pt>
                <c:pt idx="380">
                  <c:v>4.2</c:v>
                </c:pt>
                <c:pt idx="381">
                  <c:v>4.0999999999999996</c:v>
                </c:pt>
                <c:pt idx="382">
                  <c:v>4</c:v>
                </c:pt>
                <c:pt idx="383">
                  <c:v>4</c:v>
                </c:pt>
                <c:pt idx="384">
                  <c:v>4</c:v>
                </c:pt>
                <c:pt idx="385">
                  <c:v>3.9</c:v>
                </c:pt>
                <c:pt idx="386">
                  <c:v>3.9</c:v>
                </c:pt>
                <c:pt idx="387">
                  <c:v>3.9</c:v>
                </c:pt>
                <c:pt idx="388">
                  <c:v>3.9</c:v>
                </c:pt>
                <c:pt idx="389">
                  <c:v>3.7</c:v>
                </c:pt>
                <c:pt idx="390">
                  <c:v>3.7</c:v>
                </c:pt>
                <c:pt idx="391">
                  <c:v>3.8</c:v>
                </c:pt>
                <c:pt idx="392">
                  <c:v>3.7</c:v>
                </c:pt>
                <c:pt idx="393">
                  <c:v>3.7</c:v>
                </c:pt>
                <c:pt idx="394">
                  <c:v>3.8</c:v>
                </c:pt>
                <c:pt idx="395">
                  <c:v>3.7</c:v>
                </c:pt>
                <c:pt idx="396">
                  <c:v>3.7</c:v>
                </c:pt>
                <c:pt idx="397">
                  <c:v>3.7</c:v>
                </c:pt>
                <c:pt idx="398">
                  <c:v>3.7</c:v>
                </c:pt>
                <c:pt idx="399">
                  <c:v>3.7</c:v>
                </c:pt>
                <c:pt idx="400">
                  <c:v>3.7</c:v>
                </c:pt>
                <c:pt idx="401">
                  <c:v>3.9</c:v>
                </c:pt>
                <c:pt idx="402">
                  <c:v>3.9</c:v>
                </c:pt>
                <c:pt idx="403">
                  <c:v>3.8</c:v>
                </c:pt>
                <c:pt idx="404">
                  <c:v>4</c:v>
                </c:pt>
                <c:pt idx="405">
                  <c:v>3.9</c:v>
                </c:pt>
                <c:pt idx="406">
                  <c:v>3.9</c:v>
                </c:pt>
                <c:pt idx="407">
                  <c:v>3.9</c:v>
                </c:pt>
                <c:pt idx="408">
                  <c:v>3.8</c:v>
                </c:pt>
                <c:pt idx="409">
                  <c:v>3.9</c:v>
                </c:pt>
                <c:pt idx="410">
                  <c:v>3.9</c:v>
                </c:pt>
                <c:pt idx="411">
                  <c:v>4</c:v>
                </c:pt>
                <c:pt idx="412">
                  <c:v>3.9</c:v>
                </c:pt>
                <c:pt idx="413">
                  <c:v>4</c:v>
                </c:pt>
                <c:pt idx="414">
                  <c:v>4</c:v>
                </c:pt>
                <c:pt idx="415">
                  <c:v>4</c:v>
                </c:pt>
                <c:pt idx="416">
                  <c:v>3.9</c:v>
                </c:pt>
                <c:pt idx="417">
                  <c:v>4</c:v>
                </c:pt>
                <c:pt idx="418">
                  <c:v>4.0999999999999996</c:v>
                </c:pt>
                <c:pt idx="419">
                  <c:v>4.0999999999999996</c:v>
                </c:pt>
                <c:pt idx="420">
                  <c:v>4.0999999999999996</c:v>
                </c:pt>
                <c:pt idx="421">
                  <c:v>4.0999999999999996</c:v>
                </c:pt>
                <c:pt idx="422">
                  <c:v>4.0999999999999996</c:v>
                </c:pt>
                <c:pt idx="423">
                  <c:v>4.0999999999999996</c:v>
                </c:pt>
                <c:pt idx="424">
                  <c:v>4</c:v>
                </c:pt>
                <c:pt idx="425">
                  <c:v>4.0999999999999996</c:v>
                </c:pt>
                <c:pt idx="426">
                  <c:v>4</c:v>
                </c:pt>
                <c:pt idx="427">
                  <c:v>4.0999999999999996</c:v>
                </c:pt>
                <c:pt idx="428">
                  <c:v>4.0999999999999996</c:v>
                </c:pt>
                <c:pt idx="429">
                  <c:v>4.0999999999999996</c:v>
                </c:pt>
                <c:pt idx="430">
                  <c:v>4</c:v>
                </c:pt>
                <c:pt idx="431">
                  <c:v>3.9</c:v>
                </c:pt>
                <c:pt idx="432">
                  <c:v>4.2</c:v>
                </c:pt>
                <c:pt idx="433">
                  <c:v>4.4000000000000004</c:v>
                </c:pt>
                <c:pt idx="434">
                  <c:v>4.3</c:v>
                </c:pt>
                <c:pt idx="435">
                  <c:v>4.5999999999999996</c:v>
                </c:pt>
                <c:pt idx="436">
                  <c:v>4.8</c:v>
                </c:pt>
                <c:pt idx="437">
                  <c:v>5.4</c:v>
                </c:pt>
                <c:pt idx="438">
                  <c:v>5.5</c:v>
                </c:pt>
                <c:pt idx="439">
                  <c:v>5.5</c:v>
                </c:pt>
                <c:pt idx="440">
                  <c:v>5.5</c:v>
                </c:pt>
                <c:pt idx="441">
                  <c:v>5.5</c:v>
                </c:pt>
                <c:pt idx="442">
                  <c:v>5.5</c:v>
                </c:pt>
                <c:pt idx="443">
                  <c:v>5.5</c:v>
                </c:pt>
                <c:pt idx="444">
                  <c:v>5.6</c:v>
                </c:pt>
                <c:pt idx="445">
                  <c:v>5.6</c:v>
                </c:pt>
                <c:pt idx="446">
                  <c:v>5.5</c:v>
                </c:pt>
                <c:pt idx="447">
                  <c:v>5.6</c:v>
                </c:pt>
                <c:pt idx="448">
                  <c:v>5.6</c:v>
                </c:pt>
                <c:pt idx="449">
                  <c:v>5.6</c:v>
                </c:pt>
                <c:pt idx="450">
                  <c:v>5.5</c:v>
                </c:pt>
                <c:pt idx="451">
                  <c:v>5.5</c:v>
                </c:pt>
                <c:pt idx="452">
                  <c:v>-3276.8</c:v>
                </c:pt>
                <c:pt idx="453">
                  <c:v>-3276.8</c:v>
                </c:pt>
                <c:pt idx="454">
                  <c:v>-3276.8</c:v>
                </c:pt>
                <c:pt idx="455">
                  <c:v>-3276.8</c:v>
                </c:pt>
                <c:pt idx="456">
                  <c:v>-3276.8</c:v>
                </c:pt>
                <c:pt idx="457">
                  <c:v>-3276.8</c:v>
                </c:pt>
                <c:pt idx="458">
                  <c:v>-3276.8</c:v>
                </c:pt>
                <c:pt idx="459">
                  <c:v>-3276.8</c:v>
                </c:pt>
                <c:pt idx="460">
                  <c:v>-3276.8</c:v>
                </c:pt>
                <c:pt idx="461">
                  <c:v>-3276.8</c:v>
                </c:pt>
                <c:pt idx="462">
                  <c:v>-3276.8</c:v>
                </c:pt>
                <c:pt idx="463">
                  <c:v>-3276.8</c:v>
                </c:pt>
                <c:pt idx="464">
                  <c:v>-3276.8</c:v>
                </c:pt>
                <c:pt idx="465">
                  <c:v>-3276.8</c:v>
                </c:pt>
                <c:pt idx="466">
                  <c:v>-3276.8</c:v>
                </c:pt>
                <c:pt idx="467">
                  <c:v>-3276.8</c:v>
                </c:pt>
                <c:pt idx="468">
                  <c:v>-3276.8</c:v>
                </c:pt>
                <c:pt idx="469">
                  <c:v>-3276.8</c:v>
                </c:pt>
                <c:pt idx="470">
                  <c:v>-3276.8</c:v>
                </c:pt>
                <c:pt idx="471">
                  <c:v>-3276.8</c:v>
                </c:pt>
                <c:pt idx="472">
                  <c:v>5.4</c:v>
                </c:pt>
                <c:pt idx="473">
                  <c:v>4.5999999999999996</c:v>
                </c:pt>
                <c:pt idx="474">
                  <c:v>4</c:v>
                </c:pt>
                <c:pt idx="475">
                  <c:v>4.8</c:v>
                </c:pt>
                <c:pt idx="476">
                  <c:v>5.6</c:v>
                </c:pt>
                <c:pt idx="477">
                  <c:v>5.7</c:v>
                </c:pt>
                <c:pt idx="478">
                  <c:v>5.6</c:v>
                </c:pt>
                <c:pt idx="479">
                  <c:v>5.5</c:v>
                </c:pt>
                <c:pt idx="480">
                  <c:v>5.3</c:v>
                </c:pt>
                <c:pt idx="481">
                  <c:v>5.6</c:v>
                </c:pt>
                <c:pt idx="482">
                  <c:v>5.7</c:v>
                </c:pt>
                <c:pt idx="483">
                  <c:v>5.7</c:v>
                </c:pt>
                <c:pt idx="484">
                  <c:v>5.8</c:v>
                </c:pt>
                <c:pt idx="485">
                  <c:v>5.7</c:v>
                </c:pt>
                <c:pt idx="486">
                  <c:v>5.8</c:v>
                </c:pt>
                <c:pt idx="487">
                  <c:v>5.8</c:v>
                </c:pt>
                <c:pt idx="488">
                  <c:v>5.7</c:v>
                </c:pt>
                <c:pt idx="489">
                  <c:v>5.8</c:v>
                </c:pt>
                <c:pt idx="490">
                  <c:v>5.7</c:v>
                </c:pt>
                <c:pt idx="491">
                  <c:v>5.6</c:v>
                </c:pt>
                <c:pt idx="492">
                  <c:v>-3276.8</c:v>
                </c:pt>
                <c:pt idx="493">
                  <c:v>-3276.8</c:v>
                </c:pt>
                <c:pt idx="494">
                  <c:v>-3276.8</c:v>
                </c:pt>
                <c:pt idx="495">
                  <c:v>-3276.8</c:v>
                </c:pt>
                <c:pt idx="496">
                  <c:v>-3276.8</c:v>
                </c:pt>
                <c:pt idx="497">
                  <c:v>-3276.8</c:v>
                </c:pt>
                <c:pt idx="498">
                  <c:v>-3276.8</c:v>
                </c:pt>
                <c:pt idx="499">
                  <c:v>-3276.8</c:v>
                </c:pt>
                <c:pt idx="500">
                  <c:v>-3276.8</c:v>
                </c:pt>
                <c:pt idx="501">
                  <c:v>-3276.8</c:v>
                </c:pt>
                <c:pt idx="502">
                  <c:v>-3276.8</c:v>
                </c:pt>
                <c:pt idx="503">
                  <c:v>-3276.8</c:v>
                </c:pt>
                <c:pt idx="504">
                  <c:v>-3276.8</c:v>
                </c:pt>
                <c:pt idx="505">
                  <c:v>-3276.8</c:v>
                </c:pt>
                <c:pt idx="506">
                  <c:v>-3276.8</c:v>
                </c:pt>
                <c:pt idx="507">
                  <c:v>-3276.8</c:v>
                </c:pt>
                <c:pt idx="508">
                  <c:v>-3276.8</c:v>
                </c:pt>
                <c:pt idx="509">
                  <c:v>-3276.8</c:v>
                </c:pt>
                <c:pt idx="510">
                  <c:v>-3276.8</c:v>
                </c:pt>
                <c:pt idx="511">
                  <c:v>-3276.8</c:v>
                </c:pt>
                <c:pt idx="512">
                  <c:v>4.9000000000000004</c:v>
                </c:pt>
                <c:pt idx="513">
                  <c:v>4.7</c:v>
                </c:pt>
                <c:pt idx="514">
                  <c:v>4.2</c:v>
                </c:pt>
                <c:pt idx="515">
                  <c:v>4.9000000000000004</c:v>
                </c:pt>
                <c:pt idx="516">
                  <c:v>5.6</c:v>
                </c:pt>
                <c:pt idx="517">
                  <c:v>5.8</c:v>
                </c:pt>
                <c:pt idx="518">
                  <c:v>5.7</c:v>
                </c:pt>
                <c:pt idx="519">
                  <c:v>5.5</c:v>
                </c:pt>
                <c:pt idx="520">
                  <c:v>5.4</c:v>
                </c:pt>
                <c:pt idx="521">
                  <c:v>5.7</c:v>
                </c:pt>
                <c:pt idx="522">
                  <c:v>5.8</c:v>
                </c:pt>
                <c:pt idx="523">
                  <c:v>5.8</c:v>
                </c:pt>
                <c:pt idx="524">
                  <c:v>5.8</c:v>
                </c:pt>
                <c:pt idx="525">
                  <c:v>5.9</c:v>
                </c:pt>
                <c:pt idx="526">
                  <c:v>5.8</c:v>
                </c:pt>
                <c:pt idx="527">
                  <c:v>5.8</c:v>
                </c:pt>
                <c:pt idx="528">
                  <c:v>5.8</c:v>
                </c:pt>
                <c:pt idx="529">
                  <c:v>5.8</c:v>
                </c:pt>
                <c:pt idx="530">
                  <c:v>5.8</c:v>
                </c:pt>
                <c:pt idx="531">
                  <c:v>5.7</c:v>
                </c:pt>
                <c:pt idx="532">
                  <c:v>-3276.8</c:v>
                </c:pt>
                <c:pt idx="533">
                  <c:v>-3276.8</c:v>
                </c:pt>
                <c:pt idx="534">
                  <c:v>-3276.8</c:v>
                </c:pt>
                <c:pt idx="535">
                  <c:v>-3276.8</c:v>
                </c:pt>
                <c:pt idx="536">
                  <c:v>-3276.8</c:v>
                </c:pt>
                <c:pt idx="537">
                  <c:v>-3276.8</c:v>
                </c:pt>
                <c:pt idx="538">
                  <c:v>-3276.8</c:v>
                </c:pt>
                <c:pt idx="539">
                  <c:v>-3276.8</c:v>
                </c:pt>
                <c:pt idx="540">
                  <c:v>-3276.8</c:v>
                </c:pt>
                <c:pt idx="541">
                  <c:v>-3276.8</c:v>
                </c:pt>
                <c:pt idx="542">
                  <c:v>-3276.8</c:v>
                </c:pt>
                <c:pt idx="543">
                  <c:v>-3276.8</c:v>
                </c:pt>
                <c:pt idx="544">
                  <c:v>-3276.8</c:v>
                </c:pt>
                <c:pt idx="545">
                  <c:v>-3276.8</c:v>
                </c:pt>
                <c:pt idx="546">
                  <c:v>-3276.8</c:v>
                </c:pt>
                <c:pt idx="547">
                  <c:v>-3276.8</c:v>
                </c:pt>
                <c:pt idx="548">
                  <c:v>9.9</c:v>
                </c:pt>
                <c:pt idx="549">
                  <c:v>2.1</c:v>
                </c:pt>
                <c:pt idx="550">
                  <c:v>2.2999999999999998</c:v>
                </c:pt>
                <c:pt idx="551">
                  <c:v>-3276.8</c:v>
                </c:pt>
                <c:pt idx="552">
                  <c:v>-3276.8</c:v>
                </c:pt>
                <c:pt idx="553">
                  <c:v>-3276.8</c:v>
                </c:pt>
                <c:pt idx="554">
                  <c:v>-3276.8</c:v>
                </c:pt>
                <c:pt idx="555">
                  <c:v>-3276.8</c:v>
                </c:pt>
                <c:pt idx="556">
                  <c:v>-3276.8</c:v>
                </c:pt>
                <c:pt idx="557">
                  <c:v>-3276.8</c:v>
                </c:pt>
                <c:pt idx="558">
                  <c:v>-3276.8</c:v>
                </c:pt>
                <c:pt idx="559">
                  <c:v>-3276.8</c:v>
                </c:pt>
                <c:pt idx="560">
                  <c:v>-3276.8</c:v>
                </c:pt>
                <c:pt idx="561">
                  <c:v>-3276.8</c:v>
                </c:pt>
                <c:pt idx="562">
                  <c:v>-3276.8</c:v>
                </c:pt>
                <c:pt idx="563">
                  <c:v>-3276.8</c:v>
                </c:pt>
                <c:pt idx="564">
                  <c:v>-3276.8</c:v>
                </c:pt>
                <c:pt idx="565">
                  <c:v>-3276.8</c:v>
                </c:pt>
                <c:pt idx="566">
                  <c:v>-3276.8</c:v>
                </c:pt>
                <c:pt idx="567">
                  <c:v>-3276.8</c:v>
                </c:pt>
                <c:pt idx="568">
                  <c:v>-3276.8</c:v>
                </c:pt>
                <c:pt idx="569">
                  <c:v>-3276.8</c:v>
                </c:pt>
                <c:pt idx="570">
                  <c:v>-3276.8</c:v>
                </c:pt>
                <c:pt idx="571">
                  <c:v>-3276.8</c:v>
                </c:pt>
                <c:pt idx="572">
                  <c:v>-3276.8</c:v>
                </c:pt>
                <c:pt idx="573">
                  <c:v>-3276.8</c:v>
                </c:pt>
                <c:pt idx="574">
                  <c:v>-3276.8</c:v>
                </c:pt>
                <c:pt idx="575">
                  <c:v>-3276.8</c:v>
                </c:pt>
                <c:pt idx="576">
                  <c:v>-3276.8</c:v>
                </c:pt>
                <c:pt idx="577">
                  <c:v>-3276.8</c:v>
                </c:pt>
                <c:pt idx="578">
                  <c:v>-3276.8</c:v>
                </c:pt>
                <c:pt idx="579">
                  <c:v>-3276.8</c:v>
                </c:pt>
                <c:pt idx="580">
                  <c:v>2.8</c:v>
                </c:pt>
                <c:pt idx="581">
                  <c:v>5.3</c:v>
                </c:pt>
                <c:pt idx="582">
                  <c:v>5</c:v>
                </c:pt>
                <c:pt idx="583">
                  <c:v>5.0999999999999996</c:v>
                </c:pt>
                <c:pt idx="584">
                  <c:v>6</c:v>
                </c:pt>
                <c:pt idx="585">
                  <c:v>6.3</c:v>
                </c:pt>
                <c:pt idx="586">
                  <c:v>6.3</c:v>
                </c:pt>
                <c:pt idx="587">
                  <c:v>6.3</c:v>
                </c:pt>
                <c:pt idx="588">
                  <c:v>6.2</c:v>
                </c:pt>
                <c:pt idx="589">
                  <c:v>-3276.8</c:v>
                </c:pt>
                <c:pt idx="590">
                  <c:v>-3276.8</c:v>
                </c:pt>
                <c:pt idx="591">
                  <c:v>-3276.8</c:v>
                </c:pt>
                <c:pt idx="592">
                  <c:v>-3276.8</c:v>
                </c:pt>
                <c:pt idx="593">
                  <c:v>-3276.8</c:v>
                </c:pt>
                <c:pt idx="594">
                  <c:v>-3276.8</c:v>
                </c:pt>
                <c:pt idx="595">
                  <c:v>-3276.8</c:v>
                </c:pt>
                <c:pt idx="596">
                  <c:v>-3276.8</c:v>
                </c:pt>
                <c:pt idx="597">
                  <c:v>-3276.8</c:v>
                </c:pt>
                <c:pt idx="598">
                  <c:v>-3276.8</c:v>
                </c:pt>
                <c:pt idx="599">
                  <c:v>-3276.8</c:v>
                </c:pt>
                <c:pt idx="600">
                  <c:v>-3276.8</c:v>
                </c:pt>
                <c:pt idx="601">
                  <c:v>-3276.8</c:v>
                </c:pt>
                <c:pt idx="602">
                  <c:v>-3276.8</c:v>
                </c:pt>
                <c:pt idx="603">
                  <c:v>-3276.8</c:v>
                </c:pt>
                <c:pt idx="604">
                  <c:v>-3276.8</c:v>
                </c:pt>
                <c:pt idx="605">
                  <c:v>-3276.8</c:v>
                </c:pt>
                <c:pt idx="606">
                  <c:v>-3276.8</c:v>
                </c:pt>
                <c:pt idx="607">
                  <c:v>-3276.8</c:v>
                </c:pt>
                <c:pt idx="608">
                  <c:v>-3276.8</c:v>
                </c:pt>
                <c:pt idx="609">
                  <c:v>-3276.8</c:v>
                </c:pt>
                <c:pt idx="610">
                  <c:v>-3276.8</c:v>
                </c:pt>
                <c:pt idx="611">
                  <c:v>-3276.8</c:v>
                </c:pt>
                <c:pt idx="612">
                  <c:v>-3276.8</c:v>
                </c:pt>
                <c:pt idx="613">
                  <c:v>-3276.8</c:v>
                </c:pt>
                <c:pt idx="614">
                  <c:v>-3276.8</c:v>
                </c:pt>
                <c:pt idx="615">
                  <c:v>-3276.8</c:v>
                </c:pt>
                <c:pt idx="616">
                  <c:v>-3276.8</c:v>
                </c:pt>
                <c:pt idx="617">
                  <c:v>-3276.8</c:v>
                </c:pt>
                <c:pt idx="618">
                  <c:v>-3276.8</c:v>
                </c:pt>
                <c:pt idx="619">
                  <c:v>-3276.8</c:v>
                </c:pt>
                <c:pt idx="620">
                  <c:v>-3276.8</c:v>
                </c:pt>
                <c:pt idx="621">
                  <c:v>-3276.8</c:v>
                </c:pt>
                <c:pt idx="622">
                  <c:v>-3276.8</c:v>
                </c:pt>
                <c:pt idx="623">
                  <c:v>-3276.8</c:v>
                </c:pt>
                <c:pt idx="624">
                  <c:v>-3276.8</c:v>
                </c:pt>
                <c:pt idx="625">
                  <c:v>-3276.8</c:v>
                </c:pt>
                <c:pt idx="626">
                  <c:v>-3276.8</c:v>
                </c:pt>
                <c:pt idx="627">
                  <c:v>-3276.8</c:v>
                </c:pt>
                <c:pt idx="628">
                  <c:v>-3276.8</c:v>
                </c:pt>
                <c:pt idx="629">
                  <c:v>-3276.8</c:v>
                </c:pt>
                <c:pt idx="630">
                  <c:v>-3276.8</c:v>
                </c:pt>
                <c:pt idx="631">
                  <c:v>-3276.8</c:v>
                </c:pt>
                <c:pt idx="632">
                  <c:v>-3276.8</c:v>
                </c:pt>
                <c:pt idx="633">
                  <c:v>-3276.8</c:v>
                </c:pt>
                <c:pt idx="634">
                  <c:v>-3276.8</c:v>
                </c:pt>
                <c:pt idx="635">
                  <c:v>-3276.8</c:v>
                </c:pt>
                <c:pt idx="636">
                  <c:v>-3276.8</c:v>
                </c:pt>
                <c:pt idx="637">
                  <c:v>-3276.8</c:v>
                </c:pt>
                <c:pt idx="638">
                  <c:v>-3276.8</c:v>
                </c:pt>
                <c:pt idx="639">
                  <c:v>-3276.8</c:v>
                </c:pt>
                <c:pt idx="640">
                  <c:v>-3276.8</c:v>
                </c:pt>
                <c:pt idx="641">
                  <c:v>-3276.8</c:v>
                </c:pt>
                <c:pt idx="642">
                  <c:v>-3276.8</c:v>
                </c:pt>
                <c:pt idx="643">
                  <c:v>-3276.8</c:v>
                </c:pt>
                <c:pt idx="644">
                  <c:v>-3276.8</c:v>
                </c:pt>
                <c:pt idx="645">
                  <c:v>-3276.8</c:v>
                </c:pt>
                <c:pt idx="646">
                  <c:v>-3276.8</c:v>
                </c:pt>
                <c:pt idx="647">
                  <c:v>-3276.8</c:v>
                </c:pt>
                <c:pt idx="648">
                  <c:v>-3276.8</c:v>
                </c:pt>
                <c:pt idx="649">
                  <c:v>-3276.8</c:v>
                </c:pt>
                <c:pt idx="650">
                  <c:v>-3276.8</c:v>
                </c:pt>
                <c:pt idx="651">
                  <c:v>-3276.8</c:v>
                </c:pt>
                <c:pt idx="652">
                  <c:v>-3276.8</c:v>
                </c:pt>
                <c:pt idx="653">
                  <c:v>-3276.8</c:v>
                </c:pt>
                <c:pt idx="654">
                  <c:v>-3276.8</c:v>
                </c:pt>
                <c:pt idx="655">
                  <c:v>-3276.8</c:v>
                </c:pt>
                <c:pt idx="656">
                  <c:v>-3276.8</c:v>
                </c:pt>
                <c:pt idx="657">
                  <c:v>-3276.8</c:v>
                </c:pt>
                <c:pt idx="658">
                  <c:v>2.5</c:v>
                </c:pt>
                <c:pt idx="659">
                  <c:v>2.8</c:v>
                </c:pt>
                <c:pt idx="660">
                  <c:v>2.5</c:v>
                </c:pt>
                <c:pt idx="661">
                  <c:v>2.7</c:v>
                </c:pt>
                <c:pt idx="662">
                  <c:v>2</c:v>
                </c:pt>
                <c:pt idx="663">
                  <c:v>2.2999999999999998</c:v>
                </c:pt>
                <c:pt idx="664">
                  <c:v>2.6</c:v>
                </c:pt>
                <c:pt idx="665">
                  <c:v>2.7</c:v>
                </c:pt>
                <c:pt idx="666">
                  <c:v>2.8</c:v>
                </c:pt>
                <c:pt idx="667">
                  <c:v>3</c:v>
                </c:pt>
                <c:pt idx="668">
                  <c:v>3</c:v>
                </c:pt>
                <c:pt idx="669">
                  <c:v>3</c:v>
                </c:pt>
                <c:pt idx="670">
                  <c:v>3</c:v>
                </c:pt>
                <c:pt idx="671">
                  <c:v>3.1</c:v>
                </c:pt>
                <c:pt idx="672">
                  <c:v>3.1</c:v>
                </c:pt>
                <c:pt idx="673">
                  <c:v>3.1</c:v>
                </c:pt>
                <c:pt idx="674">
                  <c:v>3.1</c:v>
                </c:pt>
                <c:pt idx="675">
                  <c:v>3</c:v>
                </c:pt>
                <c:pt idx="676">
                  <c:v>3</c:v>
                </c:pt>
                <c:pt idx="677">
                  <c:v>3</c:v>
                </c:pt>
                <c:pt idx="678">
                  <c:v>3.1</c:v>
                </c:pt>
                <c:pt idx="679">
                  <c:v>3.1</c:v>
                </c:pt>
                <c:pt idx="680">
                  <c:v>3.1</c:v>
                </c:pt>
                <c:pt idx="681">
                  <c:v>3.1</c:v>
                </c:pt>
                <c:pt idx="682">
                  <c:v>3.1</c:v>
                </c:pt>
                <c:pt idx="683">
                  <c:v>3</c:v>
                </c:pt>
                <c:pt idx="684">
                  <c:v>3.1</c:v>
                </c:pt>
                <c:pt idx="685">
                  <c:v>3</c:v>
                </c:pt>
                <c:pt idx="686">
                  <c:v>3.1</c:v>
                </c:pt>
                <c:pt idx="687">
                  <c:v>3.1</c:v>
                </c:pt>
                <c:pt idx="688">
                  <c:v>3.1</c:v>
                </c:pt>
                <c:pt idx="689">
                  <c:v>3.1</c:v>
                </c:pt>
                <c:pt idx="690">
                  <c:v>3.1</c:v>
                </c:pt>
                <c:pt idx="691">
                  <c:v>3.1</c:v>
                </c:pt>
                <c:pt idx="692">
                  <c:v>3.1</c:v>
                </c:pt>
                <c:pt idx="693">
                  <c:v>3.5</c:v>
                </c:pt>
                <c:pt idx="694">
                  <c:v>3.7</c:v>
                </c:pt>
                <c:pt idx="695">
                  <c:v>4</c:v>
                </c:pt>
                <c:pt idx="696">
                  <c:v>4.2</c:v>
                </c:pt>
                <c:pt idx="697">
                  <c:v>4.5</c:v>
                </c:pt>
                <c:pt idx="698">
                  <c:v>4.7</c:v>
                </c:pt>
                <c:pt idx="699">
                  <c:v>5</c:v>
                </c:pt>
                <c:pt idx="700">
                  <c:v>5.2</c:v>
                </c:pt>
                <c:pt idx="701">
                  <c:v>5.4</c:v>
                </c:pt>
                <c:pt idx="702">
                  <c:v>5.6</c:v>
                </c:pt>
                <c:pt idx="703">
                  <c:v>5.8</c:v>
                </c:pt>
                <c:pt idx="704">
                  <c:v>5.9</c:v>
                </c:pt>
                <c:pt idx="705">
                  <c:v>6.1</c:v>
                </c:pt>
                <c:pt idx="706">
                  <c:v>6.3</c:v>
                </c:pt>
                <c:pt idx="707">
                  <c:v>6.4</c:v>
                </c:pt>
                <c:pt idx="708">
                  <c:v>6.4</c:v>
                </c:pt>
                <c:pt idx="709">
                  <c:v>6.6</c:v>
                </c:pt>
                <c:pt idx="710">
                  <c:v>6.7</c:v>
                </c:pt>
                <c:pt idx="711">
                  <c:v>6.8</c:v>
                </c:pt>
                <c:pt idx="712">
                  <c:v>6.9</c:v>
                </c:pt>
                <c:pt idx="713">
                  <c:v>6.9</c:v>
                </c:pt>
                <c:pt idx="714">
                  <c:v>7</c:v>
                </c:pt>
                <c:pt idx="715">
                  <c:v>7.2</c:v>
                </c:pt>
                <c:pt idx="716">
                  <c:v>7.2</c:v>
                </c:pt>
                <c:pt idx="717">
                  <c:v>7.3</c:v>
                </c:pt>
                <c:pt idx="718">
                  <c:v>7.3</c:v>
                </c:pt>
                <c:pt idx="719">
                  <c:v>7.3</c:v>
                </c:pt>
                <c:pt idx="720">
                  <c:v>7.4</c:v>
                </c:pt>
                <c:pt idx="721">
                  <c:v>7.4</c:v>
                </c:pt>
                <c:pt idx="722">
                  <c:v>7.4</c:v>
                </c:pt>
                <c:pt idx="723">
                  <c:v>7.4</c:v>
                </c:pt>
                <c:pt idx="724">
                  <c:v>7.5</c:v>
                </c:pt>
                <c:pt idx="725">
                  <c:v>7.5</c:v>
                </c:pt>
                <c:pt idx="726">
                  <c:v>7.4</c:v>
                </c:pt>
                <c:pt idx="727">
                  <c:v>7.6</c:v>
                </c:pt>
                <c:pt idx="728">
                  <c:v>-3276.8</c:v>
                </c:pt>
                <c:pt idx="729">
                  <c:v>-3276.8</c:v>
                </c:pt>
                <c:pt idx="730">
                  <c:v>-3276.8</c:v>
                </c:pt>
                <c:pt idx="731">
                  <c:v>-3276.8</c:v>
                </c:pt>
                <c:pt idx="732">
                  <c:v>-3276.8</c:v>
                </c:pt>
                <c:pt idx="733">
                  <c:v>-3276.8</c:v>
                </c:pt>
                <c:pt idx="734">
                  <c:v>-3276.8</c:v>
                </c:pt>
                <c:pt idx="735">
                  <c:v>-3276.8</c:v>
                </c:pt>
                <c:pt idx="736">
                  <c:v>-3276.8</c:v>
                </c:pt>
                <c:pt idx="737">
                  <c:v>-3276.8</c:v>
                </c:pt>
                <c:pt idx="738">
                  <c:v>-3276.8</c:v>
                </c:pt>
                <c:pt idx="739">
                  <c:v>-3276.8</c:v>
                </c:pt>
                <c:pt idx="740">
                  <c:v>-3276.8</c:v>
                </c:pt>
                <c:pt idx="741">
                  <c:v>-3276.8</c:v>
                </c:pt>
                <c:pt idx="742">
                  <c:v>-3276.8</c:v>
                </c:pt>
                <c:pt idx="743">
                  <c:v>-3276.8</c:v>
                </c:pt>
                <c:pt idx="744">
                  <c:v>-3276.8</c:v>
                </c:pt>
                <c:pt idx="745">
                  <c:v>4.7</c:v>
                </c:pt>
                <c:pt idx="746">
                  <c:v>3.3</c:v>
                </c:pt>
                <c:pt idx="747">
                  <c:v>3.4</c:v>
                </c:pt>
                <c:pt idx="748">
                  <c:v>3.8</c:v>
                </c:pt>
                <c:pt idx="749">
                  <c:v>4.3</c:v>
                </c:pt>
                <c:pt idx="750">
                  <c:v>4.9000000000000004</c:v>
                </c:pt>
                <c:pt idx="751">
                  <c:v>5.4</c:v>
                </c:pt>
                <c:pt idx="752">
                  <c:v>6</c:v>
                </c:pt>
                <c:pt idx="753">
                  <c:v>6.5</c:v>
                </c:pt>
                <c:pt idx="754">
                  <c:v>6.8</c:v>
                </c:pt>
                <c:pt idx="755">
                  <c:v>7.1</c:v>
                </c:pt>
                <c:pt idx="756">
                  <c:v>7.2</c:v>
                </c:pt>
                <c:pt idx="757">
                  <c:v>7.5</c:v>
                </c:pt>
                <c:pt idx="758">
                  <c:v>7.7</c:v>
                </c:pt>
                <c:pt idx="759">
                  <c:v>7.9</c:v>
                </c:pt>
                <c:pt idx="760">
                  <c:v>8</c:v>
                </c:pt>
                <c:pt idx="761">
                  <c:v>8.1</c:v>
                </c:pt>
                <c:pt idx="762">
                  <c:v>8</c:v>
                </c:pt>
                <c:pt idx="763">
                  <c:v>7.7</c:v>
                </c:pt>
                <c:pt idx="764">
                  <c:v>7.7</c:v>
                </c:pt>
                <c:pt idx="765">
                  <c:v>7.9</c:v>
                </c:pt>
                <c:pt idx="766">
                  <c:v>8</c:v>
                </c:pt>
                <c:pt idx="767">
                  <c:v>7.9</c:v>
                </c:pt>
                <c:pt idx="768">
                  <c:v>8.1</c:v>
                </c:pt>
                <c:pt idx="769">
                  <c:v>8.1</c:v>
                </c:pt>
                <c:pt idx="770">
                  <c:v>8.1999999999999993</c:v>
                </c:pt>
                <c:pt idx="771">
                  <c:v>8.1</c:v>
                </c:pt>
                <c:pt idx="772">
                  <c:v>8.1</c:v>
                </c:pt>
                <c:pt idx="773">
                  <c:v>8.1</c:v>
                </c:pt>
                <c:pt idx="774">
                  <c:v>8.1</c:v>
                </c:pt>
                <c:pt idx="775">
                  <c:v>8</c:v>
                </c:pt>
                <c:pt idx="776">
                  <c:v>8</c:v>
                </c:pt>
                <c:pt idx="777">
                  <c:v>8</c:v>
                </c:pt>
                <c:pt idx="778">
                  <c:v>8</c:v>
                </c:pt>
                <c:pt idx="779">
                  <c:v>8.1</c:v>
                </c:pt>
                <c:pt idx="780">
                  <c:v>8.1</c:v>
                </c:pt>
                <c:pt idx="781">
                  <c:v>8.1</c:v>
                </c:pt>
                <c:pt idx="782">
                  <c:v>8.1999999999999993</c:v>
                </c:pt>
                <c:pt idx="783">
                  <c:v>8.1</c:v>
                </c:pt>
                <c:pt idx="784">
                  <c:v>8.1</c:v>
                </c:pt>
                <c:pt idx="785">
                  <c:v>8.1999999999999993</c:v>
                </c:pt>
                <c:pt idx="786">
                  <c:v>8.1999999999999993</c:v>
                </c:pt>
                <c:pt idx="787">
                  <c:v>5.6</c:v>
                </c:pt>
                <c:pt idx="788">
                  <c:v>2.6</c:v>
                </c:pt>
                <c:pt idx="789">
                  <c:v>2.1</c:v>
                </c:pt>
                <c:pt idx="790">
                  <c:v>2</c:v>
                </c:pt>
                <c:pt idx="791">
                  <c:v>1.8</c:v>
                </c:pt>
                <c:pt idx="792">
                  <c:v>1.8</c:v>
                </c:pt>
                <c:pt idx="793">
                  <c:v>1.8</c:v>
                </c:pt>
                <c:pt idx="794">
                  <c:v>1.8</c:v>
                </c:pt>
                <c:pt idx="795">
                  <c:v>2</c:v>
                </c:pt>
                <c:pt idx="796">
                  <c:v>2.1</c:v>
                </c:pt>
                <c:pt idx="797">
                  <c:v>2.2000000000000002</c:v>
                </c:pt>
                <c:pt idx="798">
                  <c:v>3.7</c:v>
                </c:pt>
                <c:pt idx="799">
                  <c:v>4.5999999999999996</c:v>
                </c:pt>
                <c:pt idx="800">
                  <c:v>4.9000000000000004</c:v>
                </c:pt>
                <c:pt idx="801">
                  <c:v>5.4</c:v>
                </c:pt>
                <c:pt idx="802">
                  <c:v>5.8</c:v>
                </c:pt>
                <c:pt idx="803">
                  <c:v>6.3</c:v>
                </c:pt>
                <c:pt idx="804">
                  <c:v>6.7</c:v>
                </c:pt>
                <c:pt idx="805">
                  <c:v>7</c:v>
                </c:pt>
                <c:pt idx="806">
                  <c:v>7.1</c:v>
                </c:pt>
                <c:pt idx="807">
                  <c:v>7.3</c:v>
                </c:pt>
                <c:pt idx="808">
                  <c:v>7.3</c:v>
                </c:pt>
                <c:pt idx="809">
                  <c:v>7.6</c:v>
                </c:pt>
                <c:pt idx="810">
                  <c:v>7.8</c:v>
                </c:pt>
                <c:pt idx="811">
                  <c:v>7.8</c:v>
                </c:pt>
                <c:pt idx="812">
                  <c:v>8</c:v>
                </c:pt>
                <c:pt idx="813">
                  <c:v>8.1999999999999993</c:v>
                </c:pt>
                <c:pt idx="814">
                  <c:v>-3276.8</c:v>
                </c:pt>
                <c:pt idx="815">
                  <c:v>-3276.8</c:v>
                </c:pt>
                <c:pt idx="816">
                  <c:v>-3276.8</c:v>
                </c:pt>
                <c:pt idx="817">
                  <c:v>-3276.8</c:v>
                </c:pt>
                <c:pt idx="818">
                  <c:v>-3276.8</c:v>
                </c:pt>
                <c:pt idx="819">
                  <c:v>-3276.8</c:v>
                </c:pt>
                <c:pt idx="820">
                  <c:v>-3276.8</c:v>
                </c:pt>
                <c:pt idx="821">
                  <c:v>-3276.8</c:v>
                </c:pt>
                <c:pt idx="822">
                  <c:v>-3276.8</c:v>
                </c:pt>
                <c:pt idx="823">
                  <c:v>-3276.8</c:v>
                </c:pt>
                <c:pt idx="824">
                  <c:v>-3276.8</c:v>
                </c:pt>
                <c:pt idx="825">
                  <c:v>-3276.8</c:v>
                </c:pt>
                <c:pt idx="826">
                  <c:v>-3276.8</c:v>
                </c:pt>
                <c:pt idx="827">
                  <c:v>-3276.8</c:v>
                </c:pt>
                <c:pt idx="828">
                  <c:v>-3276.8</c:v>
                </c:pt>
                <c:pt idx="829">
                  <c:v>-3276.8</c:v>
                </c:pt>
                <c:pt idx="830">
                  <c:v>-3276.8</c:v>
                </c:pt>
                <c:pt idx="831">
                  <c:v>-3276.8</c:v>
                </c:pt>
                <c:pt idx="832">
                  <c:v>-3276.8</c:v>
                </c:pt>
                <c:pt idx="833">
                  <c:v>-3276.8</c:v>
                </c:pt>
                <c:pt idx="834">
                  <c:v>10.199999999999999</c:v>
                </c:pt>
                <c:pt idx="835">
                  <c:v>5.4</c:v>
                </c:pt>
                <c:pt idx="836">
                  <c:v>5.0999999999999996</c:v>
                </c:pt>
                <c:pt idx="837">
                  <c:v>5.5</c:v>
                </c:pt>
                <c:pt idx="838">
                  <c:v>5.9</c:v>
                </c:pt>
                <c:pt idx="839">
                  <c:v>6.4</c:v>
                </c:pt>
                <c:pt idx="840">
                  <c:v>6.5</c:v>
                </c:pt>
                <c:pt idx="841">
                  <c:v>7</c:v>
                </c:pt>
                <c:pt idx="842">
                  <c:v>7.1</c:v>
                </c:pt>
                <c:pt idx="843">
                  <c:v>7.3</c:v>
                </c:pt>
                <c:pt idx="844">
                  <c:v>7.5</c:v>
                </c:pt>
                <c:pt idx="845">
                  <c:v>7.8</c:v>
                </c:pt>
                <c:pt idx="846">
                  <c:v>7.8</c:v>
                </c:pt>
                <c:pt idx="847">
                  <c:v>7.9</c:v>
                </c:pt>
                <c:pt idx="848">
                  <c:v>7.9</c:v>
                </c:pt>
                <c:pt idx="849">
                  <c:v>8.1</c:v>
                </c:pt>
                <c:pt idx="850">
                  <c:v>8.1</c:v>
                </c:pt>
                <c:pt idx="851">
                  <c:v>8.1999999999999993</c:v>
                </c:pt>
                <c:pt idx="852">
                  <c:v>8.1999999999999993</c:v>
                </c:pt>
                <c:pt idx="853">
                  <c:v>8.1999999999999993</c:v>
                </c:pt>
                <c:pt idx="854">
                  <c:v>8.3000000000000007</c:v>
                </c:pt>
                <c:pt idx="855">
                  <c:v>6</c:v>
                </c:pt>
                <c:pt idx="856">
                  <c:v>3.4</c:v>
                </c:pt>
                <c:pt idx="857">
                  <c:v>2.4</c:v>
                </c:pt>
                <c:pt idx="858">
                  <c:v>2</c:v>
                </c:pt>
                <c:pt idx="859">
                  <c:v>1.8</c:v>
                </c:pt>
                <c:pt idx="860">
                  <c:v>1.7</c:v>
                </c:pt>
                <c:pt idx="861">
                  <c:v>1.7</c:v>
                </c:pt>
                <c:pt idx="862">
                  <c:v>1.6</c:v>
                </c:pt>
                <c:pt idx="863">
                  <c:v>1.6</c:v>
                </c:pt>
                <c:pt idx="864">
                  <c:v>1.7</c:v>
                </c:pt>
                <c:pt idx="865">
                  <c:v>1.9</c:v>
                </c:pt>
                <c:pt idx="866">
                  <c:v>2</c:v>
                </c:pt>
                <c:pt idx="867">
                  <c:v>2.2000000000000002</c:v>
                </c:pt>
                <c:pt idx="868">
                  <c:v>4.3</c:v>
                </c:pt>
                <c:pt idx="869">
                  <c:v>4.9000000000000004</c:v>
                </c:pt>
                <c:pt idx="870">
                  <c:v>5.5</c:v>
                </c:pt>
                <c:pt idx="871">
                  <c:v>5.8</c:v>
                </c:pt>
                <c:pt idx="872">
                  <c:v>6.4</c:v>
                </c:pt>
                <c:pt idx="873">
                  <c:v>6.7</c:v>
                </c:pt>
                <c:pt idx="874">
                  <c:v>7.1</c:v>
                </c:pt>
                <c:pt idx="875">
                  <c:v>7.3</c:v>
                </c:pt>
                <c:pt idx="876">
                  <c:v>7.3</c:v>
                </c:pt>
                <c:pt idx="877">
                  <c:v>7.6</c:v>
                </c:pt>
                <c:pt idx="878">
                  <c:v>7.7</c:v>
                </c:pt>
                <c:pt idx="879">
                  <c:v>7.9</c:v>
                </c:pt>
                <c:pt idx="880">
                  <c:v>8</c:v>
                </c:pt>
                <c:pt idx="881">
                  <c:v>8.1</c:v>
                </c:pt>
                <c:pt idx="882">
                  <c:v>8.1</c:v>
                </c:pt>
                <c:pt idx="883">
                  <c:v>8.1</c:v>
                </c:pt>
                <c:pt idx="884">
                  <c:v>8.3000000000000007</c:v>
                </c:pt>
                <c:pt idx="885">
                  <c:v>8.3000000000000007</c:v>
                </c:pt>
                <c:pt idx="886">
                  <c:v>7.6</c:v>
                </c:pt>
                <c:pt idx="887">
                  <c:v>7.5</c:v>
                </c:pt>
                <c:pt idx="888">
                  <c:v>7.5</c:v>
                </c:pt>
                <c:pt idx="889">
                  <c:v>7.4</c:v>
                </c:pt>
                <c:pt idx="890">
                  <c:v>7.4</c:v>
                </c:pt>
                <c:pt idx="891">
                  <c:v>7.5</c:v>
                </c:pt>
                <c:pt idx="892">
                  <c:v>7.4</c:v>
                </c:pt>
                <c:pt idx="893">
                  <c:v>7.5</c:v>
                </c:pt>
                <c:pt idx="894">
                  <c:v>7.4</c:v>
                </c:pt>
                <c:pt idx="895">
                  <c:v>7.5</c:v>
                </c:pt>
                <c:pt idx="896">
                  <c:v>7.5</c:v>
                </c:pt>
                <c:pt idx="897">
                  <c:v>7.5</c:v>
                </c:pt>
                <c:pt idx="898">
                  <c:v>7.4</c:v>
                </c:pt>
                <c:pt idx="899">
                  <c:v>7.5</c:v>
                </c:pt>
                <c:pt idx="900">
                  <c:v>7.6</c:v>
                </c:pt>
                <c:pt idx="901">
                  <c:v>7.5</c:v>
                </c:pt>
                <c:pt idx="902">
                  <c:v>7.5</c:v>
                </c:pt>
                <c:pt idx="903">
                  <c:v>7.6</c:v>
                </c:pt>
                <c:pt idx="904">
                  <c:v>7.5</c:v>
                </c:pt>
                <c:pt idx="905">
                  <c:v>7.5</c:v>
                </c:pt>
                <c:pt idx="906">
                  <c:v>7.5</c:v>
                </c:pt>
                <c:pt idx="907">
                  <c:v>7.5</c:v>
                </c:pt>
                <c:pt idx="908">
                  <c:v>7.5</c:v>
                </c:pt>
                <c:pt idx="909">
                  <c:v>7.5</c:v>
                </c:pt>
                <c:pt idx="910">
                  <c:v>7.5</c:v>
                </c:pt>
                <c:pt idx="911">
                  <c:v>7.5</c:v>
                </c:pt>
                <c:pt idx="912">
                  <c:v>7.4</c:v>
                </c:pt>
                <c:pt idx="913">
                  <c:v>7.5</c:v>
                </c:pt>
                <c:pt idx="914">
                  <c:v>7.4</c:v>
                </c:pt>
                <c:pt idx="915">
                  <c:v>7.5</c:v>
                </c:pt>
                <c:pt idx="916">
                  <c:v>7.5</c:v>
                </c:pt>
                <c:pt idx="917">
                  <c:v>7.4</c:v>
                </c:pt>
                <c:pt idx="918">
                  <c:v>7.5</c:v>
                </c:pt>
                <c:pt idx="919">
                  <c:v>7.4</c:v>
                </c:pt>
                <c:pt idx="920">
                  <c:v>7</c:v>
                </c:pt>
                <c:pt idx="921">
                  <c:v>4.4000000000000004</c:v>
                </c:pt>
                <c:pt idx="922">
                  <c:v>1.2</c:v>
                </c:pt>
                <c:pt idx="923">
                  <c:v>0.7</c:v>
                </c:pt>
                <c:pt idx="924">
                  <c:v>0.7</c:v>
                </c:pt>
                <c:pt idx="925">
                  <c:v>1.3</c:v>
                </c:pt>
                <c:pt idx="926">
                  <c:v>1.7</c:v>
                </c:pt>
                <c:pt idx="927">
                  <c:v>1.7</c:v>
                </c:pt>
                <c:pt idx="928">
                  <c:v>1.8</c:v>
                </c:pt>
                <c:pt idx="929">
                  <c:v>1.9</c:v>
                </c:pt>
                <c:pt idx="930">
                  <c:v>1.8</c:v>
                </c:pt>
                <c:pt idx="931">
                  <c:v>0.1</c:v>
                </c:pt>
                <c:pt idx="932">
                  <c:v>4.2</c:v>
                </c:pt>
                <c:pt idx="933">
                  <c:v>5.8</c:v>
                </c:pt>
                <c:pt idx="934">
                  <c:v>5.0999999999999996</c:v>
                </c:pt>
                <c:pt idx="935">
                  <c:v>5.6</c:v>
                </c:pt>
                <c:pt idx="936">
                  <c:v>5.9</c:v>
                </c:pt>
                <c:pt idx="937">
                  <c:v>6.2</c:v>
                </c:pt>
                <c:pt idx="938">
                  <c:v>6.4</c:v>
                </c:pt>
                <c:pt idx="939">
                  <c:v>6.8</c:v>
                </c:pt>
                <c:pt idx="940">
                  <c:v>7</c:v>
                </c:pt>
                <c:pt idx="941">
                  <c:v>7.3</c:v>
                </c:pt>
                <c:pt idx="942">
                  <c:v>7.3</c:v>
                </c:pt>
                <c:pt idx="943">
                  <c:v>7.3</c:v>
                </c:pt>
                <c:pt idx="944">
                  <c:v>7.4</c:v>
                </c:pt>
                <c:pt idx="945">
                  <c:v>7.3</c:v>
                </c:pt>
                <c:pt idx="946">
                  <c:v>7.4</c:v>
                </c:pt>
                <c:pt idx="947">
                  <c:v>7.3</c:v>
                </c:pt>
                <c:pt idx="948">
                  <c:v>7.3</c:v>
                </c:pt>
                <c:pt idx="949">
                  <c:v>7.3</c:v>
                </c:pt>
                <c:pt idx="950">
                  <c:v>7.3</c:v>
                </c:pt>
                <c:pt idx="951">
                  <c:v>7.3</c:v>
                </c:pt>
                <c:pt idx="952">
                  <c:v>7.3</c:v>
                </c:pt>
                <c:pt idx="953">
                  <c:v>7.3</c:v>
                </c:pt>
                <c:pt idx="954">
                  <c:v>7.3</c:v>
                </c:pt>
                <c:pt idx="955">
                  <c:v>7.3</c:v>
                </c:pt>
                <c:pt idx="956">
                  <c:v>7.3</c:v>
                </c:pt>
                <c:pt idx="957">
                  <c:v>7.3</c:v>
                </c:pt>
                <c:pt idx="958">
                  <c:v>7.2</c:v>
                </c:pt>
                <c:pt idx="959">
                  <c:v>7.3</c:v>
                </c:pt>
                <c:pt idx="960">
                  <c:v>7.4</c:v>
                </c:pt>
                <c:pt idx="961">
                  <c:v>7.3</c:v>
                </c:pt>
                <c:pt idx="962">
                  <c:v>7.4</c:v>
                </c:pt>
                <c:pt idx="963">
                  <c:v>7.3</c:v>
                </c:pt>
                <c:pt idx="964">
                  <c:v>7.3</c:v>
                </c:pt>
                <c:pt idx="965">
                  <c:v>7.4</c:v>
                </c:pt>
                <c:pt idx="966">
                  <c:v>7.3</c:v>
                </c:pt>
                <c:pt idx="967">
                  <c:v>7.3</c:v>
                </c:pt>
                <c:pt idx="968">
                  <c:v>7.3</c:v>
                </c:pt>
                <c:pt idx="969">
                  <c:v>7.3</c:v>
                </c:pt>
                <c:pt idx="970">
                  <c:v>7.3</c:v>
                </c:pt>
                <c:pt idx="971">
                  <c:v>7.4</c:v>
                </c:pt>
                <c:pt idx="972">
                  <c:v>7.3</c:v>
                </c:pt>
                <c:pt idx="973">
                  <c:v>7.3</c:v>
                </c:pt>
                <c:pt idx="974">
                  <c:v>7.3</c:v>
                </c:pt>
                <c:pt idx="975">
                  <c:v>7.2</c:v>
                </c:pt>
                <c:pt idx="976">
                  <c:v>7.2</c:v>
                </c:pt>
                <c:pt idx="977">
                  <c:v>7.2</c:v>
                </c:pt>
                <c:pt idx="978">
                  <c:v>7.2</c:v>
                </c:pt>
                <c:pt idx="979">
                  <c:v>7.2</c:v>
                </c:pt>
                <c:pt idx="980">
                  <c:v>7.2</c:v>
                </c:pt>
                <c:pt idx="981">
                  <c:v>7.2</c:v>
                </c:pt>
                <c:pt idx="982">
                  <c:v>7.2</c:v>
                </c:pt>
                <c:pt idx="983">
                  <c:v>7.2</c:v>
                </c:pt>
                <c:pt idx="984">
                  <c:v>7.2</c:v>
                </c:pt>
                <c:pt idx="985">
                  <c:v>7.2</c:v>
                </c:pt>
                <c:pt idx="986">
                  <c:v>7.1</c:v>
                </c:pt>
                <c:pt idx="987">
                  <c:v>7.1</c:v>
                </c:pt>
                <c:pt idx="988">
                  <c:v>7.1</c:v>
                </c:pt>
                <c:pt idx="989">
                  <c:v>7.1</c:v>
                </c:pt>
                <c:pt idx="990">
                  <c:v>7.1</c:v>
                </c:pt>
                <c:pt idx="991">
                  <c:v>7.1</c:v>
                </c:pt>
                <c:pt idx="992">
                  <c:v>6.9</c:v>
                </c:pt>
                <c:pt idx="993">
                  <c:v>2.5</c:v>
                </c:pt>
                <c:pt idx="994">
                  <c:v>1.8</c:v>
                </c:pt>
                <c:pt idx="995">
                  <c:v>2</c:v>
                </c:pt>
                <c:pt idx="996">
                  <c:v>2.5</c:v>
                </c:pt>
                <c:pt idx="997">
                  <c:v>2.7</c:v>
                </c:pt>
                <c:pt idx="998">
                  <c:v>2.7</c:v>
                </c:pt>
                <c:pt idx="999">
                  <c:v>2.7</c:v>
                </c:pt>
                <c:pt idx="1000">
                  <c:v>2.8</c:v>
                </c:pt>
                <c:pt idx="1001">
                  <c:v>2.8</c:v>
                </c:pt>
                <c:pt idx="1002">
                  <c:v>2.7</c:v>
                </c:pt>
                <c:pt idx="1003">
                  <c:v>1.8</c:v>
                </c:pt>
                <c:pt idx="1004">
                  <c:v>4.4000000000000004</c:v>
                </c:pt>
                <c:pt idx="1005">
                  <c:v>4.7</c:v>
                </c:pt>
                <c:pt idx="1006">
                  <c:v>5.3</c:v>
                </c:pt>
                <c:pt idx="1007">
                  <c:v>5.5</c:v>
                </c:pt>
                <c:pt idx="1008">
                  <c:v>6</c:v>
                </c:pt>
                <c:pt idx="1009">
                  <c:v>6.3</c:v>
                </c:pt>
                <c:pt idx="1010">
                  <c:v>6.5</c:v>
                </c:pt>
                <c:pt idx="1011">
                  <c:v>6.6</c:v>
                </c:pt>
                <c:pt idx="1012">
                  <c:v>6.7</c:v>
                </c:pt>
                <c:pt idx="1013">
                  <c:v>7</c:v>
                </c:pt>
                <c:pt idx="1014">
                  <c:v>7.2</c:v>
                </c:pt>
                <c:pt idx="1015">
                  <c:v>7.1</c:v>
                </c:pt>
                <c:pt idx="1016">
                  <c:v>7.2</c:v>
                </c:pt>
                <c:pt idx="1017">
                  <c:v>7.2</c:v>
                </c:pt>
                <c:pt idx="1018">
                  <c:v>7.1</c:v>
                </c:pt>
                <c:pt idx="1019">
                  <c:v>7.1</c:v>
                </c:pt>
                <c:pt idx="1020">
                  <c:v>7.1</c:v>
                </c:pt>
                <c:pt idx="1021">
                  <c:v>7.2</c:v>
                </c:pt>
                <c:pt idx="1022">
                  <c:v>7.1</c:v>
                </c:pt>
                <c:pt idx="1023">
                  <c:v>7.2</c:v>
                </c:pt>
                <c:pt idx="1024">
                  <c:v>7.1</c:v>
                </c:pt>
                <c:pt idx="1025">
                  <c:v>7.1</c:v>
                </c:pt>
                <c:pt idx="1026">
                  <c:v>7.2</c:v>
                </c:pt>
                <c:pt idx="1027">
                  <c:v>7.1</c:v>
                </c:pt>
                <c:pt idx="1028">
                  <c:v>7.1</c:v>
                </c:pt>
                <c:pt idx="1029">
                  <c:v>7.2</c:v>
                </c:pt>
                <c:pt idx="1030">
                  <c:v>7.1</c:v>
                </c:pt>
                <c:pt idx="1031">
                  <c:v>7.1</c:v>
                </c:pt>
                <c:pt idx="1032">
                  <c:v>7.2</c:v>
                </c:pt>
                <c:pt idx="1033">
                  <c:v>7.1</c:v>
                </c:pt>
                <c:pt idx="1034">
                  <c:v>7.1</c:v>
                </c:pt>
                <c:pt idx="1035">
                  <c:v>7.1</c:v>
                </c:pt>
                <c:pt idx="1036">
                  <c:v>7</c:v>
                </c:pt>
                <c:pt idx="1037">
                  <c:v>7</c:v>
                </c:pt>
                <c:pt idx="1038">
                  <c:v>7</c:v>
                </c:pt>
                <c:pt idx="1039">
                  <c:v>7.1</c:v>
                </c:pt>
                <c:pt idx="1040">
                  <c:v>7</c:v>
                </c:pt>
                <c:pt idx="1041">
                  <c:v>7.1</c:v>
                </c:pt>
                <c:pt idx="1042">
                  <c:v>7.1</c:v>
                </c:pt>
                <c:pt idx="1043">
                  <c:v>7.1</c:v>
                </c:pt>
                <c:pt idx="1044">
                  <c:v>7.1</c:v>
                </c:pt>
                <c:pt idx="1045">
                  <c:v>7.1</c:v>
                </c:pt>
                <c:pt idx="1046">
                  <c:v>7.1</c:v>
                </c:pt>
                <c:pt idx="1047">
                  <c:v>7</c:v>
                </c:pt>
                <c:pt idx="1048">
                  <c:v>7.1</c:v>
                </c:pt>
                <c:pt idx="1049">
                  <c:v>7.1</c:v>
                </c:pt>
                <c:pt idx="1050">
                  <c:v>7.1</c:v>
                </c:pt>
                <c:pt idx="1051">
                  <c:v>7.1</c:v>
                </c:pt>
                <c:pt idx="1052">
                  <c:v>7.1</c:v>
                </c:pt>
                <c:pt idx="1053">
                  <c:v>7</c:v>
                </c:pt>
                <c:pt idx="1054">
                  <c:v>7</c:v>
                </c:pt>
                <c:pt idx="1055">
                  <c:v>7.1</c:v>
                </c:pt>
                <c:pt idx="1056">
                  <c:v>7.1</c:v>
                </c:pt>
                <c:pt idx="1057">
                  <c:v>7.1</c:v>
                </c:pt>
                <c:pt idx="1058">
                  <c:v>7.1</c:v>
                </c:pt>
                <c:pt idx="1059">
                  <c:v>7.1</c:v>
                </c:pt>
                <c:pt idx="1060">
                  <c:v>7</c:v>
                </c:pt>
                <c:pt idx="1061">
                  <c:v>7.1</c:v>
                </c:pt>
                <c:pt idx="1062">
                  <c:v>7.1</c:v>
                </c:pt>
                <c:pt idx="1063">
                  <c:v>7</c:v>
                </c:pt>
                <c:pt idx="1064">
                  <c:v>7</c:v>
                </c:pt>
                <c:pt idx="1065">
                  <c:v>7</c:v>
                </c:pt>
                <c:pt idx="1066">
                  <c:v>8.1999999999999993</c:v>
                </c:pt>
                <c:pt idx="1067">
                  <c:v>2.9</c:v>
                </c:pt>
                <c:pt idx="1068">
                  <c:v>1.9</c:v>
                </c:pt>
                <c:pt idx="1069">
                  <c:v>2</c:v>
                </c:pt>
                <c:pt idx="1070">
                  <c:v>2.5</c:v>
                </c:pt>
                <c:pt idx="1071">
                  <c:v>2.7</c:v>
                </c:pt>
                <c:pt idx="1072">
                  <c:v>2.7</c:v>
                </c:pt>
                <c:pt idx="1073">
                  <c:v>2.8</c:v>
                </c:pt>
                <c:pt idx="1074">
                  <c:v>2.7</c:v>
                </c:pt>
                <c:pt idx="1075">
                  <c:v>2.8</c:v>
                </c:pt>
                <c:pt idx="1076">
                  <c:v>2.7</c:v>
                </c:pt>
                <c:pt idx="1077">
                  <c:v>2.7</c:v>
                </c:pt>
                <c:pt idx="1078">
                  <c:v>2.8</c:v>
                </c:pt>
                <c:pt idx="1079">
                  <c:v>3.3</c:v>
                </c:pt>
                <c:pt idx="1080">
                  <c:v>3.7</c:v>
                </c:pt>
                <c:pt idx="1081">
                  <c:v>3.7</c:v>
                </c:pt>
                <c:pt idx="1082">
                  <c:v>3.7</c:v>
                </c:pt>
                <c:pt idx="1083">
                  <c:v>3.8</c:v>
                </c:pt>
                <c:pt idx="1084">
                  <c:v>3.8</c:v>
                </c:pt>
                <c:pt idx="1085">
                  <c:v>3.7</c:v>
                </c:pt>
                <c:pt idx="1086">
                  <c:v>3.7</c:v>
                </c:pt>
                <c:pt idx="1087">
                  <c:v>3.8</c:v>
                </c:pt>
                <c:pt idx="1088">
                  <c:v>3.6</c:v>
                </c:pt>
                <c:pt idx="1089">
                  <c:v>3.7</c:v>
                </c:pt>
                <c:pt idx="1090">
                  <c:v>3.6</c:v>
                </c:pt>
                <c:pt idx="1091">
                  <c:v>3.7</c:v>
                </c:pt>
                <c:pt idx="1092">
                  <c:v>3.7</c:v>
                </c:pt>
                <c:pt idx="1093">
                  <c:v>3.7</c:v>
                </c:pt>
                <c:pt idx="1094">
                  <c:v>3.7</c:v>
                </c:pt>
                <c:pt idx="1095">
                  <c:v>3.7</c:v>
                </c:pt>
                <c:pt idx="1096">
                  <c:v>3.8</c:v>
                </c:pt>
                <c:pt idx="1097">
                  <c:v>4.3</c:v>
                </c:pt>
                <c:pt idx="1098">
                  <c:v>4.7</c:v>
                </c:pt>
                <c:pt idx="1099">
                  <c:v>4.8</c:v>
                </c:pt>
                <c:pt idx="1100">
                  <c:v>4.8</c:v>
                </c:pt>
                <c:pt idx="1101">
                  <c:v>4.9000000000000004</c:v>
                </c:pt>
                <c:pt idx="1102">
                  <c:v>4.8</c:v>
                </c:pt>
                <c:pt idx="1103">
                  <c:v>5</c:v>
                </c:pt>
                <c:pt idx="1104">
                  <c:v>4.9000000000000004</c:v>
                </c:pt>
                <c:pt idx="1105">
                  <c:v>4.8</c:v>
                </c:pt>
                <c:pt idx="1106">
                  <c:v>4.9000000000000004</c:v>
                </c:pt>
                <c:pt idx="1107">
                  <c:v>0</c:v>
                </c:pt>
                <c:pt idx="1108">
                  <c:v>3.3</c:v>
                </c:pt>
                <c:pt idx="1109">
                  <c:v>4.5</c:v>
                </c:pt>
                <c:pt idx="1110">
                  <c:v>4.5999999999999996</c:v>
                </c:pt>
                <c:pt idx="1111">
                  <c:v>5.0999999999999996</c:v>
                </c:pt>
                <c:pt idx="1112">
                  <c:v>5.4</c:v>
                </c:pt>
                <c:pt idx="1113">
                  <c:v>5.5</c:v>
                </c:pt>
                <c:pt idx="1114">
                  <c:v>6</c:v>
                </c:pt>
                <c:pt idx="1115">
                  <c:v>6.1</c:v>
                </c:pt>
                <c:pt idx="1116">
                  <c:v>6.2</c:v>
                </c:pt>
                <c:pt idx="1117">
                  <c:v>6.3</c:v>
                </c:pt>
                <c:pt idx="1118">
                  <c:v>6.6</c:v>
                </c:pt>
                <c:pt idx="1119">
                  <c:v>6.7</c:v>
                </c:pt>
                <c:pt idx="1120">
                  <c:v>6.8</c:v>
                </c:pt>
                <c:pt idx="1121">
                  <c:v>6.9</c:v>
                </c:pt>
                <c:pt idx="1122">
                  <c:v>6.9</c:v>
                </c:pt>
                <c:pt idx="1123">
                  <c:v>7</c:v>
                </c:pt>
                <c:pt idx="1124">
                  <c:v>6.9</c:v>
                </c:pt>
                <c:pt idx="1125">
                  <c:v>6.9</c:v>
                </c:pt>
                <c:pt idx="1126">
                  <c:v>7</c:v>
                </c:pt>
                <c:pt idx="1127">
                  <c:v>6.9</c:v>
                </c:pt>
                <c:pt idx="1128">
                  <c:v>6.9</c:v>
                </c:pt>
                <c:pt idx="1129">
                  <c:v>6.9</c:v>
                </c:pt>
                <c:pt idx="1130">
                  <c:v>6.9</c:v>
                </c:pt>
                <c:pt idx="1131">
                  <c:v>7</c:v>
                </c:pt>
                <c:pt idx="1132">
                  <c:v>7</c:v>
                </c:pt>
                <c:pt idx="1133">
                  <c:v>6.9</c:v>
                </c:pt>
                <c:pt idx="1134">
                  <c:v>6.9</c:v>
                </c:pt>
                <c:pt idx="1135">
                  <c:v>7</c:v>
                </c:pt>
                <c:pt idx="1136">
                  <c:v>6.9</c:v>
                </c:pt>
                <c:pt idx="1137">
                  <c:v>6.9</c:v>
                </c:pt>
                <c:pt idx="1138">
                  <c:v>6.9</c:v>
                </c:pt>
                <c:pt idx="1139">
                  <c:v>6.9</c:v>
                </c:pt>
                <c:pt idx="1140">
                  <c:v>6.9</c:v>
                </c:pt>
                <c:pt idx="1141">
                  <c:v>6.9</c:v>
                </c:pt>
                <c:pt idx="1142">
                  <c:v>6.9</c:v>
                </c:pt>
                <c:pt idx="1143">
                  <c:v>6.9</c:v>
                </c:pt>
                <c:pt idx="1144">
                  <c:v>6.9</c:v>
                </c:pt>
                <c:pt idx="1145">
                  <c:v>6.8</c:v>
                </c:pt>
                <c:pt idx="1146">
                  <c:v>6.9</c:v>
                </c:pt>
                <c:pt idx="1147">
                  <c:v>6.9</c:v>
                </c:pt>
                <c:pt idx="1148">
                  <c:v>6.9</c:v>
                </c:pt>
                <c:pt idx="1149">
                  <c:v>6.9</c:v>
                </c:pt>
                <c:pt idx="1150">
                  <c:v>7</c:v>
                </c:pt>
                <c:pt idx="1151">
                  <c:v>6.9</c:v>
                </c:pt>
                <c:pt idx="1152">
                  <c:v>6.9</c:v>
                </c:pt>
                <c:pt idx="1153">
                  <c:v>6.9</c:v>
                </c:pt>
                <c:pt idx="1154">
                  <c:v>7</c:v>
                </c:pt>
                <c:pt idx="1155">
                  <c:v>7</c:v>
                </c:pt>
                <c:pt idx="1156">
                  <c:v>7</c:v>
                </c:pt>
                <c:pt idx="1157">
                  <c:v>7</c:v>
                </c:pt>
                <c:pt idx="1158">
                  <c:v>7</c:v>
                </c:pt>
                <c:pt idx="1159">
                  <c:v>7</c:v>
                </c:pt>
                <c:pt idx="1160">
                  <c:v>7</c:v>
                </c:pt>
                <c:pt idx="1161">
                  <c:v>7</c:v>
                </c:pt>
                <c:pt idx="1162">
                  <c:v>7.1</c:v>
                </c:pt>
                <c:pt idx="1163">
                  <c:v>7</c:v>
                </c:pt>
                <c:pt idx="1164">
                  <c:v>7</c:v>
                </c:pt>
                <c:pt idx="1165">
                  <c:v>7</c:v>
                </c:pt>
                <c:pt idx="1166">
                  <c:v>7</c:v>
                </c:pt>
                <c:pt idx="1167">
                  <c:v>7</c:v>
                </c:pt>
                <c:pt idx="1168">
                  <c:v>7</c:v>
                </c:pt>
                <c:pt idx="1169">
                  <c:v>7</c:v>
                </c:pt>
                <c:pt idx="1170">
                  <c:v>6.9</c:v>
                </c:pt>
                <c:pt idx="1171">
                  <c:v>7</c:v>
                </c:pt>
                <c:pt idx="1172">
                  <c:v>6.9</c:v>
                </c:pt>
                <c:pt idx="1173">
                  <c:v>6.9</c:v>
                </c:pt>
                <c:pt idx="1174">
                  <c:v>7</c:v>
                </c:pt>
                <c:pt idx="1175">
                  <c:v>6.9</c:v>
                </c:pt>
                <c:pt idx="1176">
                  <c:v>5.5</c:v>
                </c:pt>
                <c:pt idx="1177">
                  <c:v>4.2</c:v>
                </c:pt>
                <c:pt idx="1178">
                  <c:v>2.1</c:v>
                </c:pt>
                <c:pt idx="1179">
                  <c:v>1.9</c:v>
                </c:pt>
                <c:pt idx="1180">
                  <c:v>2.4</c:v>
                </c:pt>
                <c:pt idx="1181">
                  <c:v>2.7</c:v>
                </c:pt>
                <c:pt idx="1182">
                  <c:v>2.7</c:v>
                </c:pt>
                <c:pt idx="1183">
                  <c:v>2.8</c:v>
                </c:pt>
                <c:pt idx="1184">
                  <c:v>2.8</c:v>
                </c:pt>
                <c:pt idx="1185">
                  <c:v>2.8</c:v>
                </c:pt>
                <c:pt idx="1186">
                  <c:v>2.9</c:v>
                </c:pt>
                <c:pt idx="1187">
                  <c:v>1.8</c:v>
                </c:pt>
                <c:pt idx="1188">
                  <c:v>4.3</c:v>
                </c:pt>
                <c:pt idx="1189">
                  <c:v>4.7</c:v>
                </c:pt>
                <c:pt idx="1190">
                  <c:v>5</c:v>
                </c:pt>
                <c:pt idx="1191">
                  <c:v>5.3</c:v>
                </c:pt>
                <c:pt idx="1192">
                  <c:v>5.6</c:v>
                </c:pt>
                <c:pt idx="1193">
                  <c:v>6.1</c:v>
                </c:pt>
                <c:pt idx="1194">
                  <c:v>6.2</c:v>
                </c:pt>
                <c:pt idx="1195">
                  <c:v>6.6</c:v>
                </c:pt>
                <c:pt idx="1196">
                  <c:v>6.8</c:v>
                </c:pt>
                <c:pt idx="1197">
                  <c:v>6.9</c:v>
                </c:pt>
                <c:pt idx="1198">
                  <c:v>6.8</c:v>
                </c:pt>
                <c:pt idx="1199">
                  <c:v>7</c:v>
                </c:pt>
                <c:pt idx="1200">
                  <c:v>7</c:v>
                </c:pt>
                <c:pt idx="1201">
                  <c:v>7</c:v>
                </c:pt>
                <c:pt idx="1202">
                  <c:v>7</c:v>
                </c:pt>
                <c:pt idx="1203">
                  <c:v>7</c:v>
                </c:pt>
                <c:pt idx="1204">
                  <c:v>7</c:v>
                </c:pt>
                <c:pt idx="1205">
                  <c:v>6.9</c:v>
                </c:pt>
                <c:pt idx="1206">
                  <c:v>6.9</c:v>
                </c:pt>
                <c:pt idx="1207">
                  <c:v>6.9</c:v>
                </c:pt>
                <c:pt idx="1208">
                  <c:v>6.9</c:v>
                </c:pt>
                <c:pt idx="1209">
                  <c:v>6.9</c:v>
                </c:pt>
                <c:pt idx="1210">
                  <c:v>6.9</c:v>
                </c:pt>
                <c:pt idx="1211">
                  <c:v>6.8</c:v>
                </c:pt>
                <c:pt idx="1212">
                  <c:v>6.9</c:v>
                </c:pt>
                <c:pt idx="1213">
                  <c:v>6.9</c:v>
                </c:pt>
                <c:pt idx="1214">
                  <c:v>6.9</c:v>
                </c:pt>
                <c:pt idx="1215">
                  <c:v>6.9</c:v>
                </c:pt>
                <c:pt idx="1216">
                  <c:v>6.9</c:v>
                </c:pt>
                <c:pt idx="1217">
                  <c:v>6.9</c:v>
                </c:pt>
                <c:pt idx="1218">
                  <c:v>6.9</c:v>
                </c:pt>
                <c:pt idx="1219">
                  <c:v>6.9</c:v>
                </c:pt>
                <c:pt idx="1220">
                  <c:v>6.8</c:v>
                </c:pt>
                <c:pt idx="1221">
                  <c:v>7</c:v>
                </c:pt>
                <c:pt idx="1222">
                  <c:v>6.9</c:v>
                </c:pt>
                <c:pt idx="1223">
                  <c:v>6.9</c:v>
                </c:pt>
                <c:pt idx="1224">
                  <c:v>6.9</c:v>
                </c:pt>
                <c:pt idx="1225">
                  <c:v>6.9</c:v>
                </c:pt>
                <c:pt idx="1226">
                  <c:v>7</c:v>
                </c:pt>
                <c:pt idx="1227">
                  <c:v>7</c:v>
                </c:pt>
                <c:pt idx="1228">
                  <c:v>7</c:v>
                </c:pt>
                <c:pt idx="1229">
                  <c:v>7</c:v>
                </c:pt>
                <c:pt idx="1230">
                  <c:v>7</c:v>
                </c:pt>
                <c:pt idx="1231">
                  <c:v>7.1</c:v>
                </c:pt>
                <c:pt idx="1232">
                  <c:v>7.1</c:v>
                </c:pt>
                <c:pt idx="1233">
                  <c:v>7</c:v>
                </c:pt>
                <c:pt idx="1234">
                  <c:v>7.1</c:v>
                </c:pt>
                <c:pt idx="1235">
                  <c:v>7</c:v>
                </c:pt>
                <c:pt idx="1236">
                  <c:v>7</c:v>
                </c:pt>
                <c:pt idx="1237">
                  <c:v>7.1</c:v>
                </c:pt>
                <c:pt idx="1238">
                  <c:v>7.1</c:v>
                </c:pt>
                <c:pt idx="1239">
                  <c:v>7.1</c:v>
                </c:pt>
                <c:pt idx="1240">
                  <c:v>7.1</c:v>
                </c:pt>
                <c:pt idx="1241">
                  <c:v>7.1</c:v>
                </c:pt>
                <c:pt idx="1242">
                  <c:v>7.1</c:v>
                </c:pt>
                <c:pt idx="1243">
                  <c:v>7</c:v>
                </c:pt>
                <c:pt idx="1244">
                  <c:v>7.1</c:v>
                </c:pt>
                <c:pt idx="1245">
                  <c:v>7</c:v>
                </c:pt>
                <c:pt idx="1246">
                  <c:v>7</c:v>
                </c:pt>
                <c:pt idx="1247">
                  <c:v>7</c:v>
                </c:pt>
                <c:pt idx="1248">
                  <c:v>7</c:v>
                </c:pt>
                <c:pt idx="1249">
                  <c:v>7</c:v>
                </c:pt>
                <c:pt idx="1250">
                  <c:v>7</c:v>
                </c:pt>
                <c:pt idx="1251">
                  <c:v>7</c:v>
                </c:pt>
                <c:pt idx="1252">
                  <c:v>6.9</c:v>
                </c:pt>
                <c:pt idx="1253">
                  <c:v>6.9</c:v>
                </c:pt>
                <c:pt idx="1254">
                  <c:v>7</c:v>
                </c:pt>
                <c:pt idx="1255">
                  <c:v>6.9</c:v>
                </c:pt>
                <c:pt idx="1256">
                  <c:v>6.9</c:v>
                </c:pt>
                <c:pt idx="1257">
                  <c:v>6.9</c:v>
                </c:pt>
                <c:pt idx="1258">
                  <c:v>6.9</c:v>
                </c:pt>
                <c:pt idx="1259">
                  <c:v>6.8</c:v>
                </c:pt>
                <c:pt idx="1260">
                  <c:v>6.8</c:v>
                </c:pt>
                <c:pt idx="1261">
                  <c:v>6.7</c:v>
                </c:pt>
                <c:pt idx="1262">
                  <c:v>6.6</c:v>
                </c:pt>
                <c:pt idx="1263">
                  <c:v>6.7</c:v>
                </c:pt>
                <c:pt idx="1264">
                  <c:v>6.7</c:v>
                </c:pt>
                <c:pt idx="1265">
                  <c:v>6.7</c:v>
                </c:pt>
                <c:pt idx="1266">
                  <c:v>6.7</c:v>
                </c:pt>
                <c:pt idx="1267">
                  <c:v>6.8</c:v>
                </c:pt>
                <c:pt idx="1268">
                  <c:v>6.9</c:v>
                </c:pt>
                <c:pt idx="1269">
                  <c:v>6.8</c:v>
                </c:pt>
                <c:pt idx="1270">
                  <c:v>6.8</c:v>
                </c:pt>
                <c:pt idx="1271">
                  <c:v>6.8</c:v>
                </c:pt>
                <c:pt idx="1272">
                  <c:v>6.8</c:v>
                </c:pt>
                <c:pt idx="1273">
                  <c:v>6.9</c:v>
                </c:pt>
                <c:pt idx="1274">
                  <c:v>6.8</c:v>
                </c:pt>
                <c:pt idx="1275">
                  <c:v>6.9</c:v>
                </c:pt>
                <c:pt idx="1276">
                  <c:v>6.9</c:v>
                </c:pt>
                <c:pt idx="1277">
                  <c:v>6.9</c:v>
                </c:pt>
                <c:pt idx="1278">
                  <c:v>6.8</c:v>
                </c:pt>
                <c:pt idx="1279">
                  <c:v>6.9</c:v>
                </c:pt>
                <c:pt idx="1280">
                  <c:v>6.9</c:v>
                </c:pt>
                <c:pt idx="1281">
                  <c:v>6.9</c:v>
                </c:pt>
                <c:pt idx="1282">
                  <c:v>6.9</c:v>
                </c:pt>
                <c:pt idx="1283">
                  <c:v>6.8</c:v>
                </c:pt>
                <c:pt idx="1284">
                  <c:v>6.9</c:v>
                </c:pt>
                <c:pt idx="1285">
                  <c:v>8</c:v>
                </c:pt>
                <c:pt idx="1286">
                  <c:v>2.9</c:v>
                </c:pt>
                <c:pt idx="1287">
                  <c:v>1.8</c:v>
                </c:pt>
                <c:pt idx="1288">
                  <c:v>2.1</c:v>
                </c:pt>
                <c:pt idx="1289">
                  <c:v>2.5</c:v>
                </c:pt>
                <c:pt idx="1290">
                  <c:v>2.7</c:v>
                </c:pt>
                <c:pt idx="1291">
                  <c:v>2.7</c:v>
                </c:pt>
                <c:pt idx="1292">
                  <c:v>2.7</c:v>
                </c:pt>
                <c:pt idx="1293">
                  <c:v>2.8</c:v>
                </c:pt>
                <c:pt idx="1294">
                  <c:v>2.8</c:v>
                </c:pt>
                <c:pt idx="1295">
                  <c:v>2.7</c:v>
                </c:pt>
                <c:pt idx="1296">
                  <c:v>2.7</c:v>
                </c:pt>
                <c:pt idx="1297">
                  <c:v>0.1</c:v>
                </c:pt>
                <c:pt idx="1298">
                  <c:v>3.7</c:v>
                </c:pt>
                <c:pt idx="1299">
                  <c:v>4.8</c:v>
                </c:pt>
                <c:pt idx="1300">
                  <c:v>4.7</c:v>
                </c:pt>
                <c:pt idx="1301">
                  <c:v>5.0999999999999996</c:v>
                </c:pt>
                <c:pt idx="1302">
                  <c:v>5.5</c:v>
                </c:pt>
                <c:pt idx="1303">
                  <c:v>5.8</c:v>
                </c:pt>
                <c:pt idx="1304">
                  <c:v>6.2</c:v>
                </c:pt>
                <c:pt idx="1305">
                  <c:v>6.4</c:v>
                </c:pt>
                <c:pt idx="1306">
                  <c:v>6.7</c:v>
                </c:pt>
                <c:pt idx="1307">
                  <c:v>7</c:v>
                </c:pt>
                <c:pt idx="1308">
                  <c:v>6.8</c:v>
                </c:pt>
                <c:pt idx="1309">
                  <c:v>6.8</c:v>
                </c:pt>
                <c:pt idx="1310">
                  <c:v>6.9</c:v>
                </c:pt>
                <c:pt idx="1311">
                  <c:v>6.9</c:v>
                </c:pt>
                <c:pt idx="1312">
                  <c:v>6.9</c:v>
                </c:pt>
                <c:pt idx="1313">
                  <c:v>6.9</c:v>
                </c:pt>
                <c:pt idx="1314">
                  <c:v>6.8</c:v>
                </c:pt>
                <c:pt idx="1315">
                  <c:v>6.8</c:v>
                </c:pt>
                <c:pt idx="1316">
                  <c:v>6.9</c:v>
                </c:pt>
                <c:pt idx="1317">
                  <c:v>6.8</c:v>
                </c:pt>
                <c:pt idx="1318">
                  <c:v>6.9</c:v>
                </c:pt>
                <c:pt idx="1319">
                  <c:v>6.8</c:v>
                </c:pt>
                <c:pt idx="1320">
                  <c:v>6.8</c:v>
                </c:pt>
                <c:pt idx="1321">
                  <c:v>6.9</c:v>
                </c:pt>
                <c:pt idx="1322">
                  <c:v>6.8</c:v>
                </c:pt>
                <c:pt idx="1323">
                  <c:v>6.9</c:v>
                </c:pt>
                <c:pt idx="1324">
                  <c:v>6.9</c:v>
                </c:pt>
                <c:pt idx="1325">
                  <c:v>6.9</c:v>
                </c:pt>
                <c:pt idx="1326">
                  <c:v>7</c:v>
                </c:pt>
                <c:pt idx="1327">
                  <c:v>7</c:v>
                </c:pt>
                <c:pt idx="1328">
                  <c:v>6.9</c:v>
                </c:pt>
                <c:pt idx="1329">
                  <c:v>7</c:v>
                </c:pt>
                <c:pt idx="1330">
                  <c:v>7</c:v>
                </c:pt>
                <c:pt idx="1331">
                  <c:v>7</c:v>
                </c:pt>
                <c:pt idx="1332">
                  <c:v>7</c:v>
                </c:pt>
                <c:pt idx="1333">
                  <c:v>7</c:v>
                </c:pt>
                <c:pt idx="1334">
                  <c:v>7</c:v>
                </c:pt>
                <c:pt idx="1335">
                  <c:v>7</c:v>
                </c:pt>
                <c:pt idx="1336">
                  <c:v>7.1</c:v>
                </c:pt>
                <c:pt idx="1337">
                  <c:v>7.2</c:v>
                </c:pt>
                <c:pt idx="1338">
                  <c:v>7.3</c:v>
                </c:pt>
                <c:pt idx="1339">
                  <c:v>7.6</c:v>
                </c:pt>
                <c:pt idx="1340">
                  <c:v>8</c:v>
                </c:pt>
                <c:pt idx="1341">
                  <c:v>7.9</c:v>
                </c:pt>
                <c:pt idx="1342">
                  <c:v>8</c:v>
                </c:pt>
                <c:pt idx="1343">
                  <c:v>8.1</c:v>
                </c:pt>
                <c:pt idx="1344">
                  <c:v>8.1</c:v>
                </c:pt>
                <c:pt idx="1345">
                  <c:v>8.1</c:v>
                </c:pt>
                <c:pt idx="1346">
                  <c:v>8.1</c:v>
                </c:pt>
                <c:pt idx="1347">
                  <c:v>8.1</c:v>
                </c:pt>
                <c:pt idx="1348">
                  <c:v>8.1</c:v>
                </c:pt>
                <c:pt idx="1349">
                  <c:v>8</c:v>
                </c:pt>
                <c:pt idx="1350">
                  <c:v>8.1</c:v>
                </c:pt>
                <c:pt idx="1351">
                  <c:v>8.1</c:v>
                </c:pt>
                <c:pt idx="1352">
                  <c:v>8.1</c:v>
                </c:pt>
                <c:pt idx="1353">
                  <c:v>8.1</c:v>
                </c:pt>
                <c:pt idx="1354">
                  <c:v>8.1</c:v>
                </c:pt>
                <c:pt idx="1355">
                  <c:v>8</c:v>
                </c:pt>
                <c:pt idx="1356">
                  <c:v>8.1</c:v>
                </c:pt>
                <c:pt idx="1357">
                  <c:v>8.1</c:v>
                </c:pt>
                <c:pt idx="1358">
                  <c:v>8.1</c:v>
                </c:pt>
                <c:pt idx="1359">
                  <c:v>8.1</c:v>
                </c:pt>
                <c:pt idx="1360">
                  <c:v>8.1</c:v>
                </c:pt>
                <c:pt idx="1361">
                  <c:v>8</c:v>
                </c:pt>
                <c:pt idx="1362">
                  <c:v>8</c:v>
                </c:pt>
                <c:pt idx="1363">
                  <c:v>8.1</c:v>
                </c:pt>
                <c:pt idx="1364">
                  <c:v>8</c:v>
                </c:pt>
                <c:pt idx="1365">
                  <c:v>8.1</c:v>
                </c:pt>
                <c:pt idx="1366">
                  <c:v>8.1</c:v>
                </c:pt>
                <c:pt idx="1367">
                  <c:v>8.1999999999999993</c:v>
                </c:pt>
                <c:pt idx="1368">
                  <c:v>8.1999999999999993</c:v>
                </c:pt>
                <c:pt idx="1369">
                  <c:v>8</c:v>
                </c:pt>
                <c:pt idx="1370">
                  <c:v>8</c:v>
                </c:pt>
                <c:pt idx="1371">
                  <c:v>5.2</c:v>
                </c:pt>
                <c:pt idx="1372">
                  <c:v>3.5</c:v>
                </c:pt>
                <c:pt idx="1373">
                  <c:v>2.5</c:v>
                </c:pt>
                <c:pt idx="1374">
                  <c:v>2.2000000000000002</c:v>
                </c:pt>
                <c:pt idx="1375">
                  <c:v>2</c:v>
                </c:pt>
                <c:pt idx="1376">
                  <c:v>1.9</c:v>
                </c:pt>
                <c:pt idx="1377">
                  <c:v>2</c:v>
                </c:pt>
                <c:pt idx="1378">
                  <c:v>2.1</c:v>
                </c:pt>
                <c:pt idx="1379">
                  <c:v>2.4</c:v>
                </c:pt>
                <c:pt idx="1380">
                  <c:v>2.6</c:v>
                </c:pt>
                <c:pt idx="1381">
                  <c:v>2.6</c:v>
                </c:pt>
                <c:pt idx="1382">
                  <c:v>2.7</c:v>
                </c:pt>
                <c:pt idx="1383">
                  <c:v>2.2999999999999998</c:v>
                </c:pt>
                <c:pt idx="1384">
                  <c:v>4.4000000000000004</c:v>
                </c:pt>
                <c:pt idx="1385">
                  <c:v>4.7</c:v>
                </c:pt>
                <c:pt idx="1386">
                  <c:v>5.0999999999999996</c:v>
                </c:pt>
                <c:pt idx="1387">
                  <c:v>5.4</c:v>
                </c:pt>
                <c:pt idx="1388">
                  <c:v>6</c:v>
                </c:pt>
                <c:pt idx="1389">
                  <c:v>6.6</c:v>
                </c:pt>
                <c:pt idx="1390">
                  <c:v>-3276.8</c:v>
                </c:pt>
                <c:pt idx="1391">
                  <c:v>-3276.8</c:v>
                </c:pt>
                <c:pt idx="1392">
                  <c:v>-3276.8</c:v>
                </c:pt>
                <c:pt idx="1393">
                  <c:v>-3276.8</c:v>
                </c:pt>
                <c:pt idx="1394">
                  <c:v>-3276.8</c:v>
                </c:pt>
                <c:pt idx="1395">
                  <c:v>-3276.8</c:v>
                </c:pt>
                <c:pt idx="1396">
                  <c:v>-3276.8</c:v>
                </c:pt>
                <c:pt idx="1397">
                  <c:v>-3276.8</c:v>
                </c:pt>
                <c:pt idx="1398">
                  <c:v>-3276.8</c:v>
                </c:pt>
                <c:pt idx="1399">
                  <c:v>-3276.8</c:v>
                </c:pt>
                <c:pt idx="1400">
                  <c:v>-3276.8</c:v>
                </c:pt>
                <c:pt idx="1401">
                  <c:v>-3276.8</c:v>
                </c:pt>
                <c:pt idx="1402">
                  <c:v>-3276.8</c:v>
                </c:pt>
                <c:pt idx="1403">
                  <c:v>-3276.8</c:v>
                </c:pt>
                <c:pt idx="1404">
                  <c:v>-3276.8</c:v>
                </c:pt>
                <c:pt idx="1405">
                  <c:v>-3276.8</c:v>
                </c:pt>
                <c:pt idx="1406">
                  <c:v>-3276.8</c:v>
                </c:pt>
                <c:pt idx="1407">
                  <c:v>-3276.8</c:v>
                </c:pt>
                <c:pt idx="1408">
                  <c:v>-3276.8</c:v>
                </c:pt>
                <c:pt idx="1409">
                  <c:v>-3276.8</c:v>
                </c:pt>
                <c:pt idx="1410">
                  <c:v>6.6</c:v>
                </c:pt>
                <c:pt idx="1411">
                  <c:v>5.5</c:v>
                </c:pt>
                <c:pt idx="1412">
                  <c:v>5.3</c:v>
                </c:pt>
                <c:pt idx="1413">
                  <c:v>5.3</c:v>
                </c:pt>
                <c:pt idx="1414">
                  <c:v>5.7</c:v>
                </c:pt>
                <c:pt idx="1415">
                  <c:v>6</c:v>
                </c:pt>
                <c:pt idx="1416">
                  <c:v>6.5</c:v>
                </c:pt>
                <c:pt idx="1417">
                  <c:v>6.8</c:v>
                </c:pt>
                <c:pt idx="1418">
                  <c:v>7.3</c:v>
                </c:pt>
                <c:pt idx="1419">
                  <c:v>7.6</c:v>
                </c:pt>
                <c:pt idx="1420">
                  <c:v>8</c:v>
                </c:pt>
                <c:pt idx="1421">
                  <c:v>8.1999999999999993</c:v>
                </c:pt>
                <c:pt idx="1422">
                  <c:v>8.8000000000000007</c:v>
                </c:pt>
                <c:pt idx="1423">
                  <c:v>9.1999999999999993</c:v>
                </c:pt>
                <c:pt idx="1424">
                  <c:v>9.1999999999999993</c:v>
                </c:pt>
                <c:pt idx="1425">
                  <c:v>8.8000000000000007</c:v>
                </c:pt>
                <c:pt idx="1426">
                  <c:v>8.6999999999999993</c:v>
                </c:pt>
                <c:pt idx="1427">
                  <c:v>8.5</c:v>
                </c:pt>
                <c:pt idx="1428">
                  <c:v>8.3000000000000007</c:v>
                </c:pt>
                <c:pt idx="1429">
                  <c:v>8.1</c:v>
                </c:pt>
                <c:pt idx="1430">
                  <c:v>-3276.8</c:v>
                </c:pt>
                <c:pt idx="1431">
                  <c:v>-3276.8</c:v>
                </c:pt>
                <c:pt idx="1432">
                  <c:v>-3276.8</c:v>
                </c:pt>
                <c:pt idx="1433">
                  <c:v>-3276.8</c:v>
                </c:pt>
                <c:pt idx="1434">
                  <c:v>-3276.8</c:v>
                </c:pt>
                <c:pt idx="1435">
                  <c:v>-3276.8</c:v>
                </c:pt>
                <c:pt idx="1436">
                  <c:v>-3276.8</c:v>
                </c:pt>
                <c:pt idx="1437">
                  <c:v>-3276.8</c:v>
                </c:pt>
                <c:pt idx="1438">
                  <c:v>-3276.8</c:v>
                </c:pt>
                <c:pt idx="1439">
                  <c:v>-3276.8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817C-4BC0-AD6A-62EC664EF6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0094032"/>
        <c:axId val="1"/>
      </c:lineChart>
      <c:catAx>
        <c:axId val="2900940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Datum Klockslag</a:t>
                </a:r>
              </a:p>
            </c:rich>
          </c:tx>
          <c:layout>
            <c:manualLayout>
              <c:xMode val="edge"/>
              <c:yMode val="edge"/>
              <c:x val="0.42595233494439161"/>
              <c:y val="0.9577534233849941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At val="0"/>
        <c:auto val="1"/>
        <c:lblAlgn val="ctr"/>
        <c:lblOffset val="100"/>
        <c:tickLblSkip val="70"/>
        <c:tickMarkSkip val="1"/>
        <c:noMultiLvlLbl val="0"/>
      </c:catAx>
      <c:valAx>
        <c:axId val="1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Grader Celcius</a:t>
                </a:r>
              </a:p>
            </c:rich>
          </c:tx>
          <c:layout>
            <c:manualLayout>
              <c:xMode val="edge"/>
              <c:yMode val="edge"/>
              <c:x val="3.2602008997407679E-2"/>
              <c:y val="0.3902560638580621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90094032"/>
        <c:crossesAt val="1"/>
        <c:crossBetween val="between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379793956016028"/>
          <c:y val="0.32358731961564319"/>
          <c:w val="0.11127207418680446"/>
          <c:h val="0.27480531163338545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417800286865476E-2"/>
          <c:y val="5.9469736335348668E-2"/>
          <c:w val="0.7928614221236574"/>
          <c:h val="0.710506849901271"/>
        </c:manualLayout>
      </c:layout>
      <c:lineChart>
        <c:grouping val="standard"/>
        <c:varyColors val="0"/>
        <c:ser>
          <c:idx val="0"/>
          <c:order val="0"/>
          <c:tx>
            <c:strRef>
              <c:f>'värden för tabell'!$C$2</c:f>
              <c:strCache>
                <c:ptCount val="1"/>
                <c:pt idx="0">
                  <c:v>Outdoor temp [°C]</c:v>
                </c:pt>
              </c:strCache>
            </c:strRef>
          </c:tx>
          <c:spPr>
            <a:ln w="38100">
              <a:solidFill>
                <a:srgbClr val="004586"/>
              </a:solidFill>
              <a:prstDash val="solid"/>
            </a:ln>
          </c:spPr>
          <c:marker>
            <c:symbol val="diamond"/>
            <c:size val="2"/>
            <c:spPr>
              <a:solidFill>
                <a:srgbClr val="004586"/>
              </a:solidFill>
              <a:ln>
                <a:solidFill>
                  <a:srgbClr val="004586"/>
                </a:solidFill>
                <a:prstDash val="solid"/>
              </a:ln>
            </c:spPr>
          </c:marker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tabell'!$C$4:$C$1442</c:f>
              <c:numCache>
                <c:formatCode>General</c:formatCode>
                <c:ptCount val="1439"/>
                <c:pt idx="0">
                  <c:v>-2.5</c:v>
                </c:pt>
                <c:pt idx="1">
                  <c:v>-2.5</c:v>
                </c:pt>
                <c:pt idx="2">
                  <c:v>-2.5</c:v>
                </c:pt>
                <c:pt idx="3">
                  <c:v>-2.5</c:v>
                </c:pt>
                <c:pt idx="4">
                  <c:v>-2.5</c:v>
                </c:pt>
                <c:pt idx="5">
                  <c:v>-2.4</c:v>
                </c:pt>
                <c:pt idx="6">
                  <c:v>-2.5</c:v>
                </c:pt>
                <c:pt idx="7">
                  <c:v>-2.5</c:v>
                </c:pt>
                <c:pt idx="8">
                  <c:v>-2.5</c:v>
                </c:pt>
                <c:pt idx="9">
                  <c:v>-2.4</c:v>
                </c:pt>
                <c:pt idx="10">
                  <c:v>-2.4</c:v>
                </c:pt>
                <c:pt idx="11">
                  <c:v>-2.4</c:v>
                </c:pt>
                <c:pt idx="12">
                  <c:v>-2.4</c:v>
                </c:pt>
                <c:pt idx="13">
                  <c:v>-2.2999999999999998</c:v>
                </c:pt>
                <c:pt idx="14">
                  <c:v>-2.2999999999999998</c:v>
                </c:pt>
                <c:pt idx="15">
                  <c:v>-2.2999999999999998</c:v>
                </c:pt>
                <c:pt idx="16">
                  <c:v>-2.2999999999999998</c:v>
                </c:pt>
                <c:pt idx="17">
                  <c:v>-2.2999999999999998</c:v>
                </c:pt>
                <c:pt idx="18">
                  <c:v>-2.2999999999999998</c:v>
                </c:pt>
                <c:pt idx="19">
                  <c:v>-2.2999999999999998</c:v>
                </c:pt>
                <c:pt idx="20">
                  <c:v>-2.2999999999999998</c:v>
                </c:pt>
                <c:pt idx="21">
                  <c:v>-2.2000000000000002</c:v>
                </c:pt>
                <c:pt idx="22">
                  <c:v>-2.2999999999999998</c:v>
                </c:pt>
                <c:pt idx="23">
                  <c:v>-2.2000000000000002</c:v>
                </c:pt>
                <c:pt idx="24">
                  <c:v>-2.2000000000000002</c:v>
                </c:pt>
                <c:pt idx="25">
                  <c:v>-2.2999999999999998</c:v>
                </c:pt>
                <c:pt idx="26">
                  <c:v>-2.2000000000000002</c:v>
                </c:pt>
                <c:pt idx="27">
                  <c:v>-2.1</c:v>
                </c:pt>
                <c:pt idx="28">
                  <c:v>-2.2000000000000002</c:v>
                </c:pt>
                <c:pt idx="29">
                  <c:v>-2.1</c:v>
                </c:pt>
                <c:pt idx="30">
                  <c:v>-2.1</c:v>
                </c:pt>
                <c:pt idx="31">
                  <c:v>-2.2000000000000002</c:v>
                </c:pt>
                <c:pt idx="32">
                  <c:v>-2.1</c:v>
                </c:pt>
                <c:pt idx="33">
                  <c:v>-2.1</c:v>
                </c:pt>
                <c:pt idx="34">
                  <c:v>-2.1</c:v>
                </c:pt>
                <c:pt idx="35">
                  <c:v>-2.1</c:v>
                </c:pt>
                <c:pt idx="36">
                  <c:v>-2.1</c:v>
                </c:pt>
                <c:pt idx="37">
                  <c:v>-2.1</c:v>
                </c:pt>
                <c:pt idx="38">
                  <c:v>-2.1</c:v>
                </c:pt>
                <c:pt idx="39">
                  <c:v>-2.1</c:v>
                </c:pt>
                <c:pt idx="40">
                  <c:v>-2.1</c:v>
                </c:pt>
                <c:pt idx="41">
                  <c:v>-2.1</c:v>
                </c:pt>
                <c:pt idx="42">
                  <c:v>-2.1</c:v>
                </c:pt>
                <c:pt idx="43">
                  <c:v>-2.1</c:v>
                </c:pt>
                <c:pt idx="44">
                  <c:v>-2.1</c:v>
                </c:pt>
                <c:pt idx="45">
                  <c:v>-2.1</c:v>
                </c:pt>
                <c:pt idx="46">
                  <c:v>-2.1</c:v>
                </c:pt>
                <c:pt idx="47">
                  <c:v>-2</c:v>
                </c:pt>
                <c:pt idx="48">
                  <c:v>-2.1</c:v>
                </c:pt>
                <c:pt idx="49">
                  <c:v>-2</c:v>
                </c:pt>
                <c:pt idx="50">
                  <c:v>-2</c:v>
                </c:pt>
                <c:pt idx="51">
                  <c:v>-2.1</c:v>
                </c:pt>
                <c:pt idx="52">
                  <c:v>-2.1</c:v>
                </c:pt>
                <c:pt idx="53">
                  <c:v>-2</c:v>
                </c:pt>
                <c:pt idx="54">
                  <c:v>-2</c:v>
                </c:pt>
                <c:pt idx="55">
                  <c:v>-2</c:v>
                </c:pt>
                <c:pt idx="56">
                  <c:v>-2</c:v>
                </c:pt>
                <c:pt idx="57">
                  <c:v>-2</c:v>
                </c:pt>
                <c:pt idx="58">
                  <c:v>-2</c:v>
                </c:pt>
                <c:pt idx="59">
                  <c:v>-2</c:v>
                </c:pt>
                <c:pt idx="60">
                  <c:v>-2</c:v>
                </c:pt>
                <c:pt idx="61">
                  <c:v>-2</c:v>
                </c:pt>
                <c:pt idx="62">
                  <c:v>-2</c:v>
                </c:pt>
                <c:pt idx="63">
                  <c:v>-2</c:v>
                </c:pt>
                <c:pt idx="64">
                  <c:v>-2</c:v>
                </c:pt>
                <c:pt idx="65">
                  <c:v>-2</c:v>
                </c:pt>
                <c:pt idx="66">
                  <c:v>-2</c:v>
                </c:pt>
                <c:pt idx="67">
                  <c:v>-2.1</c:v>
                </c:pt>
                <c:pt idx="68">
                  <c:v>-2</c:v>
                </c:pt>
                <c:pt idx="69">
                  <c:v>-2</c:v>
                </c:pt>
                <c:pt idx="70">
                  <c:v>-2</c:v>
                </c:pt>
                <c:pt idx="71">
                  <c:v>-2.1</c:v>
                </c:pt>
                <c:pt idx="72">
                  <c:v>-2</c:v>
                </c:pt>
                <c:pt idx="73">
                  <c:v>-2.1</c:v>
                </c:pt>
                <c:pt idx="74">
                  <c:v>-2.1</c:v>
                </c:pt>
                <c:pt idx="75">
                  <c:v>-2</c:v>
                </c:pt>
                <c:pt idx="76">
                  <c:v>-2.1</c:v>
                </c:pt>
                <c:pt idx="77">
                  <c:v>-2.1</c:v>
                </c:pt>
                <c:pt idx="78">
                  <c:v>-2.1</c:v>
                </c:pt>
                <c:pt idx="79">
                  <c:v>-2.1</c:v>
                </c:pt>
                <c:pt idx="80">
                  <c:v>-2.1</c:v>
                </c:pt>
                <c:pt idx="81">
                  <c:v>-2.1</c:v>
                </c:pt>
                <c:pt idx="82">
                  <c:v>-2</c:v>
                </c:pt>
                <c:pt idx="83">
                  <c:v>-2</c:v>
                </c:pt>
                <c:pt idx="84">
                  <c:v>-2.1</c:v>
                </c:pt>
                <c:pt idx="85">
                  <c:v>-2</c:v>
                </c:pt>
                <c:pt idx="86">
                  <c:v>-2</c:v>
                </c:pt>
                <c:pt idx="87">
                  <c:v>-2</c:v>
                </c:pt>
                <c:pt idx="88">
                  <c:v>-2.1</c:v>
                </c:pt>
                <c:pt idx="89">
                  <c:v>-2</c:v>
                </c:pt>
                <c:pt idx="90">
                  <c:v>-2</c:v>
                </c:pt>
                <c:pt idx="91">
                  <c:v>-2</c:v>
                </c:pt>
                <c:pt idx="92">
                  <c:v>-2</c:v>
                </c:pt>
                <c:pt idx="93">
                  <c:v>-2</c:v>
                </c:pt>
                <c:pt idx="94">
                  <c:v>-2.1</c:v>
                </c:pt>
                <c:pt idx="95">
                  <c:v>-2</c:v>
                </c:pt>
                <c:pt idx="96">
                  <c:v>-2</c:v>
                </c:pt>
                <c:pt idx="97">
                  <c:v>-2</c:v>
                </c:pt>
                <c:pt idx="98">
                  <c:v>-2</c:v>
                </c:pt>
                <c:pt idx="99">
                  <c:v>-2</c:v>
                </c:pt>
                <c:pt idx="100">
                  <c:v>-2</c:v>
                </c:pt>
                <c:pt idx="101">
                  <c:v>-2</c:v>
                </c:pt>
                <c:pt idx="102">
                  <c:v>-1.9</c:v>
                </c:pt>
                <c:pt idx="103">
                  <c:v>-1.9</c:v>
                </c:pt>
                <c:pt idx="104">
                  <c:v>-1.9</c:v>
                </c:pt>
                <c:pt idx="105">
                  <c:v>-2</c:v>
                </c:pt>
                <c:pt idx="106">
                  <c:v>-1.9</c:v>
                </c:pt>
                <c:pt idx="107">
                  <c:v>-1.9</c:v>
                </c:pt>
                <c:pt idx="108">
                  <c:v>-1.9</c:v>
                </c:pt>
                <c:pt idx="109">
                  <c:v>-2</c:v>
                </c:pt>
                <c:pt idx="110">
                  <c:v>-1.9</c:v>
                </c:pt>
                <c:pt idx="111">
                  <c:v>-1.9</c:v>
                </c:pt>
                <c:pt idx="112">
                  <c:v>-1.9</c:v>
                </c:pt>
                <c:pt idx="113">
                  <c:v>-1.9</c:v>
                </c:pt>
                <c:pt idx="114">
                  <c:v>-1.9</c:v>
                </c:pt>
                <c:pt idx="115">
                  <c:v>-1.9</c:v>
                </c:pt>
                <c:pt idx="116">
                  <c:v>-1.9</c:v>
                </c:pt>
                <c:pt idx="117">
                  <c:v>-1.9</c:v>
                </c:pt>
                <c:pt idx="118">
                  <c:v>-1.9</c:v>
                </c:pt>
                <c:pt idx="119">
                  <c:v>-1.9</c:v>
                </c:pt>
                <c:pt idx="120">
                  <c:v>-1.9</c:v>
                </c:pt>
                <c:pt idx="121">
                  <c:v>-2</c:v>
                </c:pt>
                <c:pt idx="122">
                  <c:v>-2</c:v>
                </c:pt>
                <c:pt idx="123">
                  <c:v>-1.9</c:v>
                </c:pt>
                <c:pt idx="124">
                  <c:v>-2</c:v>
                </c:pt>
                <c:pt idx="125">
                  <c:v>-2</c:v>
                </c:pt>
                <c:pt idx="126">
                  <c:v>-2</c:v>
                </c:pt>
                <c:pt idx="127">
                  <c:v>-2.1</c:v>
                </c:pt>
                <c:pt idx="128">
                  <c:v>-2</c:v>
                </c:pt>
                <c:pt idx="129">
                  <c:v>-2</c:v>
                </c:pt>
                <c:pt idx="130">
                  <c:v>-2</c:v>
                </c:pt>
                <c:pt idx="131">
                  <c:v>-2.1</c:v>
                </c:pt>
                <c:pt idx="132">
                  <c:v>-2.1</c:v>
                </c:pt>
                <c:pt idx="133">
                  <c:v>-2</c:v>
                </c:pt>
                <c:pt idx="134">
                  <c:v>-2.1</c:v>
                </c:pt>
                <c:pt idx="135">
                  <c:v>-2</c:v>
                </c:pt>
                <c:pt idx="136">
                  <c:v>-2</c:v>
                </c:pt>
                <c:pt idx="137">
                  <c:v>-2</c:v>
                </c:pt>
                <c:pt idx="138">
                  <c:v>-2</c:v>
                </c:pt>
                <c:pt idx="139">
                  <c:v>-1.9</c:v>
                </c:pt>
                <c:pt idx="140">
                  <c:v>-1.9</c:v>
                </c:pt>
                <c:pt idx="141">
                  <c:v>-1.9</c:v>
                </c:pt>
                <c:pt idx="142">
                  <c:v>-1.9</c:v>
                </c:pt>
                <c:pt idx="143">
                  <c:v>-1.9</c:v>
                </c:pt>
                <c:pt idx="144">
                  <c:v>-1.9</c:v>
                </c:pt>
                <c:pt idx="145">
                  <c:v>-1.9</c:v>
                </c:pt>
                <c:pt idx="146">
                  <c:v>-1.9</c:v>
                </c:pt>
                <c:pt idx="147">
                  <c:v>-1.9</c:v>
                </c:pt>
                <c:pt idx="148">
                  <c:v>-1.9</c:v>
                </c:pt>
                <c:pt idx="149">
                  <c:v>-1.9</c:v>
                </c:pt>
                <c:pt idx="150">
                  <c:v>-1.8</c:v>
                </c:pt>
                <c:pt idx="151">
                  <c:v>-1.8</c:v>
                </c:pt>
                <c:pt idx="152">
                  <c:v>-1.7</c:v>
                </c:pt>
                <c:pt idx="153">
                  <c:v>-1.7</c:v>
                </c:pt>
                <c:pt idx="154">
                  <c:v>-1.7</c:v>
                </c:pt>
                <c:pt idx="155">
                  <c:v>-1.7</c:v>
                </c:pt>
                <c:pt idx="156">
                  <c:v>-1.7</c:v>
                </c:pt>
                <c:pt idx="157">
                  <c:v>-1.7</c:v>
                </c:pt>
                <c:pt idx="158">
                  <c:v>-1.7</c:v>
                </c:pt>
                <c:pt idx="159">
                  <c:v>-1.6</c:v>
                </c:pt>
                <c:pt idx="160">
                  <c:v>-1.6</c:v>
                </c:pt>
                <c:pt idx="161">
                  <c:v>-1.6</c:v>
                </c:pt>
                <c:pt idx="162">
                  <c:v>-1.5</c:v>
                </c:pt>
                <c:pt idx="163">
                  <c:v>-1.5</c:v>
                </c:pt>
                <c:pt idx="164">
                  <c:v>-1.5</c:v>
                </c:pt>
                <c:pt idx="165">
                  <c:v>-1.5</c:v>
                </c:pt>
                <c:pt idx="166">
                  <c:v>-1.5</c:v>
                </c:pt>
                <c:pt idx="167">
                  <c:v>-1.5</c:v>
                </c:pt>
                <c:pt idx="168">
                  <c:v>-1.5</c:v>
                </c:pt>
                <c:pt idx="169">
                  <c:v>-1.4</c:v>
                </c:pt>
                <c:pt idx="170">
                  <c:v>-1.5</c:v>
                </c:pt>
                <c:pt idx="171">
                  <c:v>-1.5</c:v>
                </c:pt>
                <c:pt idx="172">
                  <c:v>-1.5</c:v>
                </c:pt>
                <c:pt idx="173">
                  <c:v>-1.4</c:v>
                </c:pt>
                <c:pt idx="174">
                  <c:v>-1.4</c:v>
                </c:pt>
                <c:pt idx="175">
                  <c:v>-1.4</c:v>
                </c:pt>
                <c:pt idx="176">
                  <c:v>-1.4</c:v>
                </c:pt>
                <c:pt idx="177">
                  <c:v>-1.3</c:v>
                </c:pt>
                <c:pt idx="178">
                  <c:v>-1.4</c:v>
                </c:pt>
                <c:pt idx="179">
                  <c:v>-1.3</c:v>
                </c:pt>
                <c:pt idx="180">
                  <c:v>-1.4</c:v>
                </c:pt>
                <c:pt idx="181">
                  <c:v>-1.3</c:v>
                </c:pt>
                <c:pt idx="182">
                  <c:v>-1.4</c:v>
                </c:pt>
                <c:pt idx="183">
                  <c:v>-1.4</c:v>
                </c:pt>
                <c:pt idx="184">
                  <c:v>-1.3</c:v>
                </c:pt>
                <c:pt idx="185">
                  <c:v>-1.4</c:v>
                </c:pt>
                <c:pt idx="186">
                  <c:v>-1.3</c:v>
                </c:pt>
                <c:pt idx="187">
                  <c:v>-1.3</c:v>
                </c:pt>
                <c:pt idx="188">
                  <c:v>-1.3</c:v>
                </c:pt>
                <c:pt idx="189">
                  <c:v>-1.3</c:v>
                </c:pt>
                <c:pt idx="190">
                  <c:v>-1.3</c:v>
                </c:pt>
                <c:pt idx="191">
                  <c:v>-1.3</c:v>
                </c:pt>
                <c:pt idx="192">
                  <c:v>-1.3</c:v>
                </c:pt>
                <c:pt idx="193">
                  <c:v>-1.3</c:v>
                </c:pt>
                <c:pt idx="194">
                  <c:v>-1.3</c:v>
                </c:pt>
                <c:pt idx="195">
                  <c:v>-1.2</c:v>
                </c:pt>
                <c:pt idx="196">
                  <c:v>-1.3</c:v>
                </c:pt>
                <c:pt idx="197">
                  <c:v>-1.3</c:v>
                </c:pt>
                <c:pt idx="198">
                  <c:v>-1.3</c:v>
                </c:pt>
                <c:pt idx="199">
                  <c:v>-1.3</c:v>
                </c:pt>
                <c:pt idx="200">
                  <c:v>-1.2</c:v>
                </c:pt>
                <c:pt idx="201">
                  <c:v>-1.3</c:v>
                </c:pt>
                <c:pt idx="202">
                  <c:v>-1.3</c:v>
                </c:pt>
                <c:pt idx="203">
                  <c:v>-1.3</c:v>
                </c:pt>
                <c:pt idx="204">
                  <c:v>-1.3</c:v>
                </c:pt>
                <c:pt idx="205">
                  <c:v>-1.3</c:v>
                </c:pt>
                <c:pt idx="206">
                  <c:v>-1.3</c:v>
                </c:pt>
                <c:pt idx="207">
                  <c:v>-1.3</c:v>
                </c:pt>
                <c:pt idx="208">
                  <c:v>-1.3</c:v>
                </c:pt>
                <c:pt idx="209">
                  <c:v>-1.3</c:v>
                </c:pt>
                <c:pt idx="210">
                  <c:v>-1.3</c:v>
                </c:pt>
                <c:pt idx="211">
                  <c:v>-1.3</c:v>
                </c:pt>
                <c:pt idx="212">
                  <c:v>-1.3</c:v>
                </c:pt>
                <c:pt idx="213">
                  <c:v>-1.3</c:v>
                </c:pt>
                <c:pt idx="214">
                  <c:v>-1.4</c:v>
                </c:pt>
                <c:pt idx="215">
                  <c:v>-1.4</c:v>
                </c:pt>
                <c:pt idx="216">
                  <c:v>-1.4</c:v>
                </c:pt>
                <c:pt idx="217">
                  <c:v>-1.3</c:v>
                </c:pt>
                <c:pt idx="218">
                  <c:v>-1.4</c:v>
                </c:pt>
                <c:pt idx="219">
                  <c:v>-1.4</c:v>
                </c:pt>
                <c:pt idx="220">
                  <c:v>-1.4</c:v>
                </c:pt>
                <c:pt idx="221">
                  <c:v>-1.4</c:v>
                </c:pt>
                <c:pt idx="222">
                  <c:v>-1.4</c:v>
                </c:pt>
                <c:pt idx="223">
                  <c:v>-1.4</c:v>
                </c:pt>
                <c:pt idx="224">
                  <c:v>-1.4</c:v>
                </c:pt>
                <c:pt idx="225">
                  <c:v>-1.4</c:v>
                </c:pt>
                <c:pt idx="226">
                  <c:v>-1.3</c:v>
                </c:pt>
                <c:pt idx="227">
                  <c:v>-1.4</c:v>
                </c:pt>
                <c:pt idx="228">
                  <c:v>-1.4</c:v>
                </c:pt>
                <c:pt idx="229">
                  <c:v>-1.3</c:v>
                </c:pt>
                <c:pt idx="230">
                  <c:v>-1.3</c:v>
                </c:pt>
                <c:pt idx="231">
                  <c:v>-1.3</c:v>
                </c:pt>
                <c:pt idx="232">
                  <c:v>-1.3</c:v>
                </c:pt>
                <c:pt idx="233">
                  <c:v>-1.3</c:v>
                </c:pt>
                <c:pt idx="234">
                  <c:v>-1.3</c:v>
                </c:pt>
                <c:pt idx="235">
                  <c:v>-1.2</c:v>
                </c:pt>
                <c:pt idx="236">
                  <c:v>-1.3</c:v>
                </c:pt>
                <c:pt idx="237">
                  <c:v>-1.2</c:v>
                </c:pt>
                <c:pt idx="238">
                  <c:v>-1.2</c:v>
                </c:pt>
                <c:pt idx="239">
                  <c:v>-1.2</c:v>
                </c:pt>
                <c:pt idx="240">
                  <c:v>-1.2</c:v>
                </c:pt>
                <c:pt idx="241">
                  <c:v>-1.2</c:v>
                </c:pt>
                <c:pt idx="242">
                  <c:v>-1.2</c:v>
                </c:pt>
                <c:pt idx="243">
                  <c:v>-1.2</c:v>
                </c:pt>
                <c:pt idx="244">
                  <c:v>-1.2</c:v>
                </c:pt>
                <c:pt idx="245">
                  <c:v>-1.1000000000000001</c:v>
                </c:pt>
                <c:pt idx="246">
                  <c:v>-1.1000000000000001</c:v>
                </c:pt>
                <c:pt idx="247">
                  <c:v>-1.1000000000000001</c:v>
                </c:pt>
                <c:pt idx="248">
                  <c:v>-1.1000000000000001</c:v>
                </c:pt>
                <c:pt idx="249">
                  <c:v>-1</c:v>
                </c:pt>
                <c:pt idx="250">
                  <c:v>-1</c:v>
                </c:pt>
                <c:pt idx="251">
                  <c:v>-1.1000000000000001</c:v>
                </c:pt>
                <c:pt idx="252">
                  <c:v>-1</c:v>
                </c:pt>
                <c:pt idx="253">
                  <c:v>-1</c:v>
                </c:pt>
                <c:pt idx="254">
                  <c:v>-1</c:v>
                </c:pt>
                <c:pt idx="255">
                  <c:v>-1</c:v>
                </c:pt>
                <c:pt idx="256">
                  <c:v>-1</c:v>
                </c:pt>
                <c:pt idx="257">
                  <c:v>-1</c:v>
                </c:pt>
                <c:pt idx="258">
                  <c:v>-1</c:v>
                </c:pt>
                <c:pt idx="259">
                  <c:v>-1</c:v>
                </c:pt>
                <c:pt idx="260">
                  <c:v>-1</c:v>
                </c:pt>
                <c:pt idx="261">
                  <c:v>-1</c:v>
                </c:pt>
                <c:pt idx="262">
                  <c:v>-1</c:v>
                </c:pt>
                <c:pt idx="263">
                  <c:v>-1</c:v>
                </c:pt>
                <c:pt idx="264">
                  <c:v>-1</c:v>
                </c:pt>
                <c:pt idx="265">
                  <c:v>-1</c:v>
                </c:pt>
                <c:pt idx="266">
                  <c:v>-1</c:v>
                </c:pt>
                <c:pt idx="267">
                  <c:v>-1</c:v>
                </c:pt>
                <c:pt idx="268">
                  <c:v>-1</c:v>
                </c:pt>
                <c:pt idx="269">
                  <c:v>-1</c:v>
                </c:pt>
                <c:pt idx="270">
                  <c:v>-1</c:v>
                </c:pt>
                <c:pt idx="271">
                  <c:v>-1</c:v>
                </c:pt>
                <c:pt idx="272">
                  <c:v>-0.9</c:v>
                </c:pt>
                <c:pt idx="273">
                  <c:v>-0.9</c:v>
                </c:pt>
                <c:pt idx="274">
                  <c:v>-1</c:v>
                </c:pt>
                <c:pt idx="275">
                  <c:v>-0.9</c:v>
                </c:pt>
                <c:pt idx="276">
                  <c:v>-0.9</c:v>
                </c:pt>
                <c:pt idx="277">
                  <c:v>-0.9</c:v>
                </c:pt>
                <c:pt idx="278">
                  <c:v>-0.9</c:v>
                </c:pt>
                <c:pt idx="279">
                  <c:v>-0.9</c:v>
                </c:pt>
                <c:pt idx="280">
                  <c:v>-0.8</c:v>
                </c:pt>
                <c:pt idx="281">
                  <c:v>-0.9</c:v>
                </c:pt>
                <c:pt idx="282">
                  <c:v>-0.9</c:v>
                </c:pt>
                <c:pt idx="283">
                  <c:v>-0.9</c:v>
                </c:pt>
                <c:pt idx="284">
                  <c:v>-0.9</c:v>
                </c:pt>
                <c:pt idx="285">
                  <c:v>-1</c:v>
                </c:pt>
                <c:pt idx="286">
                  <c:v>-0.9</c:v>
                </c:pt>
                <c:pt idx="287">
                  <c:v>-0.9</c:v>
                </c:pt>
                <c:pt idx="288">
                  <c:v>-0.9</c:v>
                </c:pt>
                <c:pt idx="289">
                  <c:v>-0.9</c:v>
                </c:pt>
                <c:pt idx="290">
                  <c:v>-0.9</c:v>
                </c:pt>
                <c:pt idx="291">
                  <c:v>-0.9</c:v>
                </c:pt>
                <c:pt idx="292">
                  <c:v>-0.9</c:v>
                </c:pt>
                <c:pt idx="293">
                  <c:v>-0.9</c:v>
                </c:pt>
                <c:pt idx="294">
                  <c:v>-0.9</c:v>
                </c:pt>
                <c:pt idx="295">
                  <c:v>-1</c:v>
                </c:pt>
                <c:pt idx="296">
                  <c:v>-0.9</c:v>
                </c:pt>
                <c:pt idx="297">
                  <c:v>-1</c:v>
                </c:pt>
                <c:pt idx="298">
                  <c:v>-1</c:v>
                </c:pt>
                <c:pt idx="299">
                  <c:v>-1</c:v>
                </c:pt>
                <c:pt idx="300">
                  <c:v>-1</c:v>
                </c:pt>
                <c:pt idx="301">
                  <c:v>-1</c:v>
                </c:pt>
                <c:pt idx="302">
                  <c:v>-1</c:v>
                </c:pt>
                <c:pt idx="303">
                  <c:v>-1</c:v>
                </c:pt>
                <c:pt idx="304">
                  <c:v>-1</c:v>
                </c:pt>
                <c:pt idx="305">
                  <c:v>-1</c:v>
                </c:pt>
                <c:pt idx="306">
                  <c:v>-1.1000000000000001</c:v>
                </c:pt>
                <c:pt idx="307">
                  <c:v>-1.1000000000000001</c:v>
                </c:pt>
                <c:pt idx="308">
                  <c:v>-1.2</c:v>
                </c:pt>
                <c:pt idx="309">
                  <c:v>-1.1000000000000001</c:v>
                </c:pt>
                <c:pt idx="310">
                  <c:v>-1.2</c:v>
                </c:pt>
                <c:pt idx="311">
                  <c:v>-1.2</c:v>
                </c:pt>
                <c:pt idx="312">
                  <c:v>-1.2</c:v>
                </c:pt>
                <c:pt idx="313">
                  <c:v>-1.2</c:v>
                </c:pt>
                <c:pt idx="314">
                  <c:v>-1.2</c:v>
                </c:pt>
                <c:pt idx="315">
                  <c:v>-1.2</c:v>
                </c:pt>
                <c:pt idx="316">
                  <c:v>-1.2</c:v>
                </c:pt>
                <c:pt idx="317">
                  <c:v>-1.2</c:v>
                </c:pt>
                <c:pt idx="318">
                  <c:v>-1.2</c:v>
                </c:pt>
                <c:pt idx="319">
                  <c:v>-1.3</c:v>
                </c:pt>
                <c:pt idx="320">
                  <c:v>-1.2</c:v>
                </c:pt>
                <c:pt idx="321">
                  <c:v>-1.2</c:v>
                </c:pt>
                <c:pt idx="322">
                  <c:v>-1.3</c:v>
                </c:pt>
                <c:pt idx="323">
                  <c:v>-1.2</c:v>
                </c:pt>
                <c:pt idx="324">
                  <c:v>-1.3</c:v>
                </c:pt>
                <c:pt idx="325">
                  <c:v>-1.3</c:v>
                </c:pt>
                <c:pt idx="326">
                  <c:v>-1.2</c:v>
                </c:pt>
                <c:pt idx="327">
                  <c:v>-1.3</c:v>
                </c:pt>
                <c:pt idx="328">
                  <c:v>-1.3</c:v>
                </c:pt>
                <c:pt idx="329">
                  <c:v>-1.3</c:v>
                </c:pt>
                <c:pt idx="330">
                  <c:v>-1.3</c:v>
                </c:pt>
                <c:pt idx="331">
                  <c:v>-1.3</c:v>
                </c:pt>
                <c:pt idx="332">
                  <c:v>-1.3</c:v>
                </c:pt>
                <c:pt idx="333">
                  <c:v>-1.3</c:v>
                </c:pt>
                <c:pt idx="334">
                  <c:v>-1.4</c:v>
                </c:pt>
                <c:pt idx="335">
                  <c:v>-1.4</c:v>
                </c:pt>
                <c:pt idx="336">
                  <c:v>-1.5</c:v>
                </c:pt>
                <c:pt idx="337">
                  <c:v>-1.5</c:v>
                </c:pt>
                <c:pt idx="338">
                  <c:v>-1.5</c:v>
                </c:pt>
                <c:pt idx="339">
                  <c:v>-1.5</c:v>
                </c:pt>
                <c:pt idx="340">
                  <c:v>-1.6</c:v>
                </c:pt>
                <c:pt idx="341">
                  <c:v>-1.6</c:v>
                </c:pt>
                <c:pt idx="342">
                  <c:v>-1.6</c:v>
                </c:pt>
                <c:pt idx="343">
                  <c:v>-1.7</c:v>
                </c:pt>
                <c:pt idx="344">
                  <c:v>-1.7</c:v>
                </c:pt>
                <c:pt idx="345">
                  <c:v>-1.8</c:v>
                </c:pt>
                <c:pt idx="346">
                  <c:v>-1.8</c:v>
                </c:pt>
                <c:pt idx="347">
                  <c:v>-1.8</c:v>
                </c:pt>
                <c:pt idx="348">
                  <c:v>-1.8</c:v>
                </c:pt>
                <c:pt idx="349">
                  <c:v>-1.9</c:v>
                </c:pt>
                <c:pt idx="350">
                  <c:v>-1.9</c:v>
                </c:pt>
                <c:pt idx="351">
                  <c:v>-2</c:v>
                </c:pt>
                <c:pt idx="352">
                  <c:v>-2</c:v>
                </c:pt>
                <c:pt idx="353">
                  <c:v>-2</c:v>
                </c:pt>
                <c:pt idx="354">
                  <c:v>-2.1</c:v>
                </c:pt>
                <c:pt idx="355">
                  <c:v>-2.1</c:v>
                </c:pt>
                <c:pt idx="356">
                  <c:v>-2.1</c:v>
                </c:pt>
                <c:pt idx="357">
                  <c:v>-2.1</c:v>
                </c:pt>
                <c:pt idx="358">
                  <c:v>-2.1</c:v>
                </c:pt>
                <c:pt idx="359">
                  <c:v>-2.2000000000000002</c:v>
                </c:pt>
                <c:pt idx="360">
                  <c:v>-2.2999999999999998</c:v>
                </c:pt>
                <c:pt idx="361">
                  <c:v>-2.2999999999999998</c:v>
                </c:pt>
                <c:pt idx="362">
                  <c:v>-2.2999999999999998</c:v>
                </c:pt>
                <c:pt idx="363">
                  <c:v>-2.2999999999999998</c:v>
                </c:pt>
                <c:pt idx="364">
                  <c:v>-2.2999999999999998</c:v>
                </c:pt>
                <c:pt idx="365">
                  <c:v>-2.2999999999999998</c:v>
                </c:pt>
                <c:pt idx="366">
                  <c:v>-2.4</c:v>
                </c:pt>
                <c:pt idx="367">
                  <c:v>-2.4</c:v>
                </c:pt>
                <c:pt idx="368">
                  <c:v>-2.4</c:v>
                </c:pt>
                <c:pt idx="369">
                  <c:v>-2.5</c:v>
                </c:pt>
                <c:pt idx="370">
                  <c:v>-2.5</c:v>
                </c:pt>
                <c:pt idx="371">
                  <c:v>-2.5</c:v>
                </c:pt>
                <c:pt idx="372">
                  <c:v>-2.5</c:v>
                </c:pt>
                <c:pt idx="373">
                  <c:v>-2.5</c:v>
                </c:pt>
                <c:pt idx="374">
                  <c:v>-2.5</c:v>
                </c:pt>
                <c:pt idx="375">
                  <c:v>-2.5</c:v>
                </c:pt>
                <c:pt idx="376">
                  <c:v>-2.5</c:v>
                </c:pt>
                <c:pt idx="377">
                  <c:v>-2.5</c:v>
                </c:pt>
                <c:pt idx="378">
                  <c:v>-2.5</c:v>
                </c:pt>
                <c:pt idx="379">
                  <c:v>-2.6</c:v>
                </c:pt>
                <c:pt idx="380">
                  <c:v>-2.5</c:v>
                </c:pt>
                <c:pt idx="381">
                  <c:v>-2.6</c:v>
                </c:pt>
                <c:pt idx="382">
                  <c:v>-2.6</c:v>
                </c:pt>
                <c:pt idx="383">
                  <c:v>-2.6</c:v>
                </c:pt>
                <c:pt idx="384">
                  <c:v>-2.6</c:v>
                </c:pt>
                <c:pt idx="385">
                  <c:v>-2.6</c:v>
                </c:pt>
                <c:pt idx="386">
                  <c:v>-2.6</c:v>
                </c:pt>
                <c:pt idx="387">
                  <c:v>-2.7</c:v>
                </c:pt>
                <c:pt idx="388">
                  <c:v>-2.7</c:v>
                </c:pt>
                <c:pt idx="389">
                  <c:v>-2.8</c:v>
                </c:pt>
                <c:pt idx="390">
                  <c:v>-2.8</c:v>
                </c:pt>
                <c:pt idx="391">
                  <c:v>-2.8</c:v>
                </c:pt>
                <c:pt idx="392">
                  <c:v>-2.8</c:v>
                </c:pt>
                <c:pt idx="393">
                  <c:v>-2.8</c:v>
                </c:pt>
                <c:pt idx="394">
                  <c:v>-2.8</c:v>
                </c:pt>
                <c:pt idx="395">
                  <c:v>-2.9</c:v>
                </c:pt>
                <c:pt idx="396">
                  <c:v>-2.9</c:v>
                </c:pt>
                <c:pt idx="397">
                  <c:v>-3</c:v>
                </c:pt>
                <c:pt idx="398">
                  <c:v>-3</c:v>
                </c:pt>
                <c:pt idx="399">
                  <c:v>-2.9</c:v>
                </c:pt>
                <c:pt idx="400">
                  <c:v>-3</c:v>
                </c:pt>
                <c:pt idx="401">
                  <c:v>-3</c:v>
                </c:pt>
                <c:pt idx="402">
                  <c:v>-3</c:v>
                </c:pt>
                <c:pt idx="403">
                  <c:v>-3</c:v>
                </c:pt>
                <c:pt idx="404">
                  <c:v>-3</c:v>
                </c:pt>
                <c:pt idx="405">
                  <c:v>-3</c:v>
                </c:pt>
                <c:pt idx="406">
                  <c:v>-3</c:v>
                </c:pt>
                <c:pt idx="407">
                  <c:v>-3</c:v>
                </c:pt>
                <c:pt idx="408">
                  <c:v>-3.1</c:v>
                </c:pt>
                <c:pt idx="409">
                  <c:v>-3.2</c:v>
                </c:pt>
                <c:pt idx="410">
                  <c:v>-3.1</c:v>
                </c:pt>
                <c:pt idx="411">
                  <c:v>-3.2</c:v>
                </c:pt>
                <c:pt idx="412">
                  <c:v>-3.2</c:v>
                </c:pt>
                <c:pt idx="413">
                  <c:v>-3.2</c:v>
                </c:pt>
                <c:pt idx="414">
                  <c:v>-3.2</c:v>
                </c:pt>
                <c:pt idx="415">
                  <c:v>-3.2</c:v>
                </c:pt>
                <c:pt idx="416">
                  <c:v>-3.2</c:v>
                </c:pt>
                <c:pt idx="417">
                  <c:v>-3.2</c:v>
                </c:pt>
                <c:pt idx="418">
                  <c:v>-3.2</c:v>
                </c:pt>
                <c:pt idx="419">
                  <c:v>-3.2</c:v>
                </c:pt>
                <c:pt idx="420">
                  <c:v>-3.3</c:v>
                </c:pt>
                <c:pt idx="421">
                  <c:v>-3.2</c:v>
                </c:pt>
                <c:pt idx="422">
                  <c:v>-3.3</c:v>
                </c:pt>
                <c:pt idx="423">
                  <c:v>-3.3</c:v>
                </c:pt>
                <c:pt idx="424">
                  <c:v>-3.4</c:v>
                </c:pt>
                <c:pt idx="425">
                  <c:v>-3.4</c:v>
                </c:pt>
                <c:pt idx="426">
                  <c:v>-3.4</c:v>
                </c:pt>
                <c:pt idx="427">
                  <c:v>-3.4</c:v>
                </c:pt>
                <c:pt idx="428">
                  <c:v>-3.4</c:v>
                </c:pt>
                <c:pt idx="429">
                  <c:v>-3.4</c:v>
                </c:pt>
                <c:pt idx="430">
                  <c:v>-3.4</c:v>
                </c:pt>
                <c:pt idx="431">
                  <c:v>-3.4</c:v>
                </c:pt>
                <c:pt idx="432">
                  <c:v>-3.4</c:v>
                </c:pt>
                <c:pt idx="433">
                  <c:v>-3.5</c:v>
                </c:pt>
                <c:pt idx="434">
                  <c:v>-3.4</c:v>
                </c:pt>
                <c:pt idx="435">
                  <c:v>-3.5</c:v>
                </c:pt>
                <c:pt idx="436">
                  <c:v>-3.5</c:v>
                </c:pt>
                <c:pt idx="437">
                  <c:v>-3.6</c:v>
                </c:pt>
                <c:pt idx="438">
                  <c:v>-3.6</c:v>
                </c:pt>
                <c:pt idx="439">
                  <c:v>-3.6</c:v>
                </c:pt>
                <c:pt idx="440">
                  <c:v>-3.6</c:v>
                </c:pt>
                <c:pt idx="441">
                  <c:v>-3.6</c:v>
                </c:pt>
                <c:pt idx="442">
                  <c:v>-3.6</c:v>
                </c:pt>
                <c:pt idx="443">
                  <c:v>-3.6</c:v>
                </c:pt>
                <c:pt idx="444">
                  <c:v>-3.6</c:v>
                </c:pt>
                <c:pt idx="445">
                  <c:v>-3.7</c:v>
                </c:pt>
                <c:pt idx="446">
                  <c:v>-3.6</c:v>
                </c:pt>
                <c:pt idx="447">
                  <c:v>-3.7</c:v>
                </c:pt>
                <c:pt idx="448">
                  <c:v>-3.7</c:v>
                </c:pt>
                <c:pt idx="449">
                  <c:v>-3.7</c:v>
                </c:pt>
                <c:pt idx="450">
                  <c:v>-3.7</c:v>
                </c:pt>
                <c:pt idx="451">
                  <c:v>-3.7</c:v>
                </c:pt>
                <c:pt idx="452">
                  <c:v>-3.7</c:v>
                </c:pt>
                <c:pt idx="453">
                  <c:v>-3.7</c:v>
                </c:pt>
                <c:pt idx="454">
                  <c:v>-3.7</c:v>
                </c:pt>
                <c:pt idx="455">
                  <c:v>-3.7</c:v>
                </c:pt>
                <c:pt idx="456">
                  <c:v>-3.8</c:v>
                </c:pt>
                <c:pt idx="457">
                  <c:v>-3.8</c:v>
                </c:pt>
                <c:pt idx="458">
                  <c:v>-3.7</c:v>
                </c:pt>
                <c:pt idx="459">
                  <c:v>-3.8</c:v>
                </c:pt>
                <c:pt idx="460">
                  <c:v>-3.8</c:v>
                </c:pt>
                <c:pt idx="461">
                  <c:v>-3.7</c:v>
                </c:pt>
                <c:pt idx="462">
                  <c:v>-3.8</c:v>
                </c:pt>
                <c:pt idx="463">
                  <c:v>-3.8</c:v>
                </c:pt>
                <c:pt idx="464">
                  <c:v>-3.7</c:v>
                </c:pt>
                <c:pt idx="465">
                  <c:v>-3.8</c:v>
                </c:pt>
                <c:pt idx="466">
                  <c:v>-3.8</c:v>
                </c:pt>
                <c:pt idx="467">
                  <c:v>-3.8</c:v>
                </c:pt>
                <c:pt idx="468">
                  <c:v>-3.8</c:v>
                </c:pt>
                <c:pt idx="469">
                  <c:v>-3.8</c:v>
                </c:pt>
                <c:pt idx="470">
                  <c:v>-3.8</c:v>
                </c:pt>
                <c:pt idx="471">
                  <c:v>-3.8</c:v>
                </c:pt>
                <c:pt idx="472">
                  <c:v>-3.9</c:v>
                </c:pt>
                <c:pt idx="473">
                  <c:v>-3.9</c:v>
                </c:pt>
                <c:pt idx="474">
                  <c:v>-3.8</c:v>
                </c:pt>
                <c:pt idx="475">
                  <c:v>-3.9</c:v>
                </c:pt>
                <c:pt idx="476">
                  <c:v>-3.9</c:v>
                </c:pt>
                <c:pt idx="477">
                  <c:v>-3.9</c:v>
                </c:pt>
                <c:pt idx="478">
                  <c:v>-3.8</c:v>
                </c:pt>
                <c:pt idx="479">
                  <c:v>-3.9</c:v>
                </c:pt>
                <c:pt idx="480">
                  <c:v>-3.9</c:v>
                </c:pt>
                <c:pt idx="481">
                  <c:v>-3.9</c:v>
                </c:pt>
                <c:pt idx="482">
                  <c:v>-3.8</c:v>
                </c:pt>
                <c:pt idx="483">
                  <c:v>-3.9</c:v>
                </c:pt>
                <c:pt idx="484">
                  <c:v>-3.9</c:v>
                </c:pt>
                <c:pt idx="485">
                  <c:v>-3.9</c:v>
                </c:pt>
                <c:pt idx="486">
                  <c:v>-3.9</c:v>
                </c:pt>
                <c:pt idx="487">
                  <c:v>-3.9</c:v>
                </c:pt>
                <c:pt idx="488">
                  <c:v>-3.9</c:v>
                </c:pt>
                <c:pt idx="489">
                  <c:v>-3.9</c:v>
                </c:pt>
                <c:pt idx="490">
                  <c:v>-3.9</c:v>
                </c:pt>
                <c:pt idx="491">
                  <c:v>-4</c:v>
                </c:pt>
                <c:pt idx="492">
                  <c:v>-4</c:v>
                </c:pt>
                <c:pt idx="493">
                  <c:v>-3.9</c:v>
                </c:pt>
                <c:pt idx="494">
                  <c:v>-4</c:v>
                </c:pt>
                <c:pt idx="495">
                  <c:v>-4</c:v>
                </c:pt>
                <c:pt idx="496">
                  <c:v>-3.9</c:v>
                </c:pt>
                <c:pt idx="497">
                  <c:v>-4</c:v>
                </c:pt>
                <c:pt idx="498">
                  <c:v>-4</c:v>
                </c:pt>
                <c:pt idx="499">
                  <c:v>-3.9</c:v>
                </c:pt>
                <c:pt idx="500">
                  <c:v>-4</c:v>
                </c:pt>
                <c:pt idx="501">
                  <c:v>-3.9</c:v>
                </c:pt>
                <c:pt idx="502">
                  <c:v>-3.9</c:v>
                </c:pt>
                <c:pt idx="503">
                  <c:v>-4</c:v>
                </c:pt>
                <c:pt idx="504">
                  <c:v>-3.9</c:v>
                </c:pt>
                <c:pt idx="505">
                  <c:v>-4</c:v>
                </c:pt>
                <c:pt idx="506">
                  <c:v>-4</c:v>
                </c:pt>
                <c:pt idx="507">
                  <c:v>-4</c:v>
                </c:pt>
                <c:pt idx="508">
                  <c:v>-4</c:v>
                </c:pt>
                <c:pt idx="509">
                  <c:v>-4</c:v>
                </c:pt>
                <c:pt idx="510">
                  <c:v>-4</c:v>
                </c:pt>
                <c:pt idx="511">
                  <c:v>-4</c:v>
                </c:pt>
                <c:pt idx="512">
                  <c:v>-4</c:v>
                </c:pt>
                <c:pt idx="513">
                  <c:v>-4</c:v>
                </c:pt>
                <c:pt idx="514">
                  <c:v>-3.9</c:v>
                </c:pt>
                <c:pt idx="515">
                  <c:v>-4</c:v>
                </c:pt>
                <c:pt idx="516">
                  <c:v>-3.9</c:v>
                </c:pt>
                <c:pt idx="517">
                  <c:v>-3.9</c:v>
                </c:pt>
                <c:pt idx="518">
                  <c:v>-4</c:v>
                </c:pt>
                <c:pt idx="519">
                  <c:v>-4</c:v>
                </c:pt>
                <c:pt idx="520">
                  <c:v>-4</c:v>
                </c:pt>
                <c:pt idx="521">
                  <c:v>-4</c:v>
                </c:pt>
                <c:pt idx="522">
                  <c:v>-3.9</c:v>
                </c:pt>
                <c:pt idx="523">
                  <c:v>-4</c:v>
                </c:pt>
                <c:pt idx="524">
                  <c:v>-4</c:v>
                </c:pt>
                <c:pt idx="525">
                  <c:v>-4</c:v>
                </c:pt>
                <c:pt idx="526">
                  <c:v>-4</c:v>
                </c:pt>
                <c:pt idx="527">
                  <c:v>-4</c:v>
                </c:pt>
                <c:pt idx="528">
                  <c:v>-4</c:v>
                </c:pt>
                <c:pt idx="529">
                  <c:v>-4</c:v>
                </c:pt>
                <c:pt idx="530">
                  <c:v>-4</c:v>
                </c:pt>
                <c:pt idx="531">
                  <c:v>-4</c:v>
                </c:pt>
                <c:pt idx="532">
                  <c:v>-4</c:v>
                </c:pt>
                <c:pt idx="533">
                  <c:v>-4</c:v>
                </c:pt>
                <c:pt idx="534">
                  <c:v>-4</c:v>
                </c:pt>
                <c:pt idx="535">
                  <c:v>-4</c:v>
                </c:pt>
                <c:pt idx="536">
                  <c:v>-4</c:v>
                </c:pt>
                <c:pt idx="537">
                  <c:v>-4</c:v>
                </c:pt>
                <c:pt idx="538">
                  <c:v>-4</c:v>
                </c:pt>
                <c:pt idx="539">
                  <c:v>-4</c:v>
                </c:pt>
                <c:pt idx="540">
                  <c:v>-4</c:v>
                </c:pt>
                <c:pt idx="541">
                  <c:v>-4</c:v>
                </c:pt>
                <c:pt idx="542">
                  <c:v>-4</c:v>
                </c:pt>
                <c:pt idx="543">
                  <c:v>-4</c:v>
                </c:pt>
                <c:pt idx="544">
                  <c:v>-4</c:v>
                </c:pt>
                <c:pt idx="545">
                  <c:v>-4</c:v>
                </c:pt>
                <c:pt idx="546">
                  <c:v>-4</c:v>
                </c:pt>
                <c:pt idx="547">
                  <c:v>-4</c:v>
                </c:pt>
                <c:pt idx="548">
                  <c:v>-4</c:v>
                </c:pt>
                <c:pt idx="549">
                  <c:v>-4</c:v>
                </c:pt>
                <c:pt idx="550">
                  <c:v>-4</c:v>
                </c:pt>
                <c:pt idx="551">
                  <c:v>-4</c:v>
                </c:pt>
                <c:pt idx="552">
                  <c:v>-4</c:v>
                </c:pt>
                <c:pt idx="553">
                  <c:v>-4</c:v>
                </c:pt>
                <c:pt idx="554">
                  <c:v>-4</c:v>
                </c:pt>
                <c:pt idx="555">
                  <c:v>-4</c:v>
                </c:pt>
                <c:pt idx="556">
                  <c:v>-4</c:v>
                </c:pt>
                <c:pt idx="557">
                  <c:v>-4</c:v>
                </c:pt>
                <c:pt idx="558">
                  <c:v>-4</c:v>
                </c:pt>
                <c:pt idx="559">
                  <c:v>-4</c:v>
                </c:pt>
                <c:pt idx="560">
                  <c:v>-4</c:v>
                </c:pt>
                <c:pt idx="561">
                  <c:v>-4</c:v>
                </c:pt>
                <c:pt idx="562">
                  <c:v>-4</c:v>
                </c:pt>
                <c:pt idx="563">
                  <c:v>-4</c:v>
                </c:pt>
                <c:pt idx="564">
                  <c:v>-4</c:v>
                </c:pt>
                <c:pt idx="565">
                  <c:v>-4</c:v>
                </c:pt>
                <c:pt idx="566">
                  <c:v>-4</c:v>
                </c:pt>
                <c:pt idx="567">
                  <c:v>-4</c:v>
                </c:pt>
                <c:pt idx="568">
                  <c:v>-4</c:v>
                </c:pt>
                <c:pt idx="569">
                  <c:v>-4</c:v>
                </c:pt>
                <c:pt idx="570">
                  <c:v>-4</c:v>
                </c:pt>
                <c:pt idx="571">
                  <c:v>-4</c:v>
                </c:pt>
                <c:pt idx="572">
                  <c:v>-4</c:v>
                </c:pt>
                <c:pt idx="573">
                  <c:v>-4</c:v>
                </c:pt>
                <c:pt idx="574">
                  <c:v>-4</c:v>
                </c:pt>
                <c:pt idx="575">
                  <c:v>-4.0999999999999996</c:v>
                </c:pt>
                <c:pt idx="576">
                  <c:v>-4</c:v>
                </c:pt>
                <c:pt idx="577">
                  <c:v>-4</c:v>
                </c:pt>
                <c:pt idx="578">
                  <c:v>-4</c:v>
                </c:pt>
                <c:pt idx="579">
                  <c:v>-4</c:v>
                </c:pt>
                <c:pt idx="580">
                  <c:v>-4.0999999999999996</c:v>
                </c:pt>
                <c:pt idx="581">
                  <c:v>-4</c:v>
                </c:pt>
                <c:pt idx="582">
                  <c:v>-4</c:v>
                </c:pt>
                <c:pt idx="583">
                  <c:v>-4</c:v>
                </c:pt>
                <c:pt idx="584">
                  <c:v>-4</c:v>
                </c:pt>
                <c:pt idx="585">
                  <c:v>-4</c:v>
                </c:pt>
                <c:pt idx="586">
                  <c:v>-4</c:v>
                </c:pt>
                <c:pt idx="587">
                  <c:v>-4</c:v>
                </c:pt>
                <c:pt idx="588">
                  <c:v>-4</c:v>
                </c:pt>
                <c:pt idx="589">
                  <c:v>-4.0999999999999996</c:v>
                </c:pt>
                <c:pt idx="590">
                  <c:v>-4</c:v>
                </c:pt>
                <c:pt idx="591">
                  <c:v>-4.0999999999999996</c:v>
                </c:pt>
                <c:pt idx="592">
                  <c:v>-4.0999999999999996</c:v>
                </c:pt>
                <c:pt idx="593">
                  <c:v>-4.0999999999999996</c:v>
                </c:pt>
                <c:pt idx="594">
                  <c:v>-4</c:v>
                </c:pt>
                <c:pt idx="595">
                  <c:v>-4.0999999999999996</c:v>
                </c:pt>
                <c:pt idx="596">
                  <c:v>-4.0999999999999996</c:v>
                </c:pt>
                <c:pt idx="597">
                  <c:v>-4</c:v>
                </c:pt>
                <c:pt idx="598">
                  <c:v>-4</c:v>
                </c:pt>
                <c:pt idx="599">
                  <c:v>-4.0999999999999996</c:v>
                </c:pt>
                <c:pt idx="600">
                  <c:v>-4.0999999999999996</c:v>
                </c:pt>
                <c:pt idx="601">
                  <c:v>-4.0999999999999996</c:v>
                </c:pt>
                <c:pt idx="602">
                  <c:v>-4.0999999999999996</c:v>
                </c:pt>
                <c:pt idx="603">
                  <c:v>-4</c:v>
                </c:pt>
                <c:pt idx="604">
                  <c:v>-4.0999999999999996</c:v>
                </c:pt>
                <c:pt idx="605">
                  <c:v>-4</c:v>
                </c:pt>
                <c:pt idx="606">
                  <c:v>-4</c:v>
                </c:pt>
                <c:pt idx="607">
                  <c:v>-4.0999999999999996</c:v>
                </c:pt>
                <c:pt idx="608">
                  <c:v>-4.0999999999999996</c:v>
                </c:pt>
                <c:pt idx="609">
                  <c:v>-4.0999999999999996</c:v>
                </c:pt>
                <c:pt idx="610">
                  <c:v>-4.0999999999999996</c:v>
                </c:pt>
                <c:pt idx="611">
                  <c:v>-4.0999999999999996</c:v>
                </c:pt>
                <c:pt idx="612">
                  <c:v>-4.0999999999999996</c:v>
                </c:pt>
                <c:pt idx="613">
                  <c:v>-4.0999999999999996</c:v>
                </c:pt>
                <c:pt idx="614">
                  <c:v>-4.0999999999999996</c:v>
                </c:pt>
                <c:pt idx="615">
                  <c:v>-4.0999999999999996</c:v>
                </c:pt>
                <c:pt idx="616">
                  <c:v>-4.0999999999999996</c:v>
                </c:pt>
                <c:pt idx="617">
                  <c:v>-4.0999999999999996</c:v>
                </c:pt>
                <c:pt idx="618">
                  <c:v>-4.0999999999999996</c:v>
                </c:pt>
                <c:pt idx="619">
                  <c:v>-4.0999999999999996</c:v>
                </c:pt>
                <c:pt idx="620">
                  <c:v>-4.2</c:v>
                </c:pt>
                <c:pt idx="621">
                  <c:v>-4.0999999999999996</c:v>
                </c:pt>
                <c:pt idx="622">
                  <c:v>-4.0999999999999996</c:v>
                </c:pt>
                <c:pt idx="623">
                  <c:v>-4.0999999999999996</c:v>
                </c:pt>
                <c:pt idx="624">
                  <c:v>-4.0999999999999996</c:v>
                </c:pt>
                <c:pt idx="625">
                  <c:v>-4.2</c:v>
                </c:pt>
                <c:pt idx="626">
                  <c:v>-4.0999999999999996</c:v>
                </c:pt>
                <c:pt idx="627">
                  <c:v>-4.0999999999999996</c:v>
                </c:pt>
                <c:pt idx="628">
                  <c:v>-4.0999999999999996</c:v>
                </c:pt>
                <c:pt idx="629">
                  <c:v>-4.0999999999999996</c:v>
                </c:pt>
                <c:pt idx="630">
                  <c:v>-4</c:v>
                </c:pt>
                <c:pt idx="631">
                  <c:v>-4.0999999999999996</c:v>
                </c:pt>
                <c:pt idx="632">
                  <c:v>-4.0999999999999996</c:v>
                </c:pt>
                <c:pt idx="633">
                  <c:v>-4.0999999999999996</c:v>
                </c:pt>
                <c:pt idx="634">
                  <c:v>-4</c:v>
                </c:pt>
                <c:pt idx="635">
                  <c:v>-4.0999999999999996</c:v>
                </c:pt>
                <c:pt idx="636">
                  <c:v>-4.0999999999999996</c:v>
                </c:pt>
                <c:pt idx="637">
                  <c:v>-4</c:v>
                </c:pt>
                <c:pt idx="638">
                  <c:v>-4</c:v>
                </c:pt>
                <c:pt idx="639">
                  <c:v>-4.0999999999999996</c:v>
                </c:pt>
                <c:pt idx="640">
                  <c:v>-4.0999999999999996</c:v>
                </c:pt>
                <c:pt idx="641">
                  <c:v>-4.0999999999999996</c:v>
                </c:pt>
                <c:pt idx="642">
                  <c:v>-4.0999999999999996</c:v>
                </c:pt>
                <c:pt idx="643">
                  <c:v>-4.0999999999999996</c:v>
                </c:pt>
                <c:pt idx="644">
                  <c:v>-4.0999999999999996</c:v>
                </c:pt>
                <c:pt idx="645">
                  <c:v>-4.0999999999999996</c:v>
                </c:pt>
                <c:pt idx="646">
                  <c:v>-4.0999999999999996</c:v>
                </c:pt>
                <c:pt idx="647">
                  <c:v>-4.0999999999999996</c:v>
                </c:pt>
                <c:pt idx="648">
                  <c:v>-4.0999999999999996</c:v>
                </c:pt>
                <c:pt idx="649">
                  <c:v>-4.0999999999999996</c:v>
                </c:pt>
                <c:pt idx="650">
                  <c:v>-4.0999999999999996</c:v>
                </c:pt>
                <c:pt idx="651">
                  <c:v>-4.0999999999999996</c:v>
                </c:pt>
                <c:pt idx="652">
                  <c:v>-4.0999999999999996</c:v>
                </c:pt>
                <c:pt idx="653">
                  <c:v>-4.0999999999999996</c:v>
                </c:pt>
                <c:pt idx="654">
                  <c:v>-4.0999999999999996</c:v>
                </c:pt>
                <c:pt idx="655">
                  <c:v>-4.2</c:v>
                </c:pt>
                <c:pt idx="656">
                  <c:v>-4.2</c:v>
                </c:pt>
                <c:pt idx="657">
                  <c:v>-4.2</c:v>
                </c:pt>
                <c:pt idx="658">
                  <c:v>-4.0999999999999996</c:v>
                </c:pt>
                <c:pt idx="659">
                  <c:v>-4.0999999999999996</c:v>
                </c:pt>
                <c:pt idx="660">
                  <c:v>-4.2</c:v>
                </c:pt>
                <c:pt idx="661">
                  <c:v>-4.0999999999999996</c:v>
                </c:pt>
                <c:pt idx="662">
                  <c:v>-4.0999999999999996</c:v>
                </c:pt>
                <c:pt idx="663">
                  <c:v>-4.2</c:v>
                </c:pt>
                <c:pt idx="664">
                  <c:v>-4.2</c:v>
                </c:pt>
                <c:pt idx="665">
                  <c:v>-4.0999999999999996</c:v>
                </c:pt>
                <c:pt idx="666">
                  <c:v>-4.0999999999999996</c:v>
                </c:pt>
                <c:pt idx="667">
                  <c:v>-4.2</c:v>
                </c:pt>
                <c:pt idx="668">
                  <c:v>-4.0999999999999996</c:v>
                </c:pt>
                <c:pt idx="669">
                  <c:v>-4.2</c:v>
                </c:pt>
                <c:pt idx="670">
                  <c:v>-4.0999999999999996</c:v>
                </c:pt>
                <c:pt idx="671">
                  <c:v>-4.0999999999999996</c:v>
                </c:pt>
                <c:pt idx="672">
                  <c:v>-4.2</c:v>
                </c:pt>
                <c:pt idx="673">
                  <c:v>-4.2</c:v>
                </c:pt>
                <c:pt idx="674">
                  <c:v>-4.2</c:v>
                </c:pt>
                <c:pt idx="675">
                  <c:v>-4.2</c:v>
                </c:pt>
                <c:pt idx="676">
                  <c:v>-4.2</c:v>
                </c:pt>
                <c:pt idx="677">
                  <c:v>-4.2</c:v>
                </c:pt>
                <c:pt idx="678">
                  <c:v>-4.2</c:v>
                </c:pt>
                <c:pt idx="679">
                  <c:v>-4.2</c:v>
                </c:pt>
                <c:pt idx="680">
                  <c:v>-4.2</c:v>
                </c:pt>
                <c:pt idx="681">
                  <c:v>-4.2</c:v>
                </c:pt>
                <c:pt idx="682">
                  <c:v>-4.2</c:v>
                </c:pt>
                <c:pt idx="683">
                  <c:v>-4.3</c:v>
                </c:pt>
                <c:pt idx="684">
                  <c:v>-4.3</c:v>
                </c:pt>
                <c:pt idx="685">
                  <c:v>-4.2</c:v>
                </c:pt>
                <c:pt idx="686">
                  <c:v>-4.2</c:v>
                </c:pt>
                <c:pt idx="687">
                  <c:v>-4.2</c:v>
                </c:pt>
                <c:pt idx="688">
                  <c:v>-4.3</c:v>
                </c:pt>
                <c:pt idx="689">
                  <c:v>-4.3</c:v>
                </c:pt>
                <c:pt idx="690">
                  <c:v>-4.3</c:v>
                </c:pt>
                <c:pt idx="691">
                  <c:v>-4.3</c:v>
                </c:pt>
                <c:pt idx="692">
                  <c:v>-4.2</c:v>
                </c:pt>
                <c:pt idx="693">
                  <c:v>-4.3</c:v>
                </c:pt>
                <c:pt idx="694">
                  <c:v>-4.3</c:v>
                </c:pt>
                <c:pt idx="695">
                  <c:v>-4.4000000000000004</c:v>
                </c:pt>
                <c:pt idx="696">
                  <c:v>-4.4000000000000004</c:v>
                </c:pt>
                <c:pt idx="697">
                  <c:v>-4.3</c:v>
                </c:pt>
                <c:pt idx="698">
                  <c:v>-4.4000000000000004</c:v>
                </c:pt>
                <c:pt idx="699">
                  <c:v>-4.4000000000000004</c:v>
                </c:pt>
                <c:pt idx="700">
                  <c:v>-4.3</c:v>
                </c:pt>
                <c:pt idx="701">
                  <c:v>-4.3</c:v>
                </c:pt>
                <c:pt idx="702">
                  <c:v>-4.4000000000000004</c:v>
                </c:pt>
                <c:pt idx="703">
                  <c:v>-4.4000000000000004</c:v>
                </c:pt>
                <c:pt idx="704">
                  <c:v>-4.4000000000000004</c:v>
                </c:pt>
                <c:pt idx="705">
                  <c:v>-4.4000000000000004</c:v>
                </c:pt>
                <c:pt idx="706">
                  <c:v>-4.4000000000000004</c:v>
                </c:pt>
                <c:pt idx="707">
                  <c:v>-4.4000000000000004</c:v>
                </c:pt>
                <c:pt idx="708">
                  <c:v>-4.5</c:v>
                </c:pt>
                <c:pt idx="709">
                  <c:v>-4.4000000000000004</c:v>
                </c:pt>
                <c:pt idx="710">
                  <c:v>-4.4000000000000004</c:v>
                </c:pt>
                <c:pt idx="711">
                  <c:v>-4.4000000000000004</c:v>
                </c:pt>
                <c:pt idx="712">
                  <c:v>-4.4000000000000004</c:v>
                </c:pt>
                <c:pt idx="713">
                  <c:v>-4.5</c:v>
                </c:pt>
                <c:pt idx="714">
                  <c:v>-4.5</c:v>
                </c:pt>
                <c:pt idx="715">
                  <c:v>-4.4000000000000004</c:v>
                </c:pt>
                <c:pt idx="716">
                  <c:v>-4.4000000000000004</c:v>
                </c:pt>
                <c:pt idx="717">
                  <c:v>-4.4000000000000004</c:v>
                </c:pt>
                <c:pt idx="718">
                  <c:v>-4.4000000000000004</c:v>
                </c:pt>
                <c:pt idx="719">
                  <c:v>-4.4000000000000004</c:v>
                </c:pt>
                <c:pt idx="720">
                  <c:v>-4.4000000000000004</c:v>
                </c:pt>
                <c:pt idx="721">
                  <c:v>-4.5</c:v>
                </c:pt>
                <c:pt idx="722">
                  <c:v>-4.4000000000000004</c:v>
                </c:pt>
                <c:pt idx="723">
                  <c:v>-4.5</c:v>
                </c:pt>
                <c:pt idx="724">
                  <c:v>-4.5</c:v>
                </c:pt>
                <c:pt idx="725">
                  <c:v>-4.5</c:v>
                </c:pt>
                <c:pt idx="726">
                  <c:v>-4.5</c:v>
                </c:pt>
                <c:pt idx="727">
                  <c:v>-4.5</c:v>
                </c:pt>
                <c:pt idx="728">
                  <c:v>-4.4000000000000004</c:v>
                </c:pt>
                <c:pt idx="729">
                  <c:v>-4.5</c:v>
                </c:pt>
                <c:pt idx="730">
                  <c:v>-4.5</c:v>
                </c:pt>
                <c:pt idx="731">
                  <c:v>-4.5</c:v>
                </c:pt>
                <c:pt idx="732">
                  <c:v>-4.5</c:v>
                </c:pt>
                <c:pt idx="733">
                  <c:v>-4.5</c:v>
                </c:pt>
                <c:pt idx="734">
                  <c:v>-4.5</c:v>
                </c:pt>
                <c:pt idx="735">
                  <c:v>-4.5</c:v>
                </c:pt>
                <c:pt idx="736">
                  <c:v>-4.5</c:v>
                </c:pt>
                <c:pt idx="737">
                  <c:v>-4.5</c:v>
                </c:pt>
                <c:pt idx="738">
                  <c:v>-4.4000000000000004</c:v>
                </c:pt>
                <c:pt idx="739">
                  <c:v>-4.4000000000000004</c:v>
                </c:pt>
                <c:pt idx="740">
                  <c:v>-4.4000000000000004</c:v>
                </c:pt>
                <c:pt idx="741">
                  <c:v>-4.5</c:v>
                </c:pt>
                <c:pt idx="742">
                  <c:v>-4.5999999999999996</c:v>
                </c:pt>
                <c:pt idx="743">
                  <c:v>-4.5</c:v>
                </c:pt>
                <c:pt idx="744">
                  <c:v>-4.5999999999999996</c:v>
                </c:pt>
                <c:pt idx="745">
                  <c:v>-4.5999999999999996</c:v>
                </c:pt>
                <c:pt idx="746">
                  <c:v>-4.5</c:v>
                </c:pt>
                <c:pt idx="747">
                  <c:v>-4.5999999999999996</c:v>
                </c:pt>
                <c:pt idx="748">
                  <c:v>-4.5999999999999996</c:v>
                </c:pt>
                <c:pt idx="749">
                  <c:v>-4.5999999999999996</c:v>
                </c:pt>
                <c:pt idx="750">
                  <c:v>-4.5999999999999996</c:v>
                </c:pt>
                <c:pt idx="751">
                  <c:v>-4.7</c:v>
                </c:pt>
                <c:pt idx="752">
                  <c:v>-4.7</c:v>
                </c:pt>
                <c:pt idx="753">
                  <c:v>-4.7</c:v>
                </c:pt>
                <c:pt idx="754">
                  <c:v>-4.7</c:v>
                </c:pt>
                <c:pt idx="755">
                  <c:v>-4.8</c:v>
                </c:pt>
                <c:pt idx="756">
                  <c:v>-4.8</c:v>
                </c:pt>
                <c:pt idx="757">
                  <c:v>-4.8</c:v>
                </c:pt>
                <c:pt idx="758">
                  <c:v>-4.8</c:v>
                </c:pt>
                <c:pt idx="759">
                  <c:v>-4.8</c:v>
                </c:pt>
                <c:pt idx="760">
                  <c:v>-4.8</c:v>
                </c:pt>
                <c:pt idx="761">
                  <c:v>-4.8</c:v>
                </c:pt>
                <c:pt idx="762">
                  <c:v>-4.8</c:v>
                </c:pt>
                <c:pt idx="763">
                  <c:v>-4.9000000000000004</c:v>
                </c:pt>
                <c:pt idx="764">
                  <c:v>-4.9000000000000004</c:v>
                </c:pt>
                <c:pt idx="765">
                  <c:v>-4.8</c:v>
                </c:pt>
                <c:pt idx="766">
                  <c:v>-4.9000000000000004</c:v>
                </c:pt>
                <c:pt idx="767">
                  <c:v>-4.9000000000000004</c:v>
                </c:pt>
                <c:pt idx="768">
                  <c:v>-5</c:v>
                </c:pt>
                <c:pt idx="769">
                  <c:v>-5</c:v>
                </c:pt>
                <c:pt idx="770">
                  <c:v>-5</c:v>
                </c:pt>
                <c:pt idx="771">
                  <c:v>-5</c:v>
                </c:pt>
                <c:pt idx="772">
                  <c:v>-5</c:v>
                </c:pt>
                <c:pt idx="773">
                  <c:v>-5</c:v>
                </c:pt>
                <c:pt idx="774">
                  <c:v>-5</c:v>
                </c:pt>
                <c:pt idx="775">
                  <c:v>-5</c:v>
                </c:pt>
                <c:pt idx="776">
                  <c:v>-5</c:v>
                </c:pt>
                <c:pt idx="777">
                  <c:v>-5</c:v>
                </c:pt>
                <c:pt idx="778">
                  <c:v>-5.0999999999999996</c:v>
                </c:pt>
                <c:pt idx="779">
                  <c:v>-5.2</c:v>
                </c:pt>
                <c:pt idx="780">
                  <c:v>-5.2</c:v>
                </c:pt>
                <c:pt idx="781">
                  <c:v>-5.2</c:v>
                </c:pt>
                <c:pt idx="782">
                  <c:v>-5.2</c:v>
                </c:pt>
                <c:pt idx="783">
                  <c:v>-5.2</c:v>
                </c:pt>
                <c:pt idx="784">
                  <c:v>-5.2</c:v>
                </c:pt>
                <c:pt idx="785">
                  <c:v>-5.2</c:v>
                </c:pt>
                <c:pt idx="786">
                  <c:v>-5.2</c:v>
                </c:pt>
                <c:pt idx="787">
                  <c:v>-5.2</c:v>
                </c:pt>
                <c:pt idx="788">
                  <c:v>-5.2</c:v>
                </c:pt>
                <c:pt idx="789">
                  <c:v>-5.2</c:v>
                </c:pt>
                <c:pt idx="790">
                  <c:v>-5.3</c:v>
                </c:pt>
                <c:pt idx="791">
                  <c:v>-5.3</c:v>
                </c:pt>
                <c:pt idx="792">
                  <c:v>-5.3</c:v>
                </c:pt>
                <c:pt idx="793">
                  <c:v>-5.3</c:v>
                </c:pt>
                <c:pt idx="794">
                  <c:v>-5.4</c:v>
                </c:pt>
                <c:pt idx="795">
                  <c:v>-5.4</c:v>
                </c:pt>
                <c:pt idx="796">
                  <c:v>-5.4</c:v>
                </c:pt>
                <c:pt idx="797">
                  <c:v>-5.4</c:v>
                </c:pt>
                <c:pt idx="798">
                  <c:v>-5.4</c:v>
                </c:pt>
                <c:pt idx="799">
                  <c:v>-5.4</c:v>
                </c:pt>
                <c:pt idx="800">
                  <c:v>-5.4</c:v>
                </c:pt>
                <c:pt idx="801">
                  <c:v>-5.4</c:v>
                </c:pt>
                <c:pt idx="802">
                  <c:v>-5.4</c:v>
                </c:pt>
                <c:pt idx="803">
                  <c:v>-5.4</c:v>
                </c:pt>
                <c:pt idx="804">
                  <c:v>-5.4</c:v>
                </c:pt>
                <c:pt idx="805">
                  <c:v>-5.4</c:v>
                </c:pt>
                <c:pt idx="806">
                  <c:v>-5.5</c:v>
                </c:pt>
                <c:pt idx="807">
                  <c:v>-5.5</c:v>
                </c:pt>
                <c:pt idx="808">
                  <c:v>-5.5</c:v>
                </c:pt>
                <c:pt idx="809">
                  <c:v>-5.6</c:v>
                </c:pt>
                <c:pt idx="810">
                  <c:v>-5.6</c:v>
                </c:pt>
                <c:pt idx="811">
                  <c:v>-5.6</c:v>
                </c:pt>
                <c:pt idx="812">
                  <c:v>-5.6</c:v>
                </c:pt>
                <c:pt idx="813">
                  <c:v>-5.6</c:v>
                </c:pt>
                <c:pt idx="814">
                  <c:v>-5.7</c:v>
                </c:pt>
                <c:pt idx="815">
                  <c:v>-5.6</c:v>
                </c:pt>
                <c:pt idx="816">
                  <c:v>-5.6</c:v>
                </c:pt>
                <c:pt idx="817">
                  <c:v>-5.7</c:v>
                </c:pt>
                <c:pt idx="818">
                  <c:v>-5.7</c:v>
                </c:pt>
                <c:pt idx="819">
                  <c:v>-5.7</c:v>
                </c:pt>
                <c:pt idx="820">
                  <c:v>-5.6</c:v>
                </c:pt>
                <c:pt idx="821">
                  <c:v>-5.7</c:v>
                </c:pt>
                <c:pt idx="822">
                  <c:v>-5.7</c:v>
                </c:pt>
                <c:pt idx="823">
                  <c:v>-5.7</c:v>
                </c:pt>
                <c:pt idx="824">
                  <c:v>-5.7</c:v>
                </c:pt>
                <c:pt idx="825">
                  <c:v>-5.7</c:v>
                </c:pt>
                <c:pt idx="826">
                  <c:v>-5.7</c:v>
                </c:pt>
                <c:pt idx="827">
                  <c:v>-5.7</c:v>
                </c:pt>
                <c:pt idx="828">
                  <c:v>-5.7</c:v>
                </c:pt>
                <c:pt idx="829">
                  <c:v>-5.7</c:v>
                </c:pt>
                <c:pt idx="830">
                  <c:v>-5.7</c:v>
                </c:pt>
                <c:pt idx="831">
                  <c:v>-5.7</c:v>
                </c:pt>
                <c:pt idx="832">
                  <c:v>-5.7</c:v>
                </c:pt>
                <c:pt idx="833">
                  <c:v>-5.7</c:v>
                </c:pt>
                <c:pt idx="834">
                  <c:v>-5.7</c:v>
                </c:pt>
                <c:pt idx="835">
                  <c:v>-5.7</c:v>
                </c:pt>
                <c:pt idx="836">
                  <c:v>-5.7</c:v>
                </c:pt>
                <c:pt idx="837">
                  <c:v>-5.7</c:v>
                </c:pt>
                <c:pt idx="838">
                  <c:v>-5.7</c:v>
                </c:pt>
                <c:pt idx="839">
                  <c:v>-5.7</c:v>
                </c:pt>
                <c:pt idx="840">
                  <c:v>-5.8</c:v>
                </c:pt>
                <c:pt idx="841">
                  <c:v>-5.7</c:v>
                </c:pt>
                <c:pt idx="842">
                  <c:v>-5.8</c:v>
                </c:pt>
                <c:pt idx="843">
                  <c:v>-5.8</c:v>
                </c:pt>
                <c:pt idx="844">
                  <c:v>-5.8</c:v>
                </c:pt>
                <c:pt idx="845">
                  <c:v>-5.9</c:v>
                </c:pt>
                <c:pt idx="846">
                  <c:v>-5.8</c:v>
                </c:pt>
                <c:pt idx="847">
                  <c:v>-5.9</c:v>
                </c:pt>
                <c:pt idx="848">
                  <c:v>-5.9</c:v>
                </c:pt>
                <c:pt idx="849">
                  <c:v>-5.8</c:v>
                </c:pt>
                <c:pt idx="850">
                  <c:v>-5.9</c:v>
                </c:pt>
                <c:pt idx="851">
                  <c:v>-5.9</c:v>
                </c:pt>
                <c:pt idx="852">
                  <c:v>-5.8</c:v>
                </c:pt>
                <c:pt idx="853">
                  <c:v>-5.8</c:v>
                </c:pt>
                <c:pt idx="854">
                  <c:v>-5.8</c:v>
                </c:pt>
                <c:pt idx="855">
                  <c:v>-5.9</c:v>
                </c:pt>
                <c:pt idx="856">
                  <c:v>-5.8</c:v>
                </c:pt>
                <c:pt idx="857">
                  <c:v>-5.8</c:v>
                </c:pt>
                <c:pt idx="858">
                  <c:v>-5.7</c:v>
                </c:pt>
                <c:pt idx="859">
                  <c:v>-5.8</c:v>
                </c:pt>
                <c:pt idx="860">
                  <c:v>-5.8</c:v>
                </c:pt>
                <c:pt idx="861">
                  <c:v>-5.8</c:v>
                </c:pt>
                <c:pt idx="862">
                  <c:v>-5.8</c:v>
                </c:pt>
                <c:pt idx="863">
                  <c:v>-5.8</c:v>
                </c:pt>
                <c:pt idx="864">
                  <c:v>-5.8</c:v>
                </c:pt>
                <c:pt idx="865">
                  <c:v>-5.8</c:v>
                </c:pt>
                <c:pt idx="866">
                  <c:v>-5.7</c:v>
                </c:pt>
                <c:pt idx="867">
                  <c:v>-5.7</c:v>
                </c:pt>
                <c:pt idx="868">
                  <c:v>-5.8</c:v>
                </c:pt>
                <c:pt idx="869">
                  <c:v>-5.8</c:v>
                </c:pt>
                <c:pt idx="870">
                  <c:v>-5.8</c:v>
                </c:pt>
                <c:pt idx="871">
                  <c:v>-5.8</c:v>
                </c:pt>
                <c:pt idx="872">
                  <c:v>-5.8</c:v>
                </c:pt>
                <c:pt idx="873">
                  <c:v>-5.8</c:v>
                </c:pt>
                <c:pt idx="874">
                  <c:v>-5.8</c:v>
                </c:pt>
                <c:pt idx="875">
                  <c:v>-5.8</c:v>
                </c:pt>
                <c:pt idx="876">
                  <c:v>-5.8</c:v>
                </c:pt>
                <c:pt idx="877">
                  <c:v>-5.8</c:v>
                </c:pt>
                <c:pt idx="878">
                  <c:v>-5.8</c:v>
                </c:pt>
                <c:pt idx="879">
                  <c:v>-5.8</c:v>
                </c:pt>
                <c:pt idx="880">
                  <c:v>-5.7</c:v>
                </c:pt>
                <c:pt idx="881">
                  <c:v>-5.8</c:v>
                </c:pt>
                <c:pt idx="882">
                  <c:v>-5.8</c:v>
                </c:pt>
                <c:pt idx="883">
                  <c:v>-5.8</c:v>
                </c:pt>
                <c:pt idx="884">
                  <c:v>-5.8</c:v>
                </c:pt>
                <c:pt idx="885">
                  <c:v>-5.8</c:v>
                </c:pt>
                <c:pt idx="886">
                  <c:v>-5.8</c:v>
                </c:pt>
                <c:pt idx="887">
                  <c:v>-5.8</c:v>
                </c:pt>
                <c:pt idx="888">
                  <c:v>-5.8</c:v>
                </c:pt>
                <c:pt idx="889">
                  <c:v>-5.7</c:v>
                </c:pt>
                <c:pt idx="890">
                  <c:v>-5.8</c:v>
                </c:pt>
                <c:pt idx="891">
                  <c:v>-5.8</c:v>
                </c:pt>
                <c:pt idx="892">
                  <c:v>-5.8</c:v>
                </c:pt>
                <c:pt idx="893">
                  <c:v>-5.8</c:v>
                </c:pt>
                <c:pt idx="894">
                  <c:v>-5.8</c:v>
                </c:pt>
                <c:pt idx="895">
                  <c:v>-5.8</c:v>
                </c:pt>
                <c:pt idx="896">
                  <c:v>-5.8</c:v>
                </c:pt>
                <c:pt idx="897">
                  <c:v>-5.8</c:v>
                </c:pt>
                <c:pt idx="898">
                  <c:v>-5.8</c:v>
                </c:pt>
                <c:pt idx="899">
                  <c:v>-5.8</c:v>
                </c:pt>
                <c:pt idx="900">
                  <c:v>-5.8</c:v>
                </c:pt>
                <c:pt idx="901">
                  <c:v>-5.8</c:v>
                </c:pt>
                <c:pt idx="902">
                  <c:v>-5.8</c:v>
                </c:pt>
                <c:pt idx="903">
                  <c:v>-5.8</c:v>
                </c:pt>
                <c:pt idx="904">
                  <c:v>-5.9</c:v>
                </c:pt>
                <c:pt idx="905">
                  <c:v>-5.8</c:v>
                </c:pt>
                <c:pt idx="906">
                  <c:v>-5.9</c:v>
                </c:pt>
                <c:pt idx="907">
                  <c:v>-5.9</c:v>
                </c:pt>
                <c:pt idx="908">
                  <c:v>-5.8</c:v>
                </c:pt>
                <c:pt idx="909">
                  <c:v>-5.8</c:v>
                </c:pt>
                <c:pt idx="910">
                  <c:v>-5.9</c:v>
                </c:pt>
                <c:pt idx="911">
                  <c:v>-5.9</c:v>
                </c:pt>
                <c:pt idx="912">
                  <c:v>-5.9</c:v>
                </c:pt>
                <c:pt idx="913">
                  <c:v>-5.9</c:v>
                </c:pt>
                <c:pt idx="914">
                  <c:v>-5.9</c:v>
                </c:pt>
                <c:pt idx="915">
                  <c:v>-5.9</c:v>
                </c:pt>
                <c:pt idx="916">
                  <c:v>-5.9</c:v>
                </c:pt>
                <c:pt idx="917">
                  <c:v>-5.9</c:v>
                </c:pt>
                <c:pt idx="918">
                  <c:v>-5.9</c:v>
                </c:pt>
                <c:pt idx="919">
                  <c:v>-5.9</c:v>
                </c:pt>
                <c:pt idx="920">
                  <c:v>-6</c:v>
                </c:pt>
                <c:pt idx="921">
                  <c:v>-5.9</c:v>
                </c:pt>
                <c:pt idx="922">
                  <c:v>-5.9</c:v>
                </c:pt>
                <c:pt idx="923">
                  <c:v>-5.9</c:v>
                </c:pt>
                <c:pt idx="924">
                  <c:v>-5.9</c:v>
                </c:pt>
                <c:pt idx="925">
                  <c:v>-6</c:v>
                </c:pt>
                <c:pt idx="926">
                  <c:v>-6</c:v>
                </c:pt>
                <c:pt idx="927">
                  <c:v>-6</c:v>
                </c:pt>
                <c:pt idx="928">
                  <c:v>-6</c:v>
                </c:pt>
                <c:pt idx="929">
                  <c:v>-5.9</c:v>
                </c:pt>
                <c:pt idx="930">
                  <c:v>-5.9</c:v>
                </c:pt>
                <c:pt idx="931">
                  <c:v>-6</c:v>
                </c:pt>
                <c:pt idx="932">
                  <c:v>-6</c:v>
                </c:pt>
                <c:pt idx="933">
                  <c:v>-6</c:v>
                </c:pt>
                <c:pt idx="934">
                  <c:v>-6</c:v>
                </c:pt>
                <c:pt idx="935">
                  <c:v>-6</c:v>
                </c:pt>
                <c:pt idx="936">
                  <c:v>-6.1</c:v>
                </c:pt>
                <c:pt idx="937">
                  <c:v>-6.1</c:v>
                </c:pt>
                <c:pt idx="938">
                  <c:v>-6.1</c:v>
                </c:pt>
                <c:pt idx="939">
                  <c:v>-6.1</c:v>
                </c:pt>
                <c:pt idx="940">
                  <c:v>-6.1</c:v>
                </c:pt>
                <c:pt idx="941">
                  <c:v>-6.1</c:v>
                </c:pt>
                <c:pt idx="942">
                  <c:v>-6.1</c:v>
                </c:pt>
                <c:pt idx="943">
                  <c:v>-6.1</c:v>
                </c:pt>
                <c:pt idx="944">
                  <c:v>-6.1</c:v>
                </c:pt>
                <c:pt idx="945">
                  <c:v>-6.1</c:v>
                </c:pt>
                <c:pt idx="946">
                  <c:v>-6.1</c:v>
                </c:pt>
                <c:pt idx="947">
                  <c:v>-6.1</c:v>
                </c:pt>
                <c:pt idx="948">
                  <c:v>-6.1</c:v>
                </c:pt>
                <c:pt idx="949">
                  <c:v>-6.1</c:v>
                </c:pt>
                <c:pt idx="950">
                  <c:v>-6.1</c:v>
                </c:pt>
                <c:pt idx="951">
                  <c:v>-6.1</c:v>
                </c:pt>
                <c:pt idx="952">
                  <c:v>-6.1</c:v>
                </c:pt>
                <c:pt idx="953">
                  <c:v>-6.1</c:v>
                </c:pt>
                <c:pt idx="954">
                  <c:v>-6.1</c:v>
                </c:pt>
                <c:pt idx="955">
                  <c:v>-6.2</c:v>
                </c:pt>
                <c:pt idx="956">
                  <c:v>-6.1</c:v>
                </c:pt>
                <c:pt idx="957">
                  <c:v>-6.1</c:v>
                </c:pt>
                <c:pt idx="958">
                  <c:v>-6.1</c:v>
                </c:pt>
                <c:pt idx="959">
                  <c:v>-6.2</c:v>
                </c:pt>
                <c:pt idx="960">
                  <c:v>-6.1</c:v>
                </c:pt>
                <c:pt idx="961">
                  <c:v>-6.2</c:v>
                </c:pt>
                <c:pt idx="962">
                  <c:v>-6.2</c:v>
                </c:pt>
                <c:pt idx="963">
                  <c:v>-6.1</c:v>
                </c:pt>
                <c:pt idx="964">
                  <c:v>-6.2</c:v>
                </c:pt>
                <c:pt idx="965">
                  <c:v>-6.1</c:v>
                </c:pt>
                <c:pt idx="966">
                  <c:v>-6.1</c:v>
                </c:pt>
                <c:pt idx="967">
                  <c:v>-6.1</c:v>
                </c:pt>
                <c:pt idx="968">
                  <c:v>-6.1</c:v>
                </c:pt>
                <c:pt idx="969">
                  <c:v>-6.1</c:v>
                </c:pt>
                <c:pt idx="970">
                  <c:v>-6.1</c:v>
                </c:pt>
                <c:pt idx="971">
                  <c:v>-6.1</c:v>
                </c:pt>
                <c:pt idx="972">
                  <c:v>-6.1</c:v>
                </c:pt>
                <c:pt idx="973">
                  <c:v>-6.1</c:v>
                </c:pt>
                <c:pt idx="974">
                  <c:v>-6.1</c:v>
                </c:pt>
                <c:pt idx="975">
                  <c:v>-6.1</c:v>
                </c:pt>
                <c:pt idx="976">
                  <c:v>-6.1</c:v>
                </c:pt>
                <c:pt idx="977">
                  <c:v>-6</c:v>
                </c:pt>
                <c:pt idx="978">
                  <c:v>-6</c:v>
                </c:pt>
                <c:pt idx="979">
                  <c:v>-6.1</c:v>
                </c:pt>
                <c:pt idx="980">
                  <c:v>-6</c:v>
                </c:pt>
                <c:pt idx="981">
                  <c:v>-6</c:v>
                </c:pt>
                <c:pt idx="982">
                  <c:v>-6.1</c:v>
                </c:pt>
                <c:pt idx="983">
                  <c:v>-6</c:v>
                </c:pt>
                <c:pt idx="984">
                  <c:v>-6</c:v>
                </c:pt>
                <c:pt idx="985">
                  <c:v>-5.9</c:v>
                </c:pt>
                <c:pt idx="986">
                  <c:v>-6</c:v>
                </c:pt>
                <c:pt idx="987">
                  <c:v>-6</c:v>
                </c:pt>
                <c:pt idx="988">
                  <c:v>-5.9</c:v>
                </c:pt>
                <c:pt idx="989">
                  <c:v>-5.9</c:v>
                </c:pt>
                <c:pt idx="990">
                  <c:v>-5.9</c:v>
                </c:pt>
                <c:pt idx="991">
                  <c:v>-5.9</c:v>
                </c:pt>
                <c:pt idx="992">
                  <c:v>-5.8</c:v>
                </c:pt>
                <c:pt idx="993">
                  <c:v>-5.8</c:v>
                </c:pt>
                <c:pt idx="994">
                  <c:v>-5.7</c:v>
                </c:pt>
                <c:pt idx="995">
                  <c:v>-5.8</c:v>
                </c:pt>
                <c:pt idx="996">
                  <c:v>-5.8</c:v>
                </c:pt>
                <c:pt idx="997">
                  <c:v>-5.7</c:v>
                </c:pt>
                <c:pt idx="998">
                  <c:v>-5.7</c:v>
                </c:pt>
                <c:pt idx="999">
                  <c:v>-5.7</c:v>
                </c:pt>
                <c:pt idx="1000">
                  <c:v>-5.7</c:v>
                </c:pt>
                <c:pt idx="1001">
                  <c:v>-5.7</c:v>
                </c:pt>
                <c:pt idx="1002">
                  <c:v>-5.6</c:v>
                </c:pt>
                <c:pt idx="1003">
                  <c:v>-5.6</c:v>
                </c:pt>
                <c:pt idx="1004">
                  <c:v>-5.5</c:v>
                </c:pt>
                <c:pt idx="1005">
                  <c:v>-5.5</c:v>
                </c:pt>
                <c:pt idx="1006">
                  <c:v>-5.5</c:v>
                </c:pt>
                <c:pt idx="1007">
                  <c:v>-5.4</c:v>
                </c:pt>
                <c:pt idx="1008">
                  <c:v>-5.4</c:v>
                </c:pt>
                <c:pt idx="1009">
                  <c:v>-5.4</c:v>
                </c:pt>
                <c:pt idx="1010">
                  <c:v>-5.4</c:v>
                </c:pt>
                <c:pt idx="1011">
                  <c:v>-5.4</c:v>
                </c:pt>
                <c:pt idx="1012">
                  <c:v>-5.4</c:v>
                </c:pt>
                <c:pt idx="1013">
                  <c:v>-5.4</c:v>
                </c:pt>
                <c:pt idx="1014">
                  <c:v>-5.4</c:v>
                </c:pt>
                <c:pt idx="1015">
                  <c:v>-5.4</c:v>
                </c:pt>
                <c:pt idx="1016">
                  <c:v>-5.3</c:v>
                </c:pt>
                <c:pt idx="1017">
                  <c:v>-5.3</c:v>
                </c:pt>
                <c:pt idx="1018">
                  <c:v>-5.2</c:v>
                </c:pt>
                <c:pt idx="1019">
                  <c:v>-5.2</c:v>
                </c:pt>
                <c:pt idx="1020">
                  <c:v>-5.2</c:v>
                </c:pt>
                <c:pt idx="1021">
                  <c:v>-5.2</c:v>
                </c:pt>
                <c:pt idx="1022">
                  <c:v>-5.2</c:v>
                </c:pt>
                <c:pt idx="1023">
                  <c:v>-5.2</c:v>
                </c:pt>
                <c:pt idx="1024">
                  <c:v>-5.2</c:v>
                </c:pt>
                <c:pt idx="1025">
                  <c:v>-5.0999999999999996</c:v>
                </c:pt>
                <c:pt idx="1026">
                  <c:v>-5.0999999999999996</c:v>
                </c:pt>
                <c:pt idx="1027">
                  <c:v>-5.0999999999999996</c:v>
                </c:pt>
                <c:pt idx="1028">
                  <c:v>-5.0999999999999996</c:v>
                </c:pt>
                <c:pt idx="1029">
                  <c:v>-5</c:v>
                </c:pt>
                <c:pt idx="1030">
                  <c:v>-5</c:v>
                </c:pt>
                <c:pt idx="1031">
                  <c:v>-5</c:v>
                </c:pt>
                <c:pt idx="1032">
                  <c:v>-5</c:v>
                </c:pt>
                <c:pt idx="1033">
                  <c:v>-5</c:v>
                </c:pt>
                <c:pt idx="1034">
                  <c:v>-5</c:v>
                </c:pt>
                <c:pt idx="1035">
                  <c:v>-5</c:v>
                </c:pt>
                <c:pt idx="1036">
                  <c:v>-5</c:v>
                </c:pt>
                <c:pt idx="1037">
                  <c:v>-4.9000000000000004</c:v>
                </c:pt>
                <c:pt idx="1038">
                  <c:v>-4.9000000000000004</c:v>
                </c:pt>
                <c:pt idx="1039">
                  <c:v>-4.9000000000000004</c:v>
                </c:pt>
                <c:pt idx="1040">
                  <c:v>-4.9000000000000004</c:v>
                </c:pt>
                <c:pt idx="1041">
                  <c:v>-4.9000000000000004</c:v>
                </c:pt>
                <c:pt idx="1042">
                  <c:v>-4.8</c:v>
                </c:pt>
                <c:pt idx="1043">
                  <c:v>-4.8</c:v>
                </c:pt>
                <c:pt idx="1044">
                  <c:v>-4.8</c:v>
                </c:pt>
                <c:pt idx="1045">
                  <c:v>-4.8</c:v>
                </c:pt>
                <c:pt idx="1046">
                  <c:v>-4.8</c:v>
                </c:pt>
                <c:pt idx="1047">
                  <c:v>-4.8</c:v>
                </c:pt>
                <c:pt idx="1048">
                  <c:v>-4.8</c:v>
                </c:pt>
                <c:pt idx="1049">
                  <c:v>-4.8</c:v>
                </c:pt>
                <c:pt idx="1050">
                  <c:v>-4.8</c:v>
                </c:pt>
                <c:pt idx="1051">
                  <c:v>-4.8</c:v>
                </c:pt>
                <c:pt idx="1052">
                  <c:v>-4.7</c:v>
                </c:pt>
                <c:pt idx="1053">
                  <c:v>-4.7</c:v>
                </c:pt>
                <c:pt idx="1054">
                  <c:v>-4.7</c:v>
                </c:pt>
                <c:pt idx="1055">
                  <c:v>-4.7</c:v>
                </c:pt>
                <c:pt idx="1056">
                  <c:v>-4.7</c:v>
                </c:pt>
                <c:pt idx="1057">
                  <c:v>-4.7</c:v>
                </c:pt>
                <c:pt idx="1058">
                  <c:v>-4.7</c:v>
                </c:pt>
                <c:pt idx="1059">
                  <c:v>-4.5999999999999996</c:v>
                </c:pt>
                <c:pt idx="1060">
                  <c:v>-4.7</c:v>
                </c:pt>
                <c:pt idx="1061">
                  <c:v>-4.5999999999999996</c:v>
                </c:pt>
                <c:pt idx="1062">
                  <c:v>-4.5999999999999996</c:v>
                </c:pt>
                <c:pt idx="1063">
                  <c:v>-4.5999999999999996</c:v>
                </c:pt>
                <c:pt idx="1064">
                  <c:v>-4.5999999999999996</c:v>
                </c:pt>
                <c:pt idx="1065">
                  <c:v>-4.5999999999999996</c:v>
                </c:pt>
                <c:pt idx="1066">
                  <c:v>-4.5999999999999996</c:v>
                </c:pt>
                <c:pt idx="1067">
                  <c:v>-4.5999999999999996</c:v>
                </c:pt>
                <c:pt idx="1068">
                  <c:v>-4.5999999999999996</c:v>
                </c:pt>
                <c:pt idx="1069">
                  <c:v>-4.5999999999999996</c:v>
                </c:pt>
                <c:pt idx="1070">
                  <c:v>-4.5999999999999996</c:v>
                </c:pt>
                <c:pt idx="1071">
                  <c:v>-4.5999999999999996</c:v>
                </c:pt>
                <c:pt idx="1072">
                  <c:v>-4.5999999999999996</c:v>
                </c:pt>
                <c:pt idx="1073">
                  <c:v>-4.5999999999999996</c:v>
                </c:pt>
                <c:pt idx="1074">
                  <c:v>-4.5999999999999996</c:v>
                </c:pt>
                <c:pt idx="1075">
                  <c:v>-4.5999999999999996</c:v>
                </c:pt>
                <c:pt idx="1076">
                  <c:v>-4.5999999999999996</c:v>
                </c:pt>
                <c:pt idx="1077">
                  <c:v>-4.5999999999999996</c:v>
                </c:pt>
                <c:pt idx="1078">
                  <c:v>-4.5999999999999996</c:v>
                </c:pt>
                <c:pt idx="1079">
                  <c:v>-4.5999999999999996</c:v>
                </c:pt>
                <c:pt idx="1080">
                  <c:v>-4.5</c:v>
                </c:pt>
                <c:pt idx="1081">
                  <c:v>-4.5999999999999996</c:v>
                </c:pt>
                <c:pt idx="1082">
                  <c:v>-4.5999999999999996</c:v>
                </c:pt>
                <c:pt idx="1083">
                  <c:v>-4.5</c:v>
                </c:pt>
                <c:pt idx="1084">
                  <c:v>-4.5</c:v>
                </c:pt>
                <c:pt idx="1085">
                  <c:v>-4.5</c:v>
                </c:pt>
                <c:pt idx="1086">
                  <c:v>-4.5</c:v>
                </c:pt>
                <c:pt idx="1087">
                  <c:v>-4.4000000000000004</c:v>
                </c:pt>
                <c:pt idx="1088">
                  <c:v>-4.4000000000000004</c:v>
                </c:pt>
                <c:pt idx="1089">
                  <c:v>-4.4000000000000004</c:v>
                </c:pt>
                <c:pt idx="1090">
                  <c:v>-4.5</c:v>
                </c:pt>
                <c:pt idx="1091">
                  <c:v>-4.4000000000000004</c:v>
                </c:pt>
                <c:pt idx="1092">
                  <c:v>-4.4000000000000004</c:v>
                </c:pt>
                <c:pt idx="1093">
                  <c:v>-4.4000000000000004</c:v>
                </c:pt>
                <c:pt idx="1094">
                  <c:v>-4.4000000000000004</c:v>
                </c:pt>
                <c:pt idx="1095">
                  <c:v>-4.4000000000000004</c:v>
                </c:pt>
                <c:pt idx="1096">
                  <c:v>-4.4000000000000004</c:v>
                </c:pt>
                <c:pt idx="1097">
                  <c:v>-4.4000000000000004</c:v>
                </c:pt>
                <c:pt idx="1098">
                  <c:v>-4.4000000000000004</c:v>
                </c:pt>
                <c:pt idx="1099">
                  <c:v>-4.4000000000000004</c:v>
                </c:pt>
                <c:pt idx="1100">
                  <c:v>-4.4000000000000004</c:v>
                </c:pt>
                <c:pt idx="1101">
                  <c:v>-4.3</c:v>
                </c:pt>
                <c:pt idx="1102">
                  <c:v>-4.4000000000000004</c:v>
                </c:pt>
                <c:pt idx="1103">
                  <c:v>-4.3</c:v>
                </c:pt>
                <c:pt idx="1104">
                  <c:v>-4.3</c:v>
                </c:pt>
                <c:pt idx="1105">
                  <c:v>-4.4000000000000004</c:v>
                </c:pt>
                <c:pt idx="1106">
                  <c:v>-4.3</c:v>
                </c:pt>
                <c:pt idx="1107">
                  <c:v>-4.3</c:v>
                </c:pt>
                <c:pt idx="1108">
                  <c:v>-4.3</c:v>
                </c:pt>
                <c:pt idx="1109">
                  <c:v>-4.3</c:v>
                </c:pt>
                <c:pt idx="1110">
                  <c:v>-4.3</c:v>
                </c:pt>
                <c:pt idx="1111">
                  <c:v>-4.3</c:v>
                </c:pt>
                <c:pt idx="1112">
                  <c:v>-4.4000000000000004</c:v>
                </c:pt>
                <c:pt idx="1113">
                  <c:v>-4.3</c:v>
                </c:pt>
                <c:pt idx="1114">
                  <c:v>-4.3</c:v>
                </c:pt>
                <c:pt idx="1115">
                  <c:v>-4.3</c:v>
                </c:pt>
                <c:pt idx="1116">
                  <c:v>-4.3</c:v>
                </c:pt>
                <c:pt idx="1117">
                  <c:v>-4.3</c:v>
                </c:pt>
                <c:pt idx="1118">
                  <c:v>-4.3</c:v>
                </c:pt>
                <c:pt idx="1119">
                  <c:v>-4.4000000000000004</c:v>
                </c:pt>
                <c:pt idx="1120">
                  <c:v>-4.3</c:v>
                </c:pt>
                <c:pt idx="1121">
                  <c:v>-4.3</c:v>
                </c:pt>
                <c:pt idx="1122">
                  <c:v>-4.4000000000000004</c:v>
                </c:pt>
                <c:pt idx="1123">
                  <c:v>-4.3</c:v>
                </c:pt>
                <c:pt idx="1124">
                  <c:v>-4.3</c:v>
                </c:pt>
                <c:pt idx="1125">
                  <c:v>-4.3</c:v>
                </c:pt>
                <c:pt idx="1126">
                  <c:v>-4.3</c:v>
                </c:pt>
                <c:pt idx="1127">
                  <c:v>-4.3</c:v>
                </c:pt>
                <c:pt idx="1128">
                  <c:v>-4.3</c:v>
                </c:pt>
                <c:pt idx="1129">
                  <c:v>-4.3</c:v>
                </c:pt>
                <c:pt idx="1130">
                  <c:v>-4.3</c:v>
                </c:pt>
                <c:pt idx="1131">
                  <c:v>-4.3</c:v>
                </c:pt>
                <c:pt idx="1132">
                  <c:v>-4.3</c:v>
                </c:pt>
                <c:pt idx="1133">
                  <c:v>-4.3</c:v>
                </c:pt>
                <c:pt idx="1134">
                  <c:v>-4.3</c:v>
                </c:pt>
                <c:pt idx="1135">
                  <c:v>-4.3</c:v>
                </c:pt>
                <c:pt idx="1136">
                  <c:v>-4.3</c:v>
                </c:pt>
                <c:pt idx="1137">
                  <c:v>-4.3</c:v>
                </c:pt>
                <c:pt idx="1138">
                  <c:v>-4.3</c:v>
                </c:pt>
                <c:pt idx="1139">
                  <c:v>-4.3</c:v>
                </c:pt>
                <c:pt idx="1140">
                  <c:v>-4.3</c:v>
                </c:pt>
                <c:pt idx="1141">
                  <c:v>-4.3</c:v>
                </c:pt>
                <c:pt idx="1142">
                  <c:v>-4.3</c:v>
                </c:pt>
                <c:pt idx="1143">
                  <c:v>-4.3</c:v>
                </c:pt>
                <c:pt idx="1144">
                  <c:v>-4.3</c:v>
                </c:pt>
                <c:pt idx="1145">
                  <c:v>-4.3</c:v>
                </c:pt>
                <c:pt idx="1146">
                  <c:v>-4.3</c:v>
                </c:pt>
                <c:pt idx="1147">
                  <c:v>-4.2</c:v>
                </c:pt>
                <c:pt idx="1148">
                  <c:v>-4.3</c:v>
                </c:pt>
                <c:pt idx="1149">
                  <c:v>-4.3</c:v>
                </c:pt>
                <c:pt idx="1150">
                  <c:v>-4.3</c:v>
                </c:pt>
                <c:pt idx="1151">
                  <c:v>-4.2</c:v>
                </c:pt>
                <c:pt idx="1152">
                  <c:v>-4.2</c:v>
                </c:pt>
                <c:pt idx="1153">
                  <c:v>-4.3</c:v>
                </c:pt>
                <c:pt idx="1154">
                  <c:v>-4.3</c:v>
                </c:pt>
                <c:pt idx="1155">
                  <c:v>-4.3</c:v>
                </c:pt>
                <c:pt idx="1156">
                  <c:v>-4.2</c:v>
                </c:pt>
                <c:pt idx="1157">
                  <c:v>-4.2</c:v>
                </c:pt>
                <c:pt idx="1158">
                  <c:v>-4.2</c:v>
                </c:pt>
                <c:pt idx="1159">
                  <c:v>-4.3</c:v>
                </c:pt>
                <c:pt idx="1160">
                  <c:v>-4.2</c:v>
                </c:pt>
                <c:pt idx="1161">
                  <c:v>-4.2</c:v>
                </c:pt>
                <c:pt idx="1162">
                  <c:v>-4.3</c:v>
                </c:pt>
                <c:pt idx="1163">
                  <c:v>-4.2</c:v>
                </c:pt>
                <c:pt idx="1164">
                  <c:v>-4.3</c:v>
                </c:pt>
                <c:pt idx="1165">
                  <c:v>-4.2</c:v>
                </c:pt>
                <c:pt idx="1166">
                  <c:v>-4.3</c:v>
                </c:pt>
                <c:pt idx="1167">
                  <c:v>-4.3</c:v>
                </c:pt>
                <c:pt idx="1168">
                  <c:v>-4.3</c:v>
                </c:pt>
                <c:pt idx="1169">
                  <c:v>-4.3</c:v>
                </c:pt>
                <c:pt idx="1170">
                  <c:v>-4.2</c:v>
                </c:pt>
                <c:pt idx="1171">
                  <c:v>-4.3</c:v>
                </c:pt>
                <c:pt idx="1172">
                  <c:v>-4.3</c:v>
                </c:pt>
                <c:pt idx="1173">
                  <c:v>-4.2</c:v>
                </c:pt>
                <c:pt idx="1174">
                  <c:v>-4.2</c:v>
                </c:pt>
                <c:pt idx="1175">
                  <c:v>-4.3</c:v>
                </c:pt>
                <c:pt idx="1176">
                  <c:v>-4.3</c:v>
                </c:pt>
                <c:pt idx="1177">
                  <c:v>-4.3</c:v>
                </c:pt>
                <c:pt idx="1178">
                  <c:v>-4.3</c:v>
                </c:pt>
                <c:pt idx="1179">
                  <c:v>-4.2</c:v>
                </c:pt>
                <c:pt idx="1180">
                  <c:v>-4.3</c:v>
                </c:pt>
                <c:pt idx="1181">
                  <c:v>-4.2</c:v>
                </c:pt>
                <c:pt idx="1182">
                  <c:v>-4.3</c:v>
                </c:pt>
                <c:pt idx="1183">
                  <c:v>-4.3</c:v>
                </c:pt>
                <c:pt idx="1184">
                  <c:v>-4.3</c:v>
                </c:pt>
                <c:pt idx="1185">
                  <c:v>-4.3</c:v>
                </c:pt>
                <c:pt idx="1186">
                  <c:v>-4.3</c:v>
                </c:pt>
                <c:pt idx="1187">
                  <c:v>-4.2</c:v>
                </c:pt>
                <c:pt idx="1188">
                  <c:v>-4.3</c:v>
                </c:pt>
                <c:pt idx="1189">
                  <c:v>-4.2</c:v>
                </c:pt>
                <c:pt idx="1190">
                  <c:v>-4.3</c:v>
                </c:pt>
                <c:pt idx="1191">
                  <c:v>-4.3</c:v>
                </c:pt>
                <c:pt idx="1192">
                  <c:v>-4.3</c:v>
                </c:pt>
                <c:pt idx="1193">
                  <c:v>-4.3</c:v>
                </c:pt>
                <c:pt idx="1194">
                  <c:v>-4.3</c:v>
                </c:pt>
                <c:pt idx="1195">
                  <c:v>-4.3</c:v>
                </c:pt>
                <c:pt idx="1196">
                  <c:v>-4.4000000000000004</c:v>
                </c:pt>
                <c:pt idx="1197">
                  <c:v>-4.3</c:v>
                </c:pt>
                <c:pt idx="1198">
                  <c:v>-4.3</c:v>
                </c:pt>
                <c:pt idx="1199">
                  <c:v>-4.4000000000000004</c:v>
                </c:pt>
                <c:pt idx="1200">
                  <c:v>-4.4000000000000004</c:v>
                </c:pt>
                <c:pt idx="1201">
                  <c:v>-4.4000000000000004</c:v>
                </c:pt>
                <c:pt idx="1202">
                  <c:v>-4.3</c:v>
                </c:pt>
                <c:pt idx="1203">
                  <c:v>-4.4000000000000004</c:v>
                </c:pt>
                <c:pt idx="1204">
                  <c:v>-4.3</c:v>
                </c:pt>
                <c:pt idx="1205">
                  <c:v>-4.4000000000000004</c:v>
                </c:pt>
                <c:pt idx="1206">
                  <c:v>-4.3</c:v>
                </c:pt>
                <c:pt idx="1207">
                  <c:v>-4.4000000000000004</c:v>
                </c:pt>
                <c:pt idx="1208">
                  <c:v>-4.4000000000000004</c:v>
                </c:pt>
                <c:pt idx="1209">
                  <c:v>-4.3</c:v>
                </c:pt>
                <c:pt idx="1210">
                  <c:v>-4.3</c:v>
                </c:pt>
                <c:pt idx="1211">
                  <c:v>-4.4000000000000004</c:v>
                </c:pt>
                <c:pt idx="1212">
                  <c:v>-4.3</c:v>
                </c:pt>
                <c:pt idx="1213">
                  <c:v>-4.3</c:v>
                </c:pt>
                <c:pt idx="1214">
                  <c:v>-4.3</c:v>
                </c:pt>
                <c:pt idx="1215">
                  <c:v>-4.3</c:v>
                </c:pt>
                <c:pt idx="1216">
                  <c:v>-4.4000000000000004</c:v>
                </c:pt>
                <c:pt idx="1217">
                  <c:v>-4.3</c:v>
                </c:pt>
                <c:pt idx="1218">
                  <c:v>-4.3</c:v>
                </c:pt>
                <c:pt idx="1219">
                  <c:v>-4.4000000000000004</c:v>
                </c:pt>
                <c:pt idx="1220">
                  <c:v>-4.4000000000000004</c:v>
                </c:pt>
                <c:pt idx="1221">
                  <c:v>-4.3</c:v>
                </c:pt>
                <c:pt idx="1222">
                  <c:v>-4.3</c:v>
                </c:pt>
                <c:pt idx="1223">
                  <c:v>-4.3</c:v>
                </c:pt>
                <c:pt idx="1224">
                  <c:v>-4.3</c:v>
                </c:pt>
                <c:pt idx="1225">
                  <c:v>-4.3</c:v>
                </c:pt>
                <c:pt idx="1226">
                  <c:v>-4.4000000000000004</c:v>
                </c:pt>
                <c:pt idx="1227">
                  <c:v>-4.4000000000000004</c:v>
                </c:pt>
                <c:pt idx="1228">
                  <c:v>-4.4000000000000004</c:v>
                </c:pt>
                <c:pt idx="1229">
                  <c:v>-4.3</c:v>
                </c:pt>
                <c:pt idx="1230">
                  <c:v>-4.3</c:v>
                </c:pt>
                <c:pt idx="1231">
                  <c:v>-4.4000000000000004</c:v>
                </c:pt>
                <c:pt idx="1232">
                  <c:v>-4.3</c:v>
                </c:pt>
                <c:pt idx="1233">
                  <c:v>-4.4000000000000004</c:v>
                </c:pt>
                <c:pt idx="1234">
                  <c:v>-4.4000000000000004</c:v>
                </c:pt>
                <c:pt idx="1235">
                  <c:v>-4.4000000000000004</c:v>
                </c:pt>
                <c:pt idx="1236">
                  <c:v>-4.3</c:v>
                </c:pt>
                <c:pt idx="1237">
                  <c:v>-4.4000000000000004</c:v>
                </c:pt>
                <c:pt idx="1238">
                  <c:v>-4.4000000000000004</c:v>
                </c:pt>
                <c:pt idx="1239">
                  <c:v>-4.4000000000000004</c:v>
                </c:pt>
                <c:pt idx="1240">
                  <c:v>-4.4000000000000004</c:v>
                </c:pt>
                <c:pt idx="1241">
                  <c:v>-4.3</c:v>
                </c:pt>
                <c:pt idx="1242">
                  <c:v>-4.4000000000000004</c:v>
                </c:pt>
                <c:pt idx="1243">
                  <c:v>-4.4000000000000004</c:v>
                </c:pt>
                <c:pt idx="1244">
                  <c:v>-4.4000000000000004</c:v>
                </c:pt>
                <c:pt idx="1245">
                  <c:v>-4.4000000000000004</c:v>
                </c:pt>
                <c:pt idx="1246">
                  <c:v>-4.4000000000000004</c:v>
                </c:pt>
                <c:pt idx="1247">
                  <c:v>-4.3</c:v>
                </c:pt>
                <c:pt idx="1248">
                  <c:v>-4.4000000000000004</c:v>
                </c:pt>
                <c:pt idx="1249">
                  <c:v>-4.4000000000000004</c:v>
                </c:pt>
                <c:pt idx="1250">
                  <c:v>-4.3</c:v>
                </c:pt>
                <c:pt idx="1251">
                  <c:v>-4.4000000000000004</c:v>
                </c:pt>
                <c:pt idx="1252">
                  <c:v>-4.3</c:v>
                </c:pt>
                <c:pt idx="1253">
                  <c:v>-4.4000000000000004</c:v>
                </c:pt>
                <c:pt idx="1254">
                  <c:v>-4.4000000000000004</c:v>
                </c:pt>
                <c:pt idx="1255">
                  <c:v>-4.4000000000000004</c:v>
                </c:pt>
                <c:pt idx="1256">
                  <c:v>-4.4000000000000004</c:v>
                </c:pt>
                <c:pt idx="1257">
                  <c:v>-4.4000000000000004</c:v>
                </c:pt>
                <c:pt idx="1258">
                  <c:v>-4.4000000000000004</c:v>
                </c:pt>
                <c:pt idx="1259">
                  <c:v>-4.4000000000000004</c:v>
                </c:pt>
                <c:pt idx="1260">
                  <c:v>-4.4000000000000004</c:v>
                </c:pt>
                <c:pt idx="1261">
                  <c:v>-4.4000000000000004</c:v>
                </c:pt>
                <c:pt idx="1262">
                  <c:v>-4.4000000000000004</c:v>
                </c:pt>
                <c:pt idx="1263">
                  <c:v>-4.4000000000000004</c:v>
                </c:pt>
                <c:pt idx="1264">
                  <c:v>-4.4000000000000004</c:v>
                </c:pt>
                <c:pt idx="1265">
                  <c:v>-4.4000000000000004</c:v>
                </c:pt>
                <c:pt idx="1266">
                  <c:v>-4.4000000000000004</c:v>
                </c:pt>
                <c:pt idx="1267">
                  <c:v>-4.4000000000000004</c:v>
                </c:pt>
                <c:pt idx="1268">
                  <c:v>-4.5</c:v>
                </c:pt>
                <c:pt idx="1269">
                  <c:v>-4.5</c:v>
                </c:pt>
                <c:pt idx="1270">
                  <c:v>-4.5</c:v>
                </c:pt>
                <c:pt idx="1271">
                  <c:v>-4.4000000000000004</c:v>
                </c:pt>
                <c:pt idx="1272">
                  <c:v>-4.5</c:v>
                </c:pt>
                <c:pt idx="1273">
                  <c:v>-4.4000000000000004</c:v>
                </c:pt>
                <c:pt idx="1274">
                  <c:v>-4.4000000000000004</c:v>
                </c:pt>
                <c:pt idx="1275">
                  <c:v>-4.5</c:v>
                </c:pt>
                <c:pt idx="1276">
                  <c:v>-4.5</c:v>
                </c:pt>
                <c:pt idx="1277">
                  <c:v>-4.4000000000000004</c:v>
                </c:pt>
                <c:pt idx="1278">
                  <c:v>-4.5</c:v>
                </c:pt>
                <c:pt idx="1279">
                  <c:v>-4.5</c:v>
                </c:pt>
                <c:pt idx="1280">
                  <c:v>-4.5</c:v>
                </c:pt>
                <c:pt idx="1281">
                  <c:v>-4.5</c:v>
                </c:pt>
                <c:pt idx="1282">
                  <c:v>-4.5</c:v>
                </c:pt>
                <c:pt idx="1283">
                  <c:v>-4.5</c:v>
                </c:pt>
                <c:pt idx="1284">
                  <c:v>-4.5</c:v>
                </c:pt>
                <c:pt idx="1285">
                  <c:v>-4.5999999999999996</c:v>
                </c:pt>
                <c:pt idx="1286">
                  <c:v>-4.5999999999999996</c:v>
                </c:pt>
                <c:pt idx="1287">
                  <c:v>-4.5999999999999996</c:v>
                </c:pt>
                <c:pt idx="1288">
                  <c:v>-4.5999999999999996</c:v>
                </c:pt>
                <c:pt idx="1289">
                  <c:v>-4.5999999999999996</c:v>
                </c:pt>
                <c:pt idx="1290">
                  <c:v>-4.5999999999999996</c:v>
                </c:pt>
                <c:pt idx="1291">
                  <c:v>-4.5999999999999996</c:v>
                </c:pt>
                <c:pt idx="1292">
                  <c:v>-4.5999999999999996</c:v>
                </c:pt>
                <c:pt idx="1293">
                  <c:v>-4.5999999999999996</c:v>
                </c:pt>
                <c:pt idx="1294">
                  <c:v>-4.5999999999999996</c:v>
                </c:pt>
                <c:pt idx="1295">
                  <c:v>-4.5999999999999996</c:v>
                </c:pt>
                <c:pt idx="1296">
                  <c:v>-4.7</c:v>
                </c:pt>
                <c:pt idx="1297">
                  <c:v>-4.5999999999999996</c:v>
                </c:pt>
                <c:pt idx="1298">
                  <c:v>-4.5999999999999996</c:v>
                </c:pt>
                <c:pt idx="1299">
                  <c:v>-4.7</c:v>
                </c:pt>
                <c:pt idx="1300">
                  <c:v>-4.5999999999999996</c:v>
                </c:pt>
                <c:pt idx="1301">
                  <c:v>-4.7</c:v>
                </c:pt>
                <c:pt idx="1302">
                  <c:v>-4.7</c:v>
                </c:pt>
                <c:pt idx="1303">
                  <c:v>-4.7</c:v>
                </c:pt>
                <c:pt idx="1304">
                  <c:v>-4.7</c:v>
                </c:pt>
                <c:pt idx="1305">
                  <c:v>-4.7</c:v>
                </c:pt>
                <c:pt idx="1306">
                  <c:v>-4.7</c:v>
                </c:pt>
                <c:pt idx="1307">
                  <c:v>-4.7</c:v>
                </c:pt>
                <c:pt idx="1308">
                  <c:v>-4.7</c:v>
                </c:pt>
                <c:pt idx="1309">
                  <c:v>-4.7</c:v>
                </c:pt>
                <c:pt idx="1310">
                  <c:v>-4.8</c:v>
                </c:pt>
                <c:pt idx="1311">
                  <c:v>-4.8</c:v>
                </c:pt>
                <c:pt idx="1312">
                  <c:v>-4.7</c:v>
                </c:pt>
                <c:pt idx="1313">
                  <c:v>-4.8</c:v>
                </c:pt>
                <c:pt idx="1314">
                  <c:v>-4.8</c:v>
                </c:pt>
                <c:pt idx="1315">
                  <c:v>-4.8</c:v>
                </c:pt>
                <c:pt idx="1316">
                  <c:v>-4.8</c:v>
                </c:pt>
                <c:pt idx="1317">
                  <c:v>-4.8</c:v>
                </c:pt>
                <c:pt idx="1318">
                  <c:v>-4.8</c:v>
                </c:pt>
                <c:pt idx="1319">
                  <c:v>-4.8</c:v>
                </c:pt>
                <c:pt idx="1320">
                  <c:v>-4.8</c:v>
                </c:pt>
                <c:pt idx="1321">
                  <c:v>-4.7</c:v>
                </c:pt>
                <c:pt idx="1322">
                  <c:v>-4.8</c:v>
                </c:pt>
                <c:pt idx="1323">
                  <c:v>-4.8</c:v>
                </c:pt>
                <c:pt idx="1324">
                  <c:v>-4.8</c:v>
                </c:pt>
                <c:pt idx="1325">
                  <c:v>-4.7</c:v>
                </c:pt>
                <c:pt idx="1326">
                  <c:v>-4.8</c:v>
                </c:pt>
                <c:pt idx="1327">
                  <c:v>-4.8</c:v>
                </c:pt>
                <c:pt idx="1328">
                  <c:v>-4.7</c:v>
                </c:pt>
                <c:pt idx="1329">
                  <c:v>-4.8</c:v>
                </c:pt>
                <c:pt idx="1330">
                  <c:v>-4.7</c:v>
                </c:pt>
                <c:pt idx="1331">
                  <c:v>-4.8</c:v>
                </c:pt>
                <c:pt idx="1332">
                  <c:v>-4.8</c:v>
                </c:pt>
                <c:pt idx="1333">
                  <c:v>-4.7</c:v>
                </c:pt>
                <c:pt idx="1334">
                  <c:v>-4.8</c:v>
                </c:pt>
                <c:pt idx="1335">
                  <c:v>-4.8</c:v>
                </c:pt>
                <c:pt idx="1336">
                  <c:v>-4.7</c:v>
                </c:pt>
                <c:pt idx="1337">
                  <c:v>-4.7</c:v>
                </c:pt>
                <c:pt idx="1338">
                  <c:v>-4.7</c:v>
                </c:pt>
                <c:pt idx="1339">
                  <c:v>-4.7</c:v>
                </c:pt>
                <c:pt idx="1340">
                  <c:v>-4.7</c:v>
                </c:pt>
                <c:pt idx="1341">
                  <c:v>-4.7</c:v>
                </c:pt>
                <c:pt idx="1342">
                  <c:v>-4.7</c:v>
                </c:pt>
                <c:pt idx="1343">
                  <c:v>-4.8</c:v>
                </c:pt>
                <c:pt idx="1344">
                  <c:v>-4.8</c:v>
                </c:pt>
                <c:pt idx="1345">
                  <c:v>-4.8</c:v>
                </c:pt>
                <c:pt idx="1346">
                  <c:v>-4.7</c:v>
                </c:pt>
                <c:pt idx="1347">
                  <c:v>-4.8</c:v>
                </c:pt>
                <c:pt idx="1348">
                  <c:v>-4.8</c:v>
                </c:pt>
                <c:pt idx="1349">
                  <c:v>-4.8</c:v>
                </c:pt>
                <c:pt idx="1350">
                  <c:v>-4.8</c:v>
                </c:pt>
                <c:pt idx="1351">
                  <c:v>-4.8</c:v>
                </c:pt>
                <c:pt idx="1352">
                  <c:v>-4.9000000000000004</c:v>
                </c:pt>
                <c:pt idx="1353">
                  <c:v>-4.8</c:v>
                </c:pt>
                <c:pt idx="1354">
                  <c:v>-4.9000000000000004</c:v>
                </c:pt>
                <c:pt idx="1355">
                  <c:v>-4.9000000000000004</c:v>
                </c:pt>
                <c:pt idx="1356">
                  <c:v>-4.8</c:v>
                </c:pt>
                <c:pt idx="1357">
                  <c:v>-4.8</c:v>
                </c:pt>
                <c:pt idx="1358">
                  <c:v>-4.9000000000000004</c:v>
                </c:pt>
                <c:pt idx="1359">
                  <c:v>-4.9000000000000004</c:v>
                </c:pt>
                <c:pt idx="1360">
                  <c:v>-4.8</c:v>
                </c:pt>
                <c:pt idx="1361">
                  <c:v>-4.9000000000000004</c:v>
                </c:pt>
                <c:pt idx="1362">
                  <c:v>-4.9000000000000004</c:v>
                </c:pt>
                <c:pt idx="1363">
                  <c:v>-4.9000000000000004</c:v>
                </c:pt>
                <c:pt idx="1364">
                  <c:v>-5</c:v>
                </c:pt>
                <c:pt idx="1365">
                  <c:v>-5</c:v>
                </c:pt>
                <c:pt idx="1366">
                  <c:v>-5</c:v>
                </c:pt>
                <c:pt idx="1367">
                  <c:v>-5</c:v>
                </c:pt>
                <c:pt idx="1368">
                  <c:v>-5</c:v>
                </c:pt>
                <c:pt idx="1369">
                  <c:v>-5</c:v>
                </c:pt>
                <c:pt idx="1370">
                  <c:v>-5</c:v>
                </c:pt>
                <c:pt idx="1371">
                  <c:v>-5</c:v>
                </c:pt>
                <c:pt idx="1372">
                  <c:v>-5</c:v>
                </c:pt>
                <c:pt idx="1373">
                  <c:v>-5.0999999999999996</c:v>
                </c:pt>
                <c:pt idx="1374">
                  <c:v>-5.0999999999999996</c:v>
                </c:pt>
                <c:pt idx="1375">
                  <c:v>-5.2</c:v>
                </c:pt>
                <c:pt idx="1376">
                  <c:v>-5.2</c:v>
                </c:pt>
                <c:pt idx="1377">
                  <c:v>-5.2</c:v>
                </c:pt>
                <c:pt idx="1378">
                  <c:v>-5.2</c:v>
                </c:pt>
                <c:pt idx="1379">
                  <c:v>-5.3</c:v>
                </c:pt>
                <c:pt idx="1380">
                  <c:v>-5.2</c:v>
                </c:pt>
                <c:pt idx="1381">
                  <c:v>-5.3</c:v>
                </c:pt>
                <c:pt idx="1382">
                  <c:v>-5.4</c:v>
                </c:pt>
                <c:pt idx="1383">
                  <c:v>-5.4</c:v>
                </c:pt>
                <c:pt idx="1384">
                  <c:v>-5.3</c:v>
                </c:pt>
                <c:pt idx="1385">
                  <c:v>-5.3</c:v>
                </c:pt>
                <c:pt idx="1386">
                  <c:v>-5.4</c:v>
                </c:pt>
                <c:pt idx="1387">
                  <c:v>-5.4</c:v>
                </c:pt>
                <c:pt idx="1388">
                  <c:v>-5.4</c:v>
                </c:pt>
                <c:pt idx="1389">
                  <c:v>-5.4</c:v>
                </c:pt>
                <c:pt idx="1390">
                  <c:v>-5.5</c:v>
                </c:pt>
                <c:pt idx="1391">
                  <c:v>-5.5</c:v>
                </c:pt>
                <c:pt idx="1392">
                  <c:v>-5.5</c:v>
                </c:pt>
                <c:pt idx="1393">
                  <c:v>-5.5</c:v>
                </c:pt>
                <c:pt idx="1394">
                  <c:v>-5.6</c:v>
                </c:pt>
                <c:pt idx="1395">
                  <c:v>-5.6</c:v>
                </c:pt>
                <c:pt idx="1396">
                  <c:v>-5.6</c:v>
                </c:pt>
                <c:pt idx="1397">
                  <c:v>-5.6</c:v>
                </c:pt>
                <c:pt idx="1398">
                  <c:v>-5.6</c:v>
                </c:pt>
                <c:pt idx="1399">
                  <c:v>-5.6</c:v>
                </c:pt>
                <c:pt idx="1400">
                  <c:v>-5.7</c:v>
                </c:pt>
                <c:pt idx="1401">
                  <c:v>-5.7</c:v>
                </c:pt>
                <c:pt idx="1402">
                  <c:v>-5.6</c:v>
                </c:pt>
                <c:pt idx="1403">
                  <c:v>-5.7</c:v>
                </c:pt>
                <c:pt idx="1404">
                  <c:v>-5.6</c:v>
                </c:pt>
                <c:pt idx="1405">
                  <c:v>-5.7</c:v>
                </c:pt>
                <c:pt idx="1406">
                  <c:v>-5.7</c:v>
                </c:pt>
                <c:pt idx="1407">
                  <c:v>-5.7</c:v>
                </c:pt>
                <c:pt idx="1408">
                  <c:v>-5.6</c:v>
                </c:pt>
                <c:pt idx="1409">
                  <c:v>-5.7</c:v>
                </c:pt>
                <c:pt idx="1410">
                  <c:v>-5.7</c:v>
                </c:pt>
                <c:pt idx="1411">
                  <c:v>-5.7</c:v>
                </c:pt>
                <c:pt idx="1412">
                  <c:v>-5.7</c:v>
                </c:pt>
                <c:pt idx="1413">
                  <c:v>-5.7</c:v>
                </c:pt>
                <c:pt idx="1414">
                  <c:v>-5.6</c:v>
                </c:pt>
                <c:pt idx="1415">
                  <c:v>-5.7</c:v>
                </c:pt>
                <c:pt idx="1416">
                  <c:v>-5.6</c:v>
                </c:pt>
                <c:pt idx="1417">
                  <c:v>-5.6</c:v>
                </c:pt>
                <c:pt idx="1418">
                  <c:v>-5.5</c:v>
                </c:pt>
                <c:pt idx="1419">
                  <c:v>-5.6</c:v>
                </c:pt>
                <c:pt idx="1420">
                  <c:v>-5.5</c:v>
                </c:pt>
                <c:pt idx="1421">
                  <c:v>-5.6</c:v>
                </c:pt>
                <c:pt idx="1422">
                  <c:v>-5.5</c:v>
                </c:pt>
                <c:pt idx="1423">
                  <c:v>-5.5</c:v>
                </c:pt>
                <c:pt idx="1424">
                  <c:v>-5.5</c:v>
                </c:pt>
                <c:pt idx="1425">
                  <c:v>-5.5</c:v>
                </c:pt>
                <c:pt idx="1426">
                  <c:v>-5.5</c:v>
                </c:pt>
                <c:pt idx="1427">
                  <c:v>-5.5</c:v>
                </c:pt>
                <c:pt idx="1428">
                  <c:v>-5.6</c:v>
                </c:pt>
                <c:pt idx="1429">
                  <c:v>-5.6</c:v>
                </c:pt>
                <c:pt idx="1430">
                  <c:v>-5.6</c:v>
                </c:pt>
                <c:pt idx="1431">
                  <c:v>-5.6</c:v>
                </c:pt>
                <c:pt idx="1432">
                  <c:v>-5.7</c:v>
                </c:pt>
                <c:pt idx="1433">
                  <c:v>-5.7</c:v>
                </c:pt>
                <c:pt idx="1434">
                  <c:v>-5.8</c:v>
                </c:pt>
                <c:pt idx="1435">
                  <c:v>-5.8</c:v>
                </c:pt>
                <c:pt idx="1436">
                  <c:v>-5.9</c:v>
                </c:pt>
                <c:pt idx="1437">
                  <c:v>-5.9</c:v>
                </c:pt>
                <c:pt idx="1438">
                  <c:v>-6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52-4FB0-9029-A3308D568C70}"/>
            </c:ext>
          </c:extLst>
        </c:ser>
        <c:ser>
          <c:idx val="1"/>
          <c:order val="1"/>
          <c:tx>
            <c:strRef>
              <c:f>'värden för tabell'!$D$2</c:f>
              <c:strCache>
                <c:ptCount val="1"/>
                <c:pt idx="0">
                  <c:v>Outdoor. Average [°C]</c:v>
                </c:pt>
              </c:strCache>
            </c:strRef>
          </c:tx>
          <c:spPr>
            <a:ln w="38100">
              <a:solidFill>
                <a:srgbClr val="FF420E"/>
              </a:solidFill>
              <a:prstDash val="solid"/>
            </a:ln>
          </c:spPr>
          <c:marker>
            <c:symbol val="square"/>
            <c:size val="2"/>
            <c:spPr>
              <a:solidFill>
                <a:srgbClr val="FF420E"/>
              </a:solidFill>
              <a:ln>
                <a:solidFill>
                  <a:srgbClr val="FF420E"/>
                </a:solidFill>
                <a:prstDash val="solid"/>
              </a:ln>
            </c:spPr>
          </c:marker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tabell'!$D$4:$D$1442</c:f>
              <c:numCache>
                <c:formatCode>General</c:formatCode>
                <c:ptCount val="1439"/>
                <c:pt idx="0">
                  <c:v>-2.7</c:v>
                </c:pt>
                <c:pt idx="1">
                  <c:v>-2.7</c:v>
                </c:pt>
                <c:pt idx="2">
                  <c:v>-2.7</c:v>
                </c:pt>
                <c:pt idx="3">
                  <c:v>-2.7</c:v>
                </c:pt>
                <c:pt idx="4">
                  <c:v>-2.7</c:v>
                </c:pt>
                <c:pt idx="5">
                  <c:v>-2.7</c:v>
                </c:pt>
                <c:pt idx="6">
                  <c:v>-2.7</c:v>
                </c:pt>
                <c:pt idx="7">
                  <c:v>-2.7</c:v>
                </c:pt>
                <c:pt idx="8">
                  <c:v>-2.7</c:v>
                </c:pt>
                <c:pt idx="9">
                  <c:v>-2.7</c:v>
                </c:pt>
                <c:pt idx="10">
                  <c:v>-2.7</c:v>
                </c:pt>
                <c:pt idx="11">
                  <c:v>-2.7</c:v>
                </c:pt>
                <c:pt idx="12">
                  <c:v>-2.7</c:v>
                </c:pt>
                <c:pt idx="13">
                  <c:v>-2.7</c:v>
                </c:pt>
                <c:pt idx="14">
                  <c:v>-2.7</c:v>
                </c:pt>
                <c:pt idx="15">
                  <c:v>-2.7</c:v>
                </c:pt>
                <c:pt idx="16">
                  <c:v>-2.7</c:v>
                </c:pt>
                <c:pt idx="17">
                  <c:v>-2.7</c:v>
                </c:pt>
                <c:pt idx="18">
                  <c:v>-2.7</c:v>
                </c:pt>
                <c:pt idx="19">
                  <c:v>-2.7</c:v>
                </c:pt>
                <c:pt idx="20">
                  <c:v>-2.7</c:v>
                </c:pt>
                <c:pt idx="21">
                  <c:v>-2.7</c:v>
                </c:pt>
                <c:pt idx="22">
                  <c:v>-2.7</c:v>
                </c:pt>
                <c:pt idx="23">
                  <c:v>-2.7</c:v>
                </c:pt>
                <c:pt idx="24">
                  <c:v>-2.7</c:v>
                </c:pt>
                <c:pt idx="25">
                  <c:v>-2.7</c:v>
                </c:pt>
                <c:pt idx="26">
                  <c:v>-2.7</c:v>
                </c:pt>
                <c:pt idx="27">
                  <c:v>-2.7</c:v>
                </c:pt>
                <c:pt idx="28">
                  <c:v>-2.7</c:v>
                </c:pt>
                <c:pt idx="29">
                  <c:v>-2.7</c:v>
                </c:pt>
                <c:pt idx="30">
                  <c:v>-2.7</c:v>
                </c:pt>
                <c:pt idx="31">
                  <c:v>-2.7</c:v>
                </c:pt>
                <c:pt idx="32">
                  <c:v>-2.7</c:v>
                </c:pt>
                <c:pt idx="33">
                  <c:v>-2.7</c:v>
                </c:pt>
                <c:pt idx="34">
                  <c:v>-2.7</c:v>
                </c:pt>
                <c:pt idx="35">
                  <c:v>-2.7</c:v>
                </c:pt>
                <c:pt idx="36">
                  <c:v>-2.7</c:v>
                </c:pt>
                <c:pt idx="37">
                  <c:v>-2.7</c:v>
                </c:pt>
                <c:pt idx="38">
                  <c:v>-2.7</c:v>
                </c:pt>
                <c:pt idx="39">
                  <c:v>-2.7</c:v>
                </c:pt>
                <c:pt idx="40">
                  <c:v>-2.7</c:v>
                </c:pt>
                <c:pt idx="41">
                  <c:v>-2.7</c:v>
                </c:pt>
                <c:pt idx="42">
                  <c:v>-2.7</c:v>
                </c:pt>
                <c:pt idx="43">
                  <c:v>-2.7</c:v>
                </c:pt>
                <c:pt idx="44">
                  <c:v>-2.7</c:v>
                </c:pt>
                <c:pt idx="45">
                  <c:v>-2.7</c:v>
                </c:pt>
                <c:pt idx="46">
                  <c:v>-2.7</c:v>
                </c:pt>
                <c:pt idx="47">
                  <c:v>-2.7</c:v>
                </c:pt>
                <c:pt idx="48">
                  <c:v>-2.7</c:v>
                </c:pt>
                <c:pt idx="49">
                  <c:v>-2.7</c:v>
                </c:pt>
                <c:pt idx="50">
                  <c:v>-2.7</c:v>
                </c:pt>
                <c:pt idx="51">
                  <c:v>-2.7</c:v>
                </c:pt>
                <c:pt idx="52">
                  <c:v>-2.7</c:v>
                </c:pt>
                <c:pt idx="53">
                  <c:v>-2.7</c:v>
                </c:pt>
                <c:pt idx="54">
                  <c:v>-2.7</c:v>
                </c:pt>
                <c:pt idx="55">
                  <c:v>-2.7</c:v>
                </c:pt>
                <c:pt idx="56">
                  <c:v>-2.7</c:v>
                </c:pt>
                <c:pt idx="57">
                  <c:v>-2.7</c:v>
                </c:pt>
                <c:pt idx="58">
                  <c:v>-2.7</c:v>
                </c:pt>
                <c:pt idx="59">
                  <c:v>-2.7</c:v>
                </c:pt>
                <c:pt idx="60">
                  <c:v>-2.7</c:v>
                </c:pt>
                <c:pt idx="61">
                  <c:v>-2.7</c:v>
                </c:pt>
                <c:pt idx="62">
                  <c:v>-2.7</c:v>
                </c:pt>
                <c:pt idx="63">
                  <c:v>-2.7</c:v>
                </c:pt>
                <c:pt idx="64">
                  <c:v>-2.7</c:v>
                </c:pt>
                <c:pt idx="65">
                  <c:v>-2.7</c:v>
                </c:pt>
                <c:pt idx="66">
                  <c:v>-2.7</c:v>
                </c:pt>
                <c:pt idx="67">
                  <c:v>-2.7</c:v>
                </c:pt>
                <c:pt idx="68">
                  <c:v>-2.7</c:v>
                </c:pt>
                <c:pt idx="69">
                  <c:v>-2.7</c:v>
                </c:pt>
                <c:pt idx="70">
                  <c:v>-2.7</c:v>
                </c:pt>
                <c:pt idx="71">
                  <c:v>-2.7</c:v>
                </c:pt>
                <c:pt idx="72">
                  <c:v>-2.7</c:v>
                </c:pt>
                <c:pt idx="73">
                  <c:v>-2.7</c:v>
                </c:pt>
                <c:pt idx="74">
                  <c:v>-2.7</c:v>
                </c:pt>
                <c:pt idx="75">
                  <c:v>-2.7</c:v>
                </c:pt>
                <c:pt idx="76">
                  <c:v>-2.7</c:v>
                </c:pt>
                <c:pt idx="77">
                  <c:v>-2.7</c:v>
                </c:pt>
                <c:pt idx="78">
                  <c:v>-2.7</c:v>
                </c:pt>
                <c:pt idx="79">
                  <c:v>-2.7</c:v>
                </c:pt>
                <c:pt idx="80">
                  <c:v>-2.7</c:v>
                </c:pt>
                <c:pt idx="81">
                  <c:v>-2.7</c:v>
                </c:pt>
                <c:pt idx="82">
                  <c:v>-2.7</c:v>
                </c:pt>
                <c:pt idx="83">
                  <c:v>-2.7</c:v>
                </c:pt>
                <c:pt idx="84">
                  <c:v>-2.7</c:v>
                </c:pt>
                <c:pt idx="85">
                  <c:v>-2.7</c:v>
                </c:pt>
                <c:pt idx="86">
                  <c:v>-2.7</c:v>
                </c:pt>
                <c:pt idx="87">
                  <c:v>-2.7</c:v>
                </c:pt>
                <c:pt idx="88">
                  <c:v>-2.7</c:v>
                </c:pt>
                <c:pt idx="89">
                  <c:v>-2.7</c:v>
                </c:pt>
                <c:pt idx="90">
                  <c:v>-2.7</c:v>
                </c:pt>
                <c:pt idx="91">
                  <c:v>-2.6</c:v>
                </c:pt>
                <c:pt idx="92">
                  <c:v>-2.6</c:v>
                </c:pt>
                <c:pt idx="93">
                  <c:v>-2.6</c:v>
                </c:pt>
                <c:pt idx="94">
                  <c:v>-2.6</c:v>
                </c:pt>
                <c:pt idx="95">
                  <c:v>-2.6</c:v>
                </c:pt>
                <c:pt idx="96">
                  <c:v>-2.6</c:v>
                </c:pt>
                <c:pt idx="97">
                  <c:v>-2.6</c:v>
                </c:pt>
                <c:pt idx="98">
                  <c:v>-2.6</c:v>
                </c:pt>
                <c:pt idx="99">
                  <c:v>-2.6</c:v>
                </c:pt>
                <c:pt idx="100">
                  <c:v>-2.6</c:v>
                </c:pt>
                <c:pt idx="101">
                  <c:v>-2.6</c:v>
                </c:pt>
                <c:pt idx="102">
                  <c:v>-2.6</c:v>
                </c:pt>
                <c:pt idx="103">
                  <c:v>-2.6</c:v>
                </c:pt>
                <c:pt idx="104">
                  <c:v>-2.6</c:v>
                </c:pt>
                <c:pt idx="105">
                  <c:v>-2.6</c:v>
                </c:pt>
                <c:pt idx="106">
                  <c:v>-2.6</c:v>
                </c:pt>
                <c:pt idx="107">
                  <c:v>-2.6</c:v>
                </c:pt>
                <c:pt idx="108">
                  <c:v>-2.6</c:v>
                </c:pt>
                <c:pt idx="109">
                  <c:v>-2.6</c:v>
                </c:pt>
                <c:pt idx="110">
                  <c:v>-2.6</c:v>
                </c:pt>
                <c:pt idx="111">
                  <c:v>-2.6</c:v>
                </c:pt>
                <c:pt idx="112">
                  <c:v>-2.6</c:v>
                </c:pt>
                <c:pt idx="113">
                  <c:v>-2.6</c:v>
                </c:pt>
                <c:pt idx="114">
                  <c:v>-2.6</c:v>
                </c:pt>
                <c:pt idx="115">
                  <c:v>-2.6</c:v>
                </c:pt>
                <c:pt idx="116">
                  <c:v>-2.6</c:v>
                </c:pt>
                <c:pt idx="117">
                  <c:v>-2.6</c:v>
                </c:pt>
                <c:pt idx="118">
                  <c:v>-2.6</c:v>
                </c:pt>
                <c:pt idx="119">
                  <c:v>-2.6</c:v>
                </c:pt>
                <c:pt idx="120">
                  <c:v>-2.6</c:v>
                </c:pt>
                <c:pt idx="121">
                  <c:v>-2.6</c:v>
                </c:pt>
                <c:pt idx="122">
                  <c:v>-2.6</c:v>
                </c:pt>
                <c:pt idx="123">
                  <c:v>-2.6</c:v>
                </c:pt>
                <c:pt idx="124">
                  <c:v>-2.6</c:v>
                </c:pt>
                <c:pt idx="125">
                  <c:v>-2.6</c:v>
                </c:pt>
                <c:pt idx="126">
                  <c:v>-2.6</c:v>
                </c:pt>
                <c:pt idx="127">
                  <c:v>-2.6</c:v>
                </c:pt>
                <c:pt idx="128">
                  <c:v>-2.6</c:v>
                </c:pt>
                <c:pt idx="129">
                  <c:v>-2.6</c:v>
                </c:pt>
                <c:pt idx="130">
                  <c:v>-2.6</c:v>
                </c:pt>
                <c:pt idx="131">
                  <c:v>-2.6</c:v>
                </c:pt>
                <c:pt idx="132">
                  <c:v>-2.6</c:v>
                </c:pt>
                <c:pt idx="133">
                  <c:v>-2.6</c:v>
                </c:pt>
                <c:pt idx="134">
                  <c:v>-2.6</c:v>
                </c:pt>
                <c:pt idx="135">
                  <c:v>-2.6</c:v>
                </c:pt>
                <c:pt idx="136">
                  <c:v>-2.6</c:v>
                </c:pt>
                <c:pt idx="137">
                  <c:v>-2.6</c:v>
                </c:pt>
                <c:pt idx="138">
                  <c:v>-2.6</c:v>
                </c:pt>
                <c:pt idx="139">
                  <c:v>-2.6</c:v>
                </c:pt>
                <c:pt idx="140">
                  <c:v>-2.6</c:v>
                </c:pt>
                <c:pt idx="141">
                  <c:v>-2.6</c:v>
                </c:pt>
                <c:pt idx="142">
                  <c:v>-2.6</c:v>
                </c:pt>
                <c:pt idx="143">
                  <c:v>-2.6</c:v>
                </c:pt>
                <c:pt idx="144">
                  <c:v>-2.6</c:v>
                </c:pt>
                <c:pt idx="145">
                  <c:v>-2.6</c:v>
                </c:pt>
                <c:pt idx="146">
                  <c:v>-2.6</c:v>
                </c:pt>
                <c:pt idx="147">
                  <c:v>-2.6</c:v>
                </c:pt>
                <c:pt idx="148">
                  <c:v>-2.6</c:v>
                </c:pt>
                <c:pt idx="149">
                  <c:v>-2.6</c:v>
                </c:pt>
                <c:pt idx="150">
                  <c:v>-2.6</c:v>
                </c:pt>
                <c:pt idx="151">
                  <c:v>-2.6</c:v>
                </c:pt>
                <c:pt idx="152">
                  <c:v>-2.6</c:v>
                </c:pt>
                <c:pt idx="153">
                  <c:v>-2.6</c:v>
                </c:pt>
                <c:pt idx="154">
                  <c:v>-2.6</c:v>
                </c:pt>
                <c:pt idx="155">
                  <c:v>-2.6</c:v>
                </c:pt>
                <c:pt idx="156">
                  <c:v>-2.6</c:v>
                </c:pt>
                <c:pt idx="157">
                  <c:v>-2.6</c:v>
                </c:pt>
                <c:pt idx="158">
                  <c:v>-2.6</c:v>
                </c:pt>
                <c:pt idx="159">
                  <c:v>-2.6</c:v>
                </c:pt>
                <c:pt idx="160">
                  <c:v>-2.6</c:v>
                </c:pt>
                <c:pt idx="161">
                  <c:v>-2.6</c:v>
                </c:pt>
                <c:pt idx="162">
                  <c:v>-2.6</c:v>
                </c:pt>
                <c:pt idx="163">
                  <c:v>-2.6</c:v>
                </c:pt>
                <c:pt idx="164">
                  <c:v>-2.6</c:v>
                </c:pt>
                <c:pt idx="165">
                  <c:v>-2.6</c:v>
                </c:pt>
                <c:pt idx="166">
                  <c:v>-2.6</c:v>
                </c:pt>
                <c:pt idx="167">
                  <c:v>-2.5</c:v>
                </c:pt>
                <c:pt idx="168">
                  <c:v>-2.5</c:v>
                </c:pt>
                <c:pt idx="169">
                  <c:v>-2.5</c:v>
                </c:pt>
                <c:pt idx="170">
                  <c:v>-2.5</c:v>
                </c:pt>
                <c:pt idx="171">
                  <c:v>-2.5</c:v>
                </c:pt>
                <c:pt idx="172">
                  <c:v>-2.5</c:v>
                </c:pt>
                <c:pt idx="173">
                  <c:v>-2.5</c:v>
                </c:pt>
                <c:pt idx="174">
                  <c:v>-2.5</c:v>
                </c:pt>
                <c:pt idx="175">
                  <c:v>-2.5</c:v>
                </c:pt>
                <c:pt idx="176">
                  <c:v>-2.5</c:v>
                </c:pt>
                <c:pt idx="177">
                  <c:v>-2.5</c:v>
                </c:pt>
                <c:pt idx="178">
                  <c:v>-2.5</c:v>
                </c:pt>
                <c:pt idx="179">
                  <c:v>-2.5</c:v>
                </c:pt>
                <c:pt idx="180">
                  <c:v>-2.5</c:v>
                </c:pt>
                <c:pt idx="181">
                  <c:v>-2.5</c:v>
                </c:pt>
                <c:pt idx="182">
                  <c:v>-2.5</c:v>
                </c:pt>
                <c:pt idx="183">
                  <c:v>-2.5</c:v>
                </c:pt>
                <c:pt idx="184">
                  <c:v>-2.5</c:v>
                </c:pt>
                <c:pt idx="185">
                  <c:v>-2.5</c:v>
                </c:pt>
                <c:pt idx="186">
                  <c:v>-2.5</c:v>
                </c:pt>
                <c:pt idx="187">
                  <c:v>-2.5</c:v>
                </c:pt>
                <c:pt idx="188">
                  <c:v>-2.5</c:v>
                </c:pt>
                <c:pt idx="189">
                  <c:v>-2.5</c:v>
                </c:pt>
                <c:pt idx="190">
                  <c:v>-2.5</c:v>
                </c:pt>
                <c:pt idx="191">
                  <c:v>-2.5</c:v>
                </c:pt>
                <c:pt idx="192">
                  <c:v>-2.5</c:v>
                </c:pt>
                <c:pt idx="193">
                  <c:v>-2.5</c:v>
                </c:pt>
                <c:pt idx="194">
                  <c:v>-2.5</c:v>
                </c:pt>
                <c:pt idx="195">
                  <c:v>-2.5</c:v>
                </c:pt>
                <c:pt idx="196">
                  <c:v>-2.5</c:v>
                </c:pt>
                <c:pt idx="197">
                  <c:v>-2.5</c:v>
                </c:pt>
                <c:pt idx="198">
                  <c:v>-2.5</c:v>
                </c:pt>
                <c:pt idx="199">
                  <c:v>-2.5</c:v>
                </c:pt>
                <c:pt idx="200">
                  <c:v>-2.5</c:v>
                </c:pt>
                <c:pt idx="201">
                  <c:v>-2.5</c:v>
                </c:pt>
                <c:pt idx="202">
                  <c:v>-2.5</c:v>
                </c:pt>
                <c:pt idx="203">
                  <c:v>-2.5</c:v>
                </c:pt>
                <c:pt idx="204">
                  <c:v>-2.5</c:v>
                </c:pt>
                <c:pt idx="205">
                  <c:v>-2.5</c:v>
                </c:pt>
                <c:pt idx="206">
                  <c:v>-2.5</c:v>
                </c:pt>
                <c:pt idx="207">
                  <c:v>-2.5</c:v>
                </c:pt>
                <c:pt idx="208">
                  <c:v>-2.5</c:v>
                </c:pt>
                <c:pt idx="209">
                  <c:v>-2.5</c:v>
                </c:pt>
                <c:pt idx="210">
                  <c:v>-2.5</c:v>
                </c:pt>
                <c:pt idx="211">
                  <c:v>-2.5</c:v>
                </c:pt>
                <c:pt idx="212">
                  <c:v>-2.4</c:v>
                </c:pt>
                <c:pt idx="213">
                  <c:v>-2.4</c:v>
                </c:pt>
                <c:pt idx="214">
                  <c:v>-2.4</c:v>
                </c:pt>
                <c:pt idx="215">
                  <c:v>-2.4</c:v>
                </c:pt>
                <c:pt idx="216">
                  <c:v>-2.4</c:v>
                </c:pt>
                <c:pt idx="217">
                  <c:v>-2.4</c:v>
                </c:pt>
                <c:pt idx="218">
                  <c:v>-2.4</c:v>
                </c:pt>
                <c:pt idx="219">
                  <c:v>-2.4</c:v>
                </c:pt>
                <c:pt idx="220">
                  <c:v>-2.4</c:v>
                </c:pt>
                <c:pt idx="221">
                  <c:v>-2.4</c:v>
                </c:pt>
                <c:pt idx="222">
                  <c:v>-2.4</c:v>
                </c:pt>
                <c:pt idx="223">
                  <c:v>-2.4</c:v>
                </c:pt>
                <c:pt idx="224">
                  <c:v>-2.4</c:v>
                </c:pt>
                <c:pt idx="225">
                  <c:v>-2.4</c:v>
                </c:pt>
                <c:pt idx="226">
                  <c:v>-2.4</c:v>
                </c:pt>
                <c:pt idx="227">
                  <c:v>-2.4</c:v>
                </c:pt>
                <c:pt idx="228">
                  <c:v>-2.4</c:v>
                </c:pt>
                <c:pt idx="229">
                  <c:v>-2.4</c:v>
                </c:pt>
                <c:pt idx="230">
                  <c:v>-2.4</c:v>
                </c:pt>
                <c:pt idx="231">
                  <c:v>-2.4</c:v>
                </c:pt>
                <c:pt idx="232">
                  <c:v>-2.4</c:v>
                </c:pt>
                <c:pt idx="233">
                  <c:v>-2.4</c:v>
                </c:pt>
                <c:pt idx="234">
                  <c:v>-2.4</c:v>
                </c:pt>
                <c:pt idx="235">
                  <c:v>-2.4</c:v>
                </c:pt>
                <c:pt idx="236">
                  <c:v>-2.4</c:v>
                </c:pt>
                <c:pt idx="237">
                  <c:v>-2.4</c:v>
                </c:pt>
                <c:pt idx="238">
                  <c:v>-2.4</c:v>
                </c:pt>
                <c:pt idx="239">
                  <c:v>-2.4</c:v>
                </c:pt>
                <c:pt idx="240">
                  <c:v>-2.4</c:v>
                </c:pt>
                <c:pt idx="241">
                  <c:v>-2.4</c:v>
                </c:pt>
                <c:pt idx="242">
                  <c:v>-2.4</c:v>
                </c:pt>
                <c:pt idx="243">
                  <c:v>-2.4</c:v>
                </c:pt>
                <c:pt idx="244">
                  <c:v>-2.4</c:v>
                </c:pt>
                <c:pt idx="245">
                  <c:v>-2.4</c:v>
                </c:pt>
                <c:pt idx="246">
                  <c:v>-2.4</c:v>
                </c:pt>
                <c:pt idx="247">
                  <c:v>-2.4</c:v>
                </c:pt>
                <c:pt idx="248">
                  <c:v>-2.4</c:v>
                </c:pt>
                <c:pt idx="249">
                  <c:v>-2.4</c:v>
                </c:pt>
                <c:pt idx="250">
                  <c:v>-2.4</c:v>
                </c:pt>
                <c:pt idx="251">
                  <c:v>-2.4</c:v>
                </c:pt>
                <c:pt idx="252">
                  <c:v>-2.4</c:v>
                </c:pt>
                <c:pt idx="253">
                  <c:v>-2.4</c:v>
                </c:pt>
                <c:pt idx="254">
                  <c:v>-2.4</c:v>
                </c:pt>
                <c:pt idx="255">
                  <c:v>-2.4</c:v>
                </c:pt>
                <c:pt idx="256">
                  <c:v>-2.4</c:v>
                </c:pt>
                <c:pt idx="257">
                  <c:v>-2.4</c:v>
                </c:pt>
                <c:pt idx="258">
                  <c:v>-2.2999999999999998</c:v>
                </c:pt>
                <c:pt idx="259">
                  <c:v>-2.2999999999999998</c:v>
                </c:pt>
                <c:pt idx="260">
                  <c:v>-2.2999999999999998</c:v>
                </c:pt>
                <c:pt idx="261">
                  <c:v>-2.2999999999999998</c:v>
                </c:pt>
                <c:pt idx="262">
                  <c:v>-2.2999999999999998</c:v>
                </c:pt>
                <c:pt idx="263">
                  <c:v>-2.2999999999999998</c:v>
                </c:pt>
                <c:pt idx="264">
                  <c:v>-2.2999999999999998</c:v>
                </c:pt>
                <c:pt idx="265">
                  <c:v>-2.2999999999999998</c:v>
                </c:pt>
                <c:pt idx="266">
                  <c:v>-2.2999999999999998</c:v>
                </c:pt>
                <c:pt idx="267">
                  <c:v>-2.2999999999999998</c:v>
                </c:pt>
                <c:pt idx="268">
                  <c:v>-2.2999999999999998</c:v>
                </c:pt>
                <c:pt idx="269">
                  <c:v>-2.2999999999999998</c:v>
                </c:pt>
                <c:pt idx="270">
                  <c:v>-2.2999999999999998</c:v>
                </c:pt>
                <c:pt idx="271">
                  <c:v>-2.2999999999999998</c:v>
                </c:pt>
                <c:pt idx="272">
                  <c:v>-2.2999999999999998</c:v>
                </c:pt>
                <c:pt idx="273">
                  <c:v>-2.2999999999999998</c:v>
                </c:pt>
                <c:pt idx="274">
                  <c:v>-2.2999999999999998</c:v>
                </c:pt>
                <c:pt idx="275">
                  <c:v>-2.2999999999999998</c:v>
                </c:pt>
                <c:pt idx="276">
                  <c:v>-2.2999999999999998</c:v>
                </c:pt>
                <c:pt idx="277">
                  <c:v>-2.2999999999999998</c:v>
                </c:pt>
                <c:pt idx="278">
                  <c:v>-2.2999999999999998</c:v>
                </c:pt>
                <c:pt idx="279">
                  <c:v>-2.2999999999999998</c:v>
                </c:pt>
                <c:pt idx="280">
                  <c:v>-2.2999999999999998</c:v>
                </c:pt>
                <c:pt idx="281">
                  <c:v>-2.2999999999999998</c:v>
                </c:pt>
                <c:pt idx="282">
                  <c:v>-2.2999999999999998</c:v>
                </c:pt>
                <c:pt idx="283">
                  <c:v>-2.2999999999999998</c:v>
                </c:pt>
                <c:pt idx="284">
                  <c:v>-2.2999999999999998</c:v>
                </c:pt>
                <c:pt idx="285">
                  <c:v>-2.2999999999999998</c:v>
                </c:pt>
                <c:pt idx="286">
                  <c:v>-2.2999999999999998</c:v>
                </c:pt>
                <c:pt idx="287">
                  <c:v>-2.2999999999999998</c:v>
                </c:pt>
                <c:pt idx="288">
                  <c:v>-2.2999999999999998</c:v>
                </c:pt>
                <c:pt idx="289">
                  <c:v>-2.2999999999999998</c:v>
                </c:pt>
                <c:pt idx="290">
                  <c:v>-2.2999999999999998</c:v>
                </c:pt>
                <c:pt idx="291">
                  <c:v>-2.2999999999999998</c:v>
                </c:pt>
                <c:pt idx="292">
                  <c:v>-2.2999999999999998</c:v>
                </c:pt>
                <c:pt idx="293">
                  <c:v>-2.2999999999999998</c:v>
                </c:pt>
                <c:pt idx="294">
                  <c:v>-2.2999999999999998</c:v>
                </c:pt>
                <c:pt idx="295">
                  <c:v>-2.2999999999999998</c:v>
                </c:pt>
                <c:pt idx="296">
                  <c:v>-2.2999999999999998</c:v>
                </c:pt>
                <c:pt idx="297">
                  <c:v>-2.2999999999999998</c:v>
                </c:pt>
                <c:pt idx="298">
                  <c:v>-2.2000000000000002</c:v>
                </c:pt>
                <c:pt idx="299">
                  <c:v>-2.2000000000000002</c:v>
                </c:pt>
                <c:pt idx="300">
                  <c:v>-2.2000000000000002</c:v>
                </c:pt>
                <c:pt idx="301">
                  <c:v>-2.2000000000000002</c:v>
                </c:pt>
                <c:pt idx="302">
                  <c:v>-2.2000000000000002</c:v>
                </c:pt>
                <c:pt idx="303">
                  <c:v>-2.2000000000000002</c:v>
                </c:pt>
                <c:pt idx="304">
                  <c:v>-2.2000000000000002</c:v>
                </c:pt>
                <c:pt idx="305">
                  <c:v>-2.2000000000000002</c:v>
                </c:pt>
                <c:pt idx="306">
                  <c:v>-2.2000000000000002</c:v>
                </c:pt>
                <c:pt idx="307">
                  <c:v>-2.2000000000000002</c:v>
                </c:pt>
                <c:pt idx="308">
                  <c:v>-2.2000000000000002</c:v>
                </c:pt>
                <c:pt idx="309">
                  <c:v>-2.2000000000000002</c:v>
                </c:pt>
                <c:pt idx="310">
                  <c:v>-2.2000000000000002</c:v>
                </c:pt>
                <c:pt idx="311">
                  <c:v>-2.2000000000000002</c:v>
                </c:pt>
                <c:pt idx="312">
                  <c:v>-2.2000000000000002</c:v>
                </c:pt>
                <c:pt idx="313">
                  <c:v>-2.2000000000000002</c:v>
                </c:pt>
                <c:pt idx="314">
                  <c:v>-2.2000000000000002</c:v>
                </c:pt>
                <c:pt idx="315">
                  <c:v>-2.2000000000000002</c:v>
                </c:pt>
                <c:pt idx="316">
                  <c:v>-2.2000000000000002</c:v>
                </c:pt>
                <c:pt idx="317">
                  <c:v>-2.2000000000000002</c:v>
                </c:pt>
                <c:pt idx="318">
                  <c:v>-2.2000000000000002</c:v>
                </c:pt>
                <c:pt idx="319">
                  <c:v>-2.2000000000000002</c:v>
                </c:pt>
                <c:pt idx="320">
                  <c:v>-2.2000000000000002</c:v>
                </c:pt>
                <c:pt idx="321">
                  <c:v>-2.2000000000000002</c:v>
                </c:pt>
                <c:pt idx="322">
                  <c:v>-2.2000000000000002</c:v>
                </c:pt>
                <c:pt idx="323">
                  <c:v>-2.2000000000000002</c:v>
                </c:pt>
                <c:pt idx="324">
                  <c:v>-2.2000000000000002</c:v>
                </c:pt>
                <c:pt idx="325">
                  <c:v>-2.2000000000000002</c:v>
                </c:pt>
                <c:pt idx="326">
                  <c:v>-2.2000000000000002</c:v>
                </c:pt>
                <c:pt idx="327">
                  <c:v>-2.2000000000000002</c:v>
                </c:pt>
                <c:pt idx="328">
                  <c:v>-2.2000000000000002</c:v>
                </c:pt>
                <c:pt idx="329">
                  <c:v>-2.2000000000000002</c:v>
                </c:pt>
                <c:pt idx="330">
                  <c:v>-2.2000000000000002</c:v>
                </c:pt>
                <c:pt idx="331">
                  <c:v>-2.2000000000000002</c:v>
                </c:pt>
                <c:pt idx="332">
                  <c:v>-2.2000000000000002</c:v>
                </c:pt>
                <c:pt idx="333">
                  <c:v>-2.2000000000000002</c:v>
                </c:pt>
                <c:pt idx="334">
                  <c:v>-2.2000000000000002</c:v>
                </c:pt>
                <c:pt idx="335">
                  <c:v>-2.2000000000000002</c:v>
                </c:pt>
                <c:pt idx="336">
                  <c:v>-2.2000000000000002</c:v>
                </c:pt>
                <c:pt idx="337">
                  <c:v>-2.2000000000000002</c:v>
                </c:pt>
                <c:pt idx="338">
                  <c:v>-2.2000000000000002</c:v>
                </c:pt>
                <c:pt idx="339">
                  <c:v>-2.2000000000000002</c:v>
                </c:pt>
                <c:pt idx="340">
                  <c:v>-2.2000000000000002</c:v>
                </c:pt>
                <c:pt idx="341">
                  <c:v>-2.2000000000000002</c:v>
                </c:pt>
                <c:pt idx="342">
                  <c:v>-2.2000000000000002</c:v>
                </c:pt>
                <c:pt idx="343">
                  <c:v>-2.2000000000000002</c:v>
                </c:pt>
                <c:pt idx="344">
                  <c:v>-2.2000000000000002</c:v>
                </c:pt>
                <c:pt idx="345">
                  <c:v>-2.2000000000000002</c:v>
                </c:pt>
                <c:pt idx="346">
                  <c:v>-2.2000000000000002</c:v>
                </c:pt>
                <c:pt idx="347">
                  <c:v>-2.2000000000000002</c:v>
                </c:pt>
                <c:pt idx="348">
                  <c:v>-2.2000000000000002</c:v>
                </c:pt>
                <c:pt idx="349">
                  <c:v>-2.2000000000000002</c:v>
                </c:pt>
                <c:pt idx="350">
                  <c:v>-2.2000000000000002</c:v>
                </c:pt>
                <c:pt idx="351">
                  <c:v>-2.2000000000000002</c:v>
                </c:pt>
                <c:pt idx="352">
                  <c:v>-2.2000000000000002</c:v>
                </c:pt>
                <c:pt idx="353">
                  <c:v>-2.2000000000000002</c:v>
                </c:pt>
                <c:pt idx="354">
                  <c:v>-2.2000000000000002</c:v>
                </c:pt>
                <c:pt idx="355">
                  <c:v>-2.2000000000000002</c:v>
                </c:pt>
                <c:pt idx="356">
                  <c:v>-2.2000000000000002</c:v>
                </c:pt>
                <c:pt idx="357">
                  <c:v>-2.2000000000000002</c:v>
                </c:pt>
                <c:pt idx="358">
                  <c:v>-2.2000000000000002</c:v>
                </c:pt>
                <c:pt idx="359">
                  <c:v>-2.2000000000000002</c:v>
                </c:pt>
                <c:pt idx="360">
                  <c:v>-2.2000000000000002</c:v>
                </c:pt>
                <c:pt idx="361">
                  <c:v>-2.2000000000000002</c:v>
                </c:pt>
                <c:pt idx="362">
                  <c:v>-2.2000000000000002</c:v>
                </c:pt>
                <c:pt idx="363">
                  <c:v>-2.2000000000000002</c:v>
                </c:pt>
                <c:pt idx="364">
                  <c:v>-2.2000000000000002</c:v>
                </c:pt>
                <c:pt idx="365">
                  <c:v>-2.2000000000000002</c:v>
                </c:pt>
                <c:pt idx="366">
                  <c:v>-2.2000000000000002</c:v>
                </c:pt>
                <c:pt idx="367">
                  <c:v>-2.2000000000000002</c:v>
                </c:pt>
                <c:pt idx="368">
                  <c:v>-2.2000000000000002</c:v>
                </c:pt>
                <c:pt idx="369">
                  <c:v>-2.2000000000000002</c:v>
                </c:pt>
                <c:pt idx="370">
                  <c:v>-2.2000000000000002</c:v>
                </c:pt>
                <c:pt idx="371">
                  <c:v>-2.2000000000000002</c:v>
                </c:pt>
                <c:pt idx="372">
                  <c:v>-2.2000000000000002</c:v>
                </c:pt>
                <c:pt idx="373">
                  <c:v>-2.2000000000000002</c:v>
                </c:pt>
                <c:pt idx="374">
                  <c:v>-2.2000000000000002</c:v>
                </c:pt>
                <c:pt idx="375">
                  <c:v>-2.2000000000000002</c:v>
                </c:pt>
                <c:pt idx="376">
                  <c:v>-2.2000000000000002</c:v>
                </c:pt>
                <c:pt idx="377">
                  <c:v>-2.2000000000000002</c:v>
                </c:pt>
                <c:pt idx="378">
                  <c:v>-2.2000000000000002</c:v>
                </c:pt>
                <c:pt idx="379">
                  <c:v>-2.2000000000000002</c:v>
                </c:pt>
                <c:pt idx="380">
                  <c:v>-2.2000000000000002</c:v>
                </c:pt>
                <c:pt idx="381">
                  <c:v>-2.2000000000000002</c:v>
                </c:pt>
                <c:pt idx="382">
                  <c:v>-2.2000000000000002</c:v>
                </c:pt>
                <c:pt idx="383">
                  <c:v>-2.2000000000000002</c:v>
                </c:pt>
                <c:pt idx="384">
                  <c:v>-2.2000000000000002</c:v>
                </c:pt>
                <c:pt idx="385">
                  <c:v>-2.2000000000000002</c:v>
                </c:pt>
                <c:pt idx="386">
                  <c:v>-2.2000000000000002</c:v>
                </c:pt>
                <c:pt idx="387">
                  <c:v>-2.2000000000000002</c:v>
                </c:pt>
                <c:pt idx="388">
                  <c:v>-2.2000000000000002</c:v>
                </c:pt>
                <c:pt idx="389">
                  <c:v>-2.2000000000000002</c:v>
                </c:pt>
                <c:pt idx="390">
                  <c:v>-2.2000000000000002</c:v>
                </c:pt>
                <c:pt idx="391">
                  <c:v>-2.2000000000000002</c:v>
                </c:pt>
                <c:pt idx="392">
                  <c:v>-2.2000000000000002</c:v>
                </c:pt>
                <c:pt idx="393">
                  <c:v>-2.2000000000000002</c:v>
                </c:pt>
                <c:pt idx="394">
                  <c:v>-2.2000000000000002</c:v>
                </c:pt>
                <c:pt idx="395">
                  <c:v>-2.2000000000000002</c:v>
                </c:pt>
                <c:pt idx="396">
                  <c:v>-2.2000000000000002</c:v>
                </c:pt>
                <c:pt idx="397">
                  <c:v>-2.2000000000000002</c:v>
                </c:pt>
                <c:pt idx="398">
                  <c:v>-2.2000000000000002</c:v>
                </c:pt>
                <c:pt idx="399">
                  <c:v>-2.2000000000000002</c:v>
                </c:pt>
                <c:pt idx="400">
                  <c:v>-2.2000000000000002</c:v>
                </c:pt>
                <c:pt idx="401">
                  <c:v>-2.2000000000000002</c:v>
                </c:pt>
                <c:pt idx="402">
                  <c:v>-2.2000000000000002</c:v>
                </c:pt>
                <c:pt idx="403">
                  <c:v>-2.2000000000000002</c:v>
                </c:pt>
                <c:pt idx="404">
                  <c:v>-2.2000000000000002</c:v>
                </c:pt>
                <c:pt idx="405">
                  <c:v>-2.2000000000000002</c:v>
                </c:pt>
                <c:pt idx="406">
                  <c:v>-2.2000000000000002</c:v>
                </c:pt>
                <c:pt idx="407">
                  <c:v>-2.2000000000000002</c:v>
                </c:pt>
                <c:pt idx="408">
                  <c:v>-2.2000000000000002</c:v>
                </c:pt>
                <c:pt idx="409">
                  <c:v>-2.2000000000000002</c:v>
                </c:pt>
                <c:pt idx="410">
                  <c:v>-2.2000000000000002</c:v>
                </c:pt>
                <c:pt idx="411">
                  <c:v>-2.2000000000000002</c:v>
                </c:pt>
                <c:pt idx="412">
                  <c:v>-2.2000000000000002</c:v>
                </c:pt>
                <c:pt idx="413">
                  <c:v>-2.2000000000000002</c:v>
                </c:pt>
                <c:pt idx="414">
                  <c:v>-2.2000000000000002</c:v>
                </c:pt>
                <c:pt idx="415">
                  <c:v>-2.2000000000000002</c:v>
                </c:pt>
                <c:pt idx="416">
                  <c:v>-2.2000000000000002</c:v>
                </c:pt>
                <c:pt idx="417">
                  <c:v>-2.2000000000000002</c:v>
                </c:pt>
                <c:pt idx="418">
                  <c:v>-2.2000000000000002</c:v>
                </c:pt>
                <c:pt idx="419">
                  <c:v>-2.2000000000000002</c:v>
                </c:pt>
                <c:pt idx="420">
                  <c:v>-2.2000000000000002</c:v>
                </c:pt>
                <c:pt idx="421">
                  <c:v>-2.2000000000000002</c:v>
                </c:pt>
                <c:pt idx="422">
                  <c:v>-2.2000000000000002</c:v>
                </c:pt>
                <c:pt idx="423">
                  <c:v>-2.2000000000000002</c:v>
                </c:pt>
                <c:pt idx="424">
                  <c:v>-2.2000000000000002</c:v>
                </c:pt>
                <c:pt idx="425">
                  <c:v>-2.2000000000000002</c:v>
                </c:pt>
                <c:pt idx="426">
                  <c:v>-2.2000000000000002</c:v>
                </c:pt>
                <c:pt idx="427">
                  <c:v>-2.2000000000000002</c:v>
                </c:pt>
                <c:pt idx="428">
                  <c:v>-2.2000000000000002</c:v>
                </c:pt>
                <c:pt idx="429">
                  <c:v>-2.2000000000000002</c:v>
                </c:pt>
                <c:pt idx="430">
                  <c:v>-2.2000000000000002</c:v>
                </c:pt>
                <c:pt idx="431">
                  <c:v>-2.2999999999999998</c:v>
                </c:pt>
                <c:pt idx="432">
                  <c:v>-2.2999999999999998</c:v>
                </c:pt>
                <c:pt idx="433">
                  <c:v>-2.2999999999999998</c:v>
                </c:pt>
                <c:pt idx="434">
                  <c:v>-2.2999999999999998</c:v>
                </c:pt>
                <c:pt idx="435">
                  <c:v>-2.2999999999999998</c:v>
                </c:pt>
                <c:pt idx="436">
                  <c:v>-2.2999999999999998</c:v>
                </c:pt>
                <c:pt idx="437">
                  <c:v>-2.2999999999999998</c:v>
                </c:pt>
                <c:pt idx="438">
                  <c:v>-2.2999999999999998</c:v>
                </c:pt>
                <c:pt idx="439">
                  <c:v>-2.2999999999999998</c:v>
                </c:pt>
                <c:pt idx="440">
                  <c:v>-2.2999999999999998</c:v>
                </c:pt>
                <c:pt idx="441">
                  <c:v>-2.2999999999999998</c:v>
                </c:pt>
                <c:pt idx="442">
                  <c:v>-2.2999999999999998</c:v>
                </c:pt>
                <c:pt idx="443">
                  <c:v>-2.2999999999999998</c:v>
                </c:pt>
                <c:pt idx="444">
                  <c:v>-2.2999999999999998</c:v>
                </c:pt>
                <c:pt idx="445">
                  <c:v>-2.2999999999999998</c:v>
                </c:pt>
                <c:pt idx="446">
                  <c:v>-2.2999999999999998</c:v>
                </c:pt>
                <c:pt idx="447">
                  <c:v>-2.2999999999999998</c:v>
                </c:pt>
                <c:pt idx="448">
                  <c:v>-2.2999999999999998</c:v>
                </c:pt>
                <c:pt idx="449">
                  <c:v>-2.2999999999999998</c:v>
                </c:pt>
                <c:pt idx="450">
                  <c:v>-2.2999999999999998</c:v>
                </c:pt>
                <c:pt idx="451">
                  <c:v>-2.2999999999999998</c:v>
                </c:pt>
                <c:pt idx="452">
                  <c:v>-2.2999999999999998</c:v>
                </c:pt>
                <c:pt idx="453">
                  <c:v>-2.2999999999999998</c:v>
                </c:pt>
                <c:pt idx="454">
                  <c:v>-2.2999999999999998</c:v>
                </c:pt>
                <c:pt idx="455">
                  <c:v>-2.2999999999999998</c:v>
                </c:pt>
                <c:pt idx="456">
                  <c:v>-2.2999999999999998</c:v>
                </c:pt>
                <c:pt idx="457">
                  <c:v>-2.2999999999999998</c:v>
                </c:pt>
                <c:pt idx="458">
                  <c:v>-2.2999999999999998</c:v>
                </c:pt>
                <c:pt idx="459">
                  <c:v>-2.2999999999999998</c:v>
                </c:pt>
                <c:pt idx="460">
                  <c:v>-2.2999999999999998</c:v>
                </c:pt>
                <c:pt idx="461">
                  <c:v>-2.2999999999999998</c:v>
                </c:pt>
                <c:pt idx="462">
                  <c:v>-2.2999999999999998</c:v>
                </c:pt>
                <c:pt idx="463">
                  <c:v>-2.2999999999999998</c:v>
                </c:pt>
                <c:pt idx="464">
                  <c:v>-2.2999999999999998</c:v>
                </c:pt>
                <c:pt idx="465">
                  <c:v>-2.2999999999999998</c:v>
                </c:pt>
                <c:pt idx="466">
                  <c:v>-2.2999999999999998</c:v>
                </c:pt>
                <c:pt idx="467">
                  <c:v>-2.2999999999999998</c:v>
                </c:pt>
                <c:pt idx="468">
                  <c:v>-2.2999999999999998</c:v>
                </c:pt>
                <c:pt idx="469">
                  <c:v>-2.2999999999999998</c:v>
                </c:pt>
                <c:pt idx="470">
                  <c:v>-2.2999999999999998</c:v>
                </c:pt>
                <c:pt idx="471">
                  <c:v>-2.4</c:v>
                </c:pt>
                <c:pt idx="472">
                  <c:v>-2.4</c:v>
                </c:pt>
                <c:pt idx="473">
                  <c:v>-2.4</c:v>
                </c:pt>
                <c:pt idx="474">
                  <c:v>-2.4</c:v>
                </c:pt>
                <c:pt idx="475">
                  <c:v>-2.4</c:v>
                </c:pt>
                <c:pt idx="476">
                  <c:v>-2.4</c:v>
                </c:pt>
                <c:pt idx="477">
                  <c:v>-2.4</c:v>
                </c:pt>
                <c:pt idx="478">
                  <c:v>-2.4</c:v>
                </c:pt>
                <c:pt idx="479">
                  <c:v>-2.4</c:v>
                </c:pt>
                <c:pt idx="480">
                  <c:v>-2.4</c:v>
                </c:pt>
                <c:pt idx="481">
                  <c:v>-2.4</c:v>
                </c:pt>
                <c:pt idx="482">
                  <c:v>-2.4</c:v>
                </c:pt>
                <c:pt idx="483">
                  <c:v>-2.4</c:v>
                </c:pt>
                <c:pt idx="484">
                  <c:v>-2.4</c:v>
                </c:pt>
                <c:pt idx="485">
                  <c:v>-2.4</c:v>
                </c:pt>
                <c:pt idx="486">
                  <c:v>-2.4</c:v>
                </c:pt>
                <c:pt idx="487">
                  <c:v>-2.4</c:v>
                </c:pt>
                <c:pt idx="488">
                  <c:v>-2.4</c:v>
                </c:pt>
                <c:pt idx="489">
                  <c:v>-2.4</c:v>
                </c:pt>
                <c:pt idx="490">
                  <c:v>-2.4</c:v>
                </c:pt>
                <c:pt idx="491">
                  <c:v>-2.4</c:v>
                </c:pt>
                <c:pt idx="492">
                  <c:v>-2.4</c:v>
                </c:pt>
                <c:pt idx="493">
                  <c:v>-2.4</c:v>
                </c:pt>
                <c:pt idx="494">
                  <c:v>-2.4</c:v>
                </c:pt>
                <c:pt idx="495">
                  <c:v>-2.4</c:v>
                </c:pt>
                <c:pt idx="496">
                  <c:v>-2.4</c:v>
                </c:pt>
                <c:pt idx="497">
                  <c:v>-2.4</c:v>
                </c:pt>
                <c:pt idx="498">
                  <c:v>-2.4</c:v>
                </c:pt>
                <c:pt idx="499">
                  <c:v>-2.4</c:v>
                </c:pt>
                <c:pt idx="500">
                  <c:v>-2.4</c:v>
                </c:pt>
                <c:pt idx="501">
                  <c:v>-2.4</c:v>
                </c:pt>
                <c:pt idx="502">
                  <c:v>-2.4</c:v>
                </c:pt>
                <c:pt idx="503">
                  <c:v>-2.4</c:v>
                </c:pt>
                <c:pt idx="504">
                  <c:v>-2.4</c:v>
                </c:pt>
                <c:pt idx="505">
                  <c:v>-2.5</c:v>
                </c:pt>
                <c:pt idx="506">
                  <c:v>-2.5</c:v>
                </c:pt>
                <c:pt idx="507">
                  <c:v>-2.5</c:v>
                </c:pt>
                <c:pt idx="508">
                  <c:v>-2.5</c:v>
                </c:pt>
                <c:pt idx="509">
                  <c:v>-2.5</c:v>
                </c:pt>
                <c:pt idx="510">
                  <c:v>-2.5</c:v>
                </c:pt>
                <c:pt idx="511">
                  <c:v>-2.5</c:v>
                </c:pt>
                <c:pt idx="512">
                  <c:v>-2.5</c:v>
                </c:pt>
                <c:pt idx="513">
                  <c:v>-2.5</c:v>
                </c:pt>
                <c:pt idx="514">
                  <c:v>-2.5</c:v>
                </c:pt>
                <c:pt idx="515">
                  <c:v>-2.5</c:v>
                </c:pt>
                <c:pt idx="516">
                  <c:v>-2.5</c:v>
                </c:pt>
                <c:pt idx="517">
                  <c:v>-2.5</c:v>
                </c:pt>
                <c:pt idx="518">
                  <c:v>-2.5</c:v>
                </c:pt>
                <c:pt idx="519">
                  <c:v>-2.5</c:v>
                </c:pt>
                <c:pt idx="520">
                  <c:v>-2.5</c:v>
                </c:pt>
                <c:pt idx="521">
                  <c:v>-2.5</c:v>
                </c:pt>
                <c:pt idx="522">
                  <c:v>-2.5</c:v>
                </c:pt>
                <c:pt idx="523">
                  <c:v>-2.5</c:v>
                </c:pt>
                <c:pt idx="524">
                  <c:v>-2.5</c:v>
                </c:pt>
                <c:pt idx="525">
                  <c:v>-2.5</c:v>
                </c:pt>
                <c:pt idx="526">
                  <c:v>-2.5</c:v>
                </c:pt>
                <c:pt idx="527">
                  <c:v>-2.5</c:v>
                </c:pt>
                <c:pt idx="528">
                  <c:v>-2.5</c:v>
                </c:pt>
                <c:pt idx="529">
                  <c:v>-2.5</c:v>
                </c:pt>
                <c:pt idx="530">
                  <c:v>-2.5</c:v>
                </c:pt>
                <c:pt idx="531">
                  <c:v>-2.5</c:v>
                </c:pt>
                <c:pt idx="532">
                  <c:v>-2.5</c:v>
                </c:pt>
                <c:pt idx="533">
                  <c:v>-2.5</c:v>
                </c:pt>
                <c:pt idx="534">
                  <c:v>-2.5</c:v>
                </c:pt>
                <c:pt idx="535">
                  <c:v>-2.5</c:v>
                </c:pt>
                <c:pt idx="536">
                  <c:v>-2.5</c:v>
                </c:pt>
                <c:pt idx="537">
                  <c:v>-2.5</c:v>
                </c:pt>
                <c:pt idx="538">
                  <c:v>-2.5</c:v>
                </c:pt>
                <c:pt idx="539">
                  <c:v>-2.5</c:v>
                </c:pt>
                <c:pt idx="540">
                  <c:v>-2.5</c:v>
                </c:pt>
                <c:pt idx="541">
                  <c:v>-2.5</c:v>
                </c:pt>
                <c:pt idx="542">
                  <c:v>-2.6</c:v>
                </c:pt>
                <c:pt idx="543">
                  <c:v>-2.6</c:v>
                </c:pt>
                <c:pt idx="544">
                  <c:v>-2.6</c:v>
                </c:pt>
                <c:pt idx="545">
                  <c:v>-2.6</c:v>
                </c:pt>
                <c:pt idx="546">
                  <c:v>-2.6</c:v>
                </c:pt>
                <c:pt idx="547">
                  <c:v>-2.6</c:v>
                </c:pt>
                <c:pt idx="548">
                  <c:v>-2.6</c:v>
                </c:pt>
                <c:pt idx="549">
                  <c:v>-2.6</c:v>
                </c:pt>
                <c:pt idx="550">
                  <c:v>-2.6</c:v>
                </c:pt>
                <c:pt idx="551">
                  <c:v>-2.6</c:v>
                </c:pt>
                <c:pt idx="552">
                  <c:v>-2.6</c:v>
                </c:pt>
                <c:pt idx="553">
                  <c:v>-2.6</c:v>
                </c:pt>
                <c:pt idx="554">
                  <c:v>-2.6</c:v>
                </c:pt>
                <c:pt idx="555">
                  <c:v>-2.6</c:v>
                </c:pt>
                <c:pt idx="556">
                  <c:v>-2.6</c:v>
                </c:pt>
                <c:pt idx="557">
                  <c:v>-2.6</c:v>
                </c:pt>
                <c:pt idx="558">
                  <c:v>-2.6</c:v>
                </c:pt>
                <c:pt idx="559">
                  <c:v>-2.6</c:v>
                </c:pt>
                <c:pt idx="560">
                  <c:v>-2.6</c:v>
                </c:pt>
                <c:pt idx="561">
                  <c:v>-2.6</c:v>
                </c:pt>
                <c:pt idx="562">
                  <c:v>-2.6</c:v>
                </c:pt>
                <c:pt idx="563">
                  <c:v>-2.6</c:v>
                </c:pt>
                <c:pt idx="564">
                  <c:v>-2.6</c:v>
                </c:pt>
                <c:pt idx="565">
                  <c:v>-2.6</c:v>
                </c:pt>
                <c:pt idx="566">
                  <c:v>-2.6</c:v>
                </c:pt>
                <c:pt idx="567">
                  <c:v>-2.6</c:v>
                </c:pt>
                <c:pt idx="568">
                  <c:v>-2.6</c:v>
                </c:pt>
                <c:pt idx="569">
                  <c:v>-2.6</c:v>
                </c:pt>
                <c:pt idx="570">
                  <c:v>-2.6</c:v>
                </c:pt>
                <c:pt idx="571">
                  <c:v>-2.6</c:v>
                </c:pt>
                <c:pt idx="572">
                  <c:v>-2.6</c:v>
                </c:pt>
                <c:pt idx="573">
                  <c:v>-2.6</c:v>
                </c:pt>
                <c:pt idx="574">
                  <c:v>-2.6</c:v>
                </c:pt>
                <c:pt idx="575">
                  <c:v>-2.6</c:v>
                </c:pt>
                <c:pt idx="576">
                  <c:v>-2.6</c:v>
                </c:pt>
                <c:pt idx="577">
                  <c:v>-2.6</c:v>
                </c:pt>
                <c:pt idx="578">
                  <c:v>-2.6</c:v>
                </c:pt>
                <c:pt idx="579">
                  <c:v>-2.7</c:v>
                </c:pt>
                <c:pt idx="580">
                  <c:v>-2.7</c:v>
                </c:pt>
                <c:pt idx="581">
                  <c:v>-2.7</c:v>
                </c:pt>
                <c:pt idx="582">
                  <c:v>-2.7</c:v>
                </c:pt>
                <c:pt idx="583">
                  <c:v>-2.7</c:v>
                </c:pt>
                <c:pt idx="584">
                  <c:v>-2.7</c:v>
                </c:pt>
                <c:pt idx="585">
                  <c:v>-2.7</c:v>
                </c:pt>
                <c:pt idx="586">
                  <c:v>-2.7</c:v>
                </c:pt>
                <c:pt idx="587">
                  <c:v>-2.7</c:v>
                </c:pt>
                <c:pt idx="588">
                  <c:v>-2.7</c:v>
                </c:pt>
                <c:pt idx="589">
                  <c:v>-2.7</c:v>
                </c:pt>
                <c:pt idx="590">
                  <c:v>-2.7</c:v>
                </c:pt>
                <c:pt idx="591">
                  <c:v>-2.7</c:v>
                </c:pt>
                <c:pt idx="592">
                  <c:v>-2.7</c:v>
                </c:pt>
                <c:pt idx="593">
                  <c:v>-2.7</c:v>
                </c:pt>
                <c:pt idx="594">
                  <c:v>-2.7</c:v>
                </c:pt>
                <c:pt idx="595">
                  <c:v>-2.7</c:v>
                </c:pt>
                <c:pt idx="596">
                  <c:v>-2.7</c:v>
                </c:pt>
                <c:pt idx="597">
                  <c:v>-2.7</c:v>
                </c:pt>
                <c:pt idx="598">
                  <c:v>-2.7</c:v>
                </c:pt>
                <c:pt idx="599">
                  <c:v>-2.7</c:v>
                </c:pt>
                <c:pt idx="600">
                  <c:v>-2.7</c:v>
                </c:pt>
                <c:pt idx="601">
                  <c:v>-2.7</c:v>
                </c:pt>
                <c:pt idx="602">
                  <c:v>-2.7</c:v>
                </c:pt>
                <c:pt idx="603">
                  <c:v>-2.7</c:v>
                </c:pt>
                <c:pt idx="604">
                  <c:v>-2.7</c:v>
                </c:pt>
                <c:pt idx="605">
                  <c:v>-2.7</c:v>
                </c:pt>
                <c:pt idx="606">
                  <c:v>-2.7</c:v>
                </c:pt>
                <c:pt idx="607">
                  <c:v>-2.7</c:v>
                </c:pt>
                <c:pt idx="608">
                  <c:v>-2.7</c:v>
                </c:pt>
                <c:pt idx="609">
                  <c:v>-2.7</c:v>
                </c:pt>
                <c:pt idx="610">
                  <c:v>-2.7</c:v>
                </c:pt>
                <c:pt idx="611">
                  <c:v>-2.7</c:v>
                </c:pt>
                <c:pt idx="612">
                  <c:v>-2.7</c:v>
                </c:pt>
                <c:pt idx="613">
                  <c:v>-2.7</c:v>
                </c:pt>
                <c:pt idx="614">
                  <c:v>-2.7</c:v>
                </c:pt>
                <c:pt idx="615">
                  <c:v>-2.7</c:v>
                </c:pt>
                <c:pt idx="616">
                  <c:v>-2.7</c:v>
                </c:pt>
                <c:pt idx="617">
                  <c:v>-2.8</c:v>
                </c:pt>
                <c:pt idx="618">
                  <c:v>-2.8</c:v>
                </c:pt>
                <c:pt idx="619">
                  <c:v>-2.8</c:v>
                </c:pt>
                <c:pt idx="620">
                  <c:v>-2.8</c:v>
                </c:pt>
                <c:pt idx="621">
                  <c:v>-2.8</c:v>
                </c:pt>
                <c:pt idx="622">
                  <c:v>-2.8</c:v>
                </c:pt>
                <c:pt idx="623">
                  <c:v>-2.8</c:v>
                </c:pt>
                <c:pt idx="624">
                  <c:v>-2.8</c:v>
                </c:pt>
                <c:pt idx="625">
                  <c:v>-2.8</c:v>
                </c:pt>
                <c:pt idx="626">
                  <c:v>-2.8</c:v>
                </c:pt>
                <c:pt idx="627">
                  <c:v>-2.8</c:v>
                </c:pt>
                <c:pt idx="628">
                  <c:v>-2.8</c:v>
                </c:pt>
                <c:pt idx="629">
                  <c:v>-2.8</c:v>
                </c:pt>
                <c:pt idx="630">
                  <c:v>-2.8</c:v>
                </c:pt>
                <c:pt idx="631">
                  <c:v>-2.8</c:v>
                </c:pt>
                <c:pt idx="632">
                  <c:v>-2.8</c:v>
                </c:pt>
                <c:pt idx="633">
                  <c:v>-2.8</c:v>
                </c:pt>
                <c:pt idx="634">
                  <c:v>-2.8</c:v>
                </c:pt>
                <c:pt idx="635">
                  <c:v>-2.8</c:v>
                </c:pt>
                <c:pt idx="636">
                  <c:v>-2.8</c:v>
                </c:pt>
                <c:pt idx="637">
                  <c:v>-2.8</c:v>
                </c:pt>
                <c:pt idx="638">
                  <c:v>-2.8</c:v>
                </c:pt>
                <c:pt idx="639">
                  <c:v>-2.8</c:v>
                </c:pt>
                <c:pt idx="640">
                  <c:v>-2.8</c:v>
                </c:pt>
                <c:pt idx="641">
                  <c:v>-2.8</c:v>
                </c:pt>
                <c:pt idx="642">
                  <c:v>-2.8</c:v>
                </c:pt>
                <c:pt idx="643">
                  <c:v>-2.8</c:v>
                </c:pt>
                <c:pt idx="644">
                  <c:v>-2.8</c:v>
                </c:pt>
                <c:pt idx="645">
                  <c:v>-2.8</c:v>
                </c:pt>
                <c:pt idx="646">
                  <c:v>-2.8</c:v>
                </c:pt>
                <c:pt idx="647">
                  <c:v>-2.8</c:v>
                </c:pt>
                <c:pt idx="648">
                  <c:v>-2.8</c:v>
                </c:pt>
                <c:pt idx="649">
                  <c:v>-2.8</c:v>
                </c:pt>
                <c:pt idx="650">
                  <c:v>-2.8</c:v>
                </c:pt>
                <c:pt idx="651">
                  <c:v>-2.8</c:v>
                </c:pt>
                <c:pt idx="652">
                  <c:v>-2.8</c:v>
                </c:pt>
                <c:pt idx="653">
                  <c:v>-2.8</c:v>
                </c:pt>
                <c:pt idx="654">
                  <c:v>-2.8</c:v>
                </c:pt>
                <c:pt idx="655">
                  <c:v>-2.8</c:v>
                </c:pt>
                <c:pt idx="656">
                  <c:v>-2.8</c:v>
                </c:pt>
                <c:pt idx="657">
                  <c:v>-2.8</c:v>
                </c:pt>
                <c:pt idx="658">
                  <c:v>-2.8</c:v>
                </c:pt>
                <c:pt idx="659">
                  <c:v>-2.9</c:v>
                </c:pt>
                <c:pt idx="660">
                  <c:v>-2.9</c:v>
                </c:pt>
                <c:pt idx="661">
                  <c:v>-2.9</c:v>
                </c:pt>
                <c:pt idx="662">
                  <c:v>-2.9</c:v>
                </c:pt>
                <c:pt idx="663">
                  <c:v>-2.9</c:v>
                </c:pt>
                <c:pt idx="664">
                  <c:v>-2.9</c:v>
                </c:pt>
                <c:pt idx="665">
                  <c:v>-2.9</c:v>
                </c:pt>
                <c:pt idx="666">
                  <c:v>-2.9</c:v>
                </c:pt>
                <c:pt idx="667">
                  <c:v>-2.9</c:v>
                </c:pt>
                <c:pt idx="668">
                  <c:v>-2.9</c:v>
                </c:pt>
                <c:pt idx="669">
                  <c:v>-2.9</c:v>
                </c:pt>
                <c:pt idx="670">
                  <c:v>-2.9</c:v>
                </c:pt>
                <c:pt idx="671">
                  <c:v>-2.9</c:v>
                </c:pt>
                <c:pt idx="672">
                  <c:v>-2.9</c:v>
                </c:pt>
                <c:pt idx="673">
                  <c:v>-2.9</c:v>
                </c:pt>
                <c:pt idx="674">
                  <c:v>-2.9</c:v>
                </c:pt>
                <c:pt idx="675">
                  <c:v>-2.9</c:v>
                </c:pt>
                <c:pt idx="676">
                  <c:v>-2.9</c:v>
                </c:pt>
                <c:pt idx="677">
                  <c:v>-2.9</c:v>
                </c:pt>
                <c:pt idx="678">
                  <c:v>-2.9</c:v>
                </c:pt>
                <c:pt idx="679">
                  <c:v>-2.9</c:v>
                </c:pt>
                <c:pt idx="680">
                  <c:v>-2.9</c:v>
                </c:pt>
                <c:pt idx="681">
                  <c:v>-2.9</c:v>
                </c:pt>
                <c:pt idx="682">
                  <c:v>-2.9</c:v>
                </c:pt>
                <c:pt idx="683">
                  <c:v>-2.9</c:v>
                </c:pt>
                <c:pt idx="684">
                  <c:v>-2.9</c:v>
                </c:pt>
                <c:pt idx="685">
                  <c:v>-2.9</c:v>
                </c:pt>
                <c:pt idx="686">
                  <c:v>-2.9</c:v>
                </c:pt>
                <c:pt idx="687">
                  <c:v>-2.9</c:v>
                </c:pt>
                <c:pt idx="688">
                  <c:v>-2.9</c:v>
                </c:pt>
                <c:pt idx="689">
                  <c:v>-2.9</c:v>
                </c:pt>
                <c:pt idx="690">
                  <c:v>-2.9</c:v>
                </c:pt>
                <c:pt idx="691">
                  <c:v>-2.9</c:v>
                </c:pt>
                <c:pt idx="692">
                  <c:v>-2.9</c:v>
                </c:pt>
                <c:pt idx="693">
                  <c:v>-2.9</c:v>
                </c:pt>
                <c:pt idx="694">
                  <c:v>-2.9</c:v>
                </c:pt>
                <c:pt idx="695">
                  <c:v>-2.9</c:v>
                </c:pt>
                <c:pt idx="696">
                  <c:v>-2.9</c:v>
                </c:pt>
                <c:pt idx="697">
                  <c:v>-2.9</c:v>
                </c:pt>
                <c:pt idx="698">
                  <c:v>-2.9</c:v>
                </c:pt>
                <c:pt idx="699">
                  <c:v>-3</c:v>
                </c:pt>
                <c:pt idx="700">
                  <c:v>-3</c:v>
                </c:pt>
                <c:pt idx="701">
                  <c:v>-3</c:v>
                </c:pt>
                <c:pt idx="702">
                  <c:v>-3</c:v>
                </c:pt>
                <c:pt idx="703">
                  <c:v>-3</c:v>
                </c:pt>
                <c:pt idx="704">
                  <c:v>-3</c:v>
                </c:pt>
                <c:pt idx="705">
                  <c:v>-3</c:v>
                </c:pt>
                <c:pt idx="706">
                  <c:v>-3</c:v>
                </c:pt>
                <c:pt idx="707">
                  <c:v>-3</c:v>
                </c:pt>
                <c:pt idx="708">
                  <c:v>-3</c:v>
                </c:pt>
                <c:pt idx="709">
                  <c:v>-3</c:v>
                </c:pt>
                <c:pt idx="710">
                  <c:v>-3</c:v>
                </c:pt>
                <c:pt idx="711">
                  <c:v>-3</c:v>
                </c:pt>
                <c:pt idx="712">
                  <c:v>-3</c:v>
                </c:pt>
                <c:pt idx="713">
                  <c:v>-3</c:v>
                </c:pt>
                <c:pt idx="714">
                  <c:v>-3</c:v>
                </c:pt>
                <c:pt idx="715">
                  <c:v>-3</c:v>
                </c:pt>
                <c:pt idx="716">
                  <c:v>-3</c:v>
                </c:pt>
                <c:pt idx="717">
                  <c:v>-3</c:v>
                </c:pt>
                <c:pt idx="718">
                  <c:v>-3</c:v>
                </c:pt>
                <c:pt idx="719">
                  <c:v>-3</c:v>
                </c:pt>
                <c:pt idx="720">
                  <c:v>-3</c:v>
                </c:pt>
                <c:pt idx="721">
                  <c:v>-3</c:v>
                </c:pt>
                <c:pt idx="722">
                  <c:v>-3</c:v>
                </c:pt>
                <c:pt idx="723">
                  <c:v>-3</c:v>
                </c:pt>
                <c:pt idx="724">
                  <c:v>-3</c:v>
                </c:pt>
                <c:pt idx="725">
                  <c:v>-3</c:v>
                </c:pt>
                <c:pt idx="726">
                  <c:v>-3</c:v>
                </c:pt>
                <c:pt idx="727">
                  <c:v>-3</c:v>
                </c:pt>
                <c:pt idx="728">
                  <c:v>-3</c:v>
                </c:pt>
                <c:pt idx="729">
                  <c:v>-3</c:v>
                </c:pt>
                <c:pt idx="730">
                  <c:v>-3</c:v>
                </c:pt>
                <c:pt idx="731">
                  <c:v>-3</c:v>
                </c:pt>
                <c:pt idx="732">
                  <c:v>-3</c:v>
                </c:pt>
                <c:pt idx="733">
                  <c:v>-3</c:v>
                </c:pt>
                <c:pt idx="734">
                  <c:v>-3</c:v>
                </c:pt>
                <c:pt idx="735">
                  <c:v>-3</c:v>
                </c:pt>
                <c:pt idx="736">
                  <c:v>-3.1</c:v>
                </c:pt>
                <c:pt idx="737">
                  <c:v>-3.1</c:v>
                </c:pt>
                <c:pt idx="738">
                  <c:v>-3.1</c:v>
                </c:pt>
                <c:pt idx="739">
                  <c:v>-3.1</c:v>
                </c:pt>
                <c:pt idx="740">
                  <c:v>-3.1</c:v>
                </c:pt>
                <c:pt idx="741">
                  <c:v>-3.1</c:v>
                </c:pt>
                <c:pt idx="742">
                  <c:v>-3.1</c:v>
                </c:pt>
                <c:pt idx="743">
                  <c:v>-3.1</c:v>
                </c:pt>
                <c:pt idx="744">
                  <c:v>-3.1</c:v>
                </c:pt>
                <c:pt idx="745">
                  <c:v>-3.1</c:v>
                </c:pt>
                <c:pt idx="746">
                  <c:v>-3.1</c:v>
                </c:pt>
                <c:pt idx="747">
                  <c:v>-3.1</c:v>
                </c:pt>
                <c:pt idx="748">
                  <c:v>-3.1</c:v>
                </c:pt>
                <c:pt idx="749">
                  <c:v>-3.1</c:v>
                </c:pt>
                <c:pt idx="750">
                  <c:v>-3.1</c:v>
                </c:pt>
                <c:pt idx="751">
                  <c:v>-3.1</c:v>
                </c:pt>
                <c:pt idx="752">
                  <c:v>-3.1</c:v>
                </c:pt>
                <c:pt idx="753">
                  <c:v>-3.1</c:v>
                </c:pt>
                <c:pt idx="754">
                  <c:v>-3.1</c:v>
                </c:pt>
                <c:pt idx="755">
                  <c:v>-3.1</c:v>
                </c:pt>
                <c:pt idx="756">
                  <c:v>-3.1</c:v>
                </c:pt>
                <c:pt idx="757">
                  <c:v>-3.1</c:v>
                </c:pt>
                <c:pt idx="758">
                  <c:v>-3.1</c:v>
                </c:pt>
                <c:pt idx="759">
                  <c:v>-3.1</c:v>
                </c:pt>
                <c:pt idx="760">
                  <c:v>-3.1</c:v>
                </c:pt>
                <c:pt idx="761">
                  <c:v>-3.1</c:v>
                </c:pt>
                <c:pt idx="762">
                  <c:v>-3.1</c:v>
                </c:pt>
                <c:pt idx="763">
                  <c:v>-3.1</c:v>
                </c:pt>
                <c:pt idx="764">
                  <c:v>-3.1</c:v>
                </c:pt>
                <c:pt idx="765">
                  <c:v>-3.1</c:v>
                </c:pt>
                <c:pt idx="766">
                  <c:v>-3.1</c:v>
                </c:pt>
                <c:pt idx="767">
                  <c:v>-3.1</c:v>
                </c:pt>
                <c:pt idx="768">
                  <c:v>-3.1</c:v>
                </c:pt>
                <c:pt idx="769">
                  <c:v>-3.1</c:v>
                </c:pt>
                <c:pt idx="770">
                  <c:v>-3.2</c:v>
                </c:pt>
                <c:pt idx="771">
                  <c:v>-3.2</c:v>
                </c:pt>
                <c:pt idx="772">
                  <c:v>-3.2</c:v>
                </c:pt>
                <c:pt idx="773">
                  <c:v>-3.2</c:v>
                </c:pt>
                <c:pt idx="774">
                  <c:v>-3.2</c:v>
                </c:pt>
                <c:pt idx="775">
                  <c:v>-3.2</c:v>
                </c:pt>
                <c:pt idx="776">
                  <c:v>-3.2</c:v>
                </c:pt>
                <c:pt idx="777">
                  <c:v>-3.2</c:v>
                </c:pt>
                <c:pt idx="778">
                  <c:v>-3.2</c:v>
                </c:pt>
                <c:pt idx="779">
                  <c:v>-3.2</c:v>
                </c:pt>
                <c:pt idx="780">
                  <c:v>-3.2</c:v>
                </c:pt>
                <c:pt idx="781">
                  <c:v>-3.2</c:v>
                </c:pt>
                <c:pt idx="782">
                  <c:v>-3.2</c:v>
                </c:pt>
                <c:pt idx="783">
                  <c:v>-3.2</c:v>
                </c:pt>
                <c:pt idx="784">
                  <c:v>-3.2</c:v>
                </c:pt>
                <c:pt idx="785">
                  <c:v>-3.2</c:v>
                </c:pt>
                <c:pt idx="786">
                  <c:v>-3.2</c:v>
                </c:pt>
                <c:pt idx="787">
                  <c:v>-3.2</c:v>
                </c:pt>
                <c:pt idx="788">
                  <c:v>-3.2</c:v>
                </c:pt>
                <c:pt idx="789">
                  <c:v>-3.2</c:v>
                </c:pt>
                <c:pt idx="790">
                  <c:v>-3.2</c:v>
                </c:pt>
                <c:pt idx="791">
                  <c:v>-3.2</c:v>
                </c:pt>
                <c:pt idx="792">
                  <c:v>-3.2</c:v>
                </c:pt>
                <c:pt idx="793">
                  <c:v>-3.2</c:v>
                </c:pt>
                <c:pt idx="794">
                  <c:v>-3.2</c:v>
                </c:pt>
                <c:pt idx="795">
                  <c:v>-3.2</c:v>
                </c:pt>
                <c:pt idx="796">
                  <c:v>-3.3</c:v>
                </c:pt>
                <c:pt idx="797">
                  <c:v>-3.3</c:v>
                </c:pt>
                <c:pt idx="798">
                  <c:v>-3.3</c:v>
                </c:pt>
                <c:pt idx="799">
                  <c:v>-3.3</c:v>
                </c:pt>
                <c:pt idx="800">
                  <c:v>-3.3</c:v>
                </c:pt>
                <c:pt idx="801">
                  <c:v>-3.3</c:v>
                </c:pt>
                <c:pt idx="802">
                  <c:v>-3.3</c:v>
                </c:pt>
                <c:pt idx="803">
                  <c:v>-3.3</c:v>
                </c:pt>
                <c:pt idx="804">
                  <c:v>-3.3</c:v>
                </c:pt>
                <c:pt idx="805">
                  <c:v>-3.3</c:v>
                </c:pt>
                <c:pt idx="806">
                  <c:v>-3.3</c:v>
                </c:pt>
                <c:pt idx="807">
                  <c:v>-3.3</c:v>
                </c:pt>
                <c:pt idx="808">
                  <c:v>-3.3</c:v>
                </c:pt>
                <c:pt idx="809">
                  <c:v>-3.3</c:v>
                </c:pt>
                <c:pt idx="810">
                  <c:v>-3.3</c:v>
                </c:pt>
                <c:pt idx="811">
                  <c:v>-3.3</c:v>
                </c:pt>
                <c:pt idx="812">
                  <c:v>-3.3</c:v>
                </c:pt>
                <c:pt idx="813">
                  <c:v>-3.3</c:v>
                </c:pt>
                <c:pt idx="814">
                  <c:v>-3.3</c:v>
                </c:pt>
                <c:pt idx="815">
                  <c:v>-3.3</c:v>
                </c:pt>
                <c:pt idx="816">
                  <c:v>-3.3</c:v>
                </c:pt>
                <c:pt idx="817">
                  <c:v>-3.3</c:v>
                </c:pt>
                <c:pt idx="818">
                  <c:v>-3.3</c:v>
                </c:pt>
                <c:pt idx="819">
                  <c:v>-3.3</c:v>
                </c:pt>
                <c:pt idx="820">
                  <c:v>-3.3</c:v>
                </c:pt>
                <c:pt idx="821">
                  <c:v>-3.4</c:v>
                </c:pt>
                <c:pt idx="822">
                  <c:v>-3.4</c:v>
                </c:pt>
                <c:pt idx="823">
                  <c:v>-3.4</c:v>
                </c:pt>
                <c:pt idx="824">
                  <c:v>-3.4</c:v>
                </c:pt>
                <c:pt idx="825">
                  <c:v>-3.4</c:v>
                </c:pt>
                <c:pt idx="826">
                  <c:v>-3.4</c:v>
                </c:pt>
                <c:pt idx="827">
                  <c:v>-3.4</c:v>
                </c:pt>
                <c:pt idx="828">
                  <c:v>-3.4</c:v>
                </c:pt>
                <c:pt idx="829">
                  <c:v>-3.4</c:v>
                </c:pt>
                <c:pt idx="830">
                  <c:v>-3.4</c:v>
                </c:pt>
                <c:pt idx="831">
                  <c:v>-3.4</c:v>
                </c:pt>
                <c:pt idx="832">
                  <c:v>-3.4</c:v>
                </c:pt>
                <c:pt idx="833">
                  <c:v>-3.4</c:v>
                </c:pt>
                <c:pt idx="834">
                  <c:v>-3.4</c:v>
                </c:pt>
                <c:pt idx="835">
                  <c:v>-3.4</c:v>
                </c:pt>
                <c:pt idx="836">
                  <c:v>-3.4</c:v>
                </c:pt>
                <c:pt idx="837">
                  <c:v>-3.4</c:v>
                </c:pt>
                <c:pt idx="838">
                  <c:v>-3.4</c:v>
                </c:pt>
                <c:pt idx="839">
                  <c:v>-3.4</c:v>
                </c:pt>
                <c:pt idx="840">
                  <c:v>-3.4</c:v>
                </c:pt>
                <c:pt idx="841">
                  <c:v>-3.4</c:v>
                </c:pt>
                <c:pt idx="842">
                  <c:v>-3.4</c:v>
                </c:pt>
                <c:pt idx="843">
                  <c:v>-3.4</c:v>
                </c:pt>
                <c:pt idx="844">
                  <c:v>-3.5</c:v>
                </c:pt>
                <c:pt idx="845">
                  <c:v>-3.5</c:v>
                </c:pt>
                <c:pt idx="846">
                  <c:v>-3.5</c:v>
                </c:pt>
                <c:pt idx="847">
                  <c:v>-3.5</c:v>
                </c:pt>
                <c:pt idx="848">
                  <c:v>-3.5</c:v>
                </c:pt>
                <c:pt idx="849">
                  <c:v>-3.5</c:v>
                </c:pt>
                <c:pt idx="850">
                  <c:v>-3.5</c:v>
                </c:pt>
                <c:pt idx="851">
                  <c:v>-3.5</c:v>
                </c:pt>
                <c:pt idx="852">
                  <c:v>-3.5</c:v>
                </c:pt>
                <c:pt idx="853">
                  <c:v>-3.5</c:v>
                </c:pt>
                <c:pt idx="854">
                  <c:v>-3.5</c:v>
                </c:pt>
                <c:pt idx="855">
                  <c:v>-3.5</c:v>
                </c:pt>
                <c:pt idx="856">
                  <c:v>-3.5</c:v>
                </c:pt>
                <c:pt idx="857">
                  <c:v>-3.5</c:v>
                </c:pt>
                <c:pt idx="858">
                  <c:v>-3.5</c:v>
                </c:pt>
                <c:pt idx="859">
                  <c:v>-3.5</c:v>
                </c:pt>
                <c:pt idx="860">
                  <c:v>-3.5</c:v>
                </c:pt>
                <c:pt idx="861">
                  <c:v>-3.5</c:v>
                </c:pt>
                <c:pt idx="862">
                  <c:v>-3.5</c:v>
                </c:pt>
                <c:pt idx="863">
                  <c:v>-3.5</c:v>
                </c:pt>
                <c:pt idx="864">
                  <c:v>-3.5</c:v>
                </c:pt>
                <c:pt idx="865">
                  <c:v>-3.5</c:v>
                </c:pt>
                <c:pt idx="866">
                  <c:v>-3.5</c:v>
                </c:pt>
                <c:pt idx="867">
                  <c:v>-3.6</c:v>
                </c:pt>
                <c:pt idx="868">
                  <c:v>-3.6</c:v>
                </c:pt>
                <c:pt idx="869">
                  <c:v>-3.6</c:v>
                </c:pt>
                <c:pt idx="870">
                  <c:v>-3.6</c:v>
                </c:pt>
                <c:pt idx="871">
                  <c:v>-3.6</c:v>
                </c:pt>
                <c:pt idx="872">
                  <c:v>-3.6</c:v>
                </c:pt>
                <c:pt idx="873">
                  <c:v>-3.6</c:v>
                </c:pt>
                <c:pt idx="874">
                  <c:v>-3.6</c:v>
                </c:pt>
                <c:pt idx="875">
                  <c:v>-3.6</c:v>
                </c:pt>
                <c:pt idx="876">
                  <c:v>-3.6</c:v>
                </c:pt>
                <c:pt idx="877">
                  <c:v>-3.6</c:v>
                </c:pt>
                <c:pt idx="878">
                  <c:v>-3.6</c:v>
                </c:pt>
                <c:pt idx="879">
                  <c:v>-3.6</c:v>
                </c:pt>
                <c:pt idx="880">
                  <c:v>-3.6</c:v>
                </c:pt>
                <c:pt idx="881">
                  <c:v>-3.6</c:v>
                </c:pt>
                <c:pt idx="882">
                  <c:v>-3.6</c:v>
                </c:pt>
                <c:pt idx="883">
                  <c:v>-3.6</c:v>
                </c:pt>
                <c:pt idx="884">
                  <c:v>-3.6</c:v>
                </c:pt>
                <c:pt idx="885">
                  <c:v>-3.6</c:v>
                </c:pt>
                <c:pt idx="886">
                  <c:v>-3.6</c:v>
                </c:pt>
                <c:pt idx="887">
                  <c:v>-3.6</c:v>
                </c:pt>
                <c:pt idx="888">
                  <c:v>-3.6</c:v>
                </c:pt>
                <c:pt idx="889">
                  <c:v>-3.6</c:v>
                </c:pt>
                <c:pt idx="890">
                  <c:v>-3.6</c:v>
                </c:pt>
                <c:pt idx="891">
                  <c:v>-3.7</c:v>
                </c:pt>
                <c:pt idx="892">
                  <c:v>-3.7</c:v>
                </c:pt>
                <c:pt idx="893">
                  <c:v>-3.7</c:v>
                </c:pt>
                <c:pt idx="894">
                  <c:v>-3.7</c:v>
                </c:pt>
                <c:pt idx="895">
                  <c:v>-3.7</c:v>
                </c:pt>
                <c:pt idx="896">
                  <c:v>-3.7</c:v>
                </c:pt>
                <c:pt idx="897">
                  <c:v>-3.7</c:v>
                </c:pt>
                <c:pt idx="898">
                  <c:v>-3.7</c:v>
                </c:pt>
                <c:pt idx="899">
                  <c:v>-3.7</c:v>
                </c:pt>
                <c:pt idx="900">
                  <c:v>-3.7</c:v>
                </c:pt>
                <c:pt idx="901">
                  <c:v>-3.7</c:v>
                </c:pt>
                <c:pt idx="902">
                  <c:v>-3.7</c:v>
                </c:pt>
                <c:pt idx="903">
                  <c:v>-3.7</c:v>
                </c:pt>
                <c:pt idx="904">
                  <c:v>-3.7</c:v>
                </c:pt>
                <c:pt idx="905">
                  <c:v>-3.7</c:v>
                </c:pt>
                <c:pt idx="906">
                  <c:v>-3.7</c:v>
                </c:pt>
                <c:pt idx="907">
                  <c:v>-3.7</c:v>
                </c:pt>
                <c:pt idx="908">
                  <c:v>-3.7</c:v>
                </c:pt>
                <c:pt idx="909">
                  <c:v>-3.7</c:v>
                </c:pt>
                <c:pt idx="910">
                  <c:v>-3.7</c:v>
                </c:pt>
                <c:pt idx="911">
                  <c:v>-3.7</c:v>
                </c:pt>
                <c:pt idx="912">
                  <c:v>-3.7</c:v>
                </c:pt>
                <c:pt idx="913">
                  <c:v>-3.7</c:v>
                </c:pt>
                <c:pt idx="914">
                  <c:v>-3.7</c:v>
                </c:pt>
                <c:pt idx="915">
                  <c:v>-3.7</c:v>
                </c:pt>
                <c:pt idx="916">
                  <c:v>-3.8</c:v>
                </c:pt>
                <c:pt idx="917">
                  <c:v>-3.8</c:v>
                </c:pt>
                <c:pt idx="918">
                  <c:v>-3.8</c:v>
                </c:pt>
                <c:pt idx="919">
                  <c:v>-3.8</c:v>
                </c:pt>
                <c:pt idx="920">
                  <c:v>-3.8</c:v>
                </c:pt>
                <c:pt idx="921">
                  <c:v>-3.8</c:v>
                </c:pt>
                <c:pt idx="922">
                  <c:v>-3.8</c:v>
                </c:pt>
                <c:pt idx="923">
                  <c:v>-3.8</c:v>
                </c:pt>
                <c:pt idx="924">
                  <c:v>-3.8</c:v>
                </c:pt>
                <c:pt idx="925">
                  <c:v>-3.8</c:v>
                </c:pt>
                <c:pt idx="926">
                  <c:v>-3.8</c:v>
                </c:pt>
                <c:pt idx="927">
                  <c:v>-3.8</c:v>
                </c:pt>
                <c:pt idx="928">
                  <c:v>-3.8</c:v>
                </c:pt>
                <c:pt idx="929">
                  <c:v>-3.8</c:v>
                </c:pt>
                <c:pt idx="930">
                  <c:v>-3.8</c:v>
                </c:pt>
                <c:pt idx="931">
                  <c:v>-3.8</c:v>
                </c:pt>
                <c:pt idx="932">
                  <c:v>-3.8</c:v>
                </c:pt>
                <c:pt idx="933">
                  <c:v>-3.8</c:v>
                </c:pt>
                <c:pt idx="934">
                  <c:v>-3.8</c:v>
                </c:pt>
                <c:pt idx="935">
                  <c:v>-3.8</c:v>
                </c:pt>
                <c:pt idx="936">
                  <c:v>-3.8</c:v>
                </c:pt>
                <c:pt idx="937">
                  <c:v>-3.8</c:v>
                </c:pt>
                <c:pt idx="938">
                  <c:v>-3.8</c:v>
                </c:pt>
                <c:pt idx="939">
                  <c:v>-3.8</c:v>
                </c:pt>
                <c:pt idx="940">
                  <c:v>-3.8</c:v>
                </c:pt>
                <c:pt idx="941">
                  <c:v>-3.9</c:v>
                </c:pt>
                <c:pt idx="942">
                  <c:v>-3.9</c:v>
                </c:pt>
                <c:pt idx="943">
                  <c:v>-3.9</c:v>
                </c:pt>
                <c:pt idx="944">
                  <c:v>-3.9</c:v>
                </c:pt>
                <c:pt idx="945">
                  <c:v>-3.9</c:v>
                </c:pt>
                <c:pt idx="946">
                  <c:v>-3.9</c:v>
                </c:pt>
                <c:pt idx="947">
                  <c:v>-3.9</c:v>
                </c:pt>
                <c:pt idx="948">
                  <c:v>-3.9</c:v>
                </c:pt>
                <c:pt idx="949">
                  <c:v>-3.9</c:v>
                </c:pt>
                <c:pt idx="950">
                  <c:v>-3.9</c:v>
                </c:pt>
                <c:pt idx="951">
                  <c:v>-3.9</c:v>
                </c:pt>
                <c:pt idx="952">
                  <c:v>-3.9</c:v>
                </c:pt>
                <c:pt idx="953">
                  <c:v>-3.9</c:v>
                </c:pt>
                <c:pt idx="954">
                  <c:v>-3.9</c:v>
                </c:pt>
                <c:pt idx="955">
                  <c:v>-3.9</c:v>
                </c:pt>
                <c:pt idx="956">
                  <c:v>-3.9</c:v>
                </c:pt>
                <c:pt idx="957">
                  <c:v>-3.9</c:v>
                </c:pt>
                <c:pt idx="958">
                  <c:v>-3.9</c:v>
                </c:pt>
                <c:pt idx="959">
                  <c:v>-3.9</c:v>
                </c:pt>
                <c:pt idx="960">
                  <c:v>-3.9</c:v>
                </c:pt>
                <c:pt idx="961">
                  <c:v>-3.9</c:v>
                </c:pt>
                <c:pt idx="962">
                  <c:v>-3.9</c:v>
                </c:pt>
                <c:pt idx="963">
                  <c:v>-3.9</c:v>
                </c:pt>
                <c:pt idx="964">
                  <c:v>-4</c:v>
                </c:pt>
                <c:pt idx="965">
                  <c:v>-4</c:v>
                </c:pt>
                <c:pt idx="966">
                  <c:v>-4</c:v>
                </c:pt>
                <c:pt idx="967">
                  <c:v>-4</c:v>
                </c:pt>
                <c:pt idx="968">
                  <c:v>-4</c:v>
                </c:pt>
                <c:pt idx="969">
                  <c:v>-4</c:v>
                </c:pt>
                <c:pt idx="970">
                  <c:v>-4</c:v>
                </c:pt>
                <c:pt idx="971">
                  <c:v>-4</c:v>
                </c:pt>
                <c:pt idx="972">
                  <c:v>-4</c:v>
                </c:pt>
                <c:pt idx="973">
                  <c:v>-4</c:v>
                </c:pt>
                <c:pt idx="974">
                  <c:v>-4</c:v>
                </c:pt>
                <c:pt idx="975">
                  <c:v>-4</c:v>
                </c:pt>
                <c:pt idx="976">
                  <c:v>-4</c:v>
                </c:pt>
                <c:pt idx="977">
                  <c:v>-4</c:v>
                </c:pt>
                <c:pt idx="978">
                  <c:v>-4</c:v>
                </c:pt>
                <c:pt idx="979">
                  <c:v>-4</c:v>
                </c:pt>
                <c:pt idx="980">
                  <c:v>-4</c:v>
                </c:pt>
                <c:pt idx="981">
                  <c:v>-4</c:v>
                </c:pt>
                <c:pt idx="982">
                  <c:v>-4</c:v>
                </c:pt>
                <c:pt idx="983">
                  <c:v>-4</c:v>
                </c:pt>
                <c:pt idx="984">
                  <c:v>-4</c:v>
                </c:pt>
                <c:pt idx="985">
                  <c:v>-4</c:v>
                </c:pt>
                <c:pt idx="986">
                  <c:v>-4</c:v>
                </c:pt>
                <c:pt idx="987">
                  <c:v>-4</c:v>
                </c:pt>
                <c:pt idx="988">
                  <c:v>-4</c:v>
                </c:pt>
                <c:pt idx="989">
                  <c:v>-4</c:v>
                </c:pt>
                <c:pt idx="990">
                  <c:v>-4.0999999999999996</c:v>
                </c:pt>
                <c:pt idx="991">
                  <c:v>-4.0999999999999996</c:v>
                </c:pt>
                <c:pt idx="992">
                  <c:v>-4.0999999999999996</c:v>
                </c:pt>
                <c:pt idx="993">
                  <c:v>-4.0999999999999996</c:v>
                </c:pt>
                <c:pt idx="994">
                  <c:v>-4.0999999999999996</c:v>
                </c:pt>
                <c:pt idx="995">
                  <c:v>-4.0999999999999996</c:v>
                </c:pt>
                <c:pt idx="996">
                  <c:v>-4.0999999999999996</c:v>
                </c:pt>
                <c:pt idx="997">
                  <c:v>-4.0999999999999996</c:v>
                </c:pt>
                <c:pt idx="998">
                  <c:v>-4.0999999999999996</c:v>
                </c:pt>
                <c:pt idx="999">
                  <c:v>-4.0999999999999996</c:v>
                </c:pt>
                <c:pt idx="1000">
                  <c:v>-4.0999999999999996</c:v>
                </c:pt>
                <c:pt idx="1001">
                  <c:v>-4.0999999999999996</c:v>
                </c:pt>
                <c:pt idx="1002">
                  <c:v>-4.0999999999999996</c:v>
                </c:pt>
                <c:pt idx="1003">
                  <c:v>-4.0999999999999996</c:v>
                </c:pt>
                <c:pt idx="1004">
                  <c:v>-4.0999999999999996</c:v>
                </c:pt>
                <c:pt idx="1005">
                  <c:v>-4.0999999999999996</c:v>
                </c:pt>
                <c:pt idx="1006">
                  <c:v>-4.0999999999999996</c:v>
                </c:pt>
                <c:pt idx="1007">
                  <c:v>-4.0999999999999996</c:v>
                </c:pt>
                <c:pt idx="1008">
                  <c:v>-4.0999999999999996</c:v>
                </c:pt>
                <c:pt idx="1009">
                  <c:v>-4.0999999999999996</c:v>
                </c:pt>
                <c:pt idx="1010">
                  <c:v>-4.0999999999999996</c:v>
                </c:pt>
                <c:pt idx="1011">
                  <c:v>-4.0999999999999996</c:v>
                </c:pt>
                <c:pt idx="1012">
                  <c:v>-4.0999999999999996</c:v>
                </c:pt>
                <c:pt idx="1013">
                  <c:v>-4.0999999999999996</c:v>
                </c:pt>
                <c:pt idx="1014">
                  <c:v>-4.0999999999999996</c:v>
                </c:pt>
                <c:pt idx="1015">
                  <c:v>-4.0999999999999996</c:v>
                </c:pt>
                <c:pt idx="1016">
                  <c:v>-4.0999999999999996</c:v>
                </c:pt>
                <c:pt idx="1017">
                  <c:v>-4.0999999999999996</c:v>
                </c:pt>
                <c:pt idx="1018">
                  <c:v>-4.0999999999999996</c:v>
                </c:pt>
                <c:pt idx="1019">
                  <c:v>-4.0999999999999996</c:v>
                </c:pt>
                <c:pt idx="1020">
                  <c:v>-4.0999999999999996</c:v>
                </c:pt>
                <c:pt idx="1021">
                  <c:v>-4.0999999999999996</c:v>
                </c:pt>
                <c:pt idx="1022">
                  <c:v>-4.0999999999999996</c:v>
                </c:pt>
                <c:pt idx="1023">
                  <c:v>-4.0999999999999996</c:v>
                </c:pt>
                <c:pt idx="1024">
                  <c:v>-4.0999999999999996</c:v>
                </c:pt>
                <c:pt idx="1025">
                  <c:v>-4.0999999999999996</c:v>
                </c:pt>
                <c:pt idx="1026">
                  <c:v>-4.0999999999999996</c:v>
                </c:pt>
                <c:pt idx="1027">
                  <c:v>-4.0999999999999996</c:v>
                </c:pt>
                <c:pt idx="1028">
                  <c:v>-4.0999999999999996</c:v>
                </c:pt>
                <c:pt idx="1029">
                  <c:v>-4.2</c:v>
                </c:pt>
                <c:pt idx="1030">
                  <c:v>-4.2</c:v>
                </c:pt>
                <c:pt idx="1031">
                  <c:v>-4.2</c:v>
                </c:pt>
                <c:pt idx="1032">
                  <c:v>-4.2</c:v>
                </c:pt>
                <c:pt idx="1033">
                  <c:v>-4.2</c:v>
                </c:pt>
                <c:pt idx="1034">
                  <c:v>-4.2</c:v>
                </c:pt>
                <c:pt idx="1035">
                  <c:v>-4.2</c:v>
                </c:pt>
                <c:pt idx="1036">
                  <c:v>-4.2</c:v>
                </c:pt>
                <c:pt idx="1037">
                  <c:v>-4.2</c:v>
                </c:pt>
                <c:pt idx="1038">
                  <c:v>-4.2</c:v>
                </c:pt>
                <c:pt idx="1039">
                  <c:v>-4.2</c:v>
                </c:pt>
                <c:pt idx="1040">
                  <c:v>-4.2</c:v>
                </c:pt>
                <c:pt idx="1041">
                  <c:v>-4.2</c:v>
                </c:pt>
                <c:pt idx="1042">
                  <c:v>-4.2</c:v>
                </c:pt>
                <c:pt idx="1043">
                  <c:v>-4.2</c:v>
                </c:pt>
                <c:pt idx="1044">
                  <c:v>-4.2</c:v>
                </c:pt>
                <c:pt idx="1045">
                  <c:v>-4.2</c:v>
                </c:pt>
                <c:pt idx="1046">
                  <c:v>-4.2</c:v>
                </c:pt>
                <c:pt idx="1047">
                  <c:v>-4.2</c:v>
                </c:pt>
                <c:pt idx="1048">
                  <c:v>-4.2</c:v>
                </c:pt>
                <c:pt idx="1049">
                  <c:v>-4.2</c:v>
                </c:pt>
                <c:pt idx="1050">
                  <c:v>-4.2</c:v>
                </c:pt>
                <c:pt idx="1051">
                  <c:v>-4.2</c:v>
                </c:pt>
                <c:pt idx="1052">
                  <c:v>-4.2</c:v>
                </c:pt>
                <c:pt idx="1053">
                  <c:v>-4.2</c:v>
                </c:pt>
                <c:pt idx="1054">
                  <c:v>-4.2</c:v>
                </c:pt>
                <c:pt idx="1055">
                  <c:v>-4.2</c:v>
                </c:pt>
                <c:pt idx="1056">
                  <c:v>-4.2</c:v>
                </c:pt>
                <c:pt idx="1057">
                  <c:v>-4.2</c:v>
                </c:pt>
                <c:pt idx="1058">
                  <c:v>-4.2</c:v>
                </c:pt>
                <c:pt idx="1059">
                  <c:v>-4.2</c:v>
                </c:pt>
                <c:pt idx="1060">
                  <c:v>-4.2</c:v>
                </c:pt>
                <c:pt idx="1061">
                  <c:v>-4.2</c:v>
                </c:pt>
                <c:pt idx="1062">
                  <c:v>-4.2</c:v>
                </c:pt>
                <c:pt idx="1063">
                  <c:v>-4.2</c:v>
                </c:pt>
                <c:pt idx="1064">
                  <c:v>-4.2</c:v>
                </c:pt>
                <c:pt idx="1065">
                  <c:v>-4.2</c:v>
                </c:pt>
                <c:pt idx="1066">
                  <c:v>-4.2</c:v>
                </c:pt>
                <c:pt idx="1067">
                  <c:v>-4.2</c:v>
                </c:pt>
                <c:pt idx="1068">
                  <c:v>-4.2</c:v>
                </c:pt>
                <c:pt idx="1069">
                  <c:v>-4.2</c:v>
                </c:pt>
                <c:pt idx="1070">
                  <c:v>-4.2</c:v>
                </c:pt>
                <c:pt idx="1071">
                  <c:v>-4.2</c:v>
                </c:pt>
                <c:pt idx="1072">
                  <c:v>-4.2</c:v>
                </c:pt>
                <c:pt idx="1073">
                  <c:v>-4.2</c:v>
                </c:pt>
                <c:pt idx="1074">
                  <c:v>-4.2</c:v>
                </c:pt>
                <c:pt idx="1075">
                  <c:v>-4.2</c:v>
                </c:pt>
                <c:pt idx="1076">
                  <c:v>-4.2</c:v>
                </c:pt>
                <c:pt idx="1077">
                  <c:v>-4.2</c:v>
                </c:pt>
                <c:pt idx="1078">
                  <c:v>-4.2</c:v>
                </c:pt>
                <c:pt idx="1079">
                  <c:v>-4.2</c:v>
                </c:pt>
                <c:pt idx="1080">
                  <c:v>-4.2</c:v>
                </c:pt>
                <c:pt idx="1081">
                  <c:v>-4.2</c:v>
                </c:pt>
                <c:pt idx="1082">
                  <c:v>-4.2</c:v>
                </c:pt>
                <c:pt idx="1083">
                  <c:v>-4.2</c:v>
                </c:pt>
                <c:pt idx="1084">
                  <c:v>-4.2</c:v>
                </c:pt>
                <c:pt idx="1085">
                  <c:v>-4.2</c:v>
                </c:pt>
                <c:pt idx="1086">
                  <c:v>-4.2</c:v>
                </c:pt>
                <c:pt idx="1087">
                  <c:v>-4.2</c:v>
                </c:pt>
                <c:pt idx="1088">
                  <c:v>-4.2</c:v>
                </c:pt>
                <c:pt idx="1089">
                  <c:v>-4.2</c:v>
                </c:pt>
                <c:pt idx="1090">
                  <c:v>-4.2</c:v>
                </c:pt>
                <c:pt idx="1091">
                  <c:v>-4.2</c:v>
                </c:pt>
                <c:pt idx="1092">
                  <c:v>-4.2</c:v>
                </c:pt>
                <c:pt idx="1093">
                  <c:v>-4.2</c:v>
                </c:pt>
                <c:pt idx="1094">
                  <c:v>-4.2</c:v>
                </c:pt>
                <c:pt idx="1095">
                  <c:v>-4.2</c:v>
                </c:pt>
                <c:pt idx="1096">
                  <c:v>-4.2</c:v>
                </c:pt>
                <c:pt idx="1097">
                  <c:v>-4.2</c:v>
                </c:pt>
                <c:pt idx="1098">
                  <c:v>-4.2</c:v>
                </c:pt>
                <c:pt idx="1099">
                  <c:v>-4.2</c:v>
                </c:pt>
                <c:pt idx="1100">
                  <c:v>-4.2</c:v>
                </c:pt>
                <c:pt idx="1101">
                  <c:v>-4.2</c:v>
                </c:pt>
                <c:pt idx="1102">
                  <c:v>-4.2</c:v>
                </c:pt>
                <c:pt idx="1103">
                  <c:v>-4.2</c:v>
                </c:pt>
                <c:pt idx="1104">
                  <c:v>-4.2</c:v>
                </c:pt>
                <c:pt idx="1105">
                  <c:v>-4.2</c:v>
                </c:pt>
                <c:pt idx="1106">
                  <c:v>-4.2</c:v>
                </c:pt>
                <c:pt idx="1107">
                  <c:v>-4.2</c:v>
                </c:pt>
                <c:pt idx="1108">
                  <c:v>-4.2</c:v>
                </c:pt>
                <c:pt idx="1109">
                  <c:v>-4.2</c:v>
                </c:pt>
                <c:pt idx="1110">
                  <c:v>-4.2</c:v>
                </c:pt>
                <c:pt idx="1111">
                  <c:v>-4.2</c:v>
                </c:pt>
                <c:pt idx="1112">
                  <c:v>-4.2</c:v>
                </c:pt>
                <c:pt idx="1113">
                  <c:v>-4.2</c:v>
                </c:pt>
                <c:pt idx="1114">
                  <c:v>-4.2</c:v>
                </c:pt>
                <c:pt idx="1115">
                  <c:v>-4.2</c:v>
                </c:pt>
                <c:pt idx="1116">
                  <c:v>-4.2</c:v>
                </c:pt>
                <c:pt idx="1117">
                  <c:v>-4.2</c:v>
                </c:pt>
                <c:pt idx="1118">
                  <c:v>-4.2</c:v>
                </c:pt>
                <c:pt idx="1119">
                  <c:v>-4.2</c:v>
                </c:pt>
                <c:pt idx="1120">
                  <c:v>-4.2</c:v>
                </c:pt>
                <c:pt idx="1121">
                  <c:v>-4.2</c:v>
                </c:pt>
                <c:pt idx="1122">
                  <c:v>-4.2</c:v>
                </c:pt>
                <c:pt idx="1123">
                  <c:v>-4.2</c:v>
                </c:pt>
                <c:pt idx="1124">
                  <c:v>-4.2</c:v>
                </c:pt>
                <c:pt idx="1125">
                  <c:v>-4.2</c:v>
                </c:pt>
                <c:pt idx="1126">
                  <c:v>-4.2</c:v>
                </c:pt>
                <c:pt idx="1127">
                  <c:v>-4.2</c:v>
                </c:pt>
                <c:pt idx="1128">
                  <c:v>-4.2</c:v>
                </c:pt>
                <c:pt idx="1129">
                  <c:v>-4.2</c:v>
                </c:pt>
                <c:pt idx="1130">
                  <c:v>-4.2</c:v>
                </c:pt>
                <c:pt idx="1131">
                  <c:v>-4.2</c:v>
                </c:pt>
                <c:pt idx="1132">
                  <c:v>-4.2</c:v>
                </c:pt>
                <c:pt idx="1133">
                  <c:v>-4.2</c:v>
                </c:pt>
                <c:pt idx="1134">
                  <c:v>-4.2</c:v>
                </c:pt>
                <c:pt idx="1135">
                  <c:v>-4.2</c:v>
                </c:pt>
                <c:pt idx="1136">
                  <c:v>-4.2</c:v>
                </c:pt>
                <c:pt idx="1137">
                  <c:v>-4.2</c:v>
                </c:pt>
                <c:pt idx="1138">
                  <c:v>-4.2</c:v>
                </c:pt>
                <c:pt idx="1139">
                  <c:v>-4.2</c:v>
                </c:pt>
                <c:pt idx="1140">
                  <c:v>-4.2</c:v>
                </c:pt>
                <c:pt idx="1141">
                  <c:v>-4.2</c:v>
                </c:pt>
                <c:pt idx="1142">
                  <c:v>-4.2</c:v>
                </c:pt>
                <c:pt idx="1143">
                  <c:v>-4.2</c:v>
                </c:pt>
                <c:pt idx="1144">
                  <c:v>-4.2</c:v>
                </c:pt>
                <c:pt idx="1145">
                  <c:v>-4.2</c:v>
                </c:pt>
                <c:pt idx="1146">
                  <c:v>-4.2</c:v>
                </c:pt>
                <c:pt idx="1147">
                  <c:v>-4.2</c:v>
                </c:pt>
                <c:pt idx="1148">
                  <c:v>-4.2</c:v>
                </c:pt>
                <c:pt idx="1149">
                  <c:v>-4.2</c:v>
                </c:pt>
                <c:pt idx="1150">
                  <c:v>-4.2</c:v>
                </c:pt>
                <c:pt idx="1151">
                  <c:v>-4.2</c:v>
                </c:pt>
                <c:pt idx="1152">
                  <c:v>-4.2</c:v>
                </c:pt>
                <c:pt idx="1153">
                  <c:v>-4.2</c:v>
                </c:pt>
                <c:pt idx="1154">
                  <c:v>-4.2</c:v>
                </c:pt>
                <c:pt idx="1155">
                  <c:v>-4.2</c:v>
                </c:pt>
                <c:pt idx="1156">
                  <c:v>-4.2</c:v>
                </c:pt>
                <c:pt idx="1157">
                  <c:v>-4.2</c:v>
                </c:pt>
                <c:pt idx="1158">
                  <c:v>-4.2</c:v>
                </c:pt>
                <c:pt idx="1159">
                  <c:v>-4.2</c:v>
                </c:pt>
                <c:pt idx="1160">
                  <c:v>-4.2</c:v>
                </c:pt>
                <c:pt idx="1161">
                  <c:v>-4.2</c:v>
                </c:pt>
                <c:pt idx="1162">
                  <c:v>-4.2</c:v>
                </c:pt>
                <c:pt idx="1163">
                  <c:v>-4.2</c:v>
                </c:pt>
                <c:pt idx="1164">
                  <c:v>-4.2</c:v>
                </c:pt>
                <c:pt idx="1165">
                  <c:v>-4.2</c:v>
                </c:pt>
                <c:pt idx="1166">
                  <c:v>-4.2</c:v>
                </c:pt>
                <c:pt idx="1167">
                  <c:v>-4.2</c:v>
                </c:pt>
                <c:pt idx="1168">
                  <c:v>-4.2</c:v>
                </c:pt>
                <c:pt idx="1169">
                  <c:v>-4.2</c:v>
                </c:pt>
                <c:pt idx="1170">
                  <c:v>-4.2</c:v>
                </c:pt>
                <c:pt idx="1171">
                  <c:v>-4.2</c:v>
                </c:pt>
                <c:pt idx="1172">
                  <c:v>-4.2</c:v>
                </c:pt>
                <c:pt idx="1173">
                  <c:v>-4.2</c:v>
                </c:pt>
                <c:pt idx="1174">
                  <c:v>-4.2</c:v>
                </c:pt>
                <c:pt idx="1175">
                  <c:v>-4.2</c:v>
                </c:pt>
                <c:pt idx="1176">
                  <c:v>-4.2</c:v>
                </c:pt>
                <c:pt idx="1177">
                  <c:v>-4.2</c:v>
                </c:pt>
                <c:pt idx="1178">
                  <c:v>-4.2</c:v>
                </c:pt>
                <c:pt idx="1179">
                  <c:v>-4.2</c:v>
                </c:pt>
                <c:pt idx="1180">
                  <c:v>-4.2</c:v>
                </c:pt>
                <c:pt idx="1181">
                  <c:v>-4.2</c:v>
                </c:pt>
                <c:pt idx="1182">
                  <c:v>-4.2</c:v>
                </c:pt>
                <c:pt idx="1183">
                  <c:v>-4.2</c:v>
                </c:pt>
                <c:pt idx="1184">
                  <c:v>-4.2</c:v>
                </c:pt>
                <c:pt idx="1185">
                  <c:v>-4.2</c:v>
                </c:pt>
                <c:pt idx="1186">
                  <c:v>-4.2</c:v>
                </c:pt>
                <c:pt idx="1187">
                  <c:v>-4.2</c:v>
                </c:pt>
                <c:pt idx="1188">
                  <c:v>-4.2</c:v>
                </c:pt>
                <c:pt idx="1189">
                  <c:v>-4.2</c:v>
                </c:pt>
                <c:pt idx="1190">
                  <c:v>-4.2</c:v>
                </c:pt>
                <c:pt idx="1191">
                  <c:v>-4.2</c:v>
                </c:pt>
                <c:pt idx="1192">
                  <c:v>-4.2</c:v>
                </c:pt>
                <c:pt idx="1193">
                  <c:v>-4.2</c:v>
                </c:pt>
                <c:pt idx="1194">
                  <c:v>-4.2</c:v>
                </c:pt>
                <c:pt idx="1195">
                  <c:v>-4.2</c:v>
                </c:pt>
                <c:pt idx="1196">
                  <c:v>-4.2</c:v>
                </c:pt>
                <c:pt idx="1197">
                  <c:v>-4.2</c:v>
                </c:pt>
                <c:pt idx="1198">
                  <c:v>-4.2</c:v>
                </c:pt>
                <c:pt idx="1199">
                  <c:v>-4.2</c:v>
                </c:pt>
                <c:pt idx="1200">
                  <c:v>-4.2</c:v>
                </c:pt>
                <c:pt idx="1201">
                  <c:v>-4.2</c:v>
                </c:pt>
                <c:pt idx="1202">
                  <c:v>-4.2</c:v>
                </c:pt>
                <c:pt idx="1203">
                  <c:v>-4.2</c:v>
                </c:pt>
                <c:pt idx="1204">
                  <c:v>-4.2</c:v>
                </c:pt>
                <c:pt idx="1205">
                  <c:v>-4.2</c:v>
                </c:pt>
                <c:pt idx="1206">
                  <c:v>-4.2</c:v>
                </c:pt>
                <c:pt idx="1207">
                  <c:v>-4.2</c:v>
                </c:pt>
                <c:pt idx="1208">
                  <c:v>-4.2</c:v>
                </c:pt>
                <c:pt idx="1209">
                  <c:v>-4.2</c:v>
                </c:pt>
                <c:pt idx="1210">
                  <c:v>-4.2</c:v>
                </c:pt>
                <c:pt idx="1211">
                  <c:v>-4.2</c:v>
                </c:pt>
                <c:pt idx="1212">
                  <c:v>-4.2</c:v>
                </c:pt>
                <c:pt idx="1213">
                  <c:v>-4.2</c:v>
                </c:pt>
                <c:pt idx="1214">
                  <c:v>-4.2</c:v>
                </c:pt>
                <c:pt idx="1215">
                  <c:v>-4.2</c:v>
                </c:pt>
                <c:pt idx="1216">
                  <c:v>-4.2</c:v>
                </c:pt>
                <c:pt idx="1217">
                  <c:v>-4.2</c:v>
                </c:pt>
                <c:pt idx="1218">
                  <c:v>-4.2</c:v>
                </c:pt>
                <c:pt idx="1219">
                  <c:v>-4.2</c:v>
                </c:pt>
                <c:pt idx="1220">
                  <c:v>-4.2</c:v>
                </c:pt>
                <c:pt idx="1221">
                  <c:v>-4.2</c:v>
                </c:pt>
                <c:pt idx="1222">
                  <c:v>-4.2</c:v>
                </c:pt>
                <c:pt idx="1223">
                  <c:v>-4.2</c:v>
                </c:pt>
                <c:pt idx="1224">
                  <c:v>-4.2</c:v>
                </c:pt>
                <c:pt idx="1225">
                  <c:v>-4.2</c:v>
                </c:pt>
                <c:pt idx="1226">
                  <c:v>-4.2</c:v>
                </c:pt>
                <c:pt idx="1227">
                  <c:v>-4.2</c:v>
                </c:pt>
                <c:pt idx="1228">
                  <c:v>-4.2</c:v>
                </c:pt>
                <c:pt idx="1229">
                  <c:v>-4.2</c:v>
                </c:pt>
                <c:pt idx="1230">
                  <c:v>-4.2</c:v>
                </c:pt>
                <c:pt idx="1231">
                  <c:v>-4.2</c:v>
                </c:pt>
                <c:pt idx="1232">
                  <c:v>-4.2</c:v>
                </c:pt>
                <c:pt idx="1233">
                  <c:v>-4.2</c:v>
                </c:pt>
                <c:pt idx="1234">
                  <c:v>-4.2</c:v>
                </c:pt>
                <c:pt idx="1235">
                  <c:v>-4.2</c:v>
                </c:pt>
                <c:pt idx="1236">
                  <c:v>-4.2</c:v>
                </c:pt>
                <c:pt idx="1237">
                  <c:v>-4.2</c:v>
                </c:pt>
                <c:pt idx="1238">
                  <c:v>-4.2</c:v>
                </c:pt>
                <c:pt idx="1239">
                  <c:v>-4.2</c:v>
                </c:pt>
                <c:pt idx="1240">
                  <c:v>-4.2</c:v>
                </c:pt>
                <c:pt idx="1241">
                  <c:v>-4.2</c:v>
                </c:pt>
                <c:pt idx="1242">
                  <c:v>-4.2</c:v>
                </c:pt>
                <c:pt idx="1243">
                  <c:v>-4.2</c:v>
                </c:pt>
                <c:pt idx="1244">
                  <c:v>-4.2</c:v>
                </c:pt>
                <c:pt idx="1245">
                  <c:v>-4.2</c:v>
                </c:pt>
                <c:pt idx="1246">
                  <c:v>-4.2</c:v>
                </c:pt>
                <c:pt idx="1247">
                  <c:v>-4.2</c:v>
                </c:pt>
                <c:pt idx="1248">
                  <c:v>-4.2</c:v>
                </c:pt>
                <c:pt idx="1249">
                  <c:v>-4.2</c:v>
                </c:pt>
                <c:pt idx="1250">
                  <c:v>-4.2</c:v>
                </c:pt>
                <c:pt idx="1251">
                  <c:v>-4.2</c:v>
                </c:pt>
                <c:pt idx="1252">
                  <c:v>-4.2</c:v>
                </c:pt>
                <c:pt idx="1253">
                  <c:v>-4.2</c:v>
                </c:pt>
                <c:pt idx="1254">
                  <c:v>-4.2</c:v>
                </c:pt>
                <c:pt idx="1255">
                  <c:v>-4.2</c:v>
                </c:pt>
                <c:pt idx="1256">
                  <c:v>-4.2</c:v>
                </c:pt>
                <c:pt idx="1257">
                  <c:v>-4.2</c:v>
                </c:pt>
                <c:pt idx="1258">
                  <c:v>-4.2</c:v>
                </c:pt>
                <c:pt idx="1259">
                  <c:v>-4.2</c:v>
                </c:pt>
                <c:pt idx="1260">
                  <c:v>-4.2</c:v>
                </c:pt>
                <c:pt idx="1261">
                  <c:v>-4.2</c:v>
                </c:pt>
                <c:pt idx="1262">
                  <c:v>-4.2</c:v>
                </c:pt>
                <c:pt idx="1263">
                  <c:v>-4.2</c:v>
                </c:pt>
                <c:pt idx="1264">
                  <c:v>-4.2</c:v>
                </c:pt>
                <c:pt idx="1265">
                  <c:v>-4.2</c:v>
                </c:pt>
                <c:pt idx="1266">
                  <c:v>-4.2</c:v>
                </c:pt>
                <c:pt idx="1267">
                  <c:v>-4.2</c:v>
                </c:pt>
                <c:pt idx="1268">
                  <c:v>-4.2</c:v>
                </c:pt>
                <c:pt idx="1269">
                  <c:v>-4.2</c:v>
                </c:pt>
                <c:pt idx="1270">
                  <c:v>-4.3</c:v>
                </c:pt>
                <c:pt idx="1271">
                  <c:v>-4.3</c:v>
                </c:pt>
                <c:pt idx="1272">
                  <c:v>-4.3</c:v>
                </c:pt>
                <c:pt idx="1273">
                  <c:v>-4.3</c:v>
                </c:pt>
                <c:pt idx="1274">
                  <c:v>-4.3</c:v>
                </c:pt>
                <c:pt idx="1275">
                  <c:v>-4.3</c:v>
                </c:pt>
                <c:pt idx="1276">
                  <c:v>-4.3</c:v>
                </c:pt>
                <c:pt idx="1277">
                  <c:v>-4.3</c:v>
                </c:pt>
                <c:pt idx="1278">
                  <c:v>-4.3</c:v>
                </c:pt>
                <c:pt idx="1279">
                  <c:v>-4.3</c:v>
                </c:pt>
                <c:pt idx="1280">
                  <c:v>-4.3</c:v>
                </c:pt>
                <c:pt idx="1281">
                  <c:v>-4.3</c:v>
                </c:pt>
                <c:pt idx="1282">
                  <c:v>-4.3</c:v>
                </c:pt>
                <c:pt idx="1283">
                  <c:v>-4.3</c:v>
                </c:pt>
                <c:pt idx="1284">
                  <c:v>-4.3</c:v>
                </c:pt>
                <c:pt idx="1285">
                  <c:v>-4.3</c:v>
                </c:pt>
                <c:pt idx="1286">
                  <c:v>-4.3</c:v>
                </c:pt>
                <c:pt idx="1287">
                  <c:v>-4.3</c:v>
                </c:pt>
                <c:pt idx="1288">
                  <c:v>-4.3</c:v>
                </c:pt>
                <c:pt idx="1289">
                  <c:v>-4.3</c:v>
                </c:pt>
                <c:pt idx="1290">
                  <c:v>-4.3</c:v>
                </c:pt>
                <c:pt idx="1291">
                  <c:v>-4.3</c:v>
                </c:pt>
                <c:pt idx="1292">
                  <c:v>-4.3</c:v>
                </c:pt>
                <c:pt idx="1293">
                  <c:v>-4.3</c:v>
                </c:pt>
                <c:pt idx="1294">
                  <c:v>-4.3</c:v>
                </c:pt>
                <c:pt idx="1295">
                  <c:v>-4.3</c:v>
                </c:pt>
                <c:pt idx="1296">
                  <c:v>-4.3</c:v>
                </c:pt>
                <c:pt idx="1297">
                  <c:v>-4.3</c:v>
                </c:pt>
                <c:pt idx="1298">
                  <c:v>-4.3</c:v>
                </c:pt>
                <c:pt idx="1299">
                  <c:v>-4.3</c:v>
                </c:pt>
                <c:pt idx="1300">
                  <c:v>-4.3</c:v>
                </c:pt>
                <c:pt idx="1301">
                  <c:v>-4.3</c:v>
                </c:pt>
                <c:pt idx="1302">
                  <c:v>-4.3</c:v>
                </c:pt>
                <c:pt idx="1303">
                  <c:v>-4.3</c:v>
                </c:pt>
                <c:pt idx="1304">
                  <c:v>-4.3</c:v>
                </c:pt>
                <c:pt idx="1305">
                  <c:v>-4.3</c:v>
                </c:pt>
                <c:pt idx="1306">
                  <c:v>-4.3</c:v>
                </c:pt>
                <c:pt idx="1307">
                  <c:v>-4.3</c:v>
                </c:pt>
                <c:pt idx="1308">
                  <c:v>-4.3</c:v>
                </c:pt>
                <c:pt idx="1309">
                  <c:v>-4.3</c:v>
                </c:pt>
                <c:pt idx="1310">
                  <c:v>-4.3</c:v>
                </c:pt>
                <c:pt idx="1311">
                  <c:v>-4.3</c:v>
                </c:pt>
                <c:pt idx="1312">
                  <c:v>-4.3</c:v>
                </c:pt>
                <c:pt idx="1313">
                  <c:v>-4.3</c:v>
                </c:pt>
                <c:pt idx="1314">
                  <c:v>-4.3</c:v>
                </c:pt>
                <c:pt idx="1315">
                  <c:v>-4.3</c:v>
                </c:pt>
                <c:pt idx="1316">
                  <c:v>-4.3</c:v>
                </c:pt>
                <c:pt idx="1317">
                  <c:v>-4.3</c:v>
                </c:pt>
                <c:pt idx="1318">
                  <c:v>-4.3</c:v>
                </c:pt>
                <c:pt idx="1319">
                  <c:v>-4.3</c:v>
                </c:pt>
                <c:pt idx="1320">
                  <c:v>-4.3</c:v>
                </c:pt>
                <c:pt idx="1321">
                  <c:v>-4.3</c:v>
                </c:pt>
                <c:pt idx="1322">
                  <c:v>-4.3</c:v>
                </c:pt>
                <c:pt idx="1323">
                  <c:v>-4.3</c:v>
                </c:pt>
                <c:pt idx="1324">
                  <c:v>-4.3</c:v>
                </c:pt>
                <c:pt idx="1325">
                  <c:v>-4.3</c:v>
                </c:pt>
                <c:pt idx="1326">
                  <c:v>-4.3</c:v>
                </c:pt>
                <c:pt idx="1327">
                  <c:v>-4.3</c:v>
                </c:pt>
                <c:pt idx="1328">
                  <c:v>-4.3</c:v>
                </c:pt>
                <c:pt idx="1329">
                  <c:v>-4.3</c:v>
                </c:pt>
                <c:pt idx="1330">
                  <c:v>-4.3</c:v>
                </c:pt>
                <c:pt idx="1331">
                  <c:v>-4.3</c:v>
                </c:pt>
                <c:pt idx="1332">
                  <c:v>-4.3</c:v>
                </c:pt>
                <c:pt idx="1333">
                  <c:v>-4.3</c:v>
                </c:pt>
                <c:pt idx="1334">
                  <c:v>-4.3</c:v>
                </c:pt>
                <c:pt idx="1335">
                  <c:v>-4.3</c:v>
                </c:pt>
                <c:pt idx="1336">
                  <c:v>-4.3</c:v>
                </c:pt>
                <c:pt idx="1337">
                  <c:v>-4.3</c:v>
                </c:pt>
                <c:pt idx="1338">
                  <c:v>-4.3</c:v>
                </c:pt>
                <c:pt idx="1339">
                  <c:v>-4.3</c:v>
                </c:pt>
                <c:pt idx="1340">
                  <c:v>-4.3</c:v>
                </c:pt>
                <c:pt idx="1341">
                  <c:v>-4.3</c:v>
                </c:pt>
                <c:pt idx="1342">
                  <c:v>-4.3</c:v>
                </c:pt>
                <c:pt idx="1343">
                  <c:v>-4.3</c:v>
                </c:pt>
                <c:pt idx="1344">
                  <c:v>-4.3</c:v>
                </c:pt>
                <c:pt idx="1345">
                  <c:v>-4.3</c:v>
                </c:pt>
                <c:pt idx="1346">
                  <c:v>-4.3</c:v>
                </c:pt>
                <c:pt idx="1347">
                  <c:v>-4.3</c:v>
                </c:pt>
                <c:pt idx="1348">
                  <c:v>-4.3</c:v>
                </c:pt>
                <c:pt idx="1349">
                  <c:v>-4.3</c:v>
                </c:pt>
                <c:pt idx="1350">
                  <c:v>-4.3</c:v>
                </c:pt>
                <c:pt idx="1351">
                  <c:v>-4.3</c:v>
                </c:pt>
                <c:pt idx="1352">
                  <c:v>-4.3</c:v>
                </c:pt>
                <c:pt idx="1353">
                  <c:v>-4.3</c:v>
                </c:pt>
                <c:pt idx="1354">
                  <c:v>-4.3</c:v>
                </c:pt>
                <c:pt idx="1355">
                  <c:v>-4.3</c:v>
                </c:pt>
                <c:pt idx="1356">
                  <c:v>-4.3</c:v>
                </c:pt>
                <c:pt idx="1357">
                  <c:v>-4.3</c:v>
                </c:pt>
                <c:pt idx="1358">
                  <c:v>-4.3</c:v>
                </c:pt>
                <c:pt idx="1359">
                  <c:v>-4.3</c:v>
                </c:pt>
                <c:pt idx="1360">
                  <c:v>-4.3</c:v>
                </c:pt>
                <c:pt idx="1361">
                  <c:v>-4.3</c:v>
                </c:pt>
                <c:pt idx="1362">
                  <c:v>-4.3</c:v>
                </c:pt>
                <c:pt idx="1363">
                  <c:v>-4.3</c:v>
                </c:pt>
                <c:pt idx="1364">
                  <c:v>-4.3</c:v>
                </c:pt>
                <c:pt idx="1365">
                  <c:v>-4.3</c:v>
                </c:pt>
                <c:pt idx="1366">
                  <c:v>-4.3</c:v>
                </c:pt>
                <c:pt idx="1367">
                  <c:v>-4.3</c:v>
                </c:pt>
                <c:pt idx="1368">
                  <c:v>-4.3</c:v>
                </c:pt>
                <c:pt idx="1369">
                  <c:v>-4.3</c:v>
                </c:pt>
                <c:pt idx="1370">
                  <c:v>-4.3</c:v>
                </c:pt>
                <c:pt idx="1371">
                  <c:v>-4.3</c:v>
                </c:pt>
                <c:pt idx="1372">
                  <c:v>-4.3</c:v>
                </c:pt>
                <c:pt idx="1373">
                  <c:v>-4.3</c:v>
                </c:pt>
                <c:pt idx="1374">
                  <c:v>-4.3</c:v>
                </c:pt>
                <c:pt idx="1375">
                  <c:v>-4.3</c:v>
                </c:pt>
                <c:pt idx="1376">
                  <c:v>-4.3</c:v>
                </c:pt>
                <c:pt idx="1377">
                  <c:v>-4.3</c:v>
                </c:pt>
                <c:pt idx="1378">
                  <c:v>-4.3</c:v>
                </c:pt>
                <c:pt idx="1379">
                  <c:v>-4.3</c:v>
                </c:pt>
                <c:pt idx="1380">
                  <c:v>-4.3</c:v>
                </c:pt>
                <c:pt idx="1381">
                  <c:v>-4.3</c:v>
                </c:pt>
                <c:pt idx="1382">
                  <c:v>-4.4000000000000004</c:v>
                </c:pt>
                <c:pt idx="1383">
                  <c:v>-4.4000000000000004</c:v>
                </c:pt>
                <c:pt idx="1384">
                  <c:v>-4.4000000000000004</c:v>
                </c:pt>
                <c:pt idx="1385">
                  <c:v>-4.4000000000000004</c:v>
                </c:pt>
                <c:pt idx="1386">
                  <c:v>-4.4000000000000004</c:v>
                </c:pt>
                <c:pt idx="1387">
                  <c:v>-4.4000000000000004</c:v>
                </c:pt>
                <c:pt idx="1388">
                  <c:v>-4.4000000000000004</c:v>
                </c:pt>
                <c:pt idx="1389">
                  <c:v>-4.4000000000000004</c:v>
                </c:pt>
                <c:pt idx="1390">
                  <c:v>-4.4000000000000004</c:v>
                </c:pt>
                <c:pt idx="1391">
                  <c:v>-4.4000000000000004</c:v>
                </c:pt>
                <c:pt idx="1392">
                  <c:v>-4.4000000000000004</c:v>
                </c:pt>
                <c:pt idx="1393">
                  <c:v>-4.4000000000000004</c:v>
                </c:pt>
                <c:pt idx="1394">
                  <c:v>-4.4000000000000004</c:v>
                </c:pt>
                <c:pt idx="1395">
                  <c:v>-4.4000000000000004</c:v>
                </c:pt>
                <c:pt idx="1396">
                  <c:v>-4.4000000000000004</c:v>
                </c:pt>
                <c:pt idx="1397">
                  <c:v>-4.4000000000000004</c:v>
                </c:pt>
                <c:pt idx="1398">
                  <c:v>-4.4000000000000004</c:v>
                </c:pt>
                <c:pt idx="1399">
                  <c:v>-4.4000000000000004</c:v>
                </c:pt>
                <c:pt idx="1400">
                  <c:v>-4.4000000000000004</c:v>
                </c:pt>
                <c:pt idx="1401">
                  <c:v>-4.4000000000000004</c:v>
                </c:pt>
                <c:pt idx="1402">
                  <c:v>-4.4000000000000004</c:v>
                </c:pt>
                <c:pt idx="1403">
                  <c:v>-4.4000000000000004</c:v>
                </c:pt>
                <c:pt idx="1404">
                  <c:v>-4.4000000000000004</c:v>
                </c:pt>
                <c:pt idx="1405">
                  <c:v>-4.4000000000000004</c:v>
                </c:pt>
                <c:pt idx="1406">
                  <c:v>-4.4000000000000004</c:v>
                </c:pt>
                <c:pt idx="1407">
                  <c:v>-4.4000000000000004</c:v>
                </c:pt>
                <c:pt idx="1408">
                  <c:v>-4.4000000000000004</c:v>
                </c:pt>
                <c:pt idx="1409">
                  <c:v>-4.4000000000000004</c:v>
                </c:pt>
                <c:pt idx="1410">
                  <c:v>-4.4000000000000004</c:v>
                </c:pt>
                <c:pt idx="1411">
                  <c:v>-4.4000000000000004</c:v>
                </c:pt>
                <c:pt idx="1412">
                  <c:v>-4.4000000000000004</c:v>
                </c:pt>
                <c:pt idx="1413">
                  <c:v>-4.4000000000000004</c:v>
                </c:pt>
                <c:pt idx="1414">
                  <c:v>-4.4000000000000004</c:v>
                </c:pt>
                <c:pt idx="1415">
                  <c:v>-4.4000000000000004</c:v>
                </c:pt>
                <c:pt idx="1416">
                  <c:v>-4.4000000000000004</c:v>
                </c:pt>
                <c:pt idx="1417">
                  <c:v>-4.4000000000000004</c:v>
                </c:pt>
                <c:pt idx="1418">
                  <c:v>-4.4000000000000004</c:v>
                </c:pt>
                <c:pt idx="1419">
                  <c:v>-4.4000000000000004</c:v>
                </c:pt>
                <c:pt idx="1420">
                  <c:v>-4.4000000000000004</c:v>
                </c:pt>
                <c:pt idx="1421">
                  <c:v>-4.4000000000000004</c:v>
                </c:pt>
                <c:pt idx="1422">
                  <c:v>-4.4000000000000004</c:v>
                </c:pt>
                <c:pt idx="1423">
                  <c:v>-4.4000000000000004</c:v>
                </c:pt>
                <c:pt idx="1424">
                  <c:v>-4.4000000000000004</c:v>
                </c:pt>
                <c:pt idx="1425">
                  <c:v>-4.4000000000000004</c:v>
                </c:pt>
                <c:pt idx="1426">
                  <c:v>-4.4000000000000004</c:v>
                </c:pt>
                <c:pt idx="1427">
                  <c:v>-4.4000000000000004</c:v>
                </c:pt>
                <c:pt idx="1428">
                  <c:v>-4.5</c:v>
                </c:pt>
                <c:pt idx="1429">
                  <c:v>-4.5</c:v>
                </c:pt>
                <c:pt idx="1430">
                  <c:v>-4.5</c:v>
                </c:pt>
                <c:pt idx="1431">
                  <c:v>-4.5</c:v>
                </c:pt>
                <c:pt idx="1432">
                  <c:v>-4.5</c:v>
                </c:pt>
                <c:pt idx="1433">
                  <c:v>-4.5</c:v>
                </c:pt>
                <c:pt idx="1434">
                  <c:v>-4.5</c:v>
                </c:pt>
                <c:pt idx="1435">
                  <c:v>-4.5</c:v>
                </c:pt>
                <c:pt idx="1436">
                  <c:v>-4.5</c:v>
                </c:pt>
                <c:pt idx="1437">
                  <c:v>-4.5</c:v>
                </c:pt>
                <c:pt idx="1438">
                  <c:v>-4.5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52-4FB0-9029-A3308D568C70}"/>
            </c:ext>
          </c:extLst>
        </c:ser>
        <c:ser>
          <c:idx val="2"/>
          <c:order val="2"/>
          <c:tx>
            <c:strRef>
              <c:f>'värden för tabell'!$E$2</c:f>
              <c:strCache>
                <c:ptCount val="1"/>
                <c:pt idx="0">
                  <c:v>Room temp [°C]</c:v>
                </c:pt>
              </c:strCache>
            </c:strRef>
          </c:tx>
          <c:spPr>
            <a:ln w="38100">
              <a:solidFill>
                <a:srgbClr val="FFD320"/>
              </a:solidFill>
              <a:prstDash val="solid"/>
            </a:ln>
          </c:spPr>
          <c:marker>
            <c:symbol val="triangle"/>
            <c:size val="2"/>
            <c:spPr>
              <a:solidFill>
                <a:srgbClr val="FFD320"/>
              </a:solidFill>
              <a:ln>
                <a:solidFill>
                  <a:srgbClr val="FFD320"/>
                </a:solidFill>
                <a:prstDash val="solid"/>
              </a:ln>
            </c:spPr>
          </c:marker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tabell'!$E$4:$E$1442</c:f>
              <c:numCache>
                <c:formatCode>General</c:formatCode>
                <c:ptCount val="1439"/>
                <c:pt idx="0">
                  <c:v>21.5</c:v>
                </c:pt>
                <c:pt idx="1">
                  <c:v>21.4</c:v>
                </c:pt>
                <c:pt idx="2">
                  <c:v>21.4</c:v>
                </c:pt>
                <c:pt idx="3">
                  <c:v>21.4</c:v>
                </c:pt>
                <c:pt idx="4">
                  <c:v>21.4</c:v>
                </c:pt>
                <c:pt idx="5">
                  <c:v>21.4</c:v>
                </c:pt>
                <c:pt idx="6">
                  <c:v>21.4</c:v>
                </c:pt>
                <c:pt idx="7">
                  <c:v>21.4</c:v>
                </c:pt>
                <c:pt idx="8">
                  <c:v>21.5</c:v>
                </c:pt>
                <c:pt idx="9">
                  <c:v>21.4</c:v>
                </c:pt>
                <c:pt idx="10">
                  <c:v>21.5</c:v>
                </c:pt>
                <c:pt idx="11">
                  <c:v>21.4</c:v>
                </c:pt>
                <c:pt idx="12">
                  <c:v>21.4</c:v>
                </c:pt>
                <c:pt idx="13">
                  <c:v>21.4</c:v>
                </c:pt>
                <c:pt idx="14">
                  <c:v>21.4</c:v>
                </c:pt>
                <c:pt idx="15">
                  <c:v>21.5</c:v>
                </c:pt>
                <c:pt idx="16">
                  <c:v>21.5</c:v>
                </c:pt>
                <c:pt idx="17">
                  <c:v>21.4</c:v>
                </c:pt>
                <c:pt idx="18">
                  <c:v>21.4</c:v>
                </c:pt>
                <c:pt idx="19">
                  <c:v>21.4</c:v>
                </c:pt>
                <c:pt idx="20">
                  <c:v>21.4</c:v>
                </c:pt>
                <c:pt idx="21">
                  <c:v>21.4</c:v>
                </c:pt>
                <c:pt idx="22">
                  <c:v>21.4</c:v>
                </c:pt>
                <c:pt idx="23">
                  <c:v>21.5</c:v>
                </c:pt>
                <c:pt idx="24">
                  <c:v>21.4</c:v>
                </c:pt>
                <c:pt idx="25">
                  <c:v>21.5</c:v>
                </c:pt>
                <c:pt idx="26">
                  <c:v>21.4</c:v>
                </c:pt>
                <c:pt idx="27">
                  <c:v>21.4</c:v>
                </c:pt>
                <c:pt idx="28">
                  <c:v>21.4</c:v>
                </c:pt>
                <c:pt idx="29">
                  <c:v>21.4</c:v>
                </c:pt>
                <c:pt idx="30">
                  <c:v>21.5</c:v>
                </c:pt>
                <c:pt idx="31">
                  <c:v>21.5</c:v>
                </c:pt>
                <c:pt idx="32">
                  <c:v>21.5</c:v>
                </c:pt>
                <c:pt idx="33">
                  <c:v>21.5</c:v>
                </c:pt>
                <c:pt idx="34">
                  <c:v>21.5</c:v>
                </c:pt>
                <c:pt idx="35">
                  <c:v>21.5</c:v>
                </c:pt>
                <c:pt idx="36">
                  <c:v>21.5</c:v>
                </c:pt>
                <c:pt idx="37">
                  <c:v>21.5</c:v>
                </c:pt>
                <c:pt idx="38">
                  <c:v>21.5</c:v>
                </c:pt>
                <c:pt idx="39">
                  <c:v>21.5</c:v>
                </c:pt>
                <c:pt idx="40">
                  <c:v>21.5</c:v>
                </c:pt>
                <c:pt idx="41">
                  <c:v>21.5</c:v>
                </c:pt>
                <c:pt idx="42">
                  <c:v>21.5</c:v>
                </c:pt>
                <c:pt idx="43">
                  <c:v>21.5</c:v>
                </c:pt>
                <c:pt idx="44">
                  <c:v>21.5</c:v>
                </c:pt>
                <c:pt idx="45">
                  <c:v>21.5</c:v>
                </c:pt>
                <c:pt idx="46">
                  <c:v>21.5</c:v>
                </c:pt>
                <c:pt idx="47">
                  <c:v>21.6</c:v>
                </c:pt>
                <c:pt idx="48">
                  <c:v>21.5</c:v>
                </c:pt>
                <c:pt idx="49">
                  <c:v>21.6</c:v>
                </c:pt>
                <c:pt idx="50">
                  <c:v>21.5</c:v>
                </c:pt>
                <c:pt idx="51">
                  <c:v>21.6</c:v>
                </c:pt>
                <c:pt idx="52">
                  <c:v>21.6</c:v>
                </c:pt>
                <c:pt idx="53">
                  <c:v>21.5</c:v>
                </c:pt>
                <c:pt idx="54">
                  <c:v>21.6</c:v>
                </c:pt>
                <c:pt idx="55">
                  <c:v>21.5</c:v>
                </c:pt>
                <c:pt idx="56">
                  <c:v>21.6</c:v>
                </c:pt>
                <c:pt idx="57">
                  <c:v>21.5</c:v>
                </c:pt>
                <c:pt idx="58">
                  <c:v>21.6</c:v>
                </c:pt>
                <c:pt idx="59">
                  <c:v>21.6</c:v>
                </c:pt>
                <c:pt idx="60">
                  <c:v>21.5</c:v>
                </c:pt>
                <c:pt idx="61">
                  <c:v>21.6</c:v>
                </c:pt>
                <c:pt idx="62">
                  <c:v>21.6</c:v>
                </c:pt>
                <c:pt idx="63">
                  <c:v>21.5</c:v>
                </c:pt>
                <c:pt idx="64">
                  <c:v>21.6</c:v>
                </c:pt>
                <c:pt idx="65">
                  <c:v>21.5</c:v>
                </c:pt>
                <c:pt idx="66">
                  <c:v>21.6</c:v>
                </c:pt>
                <c:pt idx="67">
                  <c:v>21.6</c:v>
                </c:pt>
                <c:pt idx="68">
                  <c:v>21.5</c:v>
                </c:pt>
                <c:pt idx="69">
                  <c:v>21.6</c:v>
                </c:pt>
                <c:pt idx="70">
                  <c:v>21.5</c:v>
                </c:pt>
                <c:pt idx="71">
                  <c:v>21.5</c:v>
                </c:pt>
                <c:pt idx="72">
                  <c:v>21.5</c:v>
                </c:pt>
                <c:pt idx="73">
                  <c:v>21.5</c:v>
                </c:pt>
                <c:pt idx="74">
                  <c:v>21.5</c:v>
                </c:pt>
                <c:pt idx="75">
                  <c:v>21.5</c:v>
                </c:pt>
                <c:pt idx="76">
                  <c:v>21.5</c:v>
                </c:pt>
                <c:pt idx="77">
                  <c:v>21.5</c:v>
                </c:pt>
                <c:pt idx="78">
                  <c:v>21.5</c:v>
                </c:pt>
                <c:pt idx="79">
                  <c:v>21.6</c:v>
                </c:pt>
                <c:pt idx="80">
                  <c:v>21.5</c:v>
                </c:pt>
                <c:pt idx="81">
                  <c:v>21.5</c:v>
                </c:pt>
                <c:pt idx="82">
                  <c:v>21.5</c:v>
                </c:pt>
                <c:pt idx="83">
                  <c:v>21.5</c:v>
                </c:pt>
                <c:pt idx="84">
                  <c:v>21.5</c:v>
                </c:pt>
                <c:pt idx="85">
                  <c:v>21.5</c:v>
                </c:pt>
                <c:pt idx="86">
                  <c:v>21.5</c:v>
                </c:pt>
                <c:pt idx="87">
                  <c:v>21.5</c:v>
                </c:pt>
                <c:pt idx="88">
                  <c:v>21.5</c:v>
                </c:pt>
                <c:pt idx="89">
                  <c:v>21.5</c:v>
                </c:pt>
                <c:pt idx="90">
                  <c:v>21.5</c:v>
                </c:pt>
                <c:pt idx="91">
                  <c:v>21.5</c:v>
                </c:pt>
                <c:pt idx="92">
                  <c:v>21.5</c:v>
                </c:pt>
                <c:pt idx="93">
                  <c:v>21.5</c:v>
                </c:pt>
                <c:pt idx="94">
                  <c:v>21.5</c:v>
                </c:pt>
                <c:pt idx="95">
                  <c:v>21.5</c:v>
                </c:pt>
                <c:pt idx="96">
                  <c:v>21.5</c:v>
                </c:pt>
                <c:pt idx="97">
                  <c:v>21.5</c:v>
                </c:pt>
                <c:pt idx="98">
                  <c:v>21.5</c:v>
                </c:pt>
                <c:pt idx="99">
                  <c:v>21.5</c:v>
                </c:pt>
                <c:pt idx="100">
                  <c:v>21.5</c:v>
                </c:pt>
                <c:pt idx="101">
                  <c:v>21.5</c:v>
                </c:pt>
                <c:pt idx="102">
                  <c:v>21.5</c:v>
                </c:pt>
                <c:pt idx="103">
                  <c:v>21.5</c:v>
                </c:pt>
                <c:pt idx="104">
                  <c:v>21.5</c:v>
                </c:pt>
                <c:pt idx="105">
                  <c:v>21.5</c:v>
                </c:pt>
                <c:pt idx="106">
                  <c:v>21.5</c:v>
                </c:pt>
                <c:pt idx="107">
                  <c:v>21.5</c:v>
                </c:pt>
                <c:pt idx="108">
                  <c:v>21.5</c:v>
                </c:pt>
                <c:pt idx="109">
                  <c:v>21.5</c:v>
                </c:pt>
                <c:pt idx="110">
                  <c:v>21.5</c:v>
                </c:pt>
                <c:pt idx="111">
                  <c:v>21.5</c:v>
                </c:pt>
                <c:pt idx="112">
                  <c:v>21.5</c:v>
                </c:pt>
                <c:pt idx="113">
                  <c:v>21.5</c:v>
                </c:pt>
                <c:pt idx="114">
                  <c:v>21.6</c:v>
                </c:pt>
                <c:pt idx="115">
                  <c:v>21.5</c:v>
                </c:pt>
                <c:pt idx="116">
                  <c:v>21.5</c:v>
                </c:pt>
                <c:pt idx="117">
                  <c:v>21.5</c:v>
                </c:pt>
                <c:pt idx="118">
                  <c:v>21.5</c:v>
                </c:pt>
                <c:pt idx="119">
                  <c:v>21.5</c:v>
                </c:pt>
                <c:pt idx="120">
                  <c:v>21.5</c:v>
                </c:pt>
                <c:pt idx="121">
                  <c:v>21.5</c:v>
                </c:pt>
                <c:pt idx="122">
                  <c:v>21.5</c:v>
                </c:pt>
                <c:pt idx="123">
                  <c:v>21.5</c:v>
                </c:pt>
                <c:pt idx="124">
                  <c:v>21.5</c:v>
                </c:pt>
                <c:pt idx="125">
                  <c:v>21.5</c:v>
                </c:pt>
                <c:pt idx="126">
                  <c:v>21.5</c:v>
                </c:pt>
                <c:pt idx="127">
                  <c:v>21.5</c:v>
                </c:pt>
                <c:pt idx="128">
                  <c:v>21.5</c:v>
                </c:pt>
                <c:pt idx="129">
                  <c:v>21.5</c:v>
                </c:pt>
                <c:pt idx="130">
                  <c:v>21.5</c:v>
                </c:pt>
                <c:pt idx="131">
                  <c:v>21.6</c:v>
                </c:pt>
                <c:pt idx="132">
                  <c:v>21.5</c:v>
                </c:pt>
                <c:pt idx="133">
                  <c:v>21.5</c:v>
                </c:pt>
                <c:pt idx="134">
                  <c:v>21.5</c:v>
                </c:pt>
                <c:pt idx="135">
                  <c:v>21.5</c:v>
                </c:pt>
                <c:pt idx="136">
                  <c:v>21.5</c:v>
                </c:pt>
                <c:pt idx="137">
                  <c:v>21.5</c:v>
                </c:pt>
                <c:pt idx="138">
                  <c:v>21.6</c:v>
                </c:pt>
                <c:pt idx="139">
                  <c:v>21.5</c:v>
                </c:pt>
                <c:pt idx="140">
                  <c:v>21.5</c:v>
                </c:pt>
                <c:pt idx="141">
                  <c:v>21.5</c:v>
                </c:pt>
                <c:pt idx="142">
                  <c:v>21.5</c:v>
                </c:pt>
                <c:pt idx="143">
                  <c:v>21.5</c:v>
                </c:pt>
                <c:pt idx="144">
                  <c:v>21.5</c:v>
                </c:pt>
                <c:pt idx="145">
                  <c:v>21.5</c:v>
                </c:pt>
                <c:pt idx="146">
                  <c:v>21.5</c:v>
                </c:pt>
                <c:pt idx="147">
                  <c:v>21.5</c:v>
                </c:pt>
                <c:pt idx="148">
                  <c:v>21.5</c:v>
                </c:pt>
                <c:pt idx="149">
                  <c:v>21.5</c:v>
                </c:pt>
                <c:pt idx="150">
                  <c:v>21.5</c:v>
                </c:pt>
                <c:pt idx="151">
                  <c:v>21.5</c:v>
                </c:pt>
                <c:pt idx="152">
                  <c:v>21.5</c:v>
                </c:pt>
                <c:pt idx="153">
                  <c:v>21.5</c:v>
                </c:pt>
                <c:pt idx="154">
                  <c:v>21.6</c:v>
                </c:pt>
                <c:pt idx="155">
                  <c:v>21.6</c:v>
                </c:pt>
                <c:pt idx="156">
                  <c:v>21.5</c:v>
                </c:pt>
                <c:pt idx="157">
                  <c:v>21.5</c:v>
                </c:pt>
                <c:pt idx="158">
                  <c:v>21.5</c:v>
                </c:pt>
                <c:pt idx="159">
                  <c:v>21.6</c:v>
                </c:pt>
                <c:pt idx="160">
                  <c:v>21.5</c:v>
                </c:pt>
                <c:pt idx="161">
                  <c:v>21.5</c:v>
                </c:pt>
                <c:pt idx="162">
                  <c:v>21.6</c:v>
                </c:pt>
                <c:pt idx="163">
                  <c:v>21.6</c:v>
                </c:pt>
                <c:pt idx="164">
                  <c:v>21.6</c:v>
                </c:pt>
                <c:pt idx="165">
                  <c:v>21.5</c:v>
                </c:pt>
                <c:pt idx="166">
                  <c:v>21.5</c:v>
                </c:pt>
                <c:pt idx="167">
                  <c:v>21.6</c:v>
                </c:pt>
                <c:pt idx="168">
                  <c:v>21.6</c:v>
                </c:pt>
                <c:pt idx="169">
                  <c:v>21.6</c:v>
                </c:pt>
                <c:pt idx="170">
                  <c:v>21.6</c:v>
                </c:pt>
                <c:pt idx="171">
                  <c:v>21.5</c:v>
                </c:pt>
                <c:pt idx="172">
                  <c:v>21.6</c:v>
                </c:pt>
                <c:pt idx="173">
                  <c:v>21.6</c:v>
                </c:pt>
                <c:pt idx="174">
                  <c:v>21.6</c:v>
                </c:pt>
                <c:pt idx="175">
                  <c:v>21.6</c:v>
                </c:pt>
                <c:pt idx="176">
                  <c:v>21.6</c:v>
                </c:pt>
                <c:pt idx="177">
                  <c:v>21.5</c:v>
                </c:pt>
                <c:pt idx="178">
                  <c:v>21.6</c:v>
                </c:pt>
                <c:pt idx="179">
                  <c:v>21.6</c:v>
                </c:pt>
                <c:pt idx="180">
                  <c:v>21.6</c:v>
                </c:pt>
                <c:pt idx="181">
                  <c:v>21.6</c:v>
                </c:pt>
                <c:pt idx="182">
                  <c:v>21.6</c:v>
                </c:pt>
                <c:pt idx="183">
                  <c:v>21.6</c:v>
                </c:pt>
                <c:pt idx="184">
                  <c:v>21.6</c:v>
                </c:pt>
                <c:pt idx="185">
                  <c:v>21.6</c:v>
                </c:pt>
                <c:pt idx="186">
                  <c:v>21.6</c:v>
                </c:pt>
                <c:pt idx="187">
                  <c:v>21.6</c:v>
                </c:pt>
                <c:pt idx="188">
                  <c:v>21.6</c:v>
                </c:pt>
                <c:pt idx="189">
                  <c:v>21.6</c:v>
                </c:pt>
                <c:pt idx="190">
                  <c:v>21.6</c:v>
                </c:pt>
                <c:pt idx="191">
                  <c:v>21.6</c:v>
                </c:pt>
                <c:pt idx="192">
                  <c:v>21.6</c:v>
                </c:pt>
                <c:pt idx="193">
                  <c:v>21.6</c:v>
                </c:pt>
                <c:pt idx="194">
                  <c:v>21.6</c:v>
                </c:pt>
                <c:pt idx="195">
                  <c:v>21.6</c:v>
                </c:pt>
                <c:pt idx="196">
                  <c:v>21.6</c:v>
                </c:pt>
                <c:pt idx="197">
                  <c:v>21.6</c:v>
                </c:pt>
                <c:pt idx="198">
                  <c:v>21.6</c:v>
                </c:pt>
                <c:pt idx="199">
                  <c:v>21.6</c:v>
                </c:pt>
                <c:pt idx="200">
                  <c:v>21.6</c:v>
                </c:pt>
                <c:pt idx="201">
                  <c:v>21.6</c:v>
                </c:pt>
                <c:pt idx="202">
                  <c:v>21.6</c:v>
                </c:pt>
                <c:pt idx="203">
                  <c:v>21.7</c:v>
                </c:pt>
                <c:pt idx="204">
                  <c:v>21.7</c:v>
                </c:pt>
                <c:pt idx="205">
                  <c:v>21.6</c:v>
                </c:pt>
                <c:pt idx="206">
                  <c:v>21.7</c:v>
                </c:pt>
                <c:pt idx="207">
                  <c:v>21.6</c:v>
                </c:pt>
                <c:pt idx="208">
                  <c:v>21.6</c:v>
                </c:pt>
                <c:pt idx="209">
                  <c:v>21.7</c:v>
                </c:pt>
                <c:pt idx="210">
                  <c:v>21.6</c:v>
                </c:pt>
                <c:pt idx="211">
                  <c:v>21.6</c:v>
                </c:pt>
                <c:pt idx="212">
                  <c:v>21.6</c:v>
                </c:pt>
                <c:pt idx="213">
                  <c:v>21.6</c:v>
                </c:pt>
                <c:pt idx="214">
                  <c:v>21.6</c:v>
                </c:pt>
                <c:pt idx="215">
                  <c:v>21.6</c:v>
                </c:pt>
                <c:pt idx="216">
                  <c:v>21.6</c:v>
                </c:pt>
                <c:pt idx="217">
                  <c:v>21.6</c:v>
                </c:pt>
                <c:pt idx="218">
                  <c:v>21.6</c:v>
                </c:pt>
                <c:pt idx="219">
                  <c:v>21.7</c:v>
                </c:pt>
                <c:pt idx="220">
                  <c:v>21.6</c:v>
                </c:pt>
                <c:pt idx="221">
                  <c:v>21.6</c:v>
                </c:pt>
                <c:pt idx="222">
                  <c:v>21.6</c:v>
                </c:pt>
                <c:pt idx="223">
                  <c:v>21.6</c:v>
                </c:pt>
                <c:pt idx="224">
                  <c:v>21.7</c:v>
                </c:pt>
                <c:pt idx="225">
                  <c:v>21.6</c:v>
                </c:pt>
                <c:pt idx="226">
                  <c:v>21.6</c:v>
                </c:pt>
                <c:pt idx="227">
                  <c:v>21.6</c:v>
                </c:pt>
                <c:pt idx="228">
                  <c:v>21.7</c:v>
                </c:pt>
                <c:pt idx="229">
                  <c:v>21.7</c:v>
                </c:pt>
                <c:pt idx="230">
                  <c:v>21.6</c:v>
                </c:pt>
                <c:pt idx="231">
                  <c:v>21.7</c:v>
                </c:pt>
                <c:pt idx="232">
                  <c:v>21.6</c:v>
                </c:pt>
                <c:pt idx="233">
                  <c:v>21.7</c:v>
                </c:pt>
                <c:pt idx="234">
                  <c:v>21.6</c:v>
                </c:pt>
                <c:pt idx="235">
                  <c:v>21.7</c:v>
                </c:pt>
                <c:pt idx="236">
                  <c:v>21.6</c:v>
                </c:pt>
                <c:pt idx="237">
                  <c:v>21.6</c:v>
                </c:pt>
                <c:pt idx="238">
                  <c:v>21.6</c:v>
                </c:pt>
                <c:pt idx="239">
                  <c:v>21.6</c:v>
                </c:pt>
                <c:pt idx="240">
                  <c:v>21.6</c:v>
                </c:pt>
                <c:pt idx="241">
                  <c:v>21.6</c:v>
                </c:pt>
                <c:pt idx="242">
                  <c:v>21.6</c:v>
                </c:pt>
                <c:pt idx="243">
                  <c:v>21.6</c:v>
                </c:pt>
                <c:pt idx="244">
                  <c:v>21.6</c:v>
                </c:pt>
                <c:pt idx="245">
                  <c:v>21.6</c:v>
                </c:pt>
                <c:pt idx="246">
                  <c:v>21.6</c:v>
                </c:pt>
                <c:pt idx="247">
                  <c:v>21.6</c:v>
                </c:pt>
                <c:pt idx="248">
                  <c:v>21.6</c:v>
                </c:pt>
                <c:pt idx="249">
                  <c:v>21.6</c:v>
                </c:pt>
                <c:pt idx="250">
                  <c:v>21.6</c:v>
                </c:pt>
                <c:pt idx="251">
                  <c:v>21.6</c:v>
                </c:pt>
                <c:pt idx="252">
                  <c:v>21.6</c:v>
                </c:pt>
                <c:pt idx="253">
                  <c:v>21.6</c:v>
                </c:pt>
                <c:pt idx="254">
                  <c:v>21.6</c:v>
                </c:pt>
                <c:pt idx="255">
                  <c:v>21.6</c:v>
                </c:pt>
                <c:pt idx="256">
                  <c:v>21.6</c:v>
                </c:pt>
                <c:pt idx="257">
                  <c:v>21.6</c:v>
                </c:pt>
                <c:pt idx="258">
                  <c:v>21.6</c:v>
                </c:pt>
                <c:pt idx="259">
                  <c:v>21.6</c:v>
                </c:pt>
                <c:pt idx="260">
                  <c:v>21.6</c:v>
                </c:pt>
                <c:pt idx="261">
                  <c:v>21.6</c:v>
                </c:pt>
                <c:pt idx="262">
                  <c:v>21.6</c:v>
                </c:pt>
                <c:pt idx="263">
                  <c:v>21.6</c:v>
                </c:pt>
                <c:pt idx="264">
                  <c:v>21.5</c:v>
                </c:pt>
                <c:pt idx="265">
                  <c:v>21.6</c:v>
                </c:pt>
                <c:pt idx="266">
                  <c:v>21.6</c:v>
                </c:pt>
                <c:pt idx="267">
                  <c:v>21.6</c:v>
                </c:pt>
                <c:pt idx="268">
                  <c:v>21.6</c:v>
                </c:pt>
                <c:pt idx="269">
                  <c:v>21.6</c:v>
                </c:pt>
                <c:pt idx="270">
                  <c:v>21.6</c:v>
                </c:pt>
                <c:pt idx="271">
                  <c:v>21.6</c:v>
                </c:pt>
                <c:pt idx="272">
                  <c:v>21.7</c:v>
                </c:pt>
                <c:pt idx="273">
                  <c:v>21.7</c:v>
                </c:pt>
                <c:pt idx="274">
                  <c:v>21.7</c:v>
                </c:pt>
                <c:pt idx="275">
                  <c:v>21.7</c:v>
                </c:pt>
                <c:pt idx="276">
                  <c:v>21.6</c:v>
                </c:pt>
                <c:pt idx="277">
                  <c:v>21.7</c:v>
                </c:pt>
                <c:pt idx="278">
                  <c:v>21.7</c:v>
                </c:pt>
                <c:pt idx="279">
                  <c:v>21.7</c:v>
                </c:pt>
                <c:pt idx="280">
                  <c:v>21.7</c:v>
                </c:pt>
                <c:pt idx="281">
                  <c:v>21.7</c:v>
                </c:pt>
                <c:pt idx="282">
                  <c:v>21.7</c:v>
                </c:pt>
                <c:pt idx="283">
                  <c:v>21.7</c:v>
                </c:pt>
                <c:pt idx="284">
                  <c:v>21.6</c:v>
                </c:pt>
                <c:pt idx="285">
                  <c:v>21.7</c:v>
                </c:pt>
                <c:pt idx="286">
                  <c:v>21.6</c:v>
                </c:pt>
                <c:pt idx="287">
                  <c:v>21.6</c:v>
                </c:pt>
                <c:pt idx="288">
                  <c:v>21.7</c:v>
                </c:pt>
                <c:pt idx="289">
                  <c:v>21.7</c:v>
                </c:pt>
                <c:pt idx="290">
                  <c:v>21.6</c:v>
                </c:pt>
                <c:pt idx="291">
                  <c:v>21.6</c:v>
                </c:pt>
                <c:pt idx="292">
                  <c:v>21.6</c:v>
                </c:pt>
                <c:pt idx="293">
                  <c:v>21.6</c:v>
                </c:pt>
                <c:pt idx="294">
                  <c:v>21.6</c:v>
                </c:pt>
                <c:pt idx="295">
                  <c:v>21.7</c:v>
                </c:pt>
                <c:pt idx="296">
                  <c:v>21.6</c:v>
                </c:pt>
                <c:pt idx="297">
                  <c:v>21.6</c:v>
                </c:pt>
                <c:pt idx="298">
                  <c:v>21.6</c:v>
                </c:pt>
                <c:pt idx="299">
                  <c:v>21.6</c:v>
                </c:pt>
                <c:pt idx="300">
                  <c:v>21.6</c:v>
                </c:pt>
                <c:pt idx="301">
                  <c:v>21.6</c:v>
                </c:pt>
                <c:pt idx="302">
                  <c:v>21.6</c:v>
                </c:pt>
                <c:pt idx="303">
                  <c:v>21.6</c:v>
                </c:pt>
                <c:pt idx="304">
                  <c:v>21.6</c:v>
                </c:pt>
                <c:pt idx="305">
                  <c:v>21.6</c:v>
                </c:pt>
                <c:pt idx="306">
                  <c:v>21.6</c:v>
                </c:pt>
                <c:pt idx="307">
                  <c:v>21.6</c:v>
                </c:pt>
                <c:pt idx="308">
                  <c:v>21.6</c:v>
                </c:pt>
                <c:pt idx="309">
                  <c:v>21.6</c:v>
                </c:pt>
                <c:pt idx="310">
                  <c:v>21.6</c:v>
                </c:pt>
                <c:pt idx="311">
                  <c:v>21.6</c:v>
                </c:pt>
                <c:pt idx="312">
                  <c:v>21.6</c:v>
                </c:pt>
                <c:pt idx="313">
                  <c:v>21.6</c:v>
                </c:pt>
                <c:pt idx="314">
                  <c:v>21.6</c:v>
                </c:pt>
                <c:pt idx="315">
                  <c:v>21.6</c:v>
                </c:pt>
                <c:pt idx="316">
                  <c:v>21.6</c:v>
                </c:pt>
                <c:pt idx="317">
                  <c:v>21.6</c:v>
                </c:pt>
                <c:pt idx="318">
                  <c:v>21.6</c:v>
                </c:pt>
                <c:pt idx="319">
                  <c:v>21.6</c:v>
                </c:pt>
                <c:pt idx="320">
                  <c:v>21.5</c:v>
                </c:pt>
                <c:pt idx="321">
                  <c:v>21.6</c:v>
                </c:pt>
                <c:pt idx="322">
                  <c:v>21.6</c:v>
                </c:pt>
                <c:pt idx="323">
                  <c:v>21.6</c:v>
                </c:pt>
                <c:pt idx="324">
                  <c:v>21.6</c:v>
                </c:pt>
                <c:pt idx="325">
                  <c:v>21.6</c:v>
                </c:pt>
                <c:pt idx="326">
                  <c:v>21.6</c:v>
                </c:pt>
                <c:pt idx="327">
                  <c:v>21.6</c:v>
                </c:pt>
                <c:pt idx="328">
                  <c:v>21.6</c:v>
                </c:pt>
                <c:pt idx="329">
                  <c:v>21.5</c:v>
                </c:pt>
                <c:pt idx="330">
                  <c:v>21.6</c:v>
                </c:pt>
                <c:pt idx="331">
                  <c:v>21.5</c:v>
                </c:pt>
                <c:pt idx="332">
                  <c:v>21.6</c:v>
                </c:pt>
                <c:pt idx="333">
                  <c:v>21.6</c:v>
                </c:pt>
                <c:pt idx="334">
                  <c:v>21.5</c:v>
                </c:pt>
                <c:pt idx="335">
                  <c:v>21.5</c:v>
                </c:pt>
                <c:pt idx="336">
                  <c:v>21.6</c:v>
                </c:pt>
                <c:pt idx="337">
                  <c:v>21.6</c:v>
                </c:pt>
                <c:pt idx="338">
                  <c:v>21.5</c:v>
                </c:pt>
                <c:pt idx="339">
                  <c:v>21.5</c:v>
                </c:pt>
                <c:pt idx="340">
                  <c:v>21.6</c:v>
                </c:pt>
                <c:pt idx="341">
                  <c:v>21.5</c:v>
                </c:pt>
                <c:pt idx="342">
                  <c:v>21.5</c:v>
                </c:pt>
                <c:pt idx="343">
                  <c:v>21.6</c:v>
                </c:pt>
                <c:pt idx="344">
                  <c:v>21.6</c:v>
                </c:pt>
                <c:pt idx="345">
                  <c:v>21.5</c:v>
                </c:pt>
                <c:pt idx="346">
                  <c:v>21.5</c:v>
                </c:pt>
                <c:pt idx="347">
                  <c:v>21.6</c:v>
                </c:pt>
                <c:pt idx="348">
                  <c:v>21.6</c:v>
                </c:pt>
                <c:pt idx="349">
                  <c:v>21.6</c:v>
                </c:pt>
                <c:pt idx="350">
                  <c:v>21.6</c:v>
                </c:pt>
                <c:pt idx="351">
                  <c:v>21.6</c:v>
                </c:pt>
                <c:pt idx="352">
                  <c:v>21.6</c:v>
                </c:pt>
                <c:pt idx="353">
                  <c:v>21.6</c:v>
                </c:pt>
                <c:pt idx="354">
                  <c:v>21.6</c:v>
                </c:pt>
                <c:pt idx="355">
                  <c:v>21.5</c:v>
                </c:pt>
                <c:pt idx="356">
                  <c:v>21.5</c:v>
                </c:pt>
                <c:pt idx="357">
                  <c:v>21.5</c:v>
                </c:pt>
                <c:pt idx="358">
                  <c:v>21.5</c:v>
                </c:pt>
                <c:pt idx="359">
                  <c:v>21.6</c:v>
                </c:pt>
                <c:pt idx="360">
                  <c:v>21.6</c:v>
                </c:pt>
                <c:pt idx="361">
                  <c:v>21.6</c:v>
                </c:pt>
                <c:pt idx="362">
                  <c:v>21.6</c:v>
                </c:pt>
                <c:pt idx="363">
                  <c:v>21.6</c:v>
                </c:pt>
                <c:pt idx="364">
                  <c:v>21.6</c:v>
                </c:pt>
                <c:pt idx="365">
                  <c:v>21.6</c:v>
                </c:pt>
                <c:pt idx="366">
                  <c:v>21.5</c:v>
                </c:pt>
                <c:pt idx="367">
                  <c:v>21.5</c:v>
                </c:pt>
                <c:pt idx="368">
                  <c:v>21.5</c:v>
                </c:pt>
                <c:pt idx="369">
                  <c:v>21.5</c:v>
                </c:pt>
                <c:pt idx="370">
                  <c:v>21.5</c:v>
                </c:pt>
                <c:pt idx="371">
                  <c:v>21.5</c:v>
                </c:pt>
                <c:pt idx="372">
                  <c:v>21.5</c:v>
                </c:pt>
                <c:pt idx="373">
                  <c:v>21.5</c:v>
                </c:pt>
                <c:pt idx="374">
                  <c:v>21.6</c:v>
                </c:pt>
                <c:pt idx="375">
                  <c:v>21.5</c:v>
                </c:pt>
                <c:pt idx="376">
                  <c:v>21.5</c:v>
                </c:pt>
                <c:pt idx="377">
                  <c:v>21.5</c:v>
                </c:pt>
                <c:pt idx="378">
                  <c:v>21.5</c:v>
                </c:pt>
                <c:pt idx="379">
                  <c:v>21.5</c:v>
                </c:pt>
                <c:pt idx="380">
                  <c:v>21.5</c:v>
                </c:pt>
                <c:pt idx="381">
                  <c:v>21.5</c:v>
                </c:pt>
                <c:pt idx="382">
                  <c:v>21.5</c:v>
                </c:pt>
                <c:pt idx="383">
                  <c:v>21.5</c:v>
                </c:pt>
                <c:pt idx="384">
                  <c:v>21.5</c:v>
                </c:pt>
                <c:pt idx="385">
                  <c:v>21.5</c:v>
                </c:pt>
                <c:pt idx="386">
                  <c:v>21.5</c:v>
                </c:pt>
                <c:pt idx="387">
                  <c:v>21.5</c:v>
                </c:pt>
                <c:pt idx="388">
                  <c:v>21.5</c:v>
                </c:pt>
                <c:pt idx="389">
                  <c:v>21.5</c:v>
                </c:pt>
                <c:pt idx="390">
                  <c:v>21.5</c:v>
                </c:pt>
                <c:pt idx="391">
                  <c:v>21.5</c:v>
                </c:pt>
                <c:pt idx="392">
                  <c:v>21.5</c:v>
                </c:pt>
                <c:pt idx="393">
                  <c:v>21.5</c:v>
                </c:pt>
                <c:pt idx="394">
                  <c:v>21.5</c:v>
                </c:pt>
                <c:pt idx="395">
                  <c:v>21.5</c:v>
                </c:pt>
                <c:pt idx="396">
                  <c:v>21.5</c:v>
                </c:pt>
                <c:pt idx="397">
                  <c:v>21.5</c:v>
                </c:pt>
                <c:pt idx="398">
                  <c:v>21.5</c:v>
                </c:pt>
                <c:pt idx="399">
                  <c:v>21.5</c:v>
                </c:pt>
                <c:pt idx="400">
                  <c:v>21.5</c:v>
                </c:pt>
                <c:pt idx="401">
                  <c:v>21.5</c:v>
                </c:pt>
                <c:pt idx="402">
                  <c:v>21.5</c:v>
                </c:pt>
                <c:pt idx="403">
                  <c:v>21.5</c:v>
                </c:pt>
                <c:pt idx="404">
                  <c:v>21.5</c:v>
                </c:pt>
                <c:pt idx="405">
                  <c:v>21.5</c:v>
                </c:pt>
                <c:pt idx="406">
                  <c:v>21.5</c:v>
                </c:pt>
                <c:pt idx="407">
                  <c:v>21.5</c:v>
                </c:pt>
                <c:pt idx="408">
                  <c:v>21.5</c:v>
                </c:pt>
                <c:pt idx="409">
                  <c:v>21.5</c:v>
                </c:pt>
                <c:pt idx="410">
                  <c:v>21.5</c:v>
                </c:pt>
                <c:pt idx="411">
                  <c:v>21.5</c:v>
                </c:pt>
                <c:pt idx="412">
                  <c:v>21.5</c:v>
                </c:pt>
                <c:pt idx="413">
                  <c:v>21.5</c:v>
                </c:pt>
                <c:pt idx="414">
                  <c:v>21.5</c:v>
                </c:pt>
                <c:pt idx="415">
                  <c:v>21.5</c:v>
                </c:pt>
                <c:pt idx="416">
                  <c:v>21.5</c:v>
                </c:pt>
                <c:pt idx="417">
                  <c:v>21.5</c:v>
                </c:pt>
                <c:pt idx="418">
                  <c:v>21.5</c:v>
                </c:pt>
                <c:pt idx="419">
                  <c:v>21.5</c:v>
                </c:pt>
                <c:pt idx="420">
                  <c:v>21.5</c:v>
                </c:pt>
                <c:pt idx="421">
                  <c:v>21.5</c:v>
                </c:pt>
                <c:pt idx="422">
                  <c:v>21.4</c:v>
                </c:pt>
                <c:pt idx="423">
                  <c:v>21.5</c:v>
                </c:pt>
                <c:pt idx="424">
                  <c:v>21.5</c:v>
                </c:pt>
                <c:pt idx="425">
                  <c:v>21.4</c:v>
                </c:pt>
                <c:pt idx="426">
                  <c:v>21.4</c:v>
                </c:pt>
                <c:pt idx="427">
                  <c:v>21.5</c:v>
                </c:pt>
                <c:pt idx="428">
                  <c:v>21.5</c:v>
                </c:pt>
                <c:pt idx="429">
                  <c:v>21.4</c:v>
                </c:pt>
                <c:pt idx="430">
                  <c:v>21.4</c:v>
                </c:pt>
                <c:pt idx="431">
                  <c:v>21.5</c:v>
                </c:pt>
                <c:pt idx="432">
                  <c:v>21.5</c:v>
                </c:pt>
                <c:pt idx="433">
                  <c:v>21.4</c:v>
                </c:pt>
                <c:pt idx="434">
                  <c:v>21.5</c:v>
                </c:pt>
                <c:pt idx="435">
                  <c:v>21.4</c:v>
                </c:pt>
                <c:pt idx="436">
                  <c:v>21.4</c:v>
                </c:pt>
                <c:pt idx="437">
                  <c:v>21.5</c:v>
                </c:pt>
                <c:pt idx="438">
                  <c:v>21.4</c:v>
                </c:pt>
                <c:pt idx="439">
                  <c:v>21.4</c:v>
                </c:pt>
                <c:pt idx="440">
                  <c:v>21.4</c:v>
                </c:pt>
                <c:pt idx="441">
                  <c:v>21.5</c:v>
                </c:pt>
                <c:pt idx="442">
                  <c:v>21.4</c:v>
                </c:pt>
                <c:pt idx="443">
                  <c:v>21.4</c:v>
                </c:pt>
                <c:pt idx="444">
                  <c:v>21.4</c:v>
                </c:pt>
                <c:pt idx="445">
                  <c:v>21.4</c:v>
                </c:pt>
                <c:pt idx="446">
                  <c:v>21.5</c:v>
                </c:pt>
                <c:pt idx="447">
                  <c:v>21.4</c:v>
                </c:pt>
                <c:pt idx="448">
                  <c:v>21.4</c:v>
                </c:pt>
                <c:pt idx="449">
                  <c:v>21.4</c:v>
                </c:pt>
                <c:pt idx="450">
                  <c:v>21.4</c:v>
                </c:pt>
                <c:pt idx="451">
                  <c:v>21.4</c:v>
                </c:pt>
                <c:pt idx="452">
                  <c:v>21.4</c:v>
                </c:pt>
                <c:pt idx="453">
                  <c:v>21.4</c:v>
                </c:pt>
                <c:pt idx="454">
                  <c:v>21.4</c:v>
                </c:pt>
                <c:pt idx="455">
                  <c:v>21.4</c:v>
                </c:pt>
                <c:pt idx="456">
                  <c:v>21.4</c:v>
                </c:pt>
                <c:pt idx="457">
                  <c:v>21.4</c:v>
                </c:pt>
                <c:pt idx="458">
                  <c:v>21.4</c:v>
                </c:pt>
                <c:pt idx="459">
                  <c:v>21.4</c:v>
                </c:pt>
                <c:pt idx="460">
                  <c:v>21.4</c:v>
                </c:pt>
                <c:pt idx="461">
                  <c:v>21.4</c:v>
                </c:pt>
                <c:pt idx="462">
                  <c:v>21.4</c:v>
                </c:pt>
                <c:pt idx="463">
                  <c:v>21.4</c:v>
                </c:pt>
                <c:pt idx="464">
                  <c:v>21.4</c:v>
                </c:pt>
                <c:pt idx="465">
                  <c:v>21.4</c:v>
                </c:pt>
                <c:pt idx="466">
                  <c:v>21.4</c:v>
                </c:pt>
                <c:pt idx="467">
                  <c:v>21.4</c:v>
                </c:pt>
                <c:pt idx="468">
                  <c:v>21.4</c:v>
                </c:pt>
                <c:pt idx="469">
                  <c:v>21.4</c:v>
                </c:pt>
                <c:pt idx="470">
                  <c:v>21.4</c:v>
                </c:pt>
                <c:pt idx="471">
                  <c:v>21.4</c:v>
                </c:pt>
                <c:pt idx="472">
                  <c:v>21.4</c:v>
                </c:pt>
                <c:pt idx="473">
                  <c:v>21.4</c:v>
                </c:pt>
                <c:pt idx="474">
                  <c:v>21.4</c:v>
                </c:pt>
                <c:pt idx="475">
                  <c:v>21.4</c:v>
                </c:pt>
                <c:pt idx="476">
                  <c:v>21.4</c:v>
                </c:pt>
                <c:pt idx="477">
                  <c:v>21.4</c:v>
                </c:pt>
                <c:pt idx="478">
                  <c:v>21.4</c:v>
                </c:pt>
                <c:pt idx="479">
                  <c:v>21.4</c:v>
                </c:pt>
                <c:pt idx="480">
                  <c:v>21.4</c:v>
                </c:pt>
                <c:pt idx="481">
                  <c:v>21.4</c:v>
                </c:pt>
                <c:pt idx="482">
                  <c:v>21.4</c:v>
                </c:pt>
                <c:pt idx="483">
                  <c:v>21.4</c:v>
                </c:pt>
                <c:pt idx="484">
                  <c:v>21.4</c:v>
                </c:pt>
                <c:pt idx="485">
                  <c:v>21.4</c:v>
                </c:pt>
                <c:pt idx="486">
                  <c:v>21.4</c:v>
                </c:pt>
                <c:pt idx="487">
                  <c:v>21.4</c:v>
                </c:pt>
                <c:pt idx="488">
                  <c:v>21.4</c:v>
                </c:pt>
                <c:pt idx="489">
                  <c:v>21.4</c:v>
                </c:pt>
                <c:pt idx="490">
                  <c:v>21.4</c:v>
                </c:pt>
                <c:pt idx="491">
                  <c:v>21.4</c:v>
                </c:pt>
                <c:pt idx="492">
                  <c:v>21.5</c:v>
                </c:pt>
                <c:pt idx="493">
                  <c:v>21.4</c:v>
                </c:pt>
                <c:pt idx="494">
                  <c:v>21.5</c:v>
                </c:pt>
                <c:pt idx="495">
                  <c:v>21.4</c:v>
                </c:pt>
                <c:pt idx="496">
                  <c:v>21.5</c:v>
                </c:pt>
                <c:pt idx="497">
                  <c:v>21.5</c:v>
                </c:pt>
                <c:pt idx="498">
                  <c:v>21.4</c:v>
                </c:pt>
                <c:pt idx="499">
                  <c:v>21.4</c:v>
                </c:pt>
                <c:pt idx="500">
                  <c:v>21.5</c:v>
                </c:pt>
                <c:pt idx="501">
                  <c:v>21.5</c:v>
                </c:pt>
                <c:pt idx="502">
                  <c:v>21.4</c:v>
                </c:pt>
                <c:pt idx="503">
                  <c:v>21.5</c:v>
                </c:pt>
                <c:pt idx="504">
                  <c:v>21.5</c:v>
                </c:pt>
                <c:pt idx="505">
                  <c:v>21.5</c:v>
                </c:pt>
                <c:pt idx="506">
                  <c:v>21.5</c:v>
                </c:pt>
                <c:pt idx="507">
                  <c:v>21.5</c:v>
                </c:pt>
                <c:pt idx="508">
                  <c:v>21.5</c:v>
                </c:pt>
                <c:pt idx="509">
                  <c:v>21.5</c:v>
                </c:pt>
                <c:pt idx="510">
                  <c:v>21.5</c:v>
                </c:pt>
                <c:pt idx="511">
                  <c:v>21.5</c:v>
                </c:pt>
                <c:pt idx="512">
                  <c:v>21.5</c:v>
                </c:pt>
                <c:pt idx="513">
                  <c:v>21.5</c:v>
                </c:pt>
                <c:pt idx="514">
                  <c:v>21.5</c:v>
                </c:pt>
                <c:pt idx="515">
                  <c:v>21.5</c:v>
                </c:pt>
                <c:pt idx="516">
                  <c:v>21.5</c:v>
                </c:pt>
                <c:pt idx="517">
                  <c:v>21.5</c:v>
                </c:pt>
                <c:pt idx="518">
                  <c:v>21.5</c:v>
                </c:pt>
                <c:pt idx="519">
                  <c:v>21.5</c:v>
                </c:pt>
                <c:pt idx="520">
                  <c:v>21.5</c:v>
                </c:pt>
                <c:pt idx="521">
                  <c:v>21.5</c:v>
                </c:pt>
                <c:pt idx="522">
                  <c:v>21.5</c:v>
                </c:pt>
                <c:pt idx="523">
                  <c:v>21.6</c:v>
                </c:pt>
                <c:pt idx="524">
                  <c:v>21.5</c:v>
                </c:pt>
                <c:pt idx="525">
                  <c:v>21.5</c:v>
                </c:pt>
                <c:pt idx="526">
                  <c:v>21.6</c:v>
                </c:pt>
                <c:pt idx="527">
                  <c:v>21.6</c:v>
                </c:pt>
                <c:pt idx="528">
                  <c:v>21.6</c:v>
                </c:pt>
                <c:pt idx="529">
                  <c:v>21.6</c:v>
                </c:pt>
                <c:pt idx="530">
                  <c:v>21.6</c:v>
                </c:pt>
                <c:pt idx="531">
                  <c:v>21.6</c:v>
                </c:pt>
                <c:pt idx="532">
                  <c:v>21.6</c:v>
                </c:pt>
                <c:pt idx="533">
                  <c:v>21.6</c:v>
                </c:pt>
                <c:pt idx="534">
                  <c:v>21.6</c:v>
                </c:pt>
                <c:pt idx="535">
                  <c:v>21.6</c:v>
                </c:pt>
                <c:pt idx="536">
                  <c:v>21.6</c:v>
                </c:pt>
                <c:pt idx="537">
                  <c:v>21.6</c:v>
                </c:pt>
                <c:pt idx="538">
                  <c:v>21.6</c:v>
                </c:pt>
                <c:pt idx="539">
                  <c:v>21.6</c:v>
                </c:pt>
                <c:pt idx="540">
                  <c:v>21.6</c:v>
                </c:pt>
                <c:pt idx="541">
                  <c:v>21.6</c:v>
                </c:pt>
                <c:pt idx="542">
                  <c:v>21.6</c:v>
                </c:pt>
                <c:pt idx="543">
                  <c:v>21.6</c:v>
                </c:pt>
                <c:pt idx="544">
                  <c:v>21.6</c:v>
                </c:pt>
                <c:pt idx="545">
                  <c:v>21.7</c:v>
                </c:pt>
                <c:pt idx="546">
                  <c:v>21.6</c:v>
                </c:pt>
                <c:pt idx="547">
                  <c:v>21.6</c:v>
                </c:pt>
                <c:pt idx="548">
                  <c:v>21.7</c:v>
                </c:pt>
                <c:pt idx="549">
                  <c:v>21.7</c:v>
                </c:pt>
                <c:pt idx="550">
                  <c:v>21.7</c:v>
                </c:pt>
                <c:pt idx="551">
                  <c:v>21.7</c:v>
                </c:pt>
                <c:pt idx="552">
                  <c:v>21.7</c:v>
                </c:pt>
                <c:pt idx="553">
                  <c:v>21.8</c:v>
                </c:pt>
                <c:pt idx="554">
                  <c:v>21.8</c:v>
                </c:pt>
                <c:pt idx="555">
                  <c:v>21.8</c:v>
                </c:pt>
                <c:pt idx="556">
                  <c:v>21.8</c:v>
                </c:pt>
                <c:pt idx="557">
                  <c:v>21.8</c:v>
                </c:pt>
                <c:pt idx="558">
                  <c:v>21.8</c:v>
                </c:pt>
                <c:pt idx="559">
                  <c:v>21.8</c:v>
                </c:pt>
                <c:pt idx="560">
                  <c:v>21.8</c:v>
                </c:pt>
                <c:pt idx="561">
                  <c:v>21.8</c:v>
                </c:pt>
                <c:pt idx="562">
                  <c:v>21.8</c:v>
                </c:pt>
                <c:pt idx="563">
                  <c:v>21.8</c:v>
                </c:pt>
                <c:pt idx="564">
                  <c:v>21.9</c:v>
                </c:pt>
                <c:pt idx="565">
                  <c:v>21.9</c:v>
                </c:pt>
                <c:pt idx="566">
                  <c:v>21.9</c:v>
                </c:pt>
                <c:pt idx="567">
                  <c:v>21.8</c:v>
                </c:pt>
                <c:pt idx="568">
                  <c:v>21.9</c:v>
                </c:pt>
                <c:pt idx="569">
                  <c:v>21.8</c:v>
                </c:pt>
                <c:pt idx="570">
                  <c:v>21.8</c:v>
                </c:pt>
                <c:pt idx="571">
                  <c:v>21.9</c:v>
                </c:pt>
                <c:pt idx="572">
                  <c:v>21.9</c:v>
                </c:pt>
                <c:pt idx="573">
                  <c:v>21.9</c:v>
                </c:pt>
                <c:pt idx="574">
                  <c:v>21.9</c:v>
                </c:pt>
                <c:pt idx="575">
                  <c:v>21.9</c:v>
                </c:pt>
                <c:pt idx="576">
                  <c:v>21.9</c:v>
                </c:pt>
                <c:pt idx="577">
                  <c:v>21.9</c:v>
                </c:pt>
                <c:pt idx="578">
                  <c:v>21.9</c:v>
                </c:pt>
                <c:pt idx="579">
                  <c:v>21.9</c:v>
                </c:pt>
                <c:pt idx="580">
                  <c:v>21.9</c:v>
                </c:pt>
                <c:pt idx="581">
                  <c:v>21.9</c:v>
                </c:pt>
                <c:pt idx="582">
                  <c:v>22</c:v>
                </c:pt>
                <c:pt idx="583">
                  <c:v>21.9</c:v>
                </c:pt>
                <c:pt idx="584">
                  <c:v>21.9</c:v>
                </c:pt>
                <c:pt idx="585">
                  <c:v>22</c:v>
                </c:pt>
                <c:pt idx="586">
                  <c:v>21.9</c:v>
                </c:pt>
                <c:pt idx="587">
                  <c:v>22</c:v>
                </c:pt>
                <c:pt idx="588">
                  <c:v>22</c:v>
                </c:pt>
                <c:pt idx="589">
                  <c:v>22</c:v>
                </c:pt>
                <c:pt idx="590">
                  <c:v>22</c:v>
                </c:pt>
                <c:pt idx="591">
                  <c:v>22</c:v>
                </c:pt>
                <c:pt idx="592">
                  <c:v>22</c:v>
                </c:pt>
                <c:pt idx="593">
                  <c:v>22</c:v>
                </c:pt>
                <c:pt idx="594">
                  <c:v>22</c:v>
                </c:pt>
                <c:pt idx="595">
                  <c:v>22</c:v>
                </c:pt>
                <c:pt idx="596">
                  <c:v>22</c:v>
                </c:pt>
                <c:pt idx="597">
                  <c:v>22</c:v>
                </c:pt>
                <c:pt idx="598">
                  <c:v>22</c:v>
                </c:pt>
                <c:pt idx="599">
                  <c:v>22</c:v>
                </c:pt>
                <c:pt idx="600">
                  <c:v>22.1</c:v>
                </c:pt>
                <c:pt idx="601">
                  <c:v>22.1</c:v>
                </c:pt>
                <c:pt idx="602">
                  <c:v>22.1</c:v>
                </c:pt>
                <c:pt idx="603">
                  <c:v>22.1</c:v>
                </c:pt>
                <c:pt idx="604">
                  <c:v>22.1</c:v>
                </c:pt>
                <c:pt idx="605">
                  <c:v>22.1</c:v>
                </c:pt>
                <c:pt idx="606">
                  <c:v>22.1</c:v>
                </c:pt>
                <c:pt idx="607">
                  <c:v>22.1</c:v>
                </c:pt>
                <c:pt idx="608">
                  <c:v>22</c:v>
                </c:pt>
                <c:pt idx="609">
                  <c:v>22</c:v>
                </c:pt>
                <c:pt idx="610">
                  <c:v>22.1</c:v>
                </c:pt>
                <c:pt idx="611">
                  <c:v>22.1</c:v>
                </c:pt>
                <c:pt idx="612">
                  <c:v>22.1</c:v>
                </c:pt>
                <c:pt idx="613">
                  <c:v>22.1</c:v>
                </c:pt>
                <c:pt idx="614">
                  <c:v>22.1</c:v>
                </c:pt>
                <c:pt idx="615">
                  <c:v>22.1</c:v>
                </c:pt>
                <c:pt idx="616">
                  <c:v>22.1</c:v>
                </c:pt>
                <c:pt idx="617">
                  <c:v>22.1</c:v>
                </c:pt>
                <c:pt idx="618">
                  <c:v>22.1</c:v>
                </c:pt>
                <c:pt idx="619">
                  <c:v>22.1</c:v>
                </c:pt>
                <c:pt idx="620">
                  <c:v>22</c:v>
                </c:pt>
                <c:pt idx="621">
                  <c:v>22</c:v>
                </c:pt>
                <c:pt idx="622">
                  <c:v>22.1</c:v>
                </c:pt>
                <c:pt idx="623">
                  <c:v>22</c:v>
                </c:pt>
                <c:pt idx="624">
                  <c:v>22</c:v>
                </c:pt>
                <c:pt idx="625">
                  <c:v>22</c:v>
                </c:pt>
                <c:pt idx="626">
                  <c:v>22</c:v>
                </c:pt>
                <c:pt idx="627">
                  <c:v>22</c:v>
                </c:pt>
                <c:pt idx="628">
                  <c:v>22</c:v>
                </c:pt>
                <c:pt idx="629">
                  <c:v>22</c:v>
                </c:pt>
                <c:pt idx="630">
                  <c:v>22</c:v>
                </c:pt>
                <c:pt idx="631">
                  <c:v>22</c:v>
                </c:pt>
                <c:pt idx="632">
                  <c:v>22</c:v>
                </c:pt>
                <c:pt idx="633">
                  <c:v>22</c:v>
                </c:pt>
                <c:pt idx="634">
                  <c:v>22</c:v>
                </c:pt>
                <c:pt idx="635">
                  <c:v>22</c:v>
                </c:pt>
                <c:pt idx="636">
                  <c:v>22</c:v>
                </c:pt>
                <c:pt idx="637">
                  <c:v>22</c:v>
                </c:pt>
                <c:pt idx="638">
                  <c:v>22</c:v>
                </c:pt>
                <c:pt idx="639">
                  <c:v>21.9</c:v>
                </c:pt>
                <c:pt idx="640">
                  <c:v>22</c:v>
                </c:pt>
                <c:pt idx="641">
                  <c:v>21.9</c:v>
                </c:pt>
                <c:pt idx="642">
                  <c:v>22</c:v>
                </c:pt>
                <c:pt idx="643">
                  <c:v>22</c:v>
                </c:pt>
                <c:pt idx="644">
                  <c:v>22</c:v>
                </c:pt>
                <c:pt idx="645">
                  <c:v>21.9</c:v>
                </c:pt>
                <c:pt idx="646">
                  <c:v>21.9</c:v>
                </c:pt>
                <c:pt idx="647">
                  <c:v>22</c:v>
                </c:pt>
                <c:pt idx="648">
                  <c:v>22</c:v>
                </c:pt>
                <c:pt idx="649">
                  <c:v>22</c:v>
                </c:pt>
                <c:pt idx="650">
                  <c:v>21.9</c:v>
                </c:pt>
                <c:pt idx="651">
                  <c:v>21.9</c:v>
                </c:pt>
                <c:pt idx="652">
                  <c:v>21.9</c:v>
                </c:pt>
                <c:pt idx="653">
                  <c:v>21.9</c:v>
                </c:pt>
                <c:pt idx="654">
                  <c:v>21.9</c:v>
                </c:pt>
                <c:pt idx="655">
                  <c:v>21.9</c:v>
                </c:pt>
                <c:pt idx="656">
                  <c:v>21.9</c:v>
                </c:pt>
                <c:pt idx="657">
                  <c:v>21.9</c:v>
                </c:pt>
                <c:pt idx="658">
                  <c:v>21.9</c:v>
                </c:pt>
                <c:pt idx="659">
                  <c:v>21.9</c:v>
                </c:pt>
                <c:pt idx="660">
                  <c:v>21.9</c:v>
                </c:pt>
                <c:pt idx="661">
                  <c:v>21.9</c:v>
                </c:pt>
                <c:pt idx="662">
                  <c:v>21.9</c:v>
                </c:pt>
                <c:pt idx="663">
                  <c:v>21.9</c:v>
                </c:pt>
                <c:pt idx="664">
                  <c:v>21.9</c:v>
                </c:pt>
                <c:pt idx="665">
                  <c:v>21.9</c:v>
                </c:pt>
                <c:pt idx="666">
                  <c:v>21.8</c:v>
                </c:pt>
                <c:pt idx="667">
                  <c:v>21.9</c:v>
                </c:pt>
                <c:pt idx="668">
                  <c:v>21.8</c:v>
                </c:pt>
                <c:pt idx="669">
                  <c:v>21.9</c:v>
                </c:pt>
                <c:pt idx="670">
                  <c:v>21.8</c:v>
                </c:pt>
                <c:pt idx="671">
                  <c:v>21.8</c:v>
                </c:pt>
                <c:pt idx="672">
                  <c:v>21.8</c:v>
                </c:pt>
                <c:pt idx="673">
                  <c:v>21.8</c:v>
                </c:pt>
                <c:pt idx="674">
                  <c:v>21.8</c:v>
                </c:pt>
                <c:pt idx="675">
                  <c:v>21.8</c:v>
                </c:pt>
                <c:pt idx="676">
                  <c:v>21.8</c:v>
                </c:pt>
                <c:pt idx="677">
                  <c:v>21.8</c:v>
                </c:pt>
                <c:pt idx="678">
                  <c:v>21.8</c:v>
                </c:pt>
                <c:pt idx="679">
                  <c:v>21.8</c:v>
                </c:pt>
                <c:pt idx="680">
                  <c:v>21.8</c:v>
                </c:pt>
                <c:pt idx="681">
                  <c:v>21.8</c:v>
                </c:pt>
                <c:pt idx="682">
                  <c:v>21.8</c:v>
                </c:pt>
                <c:pt idx="683">
                  <c:v>21.8</c:v>
                </c:pt>
                <c:pt idx="684">
                  <c:v>21.8</c:v>
                </c:pt>
                <c:pt idx="685">
                  <c:v>21.7</c:v>
                </c:pt>
                <c:pt idx="686">
                  <c:v>21.8</c:v>
                </c:pt>
                <c:pt idx="687">
                  <c:v>21.8</c:v>
                </c:pt>
                <c:pt idx="688">
                  <c:v>21.8</c:v>
                </c:pt>
                <c:pt idx="689">
                  <c:v>21.8</c:v>
                </c:pt>
                <c:pt idx="690">
                  <c:v>21.7</c:v>
                </c:pt>
                <c:pt idx="691">
                  <c:v>21.8</c:v>
                </c:pt>
                <c:pt idx="692">
                  <c:v>21.8</c:v>
                </c:pt>
                <c:pt idx="693">
                  <c:v>21.8</c:v>
                </c:pt>
                <c:pt idx="694">
                  <c:v>21.8</c:v>
                </c:pt>
                <c:pt idx="695">
                  <c:v>21.8</c:v>
                </c:pt>
                <c:pt idx="696">
                  <c:v>21.8</c:v>
                </c:pt>
                <c:pt idx="697">
                  <c:v>21.7</c:v>
                </c:pt>
                <c:pt idx="698">
                  <c:v>21.8</c:v>
                </c:pt>
                <c:pt idx="699">
                  <c:v>21.8</c:v>
                </c:pt>
                <c:pt idx="700">
                  <c:v>21.7</c:v>
                </c:pt>
                <c:pt idx="701">
                  <c:v>21.7</c:v>
                </c:pt>
                <c:pt idx="702">
                  <c:v>21.7</c:v>
                </c:pt>
                <c:pt idx="703">
                  <c:v>21.8</c:v>
                </c:pt>
                <c:pt idx="704">
                  <c:v>21.8</c:v>
                </c:pt>
                <c:pt idx="705">
                  <c:v>21.7</c:v>
                </c:pt>
                <c:pt idx="706">
                  <c:v>21.8</c:v>
                </c:pt>
                <c:pt idx="707">
                  <c:v>21.7</c:v>
                </c:pt>
                <c:pt idx="708">
                  <c:v>21.8</c:v>
                </c:pt>
                <c:pt idx="709">
                  <c:v>21.7</c:v>
                </c:pt>
                <c:pt idx="710">
                  <c:v>21.7</c:v>
                </c:pt>
                <c:pt idx="711">
                  <c:v>21.7</c:v>
                </c:pt>
                <c:pt idx="712">
                  <c:v>21.8</c:v>
                </c:pt>
                <c:pt idx="713">
                  <c:v>21.7</c:v>
                </c:pt>
                <c:pt idx="714">
                  <c:v>21.7</c:v>
                </c:pt>
                <c:pt idx="715">
                  <c:v>21.7</c:v>
                </c:pt>
                <c:pt idx="716">
                  <c:v>21.7</c:v>
                </c:pt>
                <c:pt idx="717">
                  <c:v>21.7</c:v>
                </c:pt>
                <c:pt idx="718">
                  <c:v>21.7</c:v>
                </c:pt>
                <c:pt idx="719">
                  <c:v>21.7</c:v>
                </c:pt>
                <c:pt idx="720">
                  <c:v>21.7</c:v>
                </c:pt>
                <c:pt idx="721">
                  <c:v>21.7</c:v>
                </c:pt>
                <c:pt idx="722">
                  <c:v>21.6</c:v>
                </c:pt>
                <c:pt idx="723">
                  <c:v>21.7</c:v>
                </c:pt>
                <c:pt idx="724">
                  <c:v>21.6</c:v>
                </c:pt>
                <c:pt idx="725">
                  <c:v>21.6</c:v>
                </c:pt>
                <c:pt idx="726">
                  <c:v>21.6</c:v>
                </c:pt>
                <c:pt idx="727">
                  <c:v>21.7</c:v>
                </c:pt>
                <c:pt idx="728">
                  <c:v>21.6</c:v>
                </c:pt>
                <c:pt idx="729">
                  <c:v>21.6</c:v>
                </c:pt>
                <c:pt idx="730">
                  <c:v>21.7</c:v>
                </c:pt>
                <c:pt idx="731">
                  <c:v>21.7</c:v>
                </c:pt>
                <c:pt idx="732">
                  <c:v>21.6</c:v>
                </c:pt>
                <c:pt idx="733">
                  <c:v>21.6</c:v>
                </c:pt>
                <c:pt idx="734">
                  <c:v>21.6</c:v>
                </c:pt>
                <c:pt idx="735">
                  <c:v>21.6</c:v>
                </c:pt>
                <c:pt idx="736">
                  <c:v>21.6</c:v>
                </c:pt>
                <c:pt idx="737">
                  <c:v>21.6</c:v>
                </c:pt>
                <c:pt idx="738">
                  <c:v>21.6</c:v>
                </c:pt>
                <c:pt idx="739">
                  <c:v>21.7</c:v>
                </c:pt>
                <c:pt idx="740">
                  <c:v>21.6</c:v>
                </c:pt>
                <c:pt idx="741">
                  <c:v>21.6</c:v>
                </c:pt>
                <c:pt idx="742">
                  <c:v>21.6</c:v>
                </c:pt>
                <c:pt idx="743">
                  <c:v>21.6</c:v>
                </c:pt>
                <c:pt idx="744">
                  <c:v>21.6</c:v>
                </c:pt>
                <c:pt idx="745">
                  <c:v>21.6</c:v>
                </c:pt>
                <c:pt idx="746">
                  <c:v>21.7</c:v>
                </c:pt>
                <c:pt idx="747">
                  <c:v>21.6</c:v>
                </c:pt>
                <c:pt idx="748">
                  <c:v>21.6</c:v>
                </c:pt>
                <c:pt idx="749">
                  <c:v>21.6</c:v>
                </c:pt>
                <c:pt idx="750">
                  <c:v>21.6</c:v>
                </c:pt>
                <c:pt idx="751">
                  <c:v>21.6</c:v>
                </c:pt>
                <c:pt idx="752">
                  <c:v>21.6</c:v>
                </c:pt>
                <c:pt idx="753">
                  <c:v>21.7</c:v>
                </c:pt>
                <c:pt idx="754">
                  <c:v>21.6</c:v>
                </c:pt>
                <c:pt idx="755">
                  <c:v>21.7</c:v>
                </c:pt>
                <c:pt idx="756">
                  <c:v>21.7</c:v>
                </c:pt>
                <c:pt idx="757">
                  <c:v>21.7</c:v>
                </c:pt>
                <c:pt idx="758">
                  <c:v>21.7</c:v>
                </c:pt>
                <c:pt idx="759">
                  <c:v>21.7</c:v>
                </c:pt>
                <c:pt idx="760">
                  <c:v>21.6</c:v>
                </c:pt>
                <c:pt idx="761">
                  <c:v>21.7</c:v>
                </c:pt>
                <c:pt idx="762">
                  <c:v>21.7</c:v>
                </c:pt>
                <c:pt idx="763">
                  <c:v>21.7</c:v>
                </c:pt>
                <c:pt idx="764">
                  <c:v>21.7</c:v>
                </c:pt>
                <c:pt idx="765">
                  <c:v>21.7</c:v>
                </c:pt>
                <c:pt idx="766">
                  <c:v>21.7</c:v>
                </c:pt>
                <c:pt idx="767">
                  <c:v>21.7</c:v>
                </c:pt>
                <c:pt idx="768">
                  <c:v>21.7</c:v>
                </c:pt>
                <c:pt idx="769">
                  <c:v>21.7</c:v>
                </c:pt>
                <c:pt idx="770">
                  <c:v>21.7</c:v>
                </c:pt>
                <c:pt idx="771">
                  <c:v>21.7</c:v>
                </c:pt>
                <c:pt idx="772">
                  <c:v>21.7</c:v>
                </c:pt>
                <c:pt idx="773">
                  <c:v>21.7</c:v>
                </c:pt>
                <c:pt idx="774">
                  <c:v>21.7</c:v>
                </c:pt>
                <c:pt idx="775">
                  <c:v>21.8</c:v>
                </c:pt>
                <c:pt idx="776">
                  <c:v>21.7</c:v>
                </c:pt>
                <c:pt idx="777">
                  <c:v>21.7</c:v>
                </c:pt>
                <c:pt idx="778">
                  <c:v>21.7</c:v>
                </c:pt>
                <c:pt idx="779">
                  <c:v>21.8</c:v>
                </c:pt>
                <c:pt idx="780">
                  <c:v>21.7</c:v>
                </c:pt>
                <c:pt idx="781">
                  <c:v>21.7</c:v>
                </c:pt>
                <c:pt idx="782">
                  <c:v>21.7</c:v>
                </c:pt>
                <c:pt idx="783">
                  <c:v>21.8</c:v>
                </c:pt>
                <c:pt idx="784">
                  <c:v>21.8</c:v>
                </c:pt>
                <c:pt idx="785">
                  <c:v>21.7</c:v>
                </c:pt>
                <c:pt idx="786">
                  <c:v>21.8</c:v>
                </c:pt>
                <c:pt idx="787">
                  <c:v>21.8</c:v>
                </c:pt>
                <c:pt idx="788">
                  <c:v>21.8</c:v>
                </c:pt>
                <c:pt idx="789">
                  <c:v>21.7</c:v>
                </c:pt>
                <c:pt idx="790">
                  <c:v>21.8</c:v>
                </c:pt>
                <c:pt idx="791">
                  <c:v>21.8</c:v>
                </c:pt>
                <c:pt idx="792">
                  <c:v>21.8</c:v>
                </c:pt>
                <c:pt idx="793">
                  <c:v>21.8</c:v>
                </c:pt>
                <c:pt idx="794">
                  <c:v>21.8</c:v>
                </c:pt>
                <c:pt idx="795">
                  <c:v>21.8</c:v>
                </c:pt>
                <c:pt idx="796">
                  <c:v>21.8</c:v>
                </c:pt>
                <c:pt idx="797">
                  <c:v>21.8</c:v>
                </c:pt>
                <c:pt idx="798">
                  <c:v>21.8</c:v>
                </c:pt>
                <c:pt idx="799">
                  <c:v>21.8</c:v>
                </c:pt>
                <c:pt idx="800">
                  <c:v>21.8</c:v>
                </c:pt>
                <c:pt idx="801">
                  <c:v>21.8</c:v>
                </c:pt>
                <c:pt idx="802">
                  <c:v>21.8</c:v>
                </c:pt>
                <c:pt idx="803">
                  <c:v>21.8</c:v>
                </c:pt>
                <c:pt idx="804">
                  <c:v>21.8</c:v>
                </c:pt>
                <c:pt idx="805">
                  <c:v>21.8</c:v>
                </c:pt>
                <c:pt idx="806">
                  <c:v>21.8</c:v>
                </c:pt>
                <c:pt idx="807">
                  <c:v>21.8</c:v>
                </c:pt>
                <c:pt idx="808">
                  <c:v>21.8</c:v>
                </c:pt>
                <c:pt idx="809">
                  <c:v>21.8</c:v>
                </c:pt>
                <c:pt idx="810">
                  <c:v>21.8</c:v>
                </c:pt>
                <c:pt idx="811">
                  <c:v>21.8</c:v>
                </c:pt>
                <c:pt idx="812">
                  <c:v>21.8</c:v>
                </c:pt>
                <c:pt idx="813">
                  <c:v>21.8</c:v>
                </c:pt>
                <c:pt idx="814">
                  <c:v>21.8</c:v>
                </c:pt>
                <c:pt idx="815">
                  <c:v>21.8</c:v>
                </c:pt>
                <c:pt idx="816">
                  <c:v>21.8</c:v>
                </c:pt>
                <c:pt idx="817">
                  <c:v>21.8</c:v>
                </c:pt>
                <c:pt idx="818">
                  <c:v>21.9</c:v>
                </c:pt>
                <c:pt idx="819">
                  <c:v>21.9</c:v>
                </c:pt>
                <c:pt idx="820">
                  <c:v>21.9</c:v>
                </c:pt>
                <c:pt idx="821">
                  <c:v>21.8</c:v>
                </c:pt>
                <c:pt idx="822">
                  <c:v>21.8</c:v>
                </c:pt>
                <c:pt idx="823">
                  <c:v>21.8</c:v>
                </c:pt>
                <c:pt idx="824">
                  <c:v>21.9</c:v>
                </c:pt>
                <c:pt idx="825">
                  <c:v>21.9</c:v>
                </c:pt>
                <c:pt idx="826">
                  <c:v>21.8</c:v>
                </c:pt>
                <c:pt idx="827">
                  <c:v>21.9</c:v>
                </c:pt>
                <c:pt idx="828">
                  <c:v>21.8</c:v>
                </c:pt>
                <c:pt idx="829">
                  <c:v>21.9</c:v>
                </c:pt>
                <c:pt idx="830">
                  <c:v>21.8</c:v>
                </c:pt>
                <c:pt idx="831">
                  <c:v>21.8</c:v>
                </c:pt>
                <c:pt idx="832">
                  <c:v>21.9</c:v>
                </c:pt>
                <c:pt idx="833">
                  <c:v>21.8</c:v>
                </c:pt>
                <c:pt idx="834">
                  <c:v>21.8</c:v>
                </c:pt>
                <c:pt idx="835">
                  <c:v>21.8</c:v>
                </c:pt>
                <c:pt idx="836">
                  <c:v>21.8</c:v>
                </c:pt>
                <c:pt idx="837">
                  <c:v>21.8</c:v>
                </c:pt>
                <c:pt idx="838">
                  <c:v>21.8</c:v>
                </c:pt>
                <c:pt idx="839">
                  <c:v>21.8</c:v>
                </c:pt>
                <c:pt idx="840">
                  <c:v>21.8</c:v>
                </c:pt>
                <c:pt idx="841">
                  <c:v>21.8</c:v>
                </c:pt>
                <c:pt idx="842">
                  <c:v>21.9</c:v>
                </c:pt>
                <c:pt idx="843">
                  <c:v>21.8</c:v>
                </c:pt>
                <c:pt idx="844">
                  <c:v>21.8</c:v>
                </c:pt>
                <c:pt idx="845">
                  <c:v>21.8</c:v>
                </c:pt>
                <c:pt idx="846">
                  <c:v>21.9</c:v>
                </c:pt>
                <c:pt idx="847">
                  <c:v>21.8</c:v>
                </c:pt>
                <c:pt idx="848">
                  <c:v>21.8</c:v>
                </c:pt>
                <c:pt idx="849">
                  <c:v>21.8</c:v>
                </c:pt>
                <c:pt idx="850">
                  <c:v>21.8</c:v>
                </c:pt>
                <c:pt idx="851">
                  <c:v>21.8</c:v>
                </c:pt>
                <c:pt idx="852">
                  <c:v>21.8</c:v>
                </c:pt>
                <c:pt idx="853">
                  <c:v>21.8</c:v>
                </c:pt>
                <c:pt idx="854">
                  <c:v>21.8</c:v>
                </c:pt>
                <c:pt idx="855">
                  <c:v>21.8</c:v>
                </c:pt>
                <c:pt idx="856">
                  <c:v>21.8</c:v>
                </c:pt>
                <c:pt idx="857">
                  <c:v>21.8</c:v>
                </c:pt>
                <c:pt idx="858">
                  <c:v>21.8</c:v>
                </c:pt>
                <c:pt idx="859">
                  <c:v>21.7</c:v>
                </c:pt>
                <c:pt idx="860">
                  <c:v>21.8</c:v>
                </c:pt>
                <c:pt idx="861">
                  <c:v>21.7</c:v>
                </c:pt>
                <c:pt idx="862">
                  <c:v>21.7</c:v>
                </c:pt>
                <c:pt idx="863">
                  <c:v>21.7</c:v>
                </c:pt>
                <c:pt idx="864">
                  <c:v>21.7</c:v>
                </c:pt>
                <c:pt idx="865">
                  <c:v>21.6</c:v>
                </c:pt>
                <c:pt idx="866">
                  <c:v>21.6</c:v>
                </c:pt>
                <c:pt idx="867">
                  <c:v>21.6</c:v>
                </c:pt>
                <c:pt idx="868">
                  <c:v>21.7</c:v>
                </c:pt>
                <c:pt idx="869">
                  <c:v>21.7</c:v>
                </c:pt>
                <c:pt idx="870">
                  <c:v>21.6</c:v>
                </c:pt>
                <c:pt idx="871">
                  <c:v>21.6</c:v>
                </c:pt>
                <c:pt idx="872">
                  <c:v>21.7</c:v>
                </c:pt>
                <c:pt idx="873">
                  <c:v>21.7</c:v>
                </c:pt>
                <c:pt idx="874">
                  <c:v>21.6</c:v>
                </c:pt>
                <c:pt idx="875">
                  <c:v>21.6</c:v>
                </c:pt>
                <c:pt idx="876">
                  <c:v>21.6</c:v>
                </c:pt>
                <c:pt idx="877">
                  <c:v>21.6</c:v>
                </c:pt>
                <c:pt idx="878">
                  <c:v>21.6</c:v>
                </c:pt>
                <c:pt idx="879">
                  <c:v>21.6</c:v>
                </c:pt>
                <c:pt idx="880">
                  <c:v>21.6</c:v>
                </c:pt>
                <c:pt idx="881">
                  <c:v>21.7</c:v>
                </c:pt>
                <c:pt idx="882">
                  <c:v>21.6</c:v>
                </c:pt>
                <c:pt idx="883">
                  <c:v>21.6</c:v>
                </c:pt>
                <c:pt idx="884">
                  <c:v>21.7</c:v>
                </c:pt>
                <c:pt idx="885">
                  <c:v>21.6</c:v>
                </c:pt>
                <c:pt idx="886">
                  <c:v>21.6</c:v>
                </c:pt>
                <c:pt idx="887">
                  <c:v>21.7</c:v>
                </c:pt>
                <c:pt idx="888">
                  <c:v>21.7</c:v>
                </c:pt>
                <c:pt idx="889">
                  <c:v>21.6</c:v>
                </c:pt>
                <c:pt idx="890">
                  <c:v>21.7</c:v>
                </c:pt>
                <c:pt idx="891">
                  <c:v>21.7</c:v>
                </c:pt>
                <c:pt idx="892">
                  <c:v>21.7</c:v>
                </c:pt>
                <c:pt idx="893">
                  <c:v>21.6</c:v>
                </c:pt>
                <c:pt idx="894">
                  <c:v>21.7</c:v>
                </c:pt>
                <c:pt idx="895">
                  <c:v>21.7</c:v>
                </c:pt>
                <c:pt idx="896">
                  <c:v>21.6</c:v>
                </c:pt>
                <c:pt idx="897">
                  <c:v>21.7</c:v>
                </c:pt>
                <c:pt idx="898">
                  <c:v>21.7</c:v>
                </c:pt>
                <c:pt idx="899">
                  <c:v>21.6</c:v>
                </c:pt>
                <c:pt idx="900">
                  <c:v>21.6</c:v>
                </c:pt>
                <c:pt idx="901">
                  <c:v>21.7</c:v>
                </c:pt>
                <c:pt idx="902">
                  <c:v>21.7</c:v>
                </c:pt>
                <c:pt idx="903">
                  <c:v>21.6</c:v>
                </c:pt>
                <c:pt idx="904">
                  <c:v>21.7</c:v>
                </c:pt>
                <c:pt idx="905">
                  <c:v>21.6</c:v>
                </c:pt>
                <c:pt idx="906">
                  <c:v>21.6</c:v>
                </c:pt>
                <c:pt idx="907">
                  <c:v>21.7</c:v>
                </c:pt>
                <c:pt idx="908">
                  <c:v>21.6</c:v>
                </c:pt>
                <c:pt idx="909">
                  <c:v>21.7</c:v>
                </c:pt>
                <c:pt idx="910">
                  <c:v>21.6</c:v>
                </c:pt>
                <c:pt idx="911">
                  <c:v>21.7</c:v>
                </c:pt>
                <c:pt idx="912">
                  <c:v>21.6</c:v>
                </c:pt>
                <c:pt idx="913">
                  <c:v>21.7</c:v>
                </c:pt>
                <c:pt idx="914">
                  <c:v>21.7</c:v>
                </c:pt>
                <c:pt idx="915">
                  <c:v>21.7</c:v>
                </c:pt>
                <c:pt idx="916">
                  <c:v>21.6</c:v>
                </c:pt>
                <c:pt idx="917">
                  <c:v>21.7</c:v>
                </c:pt>
                <c:pt idx="918">
                  <c:v>21.7</c:v>
                </c:pt>
                <c:pt idx="919">
                  <c:v>21.7</c:v>
                </c:pt>
                <c:pt idx="920">
                  <c:v>21.7</c:v>
                </c:pt>
                <c:pt idx="921">
                  <c:v>21.6</c:v>
                </c:pt>
                <c:pt idx="922">
                  <c:v>21.7</c:v>
                </c:pt>
                <c:pt idx="923">
                  <c:v>21.6</c:v>
                </c:pt>
                <c:pt idx="924">
                  <c:v>21.7</c:v>
                </c:pt>
                <c:pt idx="925">
                  <c:v>21.7</c:v>
                </c:pt>
                <c:pt idx="926">
                  <c:v>21.7</c:v>
                </c:pt>
                <c:pt idx="927">
                  <c:v>21.7</c:v>
                </c:pt>
                <c:pt idx="928">
                  <c:v>21.7</c:v>
                </c:pt>
                <c:pt idx="929">
                  <c:v>21.7</c:v>
                </c:pt>
                <c:pt idx="930">
                  <c:v>21.6</c:v>
                </c:pt>
                <c:pt idx="931">
                  <c:v>21.7</c:v>
                </c:pt>
                <c:pt idx="932">
                  <c:v>21.6</c:v>
                </c:pt>
                <c:pt idx="933">
                  <c:v>21.7</c:v>
                </c:pt>
                <c:pt idx="934">
                  <c:v>21.7</c:v>
                </c:pt>
                <c:pt idx="935">
                  <c:v>21.7</c:v>
                </c:pt>
                <c:pt idx="936">
                  <c:v>21.7</c:v>
                </c:pt>
                <c:pt idx="937">
                  <c:v>21.7</c:v>
                </c:pt>
                <c:pt idx="938">
                  <c:v>21.6</c:v>
                </c:pt>
                <c:pt idx="939">
                  <c:v>21.7</c:v>
                </c:pt>
                <c:pt idx="940">
                  <c:v>21.6</c:v>
                </c:pt>
                <c:pt idx="941">
                  <c:v>21.6</c:v>
                </c:pt>
                <c:pt idx="942">
                  <c:v>21.6</c:v>
                </c:pt>
                <c:pt idx="943">
                  <c:v>21.6</c:v>
                </c:pt>
                <c:pt idx="944">
                  <c:v>21.6</c:v>
                </c:pt>
                <c:pt idx="945">
                  <c:v>21.6</c:v>
                </c:pt>
                <c:pt idx="946">
                  <c:v>21.6</c:v>
                </c:pt>
                <c:pt idx="947">
                  <c:v>21.6</c:v>
                </c:pt>
                <c:pt idx="948">
                  <c:v>21.6</c:v>
                </c:pt>
                <c:pt idx="949">
                  <c:v>21.5</c:v>
                </c:pt>
                <c:pt idx="950">
                  <c:v>21.5</c:v>
                </c:pt>
                <c:pt idx="951">
                  <c:v>21.6</c:v>
                </c:pt>
                <c:pt idx="952">
                  <c:v>21.5</c:v>
                </c:pt>
                <c:pt idx="953">
                  <c:v>21.5</c:v>
                </c:pt>
                <c:pt idx="954">
                  <c:v>21.5</c:v>
                </c:pt>
                <c:pt idx="955">
                  <c:v>21.6</c:v>
                </c:pt>
                <c:pt idx="956">
                  <c:v>21.5</c:v>
                </c:pt>
                <c:pt idx="957">
                  <c:v>21.5</c:v>
                </c:pt>
                <c:pt idx="958">
                  <c:v>21.5</c:v>
                </c:pt>
                <c:pt idx="959">
                  <c:v>21.5</c:v>
                </c:pt>
                <c:pt idx="960">
                  <c:v>21.5</c:v>
                </c:pt>
                <c:pt idx="961">
                  <c:v>21.5</c:v>
                </c:pt>
                <c:pt idx="962">
                  <c:v>21.5</c:v>
                </c:pt>
                <c:pt idx="963">
                  <c:v>21.5</c:v>
                </c:pt>
                <c:pt idx="964">
                  <c:v>21.5</c:v>
                </c:pt>
                <c:pt idx="965">
                  <c:v>21.5</c:v>
                </c:pt>
                <c:pt idx="966">
                  <c:v>21.5</c:v>
                </c:pt>
                <c:pt idx="967">
                  <c:v>21.5</c:v>
                </c:pt>
                <c:pt idx="968">
                  <c:v>21.5</c:v>
                </c:pt>
                <c:pt idx="969">
                  <c:v>21.4</c:v>
                </c:pt>
                <c:pt idx="970">
                  <c:v>21.4</c:v>
                </c:pt>
                <c:pt idx="971">
                  <c:v>21.5</c:v>
                </c:pt>
                <c:pt idx="972">
                  <c:v>21.5</c:v>
                </c:pt>
                <c:pt idx="973">
                  <c:v>21.4</c:v>
                </c:pt>
                <c:pt idx="974">
                  <c:v>21.4</c:v>
                </c:pt>
                <c:pt idx="975">
                  <c:v>21.5</c:v>
                </c:pt>
                <c:pt idx="976">
                  <c:v>21.5</c:v>
                </c:pt>
                <c:pt idx="977">
                  <c:v>21.4</c:v>
                </c:pt>
                <c:pt idx="978">
                  <c:v>21.5</c:v>
                </c:pt>
                <c:pt idx="979">
                  <c:v>21.5</c:v>
                </c:pt>
                <c:pt idx="980">
                  <c:v>21.4</c:v>
                </c:pt>
                <c:pt idx="981">
                  <c:v>21.4</c:v>
                </c:pt>
                <c:pt idx="982">
                  <c:v>21.4</c:v>
                </c:pt>
                <c:pt idx="983">
                  <c:v>21.4</c:v>
                </c:pt>
                <c:pt idx="984">
                  <c:v>21.4</c:v>
                </c:pt>
                <c:pt idx="985">
                  <c:v>21.4</c:v>
                </c:pt>
                <c:pt idx="986">
                  <c:v>21.4</c:v>
                </c:pt>
                <c:pt idx="987">
                  <c:v>21.4</c:v>
                </c:pt>
                <c:pt idx="988">
                  <c:v>21.4</c:v>
                </c:pt>
                <c:pt idx="989">
                  <c:v>21.4</c:v>
                </c:pt>
                <c:pt idx="990">
                  <c:v>21.4</c:v>
                </c:pt>
                <c:pt idx="991">
                  <c:v>21.4</c:v>
                </c:pt>
                <c:pt idx="992">
                  <c:v>21.4</c:v>
                </c:pt>
                <c:pt idx="993">
                  <c:v>21.4</c:v>
                </c:pt>
                <c:pt idx="994">
                  <c:v>21.4</c:v>
                </c:pt>
                <c:pt idx="995">
                  <c:v>21.4</c:v>
                </c:pt>
                <c:pt idx="996">
                  <c:v>21.3</c:v>
                </c:pt>
                <c:pt idx="997">
                  <c:v>21.4</c:v>
                </c:pt>
                <c:pt idx="998">
                  <c:v>21.4</c:v>
                </c:pt>
                <c:pt idx="999">
                  <c:v>21.4</c:v>
                </c:pt>
                <c:pt idx="1000">
                  <c:v>21.4</c:v>
                </c:pt>
                <c:pt idx="1001">
                  <c:v>21.3</c:v>
                </c:pt>
                <c:pt idx="1002">
                  <c:v>21.3</c:v>
                </c:pt>
                <c:pt idx="1003">
                  <c:v>21.3</c:v>
                </c:pt>
                <c:pt idx="1004">
                  <c:v>21.3</c:v>
                </c:pt>
                <c:pt idx="1005">
                  <c:v>21.3</c:v>
                </c:pt>
                <c:pt idx="1006">
                  <c:v>21.3</c:v>
                </c:pt>
                <c:pt idx="1007">
                  <c:v>21.3</c:v>
                </c:pt>
                <c:pt idx="1008">
                  <c:v>21.3</c:v>
                </c:pt>
                <c:pt idx="1009">
                  <c:v>21.3</c:v>
                </c:pt>
                <c:pt idx="1010">
                  <c:v>21.3</c:v>
                </c:pt>
                <c:pt idx="1011">
                  <c:v>21.3</c:v>
                </c:pt>
                <c:pt idx="1012">
                  <c:v>21.3</c:v>
                </c:pt>
                <c:pt idx="1013">
                  <c:v>21.3</c:v>
                </c:pt>
                <c:pt idx="1014">
                  <c:v>21.3</c:v>
                </c:pt>
                <c:pt idx="1015">
                  <c:v>21.3</c:v>
                </c:pt>
                <c:pt idx="1016">
                  <c:v>21.3</c:v>
                </c:pt>
                <c:pt idx="1017">
                  <c:v>21.3</c:v>
                </c:pt>
                <c:pt idx="1018">
                  <c:v>21.3</c:v>
                </c:pt>
                <c:pt idx="1019">
                  <c:v>21.3</c:v>
                </c:pt>
                <c:pt idx="1020">
                  <c:v>21.3</c:v>
                </c:pt>
                <c:pt idx="1021">
                  <c:v>21.3</c:v>
                </c:pt>
                <c:pt idx="1022">
                  <c:v>21.3</c:v>
                </c:pt>
                <c:pt idx="1023">
                  <c:v>21.3</c:v>
                </c:pt>
                <c:pt idx="1024">
                  <c:v>21.3</c:v>
                </c:pt>
                <c:pt idx="1025">
                  <c:v>21.3</c:v>
                </c:pt>
                <c:pt idx="1026">
                  <c:v>21.2</c:v>
                </c:pt>
                <c:pt idx="1027">
                  <c:v>21.3</c:v>
                </c:pt>
                <c:pt idx="1028">
                  <c:v>21.2</c:v>
                </c:pt>
                <c:pt idx="1029">
                  <c:v>21.2</c:v>
                </c:pt>
                <c:pt idx="1030">
                  <c:v>21.2</c:v>
                </c:pt>
                <c:pt idx="1031">
                  <c:v>21.2</c:v>
                </c:pt>
                <c:pt idx="1032">
                  <c:v>21.2</c:v>
                </c:pt>
                <c:pt idx="1033">
                  <c:v>21.2</c:v>
                </c:pt>
                <c:pt idx="1034">
                  <c:v>21.2</c:v>
                </c:pt>
                <c:pt idx="1035">
                  <c:v>21.2</c:v>
                </c:pt>
                <c:pt idx="1036">
                  <c:v>21.3</c:v>
                </c:pt>
                <c:pt idx="1037">
                  <c:v>21.2</c:v>
                </c:pt>
                <c:pt idx="1038">
                  <c:v>21.2</c:v>
                </c:pt>
                <c:pt idx="1039">
                  <c:v>21.2</c:v>
                </c:pt>
                <c:pt idx="1040">
                  <c:v>21.2</c:v>
                </c:pt>
                <c:pt idx="1041">
                  <c:v>21.2</c:v>
                </c:pt>
                <c:pt idx="1042">
                  <c:v>21.2</c:v>
                </c:pt>
                <c:pt idx="1043">
                  <c:v>21.2</c:v>
                </c:pt>
                <c:pt idx="1044">
                  <c:v>21.2</c:v>
                </c:pt>
                <c:pt idx="1045">
                  <c:v>21.2</c:v>
                </c:pt>
                <c:pt idx="1046">
                  <c:v>21.2</c:v>
                </c:pt>
                <c:pt idx="1047">
                  <c:v>21.2</c:v>
                </c:pt>
                <c:pt idx="1048">
                  <c:v>21.2</c:v>
                </c:pt>
                <c:pt idx="1049">
                  <c:v>21.2</c:v>
                </c:pt>
                <c:pt idx="1050">
                  <c:v>21.2</c:v>
                </c:pt>
                <c:pt idx="1051">
                  <c:v>21.2</c:v>
                </c:pt>
                <c:pt idx="1052">
                  <c:v>21.2</c:v>
                </c:pt>
                <c:pt idx="1053">
                  <c:v>21.2</c:v>
                </c:pt>
                <c:pt idx="1054">
                  <c:v>21.2</c:v>
                </c:pt>
                <c:pt idx="1055">
                  <c:v>21.2</c:v>
                </c:pt>
                <c:pt idx="1056">
                  <c:v>21.2</c:v>
                </c:pt>
                <c:pt idx="1057">
                  <c:v>21.2</c:v>
                </c:pt>
                <c:pt idx="1058">
                  <c:v>21.2</c:v>
                </c:pt>
                <c:pt idx="1059">
                  <c:v>21.2</c:v>
                </c:pt>
                <c:pt idx="1060">
                  <c:v>21.1</c:v>
                </c:pt>
                <c:pt idx="1061">
                  <c:v>21.2</c:v>
                </c:pt>
                <c:pt idx="1062">
                  <c:v>21.2</c:v>
                </c:pt>
                <c:pt idx="1063">
                  <c:v>21.1</c:v>
                </c:pt>
                <c:pt idx="1064">
                  <c:v>21.1</c:v>
                </c:pt>
                <c:pt idx="1065">
                  <c:v>21.1</c:v>
                </c:pt>
                <c:pt idx="1066">
                  <c:v>21.1</c:v>
                </c:pt>
                <c:pt idx="1067">
                  <c:v>21.2</c:v>
                </c:pt>
                <c:pt idx="1068">
                  <c:v>21.2</c:v>
                </c:pt>
                <c:pt idx="1069">
                  <c:v>21.2</c:v>
                </c:pt>
                <c:pt idx="1070">
                  <c:v>21.1</c:v>
                </c:pt>
                <c:pt idx="1071">
                  <c:v>21.1</c:v>
                </c:pt>
                <c:pt idx="1072">
                  <c:v>21.1</c:v>
                </c:pt>
                <c:pt idx="1073">
                  <c:v>21.1</c:v>
                </c:pt>
                <c:pt idx="1074">
                  <c:v>21.1</c:v>
                </c:pt>
                <c:pt idx="1075">
                  <c:v>21.1</c:v>
                </c:pt>
                <c:pt idx="1076">
                  <c:v>21.1</c:v>
                </c:pt>
                <c:pt idx="1077">
                  <c:v>21.1</c:v>
                </c:pt>
                <c:pt idx="1078">
                  <c:v>21.1</c:v>
                </c:pt>
                <c:pt idx="1079">
                  <c:v>21.1</c:v>
                </c:pt>
                <c:pt idx="1080">
                  <c:v>21.1</c:v>
                </c:pt>
                <c:pt idx="1081">
                  <c:v>21.1</c:v>
                </c:pt>
                <c:pt idx="1082">
                  <c:v>21.1</c:v>
                </c:pt>
                <c:pt idx="1083">
                  <c:v>21.1</c:v>
                </c:pt>
                <c:pt idx="1084">
                  <c:v>21.1</c:v>
                </c:pt>
                <c:pt idx="1085">
                  <c:v>21.2</c:v>
                </c:pt>
                <c:pt idx="1086">
                  <c:v>21.1</c:v>
                </c:pt>
                <c:pt idx="1087">
                  <c:v>21.1</c:v>
                </c:pt>
                <c:pt idx="1088">
                  <c:v>21.1</c:v>
                </c:pt>
                <c:pt idx="1089">
                  <c:v>21.1</c:v>
                </c:pt>
                <c:pt idx="1090">
                  <c:v>21.1</c:v>
                </c:pt>
                <c:pt idx="1091">
                  <c:v>21.1</c:v>
                </c:pt>
                <c:pt idx="1092">
                  <c:v>21.1</c:v>
                </c:pt>
                <c:pt idx="1093">
                  <c:v>21.1</c:v>
                </c:pt>
                <c:pt idx="1094">
                  <c:v>21.1</c:v>
                </c:pt>
                <c:pt idx="1095">
                  <c:v>21.1</c:v>
                </c:pt>
                <c:pt idx="1096">
                  <c:v>21.1</c:v>
                </c:pt>
                <c:pt idx="1097">
                  <c:v>21.1</c:v>
                </c:pt>
                <c:pt idx="1098">
                  <c:v>21</c:v>
                </c:pt>
                <c:pt idx="1099">
                  <c:v>21.1</c:v>
                </c:pt>
                <c:pt idx="1100">
                  <c:v>21</c:v>
                </c:pt>
                <c:pt idx="1101">
                  <c:v>21</c:v>
                </c:pt>
                <c:pt idx="1102">
                  <c:v>21.1</c:v>
                </c:pt>
                <c:pt idx="1103">
                  <c:v>21.1</c:v>
                </c:pt>
                <c:pt idx="1104">
                  <c:v>21</c:v>
                </c:pt>
                <c:pt idx="1105">
                  <c:v>21</c:v>
                </c:pt>
                <c:pt idx="1106">
                  <c:v>21.1</c:v>
                </c:pt>
                <c:pt idx="1107">
                  <c:v>21.1</c:v>
                </c:pt>
                <c:pt idx="1108">
                  <c:v>21</c:v>
                </c:pt>
                <c:pt idx="1109">
                  <c:v>21</c:v>
                </c:pt>
                <c:pt idx="1110">
                  <c:v>21</c:v>
                </c:pt>
                <c:pt idx="1111">
                  <c:v>21</c:v>
                </c:pt>
                <c:pt idx="1112">
                  <c:v>21</c:v>
                </c:pt>
                <c:pt idx="1113">
                  <c:v>21.1</c:v>
                </c:pt>
                <c:pt idx="1114">
                  <c:v>21</c:v>
                </c:pt>
                <c:pt idx="1115">
                  <c:v>21</c:v>
                </c:pt>
                <c:pt idx="1116">
                  <c:v>21</c:v>
                </c:pt>
                <c:pt idx="1117">
                  <c:v>21</c:v>
                </c:pt>
                <c:pt idx="1118">
                  <c:v>21</c:v>
                </c:pt>
                <c:pt idx="1119">
                  <c:v>21</c:v>
                </c:pt>
                <c:pt idx="1120">
                  <c:v>21</c:v>
                </c:pt>
                <c:pt idx="1121">
                  <c:v>21</c:v>
                </c:pt>
                <c:pt idx="1122">
                  <c:v>21</c:v>
                </c:pt>
                <c:pt idx="1123">
                  <c:v>21</c:v>
                </c:pt>
                <c:pt idx="1124">
                  <c:v>21</c:v>
                </c:pt>
                <c:pt idx="1125">
                  <c:v>21</c:v>
                </c:pt>
                <c:pt idx="1126">
                  <c:v>21</c:v>
                </c:pt>
                <c:pt idx="1127">
                  <c:v>21</c:v>
                </c:pt>
                <c:pt idx="1128">
                  <c:v>21</c:v>
                </c:pt>
                <c:pt idx="1129">
                  <c:v>21</c:v>
                </c:pt>
                <c:pt idx="1130">
                  <c:v>21</c:v>
                </c:pt>
                <c:pt idx="1131">
                  <c:v>21</c:v>
                </c:pt>
                <c:pt idx="1132">
                  <c:v>21</c:v>
                </c:pt>
                <c:pt idx="1133">
                  <c:v>21</c:v>
                </c:pt>
                <c:pt idx="1134">
                  <c:v>21</c:v>
                </c:pt>
                <c:pt idx="1135">
                  <c:v>21</c:v>
                </c:pt>
                <c:pt idx="1136">
                  <c:v>21</c:v>
                </c:pt>
                <c:pt idx="1137">
                  <c:v>21</c:v>
                </c:pt>
                <c:pt idx="1138">
                  <c:v>21</c:v>
                </c:pt>
                <c:pt idx="1139">
                  <c:v>21</c:v>
                </c:pt>
                <c:pt idx="1140">
                  <c:v>21</c:v>
                </c:pt>
                <c:pt idx="1141">
                  <c:v>21</c:v>
                </c:pt>
                <c:pt idx="1142">
                  <c:v>20.9</c:v>
                </c:pt>
                <c:pt idx="1143">
                  <c:v>21</c:v>
                </c:pt>
                <c:pt idx="1144">
                  <c:v>20.9</c:v>
                </c:pt>
                <c:pt idx="1145">
                  <c:v>21</c:v>
                </c:pt>
                <c:pt idx="1146">
                  <c:v>21</c:v>
                </c:pt>
                <c:pt idx="1147">
                  <c:v>21</c:v>
                </c:pt>
                <c:pt idx="1148">
                  <c:v>21</c:v>
                </c:pt>
                <c:pt idx="1149">
                  <c:v>21</c:v>
                </c:pt>
                <c:pt idx="1150">
                  <c:v>21</c:v>
                </c:pt>
                <c:pt idx="1151">
                  <c:v>20.9</c:v>
                </c:pt>
                <c:pt idx="1152">
                  <c:v>21</c:v>
                </c:pt>
                <c:pt idx="1153">
                  <c:v>21</c:v>
                </c:pt>
                <c:pt idx="1154">
                  <c:v>21</c:v>
                </c:pt>
                <c:pt idx="1155">
                  <c:v>20.9</c:v>
                </c:pt>
                <c:pt idx="1156">
                  <c:v>20.9</c:v>
                </c:pt>
                <c:pt idx="1157">
                  <c:v>21</c:v>
                </c:pt>
                <c:pt idx="1158">
                  <c:v>21</c:v>
                </c:pt>
                <c:pt idx="1159">
                  <c:v>20.9</c:v>
                </c:pt>
                <c:pt idx="1160">
                  <c:v>20.9</c:v>
                </c:pt>
                <c:pt idx="1161">
                  <c:v>20.9</c:v>
                </c:pt>
                <c:pt idx="1162">
                  <c:v>20.9</c:v>
                </c:pt>
                <c:pt idx="1163">
                  <c:v>20.9</c:v>
                </c:pt>
                <c:pt idx="1164">
                  <c:v>21</c:v>
                </c:pt>
                <c:pt idx="1165">
                  <c:v>20.9</c:v>
                </c:pt>
                <c:pt idx="1166">
                  <c:v>21</c:v>
                </c:pt>
                <c:pt idx="1167">
                  <c:v>20.9</c:v>
                </c:pt>
                <c:pt idx="1168">
                  <c:v>20.9</c:v>
                </c:pt>
                <c:pt idx="1169">
                  <c:v>20.9</c:v>
                </c:pt>
                <c:pt idx="1170">
                  <c:v>21</c:v>
                </c:pt>
                <c:pt idx="1171">
                  <c:v>20.9</c:v>
                </c:pt>
                <c:pt idx="1172">
                  <c:v>20.9</c:v>
                </c:pt>
                <c:pt idx="1173">
                  <c:v>20.9</c:v>
                </c:pt>
                <c:pt idx="1174">
                  <c:v>20.9</c:v>
                </c:pt>
                <c:pt idx="1175">
                  <c:v>20.9</c:v>
                </c:pt>
                <c:pt idx="1176">
                  <c:v>20.9</c:v>
                </c:pt>
                <c:pt idx="1177">
                  <c:v>21</c:v>
                </c:pt>
                <c:pt idx="1178">
                  <c:v>20.9</c:v>
                </c:pt>
                <c:pt idx="1179">
                  <c:v>20.9</c:v>
                </c:pt>
                <c:pt idx="1180">
                  <c:v>20.9</c:v>
                </c:pt>
                <c:pt idx="1181">
                  <c:v>20.9</c:v>
                </c:pt>
                <c:pt idx="1182">
                  <c:v>20.9</c:v>
                </c:pt>
                <c:pt idx="1183">
                  <c:v>20.9</c:v>
                </c:pt>
                <c:pt idx="1184">
                  <c:v>20.9</c:v>
                </c:pt>
                <c:pt idx="1185">
                  <c:v>20.9</c:v>
                </c:pt>
                <c:pt idx="1186">
                  <c:v>20.9</c:v>
                </c:pt>
                <c:pt idx="1187">
                  <c:v>20.9</c:v>
                </c:pt>
                <c:pt idx="1188">
                  <c:v>20.9</c:v>
                </c:pt>
                <c:pt idx="1189">
                  <c:v>21</c:v>
                </c:pt>
                <c:pt idx="1190">
                  <c:v>20.9</c:v>
                </c:pt>
                <c:pt idx="1191">
                  <c:v>20.9</c:v>
                </c:pt>
                <c:pt idx="1192">
                  <c:v>20.9</c:v>
                </c:pt>
                <c:pt idx="1193">
                  <c:v>20.9</c:v>
                </c:pt>
                <c:pt idx="1194">
                  <c:v>20.9</c:v>
                </c:pt>
                <c:pt idx="1195">
                  <c:v>20.9</c:v>
                </c:pt>
                <c:pt idx="1196">
                  <c:v>20.9</c:v>
                </c:pt>
                <c:pt idx="1197">
                  <c:v>20.9</c:v>
                </c:pt>
                <c:pt idx="1198">
                  <c:v>20.9</c:v>
                </c:pt>
                <c:pt idx="1199">
                  <c:v>20.9</c:v>
                </c:pt>
                <c:pt idx="1200">
                  <c:v>20.8</c:v>
                </c:pt>
                <c:pt idx="1201">
                  <c:v>20.9</c:v>
                </c:pt>
                <c:pt idx="1202">
                  <c:v>20.9</c:v>
                </c:pt>
                <c:pt idx="1203">
                  <c:v>20.8</c:v>
                </c:pt>
                <c:pt idx="1204">
                  <c:v>20.8</c:v>
                </c:pt>
                <c:pt idx="1205">
                  <c:v>20.9</c:v>
                </c:pt>
                <c:pt idx="1206">
                  <c:v>20.9</c:v>
                </c:pt>
                <c:pt idx="1207">
                  <c:v>20.9</c:v>
                </c:pt>
                <c:pt idx="1208">
                  <c:v>20.8</c:v>
                </c:pt>
                <c:pt idx="1209">
                  <c:v>20.9</c:v>
                </c:pt>
                <c:pt idx="1210">
                  <c:v>20.9</c:v>
                </c:pt>
                <c:pt idx="1211">
                  <c:v>20.9</c:v>
                </c:pt>
                <c:pt idx="1212">
                  <c:v>20.9</c:v>
                </c:pt>
                <c:pt idx="1213">
                  <c:v>20.9</c:v>
                </c:pt>
                <c:pt idx="1214">
                  <c:v>20.9</c:v>
                </c:pt>
                <c:pt idx="1215">
                  <c:v>20.9</c:v>
                </c:pt>
                <c:pt idx="1216">
                  <c:v>20.9</c:v>
                </c:pt>
                <c:pt idx="1217">
                  <c:v>20.9</c:v>
                </c:pt>
                <c:pt idx="1218">
                  <c:v>20.8</c:v>
                </c:pt>
                <c:pt idx="1219">
                  <c:v>20.9</c:v>
                </c:pt>
                <c:pt idx="1220">
                  <c:v>20.9</c:v>
                </c:pt>
                <c:pt idx="1221">
                  <c:v>20.9</c:v>
                </c:pt>
                <c:pt idx="1222">
                  <c:v>20.9</c:v>
                </c:pt>
                <c:pt idx="1223">
                  <c:v>20.9</c:v>
                </c:pt>
                <c:pt idx="1224">
                  <c:v>20.9</c:v>
                </c:pt>
                <c:pt idx="1225">
                  <c:v>20.9</c:v>
                </c:pt>
                <c:pt idx="1226">
                  <c:v>20.8</c:v>
                </c:pt>
                <c:pt idx="1227">
                  <c:v>20.8</c:v>
                </c:pt>
                <c:pt idx="1228">
                  <c:v>20.8</c:v>
                </c:pt>
                <c:pt idx="1229">
                  <c:v>20.8</c:v>
                </c:pt>
                <c:pt idx="1230">
                  <c:v>20.8</c:v>
                </c:pt>
                <c:pt idx="1231">
                  <c:v>20.9</c:v>
                </c:pt>
                <c:pt idx="1232">
                  <c:v>20.8</c:v>
                </c:pt>
                <c:pt idx="1233">
                  <c:v>20.8</c:v>
                </c:pt>
                <c:pt idx="1234">
                  <c:v>20.9</c:v>
                </c:pt>
                <c:pt idx="1235">
                  <c:v>20.9</c:v>
                </c:pt>
                <c:pt idx="1236">
                  <c:v>20.8</c:v>
                </c:pt>
                <c:pt idx="1237">
                  <c:v>20.9</c:v>
                </c:pt>
                <c:pt idx="1238">
                  <c:v>20.8</c:v>
                </c:pt>
                <c:pt idx="1239">
                  <c:v>20.8</c:v>
                </c:pt>
                <c:pt idx="1240">
                  <c:v>20.8</c:v>
                </c:pt>
                <c:pt idx="1241">
                  <c:v>20.9</c:v>
                </c:pt>
                <c:pt idx="1242">
                  <c:v>20.9</c:v>
                </c:pt>
                <c:pt idx="1243">
                  <c:v>20.8</c:v>
                </c:pt>
                <c:pt idx="1244">
                  <c:v>20.9</c:v>
                </c:pt>
                <c:pt idx="1245">
                  <c:v>20.8</c:v>
                </c:pt>
                <c:pt idx="1246">
                  <c:v>20.8</c:v>
                </c:pt>
                <c:pt idx="1247">
                  <c:v>20.9</c:v>
                </c:pt>
                <c:pt idx="1248">
                  <c:v>20.9</c:v>
                </c:pt>
                <c:pt idx="1249">
                  <c:v>20.8</c:v>
                </c:pt>
                <c:pt idx="1250">
                  <c:v>20.8</c:v>
                </c:pt>
                <c:pt idx="1251">
                  <c:v>20.9</c:v>
                </c:pt>
                <c:pt idx="1252">
                  <c:v>20.9</c:v>
                </c:pt>
                <c:pt idx="1253">
                  <c:v>20.9</c:v>
                </c:pt>
                <c:pt idx="1254">
                  <c:v>20.8</c:v>
                </c:pt>
                <c:pt idx="1255">
                  <c:v>20.8</c:v>
                </c:pt>
                <c:pt idx="1256">
                  <c:v>20.8</c:v>
                </c:pt>
                <c:pt idx="1257">
                  <c:v>20.8</c:v>
                </c:pt>
                <c:pt idx="1258">
                  <c:v>20.8</c:v>
                </c:pt>
                <c:pt idx="1259">
                  <c:v>20.9</c:v>
                </c:pt>
                <c:pt idx="1260">
                  <c:v>20.8</c:v>
                </c:pt>
                <c:pt idx="1261">
                  <c:v>20.8</c:v>
                </c:pt>
                <c:pt idx="1262">
                  <c:v>20.8</c:v>
                </c:pt>
                <c:pt idx="1263">
                  <c:v>20.8</c:v>
                </c:pt>
                <c:pt idx="1264">
                  <c:v>20.9</c:v>
                </c:pt>
                <c:pt idx="1265">
                  <c:v>20.8</c:v>
                </c:pt>
                <c:pt idx="1266">
                  <c:v>20.8</c:v>
                </c:pt>
                <c:pt idx="1267">
                  <c:v>20.8</c:v>
                </c:pt>
                <c:pt idx="1268">
                  <c:v>20.8</c:v>
                </c:pt>
                <c:pt idx="1269">
                  <c:v>20.8</c:v>
                </c:pt>
                <c:pt idx="1270">
                  <c:v>20.8</c:v>
                </c:pt>
                <c:pt idx="1271">
                  <c:v>20.9</c:v>
                </c:pt>
                <c:pt idx="1272">
                  <c:v>20.8</c:v>
                </c:pt>
                <c:pt idx="1273">
                  <c:v>20.8</c:v>
                </c:pt>
                <c:pt idx="1274">
                  <c:v>20.8</c:v>
                </c:pt>
                <c:pt idx="1275">
                  <c:v>20.8</c:v>
                </c:pt>
                <c:pt idx="1276">
                  <c:v>20.8</c:v>
                </c:pt>
                <c:pt idx="1277">
                  <c:v>20.8</c:v>
                </c:pt>
                <c:pt idx="1278">
                  <c:v>20.8</c:v>
                </c:pt>
                <c:pt idx="1279">
                  <c:v>20.8</c:v>
                </c:pt>
                <c:pt idx="1280">
                  <c:v>20.9</c:v>
                </c:pt>
                <c:pt idx="1281">
                  <c:v>20.8</c:v>
                </c:pt>
                <c:pt idx="1282">
                  <c:v>20.9</c:v>
                </c:pt>
                <c:pt idx="1283">
                  <c:v>20.9</c:v>
                </c:pt>
                <c:pt idx="1284">
                  <c:v>20.8</c:v>
                </c:pt>
                <c:pt idx="1285">
                  <c:v>20.8</c:v>
                </c:pt>
                <c:pt idx="1286">
                  <c:v>20.8</c:v>
                </c:pt>
                <c:pt idx="1287">
                  <c:v>20.9</c:v>
                </c:pt>
                <c:pt idx="1288">
                  <c:v>20.9</c:v>
                </c:pt>
                <c:pt idx="1289">
                  <c:v>20.9</c:v>
                </c:pt>
                <c:pt idx="1290">
                  <c:v>20.8</c:v>
                </c:pt>
                <c:pt idx="1291">
                  <c:v>20.8</c:v>
                </c:pt>
                <c:pt idx="1292">
                  <c:v>20.8</c:v>
                </c:pt>
                <c:pt idx="1293">
                  <c:v>20.8</c:v>
                </c:pt>
                <c:pt idx="1294">
                  <c:v>20.8</c:v>
                </c:pt>
                <c:pt idx="1295">
                  <c:v>20.8</c:v>
                </c:pt>
                <c:pt idx="1296">
                  <c:v>20.8</c:v>
                </c:pt>
                <c:pt idx="1297">
                  <c:v>20.8</c:v>
                </c:pt>
                <c:pt idx="1298">
                  <c:v>20.8</c:v>
                </c:pt>
                <c:pt idx="1299">
                  <c:v>20.8</c:v>
                </c:pt>
                <c:pt idx="1300">
                  <c:v>20.8</c:v>
                </c:pt>
                <c:pt idx="1301">
                  <c:v>20.8</c:v>
                </c:pt>
                <c:pt idx="1302">
                  <c:v>20.8</c:v>
                </c:pt>
                <c:pt idx="1303">
                  <c:v>20.8</c:v>
                </c:pt>
                <c:pt idx="1304">
                  <c:v>20.8</c:v>
                </c:pt>
                <c:pt idx="1305">
                  <c:v>20.8</c:v>
                </c:pt>
                <c:pt idx="1306">
                  <c:v>20.8</c:v>
                </c:pt>
                <c:pt idx="1307">
                  <c:v>20.8</c:v>
                </c:pt>
                <c:pt idx="1308">
                  <c:v>20.8</c:v>
                </c:pt>
                <c:pt idx="1309">
                  <c:v>20.8</c:v>
                </c:pt>
                <c:pt idx="1310">
                  <c:v>20.8</c:v>
                </c:pt>
                <c:pt idx="1311">
                  <c:v>20.8</c:v>
                </c:pt>
                <c:pt idx="1312">
                  <c:v>20.8</c:v>
                </c:pt>
                <c:pt idx="1313">
                  <c:v>20.8</c:v>
                </c:pt>
                <c:pt idx="1314">
                  <c:v>20.8</c:v>
                </c:pt>
                <c:pt idx="1315">
                  <c:v>20.8</c:v>
                </c:pt>
                <c:pt idx="1316">
                  <c:v>20.8</c:v>
                </c:pt>
                <c:pt idx="1317">
                  <c:v>20.8</c:v>
                </c:pt>
                <c:pt idx="1318">
                  <c:v>20.8</c:v>
                </c:pt>
                <c:pt idx="1319">
                  <c:v>20.8</c:v>
                </c:pt>
                <c:pt idx="1320">
                  <c:v>20.8</c:v>
                </c:pt>
                <c:pt idx="1321">
                  <c:v>20.8</c:v>
                </c:pt>
                <c:pt idx="1322">
                  <c:v>20.8</c:v>
                </c:pt>
                <c:pt idx="1323">
                  <c:v>20.8</c:v>
                </c:pt>
                <c:pt idx="1324">
                  <c:v>20.8</c:v>
                </c:pt>
                <c:pt idx="1325">
                  <c:v>20.8</c:v>
                </c:pt>
                <c:pt idx="1326">
                  <c:v>20.9</c:v>
                </c:pt>
                <c:pt idx="1327">
                  <c:v>20.8</c:v>
                </c:pt>
                <c:pt idx="1328">
                  <c:v>20.8</c:v>
                </c:pt>
                <c:pt idx="1329">
                  <c:v>20.8</c:v>
                </c:pt>
                <c:pt idx="1330">
                  <c:v>20.8</c:v>
                </c:pt>
                <c:pt idx="1331">
                  <c:v>20.8</c:v>
                </c:pt>
                <c:pt idx="1332">
                  <c:v>20.8</c:v>
                </c:pt>
                <c:pt idx="1333">
                  <c:v>20.8</c:v>
                </c:pt>
                <c:pt idx="1334">
                  <c:v>20.8</c:v>
                </c:pt>
                <c:pt idx="1335">
                  <c:v>20.8</c:v>
                </c:pt>
                <c:pt idx="1336">
                  <c:v>20.8</c:v>
                </c:pt>
                <c:pt idx="1337">
                  <c:v>20.8</c:v>
                </c:pt>
                <c:pt idx="1338">
                  <c:v>20.9</c:v>
                </c:pt>
                <c:pt idx="1339">
                  <c:v>20.9</c:v>
                </c:pt>
                <c:pt idx="1340">
                  <c:v>20.8</c:v>
                </c:pt>
                <c:pt idx="1341">
                  <c:v>20.8</c:v>
                </c:pt>
                <c:pt idx="1342">
                  <c:v>20.8</c:v>
                </c:pt>
                <c:pt idx="1343">
                  <c:v>20.8</c:v>
                </c:pt>
                <c:pt idx="1344">
                  <c:v>20.9</c:v>
                </c:pt>
                <c:pt idx="1345">
                  <c:v>20.8</c:v>
                </c:pt>
                <c:pt idx="1346">
                  <c:v>20.8</c:v>
                </c:pt>
                <c:pt idx="1347">
                  <c:v>20.8</c:v>
                </c:pt>
                <c:pt idx="1348">
                  <c:v>20.8</c:v>
                </c:pt>
                <c:pt idx="1349">
                  <c:v>20.8</c:v>
                </c:pt>
                <c:pt idx="1350">
                  <c:v>20.8</c:v>
                </c:pt>
                <c:pt idx="1351">
                  <c:v>20.8</c:v>
                </c:pt>
                <c:pt idx="1352">
                  <c:v>20.8</c:v>
                </c:pt>
                <c:pt idx="1353">
                  <c:v>20.8</c:v>
                </c:pt>
                <c:pt idx="1354">
                  <c:v>20.8</c:v>
                </c:pt>
                <c:pt idx="1355">
                  <c:v>20.8</c:v>
                </c:pt>
                <c:pt idx="1356">
                  <c:v>20.8</c:v>
                </c:pt>
                <c:pt idx="1357">
                  <c:v>20.8</c:v>
                </c:pt>
                <c:pt idx="1358">
                  <c:v>20.8</c:v>
                </c:pt>
                <c:pt idx="1359">
                  <c:v>20.8</c:v>
                </c:pt>
                <c:pt idx="1360">
                  <c:v>20.8</c:v>
                </c:pt>
                <c:pt idx="1361">
                  <c:v>20.8</c:v>
                </c:pt>
                <c:pt idx="1362">
                  <c:v>20.8</c:v>
                </c:pt>
                <c:pt idx="1363">
                  <c:v>20.8</c:v>
                </c:pt>
                <c:pt idx="1364">
                  <c:v>20.8</c:v>
                </c:pt>
                <c:pt idx="1365">
                  <c:v>20.8</c:v>
                </c:pt>
                <c:pt idx="1366">
                  <c:v>20.8</c:v>
                </c:pt>
                <c:pt idx="1367">
                  <c:v>20.8</c:v>
                </c:pt>
                <c:pt idx="1368">
                  <c:v>20.8</c:v>
                </c:pt>
                <c:pt idx="1369">
                  <c:v>20.8</c:v>
                </c:pt>
                <c:pt idx="1370">
                  <c:v>20.8</c:v>
                </c:pt>
                <c:pt idx="1371">
                  <c:v>20.8</c:v>
                </c:pt>
                <c:pt idx="1372">
                  <c:v>20.8</c:v>
                </c:pt>
                <c:pt idx="1373">
                  <c:v>20.8</c:v>
                </c:pt>
                <c:pt idx="1374">
                  <c:v>20.8</c:v>
                </c:pt>
                <c:pt idx="1375">
                  <c:v>20.8</c:v>
                </c:pt>
                <c:pt idx="1376">
                  <c:v>20.8</c:v>
                </c:pt>
                <c:pt idx="1377">
                  <c:v>20.8</c:v>
                </c:pt>
                <c:pt idx="1378">
                  <c:v>20.8</c:v>
                </c:pt>
                <c:pt idx="1379">
                  <c:v>20.8</c:v>
                </c:pt>
                <c:pt idx="1380">
                  <c:v>20.8</c:v>
                </c:pt>
                <c:pt idx="1381">
                  <c:v>20.8</c:v>
                </c:pt>
                <c:pt idx="1382">
                  <c:v>20.8</c:v>
                </c:pt>
                <c:pt idx="1383">
                  <c:v>20.8</c:v>
                </c:pt>
                <c:pt idx="1384">
                  <c:v>20.8</c:v>
                </c:pt>
                <c:pt idx="1385">
                  <c:v>20.8</c:v>
                </c:pt>
                <c:pt idx="1386">
                  <c:v>20.8</c:v>
                </c:pt>
                <c:pt idx="1387">
                  <c:v>20.8</c:v>
                </c:pt>
                <c:pt idx="1388">
                  <c:v>20.8</c:v>
                </c:pt>
                <c:pt idx="1389">
                  <c:v>20.8</c:v>
                </c:pt>
                <c:pt idx="1390">
                  <c:v>20.8</c:v>
                </c:pt>
                <c:pt idx="1391">
                  <c:v>20.8</c:v>
                </c:pt>
                <c:pt idx="1392">
                  <c:v>20.8</c:v>
                </c:pt>
                <c:pt idx="1393">
                  <c:v>20.8</c:v>
                </c:pt>
                <c:pt idx="1394">
                  <c:v>20.8</c:v>
                </c:pt>
                <c:pt idx="1395">
                  <c:v>20.8</c:v>
                </c:pt>
                <c:pt idx="1396">
                  <c:v>20.8</c:v>
                </c:pt>
                <c:pt idx="1397">
                  <c:v>20.8</c:v>
                </c:pt>
                <c:pt idx="1398">
                  <c:v>20.8</c:v>
                </c:pt>
                <c:pt idx="1399">
                  <c:v>20.8</c:v>
                </c:pt>
                <c:pt idx="1400">
                  <c:v>20.8</c:v>
                </c:pt>
                <c:pt idx="1401">
                  <c:v>20.8</c:v>
                </c:pt>
                <c:pt idx="1402">
                  <c:v>20.8</c:v>
                </c:pt>
                <c:pt idx="1403">
                  <c:v>20.8</c:v>
                </c:pt>
                <c:pt idx="1404">
                  <c:v>20.8</c:v>
                </c:pt>
                <c:pt idx="1405">
                  <c:v>20.8</c:v>
                </c:pt>
                <c:pt idx="1406">
                  <c:v>20.8</c:v>
                </c:pt>
                <c:pt idx="1407">
                  <c:v>20.8</c:v>
                </c:pt>
                <c:pt idx="1408">
                  <c:v>20.8</c:v>
                </c:pt>
                <c:pt idx="1409">
                  <c:v>20.8</c:v>
                </c:pt>
                <c:pt idx="1410">
                  <c:v>20.9</c:v>
                </c:pt>
                <c:pt idx="1411">
                  <c:v>20.9</c:v>
                </c:pt>
                <c:pt idx="1412">
                  <c:v>20.8</c:v>
                </c:pt>
                <c:pt idx="1413">
                  <c:v>20.9</c:v>
                </c:pt>
                <c:pt idx="1414">
                  <c:v>20.8</c:v>
                </c:pt>
                <c:pt idx="1415">
                  <c:v>20.8</c:v>
                </c:pt>
                <c:pt idx="1416">
                  <c:v>20.8</c:v>
                </c:pt>
                <c:pt idx="1417">
                  <c:v>20.8</c:v>
                </c:pt>
                <c:pt idx="1418">
                  <c:v>20.8</c:v>
                </c:pt>
                <c:pt idx="1419">
                  <c:v>20.8</c:v>
                </c:pt>
                <c:pt idx="1420">
                  <c:v>20.8</c:v>
                </c:pt>
                <c:pt idx="1421">
                  <c:v>20.9</c:v>
                </c:pt>
                <c:pt idx="1422">
                  <c:v>20.9</c:v>
                </c:pt>
                <c:pt idx="1423">
                  <c:v>20.9</c:v>
                </c:pt>
                <c:pt idx="1424">
                  <c:v>20.9</c:v>
                </c:pt>
                <c:pt idx="1425">
                  <c:v>20.9</c:v>
                </c:pt>
                <c:pt idx="1426">
                  <c:v>20.8</c:v>
                </c:pt>
                <c:pt idx="1427">
                  <c:v>20.9</c:v>
                </c:pt>
                <c:pt idx="1428">
                  <c:v>20.9</c:v>
                </c:pt>
                <c:pt idx="1429">
                  <c:v>20.9</c:v>
                </c:pt>
                <c:pt idx="1430">
                  <c:v>20.9</c:v>
                </c:pt>
                <c:pt idx="1431">
                  <c:v>20.9</c:v>
                </c:pt>
                <c:pt idx="1432">
                  <c:v>20.8</c:v>
                </c:pt>
                <c:pt idx="1433">
                  <c:v>20.8</c:v>
                </c:pt>
                <c:pt idx="1434">
                  <c:v>20.9</c:v>
                </c:pt>
                <c:pt idx="1435">
                  <c:v>20.9</c:v>
                </c:pt>
                <c:pt idx="1436">
                  <c:v>20.8</c:v>
                </c:pt>
                <c:pt idx="1437">
                  <c:v>20.9</c:v>
                </c:pt>
                <c:pt idx="1438">
                  <c:v>20.8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852-4FB0-9029-A3308D568C70}"/>
            </c:ext>
          </c:extLst>
        </c:ser>
        <c:ser>
          <c:idx val="3"/>
          <c:order val="3"/>
          <c:tx>
            <c:strRef>
              <c:f>'värden för tabell'!$U$2</c:f>
              <c:strCache>
                <c:ptCount val="1"/>
                <c:pt idx="0">
                  <c:v>Exhaust air temp [°C]</c:v>
                </c:pt>
              </c:strCache>
            </c:strRef>
          </c:tx>
          <c:spPr>
            <a:ln w="38100">
              <a:solidFill>
                <a:srgbClr val="7E0021"/>
              </a:solidFill>
              <a:prstDash val="solid"/>
            </a:ln>
          </c:spPr>
          <c:marker>
            <c:symbol val="x"/>
            <c:size val="2"/>
            <c:spPr>
              <a:noFill/>
              <a:ln>
                <a:solidFill>
                  <a:srgbClr val="7E0021"/>
                </a:solidFill>
                <a:prstDash val="solid"/>
              </a:ln>
            </c:spPr>
          </c:marker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tabell'!$U$4:$U$1442</c:f>
              <c:numCache>
                <c:formatCode>General</c:formatCode>
                <c:ptCount val="1439"/>
                <c:pt idx="0">
                  <c:v>22.3</c:v>
                </c:pt>
                <c:pt idx="1">
                  <c:v>22.3</c:v>
                </c:pt>
                <c:pt idx="2">
                  <c:v>22.2</c:v>
                </c:pt>
                <c:pt idx="3">
                  <c:v>22.2</c:v>
                </c:pt>
                <c:pt idx="4">
                  <c:v>22.2</c:v>
                </c:pt>
                <c:pt idx="5">
                  <c:v>22.3</c:v>
                </c:pt>
                <c:pt idx="6">
                  <c:v>22.3</c:v>
                </c:pt>
                <c:pt idx="7">
                  <c:v>22.2</c:v>
                </c:pt>
                <c:pt idx="8">
                  <c:v>22.3</c:v>
                </c:pt>
                <c:pt idx="9">
                  <c:v>22.3</c:v>
                </c:pt>
                <c:pt idx="10">
                  <c:v>22.3</c:v>
                </c:pt>
                <c:pt idx="11">
                  <c:v>22.2</c:v>
                </c:pt>
                <c:pt idx="12">
                  <c:v>22.2</c:v>
                </c:pt>
                <c:pt idx="13">
                  <c:v>22.3</c:v>
                </c:pt>
                <c:pt idx="14">
                  <c:v>22.3</c:v>
                </c:pt>
                <c:pt idx="15">
                  <c:v>22.3</c:v>
                </c:pt>
                <c:pt idx="16">
                  <c:v>22.3</c:v>
                </c:pt>
                <c:pt idx="17">
                  <c:v>22.3</c:v>
                </c:pt>
                <c:pt idx="18">
                  <c:v>22.3</c:v>
                </c:pt>
                <c:pt idx="19">
                  <c:v>22.3</c:v>
                </c:pt>
                <c:pt idx="20">
                  <c:v>22.3</c:v>
                </c:pt>
                <c:pt idx="21">
                  <c:v>22.3</c:v>
                </c:pt>
                <c:pt idx="22">
                  <c:v>22.3</c:v>
                </c:pt>
                <c:pt idx="23">
                  <c:v>22.3</c:v>
                </c:pt>
                <c:pt idx="24">
                  <c:v>22.3</c:v>
                </c:pt>
                <c:pt idx="25">
                  <c:v>22.3</c:v>
                </c:pt>
                <c:pt idx="26">
                  <c:v>22.3</c:v>
                </c:pt>
                <c:pt idx="27">
                  <c:v>22.3</c:v>
                </c:pt>
                <c:pt idx="28">
                  <c:v>22.3</c:v>
                </c:pt>
                <c:pt idx="29">
                  <c:v>22.4</c:v>
                </c:pt>
                <c:pt idx="30">
                  <c:v>22.4</c:v>
                </c:pt>
                <c:pt idx="31">
                  <c:v>22.4</c:v>
                </c:pt>
                <c:pt idx="32">
                  <c:v>22.4</c:v>
                </c:pt>
                <c:pt idx="33">
                  <c:v>22.4</c:v>
                </c:pt>
                <c:pt idx="34">
                  <c:v>22.4</c:v>
                </c:pt>
                <c:pt idx="35">
                  <c:v>22.4</c:v>
                </c:pt>
                <c:pt idx="36">
                  <c:v>22.4</c:v>
                </c:pt>
                <c:pt idx="37">
                  <c:v>22.4</c:v>
                </c:pt>
                <c:pt idx="38">
                  <c:v>22.4</c:v>
                </c:pt>
                <c:pt idx="39">
                  <c:v>22.4</c:v>
                </c:pt>
                <c:pt idx="40">
                  <c:v>22.4</c:v>
                </c:pt>
                <c:pt idx="41">
                  <c:v>22.4</c:v>
                </c:pt>
                <c:pt idx="42">
                  <c:v>22.4</c:v>
                </c:pt>
                <c:pt idx="43">
                  <c:v>22.4</c:v>
                </c:pt>
                <c:pt idx="44">
                  <c:v>22.5</c:v>
                </c:pt>
                <c:pt idx="45">
                  <c:v>22.4</c:v>
                </c:pt>
                <c:pt idx="46">
                  <c:v>22.4</c:v>
                </c:pt>
                <c:pt idx="47">
                  <c:v>22.4</c:v>
                </c:pt>
                <c:pt idx="48">
                  <c:v>22.4</c:v>
                </c:pt>
                <c:pt idx="49">
                  <c:v>22.4</c:v>
                </c:pt>
                <c:pt idx="50">
                  <c:v>22.4</c:v>
                </c:pt>
                <c:pt idx="51">
                  <c:v>22.4</c:v>
                </c:pt>
                <c:pt idx="52">
                  <c:v>22.4</c:v>
                </c:pt>
                <c:pt idx="53">
                  <c:v>22.4</c:v>
                </c:pt>
                <c:pt idx="54">
                  <c:v>22.4</c:v>
                </c:pt>
                <c:pt idx="55">
                  <c:v>22.4</c:v>
                </c:pt>
                <c:pt idx="56">
                  <c:v>22.3</c:v>
                </c:pt>
                <c:pt idx="57">
                  <c:v>22.4</c:v>
                </c:pt>
                <c:pt idx="58">
                  <c:v>22.3</c:v>
                </c:pt>
                <c:pt idx="59">
                  <c:v>22.3</c:v>
                </c:pt>
                <c:pt idx="60">
                  <c:v>22.3</c:v>
                </c:pt>
                <c:pt idx="61">
                  <c:v>22.3</c:v>
                </c:pt>
                <c:pt idx="62">
                  <c:v>22.4</c:v>
                </c:pt>
                <c:pt idx="63">
                  <c:v>22.3</c:v>
                </c:pt>
                <c:pt idx="64">
                  <c:v>22.4</c:v>
                </c:pt>
                <c:pt idx="65">
                  <c:v>22.3</c:v>
                </c:pt>
                <c:pt idx="66">
                  <c:v>22.3</c:v>
                </c:pt>
                <c:pt idx="67">
                  <c:v>22.3</c:v>
                </c:pt>
                <c:pt idx="68">
                  <c:v>22.3</c:v>
                </c:pt>
                <c:pt idx="69">
                  <c:v>22.3</c:v>
                </c:pt>
                <c:pt idx="70">
                  <c:v>22.3</c:v>
                </c:pt>
                <c:pt idx="71">
                  <c:v>22.3</c:v>
                </c:pt>
                <c:pt idx="72">
                  <c:v>22.3</c:v>
                </c:pt>
                <c:pt idx="73">
                  <c:v>22.3</c:v>
                </c:pt>
                <c:pt idx="74">
                  <c:v>22.3</c:v>
                </c:pt>
                <c:pt idx="75">
                  <c:v>22.3</c:v>
                </c:pt>
                <c:pt idx="76">
                  <c:v>22.3</c:v>
                </c:pt>
                <c:pt idx="77">
                  <c:v>22.3</c:v>
                </c:pt>
                <c:pt idx="78">
                  <c:v>22.3</c:v>
                </c:pt>
                <c:pt idx="79">
                  <c:v>22.3</c:v>
                </c:pt>
                <c:pt idx="80">
                  <c:v>22.3</c:v>
                </c:pt>
                <c:pt idx="81">
                  <c:v>22.3</c:v>
                </c:pt>
                <c:pt idx="82">
                  <c:v>22.3</c:v>
                </c:pt>
                <c:pt idx="83">
                  <c:v>22.3</c:v>
                </c:pt>
                <c:pt idx="84">
                  <c:v>22.3</c:v>
                </c:pt>
                <c:pt idx="85">
                  <c:v>22.3</c:v>
                </c:pt>
                <c:pt idx="86">
                  <c:v>22.2</c:v>
                </c:pt>
                <c:pt idx="87">
                  <c:v>22.3</c:v>
                </c:pt>
                <c:pt idx="88">
                  <c:v>22.2</c:v>
                </c:pt>
                <c:pt idx="89">
                  <c:v>22.2</c:v>
                </c:pt>
                <c:pt idx="90">
                  <c:v>22.2</c:v>
                </c:pt>
                <c:pt idx="91">
                  <c:v>22.2</c:v>
                </c:pt>
                <c:pt idx="92">
                  <c:v>22.3</c:v>
                </c:pt>
                <c:pt idx="93">
                  <c:v>22.3</c:v>
                </c:pt>
                <c:pt idx="94">
                  <c:v>22.3</c:v>
                </c:pt>
                <c:pt idx="95">
                  <c:v>22.3</c:v>
                </c:pt>
                <c:pt idx="96">
                  <c:v>22.3</c:v>
                </c:pt>
                <c:pt idx="97">
                  <c:v>22.2</c:v>
                </c:pt>
                <c:pt idx="98">
                  <c:v>22.2</c:v>
                </c:pt>
                <c:pt idx="99">
                  <c:v>22.2</c:v>
                </c:pt>
                <c:pt idx="100">
                  <c:v>22.3</c:v>
                </c:pt>
                <c:pt idx="101">
                  <c:v>22.2</c:v>
                </c:pt>
                <c:pt idx="102">
                  <c:v>22.3</c:v>
                </c:pt>
                <c:pt idx="103">
                  <c:v>22.2</c:v>
                </c:pt>
                <c:pt idx="104">
                  <c:v>22.2</c:v>
                </c:pt>
                <c:pt idx="105">
                  <c:v>22.2</c:v>
                </c:pt>
                <c:pt idx="106">
                  <c:v>22.3</c:v>
                </c:pt>
                <c:pt idx="107">
                  <c:v>22.2</c:v>
                </c:pt>
                <c:pt idx="108">
                  <c:v>22.2</c:v>
                </c:pt>
                <c:pt idx="109">
                  <c:v>22.2</c:v>
                </c:pt>
                <c:pt idx="110">
                  <c:v>22.2</c:v>
                </c:pt>
                <c:pt idx="111">
                  <c:v>22.2</c:v>
                </c:pt>
                <c:pt idx="112">
                  <c:v>22.2</c:v>
                </c:pt>
                <c:pt idx="113">
                  <c:v>22.2</c:v>
                </c:pt>
                <c:pt idx="114">
                  <c:v>22.2</c:v>
                </c:pt>
                <c:pt idx="115">
                  <c:v>22.2</c:v>
                </c:pt>
                <c:pt idx="116">
                  <c:v>22.2</c:v>
                </c:pt>
                <c:pt idx="117">
                  <c:v>22.2</c:v>
                </c:pt>
                <c:pt idx="118">
                  <c:v>22.1</c:v>
                </c:pt>
                <c:pt idx="119">
                  <c:v>22.2</c:v>
                </c:pt>
                <c:pt idx="120">
                  <c:v>22.2</c:v>
                </c:pt>
                <c:pt idx="121">
                  <c:v>22.2</c:v>
                </c:pt>
                <c:pt idx="122">
                  <c:v>22.2</c:v>
                </c:pt>
                <c:pt idx="123">
                  <c:v>22.2</c:v>
                </c:pt>
                <c:pt idx="124">
                  <c:v>22.1</c:v>
                </c:pt>
                <c:pt idx="125">
                  <c:v>22.1</c:v>
                </c:pt>
                <c:pt idx="126">
                  <c:v>22.2</c:v>
                </c:pt>
                <c:pt idx="127">
                  <c:v>22.2</c:v>
                </c:pt>
                <c:pt idx="128">
                  <c:v>22.1</c:v>
                </c:pt>
                <c:pt idx="129">
                  <c:v>22.2</c:v>
                </c:pt>
                <c:pt idx="130">
                  <c:v>22.2</c:v>
                </c:pt>
                <c:pt idx="131">
                  <c:v>22.1</c:v>
                </c:pt>
                <c:pt idx="132">
                  <c:v>22.1</c:v>
                </c:pt>
                <c:pt idx="133">
                  <c:v>22.2</c:v>
                </c:pt>
                <c:pt idx="134">
                  <c:v>22.1</c:v>
                </c:pt>
                <c:pt idx="135">
                  <c:v>22.2</c:v>
                </c:pt>
                <c:pt idx="136">
                  <c:v>22.2</c:v>
                </c:pt>
                <c:pt idx="137">
                  <c:v>22.2</c:v>
                </c:pt>
                <c:pt idx="138">
                  <c:v>22.2</c:v>
                </c:pt>
                <c:pt idx="139">
                  <c:v>22.2</c:v>
                </c:pt>
                <c:pt idx="140">
                  <c:v>22.1</c:v>
                </c:pt>
                <c:pt idx="141">
                  <c:v>22.2</c:v>
                </c:pt>
                <c:pt idx="142">
                  <c:v>22.1</c:v>
                </c:pt>
                <c:pt idx="143">
                  <c:v>22.1</c:v>
                </c:pt>
                <c:pt idx="144">
                  <c:v>22.2</c:v>
                </c:pt>
                <c:pt idx="145">
                  <c:v>22.1</c:v>
                </c:pt>
                <c:pt idx="146">
                  <c:v>22.1</c:v>
                </c:pt>
                <c:pt idx="147">
                  <c:v>22.2</c:v>
                </c:pt>
                <c:pt idx="148">
                  <c:v>22.1</c:v>
                </c:pt>
                <c:pt idx="149">
                  <c:v>22.2</c:v>
                </c:pt>
                <c:pt idx="150">
                  <c:v>22.1</c:v>
                </c:pt>
                <c:pt idx="151">
                  <c:v>22.2</c:v>
                </c:pt>
                <c:pt idx="152">
                  <c:v>22.1</c:v>
                </c:pt>
                <c:pt idx="153">
                  <c:v>22.2</c:v>
                </c:pt>
                <c:pt idx="154">
                  <c:v>22.2</c:v>
                </c:pt>
                <c:pt idx="155">
                  <c:v>22.1</c:v>
                </c:pt>
                <c:pt idx="156">
                  <c:v>22.2</c:v>
                </c:pt>
                <c:pt idx="157">
                  <c:v>22.1</c:v>
                </c:pt>
                <c:pt idx="158">
                  <c:v>22.2</c:v>
                </c:pt>
                <c:pt idx="159">
                  <c:v>22.1</c:v>
                </c:pt>
                <c:pt idx="160">
                  <c:v>22.1</c:v>
                </c:pt>
                <c:pt idx="161">
                  <c:v>22.1</c:v>
                </c:pt>
                <c:pt idx="162">
                  <c:v>22.2</c:v>
                </c:pt>
                <c:pt idx="163">
                  <c:v>22.2</c:v>
                </c:pt>
                <c:pt idx="164">
                  <c:v>22.2</c:v>
                </c:pt>
                <c:pt idx="165">
                  <c:v>22.2</c:v>
                </c:pt>
                <c:pt idx="166">
                  <c:v>22.2</c:v>
                </c:pt>
                <c:pt idx="167">
                  <c:v>22.2</c:v>
                </c:pt>
                <c:pt idx="168">
                  <c:v>22.2</c:v>
                </c:pt>
                <c:pt idx="169">
                  <c:v>22.2</c:v>
                </c:pt>
                <c:pt idx="170">
                  <c:v>22.2</c:v>
                </c:pt>
                <c:pt idx="171">
                  <c:v>22.1</c:v>
                </c:pt>
                <c:pt idx="172">
                  <c:v>22.2</c:v>
                </c:pt>
                <c:pt idx="173">
                  <c:v>22.2</c:v>
                </c:pt>
                <c:pt idx="174">
                  <c:v>22.2</c:v>
                </c:pt>
                <c:pt idx="175">
                  <c:v>22.2</c:v>
                </c:pt>
                <c:pt idx="176">
                  <c:v>22.2</c:v>
                </c:pt>
                <c:pt idx="177">
                  <c:v>22.2</c:v>
                </c:pt>
                <c:pt idx="178">
                  <c:v>22.2</c:v>
                </c:pt>
                <c:pt idx="179">
                  <c:v>22.2</c:v>
                </c:pt>
                <c:pt idx="180">
                  <c:v>22.2</c:v>
                </c:pt>
                <c:pt idx="181">
                  <c:v>22.2</c:v>
                </c:pt>
                <c:pt idx="182">
                  <c:v>22.2</c:v>
                </c:pt>
                <c:pt idx="183">
                  <c:v>22.2</c:v>
                </c:pt>
                <c:pt idx="184">
                  <c:v>22.2</c:v>
                </c:pt>
                <c:pt idx="185">
                  <c:v>22.2</c:v>
                </c:pt>
                <c:pt idx="186">
                  <c:v>22.2</c:v>
                </c:pt>
                <c:pt idx="187">
                  <c:v>22.2</c:v>
                </c:pt>
                <c:pt idx="188">
                  <c:v>22.2</c:v>
                </c:pt>
                <c:pt idx="189">
                  <c:v>22.2</c:v>
                </c:pt>
                <c:pt idx="190">
                  <c:v>22.2</c:v>
                </c:pt>
                <c:pt idx="191">
                  <c:v>22.2</c:v>
                </c:pt>
                <c:pt idx="192">
                  <c:v>22.2</c:v>
                </c:pt>
                <c:pt idx="193">
                  <c:v>22.2</c:v>
                </c:pt>
                <c:pt idx="194">
                  <c:v>22.2</c:v>
                </c:pt>
                <c:pt idx="195">
                  <c:v>22.2</c:v>
                </c:pt>
                <c:pt idx="196">
                  <c:v>22.2</c:v>
                </c:pt>
                <c:pt idx="197">
                  <c:v>22.2</c:v>
                </c:pt>
                <c:pt idx="198">
                  <c:v>22.2</c:v>
                </c:pt>
                <c:pt idx="199">
                  <c:v>22.2</c:v>
                </c:pt>
                <c:pt idx="200">
                  <c:v>22.2</c:v>
                </c:pt>
                <c:pt idx="201">
                  <c:v>22.2</c:v>
                </c:pt>
                <c:pt idx="202">
                  <c:v>22.3</c:v>
                </c:pt>
                <c:pt idx="203">
                  <c:v>22.2</c:v>
                </c:pt>
                <c:pt idx="204">
                  <c:v>22.2</c:v>
                </c:pt>
                <c:pt idx="205">
                  <c:v>22.2</c:v>
                </c:pt>
                <c:pt idx="206">
                  <c:v>22.2</c:v>
                </c:pt>
                <c:pt idx="207">
                  <c:v>22.2</c:v>
                </c:pt>
                <c:pt idx="208">
                  <c:v>22.2</c:v>
                </c:pt>
                <c:pt idx="209">
                  <c:v>22.2</c:v>
                </c:pt>
                <c:pt idx="210">
                  <c:v>22.2</c:v>
                </c:pt>
                <c:pt idx="211">
                  <c:v>22.1</c:v>
                </c:pt>
                <c:pt idx="212">
                  <c:v>22.2</c:v>
                </c:pt>
                <c:pt idx="213">
                  <c:v>22.2</c:v>
                </c:pt>
                <c:pt idx="214">
                  <c:v>22.2</c:v>
                </c:pt>
                <c:pt idx="215">
                  <c:v>22.2</c:v>
                </c:pt>
                <c:pt idx="216">
                  <c:v>22.1</c:v>
                </c:pt>
                <c:pt idx="217">
                  <c:v>22.2</c:v>
                </c:pt>
                <c:pt idx="218">
                  <c:v>22.2</c:v>
                </c:pt>
                <c:pt idx="219">
                  <c:v>22.1</c:v>
                </c:pt>
                <c:pt idx="220">
                  <c:v>22.2</c:v>
                </c:pt>
                <c:pt idx="221">
                  <c:v>22.1</c:v>
                </c:pt>
                <c:pt idx="222">
                  <c:v>22.2</c:v>
                </c:pt>
                <c:pt idx="223">
                  <c:v>22.1</c:v>
                </c:pt>
                <c:pt idx="224">
                  <c:v>22.1</c:v>
                </c:pt>
                <c:pt idx="225">
                  <c:v>22.1</c:v>
                </c:pt>
                <c:pt idx="226">
                  <c:v>22.1</c:v>
                </c:pt>
                <c:pt idx="227">
                  <c:v>22.1</c:v>
                </c:pt>
                <c:pt idx="228">
                  <c:v>22.1</c:v>
                </c:pt>
                <c:pt idx="229">
                  <c:v>22.2</c:v>
                </c:pt>
                <c:pt idx="230">
                  <c:v>22.1</c:v>
                </c:pt>
                <c:pt idx="231">
                  <c:v>22.2</c:v>
                </c:pt>
                <c:pt idx="232">
                  <c:v>22.1</c:v>
                </c:pt>
                <c:pt idx="233">
                  <c:v>22.1</c:v>
                </c:pt>
                <c:pt idx="234">
                  <c:v>22.1</c:v>
                </c:pt>
                <c:pt idx="235">
                  <c:v>22.1</c:v>
                </c:pt>
                <c:pt idx="236">
                  <c:v>22.1</c:v>
                </c:pt>
                <c:pt idx="237">
                  <c:v>22.1</c:v>
                </c:pt>
                <c:pt idx="238">
                  <c:v>22.1</c:v>
                </c:pt>
                <c:pt idx="239">
                  <c:v>22.1</c:v>
                </c:pt>
                <c:pt idx="240">
                  <c:v>22.2</c:v>
                </c:pt>
                <c:pt idx="241">
                  <c:v>22.1</c:v>
                </c:pt>
                <c:pt idx="242">
                  <c:v>22.1</c:v>
                </c:pt>
                <c:pt idx="243">
                  <c:v>22.1</c:v>
                </c:pt>
                <c:pt idx="244">
                  <c:v>22.1</c:v>
                </c:pt>
                <c:pt idx="245">
                  <c:v>22.1</c:v>
                </c:pt>
                <c:pt idx="246">
                  <c:v>22.1</c:v>
                </c:pt>
                <c:pt idx="247">
                  <c:v>22.1</c:v>
                </c:pt>
                <c:pt idx="248">
                  <c:v>22.1</c:v>
                </c:pt>
                <c:pt idx="249">
                  <c:v>22.1</c:v>
                </c:pt>
                <c:pt idx="250">
                  <c:v>22.1</c:v>
                </c:pt>
                <c:pt idx="251">
                  <c:v>22.2</c:v>
                </c:pt>
                <c:pt idx="252">
                  <c:v>22.1</c:v>
                </c:pt>
                <c:pt idx="253">
                  <c:v>22.1</c:v>
                </c:pt>
                <c:pt idx="254">
                  <c:v>22.1</c:v>
                </c:pt>
                <c:pt idx="255">
                  <c:v>22.2</c:v>
                </c:pt>
                <c:pt idx="256">
                  <c:v>22.1</c:v>
                </c:pt>
                <c:pt idx="257">
                  <c:v>22.2</c:v>
                </c:pt>
                <c:pt idx="258">
                  <c:v>22.2</c:v>
                </c:pt>
                <c:pt idx="259">
                  <c:v>22.2</c:v>
                </c:pt>
                <c:pt idx="260">
                  <c:v>22.2</c:v>
                </c:pt>
                <c:pt idx="261">
                  <c:v>22.2</c:v>
                </c:pt>
                <c:pt idx="262">
                  <c:v>22.2</c:v>
                </c:pt>
                <c:pt idx="263">
                  <c:v>22.2</c:v>
                </c:pt>
                <c:pt idx="264">
                  <c:v>22.2</c:v>
                </c:pt>
                <c:pt idx="265">
                  <c:v>22.2</c:v>
                </c:pt>
                <c:pt idx="266">
                  <c:v>22.2</c:v>
                </c:pt>
                <c:pt idx="267">
                  <c:v>22.2</c:v>
                </c:pt>
                <c:pt idx="268">
                  <c:v>22.2</c:v>
                </c:pt>
                <c:pt idx="269">
                  <c:v>22.2</c:v>
                </c:pt>
                <c:pt idx="270">
                  <c:v>22.2</c:v>
                </c:pt>
                <c:pt idx="271">
                  <c:v>22.2</c:v>
                </c:pt>
                <c:pt idx="272">
                  <c:v>22.2</c:v>
                </c:pt>
                <c:pt idx="273">
                  <c:v>22.2</c:v>
                </c:pt>
                <c:pt idx="274">
                  <c:v>22.2</c:v>
                </c:pt>
                <c:pt idx="275">
                  <c:v>22.2</c:v>
                </c:pt>
                <c:pt idx="276">
                  <c:v>22.2</c:v>
                </c:pt>
                <c:pt idx="277">
                  <c:v>22.2</c:v>
                </c:pt>
                <c:pt idx="278">
                  <c:v>22.2</c:v>
                </c:pt>
                <c:pt idx="279">
                  <c:v>22.2</c:v>
                </c:pt>
                <c:pt idx="280">
                  <c:v>22.2</c:v>
                </c:pt>
                <c:pt idx="281">
                  <c:v>22.2</c:v>
                </c:pt>
                <c:pt idx="282">
                  <c:v>22.2</c:v>
                </c:pt>
                <c:pt idx="283">
                  <c:v>22.2</c:v>
                </c:pt>
                <c:pt idx="284">
                  <c:v>22.2</c:v>
                </c:pt>
                <c:pt idx="285">
                  <c:v>22.2</c:v>
                </c:pt>
                <c:pt idx="286">
                  <c:v>22.2</c:v>
                </c:pt>
                <c:pt idx="287">
                  <c:v>22.2</c:v>
                </c:pt>
                <c:pt idx="288">
                  <c:v>22.2</c:v>
                </c:pt>
                <c:pt idx="289">
                  <c:v>22.2</c:v>
                </c:pt>
                <c:pt idx="290">
                  <c:v>22.2</c:v>
                </c:pt>
                <c:pt idx="291">
                  <c:v>22.2</c:v>
                </c:pt>
                <c:pt idx="292">
                  <c:v>22.2</c:v>
                </c:pt>
                <c:pt idx="293">
                  <c:v>22.2</c:v>
                </c:pt>
                <c:pt idx="294">
                  <c:v>22.2</c:v>
                </c:pt>
                <c:pt idx="295">
                  <c:v>22.1</c:v>
                </c:pt>
                <c:pt idx="296">
                  <c:v>22.2</c:v>
                </c:pt>
                <c:pt idx="297">
                  <c:v>22.2</c:v>
                </c:pt>
                <c:pt idx="298">
                  <c:v>22.2</c:v>
                </c:pt>
                <c:pt idx="299">
                  <c:v>22.2</c:v>
                </c:pt>
                <c:pt idx="300">
                  <c:v>22.2</c:v>
                </c:pt>
                <c:pt idx="301">
                  <c:v>22.1</c:v>
                </c:pt>
                <c:pt idx="302">
                  <c:v>22.2</c:v>
                </c:pt>
                <c:pt idx="303">
                  <c:v>22.1</c:v>
                </c:pt>
                <c:pt idx="304">
                  <c:v>22.1</c:v>
                </c:pt>
                <c:pt idx="305">
                  <c:v>22.2</c:v>
                </c:pt>
                <c:pt idx="306">
                  <c:v>22.1</c:v>
                </c:pt>
                <c:pt idx="307">
                  <c:v>22.2</c:v>
                </c:pt>
                <c:pt idx="308">
                  <c:v>22.2</c:v>
                </c:pt>
                <c:pt idx="309">
                  <c:v>22.2</c:v>
                </c:pt>
                <c:pt idx="310">
                  <c:v>22.1</c:v>
                </c:pt>
                <c:pt idx="311">
                  <c:v>22.2</c:v>
                </c:pt>
                <c:pt idx="312">
                  <c:v>22.2</c:v>
                </c:pt>
                <c:pt idx="313">
                  <c:v>22.2</c:v>
                </c:pt>
                <c:pt idx="314">
                  <c:v>22.2</c:v>
                </c:pt>
                <c:pt idx="315">
                  <c:v>22.2</c:v>
                </c:pt>
                <c:pt idx="316">
                  <c:v>22.2</c:v>
                </c:pt>
                <c:pt idx="317">
                  <c:v>22.2</c:v>
                </c:pt>
                <c:pt idx="318">
                  <c:v>22.2</c:v>
                </c:pt>
                <c:pt idx="319">
                  <c:v>22.2</c:v>
                </c:pt>
                <c:pt idx="320">
                  <c:v>22.2</c:v>
                </c:pt>
                <c:pt idx="321">
                  <c:v>22.2</c:v>
                </c:pt>
                <c:pt idx="322">
                  <c:v>22.2</c:v>
                </c:pt>
                <c:pt idx="323">
                  <c:v>22.2</c:v>
                </c:pt>
                <c:pt idx="324">
                  <c:v>22.2</c:v>
                </c:pt>
                <c:pt idx="325">
                  <c:v>22.2</c:v>
                </c:pt>
                <c:pt idx="326">
                  <c:v>22.2</c:v>
                </c:pt>
                <c:pt idx="327">
                  <c:v>22.2</c:v>
                </c:pt>
                <c:pt idx="328">
                  <c:v>22.2</c:v>
                </c:pt>
                <c:pt idx="329">
                  <c:v>22.2</c:v>
                </c:pt>
                <c:pt idx="330">
                  <c:v>22.2</c:v>
                </c:pt>
                <c:pt idx="331">
                  <c:v>22.2</c:v>
                </c:pt>
                <c:pt idx="332">
                  <c:v>22.2</c:v>
                </c:pt>
                <c:pt idx="333">
                  <c:v>22.2</c:v>
                </c:pt>
                <c:pt idx="334">
                  <c:v>22.2</c:v>
                </c:pt>
                <c:pt idx="335">
                  <c:v>22.2</c:v>
                </c:pt>
                <c:pt idx="336">
                  <c:v>22.2</c:v>
                </c:pt>
                <c:pt idx="337">
                  <c:v>22.2</c:v>
                </c:pt>
                <c:pt idx="338">
                  <c:v>22.2</c:v>
                </c:pt>
                <c:pt idx="339">
                  <c:v>22.2</c:v>
                </c:pt>
                <c:pt idx="340">
                  <c:v>22.2</c:v>
                </c:pt>
                <c:pt idx="341">
                  <c:v>22.2</c:v>
                </c:pt>
                <c:pt idx="342">
                  <c:v>22.2</c:v>
                </c:pt>
                <c:pt idx="343">
                  <c:v>22.2</c:v>
                </c:pt>
                <c:pt idx="344">
                  <c:v>22.2</c:v>
                </c:pt>
                <c:pt idx="345">
                  <c:v>22.2</c:v>
                </c:pt>
                <c:pt idx="346">
                  <c:v>22.2</c:v>
                </c:pt>
                <c:pt idx="347">
                  <c:v>22.2</c:v>
                </c:pt>
                <c:pt idx="348">
                  <c:v>22.2</c:v>
                </c:pt>
                <c:pt idx="349">
                  <c:v>22.2</c:v>
                </c:pt>
                <c:pt idx="350">
                  <c:v>22.2</c:v>
                </c:pt>
                <c:pt idx="351">
                  <c:v>22.1</c:v>
                </c:pt>
                <c:pt idx="352">
                  <c:v>22.2</c:v>
                </c:pt>
                <c:pt idx="353">
                  <c:v>22.2</c:v>
                </c:pt>
                <c:pt idx="354">
                  <c:v>22.2</c:v>
                </c:pt>
                <c:pt idx="355">
                  <c:v>22.2</c:v>
                </c:pt>
                <c:pt idx="356">
                  <c:v>22.2</c:v>
                </c:pt>
                <c:pt idx="357">
                  <c:v>22.2</c:v>
                </c:pt>
                <c:pt idx="358">
                  <c:v>22.2</c:v>
                </c:pt>
                <c:pt idx="359">
                  <c:v>22.2</c:v>
                </c:pt>
                <c:pt idx="360">
                  <c:v>22.2</c:v>
                </c:pt>
                <c:pt idx="361">
                  <c:v>22.1</c:v>
                </c:pt>
                <c:pt idx="362">
                  <c:v>22.2</c:v>
                </c:pt>
                <c:pt idx="363">
                  <c:v>22.2</c:v>
                </c:pt>
                <c:pt idx="364">
                  <c:v>22.2</c:v>
                </c:pt>
                <c:pt idx="365">
                  <c:v>22.2</c:v>
                </c:pt>
                <c:pt idx="366">
                  <c:v>22.2</c:v>
                </c:pt>
                <c:pt idx="367">
                  <c:v>22.1</c:v>
                </c:pt>
                <c:pt idx="368">
                  <c:v>22.1</c:v>
                </c:pt>
                <c:pt idx="369">
                  <c:v>22.2</c:v>
                </c:pt>
                <c:pt idx="370">
                  <c:v>22.2</c:v>
                </c:pt>
                <c:pt idx="371">
                  <c:v>22.2</c:v>
                </c:pt>
                <c:pt idx="372">
                  <c:v>22.2</c:v>
                </c:pt>
                <c:pt idx="373">
                  <c:v>22.2</c:v>
                </c:pt>
                <c:pt idx="374">
                  <c:v>22.2</c:v>
                </c:pt>
                <c:pt idx="375">
                  <c:v>22.2</c:v>
                </c:pt>
                <c:pt idx="376">
                  <c:v>22.2</c:v>
                </c:pt>
                <c:pt idx="377">
                  <c:v>22.2</c:v>
                </c:pt>
                <c:pt idx="378">
                  <c:v>22.2</c:v>
                </c:pt>
                <c:pt idx="379">
                  <c:v>22.2</c:v>
                </c:pt>
                <c:pt idx="380">
                  <c:v>22.2</c:v>
                </c:pt>
                <c:pt idx="381">
                  <c:v>22.2</c:v>
                </c:pt>
                <c:pt idx="382">
                  <c:v>22.2</c:v>
                </c:pt>
                <c:pt idx="383">
                  <c:v>22.2</c:v>
                </c:pt>
                <c:pt idx="384">
                  <c:v>22.1</c:v>
                </c:pt>
                <c:pt idx="385">
                  <c:v>22.2</c:v>
                </c:pt>
                <c:pt idx="386">
                  <c:v>22.2</c:v>
                </c:pt>
                <c:pt idx="387">
                  <c:v>22.2</c:v>
                </c:pt>
                <c:pt idx="388">
                  <c:v>22.2</c:v>
                </c:pt>
                <c:pt idx="389">
                  <c:v>22.2</c:v>
                </c:pt>
                <c:pt idx="390">
                  <c:v>22.2</c:v>
                </c:pt>
                <c:pt idx="391">
                  <c:v>22.2</c:v>
                </c:pt>
                <c:pt idx="392">
                  <c:v>22.2</c:v>
                </c:pt>
                <c:pt idx="393">
                  <c:v>22.2</c:v>
                </c:pt>
                <c:pt idx="394">
                  <c:v>22.2</c:v>
                </c:pt>
                <c:pt idx="395">
                  <c:v>22.1</c:v>
                </c:pt>
                <c:pt idx="396">
                  <c:v>22.2</c:v>
                </c:pt>
                <c:pt idx="397">
                  <c:v>22.2</c:v>
                </c:pt>
                <c:pt idx="398">
                  <c:v>22.2</c:v>
                </c:pt>
                <c:pt idx="399">
                  <c:v>22.1</c:v>
                </c:pt>
                <c:pt idx="400">
                  <c:v>22.2</c:v>
                </c:pt>
                <c:pt idx="401">
                  <c:v>22.1</c:v>
                </c:pt>
                <c:pt idx="402">
                  <c:v>22.1</c:v>
                </c:pt>
                <c:pt idx="403">
                  <c:v>22.2</c:v>
                </c:pt>
                <c:pt idx="404">
                  <c:v>22.2</c:v>
                </c:pt>
                <c:pt idx="405">
                  <c:v>22.2</c:v>
                </c:pt>
                <c:pt idx="406">
                  <c:v>22.1</c:v>
                </c:pt>
                <c:pt idx="407">
                  <c:v>22.2</c:v>
                </c:pt>
                <c:pt idx="408">
                  <c:v>22.2</c:v>
                </c:pt>
                <c:pt idx="409">
                  <c:v>22.1</c:v>
                </c:pt>
                <c:pt idx="410">
                  <c:v>22.1</c:v>
                </c:pt>
                <c:pt idx="411">
                  <c:v>22.1</c:v>
                </c:pt>
                <c:pt idx="412">
                  <c:v>22.1</c:v>
                </c:pt>
                <c:pt idx="413">
                  <c:v>22.1</c:v>
                </c:pt>
                <c:pt idx="414">
                  <c:v>22.1</c:v>
                </c:pt>
                <c:pt idx="415">
                  <c:v>22.1</c:v>
                </c:pt>
                <c:pt idx="416">
                  <c:v>22.2</c:v>
                </c:pt>
                <c:pt idx="417">
                  <c:v>22.1</c:v>
                </c:pt>
                <c:pt idx="418">
                  <c:v>22.1</c:v>
                </c:pt>
                <c:pt idx="419">
                  <c:v>22.1</c:v>
                </c:pt>
                <c:pt idx="420">
                  <c:v>22.1</c:v>
                </c:pt>
                <c:pt idx="421">
                  <c:v>22.1</c:v>
                </c:pt>
                <c:pt idx="422">
                  <c:v>22.1</c:v>
                </c:pt>
                <c:pt idx="423">
                  <c:v>22.1</c:v>
                </c:pt>
                <c:pt idx="424">
                  <c:v>22.1</c:v>
                </c:pt>
                <c:pt idx="425">
                  <c:v>22.1</c:v>
                </c:pt>
                <c:pt idx="426">
                  <c:v>22.1</c:v>
                </c:pt>
                <c:pt idx="427">
                  <c:v>22.1</c:v>
                </c:pt>
                <c:pt idx="428">
                  <c:v>22.1</c:v>
                </c:pt>
                <c:pt idx="429">
                  <c:v>22.1</c:v>
                </c:pt>
                <c:pt idx="430">
                  <c:v>22.1</c:v>
                </c:pt>
                <c:pt idx="431">
                  <c:v>22.1</c:v>
                </c:pt>
                <c:pt idx="432">
                  <c:v>22.1</c:v>
                </c:pt>
                <c:pt idx="433">
                  <c:v>22.1</c:v>
                </c:pt>
                <c:pt idx="434">
                  <c:v>22.1</c:v>
                </c:pt>
                <c:pt idx="435">
                  <c:v>22.1</c:v>
                </c:pt>
                <c:pt idx="436">
                  <c:v>22.1</c:v>
                </c:pt>
                <c:pt idx="437">
                  <c:v>22.1</c:v>
                </c:pt>
                <c:pt idx="438">
                  <c:v>22.1</c:v>
                </c:pt>
                <c:pt idx="439">
                  <c:v>22.1</c:v>
                </c:pt>
                <c:pt idx="440">
                  <c:v>22.1</c:v>
                </c:pt>
                <c:pt idx="441">
                  <c:v>22.1</c:v>
                </c:pt>
                <c:pt idx="442">
                  <c:v>22.2</c:v>
                </c:pt>
                <c:pt idx="443">
                  <c:v>22.2</c:v>
                </c:pt>
                <c:pt idx="444">
                  <c:v>22.2</c:v>
                </c:pt>
                <c:pt idx="445">
                  <c:v>22.2</c:v>
                </c:pt>
                <c:pt idx="446">
                  <c:v>22.2</c:v>
                </c:pt>
                <c:pt idx="447">
                  <c:v>22.2</c:v>
                </c:pt>
                <c:pt idx="448">
                  <c:v>22.2</c:v>
                </c:pt>
                <c:pt idx="449">
                  <c:v>22.2</c:v>
                </c:pt>
                <c:pt idx="450">
                  <c:v>22.2</c:v>
                </c:pt>
                <c:pt idx="451">
                  <c:v>22.2</c:v>
                </c:pt>
                <c:pt idx="452">
                  <c:v>22.1</c:v>
                </c:pt>
                <c:pt idx="453">
                  <c:v>22.1</c:v>
                </c:pt>
                <c:pt idx="454">
                  <c:v>22.1</c:v>
                </c:pt>
                <c:pt idx="455">
                  <c:v>22.1</c:v>
                </c:pt>
                <c:pt idx="456">
                  <c:v>22.1</c:v>
                </c:pt>
                <c:pt idx="457">
                  <c:v>22.1</c:v>
                </c:pt>
                <c:pt idx="458">
                  <c:v>22.1</c:v>
                </c:pt>
                <c:pt idx="459">
                  <c:v>22.2</c:v>
                </c:pt>
                <c:pt idx="460">
                  <c:v>22.3</c:v>
                </c:pt>
                <c:pt idx="461">
                  <c:v>22.3</c:v>
                </c:pt>
                <c:pt idx="462">
                  <c:v>22.3</c:v>
                </c:pt>
                <c:pt idx="463">
                  <c:v>22.3</c:v>
                </c:pt>
                <c:pt idx="464">
                  <c:v>22.3</c:v>
                </c:pt>
                <c:pt idx="465">
                  <c:v>22.4</c:v>
                </c:pt>
                <c:pt idx="466">
                  <c:v>22.4</c:v>
                </c:pt>
                <c:pt idx="467">
                  <c:v>22.4</c:v>
                </c:pt>
                <c:pt idx="468">
                  <c:v>22.4</c:v>
                </c:pt>
                <c:pt idx="469">
                  <c:v>22.4</c:v>
                </c:pt>
                <c:pt idx="470">
                  <c:v>22.4</c:v>
                </c:pt>
                <c:pt idx="471">
                  <c:v>22.4</c:v>
                </c:pt>
                <c:pt idx="472">
                  <c:v>22.4</c:v>
                </c:pt>
                <c:pt idx="473">
                  <c:v>22.4</c:v>
                </c:pt>
                <c:pt idx="474">
                  <c:v>22.3</c:v>
                </c:pt>
                <c:pt idx="475">
                  <c:v>22.4</c:v>
                </c:pt>
                <c:pt idx="476">
                  <c:v>22.3</c:v>
                </c:pt>
                <c:pt idx="477">
                  <c:v>22.4</c:v>
                </c:pt>
                <c:pt idx="478">
                  <c:v>22.4</c:v>
                </c:pt>
                <c:pt idx="479">
                  <c:v>22.4</c:v>
                </c:pt>
                <c:pt idx="480">
                  <c:v>22.4</c:v>
                </c:pt>
                <c:pt idx="481">
                  <c:v>22.4</c:v>
                </c:pt>
                <c:pt idx="482">
                  <c:v>22.4</c:v>
                </c:pt>
                <c:pt idx="483">
                  <c:v>22.4</c:v>
                </c:pt>
                <c:pt idx="484">
                  <c:v>22.4</c:v>
                </c:pt>
                <c:pt idx="485">
                  <c:v>22.4</c:v>
                </c:pt>
                <c:pt idx="486">
                  <c:v>22.4</c:v>
                </c:pt>
                <c:pt idx="487">
                  <c:v>22.4</c:v>
                </c:pt>
                <c:pt idx="488">
                  <c:v>22.4</c:v>
                </c:pt>
                <c:pt idx="489">
                  <c:v>22.5</c:v>
                </c:pt>
                <c:pt idx="490">
                  <c:v>22.5</c:v>
                </c:pt>
                <c:pt idx="491">
                  <c:v>22.4</c:v>
                </c:pt>
                <c:pt idx="492">
                  <c:v>22.4</c:v>
                </c:pt>
                <c:pt idx="493">
                  <c:v>22.4</c:v>
                </c:pt>
                <c:pt idx="494">
                  <c:v>22.4</c:v>
                </c:pt>
                <c:pt idx="495">
                  <c:v>22.4</c:v>
                </c:pt>
                <c:pt idx="496">
                  <c:v>22.5</c:v>
                </c:pt>
                <c:pt idx="497">
                  <c:v>22.5</c:v>
                </c:pt>
                <c:pt idx="498">
                  <c:v>22.5</c:v>
                </c:pt>
                <c:pt idx="499">
                  <c:v>22.5</c:v>
                </c:pt>
                <c:pt idx="500">
                  <c:v>22.4</c:v>
                </c:pt>
                <c:pt idx="501">
                  <c:v>22.5</c:v>
                </c:pt>
                <c:pt idx="502">
                  <c:v>22.6</c:v>
                </c:pt>
                <c:pt idx="503">
                  <c:v>22.6</c:v>
                </c:pt>
                <c:pt idx="504">
                  <c:v>22.6</c:v>
                </c:pt>
                <c:pt idx="505">
                  <c:v>22.6</c:v>
                </c:pt>
                <c:pt idx="506">
                  <c:v>22.5</c:v>
                </c:pt>
                <c:pt idx="507">
                  <c:v>22.6</c:v>
                </c:pt>
                <c:pt idx="508">
                  <c:v>22.6</c:v>
                </c:pt>
                <c:pt idx="509">
                  <c:v>22.6</c:v>
                </c:pt>
                <c:pt idx="510">
                  <c:v>22.6</c:v>
                </c:pt>
                <c:pt idx="511">
                  <c:v>22.6</c:v>
                </c:pt>
                <c:pt idx="512">
                  <c:v>22.7</c:v>
                </c:pt>
                <c:pt idx="513">
                  <c:v>22.6</c:v>
                </c:pt>
                <c:pt idx="514">
                  <c:v>22.6</c:v>
                </c:pt>
                <c:pt idx="515">
                  <c:v>22.6</c:v>
                </c:pt>
                <c:pt idx="516">
                  <c:v>22.6</c:v>
                </c:pt>
                <c:pt idx="517">
                  <c:v>22.6</c:v>
                </c:pt>
                <c:pt idx="518">
                  <c:v>22.6</c:v>
                </c:pt>
                <c:pt idx="519">
                  <c:v>22.7</c:v>
                </c:pt>
                <c:pt idx="520">
                  <c:v>22.7</c:v>
                </c:pt>
                <c:pt idx="521">
                  <c:v>22.7</c:v>
                </c:pt>
                <c:pt idx="522">
                  <c:v>22.8</c:v>
                </c:pt>
                <c:pt idx="523">
                  <c:v>22.8</c:v>
                </c:pt>
                <c:pt idx="524">
                  <c:v>22.8</c:v>
                </c:pt>
                <c:pt idx="525">
                  <c:v>22.8</c:v>
                </c:pt>
                <c:pt idx="526">
                  <c:v>22.8</c:v>
                </c:pt>
                <c:pt idx="527">
                  <c:v>22.8</c:v>
                </c:pt>
                <c:pt idx="528">
                  <c:v>22.8</c:v>
                </c:pt>
                <c:pt idx="529">
                  <c:v>22.8</c:v>
                </c:pt>
                <c:pt idx="530">
                  <c:v>22.8</c:v>
                </c:pt>
                <c:pt idx="531">
                  <c:v>22.8</c:v>
                </c:pt>
                <c:pt idx="532">
                  <c:v>22.8</c:v>
                </c:pt>
                <c:pt idx="533">
                  <c:v>22.8</c:v>
                </c:pt>
                <c:pt idx="534">
                  <c:v>22.8</c:v>
                </c:pt>
                <c:pt idx="535">
                  <c:v>22.8</c:v>
                </c:pt>
                <c:pt idx="536">
                  <c:v>22.8</c:v>
                </c:pt>
                <c:pt idx="537">
                  <c:v>22.8</c:v>
                </c:pt>
                <c:pt idx="538">
                  <c:v>22.8</c:v>
                </c:pt>
                <c:pt idx="539">
                  <c:v>22.8</c:v>
                </c:pt>
                <c:pt idx="540">
                  <c:v>22.8</c:v>
                </c:pt>
                <c:pt idx="541">
                  <c:v>22.8</c:v>
                </c:pt>
                <c:pt idx="542">
                  <c:v>22.8</c:v>
                </c:pt>
                <c:pt idx="543">
                  <c:v>22.9</c:v>
                </c:pt>
                <c:pt idx="544">
                  <c:v>22.9</c:v>
                </c:pt>
                <c:pt idx="545">
                  <c:v>22.9</c:v>
                </c:pt>
                <c:pt idx="546">
                  <c:v>22.9</c:v>
                </c:pt>
                <c:pt idx="547">
                  <c:v>23</c:v>
                </c:pt>
                <c:pt idx="548">
                  <c:v>23</c:v>
                </c:pt>
                <c:pt idx="549">
                  <c:v>23</c:v>
                </c:pt>
                <c:pt idx="550">
                  <c:v>23</c:v>
                </c:pt>
                <c:pt idx="551">
                  <c:v>23.1</c:v>
                </c:pt>
                <c:pt idx="552">
                  <c:v>23</c:v>
                </c:pt>
                <c:pt idx="553">
                  <c:v>23.1</c:v>
                </c:pt>
                <c:pt idx="554">
                  <c:v>23.1</c:v>
                </c:pt>
                <c:pt idx="555">
                  <c:v>23.1</c:v>
                </c:pt>
                <c:pt idx="556">
                  <c:v>23.1</c:v>
                </c:pt>
                <c:pt idx="557">
                  <c:v>23.1</c:v>
                </c:pt>
                <c:pt idx="558">
                  <c:v>23.1</c:v>
                </c:pt>
                <c:pt idx="559">
                  <c:v>23.1</c:v>
                </c:pt>
                <c:pt idx="560">
                  <c:v>23.1</c:v>
                </c:pt>
                <c:pt idx="561">
                  <c:v>23.1</c:v>
                </c:pt>
                <c:pt idx="562">
                  <c:v>23.1</c:v>
                </c:pt>
                <c:pt idx="563">
                  <c:v>23.1</c:v>
                </c:pt>
                <c:pt idx="564">
                  <c:v>23.2</c:v>
                </c:pt>
                <c:pt idx="565">
                  <c:v>23.1</c:v>
                </c:pt>
                <c:pt idx="566">
                  <c:v>23.1</c:v>
                </c:pt>
                <c:pt idx="567">
                  <c:v>23.1</c:v>
                </c:pt>
                <c:pt idx="568">
                  <c:v>23.1</c:v>
                </c:pt>
                <c:pt idx="569">
                  <c:v>23.1</c:v>
                </c:pt>
                <c:pt idx="570">
                  <c:v>23.1</c:v>
                </c:pt>
                <c:pt idx="571">
                  <c:v>23.1</c:v>
                </c:pt>
                <c:pt idx="572">
                  <c:v>23.1</c:v>
                </c:pt>
                <c:pt idx="573">
                  <c:v>23.2</c:v>
                </c:pt>
                <c:pt idx="574">
                  <c:v>23.2</c:v>
                </c:pt>
                <c:pt idx="575">
                  <c:v>23.2</c:v>
                </c:pt>
                <c:pt idx="576">
                  <c:v>23.2</c:v>
                </c:pt>
                <c:pt idx="577">
                  <c:v>23.2</c:v>
                </c:pt>
                <c:pt idx="578">
                  <c:v>23.2</c:v>
                </c:pt>
                <c:pt idx="579">
                  <c:v>23.2</c:v>
                </c:pt>
                <c:pt idx="580">
                  <c:v>23.2</c:v>
                </c:pt>
                <c:pt idx="581">
                  <c:v>23.1</c:v>
                </c:pt>
                <c:pt idx="582">
                  <c:v>23.1</c:v>
                </c:pt>
                <c:pt idx="583">
                  <c:v>23.1</c:v>
                </c:pt>
                <c:pt idx="584">
                  <c:v>23.1</c:v>
                </c:pt>
                <c:pt idx="585">
                  <c:v>23.1</c:v>
                </c:pt>
                <c:pt idx="586">
                  <c:v>23.1</c:v>
                </c:pt>
                <c:pt idx="587">
                  <c:v>23.1</c:v>
                </c:pt>
                <c:pt idx="588">
                  <c:v>23.1</c:v>
                </c:pt>
                <c:pt idx="589">
                  <c:v>23.1</c:v>
                </c:pt>
                <c:pt idx="590">
                  <c:v>23.2</c:v>
                </c:pt>
                <c:pt idx="591">
                  <c:v>23.2</c:v>
                </c:pt>
                <c:pt idx="592">
                  <c:v>23.2</c:v>
                </c:pt>
                <c:pt idx="593">
                  <c:v>23.2</c:v>
                </c:pt>
                <c:pt idx="594">
                  <c:v>23.1</c:v>
                </c:pt>
                <c:pt idx="595">
                  <c:v>23.2</c:v>
                </c:pt>
                <c:pt idx="596">
                  <c:v>23.1</c:v>
                </c:pt>
                <c:pt idx="597">
                  <c:v>23.1</c:v>
                </c:pt>
                <c:pt idx="598">
                  <c:v>23.1</c:v>
                </c:pt>
                <c:pt idx="599">
                  <c:v>23.1</c:v>
                </c:pt>
                <c:pt idx="600">
                  <c:v>23.1</c:v>
                </c:pt>
                <c:pt idx="601">
                  <c:v>23.1</c:v>
                </c:pt>
                <c:pt idx="602">
                  <c:v>23.1</c:v>
                </c:pt>
                <c:pt idx="603">
                  <c:v>23.1</c:v>
                </c:pt>
                <c:pt idx="604">
                  <c:v>23.1</c:v>
                </c:pt>
                <c:pt idx="605">
                  <c:v>23.2</c:v>
                </c:pt>
                <c:pt idx="606">
                  <c:v>23.2</c:v>
                </c:pt>
                <c:pt idx="607">
                  <c:v>23.2</c:v>
                </c:pt>
                <c:pt idx="608">
                  <c:v>23.2</c:v>
                </c:pt>
                <c:pt idx="609">
                  <c:v>23.2</c:v>
                </c:pt>
                <c:pt idx="610">
                  <c:v>23.2</c:v>
                </c:pt>
                <c:pt idx="611">
                  <c:v>23.2</c:v>
                </c:pt>
                <c:pt idx="612">
                  <c:v>23.2</c:v>
                </c:pt>
                <c:pt idx="613">
                  <c:v>23.2</c:v>
                </c:pt>
                <c:pt idx="614">
                  <c:v>23.2</c:v>
                </c:pt>
                <c:pt idx="615">
                  <c:v>23.2</c:v>
                </c:pt>
                <c:pt idx="616">
                  <c:v>23.2</c:v>
                </c:pt>
                <c:pt idx="617">
                  <c:v>23.1</c:v>
                </c:pt>
                <c:pt idx="618">
                  <c:v>23.1</c:v>
                </c:pt>
                <c:pt idx="619">
                  <c:v>23.1</c:v>
                </c:pt>
                <c:pt idx="620">
                  <c:v>23.1</c:v>
                </c:pt>
                <c:pt idx="621">
                  <c:v>23.1</c:v>
                </c:pt>
                <c:pt idx="622">
                  <c:v>23.1</c:v>
                </c:pt>
                <c:pt idx="623">
                  <c:v>23.1</c:v>
                </c:pt>
                <c:pt idx="624">
                  <c:v>23.1</c:v>
                </c:pt>
                <c:pt idx="625">
                  <c:v>23</c:v>
                </c:pt>
                <c:pt idx="626">
                  <c:v>23</c:v>
                </c:pt>
                <c:pt idx="627">
                  <c:v>22.9</c:v>
                </c:pt>
                <c:pt idx="628">
                  <c:v>22.9</c:v>
                </c:pt>
                <c:pt idx="629">
                  <c:v>22.9</c:v>
                </c:pt>
                <c:pt idx="630">
                  <c:v>23</c:v>
                </c:pt>
                <c:pt idx="631">
                  <c:v>23</c:v>
                </c:pt>
                <c:pt idx="632">
                  <c:v>23</c:v>
                </c:pt>
                <c:pt idx="633">
                  <c:v>23</c:v>
                </c:pt>
                <c:pt idx="634">
                  <c:v>23</c:v>
                </c:pt>
                <c:pt idx="635">
                  <c:v>22.9</c:v>
                </c:pt>
                <c:pt idx="636">
                  <c:v>22.9</c:v>
                </c:pt>
                <c:pt idx="637">
                  <c:v>22.9</c:v>
                </c:pt>
                <c:pt idx="638">
                  <c:v>22.9</c:v>
                </c:pt>
                <c:pt idx="639">
                  <c:v>22.9</c:v>
                </c:pt>
                <c:pt idx="640">
                  <c:v>22.9</c:v>
                </c:pt>
                <c:pt idx="641">
                  <c:v>22.9</c:v>
                </c:pt>
                <c:pt idx="642">
                  <c:v>22.8</c:v>
                </c:pt>
                <c:pt idx="643">
                  <c:v>22.8</c:v>
                </c:pt>
                <c:pt idx="644">
                  <c:v>22.8</c:v>
                </c:pt>
                <c:pt idx="645">
                  <c:v>22.8</c:v>
                </c:pt>
                <c:pt idx="646">
                  <c:v>22.8</c:v>
                </c:pt>
                <c:pt idx="647">
                  <c:v>22.8</c:v>
                </c:pt>
                <c:pt idx="648">
                  <c:v>22.8</c:v>
                </c:pt>
                <c:pt idx="649">
                  <c:v>22.8</c:v>
                </c:pt>
                <c:pt idx="650">
                  <c:v>22.8</c:v>
                </c:pt>
                <c:pt idx="651">
                  <c:v>22.8</c:v>
                </c:pt>
                <c:pt idx="652">
                  <c:v>22.7</c:v>
                </c:pt>
                <c:pt idx="653">
                  <c:v>22.7</c:v>
                </c:pt>
                <c:pt idx="654">
                  <c:v>22.7</c:v>
                </c:pt>
                <c:pt idx="655">
                  <c:v>22.7</c:v>
                </c:pt>
                <c:pt idx="656">
                  <c:v>22.6</c:v>
                </c:pt>
                <c:pt idx="657">
                  <c:v>22.6</c:v>
                </c:pt>
                <c:pt idx="658">
                  <c:v>22.5</c:v>
                </c:pt>
                <c:pt idx="659">
                  <c:v>22.5</c:v>
                </c:pt>
                <c:pt idx="660">
                  <c:v>22.5</c:v>
                </c:pt>
                <c:pt idx="661">
                  <c:v>22.5</c:v>
                </c:pt>
                <c:pt idx="662">
                  <c:v>22.5</c:v>
                </c:pt>
                <c:pt idx="663">
                  <c:v>22.5</c:v>
                </c:pt>
                <c:pt idx="664">
                  <c:v>22.5</c:v>
                </c:pt>
                <c:pt idx="665">
                  <c:v>22.5</c:v>
                </c:pt>
                <c:pt idx="666">
                  <c:v>22.5</c:v>
                </c:pt>
                <c:pt idx="667">
                  <c:v>22.4</c:v>
                </c:pt>
                <c:pt idx="668">
                  <c:v>22.4</c:v>
                </c:pt>
                <c:pt idx="669">
                  <c:v>22.5</c:v>
                </c:pt>
                <c:pt idx="670">
                  <c:v>22.4</c:v>
                </c:pt>
                <c:pt idx="671">
                  <c:v>22.4</c:v>
                </c:pt>
                <c:pt idx="672">
                  <c:v>22.4</c:v>
                </c:pt>
                <c:pt idx="673">
                  <c:v>22.4</c:v>
                </c:pt>
                <c:pt idx="674">
                  <c:v>22.3</c:v>
                </c:pt>
                <c:pt idx="675">
                  <c:v>22.4</c:v>
                </c:pt>
                <c:pt idx="676">
                  <c:v>22.4</c:v>
                </c:pt>
                <c:pt idx="677">
                  <c:v>22.4</c:v>
                </c:pt>
                <c:pt idx="678">
                  <c:v>22.4</c:v>
                </c:pt>
                <c:pt idx="679">
                  <c:v>22.4</c:v>
                </c:pt>
                <c:pt idx="680">
                  <c:v>22.4</c:v>
                </c:pt>
                <c:pt idx="681">
                  <c:v>22.4</c:v>
                </c:pt>
                <c:pt idx="682">
                  <c:v>22.3</c:v>
                </c:pt>
                <c:pt idx="683">
                  <c:v>22.3</c:v>
                </c:pt>
                <c:pt idx="684">
                  <c:v>22.4</c:v>
                </c:pt>
                <c:pt idx="685">
                  <c:v>22.3</c:v>
                </c:pt>
                <c:pt idx="686">
                  <c:v>22.4</c:v>
                </c:pt>
                <c:pt idx="687">
                  <c:v>22.3</c:v>
                </c:pt>
                <c:pt idx="688">
                  <c:v>22.4</c:v>
                </c:pt>
                <c:pt idx="689">
                  <c:v>22.3</c:v>
                </c:pt>
                <c:pt idx="690">
                  <c:v>22.3</c:v>
                </c:pt>
                <c:pt idx="691">
                  <c:v>22.3</c:v>
                </c:pt>
                <c:pt idx="692">
                  <c:v>22.3</c:v>
                </c:pt>
                <c:pt idx="693">
                  <c:v>22.3</c:v>
                </c:pt>
                <c:pt idx="694">
                  <c:v>22.3</c:v>
                </c:pt>
                <c:pt idx="695">
                  <c:v>22.3</c:v>
                </c:pt>
                <c:pt idx="696">
                  <c:v>22.3</c:v>
                </c:pt>
                <c:pt idx="697">
                  <c:v>22.3</c:v>
                </c:pt>
                <c:pt idx="698">
                  <c:v>22.3</c:v>
                </c:pt>
                <c:pt idx="699">
                  <c:v>22.2</c:v>
                </c:pt>
                <c:pt idx="700">
                  <c:v>22.2</c:v>
                </c:pt>
                <c:pt idx="701">
                  <c:v>22.2</c:v>
                </c:pt>
                <c:pt idx="702">
                  <c:v>22.2</c:v>
                </c:pt>
                <c:pt idx="703">
                  <c:v>22.2</c:v>
                </c:pt>
                <c:pt idx="704">
                  <c:v>22.2</c:v>
                </c:pt>
                <c:pt idx="705">
                  <c:v>22.2</c:v>
                </c:pt>
                <c:pt idx="706">
                  <c:v>22.2</c:v>
                </c:pt>
                <c:pt idx="707">
                  <c:v>22.2</c:v>
                </c:pt>
                <c:pt idx="708">
                  <c:v>22.2</c:v>
                </c:pt>
                <c:pt idx="709">
                  <c:v>22.2</c:v>
                </c:pt>
                <c:pt idx="710">
                  <c:v>22.2</c:v>
                </c:pt>
                <c:pt idx="711">
                  <c:v>22.1</c:v>
                </c:pt>
                <c:pt idx="712">
                  <c:v>22.1</c:v>
                </c:pt>
                <c:pt idx="713">
                  <c:v>22.2</c:v>
                </c:pt>
                <c:pt idx="714">
                  <c:v>22.2</c:v>
                </c:pt>
                <c:pt idx="715">
                  <c:v>22.2</c:v>
                </c:pt>
                <c:pt idx="716">
                  <c:v>22.2</c:v>
                </c:pt>
                <c:pt idx="717">
                  <c:v>22.2</c:v>
                </c:pt>
                <c:pt idx="718">
                  <c:v>22.2</c:v>
                </c:pt>
                <c:pt idx="719">
                  <c:v>22.2</c:v>
                </c:pt>
                <c:pt idx="720">
                  <c:v>22.2</c:v>
                </c:pt>
                <c:pt idx="721">
                  <c:v>22.2</c:v>
                </c:pt>
                <c:pt idx="722">
                  <c:v>22.2</c:v>
                </c:pt>
                <c:pt idx="723">
                  <c:v>22.2</c:v>
                </c:pt>
                <c:pt idx="724">
                  <c:v>22.2</c:v>
                </c:pt>
                <c:pt idx="725">
                  <c:v>22.1</c:v>
                </c:pt>
                <c:pt idx="726">
                  <c:v>22.1</c:v>
                </c:pt>
                <c:pt idx="727">
                  <c:v>22.1</c:v>
                </c:pt>
                <c:pt idx="728">
                  <c:v>22.1</c:v>
                </c:pt>
                <c:pt idx="729">
                  <c:v>22.1</c:v>
                </c:pt>
                <c:pt idx="730">
                  <c:v>22.2</c:v>
                </c:pt>
                <c:pt idx="731">
                  <c:v>22.2</c:v>
                </c:pt>
                <c:pt idx="732">
                  <c:v>22.2</c:v>
                </c:pt>
                <c:pt idx="733">
                  <c:v>22.2</c:v>
                </c:pt>
                <c:pt idx="734">
                  <c:v>22.2</c:v>
                </c:pt>
                <c:pt idx="735">
                  <c:v>22.2</c:v>
                </c:pt>
                <c:pt idx="736">
                  <c:v>22.1</c:v>
                </c:pt>
                <c:pt idx="737">
                  <c:v>22.2</c:v>
                </c:pt>
                <c:pt idx="738">
                  <c:v>22.2</c:v>
                </c:pt>
                <c:pt idx="739">
                  <c:v>22.1</c:v>
                </c:pt>
                <c:pt idx="740">
                  <c:v>22.2</c:v>
                </c:pt>
                <c:pt idx="741">
                  <c:v>22.2</c:v>
                </c:pt>
                <c:pt idx="742">
                  <c:v>22.2</c:v>
                </c:pt>
                <c:pt idx="743">
                  <c:v>22.2</c:v>
                </c:pt>
                <c:pt idx="744">
                  <c:v>22.2</c:v>
                </c:pt>
                <c:pt idx="745">
                  <c:v>22.2</c:v>
                </c:pt>
                <c:pt idx="746">
                  <c:v>22.2</c:v>
                </c:pt>
                <c:pt idx="747">
                  <c:v>22.2</c:v>
                </c:pt>
                <c:pt idx="748">
                  <c:v>22.2</c:v>
                </c:pt>
                <c:pt idx="749">
                  <c:v>22.2</c:v>
                </c:pt>
                <c:pt idx="750">
                  <c:v>22.2</c:v>
                </c:pt>
                <c:pt idx="751">
                  <c:v>22.1</c:v>
                </c:pt>
                <c:pt idx="752">
                  <c:v>22.2</c:v>
                </c:pt>
                <c:pt idx="753">
                  <c:v>22.1</c:v>
                </c:pt>
                <c:pt idx="754">
                  <c:v>22.2</c:v>
                </c:pt>
                <c:pt idx="755">
                  <c:v>22.2</c:v>
                </c:pt>
                <c:pt idx="756">
                  <c:v>22.1</c:v>
                </c:pt>
                <c:pt idx="757">
                  <c:v>22.1</c:v>
                </c:pt>
                <c:pt idx="758">
                  <c:v>22.2</c:v>
                </c:pt>
                <c:pt idx="759">
                  <c:v>22.1</c:v>
                </c:pt>
                <c:pt idx="760">
                  <c:v>22.1</c:v>
                </c:pt>
                <c:pt idx="761">
                  <c:v>22.1</c:v>
                </c:pt>
                <c:pt idx="762">
                  <c:v>22.1</c:v>
                </c:pt>
                <c:pt idx="763">
                  <c:v>22.1</c:v>
                </c:pt>
                <c:pt idx="764">
                  <c:v>22.1</c:v>
                </c:pt>
                <c:pt idx="765">
                  <c:v>22.1</c:v>
                </c:pt>
                <c:pt idx="766">
                  <c:v>22.1</c:v>
                </c:pt>
                <c:pt idx="767">
                  <c:v>22.1</c:v>
                </c:pt>
                <c:pt idx="768">
                  <c:v>22.1</c:v>
                </c:pt>
                <c:pt idx="769">
                  <c:v>22.1</c:v>
                </c:pt>
                <c:pt idx="770">
                  <c:v>22.1</c:v>
                </c:pt>
                <c:pt idx="771">
                  <c:v>22.1</c:v>
                </c:pt>
                <c:pt idx="772">
                  <c:v>22.1</c:v>
                </c:pt>
                <c:pt idx="773">
                  <c:v>22.1</c:v>
                </c:pt>
                <c:pt idx="774">
                  <c:v>22.1</c:v>
                </c:pt>
                <c:pt idx="775">
                  <c:v>22.1</c:v>
                </c:pt>
                <c:pt idx="776">
                  <c:v>22.1</c:v>
                </c:pt>
                <c:pt idx="777">
                  <c:v>22.1</c:v>
                </c:pt>
                <c:pt idx="778">
                  <c:v>22.1</c:v>
                </c:pt>
                <c:pt idx="779">
                  <c:v>22.2</c:v>
                </c:pt>
                <c:pt idx="780">
                  <c:v>22.2</c:v>
                </c:pt>
                <c:pt idx="781">
                  <c:v>22.2</c:v>
                </c:pt>
                <c:pt idx="782">
                  <c:v>22.1</c:v>
                </c:pt>
                <c:pt idx="783">
                  <c:v>22.2</c:v>
                </c:pt>
                <c:pt idx="784">
                  <c:v>22.2</c:v>
                </c:pt>
                <c:pt idx="785">
                  <c:v>22.2</c:v>
                </c:pt>
                <c:pt idx="786">
                  <c:v>22.2</c:v>
                </c:pt>
                <c:pt idx="787">
                  <c:v>22.2</c:v>
                </c:pt>
                <c:pt idx="788">
                  <c:v>22.2</c:v>
                </c:pt>
                <c:pt idx="789">
                  <c:v>22.2</c:v>
                </c:pt>
                <c:pt idx="790">
                  <c:v>22.2</c:v>
                </c:pt>
                <c:pt idx="791">
                  <c:v>22.3</c:v>
                </c:pt>
                <c:pt idx="792">
                  <c:v>22.3</c:v>
                </c:pt>
                <c:pt idx="793">
                  <c:v>22.3</c:v>
                </c:pt>
                <c:pt idx="794">
                  <c:v>22.3</c:v>
                </c:pt>
                <c:pt idx="795">
                  <c:v>22.3</c:v>
                </c:pt>
                <c:pt idx="796">
                  <c:v>22.3</c:v>
                </c:pt>
                <c:pt idx="797">
                  <c:v>22.3</c:v>
                </c:pt>
                <c:pt idx="798">
                  <c:v>22.2</c:v>
                </c:pt>
                <c:pt idx="799">
                  <c:v>22.1</c:v>
                </c:pt>
                <c:pt idx="800">
                  <c:v>22.1</c:v>
                </c:pt>
                <c:pt idx="801">
                  <c:v>22.1</c:v>
                </c:pt>
                <c:pt idx="802">
                  <c:v>22.1</c:v>
                </c:pt>
                <c:pt idx="803">
                  <c:v>22.2</c:v>
                </c:pt>
                <c:pt idx="804">
                  <c:v>22.1</c:v>
                </c:pt>
                <c:pt idx="805">
                  <c:v>22.1</c:v>
                </c:pt>
                <c:pt idx="806">
                  <c:v>22.2</c:v>
                </c:pt>
                <c:pt idx="807">
                  <c:v>22.1</c:v>
                </c:pt>
                <c:pt idx="808">
                  <c:v>22.1</c:v>
                </c:pt>
                <c:pt idx="809">
                  <c:v>22.1</c:v>
                </c:pt>
                <c:pt idx="810">
                  <c:v>22.1</c:v>
                </c:pt>
                <c:pt idx="811">
                  <c:v>22.2</c:v>
                </c:pt>
                <c:pt idx="812">
                  <c:v>22.2</c:v>
                </c:pt>
                <c:pt idx="813">
                  <c:v>22.3</c:v>
                </c:pt>
                <c:pt idx="814">
                  <c:v>22.4</c:v>
                </c:pt>
                <c:pt idx="815">
                  <c:v>22.4</c:v>
                </c:pt>
                <c:pt idx="816">
                  <c:v>22.4</c:v>
                </c:pt>
                <c:pt idx="817">
                  <c:v>22.5</c:v>
                </c:pt>
                <c:pt idx="818">
                  <c:v>22.5</c:v>
                </c:pt>
                <c:pt idx="819">
                  <c:v>22.5</c:v>
                </c:pt>
                <c:pt idx="820">
                  <c:v>22.5</c:v>
                </c:pt>
                <c:pt idx="821">
                  <c:v>22.4</c:v>
                </c:pt>
                <c:pt idx="822">
                  <c:v>22.4</c:v>
                </c:pt>
                <c:pt idx="823">
                  <c:v>22.3</c:v>
                </c:pt>
                <c:pt idx="824">
                  <c:v>22.3</c:v>
                </c:pt>
                <c:pt idx="825">
                  <c:v>22.2</c:v>
                </c:pt>
                <c:pt idx="826">
                  <c:v>22.2</c:v>
                </c:pt>
                <c:pt idx="827">
                  <c:v>22.2</c:v>
                </c:pt>
                <c:pt idx="828">
                  <c:v>22.2</c:v>
                </c:pt>
                <c:pt idx="829">
                  <c:v>22.2</c:v>
                </c:pt>
                <c:pt idx="830">
                  <c:v>22.1</c:v>
                </c:pt>
                <c:pt idx="831">
                  <c:v>22.2</c:v>
                </c:pt>
                <c:pt idx="832">
                  <c:v>22.2</c:v>
                </c:pt>
                <c:pt idx="833">
                  <c:v>22.2</c:v>
                </c:pt>
                <c:pt idx="834">
                  <c:v>22.2</c:v>
                </c:pt>
                <c:pt idx="835">
                  <c:v>22.2</c:v>
                </c:pt>
                <c:pt idx="836">
                  <c:v>22.2</c:v>
                </c:pt>
                <c:pt idx="837">
                  <c:v>22.2</c:v>
                </c:pt>
                <c:pt idx="838">
                  <c:v>22.2</c:v>
                </c:pt>
                <c:pt idx="839">
                  <c:v>22.1</c:v>
                </c:pt>
                <c:pt idx="840">
                  <c:v>22.1</c:v>
                </c:pt>
                <c:pt idx="841">
                  <c:v>22.1</c:v>
                </c:pt>
                <c:pt idx="842">
                  <c:v>22.1</c:v>
                </c:pt>
                <c:pt idx="843">
                  <c:v>22.1</c:v>
                </c:pt>
                <c:pt idx="844">
                  <c:v>22.1</c:v>
                </c:pt>
                <c:pt idx="845">
                  <c:v>22.1</c:v>
                </c:pt>
                <c:pt idx="846">
                  <c:v>22.1</c:v>
                </c:pt>
                <c:pt idx="847">
                  <c:v>22.1</c:v>
                </c:pt>
                <c:pt idx="848">
                  <c:v>22.1</c:v>
                </c:pt>
                <c:pt idx="849">
                  <c:v>22.2</c:v>
                </c:pt>
                <c:pt idx="850">
                  <c:v>22.2</c:v>
                </c:pt>
                <c:pt idx="851">
                  <c:v>22.1</c:v>
                </c:pt>
                <c:pt idx="852">
                  <c:v>22.1</c:v>
                </c:pt>
                <c:pt idx="853">
                  <c:v>22.1</c:v>
                </c:pt>
                <c:pt idx="854">
                  <c:v>22.2</c:v>
                </c:pt>
                <c:pt idx="855">
                  <c:v>22.2</c:v>
                </c:pt>
                <c:pt idx="856">
                  <c:v>22.2</c:v>
                </c:pt>
                <c:pt idx="857">
                  <c:v>22.2</c:v>
                </c:pt>
                <c:pt idx="858">
                  <c:v>22.1</c:v>
                </c:pt>
                <c:pt idx="859">
                  <c:v>22.1</c:v>
                </c:pt>
                <c:pt idx="860">
                  <c:v>22.2</c:v>
                </c:pt>
                <c:pt idx="861">
                  <c:v>22.2</c:v>
                </c:pt>
                <c:pt idx="862">
                  <c:v>22.2</c:v>
                </c:pt>
                <c:pt idx="863">
                  <c:v>22.2</c:v>
                </c:pt>
                <c:pt idx="864">
                  <c:v>22.1</c:v>
                </c:pt>
                <c:pt idx="865">
                  <c:v>22.1</c:v>
                </c:pt>
                <c:pt idx="866">
                  <c:v>22.1</c:v>
                </c:pt>
                <c:pt idx="867">
                  <c:v>22.1</c:v>
                </c:pt>
                <c:pt idx="868">
                  <c:v>22.1</c:v>
                </c:pt>
                <c:pt idx="869">
                  <c:v>22.1</c:v>
                </c:pt>
                <c:pt idx="870">
                  <c:v>22.1</c:v>
                </c:pt>
                <c:pt idx="871">
                  <c:v>22.1</c:v>
                </c:pt>
                <c:pt idx="872">
                  <c:v>22</c:v>
                </c:pt>
                <c:pt idx="873">
                  <c:v>22</c:v>
                </c:pt>
                <c:pt idx="874">
                  <c:v>22</c:v>
                </c:pt>
                <c:pt idx="875">
                  <c:v>22.1</c:v>
                </c:pt>
                <c:pt idx="876">
                  <c:v>22</c:v>
                </c:pt>
                <c:pt idx="877">
                  <c:v>22</c:v>
                </c:pt>
                <c:pt idx="878">
                  <c:v>22</c:v>
                </c:pt>
                <c:pt idx="879">
                  <c:v>22.1</c:v>
                </c:pt>
                <c:pt idx="880">
                  <c:v>22.1</c:v>
                </c:pt>
                <c:pt idx="881">
                  <c:v>22</c:v>
                </c:pt>
                <c:pt idx="882">
                  <c:v>22.1</c:v>
                </c:pt>
                <c:pt idx="883">
                  <c:v>22.1</c:v>
                </c:pt>
                <c:pt idx="884">
                  <c:v>22.1</c:v>
                </c:pt>
                <c:pt idx="885">
                  <c:v>22</c:v>
                </c:pt>
                <c:pt idx="886">
                  <c:v>22.1</c:v>
                </c:pt>
                <c:pt idx="887">
                  <c:v>22.1</c:v>
                </c:pt>
                <c:pt idx="888">
                  <c:v>22.1</c:v>
                </c:pt>
                <c:pt idx="889">
                  <c:v>22.1</c:v>
                </c:pt>
                <c:pt idx="890">
                  <c:v>22.1</c:v>
                </c:pt>
                <c:pt idx="891">
                  <c:v>22.1</c:v>
                </c:pt>
                <c:pt idx="892">
                  <c:v>22.1</c:v>
                </c:pt>
                <c:pt idx="893">
                  <c:v>22.1</c:v>
                </c:pt>
                <c:pt idx="894">
                  <c:v>22.1</c:v>
                </c:pt>
                <c:pt idx="895">
                  <c:v>22</c:v>
                </c:pt>
                <c:pt idx="896">
                  <c:v>22</c:v>
                </c:pt>
                <c:pt idx="897">
                  <c:v>22.1</c:v>
                </c:pt>
                <c:pt idx="898">
                  <c:v>22.1</c:v>
                </c:pt>
                <c:pt idx="899">
                  <c:v>22</c:v>
                </c:pt>
                <c:pt idx="900">
                  <c:v>22.1</c:v>
                </c:pt>
                <c:pt idx="901">
                  <c:v>22.1</c:v>
                </c:pt>
                <c:pt idx="902">
                  <c:v>22.1</c:v>
                </c:pt>
                <c:pt idx="903">
                  <c:v>22.1</c:v>
                </c:pt>
                <c:pt idx="904">
                  <c:v>22</c:v>
                </c:pt>
                <c:pt idx="905">
                  <c:v>22.1</c:v>
                </c:pt>
                <c:pt idx="906">
                  <c:v>22.1</c:v>
                </c:pt>
                <c:pt idx="907">
                  <c:v>22.1</c:v>
                </c:pt>
                <c:pt idx="908">
                  <c:v>22.1</c:v>
                </c:pt>
                <c:pt idx="909">
                  <c:v>22.1</c:v>
                </c:pt>
                <c:pt idx="910">
                  <c:v>22.1</c:v>
                </c:pt>
                <c:pt idx="911">
                  <c:v>22.1</c:v>
                </c:pt>
                <c:pt idx="912">
                  <c:v>22.1</c:v>
                </c:pt>
                <c:pt idx="913">
                  <c:v>22.1</c:v>
                </c:pt>
                <c:pt idx="914">
                  <c:v>22.1</c:v>
                </c:pt>
                <c:pt idx="915">
                  <c:v>22.1</c:v>
                </c:pt>
                <c:pt idx="916">
                  <c:v>22.1</c:v>
                </c:pt>
                <c:pt idx="917">
                  <c:v>22.1</c:v>
                </c:pt>
                <c:pt idx="918">
                  <c:v>22.1</c:v>
                </c:pt>
                <c:pt idx="919">
                  <c:v>22.1</c:v>
                </c:pt>
                <c:pt idx="920">
                  <c:v>22.1</c:v>
                </c:pt>
                <c:pt idx="921">
                  <c:v>22.1</c:v>
                </c:pt>
                <c:pt idx="922">
                  <c:v>22.1</c:v>
                </c:pt>
                <c:pt idx="923">
                  <c:v>22.2</c:v>
                </c:pt>
                <c:pt idx="924">
                  <c:v>22.2</c:v>
                </c:pt>
                <c:pt idx="925">
                  <c:v>22.2</c:v>
                </c:pt>
                <c:pt idx="926">
                  <c:v>22.2</c:v>
                </c:pt>
                <c:pt idx="927">
                  <c:v>22.3</c:v>
                </c:pt>
                <c:pt idx="928">
                  <c:v>22.3</c:v>
                </c:pt>
                <c:pt idx="929">
                  <c:v>22.3</c:v>
                </c:pt>
                <c:pt idx="930">
                  <c:v>22.3</c:v>
                </c:pt>
                <c:pt idx="931">
                  <c:v>22.2</c:v>
                </c:pt>
                <c:pt idx="932">
                  <c:v>22.1</c:v>
                </c:pt>
                <c:pt idx="933">
                  <c:v>22.1</c:v>
                </c:pt>
                <c:pt idx="934">
                  <c:v>22.1</c:v>
                </c:pt>
                <c:pt idx="935">
                  <c:v>22</c:v>
                </c:pt>
                <c:pt idx="936">
                  <c:v>22</c:v>
                </c:pt>
                <c:pt idx="937">
                  <c:v>22</c:v>
                </c:pt>
                <c:pt idx="938">
                  <c:v>22</c:v>
                </c:pt>
                <c:pt idx="939">
                  <c:v>22</c:v>
                </c:pt>
                <c:pt idx="940">
                  <c:v>22</c:v>
                </c:pt>
                <c:pt idx="941">
                  <c:v>22</c:v>
                </c:pt>
                <c:pt idx="942">
                  <c:v>22</c:v>
                </c:pt>
                <c:pt idx="943">
                  <c:v>22</c:v>
                </c:pt>
                <c:pt idx="944">
                  <c:v>22</c:v>
                </c:pt>
                <c:pt idx="945">
                  <c:v>22</c:v>
                </c:pt>
                <c:pt idx="946">
                  <c:v>22</c:v>
                </c:pt>
                <c:pt idx="947">
                  <c:v>22</c:v>
                </c:pt>
                <c:pt idx="948">
                  <c:v>22</c:v>
                </c:pt>
                <c:pt idx="949">
                  <c:v>22</c:v>
                </c:pt>
                <c:pt idx="950">
                  <c:v>22</c:v>
                </c:pt>
                <c:pt idx="951">
                  <c:v>22</c:v>
                </c:pt>
                <c:pt idx="952">
                  <c:v>22</c:v>
                </c:pt>
                <c:pt idx="953">
                  <c:v>22</c:v>
                </c:pt>
                <c:pt idx="954">
                  <c:v>22</c:v>
                </c:pt>
                <c:pt idx="955">
                  <c:v>22</c:v>
                </c:pt>
                <c:pt idx="956">
                  <c:v>22</c:v>
                </c:pt>
                <c:pt idx="957">
                  <c:v>22</c:v>
                </c:pt>
                <c:pt idx="958">
                  <c:v>22</c:v>
                </c:pt>
                <c:pt idx="959">
                  <c:v>22</c:v>
                </c:pt>
                <c:pt idx="960">
                  <c:v>22</c:v>
                </c:pt>
                <c:pt idx="961">
                  <c:v>22</c:v>
                </c:pt>
                <c:pt idx="962">
                  <c:v>22</c:v>
                </c:pt>
                <c:pt idx="963">
                  <c:v>22</c:v>
                </c:pt>
                <c:pt idx="964">
                  <c:v>22</c:v>
                </c:pt>
                <c:pt idx="965">
                  <c:v>22</c:v>
                </c:pt>
                <c:pt idx="966">
                  <c:v>22</c:v>
                </c:pt>
                <c:pt idx="967">
                  <c:v>22</c:v>
                </c:pt>
                <c:pt idx="968">
                  <c:v>22</c:v>
                </c:pt>
                <c:pt idx="969">
                  <c:v>22</c:v>
                </c:pt>
                <c:pt idx="970">
                  <c:v>22</c:v>
                </c:pt>
                <c:pt idx="971">
                  <c:v>22</c:v>
                </c:pt>
                <c:pt idx="972">
                  <c:v>22</c:v>
                </c:pt>
                <c:pt idx="973">
                  <c:v>22</c:v>
                </c:pt>
                <c:pt idx="974">
                  <c:v>22</c:v>
                </c:pt>
                <c:pt idx="975">
                  <c:v>22</c:v>
                </c:pt>
                <c:pt idx="976">
                  <c:v>22</c:v>
                </c:pt>
                <c:pt idx="977">
                  <c:v>22</c:v>
                </c:pt>
                <c:pt idx="978">
                  <c:v>22</c:v>
                </c:pt>
                <c:pt idx="979">
                  <c:v>22</c:v>
                </c:pt>
                <c:pt idx="980">
                  <c:v>22</c:v>
                </c:pt>
                <c:pt idx="981">
                  <c:v>22</c:v>
                </c:pt>
                <c:pt idx="982">
                  <c:v>22</c:v>
                </c:pt>
                <c:pt idx="983">
                  <c:v>22</c:v>
                </c:pt>
                <c:pt idx="984">
                  <c:v>22</c:v>
                </c:pt>
                <c:pt idx="985">
                  <c:v>22</c:v>
                </c:pt>
                <c:pt idx="986">
                  <c:v>22</c:v>
                </c:pt>
                <c:pt idx="987">
                  <c:v>22</c:v>
                </c:pt>
                <c:pt idx="988">
                  <c:v>22</c:v>
                </c:pt>
                <c:pt idx="989">
                  <c:v>22</c:v>
                </c:pt>
                <c:pt idx="990">
                  <c:v>22</c:v>
                </c:pt>
                <c:pt idx="991">
                  <c:v>22</c:v>
                </c:pt>
                <c:pt idx="992">
                  <c:v>22</c:v>
                </c:pt>
                <c:pt idx="993">
                  <c:v>22</c:v>
                </c:pt>
                <c:pt idx="994">
                  <c:v>22.1</c:v>
                </c:pt>
                <c:pt idx="995">
                  <c:v>22.1</c:v>
                </c:pt>
                <c:pt idx="996">
                  <c:v>22.1</c:v>
                </c:pt>
                <c:pt idx="997">
                  <c:v>22.1</c:v>
                </c:pt>
                <c:pt idx="998">
                  <c:v>22.1</c:v>
                </c:pt>
                <c:pt idx="999">
                  <c:v>22.1</c:v>
                </c:pt>
                <c:pt idx="1000">
                  <c:v>22.1</c:v>
                </c:pt>
                <c:pt idx="1001">
                  <c:v>22.1</c:v>
                </c:pt>
                <c:pt idx="1002">
                  <c:v>22.1</c:v>
                </c:pt>
                <c:pt idx="1003">
                  <c:v>22.1</c:v>
                </c:pt>
                <c:pt idx="1004">
                  <c:v>22</c:v>
                </c:pt>
                <c:pt idx="1005">
                  <c:v>21.9</c:v>
                </c:pt>
                <c:pt idx="1006">
                  <c:v>21.9</c:v>
                </c:pt>
                <c:pt idx="1007">
                  <c:v>21.9</c:v>
                </c:pt>
                <c:pt idx="1008">
                  <c:v>22</c:v>
                </c:pt>
                <c:pt idx="1009">
                  <c:v>21.9</c:v>
                </c:pt>
                <c:pt idx="1010">
                  <c:v>21.9</c:v>
                </c:pt>
                <c:pt idx="1011">
                  <c:v>21.9</c:v>
                </c:pt>
                <c:pt idx="1012">
                  <c:v>21.9</c:v>
                </c:pt>
                <c:pt idx="1013">
                  <c:v>21.9</c:v>
                </c:pt>
                <c:pt idx="1014">
                  <c:v>21.9</c:v>
                </c:pt>
                <c:pt idx="1015">
                  <c:v>21.9</c:v>
                </c:pt>
                <c:pt idx="1016">
                  <c:v>21.9</c:v>
                </c:pt>
                <c:pt idx="1017">
                  <c:v>21.9</c:v>
                </c:pt>
                <c:pt idx="1018">
                  <c:v>21.9</c:v>
                </c:pt>
                <c:pt idx="1019">
                  <c:v>21.9</c:v>
                </c:pt>
                <c:pt idx="1020">
                  <c:v>21.9</c:v>
                </c:pt>
                <c:pt idx="1021">
                  <c:v>21.9</c:v>
                </c:pt>
                <c:pt idx="1022">
                  <c:v>21.9</c:v>
                </c:pt>
                <c:pt idx="1023">
                  <c:v>21.9</c:v>
                </c:pt>
                <c:pt idx="1024">
                  <c:v>21.9</c:v>
                </c:pt>
                <c:pt idx="1025">
                  <c:v>21.9</c:v>
                </c:pt>
                <c:pt idx="1026">
                  <c:v>21.9</c:v>
                </c:pt>
                <c:pt idx="1027">
                  <c:v>21.9</c:v>
                </c:pt>
                <c:pt idx="1028">
                  <c:v>21.9</c:v>
                </c:pt>
                <c:pt idx="1029">
                  <c:v>21.9</c:v>
                </c:pt>
                <c:pt idx="1030">
                  <c:v>21.9</c:v>
                </c:pt>
                <c:pt idx="1031">
                  <c:v>21.9</c:v>
                </c:pt>
                <c:pt idx="1032">
                  <c:v>21.9</c:v>
                </c:pt>
                <c:pt idx="1033">
                  <c:v>21.9</c:v>
                </c:pt>
                <c:pt idx="1034">
                  <c:v>21.9</c:v>
                </c:pt>
                <c:pt idx="1035">
                  <c:v>21.9</c:v>
                </c:pt>
                <c:pt idx="1036">
                  <c:v>21.9</c:v>
                </c:pt>
                <c:pt idx="1037">
                  <c:v>21.9</c:v>
                </c:pt>
                <c:pt idx="1038">
                  <c:v>21.9</c:v>
                </c:pt>
                <c:pt idx="1039">
                  <c:v>21.9</c:v>
                </c:pt>
                <c:pt idx="1040">
                  <c:v>21.9</c:v>
                </c:pt>
                <c:pt idx="1041">
                  <c:v>21.9</c:v>
                </c:pt>
                <c:pt idx="1042">
                  <c:v>21.9</c:v>
                </c:pt>
                <c:pt idx="1043">
                  <c:v>21.9</c:v>
                </c:pt>
                <c:pt idx="1044">
                  <c:v>21.9</c:v>
                </c:pt>
                <c:pt idx="1045">
                  <c:v>21.9</c:v>
                </c:pt>
                <c:pt idx="1046">
                  <c:v>21.9</c:v>
                </c:pt>
                <c:pt idx="1047">
                  <c:v>21.9</c:v>
                </c:pt>
                <c:pt idx="1048">
                  <c:v>21.9</c:v>
                </c:pt>
                <c:pt idx="1049">
                  <c:v>21.9</c:v>
                </c:pt>
                <c:pt idx="1050">
                  <c:v>21.9</c:v>
                </c:pt>
                <c:pt idx="1051">
                  <c:v>21.9</c:v>
                </c:pt>
                <c:pt idx="1052">
                  <c:v>21.9</c:v>
                </c:pt>
                <c:pt idx="1053">
                  <c:v>21.9</c:v>
                </c:pt>
                <c:pt idx="1054">
                  <c:v>21.9</c:v>
                </c:pt>
                <c:pt idx="1055">
                  <c:v>21.9</c:v>
                </c:pt>
                <c:pt idx="1056">
                  <c:v>21.9</c:v>
                </c:pt>
                <c:pt idx="1057">
                  <c:v>21.9</c:v>
                </c:pt>
                <c:pt idx="1058">
                  <c:v>21.9</c:v>
                </c:pt>
                <c:pt idx="1059">
                  <c:v>21.9</c:v>
                </c:pt>
                <c:pt idx="1060">
                  <c:v>21.9</c:v>
                </c:pt>
                <c:pt idx="1061">
                  <c:v>22</c:v>
                </c:pt>
                <c:pt idx="1062">
                  <c:v>22</c:v>
                </c:pt>
                <c:pt idx="1063">
                  <c:v>22</c:v>
                </c:pt>
                <c:pt idx="1064">
                  <c:v>22</c:v>
                </c:pt>
                <c:pt idx="1065">
                  <c:v>22</c:v>
                </c:pt>
                <c:pt idx="1066">
                  <c:v>22</c:v>
                </c:pt>
                <c:pt idx="1067">
                  <c:v>22</c:v>
                </c:pt>
                <c:pt idx="1068">
                  <c:v>22</c:v>
                </c:pt>
                <c:pt idx="1069">
                  <c:v>22</c:v>
                </c:pt>
                <c:pt idx="1070">
                  <c:v>22</c:v>
                </c:pt>
                <c:pt idx="1071">
                  <c:v>22.1</c:v>
                </c:pt>
                <c:pt idx="1072">
                  <c:v>22.1</c:v>
                </c:pt>
                <c:pt idx="1073">
                  <c:v>22.1</c:v>
                </c:pt>
                <c:pt idx="1074">
                  <c:v>22.1</c:v>
                </c:pt>
                <c:pt idx="1075">
                  <c:v>22.1</c:v>
                </c:pt>
                <c:pt idx="1076">
                  <c:v>22.1</c:v>
                </c:pt>
                <c:pt idx="1077">
                  <c:v>22.1</c:v>
                </c:pt>
                <c:pt idx="1078">
                  <c:v>22.1</c:v>
                </c:pt>
                <c:pt idx="1079">
                  <c:v>22.1</c:v>
                </c:pt>
                <c:pt idx="1080">
                  <c:v>22.1</c:v>
                </c:pt>
                <c:pt idx="1081">
                  <c:v>22.1</c:v>
                </c:pt>
                <c:pt idx="1082">
                  <c:v>22.1</c:v>
                </c:pt>
                <c:pt idx="1083">
                  <c:v>22.1</c:v>
                </c:pt>
                <c:pt idx="1084">
                  <c:v>22.1</c:v>
                </c:pt>
                <c:pt idx="1085">
                  <c:v>22.1</c:v>
                </c:pt>
                <c:pt idx="1086">
                  <c:v>22.1</c:v>
                </c:pt>
                <c:pt idx="1087">
                  <c:v>22</c:v>
                </c:pt>
                <c:pt idx="1088">
                  <c:v>22</c:v>
                </c:pt>
                <c:pt idx="1089">
                  <c:v>22.1</c:v>
                </c:pt>
                <c:pt idx="1090">
                  <c:v>22.1</c:v>
                </c:pt>
                <c:pt idx="1091">
                  <c:v>22</c:v>
                </c:pt>
                <c:pt idx="1092">
                  <c:v>22</c:v>
                </c:pt>
                <c:pt idx="1093">
                  <c:v>22</c:v>
                </c:pt>
                <c:pt idx="1094">
                  <c:v>22</c:v>
                </c:pt>
                <c:pt idx="1095">
                  <c:v>22</c:v>
                </c:pt>
                <c:pt idx="1096">
                  <c:v>22</c:v>
                </c:pt>
                <c:pt idx="1097">
                  <c:v>22</c:v>
                </c:pt>
                <c:pt idx="1098">
                  <c:v>22.1</c:v>
                </c:pt>
                <c:pt idx="1099">
                  <c:v>22</c:v>
                </c:pt>
                <c:pt idx="1100">
                  <c:v>22</c:v>
                </c:pt>
                <c:pt idx="1101">
                  <c:v>22</c:v>
                </c:pt>
                <c:pt idx="1102">
                  <c:v>22</c:v>
                </c:pt>
                <c:pt idx="1103">
                  <c:v>22</c:v>
                </c:pt>
                <c:pt idx="1104">
                  <c:v>22</c:v>
                </c:pt>
                <c:pt idx="1105">
                  <c:v>22</c:v>
                </c:pt>
                <c:pt idx="1106">
                  <c:v>22</c:v>
                </c:pt>
                <c:pt idx="1107">
                  <c:v>22</c:v>
                </c:pt>
                <c:pt idx="1108">
                  <c:v>21.9</c:v>
                </c:pt>
                <c:pt idx="1109">
                  <c:v>21.9</c:v>
                </c:pt>
                <c:pt idx="1110">
                  <c:v>21.8</c:v>
                </c:pt>
                <c:pt idx="1111">
                  <c:v>21.8</c:v>
                </c:pt>
                <c:pt idx="1112">
                  <c:v>21.8</c:v>
                </c:pt>
                <c:pt idx="1113">
                  <c:v>21.8</c:v>
                </c:pt>
                <c:pt idx="1114">
                  <c:v>21.8</c:v>
                </c:pt>
                <c:pt idx="1115">
                  <c:v>21.8</c:v>
                </c:pt>
                <c:pt idx="1116">
                  <c:v>21.8</c:v>
                </c:pt>
                <c:pt idx="1117">
                  <c:v>21.8</c:v>
                </c:pt>
                <c:pt idx="1118">
                  <c:v>21.8</c:v>
                </c:pt>
                <c:pt idx="1119">
                  <c:v>21.8</c:v>
                </c:pt>
                <c:pt idx="1120">
                  <c:v>21.8</c:v>
                </c:pt>
                <c:pt idx="1121">
                  <c:v>21.8</c:v>
                </c:pt>
                <c:pt idx="1122">
                  <c:v>21.8</c:v>
                </c:pt>
                <c:pt idx="1123">
                  <c:v>21.8</c:v>
                </c:pt>
                <c:pt idx="1124">
                  <c:v>21.8</c:v>
                </c:pt>
                <c:pt idx="1125">
                  <c:v>21.8</c:v>
                </c:pt>
                <c:pt idx="1126">
                  <c:v>21.8</c:v>
                </c:pt>
                <c:pt idx="1127">
                  <c:v>21.8</c:v>
                </c:pt>
                <c:pt idx="1128">
                  <c:v>21.8</c:v>
                </c:pt>
                <c:pt idx="1129">
                  <c:v>21.8</c:v>
                </c:pt>
                <c:pt idx="1130">
                  <c:v>21.9</c:v>
                </c:pt>
                <c:pt idx="1131">
                  <c:v>21.8</c:v>
                </c:pt>
                <c:pt idx="1132">
                  <c:v>21.9</c:v>
                </c:pt>
                <c:pt idx="1133">
                  <c:v>21.9</c:v>
                </c:pt>
                <c:pt idx="1134">
                  <c:v>21.9</c:v>
                </c:pt>
                <c:pt idx="1135">
                  <c:v>21.9</c:v>
                </c:pt>
                <c:pt idx="1136">
                  <c:v>21.9</c:v>
                </c:pt>
                <c:pt idx="1137">
                  <c:v>21.9</c:v>
                </c:pt>
                <c:pt idx="1138">
                  <c:v>21.9</c:v>
                </c:pt>
                <c:pt idx="1139">
                  <c:v>21.9</c:v>
                </c:pt>
                <c:pt idx="1140">
                  <c:v>21.9</c:v>
                </c:pt>
                <c:pt idx="1141">
                  <c:v>21.9</c:v>
                </c:pt>
                <c:pt idx="1142">
                  <c:v>21.9</c:v>
                </c:pt>
                <c:pt idx="1143">
                  <c:v>21.9</c:v>
                </c:pt>
                <c:pt idx="1144">
                  <c:v>21.9</c:v>
                </c:pt>
                <c:pt idx="1145">
                  <c:v>21.9</c:v>
                </c:pt>
                <c:pt idx="1146">
                  <c:v>21.9</c:v>
                </c:pt>
                <c:pt idx="1147">
                  <c:v>21.9</c:v>
                </c:pt>
                <c:pt idx="1148">
                  <c:v>21.9</c:v>
                </c:pt>
                <c:pt idx="1149">
                  <c:v>21.9</c:v>
                </c:pt>
                <c:pt idx="1150">
                  <c:v>21.9</c:v>
                </c:pt>
                <c:pt idx="1151">
                  <c:v>21.9</c:v>
                </c:pt>
                <c:pt idx="1152">
                  <c:v>21.9</c:v>
                </c:pt>
                <c:pt idx="1153">
                  <c:v>21.9</c:v>
                </c:pt>
                <c:pt idx="1154">
                  <c:v>21.9</c:v>
                </c:pt>
                <c:pt idx="1155">
                  <c:v>21.9</c:v>
                </c:pt>
                <c:pt idx="1156">
                  <c:v>21.9</c:v>
                </c:pt>
                <c:pt idx="1157">
                  <c:v>21.9</c:v>
                </c:pt>
                <c:pt idx="1158">
                  <c:v>21.8</c:v>
                </c:pt>
                <c:pt idx="1159">
                  <c:v>21.9</c:v>
                </c:pt>
                <c:pt idx="1160">
                  <c:v>21.9</c:v>
                </c:pt>
                <c:pt idx="1161">
                  <c:v>21.9</c:v>
                </c:pt>
                <c:pt idx="1162">
                  <c:v>21.9</c:v>
                </c:pt>
                <c:pt idx="1163">
                  <c:v>21.9</c:v>
                </c:pt>
                <c:pt idx="1164">
                  <c:v>21.9</c:v>
                </c:pt>
                <c:pt idx="1165">
                  <c:v>21.9</c:v>
                </c:pt>
                <c:pt idx="1166">
                  <c:v>21.9</c:v>
                </c:pt>
                <c:pt idx="1167">
                  <c:v>21.8</c:v>
                </c:pt>
                <c:pt idx="1168">
                  <c:v>21.9</c:v>
                </c:pt>
                <c:pt idx="1169">
                  <c:v>21.9</c:v>
                </c:pt>
                <c:pt idx="1170">
                  <c:v>21.8</c:v>
                </c:pt>
                <c:pt idx="1171">
                  <c:v>21.9</c:v>
                </c:pt>
                <c:pt idx="1172">
                  <c:v>21.9</c:v>
                </c:pt>
                <c:pt idx="1173">
                  <c:v>21.9</c:v>
                </c:pt>
                <c:pt idx="1174">
                  <c:v>21.9</c:v>
                </c:pt>
                <c:pt idx="1175">
                  <c:v>21.9</c:v>
                </c:pt>
                <c:pt idx="1176">
                  <c:v>21.9</c:v>
                </c:pt>
                <c:pt idx="1177">
                  <c:v>22</c:v>
                </c:pt>
                <c:pt idx="1178">
                  <c:v>21.9</c:v>
                </c:pt>
                <c:pt idx="1179">
                  <c:v>22</c:v>
                </c:pt>
                <c:pt idx="1180">
                  <c:v>22</c:v>
                </c:pt>
                <c:pt idx="1181">
                  <c:v>22</c:v>
                </c:pt>
                <c:pt idx="1182">
                  <c:v>22</c:v>
                </c:pt>
                <c:pt idx="1183">
                  <c:v>22</c:v>
                </c:pt>
                <c:pt idx="1184">
                  <c:v>22</c:v>
                </c:pt>
                <c:pt idx="1185">
                  <c:v>22</c:v>
                </c:pt>
                <c:pt idx="1186">
                  <c:v>22</c:v>
                </c:pt>
                <c:pt idx="1187">
                  <c:v>22</c:v>
                </c:pt>
                <c:pt idx="1188">
                  <c:v>21.9</c:v>
                </c:pt>
                <c:pt idx="1189">
                  <c:v>21.9</c:v>
                </c:pt>
                <c:pt idx="1190">
                  <c:v>21.9</c:v>
                </c:pt>
                <c:pt idx="1191">
                  <c:v>21.9</c:v>
                </c:pt>
                <c:pt idx="1192">
                  <c:v>21.9</c:v>
                </c:pt>
                <c:pt idx="1193">
                  <c:v>21.8</c:v>
                </c:pt>
                <c:pt idx="1194">
                  <c:v>21.8</c:v>
                </c:pt>
                <c:pt idx="1195">
                  <c:v>21.8</c:v>
                </c:pt>
                <c:pt idx="1196">
                  <c:v>21.8</c:v>
                </c:pt>
                <c:pt idx="1197">
                  <c:v>21.8</c:v>
                </c:pt>
                <c:pt idx="1198">
                  <c:v>21.8</c:v>
                </c:pt>
                <c:pt idx="1199">
                  <c:v>21.9</c:v>
                </c:pt>
                <c:pt idx="1200">
                  <c:v>21.8</c:v>
                </c:pt>
                <c:pt idx="1201">
                  <c:v>21.8</c:v>
                </c:pt>
                <c:pt idx="1202">
                  <c:v>21.8</c:v>
                </c:pt>
                <c:pt idx="1203">
                  <c:v>21.9</c:v>
                </c:pt>
                <c:pt idx="1204">
                  <c:v>21.8</c:v>
                </c:pt>
                <c:pt idx="1205">
                  <c:v>21.8</c:v>
                </c:pt>
                <c:pt idx="1206">
                  <c:v>21.9</c:v>
                </c:pt>
                <c:pt idx="1207">
                  <c:v>21.8</c:v>
                </c:pt>
                <c:pt idx="1208">
                  <c:v>21.8</c:v>
                </c:pt>
                <c:pt idx="1209">
                  <c:v>21.9</c:v>
                </c:pt>
                <c:pt idx="1210">
                  <c:v>21.8</c:v>
                </c:pt>
                <c:pt idx="1211">
                  <c:v>21.8</c:v>
                </c:pt>
                <c:pt idx="1212">
                  <c:v>21.9</c:v>
                </c:pt>
                <c:pt idx="1213">
                  <c:v>21.9</c:v>
                </c:pt>
                <c:pt idx="1214">
                  <c:v>21.8</c:v>
                </c:pt>
                <c:pt idx="1215">
                  <c:v>21.9</c:v>
                </c:pt>
                <c:pt idx="1216">
                  <c:v>21.9</c:v>
                </c:pt>
                <c:pt idx="1217">
                  <c:v>21.8</c:v>
                </c:pt>
                <c:pt idx="1218">
                  <c:v>21.8</c:v>
                </c:pt>
                <c:pt idx="1219">
                  <c:v>21.9</c:v>
                </c:pt>
                <c:pt idx="1220">
                  <c:v>21.9</c:v>
                </c:pt>
                <c:pt idx="1221">
                  <c:v>21.8</c:v>
                </c:pt>
                <c:pt idx="1222">
                  <c:v>21.8</c:v>
                </c:pt>
                <c:pt idx="1223">
                  <c:v>21.8</c:v>
                </c:pt>
                <c:pt idx="1224">
                  <c:v>21.8</c:v>
                </c:pt>
                <c:pt idx="1225">
                  <c:v>21.8</c:v>
                </c:pt>
                <c:pt idx="1226">
                  <c:v>21.8</c:v>
                </c:pt>
                <c:pt idx="1227">
                  <c:v>21.8</c:v>
                </c:pt>
                <c:pt idx="1228">
                  <c:v>21.8</c:v>
                </c:pt>
                <c:pt idx="1229">
                  <c:v>21.8</c:v>
                </c:pt>
                <c:pt idx="1230">
                  <c:v>21.9</c:v>
                </c:pt>
                <c:pt idx="1231">
                  <c:v>21.8</c:v>
                </c:pt>
                <c:pt idx="1232">
                  <c:v>21.8</c:v>
                </c:pt>
                <c:pt idx="1233">
                  <c:v>21.8</c:v>
                </c:pt>
                <c:pt idx="1234">
                  <c:v>21.9</c:v>
                </c:pt>
                <c:pt idx="1235">
                  <c:v>21.9</c:v>
                </c:pt>
                <c:pt idx="1236">
                  <c:v>21.8</c:v>
                </c:pt>
                <c:pt idx="1237">
                  <c:v>21.8</c:v>
                </c:pt>
                <c:pt idx="1238">
                  <c:v>21.8</c:v>
                </c:pt>
                <c:pt idx="1239">
                  <c:v>21.9</c:v>
                </c:pt>
                <c:pt idx="1240">
                  <c:v>21.9</c:v>
                </c:pt>
                <c:pt idx="1241">
                  <c:v>21.8</c:v>
                </c:pt>
                <c:pt idx="1242">
                  <c:v>21.8</c:v>
                </c:pt>
                <c:pt idx="1243">
                  <c:v>21.8</c:v>
                </c:pt>
                <c:pt idx="1244">
                  <c:v>21.8</c:v>
                </c:pt>
                <c:pt idx="1245">
                  <c:v>21.8</c:v>
                </c:pt>
                <c:pt idx="1246">
                  <c:v>21.9</c:v>
                </c:pt>
                <c:pt idx="1247">
                  <c:v>21.9</c:v>
                </c:pt>
                <c:pt idx="1248">
                  <c:v>21.9</c:v>
                </c:pt>
                <c:pt idx="1249">
                  <c:v>21.9</c:v>
                </c:pt>
                <c:pt idx="1250">
                  <c:v>21.9</c:v>
                </c:pt>
                <c:pt idx="1251">
                  <c:v>21.9</c:v>
                </c:pt>
                <c:pt idx="1252">
                  <c:v>21.9</c:v>
                </c:pt>
                <c:pt idx="1253">
                  <c:v>21.9</c:v>
                </c:pt>
                <c:pt idx="1254">
                  <c:v>21.9</c:v>
                </c:pt>
                <c:pt idx="1255">
                  <c:v>21.9</c:v>
                </c:pt>
                <c:pt idx="1256">
                  <c:v>21.9</c:v>
                </c:pt>
                <c:pt idx="1257">
                  <c:v>21.9</c:v>
                </c:pt>
                <c:pt idx="1258">
                  <c:v>21.9</c:v>
                </c:pt>
                <c:pt idx="1259">
                  <c:v>21.9</c:v>
                </c:pt>
                <c:pt idx="1260">
                  <c:v>21.9</c:v>
                </c:pt>
                <c:pt idx="1261">
                  <c:v>21.9</c:v>
                </c:pt>
                <c:pt idx="1262">
                  <c:v>21.9</c:v>
                </c:pt>
                <c:pt idx="1263">
                  <c:v>21.9</c:v>
                </c:pt>
                <c:pt idx="1264">
                  <c:v>21.9</c:v>
                </c:pt>
                <c:pt idx="1265">
                  <c:v>21.9</c:v>
                </c:pt>
                <c:pt idx="1266">
                  <c:v>21.9</c:v>
                </c:pt>
                <c:pt idx="1267">
                  <c:v>21.9</c:v>
                </c:pt>
                <c:pt idx="1268">
                  <c:v>21.9</c:v>
                </c:pt>
                <c:pt idx="1269">
                  <c:v>21.9</c:v>
                </c:pt>
                <c:pt idx="1270">
                  <c:v>21.9</c:v>
                </c:pt>
                <c:pt idx="1271">
                  <c:v>21.9</c:v>
                </c:pt>
                <c:pt idx="1272">
                  <c:v>21.9</c:v>
                </c:pt>
                <c:pt idx="1273">
                  <c:v>21.9</c:v>
                </c:pt>
                <c:pt idx="1274">
                  <c:v>21.9</c:v>
                </c:pt>
                <c:pt idx="1275">
                  <c:v>21.9</c:v>
                </c:pt>
                <c:pt idx="1276">
                  <c:v>21.9</c:v>
                </c:pt>
                <c:pt idx="1277">
                  <c:v>21.9</c:v>
                </c:pt>
                <c:pt idx="1278">
                  <c:v>21.9</c:v>
                </c:pt>
                <c:pt idx="1279">
                  <c:v>21.9</c:v>
                </c:pt>
                <c:pt idx="1280">
                  <c:v>21.9</c:v>
                </c:pt>
                <c:pt idx="1281">
                  <c:v>21.9</c:v>
                </c:pt>
                <c:pt idx="1282">
                  <c:v>21.9</c:v>
                </c:pt>
                <c:pt idx="1283">
                  <c:v>21.9</c:v>
                </c:pt>
                <c:pt idx="1284">
                  <c:v>21.9</c:v>
                </c:pt>
                <c:pt idx="1285">
                  <c:v>22</c:v>
                </c:pt>
                <c:pt idx="1286">
                  <c:v>22</c:v>
                </c:pt>
                <c:pt idx="1287">
                  <c:v>22</c:v>
                </c:pt>
                <c:pt idx="1288">
                  <c:v>22</c:v>
                </c:pt>
                <c:pt idx="1289">
                  <c:v>22</c:v>
                </c:pt>
                <c:pt idx="1290">
                  <c:v>22</c:v>
                </c:pt>
                <c:pt idx="1291">
                  <c:v>22.1</c:v>
                </c:pt>
                <c:pt idx="1292">
                  <c:v>22.1</c:v>
                </c:pt>
                <c:pt idx="1293">
                  <c:v>22.1</c:v>
                </c:pt>
                <c:pt idx="1294">
                  <c:v>22</c:v>
                </c:pt>
                <c:pt idx="1295">
                  <c:v>22</c:v>
                </c:pt>
                <c:pt idx="1296">
                  <c:v>22</c:v>
                </c:pt>
                <c:pt idx="1297">
                  <c:v>22</c:v>
                </c:pt>
                <c:pt idx="1298">
                  <c:v>21.9</c:v>
                </c:pt>
                <c:pt idx="1299">
                  <c:v>21.9</c:v>
                </c:pt>
                <c:pt idx="1300">
                  <c:v>21.9</c:v>
                </c:pt>
                <c:pt idx="1301">
                  <c:v>21.9</c:v>
                </c:pt>
                <c:pt idx="1302">
                  <c:v>21.9</c:v>
                </c:pt>
                <c:pt idx="1303">
                  <c:v>21.8</c:v>
                </c:pt>
                <c:pt idx="1304">
                  <c:v>21.9</c:v>
                </c:pt>
                <c:pt idx="1305">
                  <c:v>21.8</c:v>
                </c:pt>
                <c:pt idx="1306">
                  <c:v>21.8</c:v>
                </c:pt>
                <c:pt idx="1307">
                  <c:v>21.8</c:v>
                </c:pt>
                <c:pt idx="1308">
                  <c:v>21.9</c:v>
                </c:pt>
                <c:pt idx="1309">
                  <c:v>21.9</c:v>
                </c:pt>
                <c:pt idx="1310">
                  <c:v>21.8</c:v>
                </c:pt>
                <c:pt idx="1311">
                  <c:v>21.8</c:v>
                </c:pt>
                <c:pt idx="1312">
                  <c:v>21.9</c:v>
                </c:pt>
                <c:pt idx="1313">
                  <c:v>21.8</c:v>
                </c:pt>
                <c:pt idx="1314">
                  <c:v>21.8</c:v>
                </c:pt>
                <c:pt idx="1315">
                  <c:v>21.9</c:v>
                </c:pt>
                <c:pt idx="1316">
                  <c:v>21.9</c:v>
                </c:pt>
                <c:pt idx="1317">
                  <c:v>21.9</c:v>
                </c:pt>
                <c:pt idx="1318">
                  <c:v>21.9</c:v>
                </c:pt>
                <c:pt idx="1319">
                  <c:v>21.9</c:v>
                </c:pt>
                <c:pt idx="1320">
                  <c:v>21.9</c:v>
                </c:pt>
                <c:pt idx="1321">
                  <c:v>21.9</c:v>
                </c:pt>
                <c:pt idx="1322">
                  <c:v>21.9</c:v>
                </c:pt>
                <c:pt idx="1323">
                  <c:v>21.9</c:v>
                </c:pt>
                <c:pt idx="1324">
                  <c:v>21.9</c:v>
                </c:pt>
                <c:pt idx="1325">
                  <c:v>21.9</c:v>
                </c:pt>
                <c:pt idx="1326">
                  <c:v>21.9</c:v>
                </c:pt>
                <c:pt idx="1327">
                  <c:v>21.9</c:v>
                </c:pt>
                <c:pt idx="1328">
                  <c:v>21.9</c:v>
                </c:pt>
                <c:pt idx="1329">
                  <c:v>21.9</c:v>
                </c:pt>
                <c:pt idx="1330">
                  <c:v>21.9</c:v>
                </c:pt>
                <c:pt idx="1331">
                  <c:v>21.9</c:v>
                </c:pt>
                <c:pt idx="1332">
                  <c:v>21.9</c:v>
                </c:pt>
                <c:pt idx="1333">
                  <c:v>21.9</c:v>
                </c:pt>
                <c:pt idx="1334">
                  <c:v>21.9</c:v>
                </c:pt>
                <c:pt idx="1335">
                  <c:v>21.9</c:v>
                </c:pt>
                <c:pt idx="1336">
                  <c:v>21.9</c:v>
                </c:pt>
                <c:pt idx="1337">
                  <c:v>21.9</c:v>
                </c:pt>
                <c:pt idx="1338">
                  <c:v>21.9</c:v>
                </c:pt>
                <c:pt idx="1339">
                  <c:v>21.9</c:v>
                </c:pt>
                <c:pt idx="1340">
                  <c:v>21.9</c:v>
                </c:pt>
                <c:pt idx="1341">
                  <c:v>21.9</c:v>
                </c:pt>
                <c:pt idx="1342">
                  <c:v>21.9</c:v>
                </c:pt>
                <c:pt idx="1343">
                  <c:v>21.9</c:v>
                </c:pt>
                <c:pt idx="1344">
                  <c:v>21.9</c:v>
                </c:pt>
                <c:pt idx="1345">
                  <c:v>21.9</c:v>
                </c:pt>
                <c:pt idx="1346">
                  <c:v>21.9</c:v>
                </c:pt>
                <c:pt idx="1347">
                  <c:v>21.9</c:v>
                </c:pt>
                <c:pt idx="1348">
                  <c:v>21.9</c:v>
                </c:pt>
                <c:pt idx="1349">
                  <c:v>21.9</c:v>
                </c:pt>
                <c:pt idx="1350">
                  <c:v>21.9</c:v>
                </c:pt>
                <c:pt idx="1351">
                  <c:v>21.9</c:v>
                </c:pt>
                <c:pt idx="1352">
                  <c:v>21.9</c:v>
                </c:pt>
                <c:pt idx="1353">
                  <c:v>21.9</c:v>
                </c:pt>
                <c:pt idx="1354">
                  <c:v>21.9</c:v>
                </c:pt>
                <c:pt idx="1355">
                  <c:v>21.9</c:v>
                </c:pt>
                <c:pt idx="1356">
                  <c:v>21.9</c:v>
                </c:pt>
                <c:pt idx="1357">
                  <c:v>21.9</c:v>
                </c:pt>
                <c:pt idx="1358">
                  <c:v>21.9</c:v>
                </c:pt>
                <c:pt idx="1359">
                  <c:v>21.9</c:v>
                </c:pt>
                <c:pt idx="1360">
                  <c:v>21.9</c:v>
                </c:pt>
                <c:pt idx="1361">
                  <c:v>21.9</c:v>
                </c:pt>
                <c:pt idx="1362">
                  <c:v>21.9</c:v>
                </c:pt>
                <c:pt idx="1363">
                  <c:v>21.9</c:v>
                </c:pt>
                <c:pt idx="1364">
                  <c:v>21.9</c:v>
                </c:pt>
                <c:pt idx="1365">
                  <c:v>21.9</c:v>
                </c:pt>
                <c:pt idx="1366">
                  <c:v>21.9</c:v>
                </c:pt>
                <c:pt idx="1367">
                  <c:v>21.9</c:v>
                </c:pt>
                <c:pt idx="1368">
                  <c:v>21.9</c:v>
                </c:pt>
                <c:pt idx="1369">
                  <c:v>21.9</c:v>
                </c:pt>
                <c:pt idx="1370">
                  <c:v>21.9</c:v>
                </c:pt>
                <c:pt idx="1371">
                  <c:v>21.9</c:v>
                </c:pt>
                <c:pt idx="1372">
                  <c:v>21.9</c:v>
                </c:pt>
                <c:pt idx="1373">
                  <c:v>22</c:v>
                </c:pt>
                <c:pt idx="1374">
                  <c:v>22</c:v>
                </c:pt>
                <c:pt idx="1375">
                  <c:v>22</c:v>
                </c:pt>
                <c:pt idx="1376">
                  <c:v>22</c:v>
                </c:pt>
                <c:pt idx="1377">
                  <c:v>22</c:v>
                </c:pt>
                <c:pt idx="1378">
                  <c:v>22</c:v>
                </c:pt>
                <c:pt idx="1379">
                  <c:v>22</c:v>
                </c:pt>
                <c:pt idx="1380">
                  <c:v>22</c:v>
                </c:pt>
                <c:pt idx="1381">
                  <c:v>22</c:v>
                </c:pt>
                <c:pt idx="1382">
                  <c:v>22.1</c:v>
                </c:pt>
                <c:pt idx="1383">
                  <c:v>22</c:v>
                </c:pt>
                <c:pt idx="1384">
                  <c:v>21.9</c:v>
                </c:pt>
                <c:pt idx="1385">
                  <c:v>21.9</c:v>
                </c:pt>
                <c:pt idx="1386">
                  <c:v>21.8</c:v>
                </c:pt>
                <c:pt idx="1387">
                  <c:v>21.9</c:v>
                </c:pt>
                <c:pt idx="1388">
                  <c:v>21.9</c:v>
                </c:pt>
                <c:pt idx="1389">
                  <c:v>21.9</c:v>
                </c:pt>
                <c:pt idx="1390">
                  <c:v>21.8</c:v>
                </c:pt>
                <c:pt idx="1391">
                  <c:v>21.9</c:v>
                </c:pt>
                <c:pt idx="1392">
                  <c:v>21.8</c:v>
                </c:pt>
                <c:pt idx="1393">
                  <c:v>21.9</c:v>
                </c:pt>
                <c:pt idx="1394">
                  <c:v>21.9</c:v>
                </c:pt>
                <c:pt idx="1395">
                  <c:v>21.9</c:v>
                </c:pt>
                <c:pt idx="1396">
                  <c:v>21.9</c:v>
                </c:pt>
                <c:pt idx="1397">
                  <c:v>21.9</c:v>
                </c:pt>
                <c:pt idx="1398">
                  <c:v>21.9</c:v>
                </c:pt>
                <c:pt idx="1399">
                  <c:v>21.9</c:v>
                </c:pt>
                <c:pt idx="1400">
                  <c:v>21.9</c:v>
                </c:pt>
                <c:pt idx="1401">
                  <c:v>21.9</c:v>
                </c:pt>
                <c:pt idx="1402">
                  <c:v>21.9</c:v>
                </c:pt>
                <c:pt idx="1403">
                  <c:v>21.9</c:v>
                </c:pt>
                <c:pt idx="1404">
                  <c:v>22</c:v>
                </c:pt>
                <c:pt idx="1405">
                  <c:v>21.9</c:v>
                </c:pt>
                <c:pt idx="1406">
                  <c:v>21.9</c:v>
                </c:pt>
                <c:pt idx="1407">
                  <c:v>21.9</c:v>
                </c:pt>
                <c:pt idx="1408">
                  <c:v>21.9</c:v>
                </c:pt>
                <c:pt idx="1409">
                  <c:v>21.9</c:v>
                </c:pt>
                <c:pt idx="1410">
                  <c:v>21.9</c:v>
                </c:pt>
                <c:pt idx="1411">
                  <c:v>21.9</c:v>
                </c:pt>
                <c:pt idx="1412">
                  <c:v>21.8</c:v>
                </c:pt>
                <c:pt idx="1413">
                  <c:v>21.8</c:v>
                </c:pt>
                <c:pt idx="1414">
                  <c:v>21.8</c:v>
                </c:pt>
                <c:pt idx="1415">
                  <c:v>21.8</c:v>
                </c:pt>
                <c:pt idx="1416">
                  <c:v>21.9</c:v>
                </c:pt>
                <c:pt idx="1417">
                  <c:v>21.8</c:v>
                </c:pt>
                <c:pt idx="1418">
                  <c:v>21.8</c:v>
                </c:pt>
                <c:pt idx="1419">
                  <c:v>21.9</c:v>
                </c:pt>
                <c:pt idx="1420">
                  <c:v>21.8</c:v>
                </c:pt>
                <c:pt idx="1421">
                  <c:v>21.8</c:v>
                </c:pt>
                <c:pt idx="1422">
                  <c:v>21.8</c:v>
                </c:pt>
                <c:pt idx="1423">
                  <c:v>21.8</c:v>
                </c:pt>
                <c:pt idx="1424">
                  <c:v>21.8</c:v>
                </c:pt>
                <c:pt idx="1425">
                  <c:v>21.8</c:v>
                </c:pt>
                <c:pt idx="1426">
                  <c:v>21.8</c:v>
                </c:pt>
                <c:pt idx="1427">
                  <c:v>21.9</c:v>
                </c:pt>
                <c:pt idx="1428">
                  <c:v>21.9</c:v>
                </c:pt>
                <c:pt idx="1429">
                  <c:v>21.9</c:v>
                </c:pt>
                <c:pt idx="1430">
                  <c:v>21.8</c:v>
                </c:pt>
                <c:pt idx="1431">
                  <c:v>21.9</c:v>
                </c:pt>
                <c:pt idx="1432">
                  <c:v>21.9</c:v>
                </c:pt>
                <c:pt idx="1433">
                  <c:v>21.9</c:v>
                </c:pt>
                <c:pt idx="1434">
                  <c:v>21.9</c:v>
                </c:pt>
                <c:pt idx="1435">
                  <c:v>21.9</c:v>
                </c:pt>
                <c:pt idx="1436">
                  <c:v>21.9</c:v>
                </c:pt>
                <c:pt idx="1437">
                  <c:v>21.9</c:v>
                </c:pt>
                <c:pt idx="1438">
                  <c:v>21.9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852-4FB0-9029-A3308D568C70}"/>
            </c:ext>
          </c:extLst>
        </c:ser>
        <c:ser>
          <c:idx val="4"/>
          <c:order val="4"/>
          <c:tx>
            <c:strRef>
              <c:f>'värden för tabell'!$V$2</c:f>
              <c:strCache>
                <c:ptCount val="1"/>
                <c:pt idx="0">
                  <c:v>Vented air temp [°C]</c:v>
                </c:pt>
              </c:strCache>
            </c:strRef>
          </c:tx>
          <c:spPr>
            <a:ln w="38100">
              <a:solidFill>
                <a:srgbClr val="579D1C"/>
              </a:solidFill>
              <a:prstDash val="solid"/>
            </a:ln>
          </c:spPr>
          <c:marker>
            <c:symbol val="dot"/>
            <c:size val="2"/>
            <c:spPr>
              <a:noFill/>
              <a:ln>
                <a:solidFill>
                  <a:srgbClr val="579D1C"/>
                </a:solidFill>
                <a:prstDash val="solid"/>
              </a:ln>
            </c:spPr>
          </c:marker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tabell'!$V$4:$V$1442</c:f>
              <c:numCache>
                <c:formatCode>General</c:formatCode>
                <c:ptCount val="1439"/>
                <c:pt idx="0">
                  <c:v>-10.8</c:v>
                </c:pt>
                <c:pt idx="1">
                  <c:v>-11</c:v>
                </c:pt>
                <c:pt idx="2">
                  <c:v>-11</c:v>
                </c:pt>
                <c:pt idx="3">
                  <c:v>-11.2</c:v>
                </c:pt>
                <c:pt idx="4">
                  <c:v>-11.3</c:v>
                </c:pt>
                <c:pt idx="5">
                  <c:v>-11.6</c:v>
                </c:pt>
                <c:pt idx="6">
                  <c:v>-11.5</c:v>
                </c:pt>
                <c:pt idx="7">
                  <c:v>-11.6</c:v>
                </c:pt>
                <c:pt idx="8">
                  <c:v>-11.6</c:v>
                </c:pt>
                <c:pt idx="9">
                  <c:v>-11.6</c:v>
                </c:pt>
                <c:pt idx="10">
                  <c:v>-11.6</c:v>
                </c:pt>
                <c:pt idx="11">
                  <c:v>-11.9</c:v>
                </c:pt>
                <c:pt idx="12">
                  <c:v>-12</c:v>
                </c:pt>
                <c:pt idx="13">
                  <c:v>-11.6</c:v>
                </c:pt>
                <c:pt idx="14">
                  <c:v>-11.3</c:v>
                </c:pt>
                <c:pt idx="15">
                  <c:v>-11.3</c:v>
                </c:pt>
                <c:pt idx="16">
                  <c:v>-11.1</c:v>
                </c:pt>
                <c:pt idx="17">
                  <c:v>-11.1</c:v>
                </c:pt>
                <c:pt idx="18">
                  <c:v>-11.3</c:v>
                </c:pt>
                <c:pt idx="19">
                  <c:v>-10.8</c:v>
                </c:pt>
                <c:pt idx="20">
                  <c:v>-10.5</c:v>
                </c:pt>
                <c:pt idx="21">
                  <c:v>-10</c:v>
                </c:pt>
                <c:pt idx="22">
                  <c:v>-9.5</c:v>
                </c:pt>
                <c:pt idx="23">
                  <c:v>-9</c:v>
                </c:pt>
                <c:pt idx="24">
                  <c:v>-8.6999999999999993</c:v>
                </c:pt>
                <c:pt idx="25">
                  <c:v>-8.1999999999999993</c:v>
                </c:pt>
                <c:pt idx="26">
                  <c:v>-7.5</c:v>
                </c:pt>
                <c:pt idx="27">
                  <c:v>-5.7</c:v>
                </c:pt>
                <c:pt idx="28">
                  <c:v>-0.6</c:v>
                </c:pt>
                <c:pt idx="29">
                  <c:v>-0.1</c:v>
                </c:pt>
                <c:pt idx="30">
                  <c:v>-0.1</c:v>
                </c:pt>
                <c:pt idx="31">
                  <c:v>0.4</c:v>
                </c:pt>
                <c:pt idx="32">
                  <c:v>2.1</c:v>
                </c:pt>
                <c:pt idx="33">
                  <c:v>0.4</c:v>
                </c:pt>
                <c:pt idx="34">
                  <c:v>-0.1</c:v>
                </c:pt>
                <c:pt idx="35">
                  <c:v>-0.3</c:v>
                </c:pt>
                <c:pt idx="36">
                  <c:v>0.6</c:v>
                </c:pt>
                <c:pt idx="37">
                  <c:v>1.3</c:v>
                </c:pt>
                <c:pt idx="38">
                  <c:v>1.9</c:v>
                </c:pt>
                <c:pt idx="39">
                  <c:v>2.7</c:v>
                </c:pt>
                <c:pt idx="40">
                  <c:v>3</c:v>
                </c:pt>
                <c:pt idx="41">
                  <c:v>3.2</c:v>
                </c:pt>
                <c:pt idx="42">
                  <c:v>3.2</c:v>
                </c:pt>
                <c:pt idx="43">
                  <c:v>3.4</c:v>
                </c:pt>
                <c:pt idx="44">
                  <c:v>3.3</c:v>
                </c:pt>
                <c:pt idx="45">
                  <c:v>3.8</c:v>
                </c:pt>
                <c:pt idx="46">
                  <c:v>3.9</c:v>
                </c:pt>
                <c:pt idx="47">
                  <c:v>4</c:v>
                </c:pt>
                <c:pt idx="48">
                  <c:v>4.0999999999999996</c:v>
                </c:pt>
                <c:pt idx="49">
                  <c:v>4.3</c:v>
                </c:pt>
                <c:pt idx="50">
                  <c:v>4.3</c:v>
                </c:pt>
                <c:pt idx="51">
                  <c:v>4.4000000000000004</c:v>
                </c:pt>
                <c:pt idx="52">
                  <c:v>4.4000000000000004</c:v>
                </c:pt>
                <c:pt idx="53">
                  <c:v>4.5</c:v>
                </c:pt>
                <c:pt idx="54">
                  <c:v>4.4000000000000004</c:v>
                </c:pt>
                <c:pt idx="55">
                  <c:v>4.3</c:v>
                </c:pt>
                <c:pt idx="56">
                  <c:v>4.3</c:v>
                </c:pt>
                <c:pt idx="57">
                  <c:v>4.2</c:v>
                </c:pt>
                <c:pt idx="58">
                  <c:v>4.0999999999999996</c:v>
                </c:pt>
                <c:pt idx="59">
                  <c:v>4.0999999999999996</c:v>
                </c:pt>
                <c:pt idx="60">
                  <c:v>4</c:v>
                </c:pt>
                <c:pt idx="61">
                  <c:v>3.8</c:v>
                </c:pt>
                <c:pt idx="62">
                  <c:v>3.7</c:v>
                </c:pt>
                <c:pt idx="63">
                  <c:v>3.7</c:v>
                </c:pt>
                <c:pt idx="64">
                  <c:v>3.5</c:v>
                </c:pt>
                <c:pt idx="65">
                  <c:v>3.5</c:v>
                </c:pt>
                <c:pt idx="66">
                  <c:v>3.5</c:v>
                </c:pt>
                <c:pt idx="67">
                  <c:v>3.4</c:v>
                </c:pt>
                <c:pt idx="68">
                  <c:v>3.2</c:v>
                </c:pt>
                <c:pt idx="69">
                  <c:v>3</c:v>
                </c:pt>
                <c:pt idx="70">
                  <c:v>3</c:v>
                </c:pt>
                <c:pt idx="71">
                  <c:v>3</c:v>
                </c:pt>
                <c:pt idx="72">
                  <c:v>3</c:v>
                </c:pt>
                <c:pt idx="73">
                  <c:v>2.9</c:v>
                </c:pt>
                <c:pt idx="74">
                  <c:v>2.7</c:v>
                </c:pt>
                <c:pt idx="75">
                  <c:v>2.7</c:v>
                </c:pt>
                <c:pt idx="76">
                  <c:v>2.4</c:v>
                </c:pt>
                <c:pt idx="77">
                  <c:v>2.4</c:v>
                </c:pt>
                <c:pt idx="78">
                  <c:v>2.2999999999999998</c:v>
                </c:pt>
                <c:pt idx="79">
                  <c:v>2.4</c:v>
                </c:pt>
                <c:pt idx="80">
                  <c:v>2.2000000000000002</c:v>
                </c:pt>
                <c:pt idx="81">
                  <c:v>2.2000000000000002</c:v>
                </c:pt>
                <c:pt idx="82">
                  <c:v>2.2000000000000002</c:v>
                </c:pt>
                <c:pt idx="83">
                  <c:v>2.1</c:v>
                </c:pt>
                <c:pt idx="84">
                  <c:v>1.9</c:v>
                </c:pt>
                <c:pt idx="85">
                  <c:v>1.8</c:v>
                </c:pt>
                <c:pt idx="86">
                  <c:v>1.6</c:v>
                </c:pt>
                <c:pt idx="87">
                  <c:v>1.4</c:v>
                </c:pt>
                <c:pt idx="88">
                  <c:v>1.4</c:v>
                </c:pt>
                <c:pt idx="89">
                  <c:v>1.3</c:v>
                </c:pt>
                <c:pt idx="90">
                  <c:v>1.3</c:v>
                </c:pt>
                <c:pt idx="91">
                  <c:v>1.3</c:v>
                </c:pt>
                <c:pt idx="92">
                  <c:v>9.4</c:v>
                </c:pt>
                <c:pt idx="93">
                  <c:v>11.3</c:v>
                </c:pt>
                <c:pt idx="94">
                  <c:v>12</c:v>
                </c:pt>
                <c:pt idx="95">
                  <c:v>11.3</c:v>
                </c:pt>
                <c:pt idx="96">
                  <c:v>5.3</c:v>
                </c:pt>
                <c:pt idx="97">
                  <c:v>2.2999999999999998</c:v>
                </c:pt>
                <c:pt idx="98">
                  <c:v>0.9</c:v>
                </c:pt>
                <c:pt idx="99">
                  <c:v>2.1</c:v>
                </c:pt>
                <c:pt idx="100">
                  <c:v>3.4</c:v>
                </c:pt>
                <c:pt idx="101">
                  <c:v>4.0999999999999996</c:v>
                </c:pt>
                <c:pt idx="102">
                  <c:v>4.0999999999999996</c:v>
                </c:pt>
                <c:pt idx="103">
                  <c:v>3.9</c:v>
                </c:pt>
                <c:pt idx="104">
                  <c:v>3.5</c:v>
                </c:pt>
                <c:pt idx="105">
                  <c:v>3.2</c:v>
                </c:pt>
                <c:pt idx="106">
                  <c:v>2.9</c:v>
                </c:pt>
                <c:pt idx="107">
                  <c:v>2.6</c:v>
                </c:pt>
                <c:pt idx="108">
                  <c:v>2.2999999999999998</c:v>
                </c:pt>
                <c:pt idx="109">
                  <c:v>2</c:v>
                </c:pt>
                <c:pt idx="110">
                  <c:v>1.8</c:v>
                </c:pt>
                <c:pt idx="111">
                  <c:v>1.4</c:v>
                </c:pt>
                <c:pt idx="112">
                  <c:v>1.1000000000000001</c:v>
                </c:pt>
                <c:pt idx="113">
                  <c:v>0.9</c:v>
                </c:pt>
                <c:pt idx="114">
                  <c:v>0.8</c:v>
                </c:pt>
                <c:pt idx="115">
                  <c:v>0.6</c:v>
                </c:pt>
                <c:pt idx="116">
                  <c:v>0.4</c:v>
                </c:pt>
                <c:pt idx="117">
                  <c:v>0.2</c:v>
                </c:pt>
                <c:pt idx="118">
                  <c:v>0.1</c:v>
                </c:pt>
                <c:pt idx="119">
                  <c:v>-0.1</c:v>
                </c:pt>
                <c:pt idx="120">
                  <c:v>-0.1</c:v>
                </c:pt>
                <c:pt idx="121">
                  <c:v>-0.2</c:v>
                </c:pt>
                <c:pt idx="122">
                  <c:v>-0.3</c:v>
                </c:pt>
                <c:pt idx="123">
                  <c:v>-0.5</c:v>
                </c:pt>
                <c:pt idx="124">
                  <c:v>-0.5</c:v>
                </c:pt>
                <c:pt idx="125">
                  <c:v>-0.5</c:v>
                </c:pt>
                <c:pt idx="126">
                  <c:v>-0.5</c:v>
                </c:pt>
                <c:pt idx="127">
                  <c:v>-0.4</c:v>
                </c:pt>
                <c:pt idx="128">
                  <c:v>-0.5</c:v>
                </c:pt>
                <c:pt idx="129">
                  <c:v>-0.6</c:v>
                </c:pt>
                <c:pt idx="130">
                  <c:v>-0.8</c:v>
                </c:pt>
                <c:pt idx="131">
                  <c:v>-0.9</c:v>
                </c:pt>
                <c:pt idx="132">
                  <c:v>-1</c:v>
                </c:pt>
                <c:pt idx="133">
                  <c:v>-0.3</c:v>
                </c:pt>
                <c:pt idx="134">
                  <c:v>-0.3</c:v>
                </c:pt>
                <c:pt idx="135">
                  <c:v>-0.3</c:v>
                </c:pt>
                <c:pt idx="136">
                  <c:v>-0.3</c:v>
                </c:pt>
                <c:pt idx="137">
                  <c:v>-0.3</c:v>
                </c:pt>
                <c:pt idx="138">
                  <c:v>-0.3</c:v>
                </c:pt>
                <c:pt idx="139">
                  <c:v>-0.3</c:v>
                </c:pt>
                <c:pt idx="140">
                  <c:v>-0.4</c:v>
                </c:pt>
                <c:pt idx="141">
                  <c:v>-0.5</c:v>
                </c:pt>
                <c:pt idx="142">
                  <c:v>-0.5</c:v>
                </c:pt>
                <c:pt idx="143">
                  <c:v>-0.5</c:v>
                </c:pt>
                <c:pt idx="144">
                  <c:v>-0.6</c:v>
                </c:pt>
                <c:pt idx="145">
                  <c:v>-0.6</c:v>
                </c:pt>
                <c:pt idx="146">
                  <c:v>-0.6</c:v>
                </c:pt>
                <c:pt idx="147">
                  <c:v>-0.7</c:v>
                </c:pt>
                <c:pt idx="148">
                  <c:v>-0.8</c:v>
                </c:pt>
                <c:pt idx="149">
                  <c:v>-0.8</c:v>
                </c:pt>
                <c:pt idx="150">
                  <c:v>-0.8</c:v>
                </c:pt>
                <c:pt idx="151">
                  <c:v>-0.8</c:v>
                </c:pt>
                <c:pt idx="152">
                  <c:v>-0.9</c:v>
                </c:pt>
                <c:pt idx="153">
                  <c:v>-1</c:v>
                </c:pt>
                <c:pt idx="154">
                  <c:v>-1</c:v>
                </c:pt>
                <c:pt idx="155">
                  <c:v>-1</c:v>
                </c:pt>
                <c:pt idx="156">
                  <c:v>-1</c:v>
                </c:pt>
                <c:pt idx="157">
                  <c:v>-1</c:v>
                </c:pt>
                <c:pt idx="158">
                  <c:v>-1.1000000000000001</c:v>
                </c:pt>
                <c:pt idx="159">
                  <c:v>-1.2</c:v>
                </c:pt>
                <c:pt idx="160">
                  <c:v>-1.2</c:v>
                </c:pt>
                <c:pt idx="161">
                  <c:v>-1.2</c:v>
                </c:pt>
                <c:pt idx="162">
                  <c:v>-1.2</c:v>
                </c:pt>
                <c:pt idx="163">
                  <c:v>-1.2</c:v>
                </c:pt>
                <c:pt idx="164">
                  <c:v>-1.2</c:v>
                </c:pt>
                <c:pt idx="165">
                  <c:v>-1.2</c:v>
                </c:pt>
                <c:pt idx="166">
                  <c:v>-1.2</c:v>
                </c:pt>
                <c:pt idx="167">
                  <c:v>-1.2</c:v>
                </c:pt>
                <c:pt idx="168">
                  <c:v>-1.2</c:v>
                </c:pt>
                <c:pt idx="169">
                  <c:v>-1.2</c:v>
                </c:pt>
                <c:pt idx="170">
                  <c:v>-1.2</c:v>
                </c:pt>
                <c:pt idx="171">
                  <c:v>-1.2</c:v>
                </c:pt>
                <c:pt idx="172">
                  <c:v>-1.2</c:v>
                </c:pt>
                <c:pt idx="173">
                  <c:v>-1.2</c:v>
                </c:pt>
                <c:pt idx="174">
                  <c:v>-1.2</c:v>
                </c:pt>
                <c:pt idx="175">
                  <c:v>-1.2</c:v>
                </c:pt>
                <c:pt idx="176">
                  <c:v>-1.2</c:v>
                </c:pt>
                <c:pt idx="177">
                  <c:v>-1.2</c:v>
                </c:pt>
                <c:pt idx="178">
                  <c:v>-1.2</c:v>
                </c:pt>
                <c:pt idx="179">
                  <c:v>-1.2</c:v>
                </c:pt>
                <c:pt idx="180">
                  <c:v>-1.2</c:v>
                </c:pt>
                <c:pt idx="181">
                  <c:v>-1.2</c:v>
                </c:pt>
                <c:pt idx="182">
                  <c:v>-1.1000000000000001</c:v>
                </c:pt>
                <c:pt idx="183">
                  <c:v>-1.2</c:v>
                </c:pt>
                <c:pt idx="184">
                  <c:v>-1</c:v>
                </c:pt>
                <c:pt idx="185">
                  <c:v>-1</c:v>
                </c:pt>
                <c:pt idx="186">
                  <c:v>-1</c:v>
                </c:pt>
                <c:pt idx="187">
                  <c:v>-1</c:v>
                </c:pt>
                <c:pt idx="188">
                  <c:v>-0.9</c:v>
                </c:pt>
                <c:pt idx="189">
                  <c:v>-0.8</c:v>
                </c:pt>
                <c:pt idx="190">
                  <c:v>-0.8</c:v>
                </c:pt>
                <c:pt idx="191">
                  <c:v>-0.8</c:v>
                </c:pt>
                <c:pt idx="192">
                  <c:v>-0.6</c:v>
                </c:pt>
                <c:pt idx="193">
                  <c:v>-0.6</c:v>
                </c:pt>
                <c:pt idx="194">
                  <c:v>-0.5</c:v>
                </c:pt>
                <c:pt idx="195">
                  <c:v>-0.5</c:v>
                </c:pt>
                <c:pt idx="196">
                  <c:v>-0.5</c:v>
                </c:pt>
                <c:pt idx="197">
                  <c:v>-0.3</c:v>
                </c:pt>
                <c:pt idx="198">
                  <c:v>-0.3</c:v>
                </c:pt>
                <c:pt idx="199">
                  <c:v>-0.2</c:v>
                </c:pt>
                <c:pt idx="200">
                  <c:v>-0.2</c:v>
                </c:pt>
                <c:pt idx="201">
                  <c:v>-0.2</c:v>
                </c:pt>
                <c:pt idx="202">
                  <c:v>-0.2</c:v>
                </c:pt>
                <c:pt idx="203">
                  <c:v>-0.1</c:v>
                </c:pt>
                <c:pt idx="204">
                  <c:v>-0.1</c:v>
                </c:pt>
                <c:pt idx="205">
                  <c:v>-0.1</c:v>
                </c:pt>
                <c:pt idx="206">
                  <c:v>-0.1</c:v>
                </c:pt>
                <c:pt idx="207">
                  <c:v>-0.1</c:v>
                </c:pt>
                <c:pt idx="208">
                  <c:v>-0.1</c:v>
                </c:pt>
                <c:pt idx="209">
                  <c:v>-0.1</c:v>
                </c:pt>
                <c:pt idx="210">
                  <c:v>-0.1</c:v>
                </c:pt>
                <c:pt idx="211">
                  <c:v>-0.1</c:v>
                </c:pt>
                <c:pt idx="212">
                  <c:v>-0.1</c:v>
                </c:pt>
                <c:pt idx="213">
                  <c:v>0</c:v>
                </c:pt>
                <c:pt idx="214">
                  <c:v>0</c:v>
                </c:pt>
                <c:pt idx="215">
                  <c:v>0.1</c:v>
                </c:pt>
                <c:pt idx="216">
                  <c:v>0.2</c:v>
                </c:pt>
                <c:pt idx="217">
                  <c:v>0.3</c:v>
                </c:pt>
                <c:pt idx="218">
                  <c:v>0.4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0.6</c:v>
                </c:pt>
                <c:pt idx="223">
                  <c:v>0.8</c:v>
                </c:pt>
                <c:pt idx="224">
                  <c:v>1.1000000000000001</c:v>
                </c:pt>
                <c:pt idx="225">
                  <c:v>1.1000000000000001</c:v>
                </c:pt>
                <c:pt idx="226">
                  <c:v>1.3</c:v>
                </c:pt>
                <c:pt idx="227">
                  <c:v>1.4</c:v>
                </c:pt>
                <c:pt idx="228">
                  <c:v>1.3</c:v>
                </c:pt>
                <c:pt idx="229">
                  <c:v>1.3</c:v>
                </c:pt>
                <c:pt idx="230">
                  <c:v>1.3</c:v>
                </c:pt>
                <c:pt idx="231">
                  <c:v>1.4</c:v>
                </c:pt>
                <c:pt idx="232">
                  <c:v>1.3</c:v>
                </c:pt>
                <c:pt idx="233">
                  <c:v>1.4</c:v>
                </c:pt>
                <c:pt idx="234">
                  <c:v>1.4</c:v>
                </c:pt>
                <c:pt idx="235">
                  <c:v>1.4</c:v>
                </c:pt>
                <c:pt idx="236">
                  <c:v>1.3</c:v>
                </c:pt>
                <c:pt idx="237">
                  <c:v>1.4</c:v>
                </c:pt>
                <c:pt idx="238">
                  <c:v>1.4</c:v>
                </c:pt>
                <c:pt idx="239">
                  <c:v>1.3</c:v>
                </c:pt>
                <c:pt idx="240">
                  <c:v>1.3</c:v>
                </c:pt>
                <c:pt idx="241">
                  <c:v>1.3</c:v>
                </c:pt>
                <c:pt idx="242">
                  <c:v>1.3</c:v>
                </c:pt>
                <c:pt idx="243">
                  <c:v>1.1000000000000001</c:v>
                </c:pt>
                <c:pt idx="244">
                  <c:v>1.1000000000000001</c:v>
                </c:pt>
                <c:pt idx="245">
                  <c:v>1.1000000000000001</c:v>
                </c:pt>
                <c:pt idx="246">
                  <c:v>1.3</c:v>
                </c:pt>
                <c:pt idx="247">
                  <c:v>1.1000000000000001</c:v>
                </c:pt>
                <c:pt idx="248">
                  <c:v>1.1000000000000001</c:v>
                </c:pt>
                <c:pt idx="249">
                  <c:v>1.1000000000000001</c:v>
                </c:pt>
                <c:pt idx="250">
                  <c:v>1.3</c:v>
                </c:pt>
                <c:pt idx="251">
                  <c:v>1.3</c:v>
                </c:pt>
                <c:pt idx="252">
                  <c:v>1.3</c:v>
                </c:pt>
                <c:pt idx="253">
                  <c:v>1.3</c:v>
                </c:pt>
                <c:pt idx="254">
                  <c:v>1.4</c:v>
                </c:pt>
                <c:pt idx="255">
                  <c:v>1.3</c:v>
                </c:pt>
                <c:pt idx="256">
                  <c:v>1.3</c:v>
                </c:pt>
                <c:pt idx="257">
                  <c:v>1.4</c:v>
                </c:pt>
                <c:pt idx="258">
                  <c:v>1.4</c:v>
                </c:pt>
                <c:pt idx="259">
                  <c:v>1.4</c:v>
                </c:pt>
                <c:pt idx="260">
                  <c:v>1.4</c:v>
                </c:pt>
                <c:pt idx="261">
                  <c:v>1.3</c:v>
                </c:pt>
                <c:pt idx="262">
                  <c:v>1.1000000000000001</c:v>
                </c:pt>
                <c:pt idx="263">
                  <c:v>1.1000000000000001</c:v>
                </c:pt>
                <c:pt idx="264">
                  <c:v>1.1000000000000001</c:v>
                </c:pt>
                <c:pt idx="265">
                  <c:v>1.1000000000000001</c:v>
                </c:pt>
                <c:pt idx="266">
                  <c:v>1.1000000000000001</c:v>
                </c:pt>
                <c:pt idx="267">
                  <c:v>1.2</c:v>
                </c:pt>
                <c:pt idx="268">
                  <c:v>1.3</c:v>
                </c:pt>
                <c:pt idx="269">
                  <c:v>1.3</c:v>
                </c:pt>
                <c:pt idx="270">
                  <c:v>1.3</c:v>
                </c:pt>
                <c:pt idx="271">
                  <c:v>1.4</c:v>
                </c:pt>
                <c:pt idx="272">
                  <c:v>1.4</c:v>
                </c:pt>
                <c:pt idx="273">
                  <c:v>1.3</c:v>
                </c:pt>
                <c:pt idx="274">
                  <c:v>1.3</c:v>
                </c:pt>
                <c:pt idx="275">
                  <c:v>1.3</c:v>
                </c:pt>
                <c:pt idx="276">
                  <c:v>1.3</c:v>
                </c:pt>
                <c:pt idx="277">
                  <c:v>1.4</c:v>
                </c:pt>
                <c:pt idx="278">
                  <c:v>1.4</c:v>
                </c:pt>
                <c:pt idx="279">
                  <c:v>1.4</c:v>
                </c:pt>
                <c:pt idx="280">
                  <c:v>1.4</c:v>
                </c:pt>
                <c:pt idx="281">
                  <c:v>1.3</c:v>
                </c:pt>
                <c:pt idx="282">
                  <c:v>1.1000000000000001</c:v>
                </c:pt>
                <c:pt idx="283">
                  <c:v>1.2</c:v>
                </c:pt>
                <c:pt idx="284">
                  <c:v>1.2</c:v>
                </c:pt>
                <c:pt idx="285">
                  <c:v>1.2</c:v>
                </c:pt>
                <c:pt idx="286">
                  <c:v>1.3</c:v>
                </c:pt>
                <c:pt idx="287">
                  <c:v>1.3</c:v>
                </c:pt>
                <c:pt idx="288">
                  <c:v>1.3</c:v>
                </c:pt>
                <c:pt idx="289">
                  <c:v>1.3</c:v>
                </c:pt>
                <c:pt idx="290">
                  <c:v>1.3</c:v>
                </c:pt>
                <c:pt idx="291">
                  <c:v>1.3</c:v>
                </c:pt>
                <c:pt idx="292">
                  <c:v>1.3</c:v>
                </c:pt>
                <c:pt idx="293">
                  <c:v>1.3</c:v>
                </c:pt>
                <c:pt idx="294">
                  <c:v>1.3</c:v>
                </c:pt>
                <c:pt idx="295">
                  <c:v>1.3</c:v>
                </c:pt>
                <c:pt idx="296">
                  <c:v>1.3</c:v>
                </c:pt>
                <c:pt idx="297">
                  <c:v>1.3</c:v>
                </c:pt>
                <c:pt idx="298">
                  <c:v>1.3</c:v>
                </c:pt>
                <c:pt idx="299">
                  <c:v>1.2</c:v>
                </c:pt>
                <c:pt idx="300">
                  <c:v>1.2</c:v>
                </c:pt>
                <c:pt idx="301">
                  <c:v>1.3</c:v>
                </c:pt>
                <c:pt idx="302">
                  <c:v>1.1000000000000001</c:v>
                </c:pt>
                <c:pt idx="303">
                  <c:v>1.1000000000000001</c:v>
                </c:pt>
                <c:pt idx="304">
                  <c:v>1.1000000000000001</c:v>
                </c:pt>
                <c:pt idx="305">
                  <c:v>1.1000000000000001</c:v>
                </c:pt>
                <c:pt idx="306">
                  <c:v>0.9</c:v>
                </c:pt>
                <c:pt idx="307">
                  <c:v>0.9</c:v>
                </c:pt>
                <c:pt idx="308">
                  <c:v>0.9</c:v>
                </c:pt>
                <c:pt idx="309">
                  <c:v>0.9</c:v>
                </c:pt>
                <c:pt idx="310">
                  <c:v>0.9</c:v>
                </c:pt>
                <c:pt idx="311">
                  <c:v>1.1000000000000001</c:v>
                </c:pt>
                <c:pt idx="312">
                  <c:v>1.1000000000000001</c:v>
                </c:pt>
                <c:pt idx="313">
                  <c:v>1.2</c:v>
                </c:pt>
                <c:pt idx="314">
                  <c:v>1.1000000000000001</c:v>
                </c:pt>
                <c:pt idx="315">
                  <c:v>1.2</c:v>
                </c:pt>
                <c:pt idx="316">
                  <c:v>1.3</c:v>
                </c:pt>
                <c:pt idx="317">
                  <c:v>1.3</c:v>
                </c:pt>
                <c:pt idx="318">
                  <c:v>1.3</c:v>
                </c:pt>
                <c:pt idx="319">
                  <c:v>1.4</c:v>
                </c:pt>
                <c:pt idx="320">
                  <c:v>1.4</c:v>
                </c:pt>
                <c:pt idx="321">
                  <c:v>1.7</c:v>
                </c:pt>
                <c:pt idx="322">
                  <c:v>1.7</c:v>
                </c:pt>
                <c:pt idx="323">
                  <c:v>1.6</c:v>
                </c:pt>
                <c:pt idx="324">
                  <c:v>1.8</c:v>
                </c:pt>
                <c:pt idx="325">
                  <c:v>1.8</c:v>
                </c:pt>
                <c:pt idx="326">
                  <c:v>1.9</c:v>
                </c:pt>
                <c:pt idx="327">
                  <c:v>2.2000000000000002</c:v>
                </c:pt>
                <c:pt idx="328">
                  <c:v>2.2000000000000002</c:v>
                </c:pt>
                <c:pt idx="329">
                  <c:v>2.2000000000000002</c:v>
                </c:pt>
                <c:pt idx="330">
                  <c:v>2.2999999999999998</c:v>
                </c:pt>
                <c:pt idx="331">
                  <c:v>2.2999999999999998</c:v>
                </c:pt>
                <c:pt idx="332">
                  <c:v>2.2999999999999998</c:v>
                </c:pt>
                <c:pt idx="333">
                  <c:v>2.2000000000000002</c:v>
                </c:pt>
                <c:pt idx="334">
                  <c:v>2.4</c:v>
                </c:pt>
                <c:pt idx="335">
                  <c:v>2.2000000000000002</c:v>
                </c:pt>
                <c:pt idx="336">
                  <c:v>2.2999999999999998</c:v>
                </c:pt>
                <c:pt idx="337">
                  <c:v>2.4</c:v>
                </c:pt>
                <c:pt idx="338">
                  <c:v>2.4</c:v>
                </c:pt>
                <c:pt idx="339">
                  <c:v>2.4</c:v>
                </c:pt>
                <c:pt idx="340">
                  <c:v>2.4</c:v>
                </c:pt>
                <c:pt idx="341">
                  <c:v>2.4</c:v>
                </c:pt>
                <c:pt idx="342">
                  <c:v>2.4</c:v>
                </c:pt>
                <c:pt idx="343">
                  <c:v>2.4</c:v>
                </c:pt>
                <c:pt idx="344">
                  <c:v>2.4</c:v>
                </c:pt>
                <c:pt idx="345">
                  <c:v>2.4</c:v>
                </c:pt>
                <c:pt idx="346">
                  <c:v>2.2999999999999998</c:v>
                </c:pt>
                <c:pt idx="347">
                  <c:v>2.2000000000000002</c:v>
                </c:pt>
                <c:pt idx="348">
                  <c:v>2.2000000000000002</c:v>
                </c:pt>
                <c:pt idx="349">
                  <c:v>2.2000000000000002</c:v>
                </c:pt>
                <c:pt idx="350">
                  <c:v>2.2000000000000002</c:v>
                </c:pt>
                <c:pt idx="351">
                  <c:v>2.2000000000000002</c:v>
                </c:pt>
                <c:pt idx="352">
                  <c:v>2.2000000000000002</c:v>
                </c:pt>
                <c:pt idx="353">
                  <c:v>2.2999999999999998</c:v>
                </c:pt>
                <c:pt idx="354">
                  <c:v>1.7</c:v>
                </c:pt>
                <c:pt idx="355">
                  <c:v>1.9</c:v>
                </c:pt>
                <c:pt idx="356">
                  <c:v>2</c:v>
                </c:pt>
                <c:pt idx="357">
                  <c:v>1.9</c:v>
                </c:pt>
                <c:pt idx="358">
                  <c:v>1.9</c:v>
                </c:pt>
                <c:pt idx="359">
                  <c:v>1.9</c:v>
                </c:pt>
                <c:pt idx="360">
                  <c:v>1.9</c:v>
                </c:pt>
                <c:pt idx="361">
                  <c:v>1.9</c:v>
                </c:pt>
                <c:pt idx="362">
                  <c:v>1.9</c:v>
                </c:pt>
                <c:pt idx="363">
                  <c:v>1.8</c:v>
                </c:pt>
                <c:pt idx="364">
                  <c:v>1.8</c:v>
                </c:pt>
                <c:pt idx="365">
                  <c:v>1.8</c:v>
                </c:pt>
                <c:pt idx="366">
                  <c:v>1.8</c:v>
                </c:pt>
                <c:pt idx="367">
                  <c:v>1.8</c:v>
                </c:pt>
                <c:pt idx="368">
                  <c:v>1.7</c:v>
                </c:pt>
                <c:pt idx="369">
                  <c:v>1.6</c:v>
                </c:pt>
                <c:pt idx="370">
                  <c:v>1.8</c:v>
                </c:pt>
                <c:pt idx="371">
                  <c:v>1.8</c:v>
                </c:pt>
                <c:pt idx="372">
                  <c:v>1.8</c:v>
                </c:pt>
                <c:pt idx="373">
                  <c:v>1.9</c:v>
                </c:pt>
                <c:pt idx="374">
                  <c:v>2.1</c:v>
                </c:pt>
                <c:pt idx="375">
                  <c:v>2.2000000000000002</c:v>
                </c:pt>
                <c:pt idx="376">
                  <c:v>2.2000000000000002</c:v>
                </c:pt>
                <c:pt idx="377">
                  <c:v>2.4</c:v>
                </c:pt>
                <c:pt idx="378">
                  <c:v>2.6</c:v>
                </c:pt>
                <c:pt idx="379">
                  <c:v>2.9</c:v>
                </c:pt>
                <c:pt idx="380">
                  <c:v>2.8</c:v>
                </c:pt>
                <c:pt idx="381">
                  <c:v>2.9</c:v>
                </c:pt>
                <c:pt idx="382">
                  <c:v>3</c:v>
                </c:pt>
                <c:pt idx="383">
                  <c:v>3</c:v>
                </c:pt>
                <c:pt idx="384">
                  <c:v>3</c:v>
                </c:pt>
                <c:pt idx="385">
                  <c:v>3</c:v>
                </c:pt>
                <c:pt idx="386">
                  <c:v>3.1</c:v>
                </c:pt>
                <c:pt idx="387">
                  <c:v>3.2</c:v>
                </c:pt>
                <c:pt idx="388">
                  <c:v>3.2</c:v>
                </c:pt>
                <c:pt idx="389">
                  <c:v>3.3</c:v>
                </c:pt>
                <c:pt idx="390">
                  <c:v>3.3</c:v>
                </c:pt>
                <c:pt idx="391">
                  <c:v>3.4</c:v>
                </c:pt>
                <c:pt idx="392">
                  <c:v>3.4</c:v>
                </c:pt>
                <c:pt idx="393">
                  <c:v>3.4</c:v>
                </c:pt>
                <c:pt idx="394">
                  <c:v>3.4</c:v>
                </c:pt>
                <c:pt idx="395">
                  <c:v>3.4</c:v>
                </c:pt>
                <c:pt idx="396">
                  <c:v>3.4</c:v>
                </c:pt>
                <c:pt idx="397">
                  <c:v>3.3</c:v>
                </c:pt>
                <c:pt idx="398">
                  <c:v>3.3</c:v>
                </c:pt>
                <c:pt idx="399">
                  <c:v>3.3</c:v>
                </c:pt>
                <c:pt idx="400">
                  <c:v>3.2</c:v>
                </c:pt>
                <c:pt idx="401">
                  <c:v>3</c:v>
                </c:pt>
                <c:pt idx="402">
                  <c:v>3</c:v>
                </c:pt>
                <c:pt idx="403">
                  <c:v>2.9</c:v>
                </c:pt>
                <c:pt idx="404">
                  <c:v>3</c:v>
                </c:pt>
                <c:pt idx="405">
                  <c:v>3</c:v>
                </c:pt>
                <c:pt idx="406">
                  <c:v>3</c:v>
                </c:pt>
                <c:pt idx="407">
                  <c:v>3.1</c:v>
                </c:pt>
                <c:pt idx="408">
                  <c:v>3</c:v>
                </c:pt>
                <c:pt idx="409">
                  <c:v>3</c:v>
                </c:pt>
                <c:pt idx="410">
                  <c:v>3</c:v>
                </c:pt>
                <c:pt idx="411">
                  <c:v>3</c:v>
                </c:pt>
                <c:pt idx="412">
                  <c:v>3</c:v>
                </c:pt>
                <c:pt idx="413">
                  <c:v>3</c:v>
                </c:pt>
                <c:pt idx="414">
                  <c:v>3</c:v>
                </c:pt>
                <c:pt idx="415">
                  <c:v>3</c:v>
                </c:pt>
                <c:pt idx="416">
                  <c:v>3</c:v>
                </c:pt>
                <c:pt idx="417">
                  <c:v>2.9</c:v>
                </c:pt>
                <c:pt idx="418">
                  <c:v>2.9</c:v>
                </c:pt>
                <c:pt idx="419">
                  <c:v>2.9</c:v>
                </c:pt>
                <c:pt idx="420">
                  <c:v>2.9</c:v>
                </c:pt>
                <c:pt idx="421">
                  <c:v>2.9</c:v>
                </c:pt>
                <c:pt idx="422">
                  <c:v>2.9</c:v>
                </c:pt>
                <c:pt idx="423">
                  <c:v>2.9</c:v>
                </c:pt>
                <c:pt idx="424">
                  <c:v>3</c:v>
                </c:pt>
                <c:pt idx="425">
                  <c:v>3</c:v>
                </c:pt>
                <c:pt idx="426">
                  <c:v>3</c:v>
                </c:pt>
                <c:pt idx="427">
                  <c:v>3</c:v>
                </c:pt>
                <c:pt idx="428">
                  <c:v>3.1</c:v>
                </c:pt>
                <c:pt idx="429">
                  <c:v>3.2</c:v>
                </c:pt>
                <c:pt idx="430">
                  <c:v>3.1</c:v>
                </c:pt>
                <c:pt idx="431">
                  <c:v>3.2</c:v>
                </c:pt>
                <c:pt idx="432">
                  <c:v>3.4</c:v>
                </c:pt>
                <c:pt idx="433">
                  <c:v>3.4</c:v>
                </c:pt>
                <c:pt idx="434">
                  <c:v>3.5</c:v>
                </c:pt>
                <c:pt idx="435">
                  <c:v>3.5</c:v>
                </c:pt>
                <c:pt idx="436">
                  <c:v>3.7</c:v>
                </c:pt>
                <c:pt idx="437">
                  <c:v>3.6</c:v>
                </c:pt>
                <c:pt idx="438">
                  <c:v>3.5</c:v>
                </c:pt>
                <c:pt idx="439">
                  <c:v>3.5</c:v>
                </c:pt>
                <c:pt idx="440">
                  <c:v>3.7</c:v>
                </c:pt>
                <c:pt idx="441">
                  <c:v>4</c:v>
                </c:pt>
                <c:pt idx="442">
                  <c:v>4.0999999999999996</c:v>
                </c:pt>
                <c:pt idx="443">
                  <c:v>4.3</c:v>
                </c:pt>
                <c:pt idx="444">
                  <c:v>4.3</c:v>
                </c:pt>
                <c:pt idx="445">
                  <c:v>4.3</c:v>
                </c:pt>
                <c:pt idx="446">
                  <c:v>4.4000000000000004</c:v>
                </c:pt>
                <c:pt idx="447">
                  <c:v>4.4000000000000004</c:v>
                </c:pt>
                <c:pt idx="448">
                  <c:v>4.5</c:v>
                </c:pt>
                <c:pt idx="449">
                  <c:v>4.5999999999999996</c:v>
                </c:pt>
                <c:pt idx="450">
                  <c:v>4.5999999999999996</c:v>
                </c:pt>
                <c:pt idx="451">
                  <c:v>4.5</c:v>
                </c:pt>
                <c:pt idx="452">
                  <c:v>4</c:v>
                </c:pt>
                <c:pt idx="453">
                  <c:v>3.2</c:v>
                </c:pt>
                <c:pt idx="454">
                  <c:v>2.9</c:v>
                </c:pt>
                <c:pt idx="455">
                  <c:v>2.9</c:v>
                </c:pt>
                <c:pt idx="456">
                  <c:v>2.9</c:v>
                </c:pt>
                <c:pt idx="457">
                  <c:v>2.9</c:v>
                </c:pt>
                <c:pt idx="458">
                  <c:v>2.9</c:v>
                </c:pt>
                <c:pt idx="459">
                  <c:v>2.9</c:v>
                </c:pt>
                <c:pt idx="460">
                  <c:v>2.9</c:v>
                </c:pt>
                <c:pt idx="461">
                  <c:v>2.9</c:v>
                </c:pt>
                <c:pt idx="462">
                  <c:v>3</c:v>
                </c:pt>
                <c:pt idx="463">
                  <c:v>3</c:v>
                </c:pt>
                <c:pt idx="464">
                  <c:v>3.2</c:v>
                </c:pt>
                <c:pt idx="465">
                  <c:v>3.1</c:v>
                </c:pt>
                <c:pt idx="466">
                  <c:v>3.1</c:v>
                </c:pt>
                <c:pt idx="467">
                  <c:v>3.1</c:v>
                </c:pt>
                <c:pt idx="468">
                  <c:v>3.1</c:v>
                </c:pt>
                <c:pt idx="469">
                  <c:v>3.2</c:v>
                </c:pt>
                <c:pt idx="470">
                  <c:v>3.2</c:v>
                </c:pt>
                <c:pt idx="471">
                  <c:v>3.2</c:v>
                </c:pt>
                <c:pt idx="472">
                  <c:v>2.7</c:v>
                </c:pt>
                <c:pt idx="473">
                  <c:v>2.7</c:v>
                </c:pt>
                <c:pt idx="474">
                  <c:v>2.6</c:v>
                </c:pt>
                <c:pt idx="475">
                  <c:v>2.4</c:v>
                </c:pt>
                <c:pt idx="476">
                  <c:v>2.4</c:v>
                </c:pt>
                <c:pt idx="477">
                  <c:v>2.8</c:v>
                </c:pt>
                <c:pt idx="478">
                  <c:v>3.4</c:v>
                </c:pt>
                <c:pt idx="479">
                  <c:v>4</c:v>
                </c:pt>
                <c:pt idx="480">
                  <c:v>4.5999999999999996</c:v>
                </c:pt>
                <c:pt idx="481">
                  <c:v>4.9000000000000004</c:v>
                </c:pt>
                <c:pt idx="482">
                  <c:v>5</c:v>
                </c:pt>
                <c:pt idx="483">
                  <c:v>5.2</c:v>
                </c:pt>
                <c:pt idx="484">
                  <c:v>5.2</c:v>
                </c:pt>
                <c:pt idx="485">
                  <c:v>5.2</c:v>
                </c:pt>
                <c:pt idx="486">
                  <c:v>5.3</c:v>
                </c:pt>
                <c:pt idx="487">
                  <c:v>5.3</c:v>
                </c:pt>
                <c:pt idx="488">
                  <c:v>5.4</c:v>
                </c:pt>
                <c:pt idx="489">
                  <c:v>5.4</c:v>
                </c:pt>
                <c:pt idx="490">
                  <c:v>5.3</c:v>
                </c:pt>
                <c:pt idx="491">
                  <c:v>5.3</c:v>
                </c:pt>
                <c:pt idx="492">
                  <c:v>4.5999999999999996</c:v>
                </c:pt>
                <c:pt idx="493">
                  <c:v>4</c:v>
                </c:pt>
                <c:pt idx="494">
                  <c:v>3.8</c:v>
                </c:pt>
                <c:pt idx="495">
                  <c:v>3.8</c:v>
                </c:pt>
                <c:pt idx="496">
                  <c:v>3.8</c:v>
                </c:pt>
                <c:pt idx="497">
                  <c:v>3.8</c:v>
                </c:pt>
                <c:pt idx="498">
                  <c:v>3.8</c:v>
                </c:pt>
                <c:pt idx="499">
                  <c:v>3.8</c:v>
                </c:pt>
                <c:pt idx="500">
                  <c:v>3.8</c:v>
                </c:pt>
                <c:pt idx="501">
                  <c:v>3.9</c:v>
                </c:pt>
                <c:pt idx="502">
                  <c:v>4</c:v>
                </c:pt>
                <c:pt idx="503">
                  <c:v>4</c:v>
                </c:pt>
                <c:pt idx="504">
                  <c:v>4</c:v>
                </c:pt>
                <c:pt idx="505">
                  <c:v>4</c:v>
                </c:pt>
                <c:pt idx="506">
                  <c:v>3.9</c:v>
                </c:pt>
                <c:pt idx="507">
                  <c:v>3.9</c:v>
                </c:pt>
                <c:pt idx="508">
                  <c:v>3.8</c:v>
                </c:pt>
                <c:pt idx="509">
                  <c:v>4</c:v>
                </c:pt>
                <c:pt idx="510">
                  <c:v>4</c:v>
                </c:pt>
                <c:pt idx="511">
                  <c:v>4</c:v>
                </c:pt>
                <c:pt idx="512">
                  <c:v>3.5</c:v>
                </c:pt>
                <c:pt idx="513">
                  <c:v>3.4</c:v>
                </c:pt>
                <c:pt idx="514">
                  <c:v>3</c:v>
                </c:pt>
                <c:pt idx="515">
                  <c:v>2.8</c:v>
                </c:pt>
                <c:pt idx="516">
                  <c:v>2.9</c:v>
                </c:pt>
                <c:pt idx="517">
                  <c:v>3.3</c:v>
                </c:pt>
                <c:pt idx="518">
                  <c:v>3.8</c:v>
                </c:pt>
                <c:pt idx="519">
                  <c:v>4.5</c:v>
                </c:pt>
                <c:pt idx="520">
                  <c:v>5</c:v>
                </c:pt>
                <c:pt idx="521">
                  <c:v>5.4</c:v>
                </c:pt>
                <c:pt idx="522">
                  <c:v>5.5</c:v>
                </c:pt>
                <c:pt idx="523">
                  <c:v>5.6</c:v>
                </c:pt>
                <c:pt idx="524">
                  <c:v>5.6</c:v>
                </c:pt>
                <c:pt idx="525">
                  <c:v>5.8</c:v>
                </c:pt>
                <c:pt idx="526">
                  <c:v>5.8</c:v>
                </c:pt>
                <c:pt idx="527">
                  <c:v>5.8</c:v>
                </c:pt>
                <c:pt idx="528">
                  <c:v>5.8</c:v>
                </c:pt>
                <c:pt idx="529">
                  <c:v>5.8</c:v>
                </c:pt>
                <c:pt idx="530">
                  <c:v>5.9</c:v>
                </c:pt>
                <c:pt idx="531">
                  <c:v>5.9</c:v>
                </c:pt>
                <c:pt idx="532">
                  <c:v>5.0999999999999996</c:v>
                </c:pt>
                <c:pt idx="533">
                  <c:v>4.4000000000000004</c:v>
                </c:pt>
                <c:pt idx="534">
                  <c:v>4.4000000000000004</c:v>
                </c:pt>
                <c:pt idx="535">
                  <c:v>4.5</c:v>
                </c:pt>
                <c:pt idx="536">
                  <c:v>4.5999999999999996</c:v>
                </c:pt>
                <c:pt idx="537">
                  <c:v>4.5999999999999996</c:v>
                </c:pt>
                <c:pt idx="538">
                  <c:v>4.5999999999999996</c:v>
                </c:pt>
                <c:pt idx="539">
                  <c:v>4.5999999999999996</c:v>
                </c:pt>
                <c:pt idx="540">
                  <c:v>4.5999999999999996</c:v>
                </c:pt>
                <c:pt idx="541">
                  <c:v>4.5999999999999996</c:v>
                </c:pt>
                <c:pt idx="542">
                  <c:v>4.4000000000000004</c:v>
                </c:pt>
                <c:pt idx="543">
                  <c:v>4.4000000000000004</c:v>
                </c:pt>
                <c:pt idx="544">
                  <c:v>4.5</c:v>
                </c:pt>
                <c:pt idx="545">
                  <c:v>4.5999999999999996</c:v>
                </c:pt>
                <c:pt idx="546">
                  <c:v>4.5999999999999996</c:v>
                </c:pt>
                <c:pt idx="547">
                  <c:v>4.7</c:v>
                </c:pt>
                <c:pt idx="548">
                  <c:v>5.3</c:v>
                </c:pt>
                <c:pt idx="549">
                  <c:v>5.9</c:v>
                </c:pt>
                <c:pt idx="550">
                  <c:v>7.9</c:v>
                </c:pt>
                <c:pt idx="551">
                  <c:v>10.6</c:v>
                </c:pt>
                <c:pt idx="552">
                  <c:v>12.2</c:v>
                </c:pt>
                <c:pt idx="553">
                  <c:v>13.2</c:v>
                </c:pt>
                <c:pt idx="554">
                  <c:v>13.6</c:v>
                </c:pt>
                <c:pt idx="555">
                  <c:v>13.9</c:v>
                </c:pt>
                <c:pt idx="556">
                  <c:v>14.3</c:v>
                </c:pt>
                <c:pt idx="557">
                  <c:v>14.6</c:v>
                </c:pt>
                <c:pt idx="558">
                  <c:v>15</c:v>
                </c:pt>
                <c:pt idx="559">
                  <c:v>15.2</c:v>
                </c:pt>
                <c:pt idx="560">
                  <c:v>15.3</c:v>
                </c:pt>
                <c:pt idx="561">
                  <c:v>15.6</c:v>
                </c:pt>
                <c:pt idx="562">
                  <c:v>15.8</c:v>
                </c:pt>
                <c:pt idx="563">
                  <c:v>16</c:v>
                </c:pt>
                <c:pt idx="564">
                  <c:v>16.2</c:v>
                </c:pt>
                <c:pt idx="565">
                  <c:v>16.399999999999999</c:v>
                </c:pt>
                <c:pt idx="566">
                  <c:v>16.5</c:v>
                </c:pt>
                <c:pt idx="567">
                  <c:v>16.600000000000001</c:v>
                </c:pt>
                <c:pt idx="568">
                  <c:v>16.600000000000001</c:v>
                </c:pt>
                <c:pt idx="569">
                  <c:v>16.7</c:v>
                </c:pt>
                <c:pt idx="570">
                  <c:v>16.8</c:v>
                </c:pt>
                <c:pt idx="571">
                  <c:v>16.899999999999999</c:v>
                </c:pt>
                <c:pt idx="572">
                  <c:v>17</c:v>
                </c:pt>
                <c:pt idx="573">
                  <c:v>17.100000000000001</c:v>
                </c:pt>
                <c:pt idx="574">
                  <c:v>17.2</c:v>
                </c:pt>
                <c:pt idx="575">
                  <c:v>17.2</c:v>
                </c:pt>
                <c:pt idx="576">
                  <c:v>17.3</c:v>
                </c:pt>
                <c:pt idx="577">
                  <c:v>17.399999999999999</c:v>
                </c:pt>
                <c:pt idx="578">
                  <c:v>17.399999999999999</c:v>
                </c:pt>
                <c:pt idx="579">
                  <c:v>17.5</c:v>
                </c:pt>
                <c:pt idx="580">
                  <c:v>12.4</c:v>
                </c:pt>
                <c:pt idx="581">
                  <c:v>7.1</c:v>
                </c:pt>
                <c:pt idx="582">
                  <c:v>4.3</c:v>
                </c:pt>
                <c:pt idx="583">
                  <c:v>3</c:v>
                </c:pt>
                <c:pt idx="584">
                  <c:v>2.6</c:v>
                </c:pt>
                <c:pt idx="585">
                  <c:v>2.7</c:v>
                </c:pt>
                <c:pt idx="586">
                  <c:v>3.2</c:v>
                </c:pt>
                <c:pt idx="587">
                  <c:v>3.7</c:v>
                </c:pt>
                <c:pt idx="588">
                  <c:v>4.3</c:v>
                </c:pt>
                <c:pt idx="589">
                  <c:v>8.6999999999999993</c:v>
                </c:pt>
                <c:pt idx="590">
                  <c:v>11.2</c:v>
                </c:pt>
                <c:pt idx="591">
                  <c:v>11.8</c:v>
                </c:pt>
                <c:pt idx="592">
                  <c:v>13.2</c:v>
                </c:pt>
                <c:pt idx="593">
                  <c:v>15</c:v>
                </c:pt>
                <c:pt idx="594">
                  <c:v>16</c:v>
                </c:pt>
                <c:pt idx="595">
                  <c:v>16.600000000000001</c:v>
                </c:pt>
                <c:pt idx="596">
                  <c:v>16.8</c:v>
                </c:pt>
                <c:pt idx="597">
                  <c:v>17.100000000000001</c:v>
                </c:pt>
                <c:pt idx="598">
                  <c:v>17.2</c:v>
                </c:pt>
                <c:pt idx="599">
                  <c:v>17.3</c:v>
                </c:pt>
                <c:pt idx="600">
                  <c:v>17.399999999999999</c:v>
                </c:pt>
                <c:pt idx="601">
                  <c:v>17.5</c:v>
                </c:pt>
                <c:pt idx="602">
                  <c:v>17.600000000000001</c:v>
                </c:pt>
                <c:pt idx="603">
                  <c:v>17.600000000000001</c:v>
                </c:pt>
                <c:pt idx="604">
                  <c:v>17.7</c:v>
                </c:pt>
                <c:pt idx="605">
                  <c:v>17.7</c:v>
                </c:pt>
                <c:pt idx="606">
                  <c:v>17.8</c:v>
                </c:pt>
                <c:pt idx="607">
                  <c:v>17.8</c:v>
                </c:pt>
                <c:pt idx="608">
                  <c:v>18</c:v>
                </c:pt>
                <c:pt idx="609">
                  <c:v>18</c:v>
                </c:pt>
                <c:pt idx="610">
                  <c:v>18</c:v>
                </c:pt>
                <c:pt idx="611">
                  <c:v>18.100000000000001</c:v>
                </c:pt>
                <c:pt idx="612">
                  <c:v>18.100000000000001</c:v>
                </c:pt>
                <c:pt idx="613">
                  <c:v>18.100000000000001</c:v>
                </c:pt>
                <c:pt idx="614">
                  <c:v>18.2</c:v>
                </c:pt>
                <c:pt idx="615">
                  <c:v>18.2</c:v>
                </c:pt>
                <c:pt idx="616">
                  <c:v>18.2</c:v>
                </c:pt>
                <c:pt idx="617">
                  <c:v>18.2</c:v>
                </c:pt>
                <c:pt idx="618">
                  <c:v>18.3</c:v>
                </c:pt>
                <c:pt idx="619">
                  <c:v>18.399999999999999</c:v>
                </c:pt>
                <c:pt idx="620">
                  <c:v>18.399999999999999</c:v>
                </c:pt>
                <c:pt idx="621">
                  <c:v>18.5</c:v>
                </c:pt>
                <c:pt idx="622">
                  <c:v>18.5</c:v>
                </c:pt>
                <c:pt idx="623">
                  <c:v>18.7</c:v>
                </c:pt>
                <c:pt idx="624">
                  <c:v>19</c:v>
                </c:pt>
                <c:pt idx="625">
                  <c:v>19.3</c:v>
                </c:pt>
                <c:pt idx="626">
                  <c:v>19.5</c:v>
                </c:pt>
                <c:pt idx="627">
                  <c:v>19.600000000000001</c:v>
                </c:pt>
                <c:pt idx="628">
                  <c:v>19.600000000000001</c:v>
                </c:pt>
                <c:pt idx="629">
                  <c:v>19.600000000000001</c:v>
                </c:pt>
                <c:pt idx="630">
                  <c:v>19.8</c:v>
                </c:pt>
                <c:pt idx="631">
                  <c:v>19.899999999999999</c:v>
                </c:pt>
                <c:pt idx="632">
                  <c:v>20</c:v>
                </c:pt>
                <c:pt idx="633">
                  <c:v>20</c:v>
                </c:pt>
                <c:pt idx="634">
                  <c:v>20.2</c:v>
                </c:pt>
                <c:pt idx="635">
                  <c:v>20.3</c:v>
                </c:pt>
                <c:pt idx="636">
                  <c:v>20.3</c:v>
                </c:pt>
                <c:pt idx="637">
                  <c:v>20.399999999999999</c:v>
                </c:pt>
                <c:pt idx="638">
                  <c:v>20.6</c:v>
                </c:pt>
                <c:pt idx="639">
                  <c:v>20.7</c:v>
                </c:pt>
                <c:pt idx="640">
                  <c:v>20.9</c:v>
                </c:pt>
                <c:pt idx="641">
                  <c:v>21</c:v>
                </c:pt>
                <c:pt idx="642">
                  <c:v>21</c:v>
                </c:pt>
                <c:pt idx="643">
                  <c:v>21.2</c:v>
                </c:pt>
                <c:pt idx="644">
                  <c:v>21.3</c:v>
                </c:pt>
                <c:pt idx="645">
                  <c:v>21.5</c:v>
                </c:pt>
                <c:pt idx="646">
                  <c:v>21.5</c:v>
                </c:pt>
                <c:pt idx="647">
                  <c:v>21.6</c:v>
                </c:pt>
                <c:pt idx="648">
                  <c:v>21.6</c:v>
                </c:pt>
                <c:pt idx="649">
                  <c:v>21.6</c:v>
                </c:pt>
                <c:pt idx="650">
                  <c:v>21.7</c:v>
                </c:pt>
                <c:pt idx="651">
                  <c:v>21.8</c:v>
                </c:pt>
                <c:pt idx="652">
                  <c:v>21.8</c:v>
                </c:pt>
                <c:pt idx="653">
                  <c:v>21.8</c:v>
                </c:pt>
                <c:pt idx="654">
                  <c:v>21.7</c:v>
                </c:pt>
                <c:pt idx="655">
                  <c:v>21.7</c:v>
                </c:pt>
                <c:pt idx="656">
                  <c:v>21.7</c:v>
                </c:pt>
                <c:pt idx="657">
                  <c:v>20.6</c:v>
                </c:pt>
                <c:pt idx="658">
                  <c:v>10.1</c:v>
                </c:pt>
                <c:pt idx="659">
                  <c:v>5.5</c:v>
                </c:pt>
                <c:pt idx="660">
                  <c:v>3.4</c:v>
                </c:pt>
                <c:pt idx="661">
                  <c:v>4.4000000000000004</c:v>
                </c:pt>
                <c:pt idx="662">
                  <c:v>5.8</c:v>
                </c:pt>
                <c:pt idx="663">
                  <c:v>6.4</c:v>
                </c:pt>
                <c:pt idx="664">
                  <c:v>6.8</c:v>
                </c:pt>
                <c:pt idx="665">
                  <c:v>6.9</c:v>
                </c:pt>
                <c:pt idx="666">
                  <c:v>7</c:v>
                </c:pt>
                <c:pt idx="667">
                  <c:v>7.1</c:v>
                </c:pt>
                <c:pt idx="668">
                  <c:v>7.1</c:v>
                </c:pt>
                <c:pt idx="669">
                  <c:v>7.1</c:v>
                </c:pt>
                <c:pt idx="670">
                  <c:v>7.1</c:v>
                </c:pt>
                <c:pt idx="671">
                  <c:v>7.2</c:v>
                </c:pt>
                <c:pt idx="672">
                  <c:v>7.1</c:v>
                </c:pt>
                <c:pt idx="673">
                  <c:v>7.1</c:v>
                </c:pt>
                <c:pt idx="674">
                  <c:v>7.1</c:v>
                </c:pt>
                <c:pt idx="675">
                  <c:v>7.1</c:v>
                </c:pt>
                <c:pt idx="676">
                  <c:v>7.1</c:v>
                </c:pt>
                <c:pt idx="677">
                  <c:v>7.2</c:v>
                </c:pt>
                <c:pt idx="678">
                  <c:v>7.1</c:v>
                </c:pt>
                <c:pt idx="679">
                  <c:v>7.1</c:v>
                </c:pt>
                <c:pt idx="680">
                  <c:v>7.1</c:v>
                </c:pt>
                <c:pt idx="681">
                  <c:v>7.1</c:v>
                </c:pt>
                <c:pt idx="682">
                  <c:v>7.1</c:v>
                </c:pt>
                <c:pt idx="683">
                  <c:v>7.1</c:v>
                </c:pt>
                <c:pt idx="684">
                  <c:v>7.1</c:v>
                </c:pt>
                <c:pt idx="685">
                  <c:v>7.1</c:v>
                </c:pt>
                <c:pt idx="686">
                  <c:v>7.1</c:v>
                </c:pt>
                <c:pt idx="687">
                  <c:v>7</c:v>
                </c:pt>
                <c:pt idx="688">
                  <c:v>7</c:v>
                </c:pt>
                <c:pt idx="689">
                  <c:v>7</c:v>
                </c:pt>
                <c:pt idx="690">
                  <c:v>7.1</c:v>
                </c:pt>
                <c:pt idx="691">
                  <c:v>7</c:v>
                </c:pt>
                <c:pt idx="692">
                  <c:v>6.8</c:v>
                </c:pt>
                <c:pt idx="693">
                  <c:v>6.1</c:v>
                </c:pt>
                <c:pt idx="694">
                  <c:v>5.3</c:v>
                </c:pt>
                <c:pt idx="695">
                  <c:v>4.4000000000000004</c:v>
                </c:pt>
                <c:pt idx="696">
                  <c:v>3.6</c:v>
                </c:pt>
                <c:pt idx="697">
                  <c:v>2.7</c:v>
                </c:pt>
                <c:pt idx="698">
                  <c:v>2.1</c:v>
                </c:pt>
                <c:pt idx="699">
                  <c:v>1.3</c:v>
                </c:pt>
                <c:pt idx="700">
                  <c:v>0.7</c:v>
                </c:pt>
                <c:pt idx="701">
                  <c:v>0</c:v>
                </c:pt>
                <c:pt idx="702">
                  <c:v>-0.6</c:v>
                </c:pt>
                <c:pt idx="703">
                  <c:v>-1.2</c:v>
                </c:pt>
                <c:pt idx="704">
                  <c:v>-1.7</c:v>
                </c:pt>
                <c:pt idx="705">
                  <c:v>-1.9</c:v>
                </c:pt>
                <c:pt idx="706">
                  <c:v>-2.4</c:v>
                </c:pt>
                <c:pt idx="707">
                  <c:v>-2.6</c:v>
                </c:pt>
                <c:pt idx="708">
                  <c:v>-2.9</c:v>
                </c:pt>
                <c:pt idx="709">
                  <c:v>-3.2</c:v>
                </c:pt>
                <c:pt idx="710">
                  <c:v>-3.4</c:v>
                </c:pt>
                <c:pt idx="711">
                  <c:v>-3.6</c:v>
                </c:pt>
                <c:pt idx="712">
                  <c:v>-3.8</c:v>
                </c:pt>
                <c:pt idx="713">
                  <c:v>-3.9</c:v>
                </c:pt>
                <c:pt idx="714">
                  <c:v>-4</c:v>
                </c:pt>
                <c:pt idx="715">
                  <c:v>-4.2</c:v>
                </c:pt>
                <c:pt idx="716">
                  <c:v>-4.5999999999999996</c:v>
                </c:pt>
                <c:pt idx="717">
                  <c:v>-4.8</c:v>
                </c:pt>
                <c:pt idx="718">
                  <c:v>-5</c:v>
                </c:pt>
                <c:pt idx="719">
                  <c:v>-5.2</c:v>
                </c:pt>
                <c:pt idx="720">
                  <c:v>-5.4</c:v>
                </c:pt>
                <c:pt idx="721">
                  <c:v>-5.7</c:v>
                </c:pt>
                <c:pt idx="722">
                  <c:v>-5.9</c:v>
                </c:pt>
                <c:pt idx="723">
                  <c:v>-6.1</c:v>
                </c:pt>
                <c:pt idx="724">
                  <c:v>-6.1</c:v>
                </c:pt>
                <c:pt idx="725">
                  <c:v>-6.3</c:v>
                </c:pt>
                <c:pt idx="726">
                  <c:v>-6.3</c:v>
                </c:pt>
                <c:pt idx="727">
                  <c:v>-6.5</c:v>
                </c:pt>
                <c:pt idx="728">
                  <c:v>-6.7</c:v>
                </c:pt>
                <c:pt idx="729">
                  <c:v>-6.2</c:v>
                </c:pt>
                <c:pt idx="730">
                  <c:v>-5.7</c:v>
                </c:pt>
                <c:pt idx="731">
                  <c:v>-5.4</c:v>
                </c:pt>
                <c:pt idx="732">
                  <c:v>-5.2</c:v>
                </c:pt>
                <c:pt idx="733">
                  <c:v>-5</c:v>
                </c:pt>
                <c:pt idx="734">
                  <c:v>-4.9000000000000004</c:v>
                </c:pt>
                <c:pt idx="735">
                  <c:v>-4.8</c:v>
                </c:pt>
                <c:pt idx="736">
                  <c:v>-4.5999999999999996</c:v>
                </c:pt>
                <c:pt idx="737">
                  <c:v>-4.5999999999999996</c:v>
                </c:pt>
                <c:pt idx="738">
                  <c:v>-4.5999999999999996</c:v>
                </c:pt>
                <c:pt idx="739">
                  <c:v>-4.4000000000000004</c:v>
                </c:pt>
                <c:pt idx="740">
                  <c:v>-4.2</c:v>
                </c:pt>
                <c:pt idx="741">
                  <c:v>-4.2</c:v>
                </c:pt>
                <c:pt idx="742">
                  <c:v>-4.2</c:v>
                </c:pt>
                <c:pt idx="743">
                  <c:v>-4</c:v>
                </c:pt>
                <c:pt idx="744">
                  <c:v>-5.0999999999999996</c:v>
                </c:pt>
                <c:pt idx="745">
                  <c:v>-4.5999999999999996</c:v>
                </c:pt>
                <c:pt idx="746">
                  <c:v>-5.2</c:v>
                </c:pt>
                <c:pt idx="747">
                  <c:v>-6.1</c:v>
                </c:pt>
                <c:pt idx="748">
                  <c:v>-6.4</c:v>
                </c:pt>
                <c:pt idx="749">
                  <c:v>-6.8</c:v>
                </c:pt>
                <c:pt idx="750">
                  <c:v>-7.3</c:v>
                </c:pt>
                <c:pt idx="751">
                  <c:v>-7.9</c:v>
                </c:pt>
                <c:pt idx="752">
                  <c:v>-8.4</c:v>
                </c:pt>
                <c:pt idx="753">
                  <c:v>-8.8000000000000007</c:v>
                </c:pt>
                <c:pt idx="754">
                  <c:v>-9.3000000000000007</c:v>
                </c:pt>
                <c:pt idx="755">
                  <c:v>-9.8000000000000007</c:v>
                </c:pt>
                <c:pt idx="756">
                  <c:v>-10.1</c:v>
                </c:pt>
                <c:pt idx="757">
                  <c:v>-10.5</c:v>
                </c:pt>
                <c:pt idx="758">
                  <c:v>-10.9</c:v>
                </c:pt>
                <c:pt idx="759">
                  <c:v>-11.3</c:v>
                </c:pt>
                <c:pt idx="760">
                  <c:v>-11.6</c:v>
                </c:pt>
                <c:pt idx="761">
                  <c:v>-11.8</c:v>
                </c:pt>
                <c:pt idx="762">
                  <c:v>-11.7</c:v>
                </c:pt>
                <c:pt idx="763">
                  <c:v>-11.3</c:v>
                </c:pt>
                <c:pt idx="764">
                  <c:v>-11</c:v>
                </c:pt>
                <c:pt idx="765">
                  <c:v>-11</c:v>
                </c:pt>
                <c:pt idx="766">
                  <c:v>-11</c:v>
                </c:pt>
                <c:pt idx="767">
                  <c:v>-11.1</c:v>
                </c:pt>
                <c:pt idx="768">
                  <c:v>-11.1</c:v>
                </c:pt>
                <c:pt idx="769">
                  <c:v>-11.2</c:v>
                </c:pt>
                <c:pt idx="770">
                  <c:v>-11.3</c:v>
                </c:pt>
                <c:pt idx="771">
                  <c:v>-11.5</c:v>
                </c:pt>
                <c:pt idx="772">
                  <c:v>-11.6</c:v>
                </c:pt>
                <c:pt idx="773">
                  <c:v>-11.7</c:v>
                </c:pt>
                <c:pt idx="774">
                  <c:v>-12</c:v>
                </c:pt>
                <c:pt idx="775">
                  <c:v>-12</c:v>
                </c:pt>
                <c:pt idx="776">
                  <c:v>-12.1</c:v>
                </c:pt>
                <c:pt idx="777">
                  <c:v>-12.1</c:v>
                </c:pt>
                <c:pt idx="778">
                  <c:v>-12.3</c:v>
                </c:pt>
                <c:pt idx="779">
                  <c:v>-12.4</c:v>
                </c:pt>
                <c:pt idx="780">
                  <c:v>-12.4</c:v>
                </c:pt>
                <c:pt idx="781">
                  <c:v>-12.5</c:v>
                </c:pt>
                <c:pt idx="782">
                  <c:v>-12.5</c:v>
                </c:pt>
                <c:pt idx="783">
                  <c:v>-12.6</c:v>
                </c:pt>
                <c:pt idx="784">
                  <c:v>-12.8</c:v>
                </c:pt>
                <c:pt idx="785">
                  <c:v>-12.9</c:v>
                </c:pt>
                <c:pt idx="786">
                  <c:v>-10.199999999999999</c:v>
                </c:pt>
                <c:pt idx="787">
                  <c:v>-0.3</c:v>
                </c:pt>
                <c:pt idx="788">
                  <c:v>0.9</c:v>
                </c:pt>
                <c:pt idx="789">
                  <c:v>0.4</c:v>
                </c:pt>
                <c:pt idx="790">
                  <c:v>3.2</c:v>
                </c:pt>
                <c:pt idx="791">
                  <c:v>8</c:v>
                </c:pt>
                <c:pt idx="792">
                  <c:v>9.5</c:v>
                </c:pt>
                <c:pt idx="793">
                  <c:v>10</c:v>
                </c:pt>
                <c:pt idx="794">
                  <c:v>10.4</c:v>
                </c:pt>
                <c:pt idx="795">
                  <c:v>10.8</c:v>
                </c:pt>
                <c:pt idx="796">
                  <c:v>11.2</c:v>
                </c:pt>
                <c:pt idx="797">
                  <c:v>7.4</c:v>
                </c:pt>
                <c:pt idx="798">
                  <c:v>0.6</c:v>
                </c:pt>
                <c:pt idx="799">
                  <c:v>-4.5</c:v>
                </c:pt>
                <c:pt idx="800">
                  <c:v>-2.5</c:v>
                </c:pt>
                <c:pt idx="801">
                  <c:v>-3.8</c:v>
                </c:pt>
                <c:pt idx="802">
                  <c:v>-6.5</c:v>
                </c:pt>
                <c:pt idx="803">
                  <c:v>-7.7</c:v>
                </c:pt>
                <c:pt idx="804">
                  <c:v>-8.9</c:v>
                </c:pt>
                <c:pt idx="805">
                  <c:v>-9</c:v>
                </c:pt>
                <c:pt idx="806">
                  <c:v>-9.1999999999999993</c:v>
                </c:pt>
                <c:pt idx="807">
                  <c:v>-9.5</c:v>
                </c:pt>
                <c:pt idx="808">
                  <c:v>-9.8000000000000007</c:v>
                </c:pt>
                <c:pt idx="809">
                  <c:v>-10.1</c:v>
                </c:pt>
                <c:pt idx="810">
                  <c:v>-10.3</c:v>
                </c:pt>
                <c:pt idx="811">
                  <c:v>-10.3</c:v>
                </c:pt>
                <c:pt idx="812">
                  <c:v>-9.8000000000000007</c:v>
                </c:pt>
                <c:pt idx="813">
                  <c:v>-9.4</c:v>
                </c:pt>
                <c:pt idx="814">
                  <c:v>-9.3000000000000007</c:v>
                </c:pt>
                <c:pt idx="815">
                  <c:v>-9.3000000000000007</c:v>
                </c:pt>
                <c:pt idx="816">
                  <c:v>-9</c:v>
                </c:pt>
                <c:pt idx="817">
                  <c:v>-9</c:v>
                </c:pt>
                <c:pt idx="818">
                  <c:v>-9.3000000000000007</c:v>
                </c:pt>
                <c:pt idx="819">
                  <c:v>-9.6999999999999993</c:v>
                </c:pt>
                <c:pt idx="820">
                  <c:v>-9.8000000000000007</c:v>
                </c:pt>
                <c:pt idx="821">
                  <c:v>-10.1</c:v>
                </c:pt>
                <c:pt idx="822">
                  <c:v>-10.4</c:v>
                </c:pt>
                <c:pt idx="823">
                  <c:v>-10.5</c:v>
                </c:pt>
                <c:pt idx="824">
                  <c:v>-10.5</c:v>
                </c:pt>
                <c:pt idx="825">
                  <c:v>-10.6</c:v>
                </c:pt>
                <c:pt idx="826">
                  <c:v>-10.5</c:v>
                </c:pt>
                <c:pt idx="827">
                  <c:v>-10.5</c:v>
                </c:pt>
                <c:pt idx="828">
                  <c:v>-10.8</c:v>
                </c:pt>
                <c:pt idx="829">
                  <c:v>-10.8</c:v>
                </c:pt>
                <c:pt idx="830">
                  <c:v>-10.8</c:v>
                </c:pt>
                <c:pt idx="831">
                  <c:v>-10.7</c:v>
                </c:pt>
                <c:pt idx="832">
                  <c:v>-10.5</c:v>
                </c:pt>
                <c:pt idx="833">
                  <c:v>-10.5</c:v>
                </c:pt>
                <c:pt idx="834">
                  <c:v>-11.3</c:v>
                </c:pt>
                <c:pt idx="835">
                  <c:v>-11.3</c:v>
                </c:pt>
                <c:pt idx="836">
                  <c:v>-11.8</c:v>
                </c:pt>
                <c:pt idx="837">
                  <c:v>-12</c:v>
                </c:pt>
                <c:pt idx="838">
                  <c:v>-12.1</c:v>
                </c:pt>
                <c:pt idx="839">
                  <c:v>-12.4</c:v>
                </c:pt>
                <c:pt idx="840">
                  <c:v>-12.4</c:v>
                </c:pt>
                <c:pt idx="841">
                  <c:v>-12.4</c:v>
                </c:pt>
                <c:pt idx="842">
                  <c:v>-12.4</c:v>
                </c:pt>
                <c:pt idx="843">
                  <c:v>-12.3</c:v>
                </c:pt>
                <c:pt idx="844">
                  <c:v>-12.2</c:v>
                </c:pt>
                <c:pt idx="845">
                  <c:v>-12.2</c:v>
                </c:pt>
                <c:pt idx="846">
                  <c:v>-12.1</c:v>
                </c:pt>
                <c:pt idx="847">
                  <c:v>-12</c:v>
                </c:pt>
                <c:pt idx="848">
                  <c:v>-11.8</c:v>
                </c:pt>
                <c:pt idx="849">
                  <c:v>-11.7</c:v>
                </c:pt>
                <c:pt idx="850">
                  <c:v>-11.6</c:v>
                </c:pt>
                <c:pt idx="851">
                  <c:v>-11.7</c:v>
                </c:pt>
                <c:pt idx="852">
                  <c:v>-11.6</c:v>
                </c:pt>
                <c:pt idx="853">
                  <c:v>-11.6</c:v>
                </c:pt>
                <c:pt idx="854">
                  <c:v>-11.2</c:v>
                </c:pt>
                <c:pt idx="855">
                  <c:v>-4.0999999999999996</c:v>
                </c:pt>
                <c:pt idx="856">
                  <c:v>-0.5</c:v>
                </c:pt>
                <c:pt idx="857">
                  <c:v>-0.2</c:v>
                </c:pt>
                <c:pt idx="858">
                  <c:v>-0.1</c:v>
                </c:pt>
                <c:pt idx="859">
                  <c:v>1.4</c:v>
                </c:pt>
                <c:pt idx="860">
                  <c:v>3.5</c:v>
                </c:pt>
                <c:pt idx="861">
                  <c:v>5</c:v>
                </c:pt>
                <c:pt idx="862">
                  <c:v>7</c:v>
                </c:pt>
                <c:pt idx="863">
                  <c:v>8.6</c:v>
                </c:pt>
                <c:pt idx="864">
                  <c:v>9.3000000000000007</c:v>
                </c:pt>
                <c:pt idx="865">
                  <c:v>9.9</c:v>
                </c:pt>
                <c:pt idx="866">
                  <c:v>9.8000000000000007</c:v>
                </c:pt>
                <c:pt idx="867">
                  <c:v>2.8</c:v>
                </c:pt>
                <c:pt idx="868">
                  <c:v>-3.1</c:v>
                </c:pt>
                <c:pt idx="869">
                  <c:v>-1.9</c:v>
                </c:pt>
                <c:pt idx="870">
                  <c:v>-3.5</c:v>
                </c:pt>
                <c:pt idx="871">
                  <c:v>-6.1</c:v>
                </c:pt>
                <c:pt idx="872">
                  <c:v>-7.3</c:v>
                </c:pt>
                <c:pt idx="873">
                  <c:v>-8.9</c:v>
                </c:pt>
                <c:pt idx="874">
                  <c:v>-9.9</c:v>
                </c:pt>
                <c:pt idx="875">
                  <c:v>-10.3</c:v>
                </c:pt>
                <c:pt idx="876">
                  <c:v>-10.4</c:v>
                </c:pt>
                <c:pt idx="877">
                  <c:v>-10.5</c:v>
                </c:pt>
                <c:pt idx="878">
                  <c:v>-10.8</c:v>
                </c:pt>
                <c:pt idx="879">
                  <c:v>-10.7</c:v>
                </c:pt>
                <c:pt idx="880">
                  <c:v>-10.8</c:v>
                </c:pt>
                <c:pt idx="881">
                  <c:v>-11</c:v>
                </c:pt>
                <c:pt idx="882">
                  <c:v>-11.3</c:v>
                </c:pt>
                <c:pt idx="883">
                  <c:v>-11.3</c:v>
                </c:pt>
                <c:pt idx="884">
                  <c:v>-11.3</c:v>
                </c:pt>
                <c:pt idx="885">
                  <c:v>-11.6</c:v>
                </c:pt>
                <c:pt idx="886">
                  <c:v>-11.6</c:v>
                </c:pt>
                <c:pt idx="887">
                  <c:v>-11.8</c:v>
                </c:pt>
                <c:pt idx="888">
                  <c:v>-11.8</c:v>
                </c:pt>
                <c:pt idx="889">
                  <c:v>-11.8</c:v>
                </c:pt>
                <c:pt idx="890">
                  <c:v>-11.8</c:v>
                </c:pt>
                <c:pt idx="891">
                  <c:v>-12.1</c:v>
                </c:pt>
                <c:pt idx="892">
                  <c:v>-12.1</c:v>
                </c:pt>
                <c:pt idx="893">
                  <c:v>-12.1</c:v>
                </c:pt>
                <c:pt idx="894">
                  <c:v>-12.1</c:v>
                </c:pt>
                <c:pt idx="895">
                  <c:v>-12.1</c:v>
                </c:pt>
                <c:pt idx="896">
                  <c:v>-12.2</c:v>
                </c:pt>
                <c:pt idx="897">
                  <c:v>-12.1</c:v>
                </c:pt>
                <c:pt idx="898">
                  <c:v>-11.8</c:v>
                </c:pt>
                <c:pt idx="899">
                  <c:v>-11.7</c:v>
                </c:pt>
                <c:pt idx="900">
                  <c:v>-11.6</c:v>
                </c:pt>
                <c:pt idx="901">
                  <c:v>-11.6</c:v>
                </c:pt>
                <c:pt idx="902">
                  <c:v>-11.4</c:v>
                </c:pt>
                <c:pt idx="903">
                  <c:v>-11.3</c:v>
                </c:pt>
                <c:pt idx="904">
                  <c:v>-11.3</c:v>
                </c:pt>
                <c:pt idx="905">
                  <c:v>-11</c:v>
                </c:pt>
                <c:pt idx="906">
                  <c:v>-11</c:v>
                </c:pt>
                <c:pt idx="907">
                  <c:v>-11</c:v>
                </c:pt>
                <c:pt idx="908">
                  <c:v>-11.3</c:v>
                </c:pt>
                <c:pt idx="909">
                  <c:v>-11.3</c:v>
                </c:pt>
                <c:pt idx="910">
                  <c:v>-11.3</c:v>
                </c:pt>
                <c:pt idx="911">
                  <c:v>-11.3</c:v>
                </c:pt>
                <c:pt idx="912">
                  <c:v>-11.3</c:v>
                </c:pt>
                <c:pt idx="913">
                  <c:v>-11.4</c:v>
                </c:pt>
                <c:pt idx="914">
                  <c:v>-11.3</c:v>
                </c:pt>
                <c:pt idx="915">
                  <c:v>-11.4</c:v>
                </c:pt>
                <c:pt idx="916">
                  <c:v>-11.6</c:v>
                </c:pt>
                <c:pt idx="917">
                  <c:v>-11.3</c:v>
                </c:pt>
                <c:pt idx="918">
                  <c:v>-9.8000000000000007</c:v>
                </c:pt>
                <c:pt idx="919">
                  <c:v>-5.9</c:v>
                </c:pt>
                <c:pt idx="920">
                  <c:v>-0.3</c:v>
                </c:pt>
                <c:pt idx="921">
                  <c:v>-0.1</c:v>
                </c:pt>
                <c:pt idx="922">
                  <c:v>0.8</c:v>
                </c:pt>
                <c:pt idx="923">
                  <c:v>3.1</c:v>
                </c:pt>
                <c:pt idx="924">
                  <c:v>5.8</c:v>
                </c:pt>
                <c:pt idx="925">
                  <c:v>6.8</c:v>
                </c:pt>
                <c:pt idx="926">
                  <c:v>7.5</c:v>
                </c:pt>
                <c:pt idx="927">
                  <c:v>8.1999999999999993</c:v>
                </c:pt>
                <c:pt idx="928">
                  <c:v>8.8000000000000007</c:v>
                </c:pt>
                <c:pt idx="929">
                  <c:v>9.1</c:v>
                </c:pt>
                <c:pt idx="930">
                  <c:v>9.5</c:v>
                </c:pt>
                <c:pt idx="931">
                  <c:v>5</c:v>
                </c:pt>
                <c:pt idx="932">
                  <c:v>-2.6</c:v>
                </c:pt>
                <c:pt idx="933">
                  <c:v>-1.7</c:v>
                </c:pt>
                <c:pt idx="934">
                  <c:v>-4.9000000000000004</c:v>
                </c:pt>
                <c:pt idx="935">
                  <c:v>-7</c:v>
                </c:pt>
                <c:pt idx="936">
                  <c:v>-8.4</c:v>
                </c:pt>
                <c:pt idx="937">
                  <c:v>-8.8000000000000007</c:v>
                </c:pt>
                <c:pt idx="938">
                  <c:v>-9.1999999999999993</c:v>
                </c:pt>
                <c:pt idx="939">
                  <c:v>-9.5</c:v>
                </c:pt>
                <c:pt idx="940">
                  <c:v>-9.8000000000000007</c:v>
                </c:pt>
                <c:pt idx="941">
                  <c:v>-10.199999999999999</c:v>
                </c:pt>
                <c:pt idx="942">
                  <c:v>-10.4</c:v>
                </c:pt>
                <c:pt idx="943">
                  <c:v>-10.5</c:v>
                </c:pt>
                <c:pt idx="944">
                  <c:v>-10.8</c:v>
                </c:pt>
                <c:pt idx="945">
                  <c:v>-11</c:v>
                </c:pt>
                <c:pt idx="946">
                  <c:v>-11</c:v>
                </c:pt>
                <c:pt idx="947">
                  <c:v>-11.3</c:v>
                </c:pt>
                <c:pt idx="948">
                  <c:v>-11.5</c:v>
                </c:pt>
                <c:pt idx="949">
                  <c:v>-11.6</c:v>
                </c:pt>
                <c:pt idx="950">
                  <c:v>-11.6</c:v>
                </c:pt>
                <c:pt idx="951">
                  <c:v>-11.7</c:v>
                </c:pt>
                <c:pt idx="952">
                  <c:v>-11.8</c:v>
                </c:pt>
                <c:pt idx="953">
                  <c:v>-12</c:v>
                </c:pt>
                <c:pt idx="954">
                  <c:v>-11.9</c:v>
                </c:pt>
                <c:pt idx="955">
                  <c:v>-12.1</c:v>
                </c:pt>
                <c:pt idx="956">
                  <c:v>-12.1</c:v>
                </c:pt>
                <c:pt idx="957">
                  <c:v>-12.1</c:v>
                </c:pt>
                <c:pt idx="958">
                  <c:v>-12.1</c:v>
                </c:pt>
                <c:pt idx="959">
                  <c:v>-12.1</c:v>
                </c:pt>
                <c:pt idx="960">
                  <c:v>-12.1</c:v>
                </c:pt>
                <c:pt idx="961">
                  <c:v>-12.1</c:v>
                </c:pt>
                <c:pt idx="962">
                  <c:v>-12</c:v>
                </c:pt>
                <c:pt idx="963">
                  <c:v>-12.1</c:v>
                </c:pt>
                <c:pt idx="964">
                  <c:v>-12.1</c:v>
                </c:pt>
                <c:pt idx="965">
                  <c:v>-12.1</c:v>
                </c:pt>
                <c:pt idx="966">
                  <c:v>-11.9</c:v>
                </c:pt>
                <c:pt idx="967">
                  <c:v>-11.9</c:v>
                </c:pt>
                <c:pt idx="968">
                  <c:v>-11.9</c:v>
                </c:pt>
                <c:pt idx="969">
                  <c:v>-11.9</c:v>
                </c:pt>
                <c:pt idx="970">
                  <c:v>-11.8</c:v>
                </c:pt>
                <c:pt idx="971">
                  <c:v>-11.7</c:v>
                </c:pt>
                <c:pt idx="972">
                  <c:v>-11.6</c:v>
                </c:pt>
                <c:pt idx="973">
                  <c:v>-11.3</c:v>
                </c:pt>
                <c:pt idx="974">
                  <c:v>-11.2</c:v>
                </c:pt>
                <c:pt idx="975">
                  <c:v>-11</c:v>
                </c:pt>
                <c:pt idx="976">
                  <c:v>-11</c:v>
                </c:pt>
                <c:pt idx="977">
                  <c:v>-11</c:v>
                </c:pt>
                <c:pt idx="978">
                  <c:v>-11</c:v>
                </c:pt>
                <c:pt idx="979">
                  <c:v>-11</c:v>
                </c:pt>
                <c:pt idx="980">
                  <c:v>-10.9</c:v>
                </c:pt>
                <c:pt idx="981">
                  <c:v>-11</c:v>
                </c:pt>
                <c:pt idx="982">
                  <c:v>-11</c:v>
                </c:pt>
                <c:pt idx="983">
                  <c:v>-11</c:v>
                </c:pt>
                <c:pt idx="984">
                  <c:v>-11.1</c:v>
                </c:pt>
                <c:pt idx="985">
                  <c:v>-11.2</c:v>
                </c:pt>
                <c:pt idx="986">
                  <c:v>-11.3</c:v>
                </c:pt>
                <c:pt idx="987">
                  <c:v>-11.3</c:v>
                </c:pt>
                <c:pt idx="988">
                  <c:v>-11.3</c:v>
                </c:pt>
                <c:pt idx="989">
                  <c:v>-10.7</c:v>
                </c:pt>
                <c:pt idx="990">
                  <c:v>-8.6</c:v>
                </c:pt>
                <c:pt idx="991">
                  <c:v>-1.7</c:v>
                </c:pt>
                <c:pt idx="992">
                  <c:v>-0.1</c:v>
                </c:pt>
                <c:pt idx="993">
                  <c:v>0.1</c:v>
                </c:pt>
                <c:pt idx="994">
                  <c:v>1.1000000000000001</c:v>
                </c:pt>
                <c:pt idx="995">
                  <c:v>3.8</c:v>
                </c:pt>
                <c:pt idx="996">
                  <c:v>5.6</c:v>
                </c:pt>
                <c:pt idx="997">
                  <c:v>6.7</c:v>
                </c:pt>
                <c:pt idx="998">
                  <c:v>7.5</c:v>
                </c:pt>
                <c:pt idx="999">
                  <c:v>8.1999999999999993</c:v>
                </c:pt>
                <c:pt idx="1000">
                  <c:v>8.6999999999999993</c:v>
                </c:pt>
                <c:pt idx="1001">
                  <c:v>9.1</c:v>
                </c:pt>
                <c:pt idx="1002">
                  <c:v>8.6999999999999993</c:v>
                </c:pt>
                <c:pt idx="1003">
                  <c:v>2.6</c:v>
                </c:pt>
                <c:pt idx="1004">
                  <c:v>-2.9</c:v>
                </c:pt>
                <c:pt idx="1005">
                  <c:v>-6</c:v>
                </c:pt>
                <c:pt idx="1006">
                  <c:v>-1.5</c:v>
                </c:pt>
                <c:pt idx="1007">
                  <c:v>-5.4</c:v>
                </c:pt>
                <c:pt idx="1008">
                  <c:v>-7.6</c:v>
                </c:pt>
                <c:pt idx="1009">
                  <c:v>-9.4</c:v>
                </c:pt>
                <c:pt idx="1010">
                  <c:v>-10</c:v>
                </c:pt>
                <c:pt idx="1011">
                  <c:v>-10.1</c:v>
                </c:pt>
                <c:pt idx="1012">
                  <c:v>-10.3</c:v>
                </c:pt>
                <c:pt idx="1013">
                  <c:v>-10.5</c:v>
                </c:pt>
                <c:pt idx="1014">
                  <c:v>-11</c:v>
                </c:pt>
                <c:pt idx="1015">
                  <c:v>-11</c:v>
                </c:pt>
                <c:pt idx="1016">
                  <c:v>-11.3</c:v>
                </c:pt>
                <c:pt idx="1017">
                  <c:v>-11.3</c:v>
                </c:pt>
                <c:pt idx="1018">
                  <c:v>-11.3</c:v>
                </c:pt>
                <c:pt idx="1019">
                  <c:v>-11.6</c:v>
                </c:pt>
                <c:pt idx="1020">
                  <c:v>-11.6</c:v>
                </c:pt>
                <c:pt idx="1021">
                  <c:v>-11.6</c:v>
                </c:pt>
                <c:pt idx="1022">
                  <c:v>-11.7</c:v>
                </c:pt>
                <c:pt idx="1023">
                  <c:v>-11.7</c:v>
                </c:pt>
                <c:pt idx="1024">
                  <c:v>-11.8</c:v>
                </c:pt>
                <c:pt idx="1025">
                  <c:v>-11.8</c:v>
                </c:pt>
                <c:pt idx="1026">
                  <c:v>-11.8</c:v>
                </c:pt>
                <c:pt idx="1027">
                  <c:v>-11.8</c:v>
                </c:pt>
                <c:pt idx="1028">
                  <c:v>-11.8</c:v>
                </c:pt>
                <c:pt idx="1029">
                  <c:v>-11.8</c:v>
                </c:pt>
                <c:pt idx="1030">
                  <c:v>-12</c:v>
                </c:pt>
                <c:pt idx="1031">
                  <c:v>-12.1</c:v>
                </c:pt>
                <c:pt idx="1032">
                  <c:v>-11.8</c:v>
                </c:pt>
                <c:pt idx="1033">
                  <c:v>-12.1</c:v>
                </c:pt>
                <c:pt idx="1034">
                  <c:v>-12</c:v>
                </c:pt>
                <c:pt idx="1035">
                  <c:v>-11.9</c:v>
                </c:pt>
                <c:pt idx="1036">
                  <c:v>-12.1</c:v>
                </c:pt>
                <c:pt idx="1037">
                  <c:v>-11.9</c:v>
                </c:pt>
                <c:pt idx="1038">
                  <c:v>-11.8</c:v>
                </c:pt>
                <c:pt idx="1039">
                  <c:v>-11.8</c:v>
                </c:pt>
                <c:pt idx="1040">
                  <c:v>-11.9</c:v>
                </c:pt>
                <c:pt idx="1041">
                  <c:v>-12.1</c:v>
                </c:pt>
                <c:pt idx="1042">
                  <c:v>-12.1</c:v>
                </c:pt>
                <c:pt idx="1043">
                  <c:v>-11.9</c:v>
                </c:pt>
                <c:pt idx="1044">
                  <c:v>-12</c:v>
                </c:pt>
                <c:pt idx="1045">
                  <c:v>-11.9</c:v>
                </c:pt>
                <c:pt idx="1046">
                  <c:v>-11.8</c:v>
                </c:pt>
                <c:pt idx="1047">
                  <c:v>-11.9</c:v>
                </c:pt>
                <c:pt idx="1048">
                  <c:v>-11.8</c:v>
                </c:pt>
                <c:pt idx="1049">
                  <c:v>-11.6</c:v>
                </c:pt>
                <c:pt idx="1050">
                  <c:v>-11.3</c:v>
                </c:pt>
                <c:pt idx="1051">
                  <c:v>-11.5</c:v>
                </c:pt>
                <c:pt idx="1052">
                  <c:v>-11.3</c:v>
                </c:pt>
                <c:pt idx="1053">
                  <c:v>-11.3</c:v>
                </c:pt>
                <c:pt idx="1054">
                  <c:v>-11.4</c:v>
                </c:pt>
                <c:pt idx="1055">
                  <c:v>-11</c:v>
                </c:pt>
                <c:pt idx="1056">
                  <c:v>-10.8</c:v>
                </c:pt>
                <c:pt idx="1057">
                  <c:v>-10.7</c:v>
                </c:pt>
                <c:pt idx="1058">
                  <c:v>-10.5</c:v>
                </c:pt>
                <c:pt idx="1059">
                  <c:v>-10.4</c:v>
                </c:pt>
                <c:pt idx="1060">
                  <c:v>-10.3</c:v>
                </c:pt>
                <c:pt idx="1061">
                  <c:v>-10.3</c:v>
                </c:pt>
                <c:pt idx="1062">
                  <c:v>-10.3</c:v>
                </c:pt>
                <c:pt idx="1063">
                  <c:v>-10</c:v>
                </c:pt>
                <c:pt idx="1064">
                  <c:v>-9</c:v>
                </c:pt>
                <c:pt idx="1065">
                  <c:v>-5.0999999999999996</c:v>
                </c:pt>
                <c:pt idx="1066">
                  <c:v>-0.5</c:v>
                </c:pt>
                <c:pt idx="1067">
                  <c:v>-0.2</c:v>
                </c:pt>
                <c:pt idx="1068">
                  <c:v>0</c:v>
                </c:pt>
                <c:pt idx="1069">
                  <c:v>0.8</c:v>
                </c:pt>
                <c:pt idx="1070">
                  <c:v>2.4</c:v>
                </c:pt>
                <c:pt idx="1071">
                  <c:v>3.7</c:v>
                </c:pt>
                <c:pt idx="1072">
                  <c:v>3.5</c:v>
                </c:pt>
                <c:pt idx="1073">
                  <c:v>3.4</c:v>
                </c:pt>
                <c:pt idx="1074">
                  <c:v>4.5</c:v>
                </c:pt>
                <c:pt idx="1075">
                  <c:v>7.5</c:v>
                </c:pt>
                <c:pt idx="1076">
                  <c:v>8</c:v>
                </c:pt>
                <c:pt idx="1077">
                  <c:v>8.6999999999999993</c:v>
                </c:pt>
                <c:pt idx="1078">
                  <c:v>9.1999999999999993</c:v>
                </c:pt>
                <c:pt idx="1079">
                  <c:v>9.9</c:v>
                </c:pt>
                <c:pt idx="1080">
                  <c:v>10.8</c:v>
                </c:pt>
                <c:pt idx="1081">
                  <c:v>11.9</c:v>
                </c:pt>
                <c:pt idx="1082">
                  <c:v>12.7</c:v>
                </c:pt>
                <c:pt idx="1083">
                  <c:v>12.9</c:v>
                </c:pt>
                <c:pt idx="1084">
                  <c:v>13.2</c:v>
                </c:pt>
                <c:pt idx="1085">
                  <c:v>13.4</c:v>
                </c:pt>
                <c:pt idx="1086">
                  <c:v>14</c:v>
                </c:pt>
                <c:pt idx="1087">
                  <c:v>14.4</c:v>
                </c:pt>
                <c:pt idx="1088">
                  <c:v>14.3</c:v>
                </c:pt>
                <c:pt idx="1089">
                  <c:v>14.4</c:v>
                </c:pt>
                <c:pt idx="1090">
                  <c:v>14.6</c:v>
                </c:pt>
                <c:pt idx="1091">
                  <c:v>14.9</c:v>
                </c:pt>
                <c:pt idx="1092">
                  <c:v>15.1</c:v>
                </c:pt>
                <c:pt idx="1093">
                  <c:v>15.3</c:v>
                </c:pt>
                <c:pt idx="1094">
                  <c:v>15.3</c:v>
                </c:pt>
                <c:pt idx="1095">
                  <c:v>15.3</c:v>
                </c:pt>
                <c:pt idx="1096">
                  <c:v>15.3</c:v>
                </c:pt>
                <c:pt idx="1097">
                  <c:v>15.5</c:v>
                </c:pt>
                <c:pt idx="1098">
                  <c:v>15.6</c:v>
                </c:pt>
                <c:pt idx="1099">
                  <c:v>15.7</c:v>
                </c:pt>
                <c:pt idx="1100">
                  <c:v>15.7</c:v>
                </c:pt>
                <c:pt idx="1101">
                  <c:v>15.7</c:v>
                </c:pt>
                <c:pt idx="1102">
                  <c:v>15.8</c:v>
                </c:pt>
                <c:pt idx="1103">
                  <c:v>15.9</c:v>
                </c:pt>
                <c:pt idx="1104">
                  <c:v>15.9</c:v>
                </c:pt>
                <c:pt idx="1105">
                  <c:v>16</c:v>
                </c:pt>
                <c:pt idx="1106">
                  <c:v>16.100000000000001</c:v>
                </c:pt>
                <c:pt idx="1107">
                  <c:v>11.4</c:v>
                </c:pt>
                <c:pt idx="1108">
                  <c:v>3.1</c:v>
                </c:pt>
                <c:pt idx="1109">
                  <c:v>-3.6</c:v>
                </c:pt>
                <c:pt idx="1110">
                  <c:v>-6</c:v>
                </c:pt>
                <c:pt idx="1111">
                  <c:v>-6.4</c:v>
                </c:pt>
                <c:pt idx="1112">
                  <c:v>-7.7</c:v>
                </c:pt>
                <c:pt idx="1113">
                  <c:v>-8.3000000000000007</c:v>
                </c:pt>
                <c:pt idx="1114">
                  <c:v>-8.8000000000000007</c:v>
                </c:pt>
                <c:pt idx="1115">
                  <c:v>-9</c:v>
                </c:pt>
                <c:pt idx="1116">
                  <c:v>-8.9</c:v>
                </c:pt>
                <c:pt idx="1117">
                  <c:v>-9</c:v>
                </c:pt>
                <c:pt idx="1118">
                  <c:v>-9.3000000000000007</c:v>
                </c:pt>
                <c:pt idx="1119">
                  <c:v>-9.3000000000000007</c:v>
                </c:pt>
                <c:pt idx="1120">
                  <c:v>-9.5</c:v>
                </c:pt>
                <c:pt idx="1121">
                  <c:v>-9.8000000000000007</c:v>
                </c:pt>
                <c:pt idx="1122">
                  <c:v>-9.8000000000000007</c:v>
                </c:pt>
                <c:pt idx="1123">
                  <c:v>-9.8000000000000007</c:v>
                </c:pt>
                <c:pt idx="1124">
                  <c:v>-9.8000000000000007</c:v>
                </c:pt>
                <c:pt idx="1125">
                  <c:v>-9.8000000000000007</c:v>
                </c:pt>
                <c:pt idx="1126">
                  <c:v>-10</c:v>
                </c:pt>
                <c:pt idx="1127">
                  <c:v>-9.9</c:v>
                </c:pt>
                <c:pt idx="1128">
                  <c:v>-9.9</c:v>
                </c:pt>
                <c:pt idx="1129">
                  <c:v>-10</c:v>
                </c:pt>
                <c:pt idx="1130">
                  <c:v>-10.1</c:v>
                </c:pt>
                <c:pt idx="1131">
                  <c:v>-10.1</c:v>
                </c:pt>
                <c:pt idx="1132">
                  <c:v>-10.3</c:v>
                </c:pt>
                <c:pt idx="1133">
                  <c:v>-10.1</c:v>
                </c:pt>
                <c:pt idx="1134">
                  <c:v>-10.1</c:v>
                </c:pt>
                <c:pt idx="1135">
                  <c:v>-10.1</c:v>
                </c:pt>
                <c:pt idx="1136">
                  <c:v>-9.9</c:v>
                </c:pt>
                <c:pt idx="1137">
                  <c:v>-9.9</c:v>
                </c:pt>
                <c:pt idx="1138">
                  <c:v>-9.9</c:v>
                </c:pt>
                <c:pt idx="1139">
                  <c:v>-9.8000000000000007</c:v>
                </c:pt>
                <c:pt idx="1140">
                  <c:v>-9.9</c:v>
                </c:pt>
                <c:pt idx="1141">
                  <c:v>-9.9</c:v>
                </c:pt>
                <c:pt idx="1142">
                  <c:v>-9.9</c:v>
                </c:pt>
                <c:pt idx="1143">
                  <c:v>-10</c:v>
                </c:pt>
                <c:pt idx="1144">
                  <c:v>-10</c:v>
                </c:pt>
                <c:pt idx="1145">
                  <c:v>-10</c:v>
                </c:pt>
                <c:pt idx="1146">
                  <c:v>-10</c:v>
                </c:pt>
                <c:pt idx="1147">
                  <c:v>-10</c:v>
                </c:pt>
                <c:pt idx="1148">
                  <c:v>-10</c:v>
                </c:pt>
                <c:pt idx="1149">
                  <c:v>-10</c:v>
                </c:pt>
                <c:pt idx="1150">
                  <c:v>-10</c:v>
                </c:pt>
                <c:pt idx="1151">
                  <c:v>-10</c:v>
                </c:pt>
                <c:pt idx="1152">
                  <c:v>-10</c:v>
                </c:pt>
                <c:pt idx="1153">
                  <c:v>-10</c:v>
                </c:pt>
                <c:pt idx="1154">
                  <c:v>-10.3</c:v>
                </c:pt>
                <c:pt idx="1155">
                  <c:v>-10.3</c:v>
                </c:pt>
                <c:pt idx="1156">
                  <c:v>-10.4</c:v>
                </c:pt>
                <c:pt idx="1157">
                  <c:v>-10.4</c:v>
                </c:pt>
                <c:pt idx="1158">
                  <c:v>-10.3</c:v>
                </c:pt>
                <c:pt idx="1159">
                  <c:v>-10.3</c:v>
                </c:pt>
                <c:pt idx="1160">
                  <c:v>-10.3</c:v>
                </c:pt>
                <c:pt idx="1161">
                  <c:v>-10.3</c:v>
                </c:pt>
                <c:pt idx="1162">
                  <c:v>-10.3</c:v>
                </c:pt>
                <c:pt idx="1163">
                  <c:v>-10.3</c:v>
                </c:pt>
                <c:pt idx="1164">
                  <c:v>-10.3</c:v>
                </c:pt>
                <c:pt idx="1165">
                  <c:v>-10.199999999999999</c:v>
                </c:pt>
                <c:pt idx="1166">
                  <c:v>-10</c:v>
                </c:pt>
                <c:pt idx="1167">
                  <c:v>-9.8000000000000007</c:v>
                </c:pt>
                <c:pt idx="1168">
                  <c:v>-9.8000000000000007</c:v>
                </c:pt>
                <c:pt idx="1169">
                  <c:v>-9.6999999999999993</c:v>
                </c:pt>
                <c:pt idx="1170">
                  <c:v>-9.8000000000000007</c:v>
                </c:pt>
                <c:pt idx="1171">
                  <c:v>-9.3000000000000007</c:v>
                </c:pt>
                <c:pt idx="1172">
                  <c:v>-8.1</c:v>
                </c:pt>
                <c:pt idx="1173">
                  <c:v>-6.7</c:v>
                </c:pt>
                <c:pt idx="1174">
                  <c:v>-6.3</c:v>
                </c:pt>
                <c:pt idx="1175">
                  <c:v>-5.5</c:v>
                </c:pt>
                <c:pt idx="1176">
                  <c:v>-0.3</c:v>
                </c:pt>
                <c:pt idx="1177">
                  <c:v>-0.1</c:v>
                </c:pt>
                <c:pt idx="1178">
                  <c:v>0.9</c:v>
                </c:pt>
                <c:pt idx="1179">
                  <c:v>4.4000000000000004</c:v>
                </c:pt>
                <c:pt idx="1180">
                  <c:v>6.9</c:v>
                </c:pt>
                <c:pt idx="1181">
                  <c:v>8.3000000000000007</c:v>
                </c:pt>
                <c:pt idx="1182">
                  <c:v>9.1999999999999993</c:v>
                </c:pt>
                <c:pt idx="1183">
                  <c:v>9.6999999999999993</c:v>
                </c:pt>
                <c:pt idx="1184">
                  <c:v>10.199999999999999</c:v>
                </c:pt>
                <c:pt idx="1185">
                  <c:v>10.8</c:v>
                </c:pt>
                <c:pt idx="1186">
                  <c:v>11</c:v>
                </c:pt>
                <c:pt idx="1187">
                  <c:v>4</c:v>
                </c:pt>
                <c:pt idx="1188">
                  <c:v>-2.5</c:v>
                </c:pt>
                <c:pt idx="1189">
                  <c:v>-6.2</c:v>
                </c:pt>
                <c:pt idx="1190">
                  <c:v>-2.1</c:v>
                </c:pt>
                <c:pt idx="1191">
                  <c:v>-5</c:v>
                </c:pt>
                <c:pt idx="1192">
                  <c:v>-6.7</c:v>
                </c:pt>
                <c:pt idx="1193">
                  <c:v>-8.1999999999999993</c:v>
                </c:pt>
                <c:pt idx="1194">
                  <c:v>-9.4</c:v>
                </c:pt>
                <c:pt idx="1195">
                  <c:v>-9.9</c:v>
                </c:pt>
                <c:pt idx="1196">
                  <c:v>-10.3</c:v>
                </c:pt>
                <c:pt idx="1197">
                  <c:v>-10.3</c:v>
                </c:pt>
                <c:pt idx="1198">
                  <c:v>-10</c:v>
                </c:pt>
                <c:pt idx="1199">
                  <c:v>-10.3</c:v>
                </c:pt>
                <c:pt idx="1200">
                  <c:v>-10.5</c:v>
                </c:pt>
                <c:pt idx="1201">
                  <c:v>-10.6</c:v>
                </c:pt>
                <c:pt idx="1202">
                  <c:v>-10.8</c:v>
                </c:pt>
                <c:pt idx="1203">
                  <c:v>-10.8</c:v>
                </c:pt>
                <c:pt idx="1204">
                  <c:v>-10.8</c:v>
                </c:pt>
                <c:pt idx="1205">
                  <c:v>-11</c:v>
                </c:pt>
                <c:pt idx="1206">
                  <c:v>-11</c:v>
                </c:pt>
                <c:pt idx="1207">
                  <c:v>-11.1</c:v>
                </c:pt>
                <c:pt idx="1208">
                  <c:v>-11.2</c:v>
                </c:pt>
                <c:pt idx="1209">
                  <c:v>-11.2</c:v>
                </c:pt>
                <c:pt idx="1210">
                  <c:v>-11.3</c:v>
                </c:pt>
                <c:pt idx="1211">
                  <c:v>-11.3</c:v>
                </c:pt>
                <c:pt idx="1212">
                  <c:v>-11.3</c:v>
                </c:pt>
                <c:pt idx="1213">
                  <c:v>-11.3</c:v>
                </c:pt>
                <c:pt idx="1214">
                  <c:v>-11.3</c:v>
                </c:pt>
                <c:pt idx="1215">
                  <c:v>-11.3</c:v>
                </c:pt>
                <c:pt idx="1216">
                  <c:v>-11.3</c:v>
                </c:pt>
                <c:pt idx="1217">
                  <c:v>-11.4</c:v>
                </c:pt>
                <c:pt idx="1218">
                  <c:v>-11.3</c:v>
                </c:pt>
                <c:pt idx="1219">
                  <c:v>-11.3</c:v>
                </c:pt>
                <c:pt idx="1220">
                  <c:v>-11.4</c:v>
                </c:pt>
                <c:pt idx="1221">
                  <c:v>-11.3</c:v>
                </c:pt>
                <c:pt idx="1222">
                  <c:v>-11.5</c:v>
                </c:pt>
                <c:pt idx="1223">
                  <c:v>-11.6</c:v>
                </c:pt>
                <c:pt idx="1224">
                  <c:v>-11.4</c:v>
                </c:pt>
                <c:pt idx="1225">
                  <c:v>-11.5</c:v>
                </c:pt>
                <c:pt idx="1226">
                  <c:v>-11.5</c:v>
                </c:pt>
                <c:pt idx="1227">
                  <c:v>-11.5</c:v>
                </c:pt>
                <c:pt idx="1228">
                  <c:v>-11.5</c:v>
                </c:pt>
                <c:pt idx="1229">
                  <c:v>-11.3</c:v>
                </c:pt>
                <c:pt idx="1230">
                  <c:v>-11.4</c:v>
                </c:pt>
                <c:pt idx="1231">
                  <c:v>-11.3</c:v>
                </c:pt>
                <c:pt idx="1232">
                  <c:v>-11.3</c:v>
                </c:pt>
                <c:pt idx="1233">
                  <c:v>-11.3</c:v>
                </c:pt>
                <c:pt idx="1234">
                  <c:v>-11.1</c:v>
                </c:pt>
                <c:pt idx="1235">
                  <c:v>-11.1</c:v>
                </c:pt>
                <c:pt idx="1236">
                  <c:v>-11.1</c:v>
                </c:pt>
                <c:pt idx="1237">
                  <c:v>-11</c:v>
                </c:pt>
                <c:pt idx="1238">
                  <c:v>-11</c:v>
                </c:pt>
                <c:pt idx="1239">
                  <c:v>-10.9</c:v>
                </c:pt>
                <c:pt idx="1240">
                  <c:v>-11</c:v>
                </c:pt>
                <c:pt idx="1241">
                  <c:v>-11</c:v>
                </c:pt>
                <c:pt idx="1242">
                  <c:v>-10.9</c:v>
                </c:pt>
                <c:pt idx="1243">
                  <c:v>-10.9</c:v>
                </c:pt>
                <c:pt idx="1244">
                  <c:v>-11</c:v>
                </c:pt>
                <c:pt idx="1245">
                  <c:v>-11</c:v>
                </c:pt>
                <c:pt idx="1246">
                  <c:v>-11</c:v>
                </c:pt>
                <c:pt idx="1247">
                  <c:v>-10.9</c:v>
                </c:pt>
                <c:pt idx="1248">
                  <c:v>-10.8</c:v>
                </c:pt>
                <c:pt idx="1249">
                  <c:v>-10.5</c:v>
                </c:pt>
                <c:pt idx="1250">
                  <c:v>-10.199999999999999</c:v>
                </c:pt>
                <c:pt idx="1251">
                  <c:v>-9.5</c:v>
                </c:pt>
                <c:pt idx="1252">
                  <c:v>-8.6999999999999993</c:v>
                </c:pt>
                <c:pt idx="1253">
                  <c:v>-8.1</c:v>
                </c:pt>
                <c:pt idx="1254">
                  <c:v>-7.6</c:v>
                </c:pt>
                <c:pt idx="1255">
                  <c:v>-7.6</c:v>
                </c:pt>
                <c:pt idx="1256">
                  <c:v>-7</c:v>
                </c:pt>
                <c:pt idx="1257">
                  <c:v>-6.3</c:v>
                </c:pt>
                <c:pt idx="1258">
                  <c:v>-6.3</c:v>
                </c:pt>
                <c:pt idx="1259">
                  <c:v>-6.1</c:v>
                </c:pt>
                <c:pt idx="1260">
                  <c:v>-6.4</c:v>
                </c:pt>
                <c:pt idx="1261">
                  <c:v>-5.9</c:v>
                </c:pt>
                <c:pt idx="1262">
                  <c:v>-4.3</c:v>
                </c:pt>
                <c:pt idx="1263">
                  <c:v>-2.7</c:v>
                </c:pt>
                <c:pt idx="1264">
                  <c:v>-3.2</c:v>
                </c:pt>
                <c:pt idx="1265">
                  <c:v>-3.6</c:v>
                </c:pt>
                <c:pt idx="1266">
                  <c:v>-3.8</c:v>
                </c:pt>
                <c:pt idx="1267">
                  <c:v>-4</c:v>
                </c:pt>
                <c:pt idx="1268">
                  <c:v>-4.4000000000000004</c:v>
                </c:pt>
                <c:pt idx="1269">
                  <c:v>-4.4000000000000004</c:v>
                </c:pt>
                <c:pt idx="1270">
                  <c:v>-4.4000000000000004</c:v>
                </c:pt>
                <c:pt idx="1271">
                  <c:v>-4.5</c:v>
                </c:pt>
                <c:pt idx="1272">
                  <c:v>-4.5999999999999996</c:v>
                </c:pt>
                <c:pt idx="1273">
                  <c:v>-4.9000000000000004</c:v>
                </c:pt>
                <c:pt idx="1274">
                  <c:v>-5</c:v>
                </c:pt>
                <c:pt idx="1275">
                  <c:v>-5.2</c:v>
                </c:pt>
                <c:pt idx="1276">
                  <c:v>-5.3</c:v>
                </c:pt>
                <c:pt idx="1277">
                  <c:v>-5.7</c:v>
                </c:pt>
                <c:pt idx="1278">
                  <c:v>-5.7</c:v>
                </c:pt>
                <c:pt idx="1279">
                  <c:v>-5.9</c:v>
                </c:pt>
                <c:pt idx="1280">
                  <c:v>-5.9</c:v>
                </c:pt>
                <c:pt idx="1281">
                  <c:v>-6.1</c:v>
                </c:pt>
                <c:pt idx="1282">
                  <c:v>-6.1</c:v>
                </c:pt>
                <c:pt idx="1283">
                  <c:v>-6.2</c:v>
                </c:pt>
                <c:pt idx="1284">
                  <c:v>-3.3</c:v>
                </c:pt>
                <c:pt idx="1285">
                  <c:v>-0.1</c:v>
                </c:pt>
                <c:pt idx="1286">
                  <c:v>0.1</c:v>
                </c:pt>
                <c:pt idx="1287">
                  <c:v>0.2</c:v>
                </c:pt>
                <c:pt idx="1288">
                  <c:v>0.6</c:v>
                </c:pt>
                <c:pt idx="1289">
                  <c:v>0.8</c:v>
                </c:pt>
                <c:pt idx="1290">
                  <c:v>1.8</c:v>
                </c:pt>
                <c:pt idx="1291">
                  <c:v>2.7</c:v>
                </c:pt>
                <c:pt idx="1292">
                  <c:v>3.9</c:v>
                </c:pt>
                <c:pt idx="1293">
                  <c:v>3.8</c:v>
                </c:pt>
                <c:pt idx="1294">
                  <c:v>7</c:v>
                </c:pt>
                <c:pt idx="1295">
                  <c:v>8.6999999999999993</c:v>
                </c:pt>
                <c:pt idx="1296">
                  <c:v>9.4</c:v>
                </c:pt>
                <c:pt idx="1297">
                  <c:v>6.5</c:v>
                </c:pt>
                <c:pt idx="1298">
                  <c:v>0.8</c:v>
                </c:pt>
                <c:pt idx="1299">
                  <c:v>-3.9</c:v>
                </c:pt>
                <c:pt idx="1300">
                  <c:v>-0.9</c:v>
                </c:pt>
                <c:pt idx="1301">
                  <c:v>-2.9</c:v>
                </c:pt>
                <c:pt idx="1302">
                  <c:v>-5.7</c:v>
                </c:pt>
                <c:pt idx="1303">
                  <c:v>-6.7</c:v>
                </c:pt>
                <c:pt idx="1304">
                  <c:v>-8.1999999999999993</c:v>
                </c:pt>
                <c:pt idx="1305">
                  <c:v>-8.8000000000000007</c:v>
                </c:pt>
                <c:pt idx="1306">
                  <c:v>-9.1999999999999993</c:v>
                </c:pt>
                <c:pt idx="1307">
                  <c:v>-9.6</c:v>
                </c:pt>
                <c:pt idx="1308">
                  <c:v>-9.5</c:v>
                </c:pt>
                <c:pt idx="1309">
                  <c:v>-9.3000000000000007</c:v>
                </c:pt>
                <c:pt idx="1310">
                  <c:v>-9.5</c:v>
                </c:pt>
                <c:pt idx="1311">
                  <c:v>-9.8000000000000007</c:v>
                </c:pt>
                <c:pt idx="1312">
                  <c:v>-10</c:v>
                </c:pt>
                <c:pt idx="1313">
                  <c:v>-10.3</c:v>
                </c:pt>
                <c:pt idx="1314">
                  <c:v>-10.4</c:v>
                </c:pt>
                <c:pt idx="1315">
                  <c:v>-10.5</c:v>
                </c:pt>
                <c:pt idx="1316">
                  <c:v>-10.6</c:v>
                </c:pt>
                <c:pt idx="1317">
                  <c:v>-10.7</c:v>
                </c:pt>
                <c:pt idx="1318">
                  <c:v>-10.8</c:v>
                </c:pt>
                <c:pt idx="1319">
                  <c:v>-10.8</c:v>
                </c:pt>
                <c:pt idx="1320">
                  <c:v>-10.9</c:v>
                </c:pt>
                <c:pt idx="1321">
                  <c:v>-10.9</c:v>
                </c:pt>
                <c:pt idx="1322">
                  <c:v>-10.8</c:v>
                </c:pt>
                <c:pt idx="1323">
                  <c:v>-11</c:v>
                </c:pt>
                <c:pt idx="1324">
                  <c:v>-11</c:v>
                </c:pt>
                <c:pt idx="1325">
                  <c:v>-11</c:v>
                </c:pt>
                <c:pt idx="1326">
                  <c:v>-10.9</c:v>
                </c:pt>
                <c:pt idx="1327">
                  <c:v>-11</c:v>
                </c:pt>
                <c:pt idx="1328">
                  <c:v>-11</c:v>
                </c:pt>
                <c:pt idx="1329">
                  <c:v>-11</c:v>
                </c:pt>
                <c:pt idx="1330">
                  <c:v>-10.9</c:v>
                </c:pt>
                <c:pt idx="1331">
                  <c:v>-11</c:v>
                </c:pt>
                <c:pt idx="1332">
                  <c:v>-10.9</c:v>
                </c:pt>
                <c:pt idx="1333">
                  <c:v>-11</c:v>
                </c:pt>
                <c:pt idx="1334">
                  <c:v>-11</c:v>
                </c:pt>
                <c:pt idx="1335">
                  <c:v>-10.8</c:v>
                </c:pt>
                <c:pt idx="1336">
                  <c:v>-10.8</c:v>
                </c:pt>
                <c:pt idx="1337">
                  <c:v>-10.9</c:v>
                </c:pt>
                <c:pt idx="1338">
                  <c:v>-10.9</c:v>
                </c:pt>
                <c:pt idx="1339">
                  <c:v>-10.8</c:v>
                </c:pt>
                <c:pt idx="1340">
                  <c:v>-11</c:v>
                </c:pt>
                <c:pt idx="1341">
                  <c:v>-10.8</c:v>
                </c:pt>
                <c:pt idx="1342">
                  <c:v>-10.8</c:v>
                </c:pt>
                <c:pt idx="1343">
                  <c:v>-10.8</c:v>
                </c:pt>
                <c:pt idx="1344">
                  <c:v>-10.6</c:v>
                </c:pt>
                <c:pt idx="1345">
                  <c:v>-10.5</c:v>
                </c:pt>
                <c:pt idx="1346">
                  <c:v>-10.5</c:v>
                </c:pt>
                <c:pt idx="1347">
                  <c:v>-10.5</c:v>
                </c:pt>
                <c:pt idx="1348">
                  <c:v>-10.5</c:v>
                </c:pt>
                <c:pt idx="1349">
                  <c:v>-10.3</c:v>
                </c:pt>
                <c:pt idx="1350">
                  <c:v>-10.3</c:v>
                </c:pt>
                <c:pt idx="1351">
                  <c:v>-10.4</c:v>
                </c:pt>
                <c:pt idx="1352">
                  <c:v>-10.3</c:v>
                </c:pt>
                <c:pt idx="1353">
                  <c:v>-10</c:v>
                </c:pt>
                <c:pt idx="1354">
                  <c:v>-10</c:v>
                </c:pt>
                <c:pt idx="1355">
                  <c:v>-10</c:v>
                </c:pt>
                <c:pt idx="1356">
                  <c:v>-9.9</c:v>
                </c:pt>
                <c:pt idx="1357">
                  <c:v>-9.9</c:v>
                </c:pt>
                <c:pt idx="1358">
                  <c:v>-9.8000000000000007</c:v>
                </c:pt>
                <c:pt idx="1359">
                  <c:v>-10</c:v>
                </c:pt>
                <c:pt idx="1360">
                  <c:v>-10.3</c:v>
                </c:pt>
                <c:pt idx="1361">
                  <c:v>-10.199999999999999</c:v>
                </c:pt>
                <c:pt idx="1362">
                  <c:v>-10.3</c:v>
                </c:pt>
                <c:pt idx="1363">
                  <c:v>-10.3</c:v>
                </c:pt>
                <c:pt idx="1364">
                  <c:v>-10.199999999999999</c:v>
                </c:pt>
                <c:pt idx="1365">
                  <c:v>-10</c:v>
                </c:pt>
                <c:pt idx="1366">
                  <c:v>-9.6999999999999993</c:v>
                </c:pt>
                <c:pt idx="1367">
                  <c:v>-9</c:v>
                </c:pt>
                <c:pt idx="1368">
                  <c:v>-7.8</c:v>
                </c:pt>
                <c:pt idx="1369">
                  <c:v>-6.7</c:v>
                </c:pt>
                <c:pt idx="1370">
                  <c:v>-5.5</c:v>
                </c:pt>
                <c:pt idx="1371">
                  <c:v>-0.6</c:v>
                </c:pt>
                <c:pt idx="1372">
                  <c:v>-0.1</c:v>
                </c:pt>
                <c:pt idx="1373">
                  <c:v>-0.1</c:v>
                </c:pt>
                <c:pt idx="1374">
                  <c:v>0.9</c:v>
                </c:pt>
                <c:pt idx="1375">
                  <c:v>3.8</c:v>
                </c:pt>
                <c:pt idx="1376">
                  <c:v>6</c:v>
                </c:pt>
                <c:pt idx="1377">
                  <c:v>7.3</c:v>
                </c:pt>
                <c:pt idx="1378">
                  <c:v>8.3000000000000007</c:v>
                </c:pt>
                <c:pt idx="1379">
                  <c:v>8.6999999999999993</c:v>
                </c:pt>
                <c:pt idx="1380">
                  <c:v>9</c:v>
                </c:pt>
                <c:pt idx="1381">
                  <c:v>9.6</c:v>
                </c:pt>
                <c:pt idx="1382">
                  <c:v>9.5</c:v>
                </c:pt>
                <c:pt idx="1383">
                  <c:v>3</c:v>
                </c:pt>
                <c:pt idx="1384">
                  <c:v>-2.9</c:v>
                </c:pt>
                <c:pt idx="1385">
                  <c:v>-5.6</c:v>
                </c:pt>
                <c:pt idx="1386">
                  <c:v>-2.7</c:v>
                </c:pt>
                <c:pt idx="1387">
                  <c:v>-5.8</c:v>
                </c:pt>
                <c:pt idx="1388">
                  <c:v>-7.4</c:v>
                </c:pt>
                <c:pt idx="1389">
                  <c:v>-8.8000000000000007</c:v>
                </c:pt>
                <c:pt idx="1390">
                  <c:v>-9.9</c:v>
                </c:pt>
                <c:pt idx="1391">
                  <c:v>-10.3</c:v>
                </c:pt>
                <c:pt idx="1392">
                  <c:v>-10</c:v>
                </c:pt>
                <c:pt idx="1393">
                  <c:v>-10</c:v>
                </c:pt>
                <c:pt idx="1394">
                  <c:v>-10.199999999999999</c:v>
                </c:pt>
                <c:pt idx="1395">
                  <c:v>-10.199999999999999</c:v>
                </c:pt>
                <c:pt idx="1396">
                  <c:v>-10.3</c:v>
                </c:pt>
                <c:pt idx="1397">
                  <c:v>-10.199999999999999</c:v>
                </c:pt>
                <c:pt idx="1398">
                  <c:v>-10.3</c:v>
                </c:pt>
                <c:pt idx="1399">
                  <c:v>-10.199999999999999</c:v>
                </c:pt>
                <c:pt idx="1400">
                  <c:v>-10</c:v>
                </c:pt>
                <c:pt idx="1401">
                  <c:v>-10</c:v>
                </c:pt>
                <c:pt idx="1402">
                  <c:v>-10</c:v>
                </c:pt>
                <c:pt idx="1403">
                  <c:v>-10</c:v>
                </c:pt>
                <c:pt idx="1404">
                  <c:v>-9.8000000000000007</c:v>
                </c:pt>
                <c:pt idx="1405">
                  <c:v>-9.5</c:v>
                </c:pt>
                <c:pt idx="1406">
                  <c:v>-9.4</c:v>
                </c:pt>
                <c:pt idx="1407">
                  <c:v>-9.3000000000000007</c:v>
                </c:pt>
                <c:pt idx="1408">
                  <c:v>-9.1999999999999993</c:v>
                </c:pt>
                <c:pt idx="1409">
                  <c:v>-9.3000000000000007</c:v>
                </c:pt>
                <c:pt idx="1410">
                  <c:v>-10.6</c:v>
                </c:pt>
                <c:pt idx="1411">
                  <c:v>-10.8</c:v>
                </c:pt>
                <c:pt idx="1412">
                  <c:v>-12.4</c:v>
                </c:pt>
                <c:pt idx="1413">
                  <c:v>-12.4</c:v>
                </c:pt>
                <c:pt idx="1414">
                  <c:v>-11.8</c:v>
                </c:pt>
                <c:pt idx="1415">
                  <c:v>-11.6</c:v>
                </c:pt>
                <c:pt idx="1416">
                  <c:v>-11.5</c:v>
                </c:pt>
                <c:pt idx="1417">
                  <c:v>-11.4</c:v>
                </c:pt>
                <c:pt idx="1418">
                  <c:v>-11.3</c:v>
                </c:pt>
                <c:pt idx="1419">
                  <c:v>-11.3</c:v>
                </c:pt>
                <c:pt idx="1420">
                  <c:v>-11.2</c:v>
                </c:pt>
                <c:pt idx="1421">
                  <c:v>-11</c:v>
                </c:pt>
                <c:pt idx="1422">
                  <c:v>-10.8</c:v>
                </c:pt>
                <c:pt idx="1423">
                  <c:v>-10.3</c:v>
                </c:pt>
                <c:pt idx="1424">
                  <c:v>-9.8000000000000007</c:v>
                </c:pt>
                <c:pt idx="1425">
                  <c:v>-9.3000000000000007</c:v>
                </c:pt>
                <c:pt idx="1426">
                  <c:v>-8.8000000000000007</c:v>
                </c:pt>
                <c:pt idx="1427">
                  <c:v>-8.3000000000000007</c:v>
                </c:pt>
                <c:pt idx="1428">
                  <c:v>-7.9</c:v>
                </c:pt>
                <c:pt idx="1429">
                  <c:v>-7.4</c:v>
                </c:pt>
                <c:pt idx="1430">
                  <c:v>-7.2</c:v>
                </c:pt>
                <c:pt idx="1431">
                  <c:v>-6.7</c:v>
                </c:pt>
                <c:pt idx="1432">
                  <c:v>-6.1</c:v>
                </c:pt>
                <c:pt idx="1433">
                  <c:v>-5.7</c:v>
                </c:pt>
                <c:pt idx="1434">
                  <c:v>-5</c:v>
                </c:pt>
                <c:pt idx="1435">
                  <c:v>-4</c:v>
                </c:pt>
                <c:pt idx="1436">
                  <c:v>-3.4</c:v>
                </c:pt>
                <c:pt idx="1437">
                  <c:v>-3.4</c:v>
                </c:pt>
                <c:pt idx="1438">
                  <c:v>-3.4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852-4FB0-9029-A3308D568C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643552"/>
        <c:axId val="1"/>
      </c:lineChart>
      <c:catAx>
        <c:axId val="477643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Datum klockslag</a:t>
                </a:r>
              </a:p>
            </c:rich>
          </c:tx>
          <c:layout>
            <c:manualLayout>
              <c:xMode val="edge"/>
              <c:yMode val="edge"/>
              <c:x val="0.42978847682876736"/>
              <c:y val="0.9139559478906216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At val="0"/>
        <c:auto val="1"/>
        <c:lblAlgn val="ctr"/>
        <c:lblOffset val="100"/>
        <c:tickLblSkip val="69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Grader Celcius</a:t>
                </a:r>
              </a:p>
            </c:rich>
          </c:tx>
          <c:layout>
            <c:manualLayout>
              <c:xMode val="edge"/>
              <c:yMode val="edge"/>
              <c:x val="3.3708900143432738E-2"/>
              <c:y val="0.3474284596433527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77643552"/>
        <c:crossesAt val="1"/>
        <c:crossBetween val="between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204955375315652"/>
          <c:y val="0.33177852902878729"/>
          <c:w val="0.1130652692310973"/>
          <c:h val="0.16588926451439365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4882178161499843E-2"/>
          <c:y val="4.7097276144288686E-2"/>
          <c:w val="0.82891772792020013"/>
          <c:h val="0.72058832500761683"/>
        </c:manualLayout>
      </c:layout>
      <c:lineChart>
        <c:grouping val="standard"/>
        <c:varyColors val="0"/>
        <c:ser>
          <c:idx val="0"/>
          <c:order val="0"/>
          <c:tx>
            <c:strRef>
              <c:f>'värden för tabell'!$R$2</c:f>
              <c:strCache>
                <c:ptCount val="1"/>
                <c:pt idx="0">
                  <c:v>Hot Gas Temp [°C]</c:v>
                </c:pt>
              </c:strCache>
            </c:strRef>
          </c:tx>
          <c:spPr>
            <a:ln w="38100">
              <a:solidFill>
                <a:srgbClr val="FF420E"/>
              </a:solidFill>
              <a:prstDash val="solid"/>
            </a:ln>
          </c:spPr>
          <c:marker>
            <c:symbol val="diamond"/>
            <c:size val="2"/>
            <c:spPr>
              <a:solidFill>
                <a:srgbClr val="FF420E"/>
              </a:solidFill>
              <a:ln>
                <a:solidFill>
                  <a:srgbClr val="FF420E"/>
                </a:solidFill>
                <a:prstDash val="solid"/>
              </a:ln>
            </c:spPr>
          </c:marker>
          <c:dPt>
            <c:idx val="13"/>
            <c:marker>
              <c:symbol val="diamond"/>
              <c:size val="7"/>
            </c:marker>
            <c:bubble3D val="0"/>
            <c:extLst>
              <c:ext xmlns:c16="http://schemas.microsoft.com/office/drawing/2014/chart" uri="{C3380CC4-5D6E-409C-BE32-E72D297353CC}">
                <c16:uniqueId val="{00000001-B3BE-4A68-BA7E-DDD0F993ED1A}"/>
              </c:ext>
            </c:extLst>
          </c:dPt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tabell'!$R$4:$R$1442</c:f>
              <c:numCache>
                <c:formatCode>General</c:formatCode>
                <c:ptCount val="1439"/>
                <c:pt idx="0">
                  <c:v>93.9</c:v>
                </c:pt>
                <c:pt idx="1">
                  <c:v>94.1</c:v>
                </c:pt>
                <c:pt idx="2">
                  <c:v>94.1</c:v>
                </c:pt>
                <c:pt idx="3">
                  <c:v>94.4</c:v>
                </c:pt>
                <c:pt idx="4">
                  <c:v>94.4</c:v>
                </c:pt>
                <c:pt idx="5">
                  <c:v>94.6</c:v>
                </c:pt>
                <c:pt idx="6">
                  <c:v>94.6</c:v>
                </c:pt>
                <c:pt idx="7">
                  <c:v>94.7</c:v>
                </c:pt>
                <c:pt idx="8">
                  <c:v>94.6</c:v>
                </c:pt>
                <c:pt idx="9">
                  <c:v>94.6</c:v>
                </c:pt>
                <c:pt idx="10">
                  <c:v>94.7</c:v>
                </c:pt>
                <c:pt idx="11">
                  <c:v>94.9</c:v>
                </c:pt>
                <c:pt idx="12">
                  <c:v>94.6</c:v>
                </c:pt>
                <c:pt idx="13">
                  <c:v>94.6</c:v>
                </c:pt>
                <c:pt idx="14">
                  <c:v>94.1</c:v>
                </c:pt>
                <c:pt idx="15">
                  <c:v>93.6</c:v>
                </c:pt>
                <c:pt idx="16">
                  <c:v>92.8</c:v>
                </c:pt>
                <c:pt idx="17">
                  <c:v>92.3</c:v>
                </c:pt>
                <c:pt idx="18">
                  <c:v>91.6</c:v>
                </c:pt>
                <c:pt idx="19">
                  <c:v>90.9</c:v>
                </c:pt>
                <c:pt idx="20">
                  <c:v>89.9</c:v>
                </c:pt>
                <c:pt idx="21">
                  <c:v>89.3</c:v>
                </c:pt>
                <c:pt idx="22">
                  <c:v>88.4</c:v>
                </c:pt>
                <c:pt idx="23">
                  <c:v>87.7</c:v>
                </c:pt>
                <c:pt idx="24">
                  <c:v>86.8</c:v>
                </c:pt>
                <c:pt idx="25">
                  <c:v>86.2</c:v>
                </c:pt>
                <c:pt idx="26">
                  <c:v>85.3</c:v>
                </c:pt>
                <c:pt idx="27">
                  <c:v>82.7</c:v>
                </c:pt>
                <c:pt idx="28">
                  <c:v>78.900000000000006</c:v>
                </c:pt>
                <c:pt idx="29">
                  <c:v>75.400000000000006</c:v>
                </c:pt>
                <c:pt idx="30">
                  <c:v>72.900000000000006</c:v>
                </c:pt>
                <c:pt idx="31">
                  <c:v>70.2</c:v>
                </c:pt>
                <c:pt idx="32">
                  <c:v>74.7</c:v>
                </c:pt>
                <c:pt idx="33">
                  <c:v>77.3</c:v>
                </c:pt>
                <c:pt idx="34">
                  <c:v>76.599999999999994</c:v>
                </c:pt>
                <c:pt idx="35">
                  <c:v>76</c:v>
                </c:pt>
                <c:pt idx="36">
                  <c:v>75.3</c:v>
                </c:pt>
                <c:pt idx="37">
                  <c:v>74.599999999999994</c:v>
                </c:pt>
                <c:pt idx="38">
                  <c:v>73.900000000000006</c:v>
                </c:pt>
                <c:pt idx="39">
                  <c:v>73.099999999999994</c:v>
                </c:pt>
                <c:pt idx="40">
                  <c:v>72.3</c:v>
                </c:pt>
                <c:pt idx="41">
                  <c:v>71.599999999999994</c:v>
                </c:pt>
                <c:pt idx="42">
                  <c:v>70.8</c:v>
                </c:pt>
                <c:pt idx="43">
                  <c:v>70.2</c:v>
                </c:pt>
                <c:pt idx="44">
                  <c:v>69.5</c:v>
                </c:pt>
                <c:pt idx="45">
                  <c:v>68.900000000000006</c:v>
                </c:pt>
                <c:pt idx="46">
                  <c:v>68.400000000000006</c:v>
                </c:pt>
                <c:pt idx="47">
                  <c:v>67.8</c:v>
                </c:pt>
                <c:pt idx="48">
                  <c:v>67.3</c:v>
                </c:pt>
                <c:pt idx="49">
                  <c:v>66.900000000000006</c:v>
                </c:pt>
                <c:pt idx="50">
                  <c:v>66.400000000000006</c:v>
                </c:pt>
                <c:pt idx="51">
                  <c:v>66</c:v>
                </c:pt>
                <c:pt idx="52">
                  <c:v>65.599999999999994</c:v>
                </c:pt>
                <c:pt idx="53">
                  <c:v>65.3</c:v>
                </c:pt>
                <c:pt idx="54">
                  <c:v>65</c:v>
                </c:pt>
                <c:pt idx="55">
                  <c:v>64.599999999999994</c:v>
                </c:pt>
                <c:pt idx="56">
                  <c:v>64.3</c:v>
                </c:pt>
                <c:pt idx="57">
                  <c:v>64.099999999999994</c:v>
                </c:pt>
                <c:pt idx="58">
                  <c:v>63.8</c:v>
                </c:pt>
                <c:pt idx="59">
                  <c:v>63.7</c:v>
                </c:pt>
                <c:pt idx="60">
                  <c:v>63.6</c:v>
                </c:pt>
                <c:pt idx="61">
                  <c:v>63.4</c:v>
                </c:pt>
                <c:pt idx="62">
                  <c:v>63.4</c:v>
                </c:pt>
                <c:pt idx="63">
                  <c:v>63.3</c:v>
                </c:pt>
                <c:pt idx="64">
                  <c:v>63.3</c:v>
                </c:pt>
                <c:pt idx="65">
                  <c:v>63.3</c:v>
                </c:pt>
                <c:pt idx="66">
                  <c:v>63.3</c:v>
                </c:pt>
                <c:pt idx="67">
                  <c:v>63.2</c:v>
                </c:pt>
                <c:pt idx="68">
                  <c:v>63.2</c:v>
                </c:pt>
                <c:pt idx="69">
                  <c:v>63.2</c:v>
                </c:pt>
                <c:pt idx="70">
                  <c:v>63.2</c:v>
                </c:pt>
                <c:pt idx="71">
                  <c:v>63.1</c:v>
                </c:pt>
                <c:pt idx="72">
                  <c:v>63.1</c:v>
                </c:pt>
                <c:pt idx="73">
                  <c:v>63.1</c:v>
                </c:pt>
                <c:pt idx="74">
                  <c:v>63.1</c:v>
                </c:pt>
                <c:pt idx="75">
                  <c:v>63.1</c:v>
                </c:pt>
                <c:pt idx="76">
                  <c:v>63.2</c:v>
                </c:pt>
                <c:pt idx="77">
                  <c:v>63.2</c:v>
                </c:pt>
                <c:pt idx="78">
                  <c:v>63.2</c:v>
                </c:pt>
                <c:pt idx="79">
                  <c:v>63.2</c:v>
                </c:pt>
                <c:pt idx="80">
                  <c:v>63.3</c:v>
                </c:pt>
                <c:pt idx="81">
                  <c:v>63.4</c:v>
                </c:pt>
                <c:pt idx="82">
                  <c:v>63.4</c:v>
                </c:pt>
                <c:pt idx="83">
                  <c:v>63.4</c:v>
                </c:pt>
                <c:pt idx="84">
                  <c:v>63.6</c:v>
                </c:pt>
                <c:pt idx="85">
                  <c:v>63.6</c:v>
                </c:pt>
                <c:pt idx="86">
                  <c:v>63.7</c:v>
                </c:pt>
                <c:pt idx="87">
                  <c:v>63.7</c:v>
                </c:pt>
                <c:pt idx="88">
                  <c:v>63.8</c:v>
                </c:pt>
                <c:pt idx="89">
                  <c:v>63.8</c:v>
                </c:pt>
                <c:pt idx="90">
                  <c:v>63.8</c:v>
                </c:pt>
                <c:pt idx="91">
                  <c:v>63.8</c:v>
                </c:pt>
                <c:pt idx="92">
                  <c:v>58.2</c:v>
                </c:pt>
                <c:pt idx="93">
                  <c:v>56.7</c:v>
                </c:pt>
                <c:pt idx="94">
                  <c:v>55.4</c:v>
                </c:pt>
                <c:pt idx="95">
                  <c:v>59.4</c:v>
                </c:pt>
                <c:pt idx="96">
                  <c:v>61.7</c:v>
                </c:pt>
                <c:pt idx="97">
                  <c:v>62.2</c:v>
                </c:pt>
                <c:pt idx="98">
                  <c:v>62.7</c:v>
                </c:pt>
                <c:pt idx="99">
                  <c:v>62.3</c:v>
                </c:pt>
                <c:pt idx="100">
                  <c:v>62.3</c:v>
                </c:pt>
                <c:pt idx="101">
                  <c:v>62.3</c:v>
                </c:pt>
                <c:pt idx="102">
                  <c:v>62.3</c:v>
                </c:pt>
                <c:pt idx="103">
                  <c:v>62.3</c:v>
                </c:pt>
                <c:pt idx="104">
                  <c:v>62.3</c:v>
                </c:pt>
                <c:pt idx="105">
                  <c:v>62.3</c:v>
                </c:pt>
                <c:pt idx="106">
                  <c:v>62.4</c:v>
                </c:pt>
                <c:pt idx="107">
                  <c:v>62.6</c:v>
                </c:pt>
                <c:pt idx="108">
                  <c:v>62.7</c:v>
                </c:pt>
                <c:pt idx="109">
                  <c:v>62.8</c:v>
                </c:pt>
                <c:pt idx="110">
                  <c:v>62.9</c:v>
                </c:pt>
                <c:pt idx="111">
                  <c:v>63</c:v>
                </c:pt>
                <c:pt idx="112">
                  <c:v>63.1</c:v>
                </c:pt>
                <c:pt idx="113">
                  <c:v>63.2</c:v>
                </c:pt>
                <c:pt idx="114">
                  <c:v>63.4</c:v>
                </c:pt>
                <c:pt idx="115">
                  <c:v>63.7</c:v>
                </c:pt>
                <c:pt idx="116">
                  <c:v>63.8</c:v>
                </c:pt>
                <c:pt idx="117">
                  <c:v>64</c:v>
                </c:pt>
                <c:pt idx="118">
                  <c:v>64.099999999999994</c:v>
                </c:pt>
                <c:pt idx="119">
                  <c:v>64.2</c:v>
                </c:pt>
                <c:pt idx="120">
                  <c:v>64.3</c:v>
                </c:pt>
                <c:pt idx="121">
                  <c:v>64.5</c:v>
                </c:pt>
                <c:pt idx="122">
                  <c:v>64.7</c:v>
                </c:pt>
                <c:pt idx="123">
                  <c:v>65</c:v>
                </c:pt>
                <c:pt idx="124">
                  <c:v>65.099999999999994</c:v>
                </c:pt>
                <c:pt idx="125">
                  <c:v>65.400000000000006</c:v>
                </c:pt>
                <c:pt idx="126">
                  <c:v>65.599999999999994</c:v>
                </c:pt>
                <c:pt idx="127">
                  <c:v>65.8</c:v>
                </c:pt>
                <c:pt idx="128">
                  <c:v>66</c:v>
                </c:pt>
                <c:pt idx="129">
                  <c:v>66.2</c:v>
                </c:pt>
                <c:pt idx="130">
                  <c:v>66.3</c:v>
                </c:pt>
                <c:pt idx="131">
                  <c:v>66.5</c:v>
                </c:pt>
                <c:pt idx="132">
                  <c:v>66.7</c:v>
                </c:pt>
                <c:pt idx="133">
                  <c:v>66.900000000000006</c:v>
                </c:pt>
                <c:pt idx="134">
                  <c:v>67</c:v>
                </c:pt>
                <c:pt idx="135">
                  <c:v>67.099999999999994</c:v>
                </c:pt>
                <c:pt idx="136">
                  <c:v>67.3</c:v>
                </c:pt>
                <c:pt idx="137">
                  <c:v>67.400000000000006</c:v>
                </c:pt>
                <c:pt idx="138">
                  <c:v>67.5</c:v>
                </c:pt>
                <c:pt idx="139">
                  <c:v>67.5</c:v>
                </c:pt>
                <c:pt idx="140">
                  <c:v>67.7</c:v>
                </c:pt>
                <c:pt idx="141">
                  <c:v>67.8</c:v>
                </c:pt>
                <c:pt idx="142">
                  <c:v>67.900000000000006</c:v>
                </c:pt>
                <c:pt idx="143">
                  <c:v>68</c:v>
                </c:pt>
                <c:pt idx="144">
                  <c:v>68</c:v>
                </c:pt>
                <c:pt idx="145">
                  <c:v>68.099999999999994</c:v>
                </c:pt>
                <c:pt idx="146">
                  <c:v>68.099999999999994</c:v>
                </c:pt>
                <c:pt idx="147">
                  <c:v>68.2</c:v>
                </c:pt>
                <c:pt idx="148">
                  <c:v>68.2</c:v>
                </c:pt>
                <c:pt idx="149">
                  <c:v>68.2</c:v>
                </c:pt>
                <c:pt idx="150">
                  <c:v>68.3</c:v>
                </c:pt>
                <c:pt idx="151">
                  <c:v>68.400000000000006</c:v>
                </c:pt>
                <c:pt idx="152">
                  <c:v>68.400000000000006</c:v>
                </c:pt>
                <c:pt idx="153">
                  <c:v>68.400000000000006</c:v>
                </c:pt>
                <c:pt idx="154">
                  <c:v>68.400000000000006</c:v>
                </c:pt>
                <c:pt idx="155">
                  <c:v>68.400000000000006</c:v>
                </c:pt>
                <c:pt idx="156">
                  <c:v>68.400000000000006</c:v>
                </c:pt>
                <c:pt idx="157">
                  <c:v>68.400000000000006</c:v>
                </c:pt>
                <c:pt idx="158">
                  <c:v>68.3</c:v>
                </c:pt>
                <c:pt idx="159">
                  <c:v>68.400000000000006</c:v>
                </c:pt>
                <c:pt idx="160">
                  <c:v>68.400000000000006</c:v>
                </c:pt>
                <c:pt idx="161">
                  <c:v>68.400000000000006</c:v>
                </c:pt>
                <c:pt idx="162">
                  <c:v>68.400000000000006</c:v>
                </c:pt>
                <c:pt idx="163">
                  <c:v>68.400000000000006</c:v>
                </c:pt>
                <c:pt idx="164">
                  <c:v>68.400000000000006</c:v>
                </c:pt>
                <c:pt idx="165">
                  <c:v>68.400000000000006</c:v>
                </c:pt>
                <c:pt idx="166">
                  <c:v>68.400000000000006</c:v>
                </c:pt>
                <c:pt idx="167">
                  <c:v>68.2</c:v>
                </c:pt>
                <c:pt idx="168">
                  <c:v>68.2</c:v>
                </c:pt>
                <c:pt idx="169">
                  <c:v>68.2</c:v>
                </c:pt>
                <c:pt idx="170">
                  <c:v>68.2</c:v>
                </c:pt>
                <c:pt idx="171">
                  <c:v>68.099999999999994</c:v>
                </c:pt>
                <c:pt idx="172">
                  <c:v>68.099999999999994</c:v>
                </c:pt>
                <c:pt idx="173">
                  <c:v>68.099999999999994</c:v>
                </c:pt>
                <c:pt idx="174">
                  <c:v>68.099999999999994</c:v>
                </c:pt>
                <c:pt idx="175">
                  <c:v>68.099999999999994</c:v>
                </c:pt>
                <c:pt idx="176">
                  <c:v>68.099999999999994</c:v>
                </c:pt>
                <c:pt idx="177">
                  <c:v>68</c:v>
                </c:pt>
                <c:pt idx="178">
                  <c:v>68</c:v>
                </c:pt>
                <c:pt idx="179">
                  <c:v>67.900000000000006</c:v>
                </c:pt>
                <c:pt idx="180">
                  <c:v>67.8</c:v>
                </c:pt>
                <c:pt idx="181">
                  <c:v>67.8</c:v>
                </c:pt>
                <c:pt idx="182">
                  <c:v>67.8</c:v>
                </c:pt>
                <c:pt idx="183">
                  <c:v>67.8</c:v>
                </c:pt>
                <c:pt idx="184">
                  <c:v>67.7</c:v>
                </c:pt>
                <c:pt idx="185">
                  <c:v>67.7</c:v>
                </c:pt>
                <c:pt idx="186">
                  <c:v>67.7</c:v>
                </c:pt>
                <c:pt idx="187">
                  <c:v>67.5</c:v>
                </c:pt>
                <c:pt idx="188">
                  <c:v>67.5</c:v>
                </c:pt>
                <c:pt idx="189">
                  <c:v>67.5</c:v>
                </c:pt>
                <c:pt idx="190">
                  <c:v>67.400000000000006</c:v>
                </c:pt>
                <c:pt idx="191">
                  <c:v>67.400000000000006</c:v>
                </c:pt>
                <c:pt idx="192">
                  <c:v>67.400000000000006</c:v>
                </c:pt>
                <c:pt idx="193">
                  <c:v>67.3</c:v>
                </c:pt>
                <c:pt idx="194">
                  <c:v>67.099999999999994</c:v>
                </c:pt>
                <c:pt idx="195">
                  <c:v>67.099999999999994</c:v>
                </c:pt>
                <c:pt idx="196">
                  <c:v>67</c:v>
                </c:pt>
                <c:pt idx="197">
                  <c:v>66.900000000000006</c:v>
                </c:pt>
                <c:pt idx="198">
                  <c:v>66.599999999999994</c:v>
                </c:pt>
                <c:pt idx="199">
                  <c:v>66.400000000000006</c:v>
                </c:pt>
                <c:pt idx="200">
                  <c:v>66.2</c:v>
                </c:pt>
                <c:pt idx="201">
                  <c:v>66</c:v>
                </c:pt>
                <c:pt idx="202">
                  <c:v>65.900000000000006</c:v>
                </c:pt>
                <c:pt idx="203">
                  <c:v>65.8</c:v>
                </c:pt>
                <c:pt idx="204">
                  <c:v>65.599999999999994</c:v>
                </c:pt>
                <c:pt idx="205">
                  <c:v>65.5</c:v>
                </c:pt>
                <c:pt idx="206">
                  <c:v>65.400000000000006</c:v>
                </c:pt>
                <c:pt idx="207">
                  <c:v>65.099999999999994</c:v>
                </c:pt>
                <c:pt idx="208">
                  <c:v>65</c:v>
                </c:pt>
                <c:pt idx="209">
                  <c:v>64.900000000000006</c:v>
                </c:pt>
                <c:pt idx="210">
                  <c:v>64.7</c:v>
                </c:pt>
                <c:pt idx="211">
                  <c:v>64.599999999999994</c:v>
                </c:pt>
                <c:pt idx="212">
                  <c:v>64.5</c:v>
                </c:pt>
                <c:pt idx="213">
                  <c:v>64.3</c:v>
                </c:pt>
                <c:pt idx="214">
                  <c:v>64.2</c:v>
                </c:pt>
                <c:pt idx="215">
                  <c:v>64.099999999999994</c:v>
                </c:pt>
                <c:pt idx="216">
                  <c:v>63.8</c:v>
                </c:pt>
                <c:pt idx="217">
                  <c:v>63.7</c:v>
                </c:pt>
                <c:pt idx="218">
                  <c:v>63.7</c:v>
                </c:pt>
                <c:pt idx="219">
                  <c:v>63.6</c:v>
                </c:pt>
                <c:pt idx="220">
                  <c:v>63.4</c:v>
                </c:pt>
                <c:pt idx="221">
                  <c:v>63.4</c:v>
                </c:pt>
                <c:pt idx="222">
                  <c:v>63.3</c:v>
                </c:pt>
                <c:pt idx="223">
                  <c:v>63.2</c:v>
                </c:pt>
                <c:pt idx="224">
                  <c:v>63.2</c:v>
                </c:pt>
                <c:pt idx="225">
                  <c:v>63.1</c:v>
                </c:pt>
                <c:pt idx="226">
                  <c:v>62.9</c:v>
                </c:pt>
                <c:pt idx="227">
                  <c:v>62.9</c:v>
                </c:pt>
                <c:pt idx="228">
                  <c:v>62.8</c:v>
                </c:pt>
                <c:pt idx="229">
                  <c:v>62.8</c:v>
                </c:pt>
                <c:pt idx="230">
                  <c:v>62.8</c:v>
                </c:pt>
                <c:pt idx="231">
                  <c:v>62.7</c:v>
                </c:pt>
                <c:pt idx="232">
                  <c:v>62.7</c:v>
                </c:pt>
                <c:pt idx="233">
                  <c:v>62.6</c:v>
                </c:pt>
                <c:pt idx="234">
                  <c:v>62.6</c:v>
                </c:pt>
                <c:pt idx="235">
                  <c:v>62.6</c:v>
                </c:pt>
                <c:pt idx="236">
                  <c:v>62.4</c:v>
                </c:pt>
                <c:pt idx="237">
                  <c:v>62.4</c:v>
                </c:pt>
                <c:pt idx="238">
                  <c:v>62.3</c:v>
                </c:pt>
                <c:pt idx="239">
                  <c:v>62.3</c:v>
                </c:pt>
                <c:pt idx="240">
                  <c:v>62.3</c:v>
                </c:pt>
                <c:pt idx="241">
                  <c:v>62.3</c:v>
                </c:pt>
                <c:pt idx="242">
                  <c:v>62.3</c:v>
                </c:pt>
                <c:pt idx="243">
                  <c:v>62.2</c:v>
                </c:pt>
                <c:pt idx="244">
                  <c:v>62.2</c:v>
                </c:pt>
                <c:pt idx="245">
                  <c:v>62.2</c:v>
                </c:pt>
                <c:pt idx="246">
                  <c:v>62.2</c:v>
                </c:pt>
                <c:pt idx="247">
                  <c:v>62.2</c:v>
                </c:pt>
                <c:pt idx="248">
                  <c:v>62.2</c:v>
                </c:pt>
                <c:pt idx="249">
                  <c:v>62.2</c:v>
                </c:pt>
                <c:pt idx="250">
                  <c:v>62.1</c:v>
                </c:pt>
                <c:pt idx="251">
                  <c:v>62.2</c:v>
                </c:pt>
                <c:pt idx="252">
                  <c:v>62.1</c:v>
                </c:pt>
                <c:pt idx="253">
                  <c:v>62.1</c:v>
                </c:pt>
                <c:pt idx="254">
                  <c:v>62.1</c:v>
                </c:pt>
                <c:pt idx="255">
                  <c:v>62.1</c:v>
                </c:pt>
                <c:pt idx="256">
                  <c:v>62.1</c:v>
                </c:pt>
                <c:pt idx="257">
                  <c:v>62.1</c:v>
                </c:pt>
                <c:pt idx="258">
                  <c:v>62.1</c:v>
                </c:pt>
                <c:pt idx="259">
                  <c:v>62.1</c:v>
                </c:pt>
                <c:pt idx="260">
                  <c:v>62.1</c:v>
                </c:pt>
                <c:pt idx="261">
                  <c:v>62.1</c:v>
                </c:pt>
                <c:pt idx="262">
                  <c:v>62.2</c:v>
                </c:pt>
                <c:pt idx="263">
                  <c:v>62.2</c:v>
                </c:pt>
                <c:pt idx="264">
                  <c:v>62.2</c:v>
                </c:pt>
                <c:pt idx="265">
                  <c:v>62.2</c:v>
                </c:pt>
                <c:pt idx="266">
                  <c:v>62.2</c:v>
                </c:pt>
                <c:pt idx="267">
                  <c:v>62.2</c:v>
                </c:pt>
                <c:pt idx="268">
                  <c:v>62.2</c:v>
                </c:pt>
                <c:pt idx="269">
                  <c:v>62.2</c:v>
                </c:pt>
                <c:pt idx="270">
                  <c:v>62.2</c:v>
                </c:pt>
                <c:pt idx="271">
                  <c:v>62.2</c:v>
                </c:pt>
                <c:pt idx="272">
                  <c:v>62.2</c:v>
                </c:pt>
                <c:pt idx="273">
                  <c:v>62.2</c:v>
                </c:pt>
                <c:pt idx="274">
                  <c:v>62.2</c:v>
                </c:pt>
                <c:pt idx="275">
                  <c:v>62.2</c:v>
                </c:pt>
                <c:pt idx="276">
                  <c:v>62.2</c:v>
                </c:pt>
                <c:pt idx="277">
                  <c:v>62.1</c:v>
                </c:pt>
                <c:pt idx="278">
                  <c:v>62.2</c:v>
                </c:pt>
                <c:pt idx="279">
                  <c:v>62.2</c:v>
                </c:pt>
                <c:pt idx="280">
                  <c:v>62.1</c:v>
                </c:pt>
                <c:pt idx="281">
                  <c:v>62.1</c:v>
                </c:pt>
                <c:pt idx="282">
                  <c:v>62.2</c:v>
                </c:pt>
                <c:pt idx="283">
                  <c:v>62.1</c:v>
                </c:pt>
                <c:pt idx="284">
                  <c:v>62.1</c:v>
                </c:pt>
                <c:pt idx="285">
                  <c:v>62.1</c:v>
                </c:pt>
                <c:pt idx="286">
                  <c:v>62.1</c:v>
                </c:pt>
                <c:pt idx="287">
                  <c:v>62.1</c:v>
                </c:pt>
                <c:pt idx="288">
                  <c:v>62.1</c:v>
                </c:pt>
                <c:pt idx="289">
                  <c:v>62.1</c:v>
                </c:pt>
                <c:pt idx="290">
                  <c:v>62.1</c:v>
                </c:pt>
                <c:pt idx="291">
                  <c:v>62.1</c:v>
                </c:pt>
                <c:pt idx="292">
                  <c:v>62.1</c:v>
                </c:pt>
                <c:pt idx="293">
                  <c:v>62.1</c:v>
                </c:pt>
                <c:pt idx="294">
                  <c:v>62.1</c:v>
                </c:pt>
                <c:pt idx="295">
                  <c:v>62.1</c:v>
                </c:pt>
                <c:pt idx="296">
                  <c:v>62.1</c:v>
                </c:pt>
                <c:pt idx="297">
                  <c:v>62.1</c:v>
                </c:pt>
                <c:pt idx="298">
                  <c:v>62.2</c:v>
                </c:pt>
                <c:pt idx="299">
                  <c:v>62.1</c:v>
                </c:pt>
                <c:pt idx="300">
                  <c:v>62.2</c:v>
                </c:pt>
                <c:pt idx="301">
                  <c:v>62.2</c:v>
                </c:pt>
                <c:pt idx="302">
                  <c:v>62.2</c:v>
                </c:pt>
                <c:pt idx="303">
                  <c:v>62.2</c:v>
                </c:pt>
                <c:pt idx="304">
                  <c:v>62.2</c:v>
                </c:pt>
                <c:pt idx="305">
                  <c:v>62.2</c:v>
                </c:pt>
                <c:pt idx="306">
                  <c:v>62.2</c:v>
                </c:pt>
                <c:pt idx="307">
                  <c:v>62.2</c:v>
                </c:pt>
                <c:pt idx="308">
                  <c:v>62.2</c:v>
                </c:pt>
                <c:pt idx="309">
                  <c:v>62.2</c:v>
                </c:pt>
                <c:pt idx="310">
                  <c:v>62.1</c:v>
                </c:pt>
                <c:pt idx="311">
                  <c:v>62.1</c:v>
                </c:pt>
                <c:pt idx="312">
                  <c:v>62.1</c:v>
                </c:pt>
                <c:pt idx="313">
                  <c:v>62.1</c:v>
                </c:pt>
                <c:pt idx="314">
                  <c:v>62</c:v>
                </c:pt>
                <c:pt idx="315">
                  <c:v>61.9</c:v>
                </c:pt>
                <c:pt idx="316">
                  <c:v>61.9</c:v>
                </c:pt>
                <c:pt idx="317">
                  <c:v>61.9</c:v>
                </c:pt>
                <c:pt idx="318">
                  <c:v>61.8</c:v>
                </c:pt>
                <c:pt idx="319">
                  <c:v>61.8</c:v>
                </c:pt>
                <c:pt idx="320">
                  <c:v>61.8</c:v>
                </c:pt>
                <c:pt idx="321">
                  <c:v>61.7</c:v>
                </c:pt>
                <c:pt idx="322">
                  <c:v>61.7</c:v>
                </c:pt>
                <c:pt idx="323">
                  <c:v>61.6</c:v>
                </c:pt>
                <c:pt idx="324">
                  <c:v>61.6</c:v>
                </c:pt>
                <c:pt idx="325">
                  <c:v>61.6</c:v>
                </c:pt>
                <c:pt idx="326">
                  <c:v>61.4</c:v>
                </c:pt>
                <c:pt idx="327">
                  <c:v>61.4</c:v>
                </c:pt>
                <c:pt idx="328">
                  <c:v>61.4</c:v>
                </c:pt>
                <c:pt idx="329">
                  <c:v>61.3</c:v>
                </c:pt>
                <c:pt idx="330">
                  <c:v>61.3</c:v>
                </c:pt>
                <c:pt idx="331">
                  <c:v>61.3</c:v>
                </c:pt>
                <c:pt idx="332">
                  <c:v>61.2</c:v>
                </c:pt>
                <c:pt idx="333">
                  <c:v>61.2</c:v>
                </c:pt>
                <c:pt idx="334">
                  <c:v>61.2</c:v>
                </c:pt>
                <c:pt idx="335">
                  <c:v>61.1</c:v>
                </c:pt>
                <c:pt idx="336">
                  <c:v>61.1</c:v>
                </c:pt>
                <c:pt idx="337">
                  <c:v>61.1</c:v>
                </c:pt>
                <c:pt idx="338">
                  <c:v>61</c:v>
                </c:pt>
                <c:pt idx="339">
                  <c:v>61</c:v>
                </c:pt>
                <c:pt idx="340">
                  <c:v>61</c:v>
                </c:pt>
                <c:pt idx="341">
                  <c:v>61</c:v>
                </c:pt>
                <c:pt idx="342">
                  <c:v>61</c:v>
                </c:pt>
                <c:pt idx="343">
                  <c:v>60.8</c:v>
                </c:pt>
                <c:pt idx="344">
                  <c:v>60.8</c:v>
                </c:pt>
                <c:pt idx="345">
                  <c:v>60.8</c:v>
                </c:pt>
                <c:pt idx="346">
                  <c:v>60.8</c:v>
                </c:pt>
                <c:pt idx="347">
                  <c:v>60.8</c:v>
                </c:pt>
                <c:pt idx="348">
                  <c:v>60.8</c:v>
                </c:pt>
                <c:pt idx="349">
                  <c:v>60.8</c:v>
                </c:pt>
                <c:pt idx="350">
                  <c:v>60.7</c:v>
                </c:pt>
                <c:pt idx="351">
                  <c:v>60.7</c:v>
                </c:pt>
                <c:pt idx="352">
                  <c:v>60.7</c:v>
                </c:pt>
                <c:pt idx="353">
                  <c:v>60.7</c:v>
                </c:pt>
                <c:pt idx="354">
                  <c:v>60.7</c:v>
                </c:pt>
                <c:pt idx="355">
                  <c:v>60.7</c:v>
                </c:pt>
                <c:pt idx="356">
                  <c:v>60.8</c:v>
                </c:pt>
                <c:pt idx="357">
                  <c:v>60.7</c:v>
                </c:pt>
                <c:pt idx="358">
                  <c:v>60.8</c:v>
                </c:pt>
                <c:pt idx="359">
                  <c:v>60.8</c:v>
                </c:pt>
                <c:pt idx="360">
                  <c:v>60.8</c:v>
                </c:pt>
                <c:pt idx="361">
                  <c:v>60.8</c:v>
                </c:pt>
                <c:pt idx="362">
                  <c:v>60.8</c:v>
                </c:pt>
                <c:pt idx="363">
                  <c:v>60.8</c:v>
                </c:pt>
                <c:pt idx="364">
                  <c:v>61</c:v>
                </c:pt>
                <c:pt idx="365">
                  <c:v>61</c:v>
                </c:pt>
                <c:pt idx="366">
                  <c:v>61</c:v>
                </c:pt>
                <c:pt idx="367">
                  <c:v>61</c:v>
                </c:pt>
                <c:pt idx="368">
                  <c:v>61.1</c:v>
                </c:pt>
                <c:pt idx="369">
                  <c:v>61.1</c:v>
                </c:pt>
                <c:pt idx="370">
                  <c:v>61.1</c:v>
                </c:pt>
                <c:pt idx="371">
                  <c:v>61.1</c:v>
                </c:pt>
                <c:pt idx="372">
                  <c:v>61.1</c:v>
                </c:pt>
                <c:pt idx="373">
                  <c:v>61.1</c:v>
                </c:pt>
                <c:pt idx="374">
                  <c:v>61.1</c:v>
                </c:pt>
                <c:pt idx="375">
                  <c:v>61</c:v>
                </c:pt>
                <c:pt idx="376">
                  <c:v>61</c:v>
                </c:pt>
                <c:pt idx="377">
                  <c:v>61</c:v>
                </c:pt>
                <c:pt idx="378">
                  <c:v>60.8</c:v>
                </c:pt>
                <c:pt idx="379">
                  <c:v>60.7</c:v>
                </c:pt>
                <c:pt idx="380">
                  <c:v>60.6</c:v>
                </c:pt>
                <c:pt idx="381">
                  <c:v>60.5</c:v>
                </c:pt>
                <c:pt idx="382">
                  <c:v>60.4</c:v>
                </c:pt>
                <c:pt idx="383">
                  <c:v>60.3</c:v>
                </c:pt>
                <c:pt idx="384">
                  <c:v>60.2</c:v>
                </c:pt>
                <c:pt idx="385">
                  <c:v>60.1</c:v>
                </c:pt>
                <c:pt idx="386">
                  <c:v>60</c:v>
                </c:pt>
                <c:pt idx="387">
                  <c:v>60</c:v>
                </c:pt>
                <c:pt idx="388">
                  <c:v>59.9</c:v>
                </c:pt>
                <c:pt idx="389">
                  <c:v>59.7</c:v>
                </c:pt>
                <c:pt idx="390">
                  <c:v>59.7</c:v>
                </c:pt>
                <c:pt idx="391">
                  <c:v>59.6</c:v>
                </c:pt>
                <c:pt idx="392">
                  <c:v>59.6</c:v>
                </c:pt>
                <c:pt idx="393">
                  <c:v>59.5</c:v>
                </c:pt>
                <c:pt idx="394">
                  <c:v>59.5</c:v>
                </c:pt>
                <c:pt idx="395">
                  <c:v>59.4</c:v>
                </c:pt>
                <c:pt idx="396">
                  <c:v>59.4</c:v>
                </c:pt>
                <c:pt idx="397">
                  <c:v>59.3</c:v>
                </c:pt>
                <c:pt idx="398">
                  <c:v>59.3</c:v>
                </c:pt>
                <c:pt idx="399">
                  <c:v>59.3</c:v>
                </c:pt>
                <c:pt idx="400">
                  <c:v>59.3</c:v>
                </c:pt>
                <c:pt idx="401">
                  <c:v>59.3</c:v>
                </c:pt>
                <c:pt idx="402">
                  <c:v>59.2</c:v>
                </c:pt>
                <c:pt idx="403">
                  <c:v>59.2</c:v>
                </c:pt>
                <c:pt idx="404">
                  <c:v>59.2</c:v>
                </c:pt>
                <c:pt idx="405">
                  <c:v>59.2</c:v>
                </c:pt>
                <c:pt idx="406">
                  <c:v>59.2</c:v>
                </c:pt>
                <c:pt idx="407">
                  <c:v>59.2</c:v>
                </c:pt>
                <c:pt idx="408">
                  <c:v>59.1</c:v>
                </c:pt>
                <c:pt idx="409">
                  <c:v>59</c:v>
                </c:pt>
                <c:pt idx="410">
                  <c:v>59</c:v>
                </c:pt>
                <c:pt idx="411">
                  <c:v>59</c:v>
                </c:pt>
                <c:pt idx="412">
                  <c:v>59</c:v>
                </c:pt>
                <c:pt idx="413">
                  <c:v>59</c:v>
                </c:pt>
                <c:pt idx="414">
                  <c:v>59</c:v>
                </c:pt>
                <c:pt idx="415">
                  <c:v>59</c:v>
                </c:pt>
                <c:pt idx="416">
                  <c:v>59</c:v>
                </c:pt>
                <c:pt idx="417">
                  <c:v>59</c:v>
                </c:pt>
                <c:pt idx="418">
                  <c:v>59</c:v>
                </c:pt>
                <c:pt idx="419">
                  <c:v>59</c:v>
                </c:pt>
                <c:pt idx="420">
                  <c:v>59</c:v>
                </c:pt>
                <c:pt idx="421">
                  <c:v>59</c:v>
                </c:pt>
                <c:pt idx="422">
                  <c:v>59</c:v>
                </c:pt>
                <c:pt idx="423">
                  <c:v>59</c:v>
                </c:pt>
                <c:pt idx="424">
                  <c:v>59</c:v>
                </c:pt>
                <c:pt idx="425">
                  <c:v>59</c:v>
                </c:pt>
                <c:pt idx="426">
                  <c:v>59</c:v>
                </c:pt>
                <c:pt idx="427">
                  <c:v>59</c:v>
                </c:pt>
                <c:pt idx="428">
                  <c:v>59</c:v>
                </c:pt>
                <c:pt idx="429">
                  <c:v>59</c:v>
                </c:pt>
                <c:pt idx="430">
                  <c:v>59</c:v>
                </c:pt>
                <c:pt idx="431">
                  <c:v>59</c:v>
                </c:pt>
                <c:pt idx="432">
                  <c:v>58.9</c:v>
                </c:pt>
                <c:pt idx="433">
                  <c:v>58.8</c:v>
                </c:pt>
                <c:pt idx="434">
                  <c:v>58.7</c:v>
                </c:pt>
                <c:pt idx="435">
                  <c:v>58.6</c:v>
                </c:pt>
                <c:pt idx="436">
                  <c:v>58.6</c:v>
                </c:pt>
                <c:pt idx="437">
                  <c:v>58.5</c:v>
                </c:pt>
                <c:pt idx="438">
                  <c:v>58.5</c:v>
                </c:pt>
                <c:pt idx="439">
                  <c:v>58.5</c:v>
                </c:pt>
                <c:pt idx="440">
                  <c:v>58.4</c:v>
                </c:pt>
                <c:pt idx="441">
                  <c:v>58.3</c:v>
                </c:pt>
                <c:pt idx="442">
                  <c:v>58.3</c:v>
                </c:pt>
                <c:pt idx="443">
                  <c:v>58.3</c:v>
                </c:pt>
                <c:pt idx="444">
                  <c:v>58.3</c:v>
                </c:pt>
                <c:pt idx="445">
                  <c:v>58.3</c:v>
                </c:pt>
                <c:pt idx="446">
                  <c:v>58.3</c:v>
                </c:pt>
                <c:pt idx="447">
                  <c:v>58.3</c:v>
                </c:pt>
                <c:pt idx="448">
                  <c:v>58.3</c:v>
                </c:pt>
                <c:pt idx="449">
                  <c:v>58.3</c:v>
                </c:pt>
                <c:pt idx="450">
                  <c:v>58.3</c:v>
                </c:pt>
                <c:pt idx="451">
                  <c:v>59.2</c:v>
                </c:pt>
                <c:pt idx="452">
                  <c:v>61.4</c:v>
                </c:pt>
                <c:pt idx="453">
                  <c:v>63.3</c:v>
                </c:pt>
                <c:pt idx="454">
                  <c:v>65.099999999999994</c:v>
                </c:pt>
                <c:pt idx="455">
                  <c:v>66.7</c:v>
                </c:pt>
                <c:pt idx="456">
                  <c:v>68.099999999999994</c:v>
                </c:pt>
                <c:pt idx="457">
                  <c:v>69.400000000000006</c:v>
                </c:pt>
                <c:pt idx="458">
                  <c:v>70.5</c:v>
                </c:pt>
                <c:pt idx="459">
                  <c:v>71.599999999999994</c:v>
                </c:pt>
                <c:pt idx="460">
                  <c:v>72.5</c:v>
                </c:pt>
                <c:pt idx="461">
                  <c:v>73.400000000000006</c:v>
                </c:pt>
                <c:pt idx="462">
                  <c:v>74.2</c:v>
                </c:pt>
                <c:pt idx="463">
                  <c:v>75</c:v>
                </c:pt>
                <c:pt idx="464">
                  <c:v>75.8</c:v>
                </c:pt>
                <c:pt idx="465">
                  <c:v>76.3</c:v>
                </c:pt>
                <c:pt idx="466">
                  <c:v>76.900000000000006</c:v>
                </c:pt>
                <c:pt idx="467">
                  <c:v>77.5</c:v>
                </c:pt>
                <c:pt idx="468">
                  <c:v>78</c:v>
                </c:pt>
                <c:pt idx="469">
                  <c:v>78.5</c:v>
                </c:pt>
                <c:pt idx="470">
                  <c:v>79</c:v>
                </c:pt>
                <c:pt idx="471">
                  <c:v>79.099999999999994</c:v>
                </c:pt>
                <c:pt idx="472">
                  <c:v>76.599999999999994</c:v>
                </c:pt>
                <c:pt idx="473">
                  <c:v>75.099999999999994</c:v>
                </c:pt>
                <c:pt idx="474">
                  <c:v>73.7</c:v>
                </c:pt>
                <c:pt idx="475">
                  <c:v>72.5</c:v>
                </c:pt>
                <c:pt idx="476">
                  <c:v>71.400000000000006</c:v>
                </c:pt>
                <c:pt idx="477">
                  <c:v>70.400000000000006</c:v>
                </c:pt>
                <c:pt idx="478">
                  <c:v>69.5</c:v>
                </c:pt>
                <c:pt idx="479">
                  <c:v>68.599999999999994</c:v>
                </c:pt>
                <c:pt idx="480">
                  <c:v>67.7</c:v>
                </c:pt>
                <c:pt idx="481">
                  <c:v>67</c:v>
                </c:pt>
                <c:pt idx="482">
                  <c:v>66.2</c:v>
                </c:pt>
                <c:pt idx="483">
                  <c:v>65.5</c:v>
                </c:pt>
                <c:pt idx="484">
                  <c:v>65</c:v>
                </c:pt>
                <c:pt idx="485">
                  <c:v>64.3</c:v>
                </c:pt>
                <c:pt idx="486">
                  <c:v>63.9</c:v>
                </c:pt>
                <c:pt idx="487">
                  <c:v>63.4</c:v>
                </c:pt>
                <c:pt idx="488">
                  <c:v>63.1</c:v>
                </c:pt>
                <c:pt idx="489">
                  <c:v>62.7</c:v>
                </c:pt>
                <c:pt idx="490">
                  <c:v>62.4</c:v>
                </c:pt>
                <c:pt idx="491">
                  <c:v>63.1</c:v>
                </c:pt>
                <c:pt idx="492">
                  <c:v>65.400000000000006</c:v>
                </c:pt>
                <c:pt idx="493">
                  <c:v>67.3</c:v>
                </c:pt>
                <c:pt idx="494">
                  <c:v>69.099999999999994</c:v>
                </c:pt>
                <c:pt idx="495">
                  <c:v>70.7</c:v>
                </c:pt>
                <c:pt idx="496">
                  <c:v>72</c:v>
                </c:pt>
                <c:pt idx="497">
                  <c:v>73.099999999999994</c:v>
                </c:pt>
                <c:pt idx="498">
                  <c:v>74.2</c:v>
                </c:pt>
                <c:pt idx="499">
                  <c:v>75</c:v>
                </c:pt>
                <c:pt idx="500">
                  <c:v>75.900000000000006</c:v>
                </c:pt>
                <c:pt idx="501">
                  <c:v>76.7</c:v>
                </c:pt>
                <c:pt idx="502">
                  <c:v>77.5</c:v>
                </c:pt>
                <c:pt idx="503">
                  <c:v>78.099999999999994</c:v>
                </c:pt>
                <c:pt idx="504">
                  <c:v>78.8</c:v>
                </c:pt>
                <c:pt idx="505">
                  <c:v>79.400000000000006</c:v>
                </c:pt>
                <c:pt idx="506">
                  <c:v>79.900000000000006</c:v>
                </c:pt>
                <c:pt idx="507">
                  <c:v>80.3</c:v>
                </c:pt>
                <c:pt idx="508">
                  <c:v>80.8</c:v>
                </c:pt>
                <c:pt idx="509">
                  <c:v>81.2</c:v>
                </c:pt>
                <c:pt idx="510">
                  <c:v>81.599999999999994</c:v>
                </c:pt>
                <c:pt idx="511">
                  <c:v>81.900000000000006</c:v>
                </c:pt>
                <c:pt idx="512">
                  <c:v>79.099999999999994</c:v>
                </c:pt>
                <c:pt idx="513">
                  <c:v>77.3</c:v>
                </c:pt>
                <c:pt idx="514">
                  <c:v>75.599999999999994</c:v>
                </c:pt>
                <c:pt idx="515">
                  <c:v>74.2</c:v>
                </c:pt>
                <c:pt idx="516">
                  <c:v>73.099999999999994</c:v>
                </c:pt>
                <c:pt idx="517">
                  <c:v>71.900000000000006</c:v>
                </c:pt>
                <c:pt idx="518">
                  <c:v>70.900000000000006</c:v>
                </c:pt>
                <c:pt idx="519">
                  <c:v>69.900000000000006</c:v>
                </c:pt>
                <c:pt idx="520">
                  <c:v>68.900000000000006</c:v>
                </c:pt>
                <c:pt idx="521">
                  <c:v>68.099999999999994</c:v>
                </c:pt>
                <c:pt idx="522">
                  <c:v>67.3</c:v>
                </c:pt>
                <c:pt idx="523">
                  <c:v>66.5</c:v>
                </c:pt>
                <c:pt idx="524">
                  <c:v>65.8</c:v>
                </c:pt>
                <c:pt idx="525">
                  <c:v>65.3</c:v>
                </c:pt>
                <c:pt idx="526">
                  <c:v>64.7</c:v>
                </c:pt>
                <c:pt idx="527">
                  <c:v>64.2</c:v>
                </c:pt>
                <c:pt idx="528">
                  <c:v>63.7</c:v>
                </c:pt>
                <c:pt idx="529">
                  <c:v>63.3</c:v>
                </c:pt>
                <c:pt idx="530">
                  <c:v>62.9</c:v>
                </c:pt>
                <c:pt idx="531">
                  <c:v>63.6</c:v>
                </c:pt>
                <c:pt idx="532">
                  <c:v>66.099999999999994</c:v>
                </c:pt>
                <c:pt idx="533">
                  <c:v>68.099999999999994</c:v>
                </c:pt>
                <c:pt idx="534">
                  <c:v>69.8</c:v>
                </c:pt>
                <c:pt idx="535">
                  <c:v>71.400000000000006</c:v>
                </c:pt>
                <c:pt idx="536">
                  <c:v>72.8</c:v>
                </c:pt>
                <c:pt idx="537">
                  <c:v>74</c:v>
                </c:pt>
                <c:pt idx="538">
                  <c:v>75.099999999999994</c:v>
                </c:pt>
                <c:pt idx="539">
                  <c:v>76.099999999999994</c:v>
                </c:pt>
                <c:pt idx="540">
                  <c:v>77.099999999999994</c:v>
                </c:pt>
                <c:pt idx="541">
                  <c:v>78</c:v>
                </c:pt>
                <c:pt idx="542">
                  <c:v>78.7</c:v>
                </c:pt>
                <c:pt idx="543">
                  <c:v>79.400000000000006</c:v>
                </c:pt>
                <c:pt idx="544">
                  <c:v>80.099999999999994</c:v>
                </c:pt>
                <c:pt idx="545">
                  <c:v>80.8</c:v>
                </c:pt>
                <c:pt idx="546">
                  <c:v>81.400000000000006</c:v>
                </c:pt>
                <c:pt idx="547">
                  <c:v>79.400000000000006</c:v>
                </c:pt>
                <c:pt idx="548">
                  <c:v>78.3</c:v>
                </c:pt>
                <c:pt idx="549">
                  <c:v>76.8</c:v>
                </c:pt>
                <c:pt idx="550">
                  <c:v>74</c:v>
                </c:pt>
                <c:pt idx="551">
                  <c:v>70.900000000000006</c:v>
                </c:pt>
                <c:pt idx="552">
                  <c:v>68.8</c:v>
                </c:pt>
                <c:pt idx="553">
                  <c:v>66.900000000000006</c:v>
                </c:pt>
                <c:pt idx="554">
                  <c:v>65.400000000000006</c:v>
                </c:pt>
                <c:pt idx="555">
                  <c:v>64</c:v>
                </c:pt>
                <c:pt idx="556">
                  <c:v>62.7</c:v>
                </c:pt>
                <c:pt idx="557">
                  <c:v>61.7</c:v>
                </c:pt>
                <c:pt idx="558">
                  <c:v>60.6</c:v>
                </c:pt>
                <c:pt idx="559">
                  <c:v>59.7</c:v>
                </c:pt>
                <c:pt idx="560">
                  <c:v>59</c:v>
                </c:pt>
                <c:pt idx="561">
                  <c:v>58.3</c:v>
                </c:pt>
                <c:pt idx="562">
                  <c:v>57.7</c:v>
                </c:pt>
                <c:pt idx="563">
                  <c:v>57.2</c:v>
                </c:pt>
                <c:pt idx="564">
                  <c:v>56.6</c:v>
                </c:pt>
                <c:pt idx="565">
                  <c:v>56.2</c:v>
                </c:pt>
                <c:pt idx="566">
                  <c:v>55.8</c:v>
                </c:pt>
                <c:pt idx="567">
                  <c:v>55.4</c:v>
                </c:pt>
                <c:pt idx="568">
                  <c:v>55</c:v>
                </c:pt>
                <c:pt idx="569">
                  <c:v>54.7</c:v>
                </c:pt>
                <c:pt idx="570">
                  <c:v>54.4</c:v>
                </c:pt>
                <c:pt idx="571">
                  <c:v>54</c:v>
                </c:pt>
                <c:pt idx="572">
                  <c:v>53.8</c:v>
                </c:pt>
                <c:pt idx="573">
                  <c:v>53.5</c:v>
                </c:pt>
                <c:pt idx="574">
                  <c:v>53.2</c:v>
                </c:pt>
                <c:pt idx="575">
                  <c:v>53</c:v>
                </c:pt>
                <c:pt idx="576">
                  <c:v>52.6</c:v>
                </c:pt>
                <c:pt idx="577">
                  <c:v>52.4</c:v>
                </c:pt>
                <c:pt idx="578">
                  <c:v>52.2</c:v>
                </c:pt>
                <c:pt idx="579">
                  <c:v>52</c:v>
                </c:pt>
                <c:pt idx="580">
                  <c:v>61.9</c:v>
                </c:pt>
                <c:pt idx="581">
                  <c:v>62.3</c:v>
                </c:pt>
                <c:pt idx="582">
                  <c:v>62.6</c:v>
                </c:pt>
                <c:pt idx="583">
                  <c:v>62.9</c:v>
                </c:pt>
                <c:pt idx="584">
                  <c:v>63.2</c:v>
                </c:pt>
                <c:pt idx="585">
                  <c:v>63.3</c:v>
                </c:pt>
                <c:pt idx="586">
                  <c:v>63.3</c:v>
                </c:pt>
                <c:pt idx="587">
                  <c:v>63.1</c:v>
                </c:pt>
                <c:pt idx="588">
                  <c:v>62.7</c:v>
                </c:pt>
                <c:pt idx="589">
                  <c:v>60</c:v>
                </c:pt>
                <c:pt idx="590">
                  <c:v>57.8</c:v>
                </c:pt>
                <c:pt idx="591">
                  <c:v>56.2</c:v>
                </c:pt>
                <c:pt idx="592">
                  <c:v>54.8</c:v>
                </c:pt>
                <c:pt idx="593">
                  <c:v>53.6</c:v>
                </c:pt>
                <c:pt idx="594">
                  <c:v>52.5</c:v>
                </c:pt>
                <c:pt idx="595">
                  <c:v>51.6</c:v>
                </c:pt>
                <c:pt idx="596">
                  <c:v>50.7</c:v>
                </c:pt>
                <c:pt idx="597">
                  <c:v>50.1</c:v>
                </c:pt>
                <c:pt idx="598">
                  <c:v>49.6</c:v>
                </c:pt>
                <c:pt idx="599">
                  <c:v>49.1</c:v>
                </c:pt>
                <c:pt idx="600">
                  <c:v>48.5</c:v>
                </c:pt>
                <c:pt idx="601">
                  <c:v>48.2</c:v>
                </c:pt>
                <c:pt idx="602">
                  <c:v>47.8</c:v>
                </c:pt>
                <c:pt idx="603">
                  <c:v>47.5</c:v>
                </c:pt>
                <c:pt idx="604">
                  <c:v>47.2</c:v>
                </c:pt>
                <c:pt idx="605">
                  <c:v>47</c:v>
                </c:pt>
                <c:pt idx="606">
                  <c:v>46.7</c:v>
                </c:pt>
                <c:pt idx="607">
                  <c:v>46.5</c:v>
                </c:pt>
                <c:pt idx="608">
                  <c:v>46.3</c:v>
                </c:pt>
                <c:pt idx="609">
                  <c:v>46</c:v>
                </c:pt>
                <c:pt idx="610">
                  <c:v>45.8</c:v>
                </c:pt>
                <c:pt idx="611">
                  <c:v>45.6</c:v>
                </c:pt>
                <c:pt idx="612">
                  <c:v>45.4</c:v>
                </c:pt>
                <c:pt idx="613">
                  <c:v>45.3</c:v>
                </c:pt>
                <c:pt idx="614">
                  <c:v>45.1</c:v>
                </c:pt>
                <c:pt idx="615">
                  <c:v>44.9</c:v>
                </c:pt>
                <c:pt idx="616">
                  <c:v>44.7</c:v>
                </c:pt>
                <c:pt idx="617">
                  <c:v>44.6</c:v>
                </c:pt>
                <c:pt idx="618">
                  <c:v>44.4</c:v>
                </c:pt>
                <c:pt idx="619">
                  <c:v>44.2</c:v>
                </c:pt>
                <c:pt idx="620">
                  <c:v>44.1</c:v>
                </c:pt>
                <c:pt idx="621">
                  <c:v>43.9</c:v>
                </c:pt>
                <c:pt idx="622">
                  <c:v>43.8</c:v>
                </c:pt>
                <c:pt idx="623">
                  <c:v>43.6</c:v>
                </c:pt>
                <c:pt idx="624">
                  <c:v>43.4</c:v>
                </c:pt>
                <c:pt idx="625">
                  <c:v>43.3</c:v>
                </c:pt>
                <c:pt idx="626">
                  <c:v>43.2</c:v>
                </c:pt>
                <c:pt idx="627">
                  <c:v>43</c:v>
                </c:pt>
                <c:pt idx="628">
                  <c:v>42.9</c:v>
                </c:pt>
                <c:pt idx="629">
                  <c:v>42.8</c:v>
                </c:pt>
                <c:pt idx="630">
                  <c:v>42.6</c:v>
                </c:pt>
                <c:pt idx="631">
                  <c:v>42.5</c:v>
                </c:pt>
                <c:pt idx="632">
                  <c:v>42.4</c:v>
                </c:pt>
                <c:pt idx="633">
                  <c:v>42.2</c:v>
                </c:pt>
                <c:pt idx="634">
                  <c:v>42.1</c:v>
                </c:pt>
                <c:pt idx="635">
                  <c:v>42</c:v>
                </c:pt>
                <c:pt idx="636">
                  <c:v>41.9</c:v>
                </c:pt>
                <c:pt idx="637">
                  <c:v>41.8</c:v>
                </c:pt>
                <c:pt idx="638">
                  <c:v>41.7</c:v>
                </c:pt>
                <c:pt idx="639">
                  <c:v>41.5</c:v>
                </c:pt>
                <c:pt idx="640">
                  <c:v>41.4</c:v>
                </c:pt>
                <c:pt idx="641">
                  <c:v>41.3</c:v>
                </c:pt>
                <c:pt idx="642">
                  <c:v>41.2</c:v>
                </c:pt>
                <c:pt idx="643">
                  <c:v>41</c:v>
                </c:pt>
                <c:pt idx="644">
                  <c:v>40.9</c:v>
                </c:pt>
                <c:pt idx="645">
                  <c:v>40.799999999999997</c:v>
                </c:pt>
                <c:pt idx="646">
                  <c:v>40.700000000000003</c:v>
                </c:pt>
                <c:pt idx="647">
                  <c:v>40.6</c:v>
                </c:pt>
                <c:pt idx="648">
                  <c:v>40.5</c:v>
                </c:pt>
                <c:pt idx="649">
                  <c:v>40.4</c:v>
                </c:pt>
                <c:pt idx="650">
                  <c:v>40.200000000000003</c:v>
                </c:pt>
                <c:pt idx="651">
                  <c:v>40.200000000000003</c:v>
                </c:pt>
                <c:pt idx="652">
                  <c:v>40</c:v>
                </c:pt>
                <c:pt idx="653">
                  <c:v>39.9</c:v>
                </c:pt>
                <c:pt idx="654">
                  <c:v>39.799999999999997</c:v>
                </c:pt>
                <c:pt idx="655">
                  <c:v>39.700000000000003</c:v>
                </c:pt>
                <c:pt idx="656">
                  <c:v>39.6</c:v>
                </c:pt>
                <c:pt idx="657">
                  <c:v>45.5</c:v>
                </c:pt>
                <c:pt idx="658">
                  <c:v>49.2</c:v>
                </c:pt>
                <c:pt idx="659">
                  <c:v>50.8</c:v>
                </c:pt>
                <c:pt idx="660">
                  <c:v>52.1</c:v>
                </c:pt>
                <c:pt idx="661">
                  <c:v>52.5</c:v>
                </c:pt>
                <c:pt idx="662">
                  <c:v>52.9</c:v>
                </c:pt>
                <c:pt idx="663">
                  <c:v>53.2</c:v>
                </c:pt>
                <c:pt idx="664">
                  <c:v>53.3</c:v>
                </c:pt>
                <c:pt idx="665">
                  <c:v>53.5</c:v>
                </c:pt>
                <c:pt idx="666">
                  <c:v>53.6</c:v>
                </c:pt>
                <c:pt idx="667">
                  <c:v>53.7</c:v>
                </c:pt>
                <c:pt idx="668">
                  <c:v>53.8</c:v>
                </c:pt>
                <c:pt idx="669">
                  <c:v>53.8</c:v>
                </c:pt>
                <c:pt idx="670">
                  <c:v>53.9</c:v>
                </c:pt>
                <c:pt idx="671">
                  <c:v>53.9</c:v>
                </c:pt>
                <c:pt idx="672">
                  <c:v>54</c:v>
                </c:pt>
                <c:pt idx="673">
                  <c:v>54</c:v>
                </c:pt>
                <c:pt idx="674">
                  <c:v>54.2</c:v>
                </c:pt>
                <c:pt idx="675">
                  <c:v>54.2</c:v>
                </c:pt>
                <c:pt idx="676">
                  <c:v>54.2</c:v>
                </c:pt>
                <c:pt idx="677">
                  <c:v>54.3</c:v>
                </c:pt>
                <c:pt idx="678">
                  <c:v>54.3</c:v>
                </c:pt>
                <c:pt idx="679">
                  <c:v>54.4</c:v>
                </c:pt>
                <c:pt idx="680">
                  <c:v>54.4</c:v>
                </c:pt>
                <c:pt idx="681">
                  <c:v>54.4</c:v>
                </c:pt>
                <c:pt idx="682">
                  <c:v>54.4</c:v>
                </c:pt>
                <c:pt idx="683">
                  <c:v>54.5</c:v>
                </c:pt>
                <c:pt idx="684">
                  <c:v>54.5</c:v>
                </c:pt>
                <c:pt idx="685">
                  <c:v>54.5</c:v>
                </c:pt>
                <c:pt idx="686">
                  <c:v>54.5</c:v>
                </c:pt>
                <c:pt idx="687">
                  <c:v>54.5</c:v>
                </c:pt>
                <c:pt idx="688">
                  <c:v>54.6</c:v>
                </c:pt>
                <c:pt idx="689">
                  <c:v>54.6</c:v>
                </c:pt>
                <c:pt idx="690">
                  <c:v>54.6</c:v>
                </c:pt>
                <c:pt idx="691">
                  <c:v>54.6</c:v>
                </c:pt>
                <c:pt idx="692">
                  <c:v>54.8</c:v>
                </c:pt>
                <c:pt idx="693">
                  <c:v>55.1</c:v>
                </c:pt>
                <c:pt idx="694">
                  <c:v>55.4</c:v>
                </c:pt>
                <c:pt idx="695">
                  <c:v>55.9</c:v>
                </c:pt>
                <c:pt idx="696">
                  <c:v>56.4</c:v>
                </c:pt>
                <c:pt idx="697">
                  <c:v>57</c:v>
                </c:pt>
                <c:pt idx="698">
                  <c:v>57.4</c:v>
                </c:pt>
                <c:pt idx="699">
                  <c:v>57.9</c:v>
                </c:pt>
                <c:pt idx="700">
                  <c:v>58.4</c:v>
                </c:pt>
                <c:pt idx="701">
                  <c:v>59.2</c:v>
                </c:pt>
                <c:pt idx="702">
                  <c:v>59.9</c:v>
                </c:pt>
                <c:pt idx="703">
                  <c:v>60.7</c:v>
                </c:pt>
                <c:pt idx="704">
                  <c:v>61.4</c:v>
                </c:pt>
                <c:pt idx="705">
                  <c:v>62.7</c:v>
                </c:pt>
                <c:pt idx="706">
                  <c:v>63.7</c:v>
                </c:pt>
                <c:pt idx="707">
                  <c:v>64.5</c:v>
                </c:pt>
                <c:pt idx="708">
                  <c:v>65.3</c:v>
                </c:pt>
                <c:pt idx="709">
                  <c:v>65.8</c:v>
                </c:pt>
                <c:pt idx="710">
                  <c:v>66.400000000000006</c:v>
                </c:pt>
                <c:pt idx="711">
                  <c:v>67</c:v>
                </c:pt>
                <c:pt idx="712">
                  <c:v>67.5</c:v>
                </c:pt>
                <c:pt idx="713">
                  <c:v>68</c:v>
                </c:pt>
                <c:pt idx="714">
                  <c:v>68.5</c:v>
                </c:pt>
                <c:pt idx="715">
                  <c:v>68.900000000000006</c:v>
                </c:pt>
                <c:pt idx="716">
                  <c:v>69.5</c:v>
                </c:pt>
                <c:pt idx="717">
                  <c:v>70</c:v>
                </c:pt>
                <c:pt idx="718">
                  <c:v>70.5</c:v>
                </c:pt>
                <c:pt idx="719">
                  <c:v>71</c:v>
                </c:pt>
                <c:pt idx="720">
                  <c:v>71.3</c:v>
                </c:pt>
                <c:pt idx="721">
                  <c:v>71.7</c:v>
                </c:pt>
                <c:pt idx="722">
                  <c:v>72.2</c:v>
                </c:pt>
                <c:pt idx="723">
                  <c:v>72.5</c:v>
                </c:pt>
                <c:pt idx="724">
                  <c:v>72.8</c:v>
                </c:pt>
                <c:pt idx="725">
                  <c:v>73.099999999999994</c:v>
                </c:pt>
                <c:pt idx="726">
                  <c:v>73.400000000000006</c:v>
                </c:pt>
                <c:pt idx="727">
                  <c:v>75.3</c:v>
                </c:pt>
                <c:pt idx="728">
                  <c:v>78.7</c:v>
                </c:pt>
                <c:pt idx="729">
                  <c:v>81.900000000000006</c:v>
                </c:pt>
                <c:pt idx="730">
                  <c:v>84.5</c:v>
                </c:pt>
                <c:pt idx="731">
                  <c:v>86.8</c:v>
                </c:pt>
                <c:pt idx="732">
                  <c:v>88.8</c:v>
                </c:pt>
                <c:pt idx="733">
                  <c:v>90.6</c:v>
                </c:pt>
                <c:pt idx="734">
                  <c:v>92.1</c:v>
                </c:pt>
                <c:pt idx="735">
                  <c:v>93.6</c:v>
                </c:pt>
                <c:pt idx="736">
                  <c:v>94.9</c:v>
                </c:pt>
                <c:pt idx="737">
                  <c:v>96.1</c:v>
                </c:pt>
                <c:pt idx="738">
                  <c:v>97.1</c:v>
                </c:pt>
                <c:pt idx="739">
                  <c:v>98.2</c:v>
                </c:pt>
                <c:pt idx="740">
                  <c:v>99.1</c:v>
                </c:pt>
                <c:pt idx="741">
                  <c:v>99.7</c:v>
                </c:pt>
                <c:pt idx="742">
                  <c:v>100.6</c:v>
                </c:pt>
                <c:pt idx="743">
                  <c:v>101.3</c:v>
                </c:pt>
                <c:pt idx="744">
                  <c:v>98.5</c:v>
                </c:pt>
                <c:pt idx="745">
                  <c:v>94.7</c:v>
                </c:pt>
                <c:pt idx="746">
                  <c:v>91.1</c:v>
                </c:pt>
                <c:pt idx="747">
                  <c:v>88.5</c:v>
                </c:pt>
                <c:pt idx="748">
                  <c:v>86.4</c:v>
                </c:pt>
                <c:pt idx="749">
                  <c:v>84.8</c:v>
                </c:pt>
                <c:pt idx="750">
                  <c:v>83.7</c:v>
                </c:pt>
                <c:pt idx="751">
                  <c:v>83.1</c:v>
                </c:pt>
                <c:pt idx="752">
                  <c:v>82.5</c:v>
                </c:pt>
                <c:pt idx="753">
                  <c:v>82.5</c:v>
                </c:pt>
                <c:pt idx="754">
                  <c:v>82.7</c:v>
                </c:pt>
                <c:pt idx="755">
                  <c:v>83.1</c:v>
                </c:pt>
                <c:pt idx="756">
                  <c:v>83.5</c:v>
                </c:pt>
                <c:pt idx="757">
                  <c:v>84.1</c:v>
                </c:pt>
                <c:pt idx="758">
                  <c:v>84.7</c:v>
                </c:pt>
                <c:pt idx="759">
                  <c:v>85.5</c:v>
                </c:pt>
                <c:pt idx="760">
                  <c:v>86.3</c:v>
                </c:pt>
                <c:pt idx="761">
                  <c:v>86.9</c:v>
                </c:pt>
                <c:pt idx="762">
                  <c:v>87.2</c:v>
                </c:pt>
                <c:pt idx="763">
                  <c:v>87.2</c:v>
                </c:pt>
                <c:pt idx="764">
                  <c:v>87.2</c:v>
                </c:pt>
                <c:pt idx="765">
                  <c:v>87.2</c:v>
                </c:pt>
                <c:pt idx="766">
                  <c:v>87</c:v>
                </c:pt>
                <c:pt idx="767">
                  <c:v>87</c:v>
                </c:pt>
                <c:pt idx="768">
                  <c:v>87</c:v>
                </c:pt>
                <c:pt idx="769">
                  <c:v>87.1</c:v>
                </c:pt>
                <c:pt idx="770">
                  <c:v>87.1</c:v>
                </c:pt>
                <c:pt idx="771">
                  <c:v>87.2</c:v>
                </c:pt>
                <c:pt idx="772">
                  <c:v>87.2</c:v>
                </c:pt>
                <c:pt idx="773">
                  <c:v>87.2</c:v>
                </c:pt>
                <c:pt idx="774">
                  <c:v>87.2</c:v>
                </c:pt>
                <c:pt idx="775">
                  <c:v>87.2</c:v>
                </c:pt>
                <c:pt idx="776">
                  <c:v>87.2</c:v>
                </c:pt>
                <c:pt idx="777">
                  <c:v>87.2</c:v>
                </c:pt>
                <c:pt idx="778">
                  <c:v>87.5</c:v>
                </c:pt>
                <c:pt idx="779">
                  <c:v>87.5</c:v>
                </c:pt>
                <c:pt idx="780">
                  <c:v>87.5</c:v>
                </c:pt>
                <c:pt idx="781">
                  <c:v>87.5</c:v>
                </c:pt>
                <c:pt idx="782">
                  <c:v>87.7</c:v>
                </c:pt>
                <c:pt idx="783">
                  <c:v>87.7</c:v>
                </c:pt>
                <c:pt idx="784">
                  <c:v>87.7</c:v>
                </c:pt>
                <c:pt idx="785">
                  <c:v>87.9</c:v>
                </c:pt>
                <c:pt idx="786">
                  <c:v>86.1</c:v>
                </c:pt>
                <c:pt idx="787">
                  <c:v>81</c:v>
                </c:pt>
                <c:pt idx="788">
                  <c:v>76.900000000000006</c:v>
                </c:pt>
                <c:pt idx="789">
                  <c:v>74.3</c:v>
                </c:pt>
                <c:pt idx="790">
                  <c:v>69.3</c:v>
                </c:pt>
                <c:pt idx="791">
                  <c:v>65.599999999999994</c:v>
                </c:pt>
                <c:pt idx="792">
                  <c:v>64.2</c:v>
                </c:pt>
                <c:pt idx="793">
                  <c:v>63.4</c:v>
                </c:pt>
                <c:pt idx="794">
                  <c:v>62.8</c:v>
                </c:pt>
                <c:pt idx="795">
                  <c:v>62.2</c:v>
                </c:pt>
                <c:pt idx="796">
                  <c:v>61.6</c:v>
                </c:pt>
                <c:pt idx="797">
                  <c:v>75.8</c:v>
                </c:pt>
                <c:pt idx="798">
                  <c:v>73.7</c:v>
                </c:pt>
                <c:pt idx="799">
                  <c:v>75</c:v>
                </c:pt>
                <c:pt idx="800">
                  <c:v>76.7</c:v>
                </c:pt>
                <c:pt idx="801">
                  <c:v>78.7</c:v>
                </c:pt>
                <c:pt idx="802">
                  <c:v>80.3</c:v>
                </c:pt>
                <c:pt idx="803">
                  <c:v>81.8</c:v>
                </c:pt>
                <c:pt idx="804">
                  <c:v>83.3</c:v>
                </c:pt>
                <c:pt idx="805">
                  <c:v>84.1</c:v>
                </c:pt>
                <c:pt idx="806">
                  <c:v>84.9</c:v>
                </c:pt>
                <c:pt idx="807">
                  <c:v>85.5</c:v>
                </c:pt>
                <c:pt idx="808">
                  <c:v>86.2</c:v>
                </c:pt>
                <c:pt idx="809">
                  <c:v>86.6</c:v>
                </c:pt>
                <c:pt idx="810">
                  <c:v>87</c:v>
                </c:pt>
                <c:pt idx="811">
                  <c:v>87.2</c:v>
                </c:pt>
                <c:pt idx="812">
                  <c:v>87.5</c:v>
                </c:pt>
                <c:pt idx="813">
                  <c:v>88.1</c:v>
                </c:pt>
                <c:pt idx="814">
                  <c:v>89</c:v>
                </c:pt>
                <c:pt idx="815">
                  <c:v>89.5</c:v>
                </c:pt>
                <c:pt idx="816">
                  <c:v>89.4</c:v>
                </c:pt>
                <c:pt idx="817">
                  <c:v>88.9</c:v>
                </c:pt>
                <c:pt idx="818">
                  <c:v>88.3</c:v>
                </c:pt>
                <c:pt idx="819">
                  <c:v>87.8</c:v>
                </c:pt>
                <c:pt idx="820">
                  <c:v>87.5</c:v>
                </c:pt>
                <c:pt idx="821">
                  <c:v>87.7</c:v>
                </c:pt>
                <c:pt idx="822">
                  <c:v>88.1</c:v>
                </c:pt>
                <c:pt idx="823">
                  <c:v>89</c:v>
                </c:pt>
                <c:pt idx="824">
                  <c:v>89.9</c:v>
                </c:pt>
                <c:pt idx="825">
                  <c:v>91.4</c:v>
                </c:pt>
                <c:pt idx="826">
                  <c:v>92.6</c:v>
                </c:pt>
                <c:pt idx="827">
                  <c:v>93.8</c:v>
                </c:pt>
                <c:pt idx="828">
                  <c:v>94.6</c:v>
                </c:pt>
                <c:pt idx="829">
                  <c:v>95.4</c:v>
                </c:pt>
                <c:pt idx="830">
                  <c:v>96.3</c:v>
                </c:pt>
                <c:pt idx="831">
                  <c:v>96.8</c:v>
                </c:pt>
                <c:pt idx="832">
                  <c:v>97.4</c:v>
                </c:pt>
                <c:pt idx="833">
                  <c:v>96.9</c:v>
                </c:pt>
                <c:pt idx="834">
                  <c:v>95</c:v>
                </c:pt>
                <c:pt idx="835">
                  <c:v>93.1</c:v>
                </c:pt>
                <c:pt idx="836">
                  <c:v>91.9</c:v>
                </c:pt>
                <c:pt idx="837">
                  <c:v>90.9</c:v>
                </c:pt>
                <c:pt idx="838">
                  <c:v>90.3</c:v>
                </c:pt>
                <c:pt idx="839">
                  <c:v>89.8</c:v>
                </c:pt>
                <c:pt idx="840">
                  <c:v>89.5</c:v>
                </c:pt>
                <c:pt idx="841">
                  <c:v>89.3</c:v>
                </c:pt>
                <c:pt idx="842">
                  <c:v>89</c:v>
                </c:pt>
                <c:pt idx="843">
                  <c:v>88.8</c:v>
                </c:pt>
                <c:pt idx="844">
                  <c:v>88.6</c:v>
                </c:pt>
                <c:pt idx="845">
                  <c:v>88.6</c:v>
                </c:pt>
                <c:pt idx="846">
                  <c:v>88.3</c:v>
                </c:pt>
                <c:pt idx="847">
                  <c:v>88.3</c:v>
                </c:pt>
                <c:pt idx="848">
                  <c:v>88.3</c:v>
                </c:pt>
                <c:pt idx="849">
                  <c:v>88.3</c:v>
                </c:pt>
                <c:pt idx="850">
                  <c:v>88.3</c:v>
                </c:pt>
                <c:pt idx="851">
                  <c:v>88.3</c:v>
                </c:pt>
                <c:pt idx="852">
                  <c:v>88.3</c:v>
                </c:pt>
                <c:pt idx="853">
                  <c:v>88.3</c:v>
                </c:pt>
                <c:pt idx="854">
                  <c:v>87.9</c:v>
                </c:pt>
                <c:pt idx="855">
                  <c:v>83.9</c:v>
                </c:pt>
                <c:pt idx="856">
                  <c:v>79.3</c:v>
                </c:pt>
                <c:pt idx="857">
                  <c:v>75.8</c:v>
                </c:pt>
                <c:pt idx="858">
                  <c:v>73.5</c:v>
                </c:pt>
                <c:pt idx="859">
                  <c:v>69</c:v>
                </c:pt>
                <c:pt idx="860">
                  <c:v>66</c:v>
                </c:pt>
                <c:pt idx="861">
                  <c:v>64.5</c:v>
                </c:pt>
                <c:pt idx="862">
                  <c:v>63.7</c:v>
                </c:pt>
                <c:pt idx="863">
                  <c:v>62.9</c:v>
                </c:pt>
                <c:pt idx="864">
                  <c:v>62.3</c:v>
                </c:pt>
                <c:pt idx="865">
                  <c:v>61.7</c:v>
                </c:pt>
                <c:pt idx="866">
                  <c:v>72.8</c:v>
                </c:pt>
                <c:pt idx="867">
                  <c:v>75.099999999999994</c:v>
                </c:pt>
                <c:pt idx="868">
                  <c:v>73.900000000000006</c:v>
                </c:pt>
                <c:pt idx="869">
                  <c:v>76</c:v>
                </c:pt>
                <c:pt idx="870">
                  <c:v>77.900000000000006</c:v>
                </c:pt>
                <c:pt idx="871">
                  <c:v>79.8</c:v>
                </c:pt>
                <c:pt idx="872">
                  <c:v>81.599999999999994</c:v>
                </c:pt>
                <c:pt idx="873">
                  <c:v>83.1</c:v>
                </c:pt>
                <c:pt idx="874">
                  <c:v>84.4</c:v>
                </c:pt>
                <c:pt idx="875">
                  <c:v>85.3</c:v>
                </c:pt>
                <c:pt idx="876">
                  <c:v>86.2</c:v>
                </c:pt>
                <c:pt idx="877">
                  <c:v>86.6</c:v>
                </c:pt>
                <c:pt idx="878">
                  <c:v>87.2</c:v>
                </c:pt>
                <c:pt idx="879">
                  <c:v>87.7</c:v>
                </c:pt>
                <c:pt idx="880">
                  <c:v>88.1</c:v>
                </c:pt>
                <c:pt idx="881">
                  <c:v>88.3</c:v>
                </c:pt>
                <c:pt idx="882">
                  <c:v>88.6</c:v>
                </c:pt>
                <c:pt idx="883">
                  <c:v>88.8</c:v>
                </c:pt>
                <c:pt idx="884">
                  <c:v>89</c:v>
                </c:pt>
                <c:pt idx="885">
                  <c:v>89</c:v>
                </c:pt>
                <c:pt idx="886">
                  <c:v>89.3</c:v>
                </c:pt>
                <c:pt idx="887">
                  <c:v>89.3</c:v>
                </c:pt>
                <c:pt idx="888">
                  <c:v>89.4</c:v>
                </c:pt>
                <c:pt idx="889">
                  <c:v>89.5</c:v>
                </c:pt>
                <c:pt idx="890">
                  <c:v>89.5</c:v>
                </c:pt>
                <c:pt idx="891">
                  <c:v>89.5</c:v>
                </c:pt>
                <c:pt idx="892">
                  <c:v>89.7</c:v>
                </c:pt>
                <c:pt idx="893">
                  <c:v>89.7</c:v>
                </c:pt>
                <c:pt idx="894">
                  <c:v>89.7</c:v>
                </c:pt>
                <c:pt idx="895">
                  <c:v>89.8</c:v>
                </c:pt>
                <c:pt idx="896">
                  <c:v>89.9</c:v>
                </c:pt>
                <c:pt idx="897">
                  <c:v>89.9</c:v>
                </c:pt>
                <c:pt idx="898">
                  <c:v>89.9</c:v>
                </c:pt>
                <c:pt idx="899">
                  <c:v>89.9</c:v>
                </c:pt>
                <c:pt idx="900">
                  <c:v>90.2</c:v>
                </c:pt>
                <c:pt idx="901">
                  <c:v>90.2</c:v>
                </c:pt>
                <c:pt idx="902">
                  <c:v>90.2</c:v>
                </c:pt>
                <c:pt idx="903">
                  <c:v>90.2</c:v>
                </c:pt>
                <c:pt idx="904">
                  <c:v>90.2</c:v>
                </c:pt>
                <c:pt idx="905">
                  <c:v>90.3</c:v>
                </c:pt>
                <c:pt idx="906">
                  <c:v>90.4</c:v>
                </c:pt>
                <c:pt idx="907">
                  <c:v>90.4</c:v>
                </c:pt>
                <c:pt idx="908">
                  <c:v>90.4</c:v>
                </c:pt>
                <c:pt idx="909">
                  <c:v>90.5</c:v>
                </c:pt>
                <c:pt idx="910">
                  <c:v>90.4</c:v>
                </c:pt>
                <c:pt idx="911">
                  <c:v>90.4</c:v>
                </c:pt>
                <c:pt idx="912">
                  <c:v>90.4</c:v>
                </c:pt>
                <c:pt idx="913">
                  <c:v>90.6</c:v>
                </c:pt>
                <c:pt idx="914">
                  <c:v>90.7</c:v>
                </c:pt>
                <c:pt idx="915">
                  <c:v>90.7</c:v>
                </c:pt>
                <c:pt idx="916">
                  <c:v>90.7</c:v>
                </c:pt>
                <c:pt idx="917">
                  <c:v>90.8</c:v>
                </c:pt>
                <c:pt idx="918">
                  <c:v>90.9</c:v>
                </c:pt>
                <c:pt idx="919">
                  <c:v>90.7</c:v>
                </c:pt>
                <c:pt idx="920">
                  <c:v>86.8</c:v>
                </c:pt>
                <c:pt idx="921">
                  <c:v>81.8</c:v>
                </c:pt>
                <c:pt idx="922">
                  <c:v>77.900000000000006</c:v>
                </c:pt>
                <c:pt idx="923">
                  <c:v>72.900000000000006</c:v>
                </c:pt>
                <c:pt idx="924">
                  <c:v>67.8</c:v>
                </c:pt>
                <c:pt idx="925">
                  <c:v>65.8</c:v>
                </c:pt>
                <c:pt idx="926">
                  <c:v>64.900000000000006</c:v>
                </c:pt>
                <c:pt idx="927">
                  <c:v>64.2</c:v>
                </c:pt>
                <c:pt idx="928">
                  <c:v>63.6</c:v>
                </c:pt>
                <c:pt idx="929">
                  <c:v>63.1</c:v>
                </c:pt>
                <c:pt idx="930">
                  <c:v>62.6</c:v>
                </c:pt>
                <c:pt idx="931">
                  <c:v>77.900000000000006</c:v>
                </c:pt>
                <c:pt idx="932">
                  <c:v>76.099999999999994</c:v>
                </c:pt>
                <c:pt idx="933">
                  <c:v>77.599999999999994</c:v>
                </c:pt>
                <c:pt idx="934">
                  <c:v>79.7</c:v>
                </c:pt>
                <c:pt idx="935">
                  <c:v>81.400000000000006</c:v>
                </c:pt>
                <c:pt idx="936">
                  <c:v>83.3</c:v>
                </c:pt>
                <c:pt idx="937">
                  <c:v>84.5</c:v>
                </c:pt>
                <c:pt idx="938">
                  <c:v>85.3</c:v>
                </c:pt>
                <c:pt idx="939">
                  <c:v>86.1</c:v>
                </c:pt>
                <c:pt idx="940">
                  <c:v>86.6</c:v>
                </c:pt>
                <c:pt idx="941">
                  <c:v>87.2</c:v>
                </c:pt>
                <c:pt idx="942">
                  <c:v>87.7</c:v>
                </c:pt>
                <c:pt idx="943">
                  <c:v>87.9</c:v>
                </c:pt>
                <c:pt idx="944">
                  <c:v>88.1</c:v>
                </c:pt>
                <c:pt idx="945">
                  <c:v>88.4</c:v>
                </c:pt>
                <c:pt idx="946">
                  <c:v>88.6</c:v>
                </c:pt>
                <c:pt idx="947">
                  <c:v>88.8</c:v>
                </c:pt>
                <c:pt idx="948">
                  <c:v>89</c:v>
                </c:pt>
                <c:pt idx="949">
                  <c:v>89</c:v>
                </c:pt>
                <c:pt idx="950">
                  <c:v>89.3</c:v>
                </c:pt>
                <c:pt idx="951">
                  <c:v>89.5</c:v>
                </c:pt>
                <c:pt idx="952">
                  <c:v>89.5</c:v>
                </c:pt>
                <c:pt idx="953">
                  <c:v>89.5</c:v>
                </c:pt>
                <c:pt idx="954">
                  <c:v>89.7</c:v>
                </c:pt>
                <c:pt idx="955">
                  <c:v>89.7</c:v>
                </c:pt>
                <c:pt idx="956">
                  <c:v>89.9</c:v>
                </c:pt>
                <c:pt idx="957">
                  <c:v>89.9</c:v>
                </c:pt>
                <c:pt idx="958">
                  <c:v>89.9</c:v>
                </c:pt>
                <c:pt idx="959">
                  <c:v>90</c:v>
                </c:pt>
                <c:pt idx="960">
                  <c:v>90.2</c:v>
                </c:pt>
                <c:pt idx="961">
                  <c:v>90.2</c:v>
                </c:pt>
                <c:pt idx="962">
                  <c:v>90.2</c:v>
                </c:pt>
                <c:pt idx="963">
                  <c:v>90.3</c:v>
                </c:pt>
                <c:pt idx="964">
                  <c:v>90.4</c:v>
                </c:pt>
                <c:pt idx="965">
                  <c:v>90.4</c:v>
                </c:pt>
                <c:pt idx="966">
                  <c:v>90.4</c:v>
                </c:pt>
                <c:pt idx="967">
                  <c:v>90.4</c:v>
                </c:pt>
                <c:pt idx="968">
                  <c:v>90.7</c:v>
                </c:pt>
                <c:pt idx="969">
                  <c:v>90.7</c:v>
                </c:pt>
                <c:pt idx="970">
                  <c:v>90.7</c:v>
                </c:pt>
                <c:pt idx="971">
                  <c:v>90.7</c:v>
                </c:pt>
                <c:pt idx="972">
                  <c:v>90.7</c:v>
                </c:pt>
                <c:pt idx="973">
                  <c:v>90.7</c:v>
                </c:pt>
                <c:pt idx="974">
                  <c:v>90.9</c:v>
                </c:pt>
                <c:pt idx="975">
                  <c:v>90.9</c:v>
                </c:pt>
                <c:pt idx="976">
                  <c:v>90.9</c:v>
                </c:pt>
                <c:pt idx="977">
                  <c:v>90.9</c:v>
                </c:pt>
                <c:pt idx="978">
                  <c:v>90.9</c:v>
                </c:pt>
                <c:pt idx="979">
                  <c:v>90.9</c:v>
                </c:pt>
                <c:pt idx="980">
                  <c:v>90.9</c:v>
                </c:pt>
                <c:pt idx="981">
                  <c:v>90.9</c:v>
                </c:pt>
                <c:pt idx="982">
                  <c:v>91</c:v>
                </c:pt>
                <c:pt idx="983">
                  <c:v>91</c:v>
                </c:pt>
                <c:pt idx="984">
                  <c:v>91.1</c:v>
                </c:pt>
                <c:pt idx="985">
                  <c:v>91.1</c:v>
                </c:pt>
                <c:pt idx="986">
                  <c:v>91.1</c:v>
                </c:pt>
                <c:pt idx="987">
                  <c:v>91.1</c:v>
                </c:pt>
                <c:pt idx="988">
                  <c:v>91.1</c:v>
                </c:pt>
                <c:pt idx="989">
                  <c:v>91.1</c:v>
                </c:pt>
                <c:pt idx="990">
                  <c:v>91.4</c:v>
                </c:pt>
                <c:pt idx="991">
                  <c:v>88.1</c:v>
                </c:pt>
                <c:pt idx="992">
                  <c:v>82.9</c:v>
                </c:pt>
                <c:pt idx="993">
                  <c:v>78.8</c:v>
                </c:pt>
                <c:pt idx="994">
                  <c:v>75.7</c:v>
                </c:pt>
                <c:pt idx="995">
                  <c:v>69.599999999999994</c:v>
                </c:pt>
                <c:pt idx="996">
                  <c:v>66.599999999999994</c:v>
                </c:pt>
                <c:pt idx="997">
                  <c:v>65.3</c:v>
                </c:pt>
                <c:pt idx="998">
                  <c:v>64.5</c:v>
                </c:pt>
                <c:pt idx="999">
                  <c:v>64</c:v>
                </c:pt>
                <c:pt idx="1000">
                  <c:v>63.4</c:v>
                </c:pt>
                <c:pt idx="1001">
                  <c:v>63.1</c:v>
                </c:pt>
                <c:pt idx="1002">
                  <c:v>75.099999999999994</c:v>
                </c:pt>
                <c:pt idx="1003">
                  <c:v>76.900000000000006</c:v>
                </c:pt>
                <c:pt idx="1004">
                  <c:v>75.5</c:v>
                </c:pt>
                <c:pt idx="1005">
                  <c:v>77.599999999999994</c:v>
                </c:pt>
                <c:pt idx="1006">
                  <c:v>79.7</c:v>
                </c:pt>
                <c:pt idx="1007">
                  <c:v>82</c:v>
                </c:pt>
                <c:pt idx="1008">
                  <c:v>83.7</c:v>
                </c:pt>
                <c:pt idx="1009">
                  <c:v>85.3</c:v>
                </c:pt>
                <c:pt idx="1010">
                  <c:v>86.4</c:v>
                </c:pt>
                <c:pt idx="1011">
                  <c:v>87</c:v>
                </c:pt>
                <c:pt idx="1012">
                  <c:v>87.5</c:v>
                </c:pt>
                <c:pt idx="1013">
                  <c:v>87.9</c:v>
                </c:pt>
                <c:pt idx="1014">
                  <c:v>88.1</c:v>
                </c:pt>
                <c:pt idx="1015">
                  <c:v>88.3</c:v>
                </c:pt>
                <c:pt idx="1016">
                  <c:v>88.6</c:v>
                </c:pt>
                <c:pt idx="1017">
                  <c:v>88.8</c:v>
                </c:pt>
                <c:pt idx="1018">
                  <c:v>89</c:v>
                </c:pt>
                <c:pt idx="1019">
                  <c:v>89</c:v>
                </c:pt>
                <c:pt idx="1020">
                  <c:v>89.3</c:v>
                </c:pt>
                <c:pt idx="1021">
                  <c:v>89.3</c:v>
                </c:pt>
                <c:pt idx="1022">
                  <c:v>89.5</c:v>
                </c:pt>
                <c:pt idx="1023">
                  <c:v>89.5</c:v>
                </c:pt>
                <c:pt idx="1024">
                  <c:v>89.6</c:v>
                </c:pt>
                <c:pt idx="1025">
                  <c:v>89.7</c:v>
                </c:pt>
                <c:pt idx="1026">
                  <c:v>89.7</c:v>
                </c:pt>
                <c:pt idx="1027">
                  <c:v>89.7</c:v>
                </c:pt>
                <c:pt idx="1028">
                  <c:v>89.9</c:v>
                </c:pt>
                <c:pt idx="1029">
                  <c:v>89.9</c:v>
                </c:pt>
                <c:pt idx="1030">
                  <c:v>89.9</c:v>
                </c:pt>
                <c:pt idx="1031">
                  <c:v>89.9</c:v>
                </c:pt>
                <c:pt idx="1032">
                  <c:v>89.9</c:v>
                </c:pt>
                <c:pt idx="1033">
                  <c:v>90</c:v>
                </c:pt>
                <c:pt idx="1034">
                  <c:v>90.2</c:v>
                </c:pt>
                <c:pt idx="1035">
                  <c:v>90.2</c:v>
                </c:pt>
                <c:pt idx="1036">
                  <c:v>90.2</c:v>
                </c:pt>
                <c:pt idx="1037">
                  <c:v>90.2</c:v>
                </c:pt>
                <c:pt idx="1038">
                  <c:v>90.2</c:v>
                </c:pt>
                <c:pt idx="1039">
                  <c:v>90.2</c:v>
                </c:pt>
                <c:pt idx="1040">
                  <c:v>90.2</c:v>
                </c:pt>
                <c:pt idx="1041">
                  <c:v>90.2</c:v>
                </c:pt>
                <c:pt idx="1042">
                  <c:v>90.3</c:v>
                </c:pt>
                <c:pt idx="1043">
                  <c:v>90.4</c:v>
                </c:pt>
                <c:pt idx="1044">
                  <c:v>90.4</c:v>
                </c:pt>
                <c:pt idx="1045">
                  <c:v>90.4</c:v>
                </c:pt>
                <c:pt idx="1046">
                  <c:v>90.4</c:v>
                </c:pt>
                <c:pt idx="1047">
                  <c:v>90.4</c:v>
                </c:pt>
                <c:pt idx="1048">
                  <c:v>90.4</c:v>
                </c:pt>
                <c:pt idx="1049">
                  <c:v>90.4</c:v>
                </c:pt>
                <c:pt idx="1050">
                  <c:v>90.4</c:v>
                </c:pt>
                <c:pt idx="1051">
                  <c:v>90.4</c:v>
                </c:pt>
                <c:pt idx="1052">
                  <c:v>90.4</c:v>
                </c:pt>
                <c:pt idx="1053">
                  <c:v>90.4</c:v>
                </c:pt>
                <c:pt idx="1054">
                  <c:v>90.4</c:v>
                </c:pt>
                <c:pt idx="1055">
                  <c:v>90.4</c:v>
                </c:pt>
                <c:pt idx="1056">
                  <c:v>90.4</c:v>
                </c:pt>
                <c:pt idx="1057">
                  <c:v>90.5</c:v>
                </c:pt>
                <c:pt idx="1058">
                  <c:v>90.5</c:v>
                </c:pt>
                <c:pt idx="1059">
                  <c:v>90.7</c:v>
                </c:pt>
                <c:pt idx="1060">
                  <c:v>90.7</c:v>
                </c:pt>
                <c:pt idx="1061">
                  <c:v>90.7</c:v>
                </c:pt>
                <c:pt idx="1062">
                  <c:v>90.7</c:v>
                </c:pt>
                <c:pt idx="1063">
                  <c:v>90.7</c:v>
                </c:pt>
                <c:pt idx="1064">
                  <c:v>90.7</c:v>
                </c:pt>
                <c:pt idx="1065">
                  <c:v>88.3</c:v>
                </c:pt>
                <c:pt idx="1066">
                  <c:v>83.1</c:v>
                </c:pt>
                <c:pt idx="1067">
                  <c:v>78.900000000000006</c:v>
                </c:pt>
                <c:pt idx="1068">
                  <c:v>73.400000000000006</c:v>
                </c:pt>
                <c:pt idx="1069">
                  <c:v>67.599999999999994</c:v>
                </c:pt>
                <c:pt idx="1070">
                  <c:v>65.5</c:v>
                </c:pt>
                <c:pt idx="1071">
                  <c:v>65</c:v>
                </c:pt>
                <c:pt idx="1072">
                  <c:v>64.5</c:v>
                </c:pt>
                <c:pt idx="1073">
                  <c:v>64</c:v>
                </c:pt>
                <c:pt idx="1074">
                  <c:v>63.4</c:v>
                </c:pt>
                <c:pt idx="1075">
                  <c:v>63</c:v>
                </c:pt>
                <c:pt idx="1076">
                  <c:v>62.7</c:v>
                </c:pt>
                <c:pt idx="1077">
                  <c:v>62.3</c:v>
                </c:pt>
                <c:pt idx="1078">
                  <c:v>61.9</c:v>
                </c:pt>
                <c:pt idx="1079">
                  <c:v>61.7</c:v>
                </c:pt>
                <c:pt idx="1080">
                  <c:v>61.3</c:v>
                </c:pt>
                <c:pt idx="1081">
                  <c:v>61.1</c:v>
                </c:pt>
                <c:pt idx="1082">
                  <c:v>60.7</c:v>
                </c:pt>
                <c:pt idx="1083">
                  <c:v>60.5</c:v>
                </c:pt>
                <c:pt idx="1084">
                  <c:v>60.1</c:v>
                </c:pt>
                <c:pt idx="1085">
                  <c:v>59.8</c:v>
                </c:pt>
                <c:pt idx="1086">
                  <c:v>59.5</c:v>
                </c:pt>
                <c:pt idx="1087">
                  <c:v>59.3</c:v>
                </c:pt>
                <c:pt idx="1088">
                  <c:v>58.9</c:v>
                </c:pt>
                <c:pt idx="1089">
                  <c:v>58.7</c:v>
                </c:pt>
                <c:pt idx="1090">
                  <c:v>58.5</c:v>
                </c:pt>
                <c:pt idx="1091">
                  <c:v>58.1</c:v>
                </c:pt>
                <c:pt idx="1092">
                  <c:v>57.9</c:v>
                </c:pt>
                <c:pt idx="1093">
                  <c:v>57.5</c:v>
                </c:pt>
                <c:pt idx="1094">
                  <c:v>57.2</c:v>
                </c:pt>
                <c:pt idx="1095">
                  <c:v>57</c:v>
                </c:pt>
                <c:pt idx="1096">
                  <c:v>56.6</c:v>
                </c:pt>
                <c:pt idx="1097">
                  <c:v>56.4</c:v>
                </c:pt>
                <c:pt idx="1098">
                  <c:v>56.1</c:v>
                </c:pt>
                <c:pt idx="1099">
                  <c:v>55.8</c:v>
                </c:pt>
                <c:pt idx="1100">
                  <c:v>55.6</c:v>
                </c:pt>
                <c:pt idx="1101">
                  <c:v>55.3</c:v>
                </c:pt>
                <c:pt idx="1102">
                  <c:v>55</c:v>
                </c:pt>
                <c:pt idx="1103">
                  <c:v>54.7</c:v>
                </c:pt>
                <c:pt idx="1104">
                  <c:v>54.5</c:v>
                </c:pt>
                <c:pt idx="1105">
                  <c:v>54.3</c:v>
                </c:pt>
                <c:pt idx="1106">
                  <c:v>53.9</c:v>
                </c:pt>
                <c:pt idx="1107">
                  <c:v>65.2</c:v>
                </c:pt>
                <c:pt idx="1108">
                  <c:v>65.3</c:v>
                </c:pt>
                <c:pt idx="1109">
                  <c:v>67.3</c:v>
                </c:pt>
                <c:pt idx="1110">
                  <c:v>70.7</c:v>
                </c:pt>
                <c:pt idx="1111">
                  <c:v>73.900000000000006</c:v>
                </c:pt>
                <c:pt idx="1112">
                  <c:v>76.7</c:v>
                </c:pt>
                <c:pt idx="1113">
                  <c:v>79.2</c:v>
                </c:pt>
                <c:pt idx="1114">
                  <c:v>81.2</c:v>
                </c:pt>
                <c:pt idx="1115">
                  <c:v>82.8</c:v>
                </c:pt>
                <c:pt idx="1116">
                  <c:v>83.9</c:v>
                </c:pt>
                <c:pt idx="1117">
                  <c:v>84.5</c:v>
                </c:pt>
                <c:pt idx="1118">
                  <c:v>85.1</c:v>
                </c:pt>
                <c:pt idx="1119">
                  <c:v>85.8</c:v>
                </c:pt>
                <c:pt idx="1120">
                  <c:v>86.2</c:v>
                </c:pt>
                <c:pt idx="1121">
                  <c:v>86.6</c:v>
                </c:pt>
                <c:pt idx="1122">
                  <c:v>86.8</c:v>
                </c:pt>
                <c:pt idx="1123">
                  <c:v>87</c:v>
                </c:pt>
                <c:pt idx="1124">
                  <c:v>87.5</c:v>
                </c:pt>
                <c:pt idx="1125">
                  <c:v>87.5</c:v>
                </c:pt>
                <c:pt idx="1126">
                  <c:v>87.7</c:v>
                </c:pt>
                <c:pt idx="1127">
                  <c:v>87.9</c:v>
                </c:pt>
                <c:pt idx="1128">
                  <c:v>88.1</c:v>
                </c:pt>
                <c:pt idx="1129">
                  <c:v>88.3</c:v>
                </c:pt>
                <c:pt idx="1130">
                  <c:v>88.3</c:v>
                </c:pt>
                <c:pt idx="1131">
                  <c:v>88.6</c:v>
                </c:pt>
                <c:pt idx="1132">
                  <c:v>88.6</c:v>
                </c:pt>
                <c:pt idx="1133">
                  <c:v>88.8</c:v>
                </c:pt>
                <c:pt idx="1134">
                  <c:v>88.8</c:v>
                </c:pt>
                <c:pt idx="1135">
                  <c:v>89</c:v>
                </c:pt>
                <c:pt idx="1136">
                  <c:v>89</c:v>
                </c:pt>
                <c:pt idx="1137">
                  <c:v>89</c:v>
                </c:pt>
                <c:pt idx="1138">
                  <c:v>89.3</c:v>
                </c:pt>
                <c:pt idx="1139">
                  <c:v>89.3</c:v>
                </c:pt>
                <c:pt idx="1140">
                  <c:v>89.3</c:v>
                </c:pt>
                <c:pt idx="1141">
                  <c:v>89.3</c:v>
                </c:pt>
                <c:pt idx="1142">
                  <c:v>89.5</c:v>
                </c:pt>
                <c:pt idx="1143">
                  <c:v>89.5</c:v>
                </c:pt>
                <c:pt idx="1144">
                  <c:v>89.5</c:v>
                </c:pt>
                <c:pt idx="1145">
                  <c:v>89.5</c:v>
                </c:pt>
                <c:pt idx="1146">
                  <c:v>89.7</c:v>
                </c:pt>
                <c:pt idx="1147">
                  <c:v>89.7</c:v>
                </c:pt>
                <c:pt idx="1148">
                  <c:v>89.7</c:v>
                </c:pt>
                <c:pt idx="1149">
                  <c:v>89.7</c:v>
                </c:pt>
                <c:pt idx="1150">
                  <c:v>89.7</c:v>
                </c:pt>
                <c:pt idx="1151">
                  <c:v>89.7</c:v>
                </c:pt>
                <c:pt idx="1152">
                  <c:v>89.7</c:v>
                </c:pt>
                <c:pt idx="1153">
                  <c:v>89.8</c:v>
                </c:pt>
                <c:pt idx="1154">
                  <c:v>89.7</c:v>
                </c:pt>
                <c:pt idx="1155">
                  <c:v>89.9</c:v>
                </c:pt>
                <c:pt idx="1156">
                  <c:v>89.9</c:v>
                </c:pt>
                <c:pt idx="1157">
                  <c:v>89.9</c:v>
                </c:pt>
                <c:pt idx="1158">
                  <c:v>89.9</c:v>
                </c:pt>
                <c:pt idx="1159">
                  <c:v>89.9</c:v>
                </c:pt>
                <c:pt idx="1160">
                  <c:v>89.9</c:v>
                </c:pt>
                <c:pt idx="1161">
                  <c:v>89.9</c:v>
                </c:pt>
                <c:pt idx="1162">
                  <c:v>89.9</c:v>
                </c:pt>
                <c:pt idx="1163">
                  <c:v>89.9</c:v>
                </c:pt>
                <c:pt idx="1164">
                  <c:v>89.9</c:v>
                </c:pt>
                <c:pt idx="1165">
                  <c:v>89.9</c:v>
                </c:pt>
                <c:pt idx="1166">
                  <c:v>89.9</c:v>
                </c:pt>
                <c:pt idx="1167">
                  <c:v>89.9</c:v>
                </c:pt>
                <c:pt idx="1168">
                  <c:v>90</c:v>
                </c:pt>
                <c:pt idx="1169">
                  <c:v>90.2</c:v>
                </c:pt>
                <c:pt idx="1170">
                  <c:v>90.2</c:v>
                </c:pt>
                <c:pt idx="1171">
                  <c:v>90.2</c:v>
                </c:pt>
                <c:pt idx="1172">
                  <c:v>90.2</c:v>
                </c:pt>
                <c:pt idx="1173">
                  <c:v>90.2</c:v>
                </c:pt>
                <c:pt idx="1174">
                  <c:v>90.4</c:v>
                </c:pt>
                <c:pt idx="1175">
                  <c:v>89.7</c:v>
                </c:pt>
                <c:pt idx="1176">
                  <c:v>85</c:v>
                </c:pt>
                <c:pt idx="1177">
                  <c:v>80.400000000000006</c:v>
                </c:pt>
                <c:pt idx="1178">
                  <c:v>77.099999999999994</c:v>
                </c:pt>
                <c:pt idx="1179">
                  <c:v>73.400000000000006</c:v>
                </c:pt>
                <c:pt idx="1180">
                  <c:v>68.099999999999994</c:v>
                </c:pt>
                <c:pt idx="1181">
                  <c:v>65.599999999999994</c:v>
                </c:pt>
                <c:pt idx="1182">
                  <c:v>64.900000000000006</c:v>
                </c:pt>
                <c:pt idx="1183">
                  <c:v>64.3</c:v>
                </c:pt>
                <c:pt idx="1184">
                  <c:v>63.7</c:v>
                </c:pt>
                <c:pt idx="1185">
                  <c:v>63.2</c:v>
                </c:pt>
                <c:pt idx="1186">
                  <c:v>75</c:v>
                </c:pt>
                <c:pt idx="1187">
                  <c:v>76.5</c:v>
                </c:pt>
                <c:pt idx="1188">
                  <c:v>75</c:v>
                </c:pt>
                <c:pt idx="1189">
                  <c:v>76.900000000000006</c:v>
                </c:pt>
                <c:pt idx="1190">
                  <c:v>79</c:v>
                </c:pt>
                <c:pt idx="1191">
                  <c:v>81</c:v>
                </c:pt>
                <c:pt idx="1192">
                  <c:v>82.7</c:v>
                </c:pt>
                <c:pt idx="1193">
                  <c:v>84.3</c:v>
                </c:pt>
                <c:pt idx="1194">
                  <c:v>85.8</c:v>
                </c:pt>
                <c:pt idx="1195">
                  <c:v>87</c:v>
                </c:pt>
                <c:pt idx="1196">
                  <c:v>87.9</c:v>
                </c:pt>
                <c:pt idx="1197">
                  <c:v>88.3</c:v>
                </c:pt>
                <c:pt idx="1198">
                  <c:v>88.6</c:v>
                </c:pt>
                <c:pt idx="1199">
                  <c:v>88.8</c:v>
                </c:pt>
                <c:pt idx="1200">
                  <c:v>88.8</c:v>
                </c:pt>
                <c:pt idx="1201">
                  <c:v>89</c:v>
                </c:pt>
                <c:pt idx="1202">
                  <c:v>89</c:v>
                </c:pt>
                <c:pt idx="1203">
                  <c:v>89</c:v>
                </c:pt>
                <c:pt idx="1204">
                  <c:v>89</c:v>
                </c:pt>
                <c:pt idx="1205">
                  <c:v>89.3</c:v>
                </c:pt>
                <c:pt idx="1206">
                  <c:v>89.3</c:v>
                </c:pt>
                <c:pt idx="1207">
                  <c:v>89.3</c:v>
                </c:pt>
                <c:pt idx="1208">
                  <c:v>89.4</c:v>
                </c:pt>
                <c:pt idx="1209">
                  <c:v>89.5</c:v>
                </c:pt>
                <c:pt idx="1210">
                  <c:v>89.5</c:v>
                </c:pt>
                <c:pt idx="1211">
                  <c:v>89.5</c:v>
                </c:pt>
                <c:pt idx="1212">
                  <c:v>89.5</c:v>
                </c:pt>
                <c:pt idx="1213">
                  <c:v>89.6</c:v>
                </c:pt>
                <c:pt idx="1214">
                  <c:v>89.7</c:v>
                </c:pt>
                <c:pt idx="1215">
                  <c:v>89.7</c:v>
                </c:pt>
                <c:pt idx="1216">
                  <c:v>89.7</c:v>
                </c:pt>
                <c:pt idx="1217">
                  <c:v>89.7</c:v>
                </c:pt>
                <c:pt idx="1218">
                  <c:v>89.7</c:v>
                </c:pt>
                <c:pt idx="1219">
                  <c:v>89.7</c:v>
                </c:pt>
                <c:pt idx="1220">
                  <c:v>89.7</c:v>
                </c:pt>
                <c:pt idx="1221">
                  <c:v>89.7</c:v>
                </c:pt>
                <c:pt idx="1222">
                  <c:v>89.8</c:v>
                </c:pt>
                <c:pt idx="1223">
                  <c:v>89.9</c:v>
                </c:pt>
                <c:pt idx="1224">
                  <c:v>89.9</c:v>
                </c:pt>
                <c:pt idx="1225">
                  <c:v>89.9</c:v>
                </c:pt>
                <c:pt idx="1226">
                  <c:v>89.9</c:v>
                </c:pt>
                <c:pt idx="1227">
                  <c:v>89.9</c:v>
                </c:pt>
                <c:pt idx="1228">
                  <c:v>89.9</c:v>
                </c:pt>
                <c:pt idx="1229">
                  <c:v>89.9</c:v>
                </c:pt>
                <c:pt idx="1230">
                  <c:v>89.9</c:v>
                </c:pt>
                <c:pt idx="1231">
                  <c:v>89.9</c:v>
                </c:pt>
                <c:pt idx="1232">
                  <c:v>89.9</c:v>
                </c:pt>
                <c:pt idx="1233">
                  <c:v>89.9</c:v>
                </c:pt>
                <c:pt idx="1234">
                  <c:v>89.9</c:v>
                </c:pt>
                <c:pt idx="1235">
                  <c:v>89.9</c:v>
                </c:pt>
                <c:pt idx="1236">
                  <c:v>89.9</c:v>
                </c:pt>
                <c:pt idx="1237">
                  <c:v>89.9</c:v>
                </c:pt>
                <c:pt idx="1238">
                  <c:v>89.9</c:v>
                </c:pt>
                <c:pt idx="1239">
                  <c:v>89.9</c:v>
                </c:pt>
                <c:pt idx="1240">
                  <c:v>89.9</c:v>
                </c:pt>
                <c:pt idx="1241">
                  <c:v>89.9</c:v>
                </c:pt>
                <c:pt idx="1242">
                  <c:v>89.9</c:v>
                </c:pt>
                <c:pt idx="1243">
                  <c:v>89.9</c:v>
                </c:pt>
                <c:pt idx="1244">
                  <c:v>89.9</c:v>
                </c:pt>
                <c:pt idx="1245">
                  <c:v>90</c:v>
                </c:pt>
                <c:pt idx="1246">
                  <c:v>89.9</c:v>
                </c:pt>
                <c:pt idx="1247">
                  <c:v>90</c:v>
                </c:pt>
                <c:pt idx="1248">
                  <c:v>90.2</c:v>
                </c:pt>
                <c:pt idx="1249">
                  <c:v>90.1</c:v>
                </c:pt>
                <c:pt idx="1250">
                  <c:v>90.2</c:v>
                </c:pt>
                <c:pt idx="1251">
                  <c:v>90.2</c:v>
                </c:pt>
                <c:pt idx="1252">
                  <c:v>90.2</c:v>
                </c:pt>
                <c:pt idx="1253">
                  <c:v>90.2</c:v>
                </c:pt>
                <c:pt idx="1254">
                  <c:v>90.2</c:v>
                </c:pt>
                <c:pt idx="1255">
                  <c:v>90.4</c:v>
                </c:pt>
                <c:pt idx="1256">
                  <c:v>90.4</c:v>
                </c:pt>
                <c:pt idx="1257">
                  <c:v>90.4</c:v>
                </c:pt>
                <c:pt idx="1258">
                  <c:v>90.5</c:v>
                </c:pt>
                <c:pt idx="1259">
                  <c:v>90.7</c:v>
                </c:pt>
                <c:pt idx="1260">
                  <c:v>90.9</c:v>
                </c:pt>
                <c:pt idx="1261">
                  <c:v>91.1</c:v>
                </c:pt>
                <c:pt idx="1262">
                  <c:v>91.2</c:v>
                </c:pt>
                <c:pt idx="1263">
                  <c:v>91.4</c:v>
                </c:pt>
                <c:pt idx="1264">
                  <c:v>91.6</c:v>
                </c:pt>
                <c:pt idx="1265">
                  <c:v>91.6</c:v>
                </c:pt>
                <c:pt idx="1266">
                  <c:v>91.8</c:v>
                </c:pt>
                <c:pt idx="1267">
                  <c:v>91.7</c:v>
                </c:pt>
                <c:pt idx="1268">
                  <c:v>91.9</c:v>
                </c:pt>
                <c:pt idx="1269">
                  <c:v>91.6</c:v>
                </c:pt>
                <c:pt idx="1270">
                  <c:v>91.9</c:v>
                </c:pt>
                <c:pt idx="1271">
                  <c:v>91.9</c:v>
                </c:pt>
                <c:pt idx="1272">
                  <c:v>91.9</c:v>
                </c:pt>
                <c:pt idx="1273">
                  <c:v>91.9</c:v>
                </c:pt>
                <c:pt idx="1274">
                  <c:v>91.9</c:v>
                </c:pt>
                <c:pt idx="1275">
                  <c:v>91.8</c:v>
                </c:pt>
                <c:pt idx="1276">
                  <c:v>91.9</c:v>
                </c:pt>
                <c:pt idx="1277">
                  <c:v>91.8</c:v>
                </c:pt>
                <c:pt idx="1278">
                  <c:v>91.9</c:v>
                </c:pt>
                <c:pt idx="1279">
                  <c:v>91.7</c:v>
                </c:pt>
                <c:pt idx="1280">
                  <c:v>91.6</c:v>
                </c:pt>
                <c:pt idx="1281">
                  <c:v>91.6</c:v>
                </c:pt>
                <c:pt idx="1282">
                  <c:v>91.6</c:v>
                </c:pt>
                <c:pt idx="1283">
                  <c:v>91.6</c:v>
                </c:pt>
                <c:pt idx="1284">
                  <c:v>89.3</c:v>
                </c:pt>
                <c:pt idx="1285">
                  <c:v>84</c:v>
                </c:pt>
                <c:pt idx="1286">
                  <c:v>79.8</c:v>
                </c:pt>
                <c:pt idx="1287">
                  <c:v>77</c:v>
                </c:pt>
                <c:pt idx="1288">
                  <c:v>70</c:v>
                </c:pt>
                <c:pt idx="1289">
                  <c:v>65.900000000000006</c:v>
                </c:pt>
                <c:pt idx="1290">
                  <c:v>65.3</c:v>
                </c:pt>
                <c:pt idx="1291">
                  <c:v>64.900000000000006</c:v>
                </c:pt>
                <c:pt idx="1292">
                  <c:v>64.3</c:v>
                </c:pt>
                <c:pt idx="1293">
                  <c:v>63.8</c:v>
                </c:pt>
                <c:pt idx="1294">
                  <c:v>63.4</c:v>
                </c:pt>
                <c:pt idx="1295">
                  <c:v>63</c:v>
                </c:pt>
                <c:pt idx="1296">
                  <c:v>62.7</c:v>
                </c:pt>
                <c:pt idx="1297">
                  <c:v>77.5</c:v>
                </c:pt>
                <c:pt idx="1298">
                  <c:v>75.2</c:v>
                </c:pt>
                <c:pt idx="1299">
                  <c:v>75.900000000000006</c:v>
                </c:pt>
                <c:pt idx="1300">
                  <c:v>77.900000000000006</c:v>
                </c:pt>
                <c:pt idx="1301">
                  <c:v>79.900000000000006</c:v>
                </c:pt>
                <c:pt idx="1302">
                  <c:v>81.8</c:v>
                </c:pt>
                <c:pt idx="1303">
                  <c:v>83.3</c:v>
                </c:pt>
                <c:pt idx="1304">
                  <c:v>84.9</c:v>
                </c:pt>
                <c:pt idx="1305">
                  <c:v>86.4</c:v>
                </c:pt>
                <c:pt idx="1306">
                  <c:v>87.6</c:v>
                </c:pt>
                <c:pt idx="1307">
                  <c:v>88.5</c:v>
                </c:pt>
                <c:pt idx="1308">
                  <c:v>89</c:v>
                </c:pt>
                <c:pt idx="1309">
                  <c:v>89</c:v>
                </c:pt>
                <c:pt idx="1310">
                  <c:v>89.3</c:v>
                </c:pt>
                <c:pt idx="1311">
                  <c:v>89.3</c:v>
                </c:pt>
                <c:pt idx="1312">
                  <c:v>89.4</c:v>
                </c:pt>
                <c:pt idx="1313">
                  <c:v>89.5</c:v>
                </c:pt>
                <c:pt idx="1314">
                  <c:v>89.5</c:v>
                </c:pt>
                <c:pt idx="1315">
                  <c:v>89.6</c:v>
                </c:pt>
                <c:pt idx="1316">
                  <c:v>89.7</c:v>
                </c:pt>
                <c:pt idx="1317">
                  <c:v>89.7</c:v>
                </c:pt>
                <c:pt idx="1318">
                  <c:v>89.7</c:v>
                </c:pt>
                <c:pt idx="1319">
                  <c:v>89.7</c:v>
                </c:pt>
                <c:pt idx="1320">
                  <c:v>89.9</c:v>
                </c:pt>
                <c:pt idx="1321">
                  <c:v>89.9</c:v>
                </c:pt>
                <c:pt idx="1322">
                  <c:v>89.9</c:v>
                </c:pt>
                <c:pt idx="1323">
                  <c:v>89.9</c:v>
                </c:pt>
                <c:pt idx="1324">
                  <c:v>90</c:v>
                </c:pt>
                <c:pt idx="1325">
                  <c:v>90.2</c:v>
                </c:pt>
                <c:pt idx="1326">
                  <c:v>90.2</c:v>
                </c:pt>
                <c:pt idx="1327">
                  <c:v>90.2</c:v>
                </c:pt>
                <c:pt idx="1328">
                  <c:v>90.2</c:v>
                </c:pt>
                <c:pt idx="1329">
                  <c:v>90.2</c:v>
                </c:pt>
                <c:pt idx="1330">
                  <c:v>90.2</c:v>
                </c:pt>
                <c:pt idx="1331">
                  <c:v>90.2</c:v>
                </c:pt>
                <c:pt idx="1332">
                  <c:v>90.2</c:v>
                </c:pt>
                <c:pt idx="1333">
                  <c:v>90.2</c:v>
                </c:pt>
                <c:pt idx="1334">
                  <c:v>90.2</c:v>
                </c:pt>
                <c:pt idx="1335">
                  <c:v>90.3</c:v>
                </c:pt>
                <c:pt idx="1336">
                  <c:v>90.4</c:v>
                </c:pt>
                <c:pt idx="1337">
                  <c:v>90.4</c:v>
                </c:pt>
                <c:pt idx="1338">
                  <c:v>90.4</c:v>
                </c:pt>
                <c:pt idx="1339">
                  <c:v>90.7</c:v>
                </c:pt>
                <c:pt idx="1340">
                  <c:v>90.7</c:v>
                </c:pt>
                <c:pt idx="1341">
                  <c:v>90.7</c:v>
                </c:pt>
                <c:pt idx="1342">
                  <c:v>90.8</c:v>
                </c:pt>
                <c:pt idx="1343">
                  <c:v>90.8</c:v>
                </c:pt>
                <c:pt idx="1344">
                  <c:v>90.8</c:v>
                </c:pt>
                <c:pt idx="1345">
                  <c:v>90.9</c:v>
                </c:pt>
                <c:pt idx="1346">
                  <c:v>90.9</c:v>
                </c:pt>
                <c:pt idx="1347">
                  <c:v>90.7</c:v>
                </c:pt>
                <c:pt idx="1348">
                  <c:v>90.7</c:v>
                </c:pt>
                <c:pt idx="1349">
                  <c:v>90.7</c:v>
                </c:pt>
                <c:pt idx="1350">
                  <c:v>90.5</c:v>
                </c:pt>
                <c:pt idx="1351">
                  <c:v>90.4</c:v>
                </c:pt>
                <c:pt idx="1352">
                  <c:v>90.4</c:v>
                </c:pt>
                <c:pt idx="1353">
                  <c:v>90.4</c:v>
                </c:pt>
                <c:pt idx="1354">
                  <c:v>90.4</c:v>
                </c:pt>
                <c:pt idx="1355">
                  <c:v>90.4</c:v>
                </c:pt>
                <c:pt idx="1356">
                  <c:v>90.3</c:v>
                </c:pt>
                <c:pt idx="1357">
                  <c:v>90.4</c:v>
                </c:pt>
                <c:pt idx="1358">
                  <c:v>90.2</c:v>
                </c:pt>
                <c:pt idx="1359">
                  <c:v>90.2</c:v>
                </c:pt>
                <c:pt idx="1360">
                  <c:v>90.2</c:v>
                </c:pt>
                <c:pt idx="1361">
                  <c:v>90.2</c:v>
                </c:pt>
                <c:pt idx="1362">
                  <c:v>89.9</c:v>
                </c:pt>
                <c:pt idx="1363">
                  <c:v>89.9</c:v>
                </c:pt>
                <c:pt idx="1364">
                  <c:v>89.9</c:v>
                </c:pt>
                <c:pt idx="1365">
                  <c:v>89.9</c:v>
                </c:pt>
                <c:pt idx="1366">
                  <c:v>89.9</c:v>
                </c:pt>
                <c:pt idx="1367">
                  <c:v>89.9</c:v>
                </c:pt>
                <c:pt idx="1368">
                  <c:v>89.9</c:v>
                </c:pt>
                <c:pt idx="1369">
                  <c:v>89.9</c:v>
                </c:pt>
                <c:pt idx="1370">
                  <c:v>89.3</c:v>
                </c:pt>
                <c:pt idx="1371">
                  <c:v>84.7</c:v>
                </c:pt>
                <c:pt idx="1372">
                  <c:v>80.2</c:v>
                </c:pt>
                <c:pt idx="1373">
                  <c:v>76.599999999999994</c:v>
                </c:pt>
                <c:pt idx="1374">
                  <c:v>70.400000000000006</c:v>
                </c:pt>
                <c:pt idx="1375">
                  <c:v>67</c:v>
                </c:pt>
                <c:pt idx="1376">
                  <c:v>65.8</c:v>
                </c:pt>
                <c:pt idx="1377">
                  <c:v>65.3</c:v>
                </c:pt>
                <c:pt idx="1378">
                  <c:v>64.599999999999994</c:v>
                </c:pt>
                <c:pt idx="1379">
                  <c:v>64</c:v>
                </c:pt>
                <c:pt idx="1380">
                  <c:v>63.4</c:v>
                </c:pt>
                <c:pt idx="1381">
                  <c:v>62.9</c:v>
                </c:pt>
                <c:pt idx="1382">
                  <c:v>74.599999999999994</c:v>
                </c:pt>
                <c:pt idx="1383">
                  <c:v>75.900000000000006</c:v>
                </c:pt>
                <c:pt idx="1384">
                  <c:v>74.3</c:v>
                </c:pt>
                <c:pt idx="1385">
                  <c:v>76.400000000000006</c:v>
                </c:pt>
                <c:pt idx="1386">
                  <c:v>78.5</c:v>
                </c:pt>
                <c:pt idx="1387">
                  <c:v>80.599999999999994</c:v>
                </c:pt>
                <c:pt idx="1388">
                  <c:v>82.3</c:v>
                </c:pt>
                <c:pt idx="1389">
                  <c:v>84</c:v>
                </c:pt>
                <c:pt idx="1390">
                  <c:v>87.1</c:v>
                </c:pt>
                <c:pt idx="1391">
                  <c:v>89.9</c:v>
                </c:pt>
                <c:pt idx="1392">
                  <c:v>92</c:v>
                </c:pt>
                <c:pt idx="1393">
                  <c:v>93.9</c:v>
                </c:pt>
                <c:pt idx="1394">
                  <c:v>95.4</c:v>
                </c:pt>
                <c:pt idx="1395">
                  <c:v>97</c:v>
                </c:pt>
                <c:pt idx="1396">
                  <c:v>98.4</c:v>
                </c:pt>
                <c:pt idx="1397">
                  <c:v>99.7</c:v>
                </c:pt>
                <c:pt idx="1398">
                  <c:v>100.9</c:v>
                </c:pt>
                <c:pt idx="1399">
                  <c:v>101.9</c:v>
                </c:pt>
                <c:pt idx="1400">
                  <c:v>102.8</c:v>
                </c:pt>
                <c:pt idx="1401">
                  <c:v>103.5</c:v>
                </c:pt>
                <c:pt idx="1402">
                  <c:v>104.1</c:v>
                </c:pt>
                <c:pt idx="1403">
                  <c:v>104.5</c:v>
                </c:pt>
                <c:pt idx="1404">
                  <c:v>105.2</c:v>
                </c:pt>
                <c:pt idx="1405">
                  <c:v>105.9</c:v>
                </c:pt>
                <c:pt idx="1406">
                  <c:v>106.3</c:v>
                </c:pt>
                <c:pt idx="1407">
                  <c:v>106.7</c:v>
                </c:pt>
                <c:pt idx="1408">
                  <c:v>107.4</c:v>
                </c:pt>
                <c:pt idx="1409">
                  <c:v>108.2</c:v>
                </c:pt>
                <c:pt idx="1410">
                  <c:v>105.1</c:v>
                </c:pt>
                <c:pt idx="1411">
                  <c:v>101.7</c:v>
                </c:pt>
                <c:pt idx="1412">
                  <c:v>99.6</c:v>
                </c:pt>
                <c:pt idx="1413">
                  <c:v>98.1</c:v>
                </c:pt>
                <c:pt idx="1414">
                  <c:v>96.5</c:v>
                </c:pt>
                <c:pt idx="1415">
                  <c:v>95.3</c:v>
                </c:pt>
                <c:pt idx="1416">
                  <c:v>94.3</c:v>
                </c:pt>
                <c:pt idx="1417">
                  <c:v>93.4</c:v>
                </c:pt>
                <c:pt idx="1418">
                  <c:v>92.6</c:v>
                </c:pt>
                <c:pt idx="1419">
                  <c:v>92.1</c:v>
                </c:pt>
                <c:pt idx="1420">
                  <c:v>91.4</c:v>
                </c:pt>
                <c:pt idx="1421">
                  <c:v>90.9</c:v>
                </c:pt>
                <c:pt idx="1422">
                  <c:v>90.4</c:v>
                </c:pt>
                <c:pt idx="1423">
                  <c:v>89.7</c:v>
                </c:pt>
                <c:pt idx="1424">
                  <c:v>89</c:v>
                </c:pt>
                <c:pt idx="1425">
                  <c:v>88.2</c:v>
                </c:pt>
                <c:pt idx="1426">
                  <c:v>87.4</c:v>
                </c:pt>
                <c:pt idx="1427">
                  <c:v>86.4</c:v>
                </c:pt>
                <c:pt idx="1428">
                  <c:v>85.5</c:v>
                </c:pt>
                <c:pt idx="1429">
                  <c:v>85.2</c:v>
                </c:pt>
                <c:pt idx="1430">
                  <c:v>87.5</c:v>
                </c:pt>
                <c:pt idx="1431">
                  <c:v>89.8</c:v>
                </c:pt>
                <c:pt idx="1432">
                  <c:v>91.7</c:v>
                </c:pt>
                <c:pt idx="1433">
                  <c:v>93.4</c:v>
                </c:pt>
                <c:pt idx="1434">
                  <c:v>94.6</c:v>
                </c:pt>
                <c:pt idx="1435">
                  <c:v>95.8</c:v>
                </c:pt>
                <c:pt idx="1436">
                  <c:v>96.8</c:v>
                </c:pt>
                <c:pt idx="1437">
                  <c:v>97.8</c:v>
                </c:pt>
                <c:pt idx="1438">
                  <c:v>98.5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3BE-4A68-BA7E-DDD0F993ED1A}"/>
            </c:ext>
          </c:extLst>
        </c:ser>
        <c:ser>
          <c:idx val="1"/>
          <c:order val="1"/>
          <c:tx>
            <c:strRef>
              <c:f>'värden för tabell'!$Q$2</c:f>
              <c:strCache>
                <c:ptCount val="1"/>
                <c:pt idx="0">
                  <c:v>Condensor Out [°C]</c:v>
                </c:pt>
              </c:strCache>
            </c:strRef>
          </c:tx>
          <c:spPr>
            <a:ln w="38100">
              <a:solidFill>
                <a:srgbClr val="004586"/>
              </a:solidFill>
              <a:prstDash val="solid"/>
            </a:ln>
          </c:spPr>
          <c:marker>
            <c:symbol val="square"/>
            <c:size val="2"/>
            <c:spPr>
              <a:solidFill>
                <a:srgbClr val="004586"/>
              </a:solidFill>
              <a:ln>
                <a:solidFill>
                  <a:srgbClr val="004586"/>
                </a:solidFill>
                <a:prstDash val="solid"/>
              </a:ln>
            </c:spPr>
          </c:marker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tabell'!$Q$4:$Q$1442</c:f>
              <c:numCache>
                <c:formatCode>General</c:formatCode>
                <c:ptCount val="1439"/>
                <c:pt idx="0">
                  <c:v>36.799999999999997</c:v>
                </c:pt>
                <c:pt idx="1">
                  <c:v>37.1</c:v>
                </c:pt>
                <c:pt idx="2">
                  <c:v>37.299999999999997</c:v>
                </c:pt>
                <c:pt idx="3">
                  <c:v>37.6</c:v>
                </c:pt>
                <c:pt idx="4">
                  <c:v>37.5</c:v>
                </c:pt>
                <c:pt idx="5">
                  <c:v>37.5</c:v>
                </c:pt>
                <c:pt idx="6">
                  <c:v>37.5</c:v>
                </c:pt>
                <c:pt idx="7">
                  <c:v>37.6</c:v>
                </c:pt>
                <c:pt idx="8">
                  <c:v>37.6</c:v>
                </c:pt>
                <c:pt idx="9">
                  <c:v>37.700000000000003</c:v>
                </c:pt>
                <c:pt idx="10">
                  <c:v>38</c:v>
                </c:pt>
                <c:pt idx="11">
                  <c:v>38.4</c:v>
                </c:pt>
                <c:pt idx="12">
                  <c:v>38.799999999999997</c:v>
                </c:pt>
                <c:pt idx="13">
                  <c:v>39.4</c:v>
                </c:pt>
                <c:pt idx="14">
                  <c:v>39.5</c:v>
                </c:pt>
                <c:pt idx="15">
                  <c:v>39.299999999999997</c:v>
                </c:pt>
                <c:pt idx="16">
                  <c:v>39.1</c:v>
                </c:pt>
                <c:pt idx="17">
                  <c:v>39</c:v>
                </c:pt>
                <c:pt idx="18">
                  <c:v>39</c:v>
                </c:pt>
                <c:pt idx="19">
                  <c:v>38.9</c:v>
                </c:pt>
                <c:pt idx="20">
                  <c:v>39</c:v>
                </c:pt>
                <c:pt idx="21">
                  <c:v>39</c:v>
                </c:pt>
                <c:pt idx="22">
                  <c:v>39.1</c:v>
                </c:pt>
                <c:pt idx="23">
                  <c:v>39.1</c:v>
                </c:pt>
                <c:pt idx="24">
                  <c:v>39.1</c:v>
                </c:pt>
                <c:pt idx="25">
                  <c:v>39.1</c:v>
                </c:pt>
                <c:pt idx="26">
                  <c:v>38.9</c:v>
                </c:pt>
                <c:pt idx="27">
                  <c:v>37.799999999999997</c:v>
                </c:pt>
                <c:pt idx="28">
                  <c:v>32.9</c:v>
                </c:pt>
                <c:pt idx="29">
                  <c:v>33</c:v>
                </c:pt>
                <c:pt idx="30">
                  <c:v>33.1</c:v>
                </c:pt>
                <c:pt idx="31">
                  <c:v>33.299999999999997</c:v>
                </c:pt>
                <c:pt idx="32">
                  <c:v>34.200000000000003</c:v>
                </c:pt>
                <c:pt idx="33">
                  <c:v>36.5</c:v>
                </c:pt>
                <c:pt idx="34">
                  <c:v>36.799999999999997</c:v>
                </c:pt>
                <c:pt idx="35">
                  <c:v>36.799999999999997</c:v>
                </c:pt>
                <c:pt idx="36">
                  <c:v>35.5</c:v>
                </c:pt>
                <c:pt idx="37">
                  <c:v>35.700000000000003</c:v>
                </c:pt>
                <c:pt idx="38">
                  <c:v>35.9</c:v>
                </c:pt>
                <c:pt idx="39">
                  <c:v>36</c:v>
                </c:pt>
                <c:pt idx="40">
                  <c:v>36</c:v>
                </c:pt>
                <c:pt idx="41">
                  <c:v>35.9</c:v>
                </c:pt>
                <c:pt idx="42">
                  <c:v>35.5</c:v>
                </c:pt>
                <c:pt idx="43">
                  <c:v>35.1</c:v>
                </c:pt>
                <c:pt idx="44">
                  <c:v>35</c:v>
                </c:pt>
                <c:pt idx="45">
                  <c:v>34.9</c:v>
                </c:pt>
                <c:pt idx="46">
                  <c:v>34.799999999999997</c:v>
                </c:pt>
                <c:pt idx="47">
                  <c:v>34.700000000000003</c:v>
                </c:pt>
                <c:pt idx="48">
                  <c:v>34.6</c:v>
                </c:pt>
                <c:pt idx="49">
                  <c:v>34.6</c:v>
                </c:pt>
                <c:pt idx="50">
                  <c:v>34.5</c:v>
                </c:pt>
                <c:pt idx="51">
                  <c:v>34.4</c:v>
                </c:pt>
                <c:pt idx="52">
                  <c:v>34.299999999999997</c:v>
                </c:pt>
                <c:pt idx="53">
                  <c:v>34.4</c:v>
                </c:pt>
                <c:pt idx="54">
                  <c:v>33.9</c:v>
                </c:pt>
                <c:pt idx="55">
                  <c:v>33.799999999999997</c:v>
                </c:pt>
                <c:pt idx="56">
                  <c:v>33.799999999999997</c:v>
                </c:pt>
                <c:pt idx="57">
                  <c:v>34</c:v>
                </c:pt>
                <c:pt idx="58">
                  <c:v>33.9</c:v>
                </c:pt>
                <c:pt idx="59">
                  <c:v>34</c:v>
                </c:pt>
                <c:pt idx="60">
                  <c:v>34</c:v>
                </c:pt>
                <c:pt idx="61">
                  <c:v>33.9</c:v>
                </c:pt>
                <c:pt idx="62">
                  <c:v>34</c:v>
                </c:pt>
                <c:pt idx="63">
                  <c:v>34</c:v>
                </c:pt>
                <c:pt idx="64">
                  <c:v>34.1</c:v>
                </c:pt>
                <c:pt idx="65">
                  <c:v>34.1</c:v>
                </c:pt>
                <c:pt idx="66">
                  <c:v>34</c:v>
                </c:pt>
                <c:pt idx="67">
                  <c:v>34.1</c:v>
                </c:pt>
                <c:pt idx="68">
                  <c:v>34.1</c:v>
                </c:pt>
                <c:pt idx="69">
                  <c:v>34</c:v>
                </c:pt>
                <c:pt idx="70">
                  <c:v>34.1</c:v>
                </c:pt>
                <c:pt idx="71">
                  <c:v>34.1</c:v>
                </c:pt>
                <c:pt idx="72">
                  <c:v>34</c:v>
                </c:pt>
                <c:pt idx="73">
                  <c:v>34.1</c:v>
                </c:pt>
                <c:pt idx="74">
                  <c:v>34.1</c:v>
                </c:pt>
                <c:pt idx="75">
                  <c:v>34</c:v>
                </c:pt>
                <c:pt idx="76">
                  <c:v>34.1</c:v>
                </c:pt>
                <c:pt idx="77">
                  <c:v>34.1</c:v>
                </c:pt>
                <c:pt idx="78">
                  <c:v>34.1</c:v>
                </c:pt>
                <c:pt idx="79">
                  <c:v>34.1</c:v>
                </c:pt>
                <c:pt idx="80">
                  <c:v>34.200000000000003</c:v>
                </c:pt>
                <c:pt idx="81">
                  <c:v>34.200000000000003</c:v>
                </c:pt>
                <c:pt idx="82">
                  <c:v>34.200000000000003</c:v>
                </c:pt>
                <c:pt idx="83">
                  <c:v>34</c:v>
                </c:pt>
                <c:pt idx="84">
                  <c:v>34</c:v>
                </c:pt>
                <c:pt idx="85">
                  <c:v>34</c:v>
                </c:pt>
                <c:pt idx="86">
                  <c:v>34</c:v>
                </c:pt>
                <c:pt idx="87">
                  <c:v>34.1</c:v>
                </c:pt>
                <c:pt idx="88">
                  <c:v>34.1</c:v>
                </c:pt>
                <c:pt idx="89">
                  <c:v>34.1</c:v>
                </c:pt>
                <c:pt idx="90">
                  <c:v>34.1</c:v>
                </c:pt>
                <c:pt idx="91">
                  <c:v>34.1</c:v>
                </c:pt>
                <c:pt idx="92">
                  <c:v>28.8</c:v>
                </c:pt>
                <c:pt idx="93">
                  <c:v>29</c:v>
                </c:pt>
                <c:pt idx="94">
                  <c:v>29.1</c:v>
                </c:pt>
                <c:pt idx="95">
                  <c:v>30.6</c:v>
                </c:pt>
                <c:pt idx="96">
                  <c:v>31.9</c:v>
                </c:pt>
                <c:pt idx="97">
                  <c:v>31.9</c:v>
                </c:pt>
                <c:pt idx="98">
                  <c:v>32</c:v>
                </c:pt>
                <c:pt idx="99">
                  <c:v>31.1</c:v>
                </c:pt>
                <c:pt idx="100">
                  <c:v>31.7</c:v>
                </c:pt>
                <c:pt idx="101">
                  <c:v>32.200000000000003</c:v>
                </c:pt>
                <c:pt idx="102">
                  <c:v>32.6</c:v>
                </c:pt>
                <c:pt idx="103">
                  <c:v>32.799999999999997</c:v>
                </c:pt>
                <c:pt idx="104">
                  <c:v>32.9</c:v>
                </c:pt>
                <c:pt idx="105">
                  <c:v>33.1</c:v>
                </c:pt>
                <c:pt idx="106">
                  <c:v>33.1</c:v>
                </c:pt>
                <c:pt idx="107">
                  <c:v>33.200000000000003</c:v>
                </c:pt>
                <c:pt idx="108">
                  <c:v>33.200000000000003</c:v>
                </c:pt>
                <c:pt idx="109">
                  <c:v>33.299999999999997</c:v>
                </c:pt>
                <c:pt idx="110">
                  <c:v>33.4</c:v>
                </c:pt>
                <c:pt idx="111">
                  <c:v>33.5</c:v>
                </c:pt>
                <c:pt idx="112">
                  <c:v>33.4</c:v>
                </c:pt>
                <c:pt idx="113">
                  <c:v>33.5</c:v>
                </c:pt>
                <c:pt idx="114">
                  <c:v>33.6</c:v>
                </c:pt>
                <c:pt idx="115">
                  <c:v>33.6</c:v>
                </c:pt>
                <c:pt idx="116">
                  <c:v>33.700000000000003</c:v>
                </c:pt>
                <c:pt idx="117">
                  <c:v>33.700000000000003</c:v>
                </c:pt>
                <c:pt idx="118">
                  <c:v>33.799999999999997</c:v>
                </c:pt>
                <c:pt idx="119">
                  <c:v>33.700000000000003</c:v>
                </c:pt>
                <c:pt idx="120">
                  <c:v>33.9</c:v>
                </c:pt>
                <c:pt idx="121">
                  <c:v>33.9</c:v>
                </c:pt>
                <c:pt idx="122">
                  <c:v>34</c:v>
                </c:pt>
                <c:pt idx="123">
                  <c:v>34</c:v>
                </c:pt>
                <c:pt idx="124">
                  <c:v>34</c:v>
                </c:pt>
                <c:pt idx="125">
                  <c:v>34.1</c:v>
                </c:pt>
                <c:pt idx="126">
                  <c:v>34.1</c:v>
                </c:pt>
                <c:pt idx="127">
                  <c:v>34.1</c:v>
                </c:pt>
                <c:pt idx="128">
                  <c:v>34.1</c:v>
                </c:pt>
                <c:pt idx="129">
                  <c:v>34.1</c:v>
                </c:pt>
                <c:pt idx="130">
                  <c:v>34.299999999999997</c:v>
                </c:pt>
                <c:pt idx="131">
                  <c:v>34.299999999999997</c:v>
                </c:pt>
                <c:pt idx="132">
                  <c:v>34.200000000000003</c:v>
                </c:pt>
                <c:pt idx="133">
                  <c:v>34.299999999999997</c:v>
                </c:pt>
                <c:pt idx="134">
                  <c:v>34.299999999999997</c:v>
                </c:pt>
                <c:pt idx="135">
                  <c:v>34.299999999999997</c:v>
                </c:pt>
                <c:pt idx="136">
                  <c:v>34.4</c:v>
                </c:pt>
                <c:pt idx="137">
                  <c:v>34.5</c:v>
                </c:pt>
                <c:pt idx="138">
                  <c:v>34.4</c:v>
                </c:pt>
                <c:pt idx="139">
                  <c:v>34.5</c:v>
                </c:pt>
                <c:pt idx="140">
                  <c:v>34.5</c:v>
                </c:pt>
                <c:pt idx="141">
                  <c:v>34.5</c:v>
                </c:pt>
                <c:pt idx="142">
                  <c:v>34.5</c:v>
                </c:pt>
                <c:pt idx="143">
                  <c:v>34.5</c:v>
                </c:pt>
                <c:pt idx="144">
                  <c:v>34.5</c:v>
                </c:pt>
                <c:pt idx="145">
                  <c:v>34.5</c:v>
                </c:pt>
                <c:pt idx="146">
                  <c:v>34.5</c:v>
                </c:pt>
                <c:pt idx="147">
                  <c:v>34.5</c:v>
                </c:pt>
                <c:pt idx="148">
                  <c:v>34.6</c:v>
                </c:pt>
                <c:pt idx="149">
                  <c:v>34.6</c:v>
                </c:pt>
                <c:pt idx="150">
                  <c:v>34.6</c:v>
                </c:pt>
                <c:pt idx="151">
                  <c:v>34.6</c:v>
                </c:pt>
                <c:pt idx="152">
                  <c:v>34.5</c:v>
                </c:pt>
                <c:pt idx="153">
                  <c:v>34.5</c:v>
                </c:pt>
                <c:pt idx="154">
                  <c:v>34.5</c:v>
                </c:pt>
                <c:pt idx="155">
                  <c:v>34.5</c:v>
                </c:pt>
                <c:pt idx="156">
                  <c:v>34.5</c:v>
                </c:pt>
                <c:pt idx="157">
                  <c:v>34.5</c:v>
                </c:pt>
                <c:pt idx="158">
                  <c:v>34.5</c:v>
                </c:pt>
                <c:pt idx="159">
                  <c:v>34.5</c:v>
                </c:pt>
                <c:pt idx="160">
                  <c:v>34.5</c:v>
                </c:pt>
                <c:pt idx="161">
                  <c:v>34.5</c:v>
                </c:pt>
                <c:pt idx="162">
                  <c:v>34.5</c:v>
                </c:pt>
                <c:pt idx="163">
                  <c:v>34.6</c:v>
                </c:pt>
                <c:pt idx="164">
                  <c:v>34.5</c:v>
                </c:pt>
                <c:pt idx="165">
                  <c:v>34.5</c:v>
                </c:pt>
                <c:pt idx="166">
                  <c:v>34.5</c:v>
                </c:pt>
                <c:pt idx="167">
                  <c:v>34.4</c:v>
                </c:pt>
                <c:pt idx="168">
                  <c:v>34.4</c:v>
                </c:pt>
                <c:pt idx="169">
                  <c:v>34.4</c:v>
                </c:pt>
                <c:pt idx="170">
                  <c:v>34.4</c:v>
                </c:pt>
                <c:pt idx="171">
                  <c:v>34.4</c:v>
                </c:pt>
                <c:pt idx="172">
                  <c:v>34.4</c:v>
                </c:pt>
                <c:pt idx="173">
                  <c:v>34.4</c:v>
                </c:pt>
                <c:pt idx="174">
                  <c:v>34.4</c:v>
                </c:pt>
                <c:pt idx="175">
                  <c:v>34.4</c:v>
                </c:pt>
                <c:pt idx="176">
                  <c:v>34.299999999999997</c:v>
                </c:pt>
                <c:pt idx="177">
                  <c:v>34.299999999999997</c:v>
                </c:pt>
                <c:pt idx="178">
                  <c:v>34.299999999999997</c:v>
                </c:pt>
                <c:pt idx="179">
                  <c:v>34.299999999999997</c:v>
                </c:pt>
                <c:pt idx="180">
                  <c:v>34.299999999999997</c:v>
                </c:pt>
                <c:pt idx="181">
                  <c:v>34.299999999999997</c:v>
                </c:pt>
                <c:pt idx="182">
                  <c:v>34.299999999999997</c:v>
                </c:pt>
                <c:pt idx="183">
                  <c:v>34.200000000000003</c:v>
                </c:pt>
                <c:pt idx="184">
                  <c:v>34.200000000000003</c:v>
                </c:pt>
                <c:pt idx="185">
                  <c:v>34.200000000000003</c:v>
                </c:pt>
                <c:pt idx="186">
                  <c:v>34.200000000000003</c:v>
                </c:pt>
                <c:pt idx="187">
                  <c:v>34.200000000000003</c:v>
                </c:pt>
                <c:pt idx="188">
                  <c:v>34.200000000000003</c:v>
                </c:pt>
                <c:pt idx="189">
                  <c:v>34.200000000000003</c:v>
                </c:pt>
                <c:pt idx="190">
                  <c:v>34.1</c:v>
                </c:pt>
                <c:pt idx="191">
                  <c:v>34.1</c:v>
                </c:pt>
                <c:pt idx="192">
                  <c:v>34</c:v>
                </c:pt>
                <c:pt idx="193">
                  <c:v>34</c:v>
                </c:pt>
                <c:pt idx="194">
                  <c:v>33.799999999999997</c:v>
                </c:pt>
                <c:pt idx="195">
                  <c:v>33.799999999999997</c:v>
                </c:pt>
                <c:pt idx="196">
                  <c:v>33.700000000000003</c:v>
                </c:pt>
                <c:pt idx="197">
                  <c:v>33.6</c:v>
                </c:pt>
                <c:pt idx="198">
                  <c:v>33.6</c:v>
                </c:pt>
                <c:pt idx="199">
                  <c:v>33.5</c:v>
                </c:pt>
                <c:pt idx="200">
                  <c:v>33.4</c:v>
                </c:pt>
                <c:pt idx="201">
                  <c:v>33.299999999999997</c:v>
                </c:pt>
                <c:pt idx="202">
                  <c:v>33.299999999999997</c:v>
                </c:pt>
                <c:pt idx="203">
                  <c:v>33.299999999999997</c:v>
                </c:pt>
                <c:pt idx="204">
                  <c:v>33.200000000000003</c:v>
                </c:pt>
                <c:pt idx="205">
                  <c:v>33.200000000000003</c:v>
                </c:pt>
                <c:pt idx="206">
                  <c:v>33.200000000000003</c:v>
                </c:pt>
                <c:pt idx="207">
                  <c:v>33.1</c:v>
                </c:pt>
                <c:pt idx="208">
                  <c:v>33.1</c:v>
                </c:pt>
                <c:pt idx="209">
                  <c:v>33.1</c:v>
                </c:pt>
                <c:pt idx="210">
                  <c:v>33.1</c:v>
                </c:pt>
                <c:pt idx="211">
                  <c:v>33</c:v>
                </c:pt>
                <c:pt idx="212">
                  <c:v>33</c:v>
                </c:pt>
                <c:pt idx="213">
                  <c:v>33</c:v>
                </c:pt>
                <c:pt idx="214">
                  <c:v>33</c:v>
                </c:pt>
                <c:pt idx="215">
                  <c:v>32.799999999999997</c:v>
                </c:pt>
                <c:pt idx="216">
                  <c:v>32.799999999999997</c:v>
                </c:pt>
                <c:pt idx="217">
                  <c:v>32.799999999999997</c:v>
                </c:pt>
                <c:pt idx="218">
                  <c:v>32.799999999999997</c:v>
                </c:pt>
                <c:pt idx="219">
                  <c:v>32.799999999999997</c:v>
                </c:pt>
                <c:pt idx="220">
                  <c:v>32.799999999999997</c:v>
                </c:pt>
                <c:pt idx="221">
                  <c:v>32.6</c:v>
                </c:pt>
                <c:pt idx="222">
                  <c:v>32.6</c:v>
                </c:pt>
                <c:pt idx="223">
                  <c:v>32.6</c:v>
                </c:pt>
                <c:pt idx="224">
                  <c:v>32.6</c:v>
                </c:pt>
                <c:pt idx="225">
                  <c:v>32.6</c:v>
                </c:pt>
                <c:pt idx="226">
                  <c:v>32.6</c:v>
                </c:pt>
                <c:pt idx="227">
                  <c:v>32.5</c:v>
                </c:pt>
                <c:pt idx="228">
                  <c:v>32.5</c:v>
                </c:pt>
                <c:pt idx="229">
                  <c:v>32.5</c:v>
                </c:pt>
                <c:pt idx="230">
                  <c:v>32.5</c:v>
                </c:pt>
                <c:pt idx="231">
                  <c:v>32.5</c:v>
                </c:pt>
                <c:pt idx="232">
                  <c:v>32.5</c:v>
                </c:pt>
                <c:pt idx="233">
                  <c:v>32.5</c:v>
                </c:pt>
                <c:pt idx="234">
                  <c:v>32.5</c:v>
                </c:pt>
                <c:pt idx="235">
                  <c:v>32.5</c:v>
                </c:pt>
                <c:pt idx="236">
                  <c:v>32.5</c:v>
                </c:pt>
                <c:pt idx="237">
                  <c:v>32.4</c:v>
                </c:pt>
                <c:pt idx="238">
                  <c:v>32.4</c:v>
                </c:pt>
                <c:pt idx="239">
                  <c:v>32.4</c:v>
                </c:pt>
                <c:pt idx="240">
                  <c:v>32.4</c:v>
                </c:pt>
                <c:pt idx="241">
                  <c:v>32.4</c:v>
                </c:pt>
                <c:pt idx="242">
                  <c:v>32.5</c:v>
                </c:pt>
                <c:pt idx="243">
                  <c:v>32.5</c:v>
                </c:pt>
                <c:pt idx="244">
                  <c:v>32.5</c:v>
                </c:pt>
                <c:pt idx="245">
                  <c:v>32.299999999999997</c:v>
                </c:pt>
                <c:pt idx="246">
                  <c:v>32.5</c:v>
                </c:pt>
                <c:pt idx="247">
                  <c:v>32.5</c:v>
                </c:pt>
                <c:pt idx="248">
                  <c:v>32.5</c:v>
                </c:pt>
                <c:pt idx="249">
                  <c:v>32.4</c:v>
                </c:pt>
                <c:pt idx="250">
                  <c:v>32.4</c:v>
                </c:pt>
                <c:pt idx="251">
                  <c:v>32.4</c:v>
                </c:pt>
                <c:pt idx="252">
                  <c:v>32.4</c:v>
                </c:pt>
                <c:pt idx="253">
                  <c:v>32.4</c:v>
                </c:pt>
                <c:pt idx="254">
                  <c:v>32.4</c:v>
                </c:pt>
                <c:pt idx="255">
                  <c:v>32.4</c:v>
                </c:pt>
                <c:pt idx="256">
                  <c:v>32.4</c:v>
                </c:pt>
                <c:pt idx="257">
                  <c:v>32.4</c:v>
                </c:pt>
                <c:pt idx="258">
                  <c:v>32.299999999999997</c:v>
                </c:pt>
                <c:pt idx="259">
                  <c:v>32.299999999999997</c:v>
                </c:pt>
                <c:pt idx="260">
                  <c:v>32.5</c:v>
                </c:pt>
                <c:pt idx="261">
                  <c:v>32.5</c:v>
                </c:pt>
                <c:pt idx="262">
                  <c:v>32.5</c:v>
                </c:pt>
                <c:pt idx="263">
                  <c:v>32.5</c:v>
                </c:pt>
                <c:pt idx="264">
                  <c:v>32.5</c:v>
                </c:pt>
                <c:pt idx="265">
                  <c:v>32.5</c:v>
                </c:pt>
                <c:pt idx="266">
                  <c:v>32.4</c:v>
                </c:pt>
                <c:pt idx="267">
                  <c:v>32.4</c:v>
                </c:pt>
                <c:pt idx="268">
                  <c:v>32.5</c:v>
                </c:pt>
                <c:pt idx="269">
                  <c:v>32.5</c:v>
                </c:pt>
                <c:pt idx="270">
                  <c:v>32.4</c:v>
                </c:pt>
                <c:pt idx="271">
                  <c:v>32.4</c:v>
                </c:pt>
                <c:pt idx="272">
                  <c:v>32.4</c:v>
                </c:pt>
                <c:pt idx="273">
                  <c:v>32.4</c:v>
                </c:pt>
                <c:pt idx="274">
                  <c:v>32.4</c:v>
                </c:pt>
                <c:pt idx="275">
                  <c:v>32.5</c:v>
                </c:pt>
                <c:pt idx="276">
                  <c:v>32.299999999999997</c:v>
                </c:pt>
                <c:pt idx="277">
                  <c:v>32.299999999999997</c:v>
                </c:pt>
                <c:pt idx="278">
                  <c:v>32.4</c:v>
                </c:pt>
                <c:pt idx="279">
                  <c:v>32.4</c:v>
                </c:pt>
                <c:pt idx="280">
                  <c:v>32.299999999999997</c:v>
                </c:pt>
                <c:pt idx="281">
                  <c:v>32.4</c:v>
                </c:pt>
                <c:pt idx="282">
                  <c:v>32.4</c:v>
                </c:pt>
                <c:pt idx="283">
                  <c:v>32.299999999999997</c:v>
                </c:pt>
                <c:pt idx="284">
                  <c:v>32.4</c:v>
                </c:pt>
                <c:pt idx="285">
                  <c:v>32.299999999999997</c:v>
                </c:pt>
                <c:pt idx="286">
                  <c:v>32.299999999999997</c:v>
                </c:pt>
                <c:pt idx="287">
                  <c:v>32.4</c:v>
                </c:pt>
                <c:pt idx="288">
                  <c:v>32.4</c:v>
                </c:pt>
                <c:pt idx="289">
                  <c:v>32.4</c:v>
                </c:pt>
                <c:pt idx="290">
                  <c:v>32.299999999999997</c:v>
                </c:pt>
                <c:pt idx="291">
                  <c:v>32.4</c:v>
                </c:pt>
                <c:pt idx="292">
                  <c:v>32.299999999999997</c:v>
                </c:pt>
                <c:pt idx="293">
                  <c:v>32.299999999999997</c:v>
                </c:pt>
                <c:pt idx="294">
                  <c:v>32.4</c:v>
                </c:pt>
                <c:pt idx="295">
                  <c:v>32.299999999999997</c:v>
                </c:pt>
                <c:pt idx="296">
                  <c:v>32.299999999999997</c:v>
                </c:pt>
                <c:pt idx="297">
                  <c:v>32.299999999999997</c:v>
                </c:pt>
                <c:pt idx="298">
                  <c:v>32.4</c:v>
                </c:pt>
                <c:pt idx="299">
                  <c:v>32.4</c:v>
                </c:pt>
                <c:pt idx="300">
                  <c:v>32.299999999999997</c:v>
                </c:pt>
                <c:pt idx="301">
                  <c:v>32.299999999999997</c:v>
                </c:pt>
                <c:pt idx="302">
                  <c:v>32.299999999999997</c:v>
                </c:pt>
                <c:pt idx="303">
                  <c:v>32.299999999999997</c:v>
                </c:pt>
                <c:pt idx="304">
                  <c:v>32.299999999999997</c:v>
                </c:pt>
                <c:pt idx="305">
                  <c:v>32.299999999999997</c:v>
                </c:pt>
                <c:pt idx="306">
                  <c:v>32.299999999999997</c:v>
                </c:pt>
                <c:pt idx="307">
                  <c:v>32.299999999999997</c:v>
                </c:pt>
                <c:pt idx="308">
                  <c:v>32.299999999999997</c:v>
                </c:pt>
                <c:pt idx="309">
                  <c:v>32.299999999999997</c:v>
                </c:pt>
                <c:pt idx="310">
                  <c:v>32.200000000000003</c:v>
                </c:pt>
                <c:pt idx="311">
                  <c:v>32.200000000000003</c:v>
                </c:pt>
                <c:pt idx="312">
                  <c:v>32.1</c:v>
                </c:pt>
                <c:pt idx="313">
                  <c:v>32.1</c:v>
                </c:pt>
                <c:pt idx="314">
                  <c:v>32.200000000000003</c:v>
                </c:pt>
                <c:pt idx="315">
                  <c:v>32</c:v>
                </c:pt>
                <c:pt idx="316">
                  <c:v>32</c:v>
                </c:pt>
                <c:pt idx="317">
                  <c:v>32</c:v>
                </c:pt>
                <c:pt idx="318">
                  <c:v>32.1</c:v>
                </c:pt>
                <c:pt idx="319">
                  <c:v>31.9</c:v>
                </c:pt>
                <c:pt idx="320">
                  <c:v>31.9</c:v>
                </c:pt>
                <c:pt idx="321">
                  <c:v>31.9</c:v>
                </c:pt>
                <c:pt idx="322">
                  <c:v>31.9</c:v>
                </c:pt>
                <c:pt idx="323">
                  <c:v>31.9</c:v>
                </c:pt>
                <c:pt idx="324">
                  <c:v>31.9</c:v>
                </c:pt>
                <c:pt idx="325">
                  <c:v>31.8</c:v>
                </c:pt>
                <c:pt idx="326">
                  <c:v>31.7</c:v>
                </c:pt>
                <c:pt idx="327">
                  <c:v>31.7</c:v>
                </c:pt>
                <c:pt idx="328">
                  <c:v>31.7</c:v>
                </c:pt>
                <c:pt idx="329">
                  <c:v>31.7</c:v>
                </c:pt>
                <c:pt idx="330">
                  <c:v>31.7</c:v>
                </c:pt>
                <c:pt idx="331">
                  <c:v>31.7</c:v>
                </c:pt>
                <c:pt idx="332">
                  <c:v>31.7</c:v>
                </c:pt>
                <c:pt idx="333">
                  <c:v>31.7</c:v>
                </c:pt>
                <c:pt idx="334">
                  <c:v>31.7</c:v>
                </c:pt>
                <c:pt idx="335">
                  <c:v>31.7</c:v>
                </c:pt>
                <c:pt idx="336">
                  <c:v>31.7</c:v>
                </c:pt>
                <c:pt idx="337">
                  <c:v>31.7</c:v>
                </c:pt>
                <c:pt idx="338">
                  <c:v>31.5</c:v>
                </c:pt>
                <c:pt idx="339">
                  <c:v>31.7</c:v>
                </c:pt>
                <c:pt idx="340">
                  <c:v>31.5</c:v>
                </c:pt>
                <c:pt idx="341">
                  <c:v>31.6</c:v>
                </c:pt>
                <c:pt idx="342">
                  <c:v>31.6</c:v>
                </c:pt>
                <c:pt idx="343">
                  <c:v>31.5</c:v>
                </c:pt>
                <c:pt idx="344">
                  <c:v>31.6</c:v>
                </c:pt>
                <c:pt idx="345">
                  <c:v>31.6</c:v>
                </c:pt>
                <c:pt idx="346">
                  <c:v>31.5</c:v>
                </c:pt>
                <c:pt idx="347">
                  <c:v>31.6</c:v>
                </c:pt>
                <c:pt idx="348">
                  <c:v>31.6</c:v>
                </c:pt>
                <c:pt idx="349">
                  <c:v>31.6</c:v>
                </c:pt>
                <c:pt idx="350">
                  <c:v>31.6</c:v>
                </c:pt>
                <c:pt idx="351">
                  <c:v>31.6</c:v>
                </c:pt>
                <c:pt idx="352">
                  <c:v>31.6</c:v>
                </c:pt>
                <c:pt idx="353">
                  <c:v>31.5</c:v>
                </c:pt>
                <c:pt idx="354">
                  <c:v>31.5</c:v>
                </c:pt>
                <c:pt idx="355">
                  <c:v>31.5</c:v>
                </c:pt>
                <c:pt idx="356">
                  <c:v>31.7</c:v>
                </c:pt>
                <c:pt idx="357">
                  <c:v>31.7</c:v>
                </c:pt>
                <c:pt idx="358">
                  <c:v>31.7</c:v>
                </c:pt>
                <c:pt idx="359">
                  <c:v>31.6</c:v>
                </c:pt>
                <c:pt idx="360">
                  <c:v>31.6</c:v>
                </c:pt>
                <c:pt idx="361">
                  <c:v>31.7</c:v>
                </c:pt>
                <c:pt idx="362">
                  <c:v>31.6</c:v>
                </c:pt>
                <c:pt idx="363">
                  <c:v>31.6</c:v>
                </c:pt>
                <c:pt idx="364">
                  <c:v>31.7</c:v>
                </c:pt>
                <c:pt idx="365">
                  <c:v>31.7</c:v>
                </c:pt>
                <c:pt idx="366">
                  <c:v>31.7</c:v>
                </c:pt>
                <c:pt idx="367">
                  <c:v>31.7</c:v>
                </c:pt>
                <c:pt idx="368">
                  <c:v>31.7</c:v>
                </c:pt>
                <c:pt idx="369">
                  <c:v>31.7</c:v>
                </c:pt>
                <c:pt idx="370">
                  <c:v>31.7</c:v>
                </c:pt>
                <c:pt idx="371">
                  <c:v>31.7</c:v>
                </c:pt>
                <c:pt idx="372">
                  <c:v>31.6</c:v>
                </c:pt>
                <c:pt idx="373">
                  <c:v>31.6</c:v>
                </c:pt>
                <c:pt idx="374">
                  <c:v>31.5</c:v>
                </c:pt>
                <c:pt idx="375">
                  <c:v>31.5</c:v>
                </c:pt>
                <c:pt idx="376">
                  <c:v>31.5</c:v>
                </c:pt>
                <c:pt idx="377">
                  <c:v>31.5</c:v>
                </c:pt>
                <c:pt idx="378">
                  <c:v>31.4</c:v>
                </c:pt>
                <c:pt idx="379">
                  <c:v>31.4</c:v>
                </c:pt>
                <c:pt idx="380">
                  <c:v>31.3</c:v>
                </c:pt>
                <c:pt idx="381">
                  <c:v>31.2</c:v>
                </c:pt>
                <c:pt idx="382">
                  <c:v>31.2</c:v>
                </c:pt>
                <c:pt idx="383">
                  <c:v>31.2</c:v>
                </c:pt>
                <c:pt idx="384">
                  <c:v>31.1</c:v>
                </c:pt>
                <c:pt idx="385">
                  <c:v>31.1</c:v>
                </c:pt>
                <c:pt idx="386">
                  <c:v>31.1</c:v>
                </c:pt>
                <c:pt idx="387">
                  <c:v>31.1</c:v>
                </c:pt>
                <c:pt idx="388">
                  <c:v>30.9</c:v>
                </c:pt>
                <c:pt idx="389">
                  <c:v>30.9</c:v>
                </c:pt>
                <c:pt idx="390">
                  <c:v>31</c:v>
                </c:pt>
                <c:pt idx="391">
                  <c:v>30.9</c:v>
                </c:pt>
                <c:pt idx="392">
                  <c:v>30.9</c:v>
                </c:pt>
                <c:pt idx="393">
                  <c:v>31</c:v>
                </c:pt>
                <c:pt idx="394">
                  <c:v>30.9</c:v>
                </c:pt>
                <c:pt idx="395">
                  <c:v>30.9</c:v>
                </c:pt>
                <c:pt idx="396">
                  <c:v>30.9</c:v>
                </c:pt>
                <c:pt idx="397">
                  <c:v>30.9</c:v>
                </c:pt>
                <c:pt idx="398">
                  <c:v>30.9</c:v>
                </c:pt>
                <c:pt idx="399">
                  <c:v>30.9</c:v>
                </c:pt>
                <c:pt idx="400">
                  <c:v>31.1</c:v>
                </c:pt>
                <c:pt idx="401">
                  <c:v>31.1</c:v>
                </c:pt>
                <c:pt idx="402">
                  <c:v>31</c:v>
                </c:pt>
                <c:pt idx="403">
                  <c:v>31.1</c:v>
                </c:pt>
                <c:pt idx="404">
                  <c:v>31</c:v>
                </c:pt>
                <c:pt idx="405">
                  <c:v>31</c:v>
                </c:pt>
                <c:pt idx="406">
                  <c:v>31</c:v>
                </c:pt>
                <c:pt idx="407">
                  <c:v>31</c:v>
                </c:pt>
                <c:pt idx="408">
                  <c:v>31</c:v>
                </c:pt>
                <c:pt idx="409">
                  <c:v>31</c:v>
                </c:pt>
                <c:pt idx="410">
                  <c:v>31</c:v>
                </c:pt>
                <c:pt idx="411">
                  <c:v>31</c:v>
                </c:pt>
                <c:pt idx="412">
                  <c:v>31</c:v>
                </c:pt>
                <c:pt idx="413">
                  <c:v>31</c:v>
                </c:pt>
                <c:pt idx="414">
                  <c:v>31</c:v>
                </c:pt>
                <c:pt idx="415">
                  <c:v>30.9</c:v>
                </c:pt>
                <c:pt idx="416">
                  <c:v>31.1</c:v>
                </c:pt>
                <c:pt idx="417">
                  <c:v>31.1</c:v>
                </c:pt>
                <c:pt idx="418">
                  <c:v>31.1</c:v>
                </c:pt>
                <c:pt idx="419">
                  <c:v>31.1</c:v>
                </c:pt>
                <c:pt idx="420">
                  <c:v>31.1</c:v>
                </c:pt>
                <c:pt idx="421">
                  <c:v>31.1</c:v>
                </c:pt>
                <c:pt idx="422">
                  <c:v>31.1</c:v>
                </c:pt>
                <c:pt idx="423">
                  <c:v>31</c:v>
                </c:pt>
                <c:pt idx="424">
                  <c:v>31.1</c:v>
                </c:pt>
                <c:pt idx="425">
                  <c:v>31</c:v>
                </c:pt>
                <c:pt idx="426">
                  <c:v>31.1</c:v>
                </c:pt>
                <c:pt idx="427">
                  <c:v>31.1</c:v>
                </c:pt>
                <c:pt idx="428">
                  <c:v>31.1</c:v>
                </c:pt>
                <c:pt idx="429">
                  <c:v>31</c:v>
                </c:pt>
                <c:pt idx="430">
                  <c:v>30.9</c:v>
                </c:pt>
                <c:pt idx="431">
                  <c:v>31.2</c:v>
                </c:pt>
                <c:pt idx="432">
                  <c:v>31.3</c:v>
                </c:pt>
                <c:pt idx="433">
                  <c:v>31.2</c:v>
                </c:pt>
                <c:pt idx="434">
                  <c:v>31.5</c:v>
                </c:pt>
                <c:pt idx="435">
                  <c:v>31.7</c:v>
                </c:pt>
                <c:pt idx="436">
                  <c:v>32.299999999999997</c:v>
                </c:pt>
                <c:pt idx="437">
                  <c:v>32.5</c:v>
                </c:pt>
                <c:pt idx="438">
                  <c:v>32.5</c:v>
                </c:pt>
                <c:pt idx="439">
                  <c:v>32.5</c:v>
                </c:pt>
                <c:pt idx="440">
                  <c:v>32.6</c:v>
                </c:pt>
                <c:pt idx="441">
                  <c:v>32.6</c:v>
                </c:pt>
                <c:pt idx="442">
                  <c:v>32.6</c:v>
                </c:pt>
                <c:pt idx="443">
                  <c:v>32.700000000000003</c:v>
                </c:pt>
                <c:pt idx="444">
                  <c:v>32.700000000000003</c:v>
                </c:pt>
                <c:pt idx="445">
                  <c:v>32.700000000000003</c:v>
                </c:pt>
                <c:pt idx="446">
                  <c:v>32.799999999999997</c:v>
                </c:pt>
                <c:pt idx="447">
                  <c:v>32.799999999999997</c:v>
                </c:pt>
                <c:pt idx="448">
                  <c:v>32.799999999999997</c:v>
                </c:pt>
                <c:pt idx="449">
                  <c:v>32.799999999999997</c:v>
                </c:pt>
                <c:pt idx="450">
                  <c:v>32.799999999999997</c:v>
                </c:pt>
                <c:pt idx="451">
                  <c:v>34.5</c:v>
                </c:pt>
                <c:pt idx="452">
                  <c:v>40.9</c:v>
                </c:pt>
                <c:pt idx="453">
                  <c:v>42.4</c:v>
                </c:pt>
                <c:pt idx="454">
                  <c:v>43.7</c:v>
                </c:pt>
                <c:pt idx="455">
                  <c:v>45</c:v>
                </c:pt>
                <c:pt idx="456">
                  <c:v>46.3</c:v>
                </c:pt>
                <c:pt idx="457">
                  <c:v>47.2</c:v>
                </c:pt>
                <c:pt idx="458">
                  <c:v>47.6</c:v>
                </c:pt>
                <c:pt idx="459">
                  <c:v>47.9</c:v>
                </c:pt>
                <c:pt idx="460">
                  <c:v>48.1</c:v>
                </c:pt>
                <c:pt idx="461">
                  <c:v>48.3</c:v>
                </c:pt>
                <c:pt idx="462">
                  <c:v>48.4</c:v>
                </c:pt>
                <c:pt idx="463">
                  <c:v>48.3</c:v>
                </c:pt>
                <c:pt idx="464">
                  <c:v>48.4</c:v>
                </c:pt>
                <c:pt idx="465">
                  <c:v>48.5</c:v>
                </c:pt>
                <c:pt idx="466">
                  <c:v>48.3</c:v>
                </c:pt>
                <c:pt idx="467">
                  <c:v>48.4</c:v>
                </c:pt>
                <c:pt idx="468">
                  <c:v>48.5</c:v>
                </c:pt>
                <c:pt idx="469">
                  <c:v>48.4</c:v>
                </c:pt>
                <c:pt idx="470">
                  <c:v>48.4</c:v>
                </c:pt>
                <c:pt idx="471">
                  <c:v>46.9</c:v>
                </c:pt>
                <c:pt idx="472">
                  <c:v>31.6</c:v>
                </c:pt>
                <c:pt idx="473">
                  <c:v>31.5</c:v>
                </c:pt>
                <c:pt idx="474">
                  <c:v>32.5</c:v>
                </c:pt>
                <c:pt idx="475">
                  <c:v>33.1</c:v>
                </c:pt>
                <c:pt idx="476">
                  <c:v>32.9</c:v>
                </c:pt>
                <c:pt idx="477">
                  <c:v>32.700000000000003</c:v>
                </c:pt>
                <c:pt idx="478">
                  <c:v>32.5</c:v>
                </c:pt>
                <c:pt idx="479">
                  <c:v>32.299999999999997</c:v>
                </c:pt>
                <c:pt idx="480">
                  <c:v>32.5</c:v>
                </c:pt>
                <c:pt idx="481">
                  <c:v>32.6</c:v>
                </c:pt>
                <c:pt idx="482">
                  <c:v>32.700000000000003</c:v>
                </c:pt>
                <c:pt idx="483">
                  <c:v>32.799999999999997</c:v>
                </c:pt>
                <c:pt idx="484">
                  <c:v>32.799999999999997</c:v>
                </c:pt>
                <c:pt idx="485">
                  <c:v>32.9</c:v>
                </c:pt>
                <c:pt idx="486">
                  <c:v>33</c:v>
                </c:pt>
                <c:pt idx="487">
                  <c:v>33</c:v>
                </c:pt>
                <c:pt idx="488">
                  <c:v>33.1</c:v>
                </c:pt>
                <c:pt idx="489">
                  <c:v>33.1</c:v>
                </c:pt>
                <c:pt idx="490">
                  <c:v>33.1</c:v>
                </c:pt>
                <c:pt idx="491">
                  <c:v>35.9</c:v>
                </c:pt>
                <c:pt idx="492">
                  <c:v>43.3</c:v>
                </c:pt>
                <c:pt idx="493">
                  <c:v>45.1</c:v>
                </c:pt>
                <c:pt idx="494">
                  <c:v>46.4</c:v>
                </c:pt>
                <c:pt idx="495">
                  <c:v>47.2</c:v>
                </c:pt>
                <c:pt idx="496">
                  <c:v>47.6</c:v>
                </c:pt>
                <c:pt idx="497">
                  <c:v>47.6</c:v>
                </c:pt>
                <c:pt idx="498">
                  <c:v>47.8</c:v>
                </c:pt>
                <c:pt idx="499">
                  <c:v>48</c:v>
                </c:pt>
                <c:pt idx="500">
                  <c:v>48.2</c:v>
                </c:pt>
                <c:pt idx="501">
                  <c:v>48.3</c:v>
                </c:pt>
                <c:pt idx="502">
                  <c:v>48.4</c:v>
                </c:pt>
                <c:pt idx="503">
                  <c:v>48.4</c:v>
                </c:pt>
                <c:pt idx="504">
                  <c:v>48.4</c:v>
                </c:pt>
                <c:pt idx="505">
                  <c:v>48.5</c:v>
                </c:pt>
                <c:pt idx="506">
                  <c:v>48.3</c:v>
                </c:pt>
                <c:pt idx="507">
                  <c:v>48.4</c:v>
                </c:pt>
                <c:pt idx="508">
                  <c:v>48.4</c:v>
                </c:pt>
                <c:pt idx="509">
                  <c:v>48.5</c:v>
                </c:pt>
                <c:pt idx="510">
                  <c:v>48.5</c:v>
                </c:pt>
                <c:pt idx="511">
                  <c:v>48.3</c:v>
                </c:pt>
                <c:pt idx="512">
                  <c:v>31.8</c:v>
                </c:pt>
                <c:pt idx="513">
                  <c:v>31.6</c:v>
                </c:pt>
                <c:pt idx="514">
                  <c:v>32.6</c:v>
                </c:pt>
                <c:pt idx="515">
                  <c:v>33.1</c:v>
                </c:pt>
                <c:pt idx="516">
                  <c:v>33.1</c:v>
                </c:pt>
                <c:pt idx="517">
                  <c:v>32.9</c:v>
                </c:pt>
                <c:pt idx="518">
                  <c:v>32.6</c:v>
                </c:pt>
                <c:pt idx="519">
                  <c:v>32.5</c:v>
                </c:pt>
                <c:pt idx="520">
                  <c:v>32.799999999999997</c:v>
                </c:pt>
                <c:pt idx="521">
                  <c:v>32.9</c:v>
                </c:pt>
                <c:pt idx="522">
                  <c:v>32.9</c:v>
                </c:pt>
                <c:pt idx="523">
                  <c:v>33</c:v>
                </c:pt>
                <c:pt idx="524">
                  <c:v>33.1</c:v>
                </c:pt>
                <c:pt idx="525">
                  <c:v>33.1</c:v>
                </c:pt>
                <c:pt idx="526">
                  <c:v>33.200000000000003</c:v>
                </c:pt>
                <c:pt idx="527">
                  <c:v>33.200000000000003</c:v>
                </c:pt>
                <c:pt idx="528">
                  <c:v>33.299999999999997</c:v>
                </c:pt>
                <c:pt idx="529">
                  <c:v>33.299999999999997</c:v>
                </c:pt>
                <c:pt idx="530">
                  <c:v>33.299999999999997</c:v>
                </c:pt>
                <c:pt idx="531">
                  <c:v>35.700000000000003</c:v>
                </c:pt>
                <c:pt idx="532">
                  <c:v>44.2</c:v>
                </c:pt>
                <c:pt idx="533">
                  <c:v>45.8</c:v>
                </c:pt>
                <c:pt idx="534">
                  <c:v>46.8</c:v>
                </c:pt>
                <c:pt idx="535">
                  <c:v>47.5</c:v>
                </c:pt>
                <c:pt idx="536">
                  <c:v>47.9</c:v>
                </c:pt>
                <c:pt idx="537">
                  <c:v>48.2</c:v>
                </c:pt>
                <c:pt idx="538">
                  <c:v>48.4</c:v>
                </c:pt>
                <c:pt idx="539">
                  <c:v>48.5</c:v>
                </c:pt>
                <c:pt idx="540">
                  <c:v>48.5</c:v>
                </c:pt>
                <c:pt idx="541">
                  <c:v>48.6</c:v>
                </c:pt>
                <c:pt idx="542">
                  <c:v>48.6</c:v>
                </c:pt>
                <c:pt idx="543">
                  <c:v>48.4</c:v>
                </c:pt>
                <c:pt idx="544">
                  <c:v>48.5</c:v>
                </c:pt>
                <c:pt idx="545">
                  <c:v>48.6</c:v>
                </c:pt>
                <c:pt idx="546">
                  <c:v>48.8</c:v>
                </c:pt>
                <c:pt idx="547">
                  <c:v>40.700000000000003</c:v>
                </c:pt>
                <c:pt idx="548">
                  <c:v>30.2</c:v>
                </c:pt>
                <c:pt idx="549">
                  <c:v>31.1</c:v>
                </c:pt>
                <c:pt idx="550">
                  <c:v>29</c:v>
                </c:pt>
                <c:pt idx="551">
                  <c:v>29</c:v>
                </c:pt>
                <c:pt idx="552">
                  <c:v>29.1</c:v>
                </c:pt>
                <c:pt idx="553">
                  <c:v>29.1</c:v>
                </c:pt>
                <c:pt idx="554">
                  <c:v>29</c:v>
                </c:pt>
                <c:pt idx="555">
                  <c:v>28.9</c:v>
                </c:pt>
                <c:pt idx="556">
                  <c:v>28.8</c:v>
                </c:pt>
                <c:pt idx="557">
                  <c:v>28.7</c:v>
                </c:pt>
                <c:pt idx="558">
                  <c:v>28.6</c:v>
                </c:pt>
                <c:pt idx="559">
                  <c:v>28.5</c:v>
                </c:pt>
                <c:pt idx="560">
                  <c:v>28.4</c:v>
                </c:pt>
                <c:pt idx="561">
                  <c:v>28.4</c:v>
                </c:pt>
                <c:pt idx="562">
                  <c:v>28.5</c:v>
                </c:pt>
                <c:pt idx="563">
                  <c:v>28.8</c:v>
                </c:pt>
                <c:pt idx="564">
                  <c:v>29</c:v>
                </c:pt>
                <c:pt idx="565">
                  <c:v>29.3</c:v>
                </c:pt>
                <c:pt idx="566">
                  <c:v>29.4</c:v>
                </c:pt>
                <c:pt idx="567">
                  <c:v>29.6</c:v>
                </c:pt>
                <c:pt idx="568">
                  <c:v>29.8</c:v>
                </c:pt>
                <c:pt idx="569">
                  <c:v>30</c:v>
                </c:pt>
                <c:pt idx="570">
                  <c:v>30.2</c:v>
                </c:pt>
                <c:pt idx="571">
                  <c:v>30.4</c:v>
                </c:pt>
                <c:pt idx="572">
                  <c:v>30.6</c:v>
                </c:pt>
                <c:pt idx="573">
                  <c:v>30.7</c:v>
                </c:pt>
                <c:pt idx="574">
                  <c:v>30.9</c:v>
                </c:pt>
                <c:pt idx="575">
                  <c:v>31</c:v>
                </c:pt>
                <c:pt idx="576">
                  <c:v>31.2</c:v>
                </c:pt>
                <c:pt idx="577">
                  <c:v>31.4</c:v>
                </c:pt>
                <c:pt idx="578">
                  <c:v>31.5</c:v>
                </c:pt>
                <c:pt idx="579">
                  <c:v>30</c:v>
                </c:pt>
                <c:pt idx="580">
                  <c:v>31.5</c:v>
                </c:pt>
                <c:pt idx="581">
                  <c:v>31.2</c:v>
                </c:pt>
                <c:pt idx="582">
                  <c:v>31.6</c:v>
                </c:pt>
                <c:pt idx="583">
                  <c:v>32.5</c:v>
                </c:pt>
                <c:pt idx="584">
                  <c:v>32.6</c:v>
                </c:pt>
                <c:pt idx="585">
                  <c:v>32.6</c:v>
                </c:pt>
                <c:pt idx="586">
                  <c:v>32.5</c:v>
                </c:pt>
                <c:pt idx="587">
                  <c:v>32.299999999999997</c:v>
                </c:pt>
                <c:pt idx="588">
                  <c:v>32</c:v>
                </c:pt>
                <c:pt idx="589">
                  <c:v>27</c:v>
                </c:pt>
                <c:pt idx="590">
                  <c:v>27.1</c:v>
                </c:pt>
                <c:pt idx="591">
                  <c:v>27.3</c:v>
                </c:pt>
                <c:pt idx="592">
                  <c:v>27.5</c:v>
                </c:pt>
                <c:pt idx="593">
                  <c:v>27.8</c:v>
                </c:pt>
                <c:pt idx="594">
                  <c:v>28</c:v>
                </c:pt>
                <c:pt idx="595">
                  <c:v>28.2</c:v>
                </c:pt>
                <c:pt idx="596">
                  <c:v>28.4</c:v>
                </c:pt>
                <c:pt idx="597">
                  <c:v>28.6</c:v>
                </c:pt>
                <c:pt idx="598">
                  <c:v>28.7</c:v>
                </c:pt>
                <c:pt idx="599">
                  <c:v>28.9</c:v>
                </c:pt>
                <c:pt idx="600">
                  <c:v>29.1</c:v>
                </c:pt>
                <c:pt idx="601">
                  <c:v>29.3</c:v>
                </c:pt>
                <c:pt idx="602">
                  <c:v>29.4</c:v>
                </c:pt>
                <c:pt idx="603">
                  <c:v>29.5</c:v>
                </c:pt>
                <c:pt idx="604">
                  <c:v>29.5</c:v>
                </c:pt>
                <c:pt idx="605">
                  <c:v>29.7</c:v>
                </c:pt>
                <c:pt idx="606">
                  <c:v>29.8</c:v>
                </c:pt>
                <c:pt idx="607">
                  <c:v>29.9</c:v>
                </c:pt>
                <c:pt idx="608">
                  <c:v>30</c:v>
                </c:pt>
                <c:pt idx="609">
                  <c:v>30.1</c:v>
                </c:pt>
                <c:pt idx="610">
                  <c:v>30.1</c:v>
                </c:pt>
                <c:pt idx="611">
                  <c:v>30.2</c:v>
                </c:pt>
                <c:pt idx="612">
                  <c:v>30.2</c:v>
                </c:pt>
                <c:pt idx="613">
                  <c:v>30.3</c:v>
                </c:pt>
                <c:pt idx="614">
                  <c:v>30.4</c:v>
                </c:pt>
                <c:pt idx="615">
                  <c:v>30.4</c:v>
                </c:pt>
                <c:pt idx="616">
                  <c:v>30.5</c:v>
                </c:pt>
                <c:pt idx="617">
                  <c:v>30.5</c:v>
                </c:pt>
                <c:pt idx="618">
                  <c:v>30.6</c:v>
                </c:pt>
                <c:pt idx="619">
                  <c:v>30.6</c:v>
                </c:pt>
                <c:pt idx="620">
                  <c:v>30.7</c:v>
                </c:pt>
                <c:pt idx="621">
                  <c:v>30.7</c:v>
                </c:pt>
                <c:pt idx="622">
                  <c:v>30.7</c:v>
                </c:pt>
                <c:pt idx="623">
                  <c:v>30.7</c:v>
                </c:pt>
                <c:pt idx="624">
                  <c:v>30.8</c:v>
                </c:pt>
                <c:pt idx="625">
                  <c:v>30.8</c:v>
                </c:pt>
                <c:pt idx="626">
                  <c:v>30.8</c:v>
                </c:pt>
                <c:pt idx="627">
                  <c:v>30.8</c:v>
                </c:pt>
                <c:pt idx="628">
                  <c:v>30.8</c:v>
                </c:pt>
                <c:pt idx="629">
                  <c:v>30.8</c:v>
                </c:pt>
                <c:pt idx="630">
                  <c:v>30.8</c:v>
                </c:pt>
                <c:pt idx="631">
                  <c:v>30.9</c:v>
                </c:pt>
                <c:pt idx="632">
                  <c:v>30.9</c:v>
                </c:pt>
                <c:pt idx="633">
                  <c:v>31</c:v>
                </c:pt>
                <c:pt idx="634">
                  <c:v>30.9</c:v>
                </c:pt>
                <c:pt idx="635">
                  <c:v>30.9</c:v>
                </c:pt>
                <c:pt idx="636">
                  <c:v>30.9</c:v>
                </c:pt>
                <c:pt idx="637">
                  <c:v>30.9</c:v>
                </c:pt>
                <c:pt idx="638">
                  <c:v>30.9</c:v>
                </c:pt>
                <c:pt idx="639">
                  <c:v>30.9</c:v>
                </c:pt>
                <c:pt idx="640">
                  <c:v>30.9</c:v>
                </c:pt>
                <c:pt idx="641">
                  <c:v>30.9</c:v>
                </c:pt>
                <c:pt idx="642">
                  <c:v>30.9</c:v>
                </c:pt>
                <c:pt idx="643">
                  <c:v>30.9</c:v>
                </c:pt>
                <c:pt idx="644">
                  <c:v>30.9</c:v>
                </c:pt>
                <c:pt idx="645">
                  <c:v>30.9</c:v>
                </c:pt>
                <c:pt idx="646">
                  <c:v>30.9</c:v>
                </c:pt>
                <c:pt idx="647">
                  <c:v>30.9</c:v>
                </c:pt>
                <c:pt idx="648">
                  <c:v>30.9</c:v>
                </c:pt>
                <c:pt idx="649">
                  <c:v>30.9</c:v>
                </c:pt>
                <c:pt idx="650">
                  <c:v>30.9</c:v>
                </c:pt>
                <c:pt idx="651">
                  <c:v>30.9</c:v>
                </c:pt>
                <c:pt idx="652">
                  <c:v>30.9</c:v>
                </c:pt>
                <c:pt idx="653">
                  <c:v>30.9</c:v>
                </c:pt>
                <c:pt idx="654">
                  <c:v>30.9</c:v>
                </c:pt>
                <c:pt idx="655">
                  <c:v>30.9</c:v>
                </c:pt>
                <c:pt idx="656">
                  <c:v>30.9</c:v>
                </c:pt>
                <c:pt idx="657">
                  <c:v>27.9</c:v>
                </c:pt>
                <c:pt idx="658">
                  <c:v>28</c:v>
                </c:pt>
                <c:pt idx="659">
                  <c:v>27.8</c:v>
                </c:pt>
                <c:pt idx="660">
                  <c:v>28</c:v>
                </c:pt>
                <c:pt idx="661">
                  <c:v>27.2</c:v>
                </c:pt>
                <c:pt idx="662">
                  <c:v>27.5</c:v>
                </c:pt>
                <c:pt idx="663">
                  <c:v>27.7</c:v>
                </c:pt>
                <c:pt idx="664">
                  <c:v>27.8</c:v>
                </c:pt>
                <c:pt idx="665">
                  <c:v>27.9</c:v>
                </c:pt>
                <c:pt idx="666">
                  <c:v>28</c:v>
                </c:pt>
                <c:pt idx="667">
                  <c:v>28.1</c:v>
                </c:pt>
                <c:pt idx="668">
                  <c:v>28.1</c:v>
                </c:pt>
                <c:pt idx="669">
                  <c:v>28.1</c:v>
                </c:pt>
                <c:pt idx="670">
                  <c:v>28.2</c:v>
                </c:pt>
                <c:pt idx="671">
                  <c:v>28.2</c:v>
                </c:pt>
                <c:pt idx="672">
                  <c:v>28.2</c:v>
                </c:pt>
                <c:pt idx="673">
                  <c:v>28.2</c:v>
                </c:pt>
                <c:pt idx="674">
                  <c:v>28.2</c:v>
                </c:pt>
                <c:pt idx="675">
                  <c:v>28.2</c:v>
                </c:pt>
                <c:pt idx="676">
                  <c:v>28.2</c:v>
                </c:pt>
                <c:pt idx="677">
                  <c:v>28.3</c:v>
                </c:pt>
                <c:pt idx="678">
                  <c:v>28.3</c:v>
                </c:pt>
                <c:pt idx="679">
                  <c:v>28.3</c:v>
                </c:pt>
                <c:pt idx="680">
                  <c:v>28.3</c:v>
                </c:pt>
                <c:pt idx="681">
                  <c:v>28.3</c:v>
                </c:pt>
                <c:pt idx="682">
                  <c:v>28.3</c:v>
                </c:pt>
                <c:pt idx="683">
                  <c:v>28.3</c:v>
                </c:pt>
                <c:pt idx="684">
                  <c:v>28.3</c:v>
                </c:pt>
                <c:pt idx="685">
                  <c:v>28.4</c:v>
                </c:pt>
                <c:pt idx="686">
                  <c:v>28.4</c:v>
                </c:pt>
                <c:pt idx="687">
                  <c:v>28.4</c:v>
                </c:pt>
                <c:pt idx="688">
                  <c:v>28.4</c:v>
                </c:pt>
                <c:pt idx="689">
                  <c:v>28.4</c:v>
                </c:pt>
                <c:pt idx="690">
                  <c:v>28.4</c:v>
                </c:pt>
                <c:pt idx="691">
                  <c:v>28.4</c:v>
                </c:pt>
                <c:pt idx="692">
                  <c:v>28.8</c:v>
                </c:pt>
                <c:pt idx="693">
                  <c:v>29.1</c:v>
                </c:pt>
                <c:pt idx="694">
                  <c:v>29.4</c:v>
                </c:pt>
                <c:pt idx="695">
                  <c:v>29.6</c:v>
                </c:pt>
                <c:pt idx="696">
                  <c:v>29.9</c:v>
                </c:pt>
                <c:pt idx="697">
                  <c:v>30.1</c:v>
                </c:pt>
                <c:pt idx="698">
                  <c:v>30.4</c:v>
                </c:pt>
                <c:pt idx="699">
                  <c:v>30.6</c:v>
                </c:pt>
                <c:pt idx="700">
                  <c:v>30.8</c:v>
                </c:pt>
                <c:pt idx="701">
                  <c:v>31</c:v>
                </c:pt>
                <c:pt idx="702">
                  <c:v>31.2</c:v>
                </c:pt>
                <c:pt idx="703">
                  <c:v>31.3</c:v>
                </c:pt>
                <c:pt idx="704">
                  <c:v>31.5</c:v>
                </c:pt>
                <c:pt idx="705">
                  <c:v>31.7</c:v>
                </c:pt>
                <c:pt idx="706">
                  <c:v>31.8</c:v>
                </c:pt>
                <c:pt idx="707">
                  <c:v>31.9</c:v>
                </c:pt>
                <c:pt idx="708">
                  <c:v>32.1</c:v>
                </c:pt>
                <c:pt idx="709">
                  <c:v>32.200000000000003</c:v>
                </c:pt>
                <c:pt idx="710">
                  <c:v>32.299999999999997</c:v>
                </c:pt>
                <c:pt idx="711">
                  <c:v>32.4</c:v>
                </c:pt>
                <c:pt idx="712">
                  <c:v>32.6</c:v>
                </c:pt>
                <c:pt idx="713">
                  <c:v>32.6</c:v>
                </c:pt>
                <c:pt idx="714">
                  <c:v>32.799999999999997</c:v>
                </c:pt>
                <c:pt idx="715">
                  <c:v>32.799999999999997</c:v>
                </c:pt>
                <c:pt idx="716">
                  <c:v>32.9</c:v>
                </c:pt>
                <c:pt idx="717">
                  <c:v>33</c:v>
                </c:pt>
                <c:pt idx="718">
                  <c:v>33</c:v>
                </c:pt>
                <c:pt idx="719">
                  <c:v>33.1</c:v>
                </c:pt>
                <c:pt idx="720">
                  <c:v>33.1</c:v>
                </c:pt>
                <c:pt idx="721">
                  <c:v>33.200000000000003</c:v>
                </c:pt>
                <c:pt idx="722">
                  <c:v>33.200000000000003</c:v>
                </c:pt>
                <c:pt idx="723">
                  <c:v>33.299999999999997</c:v>
                </c:pt>
                <c:pt idx="724">
                  <c:v>33.299999999999997</c:v>
                </c:pt>
                <c:pt idx="725">
                  <c:v>33.299999999999997</c:v>
                </c:pt>
                <c:pt idx="726">
                  <c:v>33.5</c:v>
                </c:pt>
                <c:pt idx="727">
                  <c:v>37.700000000000003</c:v>
                </c:pt>
                <c:pt idx="728">
                  <c:v>42.4</c:v>
                </c:pt>
                <c:pt idx="729">
                  <c:v>44</c:v>
                </c:pt>
                <c:pt idx="730">
                  <c:v>45.4</c:v>
                </c:pt>
                <c:pt idx="731">
                  <c:v>46.7</c:v>
                </c:pt>
                <c:pt idx="732">
                  <c:v>47.6</c:v>
                </c:pt>
                <c:pt idx="733">
                  <c:v>48.2</c:v>
                </c:pt>
                <c:pt idx="734">
                  <c:v>48.7</c:v>
                </c:pt>
                <c:pt idx="735">
                  <c:v>49.1</c:v>
                </c:pt>
                <c:pt idx="736">
                  <c:v>49.3</c:v>
                </c:pt>
                <c:pt idx="737">
                  <c:v>49.4</c:v>
                </c:pt>
                <c:pt idx="738">
                  <c:v>49.5</c:v>
                </c:pt>
                <c:pt idx="739">
                  <c:v>49.9</c:v>
                </c:pt>
                <c:pt idx="740">
                  <c:v>50.2</c:v>
                </c:pt>
                <c:pt idx="741">
                  <c:v>50.6</c:v>
                </c:pt>
                <c:pt idx="742">
                  <c:v>50.9</c:v>
                </c:pt>
                <c:pt idx="743">
                  <c:v>51.4</c:v>
                </c:pt>
                <c:pt idx="744">
                  <c:v>31.3</c:v>
                </c:pt>
                <c:pt idx="745">
                  <c:v>29.8</c:v>
                </c:pt>
                <c:pt idx="746">
                  <c:v>29.8</c:v>
                </c:pt>
                <c:pt idx="747">
                  <c:v>29.9</c:v>
                </c:pt>
                <c:pt idx="748">
                  <c:v>30.4</c:v>
                </c:pt>
                <c:pt idx="749">
                  <c:v>31</c:v>
                </c:pt>
                <c:pt idx="750">
                  <c:v>31.7</c:v>
                </c:pt>
                <c:pt idx="751">
                  <c:v>32.200000000000003</c:v>
                </c:pt>
                <c:pt idx="752">
                  <c:v>32.6</c:v>
                </c:pt>
                <c:pt idx="753">
                  <c:v>32.9</c:v>
                </c:pt>
                <c:pt idx="754">
                  <c:v>33.200000000000003</c:v>
                </c:pt>
                <c:pt idx="755">
                  <c:v>33.299999999999997</c:v>
                </c:pt>
                <c:pt idx="756">
                  <c:v>33.6</c:v>
                </c:pt>
                <c:pt idx="757">
                  <c:v>33.799999999999997</c:v>
                </c:pt>
                <c:pt idx="758">
                  <c:v>34</c:v>
                </c:pt>
                <c:pt idx="759">
                  <c:v>34.1</c:v>
                </c:pt>
                <c:pt idx="760">
                  <c:v>34.200000000000003</c:v>
                </c:pt>
                <c:pt idx="761">
                  <c:v>34.200000000000003</c:v>
                </c:pt>
                <c:pt idx="762">
                  <c:v>33.9</c:v>
                </c:pt>
                <c:pt idx="763">
                  <c:v>34</c:v>
                </c:pt>
                <c:pt idx="764">
                  <c:v>34.200000000000003</c:v>
                </c:pt>
                <c:pt idx="765">
                  <c:v>34.299999999999997</c:v>
                </c:pt>
                <c:pt idx="766">
                  <c:v>34.299999999999997</c:v>
                </c:pt>
                <c:pt idx="767">
                  <c:v>34.5</c:v>
                </c:pt>
                <c:pt idx="768">
                  <c:v>34.5</c:v>
                </c:pt>
                <c:pt idx="769">
                  <c:v>34.6</c:v>
                </c:pt>
                <c:pt idx="770">
                  <c:v>34.6</c:v>
                </c:pt>
                <c:pt idx="771">
                  <c:v>34.6</c:v>
                </c:pt>
                <c:pt idx="772">
                  <c:v>34.6</c:v>
                </c:pt>
                <c:pt idx="773">
                  <c:v>34.700000000000003</c:v>
                </c:pt>
                <c:pt idx="774">
                  <c:v>34.6</c:v>
                </c:pt>
                <c:pt idx="775">
                  <c:v>34.700000000000003</c:v>
                </c:pt>
                <c:pt idx="776">
                  <c:v>34.700000000000003</c:v>
                </c:pt>
                <c:pt idx="777">
                  <c:v>34.700000000000003</c:v>
                </c:pt>
                <c:pt idx="778">
                  <c:v>34.9</c:v>
                </c:pt>
                <c:pt idx="779">
                  <c:v>34.9</c:v>
                </c:pt>
                <c:pt idx="780">
                  <c:v>34.9</c:v>
                </c:pt>
                <c:pt idx="781">
                  <c:v>35</c:v>
                </c:pt>
                <c:pt idx="782">
                  <c:v>35</c:v>
                </c:pt>
                <c:pt idx="783">
                  <c:v>35</c:v>
                </c:pt>
                <c:pt idx="784">
                  <c:v>35.1</c:v>
                </c:pt>
                <c:pt idx="785">
                  <c:v>35.1</c:v>
                </c:pt>
                <c:pt idx="786">
                  <c:v>28.9</c:v>
                </c:pt>
                <c:pt idx="787">
                  <c:v>27.7</c:v>
                </c:pt>
                <c:pt idx="788">
                  <c:v>28</c:v>
                </c:pt>
                <c:pt idx="789">
                  <c:v>28.3</c:v>
                </c:pt>
                <c:pt idx="790">
                  <c:v>28.6</c:v>
                </c:pt>
                <c:pt idx="791">
                  <c:v>29</c:v>
                </c:pt>
                <c:pt idx="792">
                  <c:v>29.4</c:v>
                </c:pt>
                <c:pt idx="793">
                  <c:v>29.6</c:v>
                </c:pt>
                <c:pt idx="794">
                  <c:v>29.9</c:v>
                </c:pt>
                <c:pt idx="795">
                  <c:v>30.2</c:v>
                </c:pt>
                <c:pt idx="796">
                  <c:v>29.5</c:v>
                </c:pt>
                <c:pt idx="797">
                  <c:v>30.7</c:v>
                </c:pt>
                <c:pt idx="798">
                  <c:v>31.5</c:v>
                </c:pt>
                <c:pt idx="799">
                  <c:v>31.8</c:v>
                </c:pt>
                <c:pt idx="800">
                  <c:v>32.200000000000003</c:v>
                </c:pt>
                <c:pt idx="801">
                  <c:v>32.700000000000003</c:v>
                </c:pt>
                <c:pt idx="802">
                  <c:v>33.1</c:v>
                </c:pt>
                <c:pt idx="803">
                  <c:v>33.4</c:v>
                </c:pt>
                <c:pt idx="804">
                  <c:v>33.700000000000003</c:v>
                </c:pt>
                <c:pt idx="805">
                  <c:v>33.799999999999997</c:v>
                </c:pt>
                <c:pt idx="806">
                  <c:v>33.9</c:v>
                </c:pt>
                <c:pt idx="807">
                  <c:v>33.9</c:v>
                </c:pt>
                <c:pt idx="808">
                  <c:v>34.200000000000003</c:v>
                </c:pt>
                <c:pt idx="809">
                  <c:v>34.4</c:v>
                </c:pt>
                <c:pt idx="810">
                  <c:v>34.4</c:v>
                </c:pt>
                <c:pt idx="811">
                  <c:v>34.6</c:v>
                </c:pt>
                <c:pt idx="812">
                  <c:v>34.799999999999997</c:v>
                </c:pt>
                <c:pt idx="813">
                  <c:v>35.200000000000003</c:v>
                </c:pt>
                <c:pt idx="814">
                  <c:v>36.1</c:v>
                </c:pt>
                <c:pt idx="815">
                  <c:v>35.1</c:v>
                </c:pt>
                <c:pt idx="816">
                  <c:v>34.299999999999997</c:v>
                </c:pt>
                <c:pt idx="817">
                  <c:v>33.799999999999997</c:v>
                </c:pt>
                <c:pt idx="818">
                  <c:v>33.700000000000003</c:v>
                </c:pt>
                <c:pt idx="819">
                  <c:v>33.9</c:v>
                </c:pt>
                <c:pt idx="820">
                  <c:v>35.299999999999997</c:v>
                </c:pt>
                <c:pt idx="821">
                  <c:v>37.5</c:v>
                </c:pt>
                <c:pt idx="822">
                  <c:v>39.299999999999997</c:v>
                </c:pt>
                <c:pt idx="823">
                  <c:v>41.3</c:v>
                </c:pt>
                <c:pt idx="824">
                  <c:v>43.7</c:v>
                </c:pt>
                <c:pt idx="825">
                  <c:v>46.8</c:v>
                </c:pt>
                <c:pt idx="826">
                  <c:v>47.5</c:v>
                </c:pt>
                <c:pt idx="827">
                  <c:v>48.1</c:v>
                </c:pt>
                <c:pt idx="828">
                  <c:v>48.6</c:v>
                </c:pt>
                <c:pt idx="829">
                  <c:v>48.1</c:v>
                </c:pt>
                <c:pt idx="830">
                  <c:v>48.3</c:v>
                </c:pt>
                <c:pt idx="831">
                  <c:v>48.9</c:v>
                </c:pt>
                <c:pt idx="832">
                  <c:v>48</c:v>
                </c:pt>
                <c:pt idx="833">
                  <c:v>38.9</c:v>
                </c:pt>
                <c:pt idx="834">
                  <c:v>31.5</c:v>
                </c:pt>
                <c:pt idx="835">
                  <c:v>31.2</c:v>
                </c:pt>
                <c:pt idx="836">
                  <c:v>31.6</c:v>
                </c:pt>
                <c:pt idx="837">
                  <c:v>32</c:v>
                </c:pt>
                <c:pt idx="838">
                  <c:v>32.4</c:v>
                </c:pt>
                <c:pt idx="839">
                  <c:v>32.6</c:v>
                </c:pt>
                <c:pt idx="840">
                  <c:v>33.1</c:v>
                </c:pt>
                <c:pt idx="841">
                  <c:v>33.200000000000003</c:v>
                </c:pt>
                <c:pt idx="842">
                  <c:v>33.4</c:v>
                </c:pt>
                <c:pt idx="843">
                  <c:v>33.6</c:v>
                </c:pt>
                <c:pt idx="844">
                  <c:v>33.9</c:v>
                </c:pt>
                <c:pt idx="845">
                  <c:v>34</c:v>
                </c:pt>
                <c:pt idx="846">
                  <c:v>34.1</c:v>
                </c:pt>
                <c:pt idx="847">
                  <c:v>34.1</c:v>
                </c:pt>
                <c:pt idx="848">
                  <c:v>34.299999999999997</c:v>
                </c:pt>
                <c:pt idx="849">
                  <c:v>34.4</c:v>
                </c:pt>
                <c:pt idx="850">
                  <c:v>34.5</c:v>
                </c:pt>
                <c:pt idx="851">
                  <c:v>34.5</c:v>
                </c:pt>
                <c:pt idx="852">
                  <c:v>34.6</c:v>
                </c:pt>
                <c:pt idx="853">
                  <c:v>34.700000000000003</c:v>
                </c:pt>
                <c:pt idx="854">
                  <c:v>32.1</c:v>
                </c:pt>
                <c:pt idx="855">
                  <c:v>27.2</c:v>
                </c:pt>
                <c:pt idx="856">
                  <c:v>27.4</c:v>
                </c:pt>
                <c:pt idx="857">
                  <c:v>27.7</c:v>
                </c:pt>
                <c:pt idx="858">
                  <c:v>28.1</c:v>
                </c:pt>
                <c:pt idx="859">
                  <c:v>28.5</c:v>
                </c:pt>
                <c:pt idx="860">
                  <c:v>28.9</c:v>
                </c:pt>
                <c:pt idx="861">
                  <c:v>29.3</c:v>
                </c:pt>
                <c:pt idx="862">
                  <c:v>29.6</c:v>
                </c:pt>
                <c:pt idx="863">
                  <c:v>29.9</c:v>
                </c:pt>
                <c:pt idx="864">
                  <c:v>30.3</c:v>
                </c:pt>
                <c:pt idx="865">
                  <c:v>30.5</c:v>
                </c:pt>
                <c:pt idx="866">
                  <c:v>29.2</c:v>
                </c:pt>
                <c:pt idx="867">
                  <c:v>31</c:v>
                </c:pt>
                <c:pt idx="868">
                  <c:v>31.4</c:v>
                </c:pt>
                <c:pt idx="869">
                  <c:v>32</c:v>
                </c:pt>
                <c:pt idx="870">
                  <c:v>32.299999999999997</c:v>
                </c:pt>
                <c:pt idx="871">
                  <c:v>32.9</c:v>
                </c:pt>
                <c:pt idx="872">
                  <c:v>33.200000000000003</c:v>
                </c:pt>
                <c:pt idx="873">
                  <c:v>33.5</c:v>
                </c:pt>
                <c:pt idx="874">
                  <c:v>33.700000000000003</c:v>
                </c:pt>
                <c:pt idx="875">
                  <c:v>33.700000000000003</c:v>
                </c:pt>
                <c:pt idx="876">
                  <c:v>34</c:v>
                </c:pt>
                <c:pt idx="877">
                  <c:v>34.1</c:v>
                </c:pt>
                <c:pt idx="878">
                  <c:v>34.299999999999997</c:v>
                </c:pt>
                <c:pt idx="879">
                  <c:v>34.4</c:v>
                </c:pt>
                <c:pt idx="880">
                  <c:v>34.5</c:v>
                </c:pt>
                <c:pt idx="881">
                  <c:v>34.5</c:v>
                </c:pt>
                <c:pt idx="882">
                  <c:v>34.6</c:v>
                </c:pt>
                <c:pt idx="883">
                  <c:v>34.799999999999997</c:v>
                </c:pt>
                <c:pt idx="884">
                  <c:v>34.799999999999997</c:v>
                </c:pt>
                <c:pt idx="885">
                  <c:v>34.1</c:v>
                </c:pt>
                <c:pt idx="886">
                  <c:v>34.1</c:v>
                </c:pt>
                <c:pt idx="887">
                  <c:v>34.1</c:v>
                </c:pt>
                <c:pt idx="888">
                  <c:v>34.1</c:v>
                </c:pt>
                <c:pt idx="889">
                  <c:v>34.200000000000003</c:v>
                </c:pt>
                <c:pt idx="890">
                  <c:v>34.299999999999997</c:v>
                </c:pt>
                <c:pt idx="891">
                  <c:v>34.4</c:v>
                </c:pt>
                <c:pt idx="892">
                  <c:v>34.4</c:v>
                </c:pt>
                <c:pt idx="893">
                  <c:v>34.4</c:v>
                </c:pt>
                <c:pt idx="894">
                  <c:v>34.5</c:v>
                </c:pt>
                <c:pt idx="895">
                  <c:v>34.6</c:v>
                </c:pt>
                <c:pt idx="896">
                  <c:v>34.6</c:v>
                </c:pt>
                <c:pt idx="897">
                  <c:v>34.6</c:v>
                </c:pt>
                <c:pt idx="898">
                  <c:v>34.700000000000003</c:v>
                </c:pt>
                <c:pt idx="899">
                  <c:v>34.799999999999997</c:v>
                </c:pt>
                <c:pt idx="900">
                  <c:v>34.799999999999997</c:v>
                </c:pt>
                <c:pt idx="901">
                  <c:v>34.9</c:v>
                </c:pt>
                <c:pt idx="902">
                  <c:v>34.9</c:v>
                </c:pt>
                <c:pt idx="903">
                  <c:v>34.9</c:v>
                </c:pt>
                <c:pt idx="904">
                  <c:v>34.9</c:v>
                </c:pt>
                <c:pt idx="905">
                  <c:v>35</c:v>
                </c:pt>
                <c:pt idx="906">
                  <c:v>35</c:v>
                </c:pt>
                <c:pt idx="907">
                  <c:v>35</c:v>
                </c:pt>
                <c:pt idx="908">
                  <c:v>35.1</c:v>
                </c:pt>
                <c:pt idx="909">
                  <c:v>35.1</c:v>
                </c:pt>
                <c:pt idx="910">
                  <c:v>35.1</c:v>
                </c:pt>
                <c:pt idx="911">
                  <c:v>35.1</c:v>
                </c:pt>
                <c:pt idx="912">
                  <c:v>35.1</c:v>
                </c:pt>
                <c:pt idx="913">
                  <c:v>35.1</c:v>
                </c:pt>
                <c:pt idx="914">
                  <c:v>35.200000000000003</c:v>
                </c:pt>
                <c:pt idx="915">
                  <c:v>35.200000000000003</c:v>
                </c:pt>
                <c:pt idx="916">
                  <c:v>35.200000000000003</c:v>
                </c:pt>
                <c:pt idx="917">
                  <c:v>35.200000000000003</c:v>
                </c:pt>
                <c:pt idx="918">
                  <c:v>35.200000000000003</c:v>
                </c:pt>
                <c:pt idx="919">
                  <c:v>34.700000000000003</c:v>
                </c:pt>
                <c:pt idx="920">
                  <c:v>28.4</c:v>
                </c:pt>
                <c:pt idx="921">
                  <c:v>28.1</c:v>
                </c:pt>
                <c:pt idx="922">
                  <c:v>28.2</c:v>
                </c:pt>
                <c:pt idx="923">
                  <c:v>28.2</c:v>
                </c:pt>
                <c:pt idx="924">
                  <c:v>28.2</c:v>
                </c:pt>
                <c:pt idx="925">
                  <c:v>28.2</c:v>
                </c:pt>
                <c:pt idx="926">
                  <c:v>28.2</c:v>
                </c:pt>
                <c:pt idx="927">
                  <c:v>28.1</c:v>
                </c:pt>
                <c:pt idx="928">
                  <c:v>28</c:v>
                </c:pt>
                <c:pt idx="929">
                  <c:v>27.9</c:v>
                </c:pt>
                <c:pt idx="930">
                  <c:v>27.8</c:v>
                </c:pt>
                <c:pt idx="931">
                  <c:v>31.9</c:v>
                </c:pt>
                <c:pt idx="932">
                  <c:v>33.299999999999997</c:v>
                </c:pt>
                <c:pt idx="933">
                  <c:v>32.6</c:v>
                </c:pt>
                <c:pt idx="934">
                  <c:v>33.1</c:v>
                </c:pt>
                <c:pt idx="935">
                  <c:v>33.299999999999997</c:v>
                </c:pt>
                <c:pt idx="936">
                  <c:v>33.6</c:v>
                </c:pt>
                <c:pt idx="937">
                  <c:v>33.700000000000003</c:v>
                </c:pt>
                <c:pt idx="938">
                  <c:v>34.1</c:v>
                </c:pt>
                <c:pt idx="939">
                  <c:v>34.299999999999997</c:v>
                </c:pt>
                <c:pt idx="940">
                  <c:v>34.6</c:v>
                </c:pt>
                <c:pt idx="941">
                  <c:v>34.6</c:v>
                </c:pt>
                <c:pt idx="942">
                  <c:v>34.6</c:v>
                </c:pt>
                <c:pt idx="943">
                  <c:v>34.700000000000003</c:v>
                </c:pt>
                <c:pt idx="944">
                  <c:v>34.6</c:v>
                </c:pt>
                <c:pt idx="945">
                  <c:v>34.700000000000003</c:v>
                </c:pt>
                <c:pt idx="946">
                  <c:v>34.700000000000003</c:v>
                </c:pt>
                <c:pt idx="947">
                  <c:v>34.700000000000003</c:v>
                </c:pt>
                <c:pt idx="948">
                  <c:v>34.799999999999997</c:v>
                </c:pt>
                <c:pt idx="949">
                  <c:v>34.799999999999997</c:v>
                </c:pt>
                <c:pt idx="950">
                  <c:v>34.9</c:v>
                </c:pt>
                <c:pt idx="951">
                  <c:v>34.9</c:v>
                </c:pt>
                <c:pt idx="952">
                  <c:v>35</c:v>
                </c:pt>
                <c:pt idx="953">
                  <c:v>35</c:v>
                </c:pt>
                <c:pt idx="954">
                  <c:v>35.1</c:v>
                </c:pt>
                <c:pt idx="955">
                  <c:v>35.1</c:v>
                </c:pt>
                <c:pt idx="956">
                  <c:v>35.200000000000003</c:v>
                </c:pt>
                <c:pt idx="957">
                  <c:v>35.200000000000003</c:v>
                </c:pt>
                <c:pt idx="958">
                  <c:v>35.299999999999997</c:v>
                </c:pt>
                <c:pt idx="959">
                  <c:v>35.4</c:v>
                </c:pt>
                <c:pt idx="960">
                  <c:v>35.4</c:v>
                </c:pt>
                <c:pt idx="961">
                  <c:v>35.5</c:v>
                </c:pt>
                <c:pt idx="962">
                  <c:v>35.5</c:v>
                </c:pt>
                <c:pt idx="963">
                  <c:v>35.5</c:v>
                </c:pt>
                <c:pt idx="964">
                  <c:v>35.6</c:v>
                </c:pt>
                <c:pt idx="965">
                  <c:v>35.6</c:v>
                </c:pt>
                <c:pt idx="966">
                  <c:v>35.6</c:v>
                </c:pt>
                <c:pt idx="967">
                  <c:v>35.700000000000003</c:v>
                </c:pt>
                <c:pt idx="968">
                  <c:v>35.700000000000003</c:v>
                </c:pt>
                <c:pt idx="969">
                  <c:v>35.700000000000003</c:v>
                </c:pt>
                <c:pt idx="970">
                  <c:v>35.799999999999997</c:v>
                </c:pt>
                <c:pt idx="971">
                  <c:v>35.799999999999997</c:v>
                </c:pt>
                <c:pt idx="972">
                  <c:v>35.799999999999997</c:v>
                </c:pt>
                <c:pt idx="973">
                  <c:v>35.799999999999997</c:v>
                </c:pt>
                <c:pt idx="974">
                  <c:v>35.799999999999997</c:v>
                </c:pt>
                <c:pt idx="975">
                  <c:v>35.799999999999997</c:v>
                </c:pt>
                <c:pt idx="976">
                  <c:v>35.799999999999997</c:v>
                </c:pt>
                <c:pt idx="977">
                  <c:v>35.799999999999997</c:v>
                </c:pt>
                <c:pt idx="978">
                  <c:v>35.799999999999997</c:v>
                </c:pt>
                <c:pt idx="979">
                  <c:v>35.9</c:v>
                </c:pt>
                <c:pt idx="980">
                  <c:v>35.9</c:v>
                </c:pt>
                <c:pt idx="981">
                  <c:v>35.9</c:v>
                </c:pt>
                <c:pt idx="982">
                  <c:v>35.9</c:v>
                </c:pt>
                <c:pt idx="983">
                  <c:v>35.9</c:v>
                </c:pt>
                <c:pt idx="984">
                  <c:v>35.9</c:v>
                </c:pt>
                <c:pt idx="985">
                  <c:v>35.9</c:v>
                </c:pt>
                <c:pt idx="986">
                  <c:v>35.9</c:v>
                </c:pt>
                <c:pt idx="987">
                  <c:v>35.9</c:v>
                </c:pt>
                <c:pt idx="988">
                  <c:v>35.9</c:v>
                </c:pt>
                <c:pt idx="989">
                  <c:v>35.9</c:v>
                </c:pt>
                <c:pt idx="990">
                  <c:v>35.9</c:v>
                </c:pt>
                <c:pt idx="991">
                  <c:v>29.6</c:v>
                </c:pt>
                <c:pt idx="992">
                  <c:v>29.2</c:v>
                </c:pt>
                <c:pt idx="993">
                  <c:v>29.3</c:v>
                </c:pt>
                <c:pt idx="994">
                  <c:v>29.3</c:v>
                </c:pt>
                <c:pt idx="995">
                  <c:v>29.3</c:v>
                </c:pt>
                <c:pt idx="996">
                  <c:v>29.3</c:v>
                </c:pt>
                <c:pt idx="997">
                  <c:v>29.3</c:v>
                </c:pt>
                <c:pt idx="998">
                  <c:v>29.2</c:v>
                </c:pt>
                <c:pt idx="999">
                  <c:v>29.1</c:v>
                </c:pt>
                <c:pt idx="1000">
                  <c:v>29</c:v>
                </c:pt>
                <c:pt idx="1001">
                  <c:v>28.9</c:v>
                </c:pt>
                <c:pt idx="1002">
                  <c:v>30.8</c:v>
                </c:pt>
                <c:pt idx="1003">
                  <c:v>33.1</c:v>
                </c:pt>
                <c:pt idx="1004">
                  <c:v>33.200000000000003</c:v>
                </c:pt>
                <c:pt idx="1005">
                  <c:v>33.799999999999997</c:v>
                </c:pt>
                <c:pt idx="1006">
                  <c:v>33.9</c:v>
                </c:pt>
                <c:pt idx="1007">
                  <c:v>34.299999999999997</c:v>
                </c:pt>
                <c:pt idx="1008">
                  <c:v>34.6</c:v>
                </c:pt>
                <c:pt idx="1009">
                  <c:v>34.700000000000003</c:v>
                </c:pt>
                <c:pt idx="1010">
                  <c:v>34.799999999999997</c:v>
                </c:pt>
                <c:pt idx="1011">
                  <c:v>35</c:v>
                </c:pt>
                <c:pt idx="1012">
                  <c:v>35.200000000000003</c:v>
                </c:pt>
                <c:pt idx="1013">
                  <c:v>35.299999999999997</c:v>
                </c:pt>
                <c:pt idx="1014">
                  <c:v>35.200000000000003</c:v>
                </c:pt>
                <c:pt idx="1015">
                  <c:v>35.299999999999997</c:v>
                </c:pt>
                <c:pt idx="1016">
                  <c:v>35.299999999999997</c:v>
                </c:pt>
                <c:pt idx="1017">
                  <c:v>35.200000000000003</c:v>
                </c:pt>
                <c:pt idx="1018">
                  <c:v>35.299999999999997</c:v>
                </c:pt>
                <c:pt idx="1019">
                  <c:v>35.299999999999997</c:v>
                </c:pt>
                <c:pt idx="1020">
                  <c:v>35.4</c:v>
                </c:pt>
                <c:pt idx="1021">
                  <c:v>35.4</c:v>
                </c:pt>
                <c:pt idx="1022">
                  <c:v>35.5</c:v>
                </c:pt>
                <c:pt idx="1023">
                  <c:v>35.5</c:v>
                </c:pt>
                <c:pt idx="1024">
                  <c:v>35.5</c:v>
                </c:pt>
                <c:pt idx="1025">
                  <c:v>35.6</c:v>
                </c:pt>
                <c:pt idx="1026">
                  <c:v>35.6</c:v>
                </c:pt>
                <c:pt idx="1027">
                  <c:v>35.6</c:v>
                </c:pt>
                <c:pt idx="1028">
                  <c:v>35.700000000000003</c:v>
                </c:pt>
                <c:pt idx="1029">
                  <c:v>35.700000000000003</c:v>
                </c:pt>
                <c:pt idx="1030">
                  <c:v>35.700000000000003</c:v>
                </c:pt>
                <c:pt idx="1031">
                  <c:v>35.799999999999997</c:v>
                </c:pt>
                <c:pt idx="1032">
                  <c:v>35.799999999999997</c:v>
                </c:pt>
                <c:pt idx="1033">
                  <c:v>35.799999999999997</c:v>
                </c:pt>
                <c:pt idx="1034">
                  <c:v>35.799999999999997</c:v>
                </c:pt>
                <c:pt idx="1035">
                  <c:v>35.799999999999997</c:v>
                </c:pt>
                <c:pt idx="1036">
                  <c:v>35.799999999999997</c:v>
                </c:pt>
                <c:pt idx="1037">
                  <c:v>35.799999999999997</c:v>
                </c:pt>
                <c:pt idx="1038">
                  <c:v>35.9</c:v>
                </c:pt>
                <c:pt idx="1039">
                  <c:v>35.9</c:v>
                </c:pt>
                <c:pt idx="1040">
                  <c:v>36</c:v>
                </c:pt>
                <c:pt idx="1041">
                  <c:v>36</c:v>
                </c:pt>
                <c:pt idx="1042">
                  <c:v>36</c:v>
                </c:pt>
                <c:pt idx="1043">
                  <c:v>36</c:v>
                </c:pt>
                <c:pt idx="1044">
                  <c:v>36</c:v>
                </c:pt>
                <c:pt idx="1045">
                  <c:v>36.1</c:v>
                </c:pt>
                <c:pt idx="1046">
                  <c:v>36</c:v>
                </c:pt>
                <c:pt idx="1047">
                  <c:v>36.1</c:v>
                </c:pt>
                <c:pt idx="1048">
                  <c:v>36.1</c:v>
                </c:pt>
                <c:pt idx="1049">
                  <c:v>36.1</c:v>
                </c:pt>
                <c:pt idx="1050">
                  <c:v>36.1</c:v>
                </c:pt>
                <c:pt idx="1051">
                  <c:v>36.1</c:v>
                </c:pt>
                <c:pt idx="1052">
                  <c:v>36.1</c:v>
                </c:pt>
                <c:pt idx="1053">
                  <c:v>36.1</c:v>
                </c:pt>
                <c:pt idx="1054">
                  <c:v>36.200000000000003</c:v>
                </c:pt>
                <c:pt idx="1055">
                  <c:v>36.200000000000003</c:v>
                </c:pt>
                <c:pt idx="1056">
                  <c:v>36.200000000000003</c:v>
                </c:pt>
                <c:pt idx="1057">
                  <c:v>36.200000000000003</c:v>
                </c:pt>
                <c:pt idx="1058">
                  <c:v>36.200000000000003</c:v>
                </c:pt>
                <c:pt idx="1059">
                  <c:v>36.200000000000003</c:v>
                </c:pt>
                <c:pt idx="1060">
                  <c:v>36.200000000000003</c:v>
                </c:pt>
                <c:pt idx="1061">
                  <c:v>36.200000000000003</c:v>
                </c:pt>
                <c:pt idx="1062">
                  <c:v>36.200000000000003</c:v>
                </c:pt>
                <c:pt idx="1063">
                  <c:v>36.200000000000003</c:v>
                </c:pt>
                <c:pt idx="1064">
                  <c:v>36.200000000000003</c:v>
                </c:pt>
                <c:pt idx="1065">
                  <c:v>30.8</c:v>
                </c:pt>
                <c:pt idx="1066">
                  <c:v>29.4</c:v>
                </c:pt>
                <c:pt idx="1067">
                  <c:v>29.5</c:v>
                </c:pt>
                <c:pt idx="1068">
                  <c:v>29.5</c:v>
                </c:pt>
                <c:pt idx="1069">
                  <c:v>29.5</c:v>
                </c:pt>
                <c:pt idx="1070">
                  <c:v>29.5</c:v>
                </c:pt>
                <c:pt idx="1071">
                  <c:v>29.5</c:v>
                </c:pt>
                <c:pt idx="1072">
                  <c:v>29.5</c:v>
                </c:pt>
                <c:pt idx="1073">
                  <c:v>29.4</c:v>
                </c:pt>
                <c:pt idx="1074">
                  <c:v>29.4</c:v>
                </c:pt>
                <c:pt idx="1075">
                  <c:v>29.2</c:v>
                </c:pt>
                <c:pt idx="1076">
                  <c:v>29.1</c:v>
                </c:pt>
                <c:pt idx="1077">
                  <c:v>29</c:v>
                </c:pt>
                <c:pt idx="1078">
                  <c:v>28.9</c:v>
                </c:pt>
                <c:pt idx="1079">
                  <c:v>28.8</c:v>
                </c:pt>
                <c:pt idx="1080">
                  <c:v>28.7</c:v>
                </c:pt>
                <c:pt idx="1081">
                  <c:v>28.7</c:v>
                </c:pt>
                <c:pt idx="1082">
                  <c:v>28.6</c:v>
                </c:pt>
                <c:pt idx="1083">
                  <c:v>28.5</c:v>
                </c:pt>
                <c:pt idx="1084">
                  <c:v>28.4</c:v>
                </c:pt>
                <c:pt idx="1085">
                  <c:v>28.4</c:v>
                </c:pt>
                <c:pt idx="1086">
                  <c:v>28.3</c:v>
                </c:pt>
                <c:pt idx="1087">
                  <c:v>28.3</c:v>
                </c:pt>
                <c:pt idx="1088">
                  <c:v>28.2</c:v>
                </c:pt>
                <c:pt idx="1089">
                  <c:v>28.2</c:v>
                </c:pt>
                <c:pt idx="1090">
                  <c:v>28.1</c:v>
                </c:pt>
                <c:pt idx="1091">
                  <c:v>28.1</c:v>
                </c:pt>
                <c:pt idx="1092">
                  <c:v>28</c:v>
                </c:pt>
                <c:pt idx="1093">
                  <c:v>28</c:v>
                </c:pt>
                <c:pt idx="1094">
                  <c:v>28</c:v>
                </c:pt>
                <c:pt idx="1095">
                  <c:v>27.9</c:v>
                </c:pt>
                <c:pt idx="1096">
                  <c:v>27.9</c:v>
                </c:pt>
                <c:pt idx="1097">
                  <c:v>27.9</c:v>
                </c:pt>
                <c:pt idx="1098">
                  <c:v>27.8</c:v>
                </c:pt>
                <c:pt idx="1099">
                  <c:v>27.8</c:v>
                </c:pt>
                <c:pt idx="1100">
                  <c:v>27.8</c:v>
                </c:pt>
                <c:pt idx="1101">
                  <c:v>27.8</c:v>
                </c:pt>
                <c:pt idx="1102">
                  <c:v>27.7</c:v>
                </c:pt>
                <c:pt idx="1103">
                  <c:v>27.7</c:v>
                </c:pt>
                <c:pt idx="1104">
                  <c:v>27.7</c:v>
                </c:pt>
                <c:pt idx="1105">
                  <c:v>27.7</c:v>
                </c:pt>
                <c:pt idx="1106">
                  <c:v>27.6</c:v>
                </c:pt>
                <c:pt idx="1107">
                  <c:v>31</c:v>
                </c:pt>
                <c:pt idx="1108">
                  <c:v>32.299999999999997</c:v>
                </c:pt>
                <c:pt idx="1109">
                  <c:v>32.4</c:v>
                </c:pt>
                <c:pt idx="1110">
                  <c:v>32.799999999999997</c:v>
                </c:pt>
                <c:pt idx="1111">
                  <c:v>33.1</c:v>
                </c:pt>
                <c:pt idx="1112">
                  <c:v>33.299999999999997</c:v>
                </c:pt>
                <c:pt idx="1113">
                  <c:v>33.799999999999997</c:v>
                </c:pt>
                <c:pt idx="1114">
                  <c:v>34</c:v>
                </c:pt>
                <c:pt idx="1115">
                  <c:v>34</c:v>
                </c:pt>
                <c:pt idx="1116">
                  <c:v>34.200000000000003</c:v>
                </c:pt>
                <c:pt idx="1117">
                  <c:v>34.4</c:v>
                </c:pt>
                <c:pt idx="1118">
                  <c:v>34.6</c:v>
                </c:pt>
                <c:pt idx="1119">
                  <c:v>34.799999999999997</c:v>
                </c:pt>
                <c:pt idx="1120">
                  <c:v>34.9</c:v>
                </c:pt>
                <c:pt idx="1121">
                  <c:v>34.9</c:v>
                </c:pt>
                <c:pt idx="1122">
                  <c:v>35</c:v>
                </c:pt>
                <c:pt idx="1123">
                  <c:v>35</c:v>
                </c:pt>
                <c:pt idx="1124">
                  <c:v>35.1</c:v>
                </c:pt>
                <c:pt idx="1125">
                  <c:v>35.200000000000003</c:v>
                </c:pt>
                <c:pt idx="1126">
                  <c:v>35.200000000000003</c:v>
                </c:pt>
                <c:pt idx="1127">
                  <c:v>35.299999999999997</c:v>
                </c:pt>
                <c:pt idx="1128">
                  <c:v>35.299999999999997</c:v>
                </c:pt>
                <c:pt idx="1129">
                  <c:v>35.5</c:v>
                </c:pt>
                <c:pt idx="1130">
                  <c:v>35.5</c:v>
                </c:pt>
                <c:pt idx="1131">
                  <c:v>35.6</c:v>
                </c:pt>
                <c:pt idx="1132">
                  <c:v>35.6</c:v>
                </c:pt>
                <c:pt idx="1133">
                  <c:v>35.700000000000003</c:v>
                </c:pt>
                <c:pt idx="1134">
                  <c:v>35.799999999999997</c:v>
                </c:pt>
                <c:pt idx="1135">
                  <c:v>35.799999999999997</c:v>
                </c:pt>
                <c:pt idx="1136">
                  <c:v>35.799999999999997</c:v>
                </c:pt>
                <c:pt idx="1137">
                  <c:v>35.9</c:v>
                </c:pt>
                <c:pt idx="1138">
                  <c:v>35.9</c:v>
                </c:pt>
                <c:pt idx="1139">
                  <c:v>36</c:v>
                </c:pt>
                <c:pt idx="1140">
                  <c:v>36</c:v>
                </c:pt>
                <c:pt idx="1141">
                  <c:v>36.1</c:v>
                </c:pt>
                <c:pt idx="1142">
                  <c:v>36.1</c:v>
                </c:pt>
                <c:pt idx="1143">
                  <c:v>36.1</c:v>
                </c:pt>
                <c:pt idx="1144">
                  <c:v>36.1</c:v>
                </c:pt>
                <c:pt idx="1145">
                  <c:v>36.200000000000003</c:v>
                </c:pt>
                <c:pt idx="1146">
                  <c:v>36.200000000000003</c:v>
                </c:pt>
                <c:pt idx="1147">
                  <c:v>36.200000000000003</c:v>
                </c:pt>
                <c:pt idx="1148">
                  <c:v>36.299999999999997</c:v>
                </c:pt>
                <c:pt idx="1149">
                  <c:v>36.299999999999997</c:v>
                </c:pt>
                <c:pt idx="1150">
                  <c:v>36.299999999999997</c:v>
                </c:pt>
                <c:pt idx="1151">
                  <c:v>36.299999999999997</c:v>
                </c:pt>
                <c:pt idx="1152">
                  <c:v>36.299999999999997</c:v>
                </c:pt>
                <c:pt idx="1153">
                  <c:v>36.4</c:v>
                </c:pt>
                <c:pt idx="1154">
                  <c:v>36.4</c:v>
                </c:pt>
                <c:pt idx="1155">
                  <c:v>36.4</c:v>
                </c:pt>
                <c:pt idx="1156">
                  <c:v>36.4</c:v>
                </c:pt>
                <c:pt idx="1157">
                  <c:v>36.4</c:v>
                </c:pt>
                <c:pt idx="1158">
                  <c:v>36.4</c:v>
                </c:pt>
                <c:pt idx="1159">
                  <c:v>36.4</c:v>
                </c:pt>
                <c:pt idx="1160">
                  <c:v>36.4</c:v>
                </c:pt>
                <c:pt idx="1161">
                  <c:v>36.5</c:v>
                </c:pt>
                <c:pt idx="1162">
                  <c:v>36.5</c:v>
                </c:pt>
                <c:pt idx="1163">
                  <c:v>36.5</c:v>
                </c:pt>
                <c:pt idx="1164">
                  <c:v>36.5</c:v>
                </c:pt>
                <c:pt idx="1165">
                  <c:v>36.5</c:v>
                </c:pt>
                <c:pt idx="1166">
                  <c:v>36.5</c:v>
                </c:pt>
                <c:pt idx="1167">
                  <c:v>36.5</c:v>
                </c:pt>
                <c:pt idx="1168">
                  <c:v>36.5</c:v>
                </c:pt>
                <c:pt idx="1169">
                  <c:v>36.5</c:v>
                </c:pt>
                <c:pt idx="1170">
                  <c:v>36.5</c:v>
                </c:pt>
                <c:pt idx="1171">
                  <c:v>36.5</c:v>
                </c:pt>
                <c:pt idx="1172">
                  <c:v>36.5</c:v>
                </c:pt>
                <c:pt idx="1173">
                  <c:v>36.5</c:v>
                </c:pt>
                <c:pt idx="1174">
                  <c:v>36.5</c:v>
                </c:pt>
                <c:pt idx="1175">
                  <c:v>34.9</c:v>
                </c:pt>
                <c:pt idx="1176">
                  <c:v>29.9</c:v>
                </c:pt>
                <c:pt idx="1177">
                  <c:v>29.9</c:v>
                </c:pt>
                <c:pt idx="1178">
                  <c:v>29.9</c:v>
                </c:pt>
                <c:pt idx="1179">
                  <c:v>29.9</c:v>
                </c:pt>
                <c:pt idx="1180">
                  <c:v>29.9</c:v>
                </c:pt>
                <c:pt idx="1181">
                  <c:v>29.9</c:v>
                </c:pt>
                <c:pt idx="1182">
                  <c:v>29.9</c:v>
                </c:pt>
                <c:pt idx="1183">
                  <c:v>29.8</c:v>
                </c:pt>
                <c:pt idx="1184">
                  <c:v>29.7</c:v>
                </c:pt>
                <c:pt idx="1185">
                  <c:v>29.5</c:v>
                </c:pt>
                <c:pt idx="1186">
                  <c:v>31.5</c:v>
                </c:pt>
                <c:pt idx="1187">
                  <c:v>33.700000000000003</c:v>
                </c:pt>
                <c:pt idx="1188">
                  <c:v>34</c:v>
                </c:pt>
                <c:pt idx="1189">
                  <c:v>34.200000000000003</c:v>
                </c:pt>
                <c:pt idx="1190">
                  <c:v>34.4</c:v>
                </c:pt>
                <c:pt idx="1191">
                  <c:v>34.700000000000003</c:v>
                </c:pt>
                <c:pt idx="1192">
                  <c:v>35.1</c:v>
                </c:pt>
                <c:pt idx="1193">
                  <c:v>35.200000000000003</c:v>
                </c:pt>
                <c:pt idx="1194">
                  <c:v>35.5</c:v>
                </c:pt>
                <c:pt idx="1195">
                  <c:v>35.700000000000003</c:v>
                </c:pt>
                <c:pt idx="1196">
                  <c:v>35.700000000000003</c:v>
                </c:pt>
                <c:pt idx="1197">
                  <c:v>35.6</c:v>
                </c:pt>
                <c:pt idx="1198">
                  <c:v>35.799999999999997</c:v>
                </c:pt>
                <c:pt idx="1199">
                  <c:v>35.799999999999997</c:v>
                </c:pt>
                <c:pt idx="1200">
                  <c:v>35.799999999999997</c:v>
                </c:pt>
                <c:pt idx="1201">
                  <c:v>35.799999999999997</c:v>
                </c:pt>
                <c:pt idx="1202">
                  <c:v>35.799999999999997</c:v>
                </c:pt>
                <c:pt idx="1203">
                  <c:v>35.799999999999997</c:v>
                </c:pt>
                <c:pt idx="1204">
                  <c:v>35.799999999999997</c:v>
                </c:pt>
                <c:pt idx="1205">
                  <c:v>35.799999999999997</c:v>
                </c:pt>
                <c:pt idx="1206">
                  <c:v>35.9</c:v>
                </c:pt>
                <c:pt idx="1207">
                  <c:v>35.9</c:v>
                </c:pt>
                <c:pt idx="1208">
                  <c:v>35.9</c:v>
                </c:pt>
                <c:pt idx="1209">
                  <c:v>36</c:v>
                </c:pt>
                <c:pt idx="1210">
                  <c:v>35.9</c:v>
                </c:pt>
                <c:pt idx="1211">
                  <c:v>36</c:v>
                </c:pt>
                <c:pt idx="1212">
                  <c:v>36</c:v>
                </c:pt>
                <c:pt idx="1213">
                  <c:v>36.1</c:v>
                </c:pt>
                <c:pt idx="1214">
                  <c:v>36.1</c:v>
                </c:pt>
                <c:pt idx="1215">
                  <c:v>36.1</c:v>
                </c:pt>
                <c:pt idx="1216">
                  <c:v>36.200000000000003</c:v>
                </c:pt>
                <c:pt idx="1217">
                  <c:v>36.200000000000003</c:v>
                </c:pt>
                <c:pt idx="1218">
                  <c:v>36.200000000000003</c:v>
                </c:pt>
                <c:pt idx="1219">
                  <c:v>36.200000000000003</c:v>
                </c:pt>
                <c:pt idx="1220">
                  <c:v>36.299999999999997</c:v>
                </c:pt>
                <c:pt idx="1221">
                  <c:v>36.299999999999997</c:v>
                </c:pt>
                <c:pt idx="1222">
                  <c:v>36.299999999999997</c:v>
                </c:pt>
                <c:pt idx="1223">
                  <c:v>36.299999999999997</c:v>
                </c:pt>
                <c:pt idx="1224">
                  <c:v>36.299999999999997</c:v>
                </c:pt>
                <c:pt idx="1225">
                  <c:v>36.4</c:v>
                </c:pt>
                <c:pt idx="1226">
                  <c:v>36.4</c:v>
                </c:pt>
                <c:pt idx="1227">
                  <c:v>36.4</c:v>
                </c:pt>
                <c:pt idx="1228">
                  <c:v>36.4</c:v>
                </c:pt>
                <c:pt idx="1229">
                  <c:v>36.4</c:v>
                </c:pt>
                <c:pt idx="1230">
                  <c:v>36.5</c:v>
                </c:pt>
                <c:pt idx="1231">
                  <c:v>36.5</c:v>
                </c:pt>
                <c:pt idx="1232">
                  <c:v>36.5</c:v>
                </c:pt>
                <c:pt idx="1233">
                  <c:v>36.5</c:v>
                </c:pt>
                <c:pt idx="1234">
                  <c:v>36.5</c:v>
                </c:pt>
                <c:pt idx="1235">
                  <c:v>36.5</c:v>
                </c:pt>
                <c:pt idx="1236">
                  <c:v>36.6</c:v>
                </c:pt>
                <c:pt idx="1237">
                  <c:v>36.6</c:v>
                </c:pt>
                <c:pt idx="1238">
                  <c:v>36.6</c:v>
                </c:pt>
                <c:pt idx="1239">
                  <c:v>36.6</c:v>
                </c:pt>
                <c:pt idx="1240">
                  <c:v>36.6</c:v>
                </c:pt>
                <c:pt idx="1241">
                  <c:v>36.6</c:v>
                </c:pt>
                <c:pt idx="1242">
                  <c:v>36.6</c:v>
                </c:pt>
                <c:pt idx="1243">
                  <c:v>36.6</c:v>
                </c:pt>
                <c:pt idx="1244">
                  <c:v>36.6</c:v>
                </c:pt>
                <c:pt idx="1245">
                  <c:v>36.6</c:v>
                </c:pt>
                <c:pt idx="1246">
                  <c:v>36.6</c:v>
                </c:pt>
                <c:pt idx="1247">
                  <c:v>36.6</c:v>
                </c:pt>
                <c:pt idx="1248">
                  <c:v>36.6</c:v>
                </c:pt>
                <c:pt idx="1249">
                  <c:v>36.6</c:v>
                </c:pt>
                <c:pt idx="1250">
                  <c:v>36.6</c:v>
                </c:pt>
                <c:pt idx="1251">
                  <c:v>36.6</c:v>
                </c:pt>
                <c:pt idx="1252">
                  <c:v>36.6</c:v>
                </c:pt>
                <c:pt idx="1253">
                  <c:v>36.6</c:v>
                </c:pt>
                <c:pt idx="1254">
                  <c:v>36.6</c:v>
                </c:pt>
                <c:pt idx="1255">
                  <c:v>36.6</c:v>
                </c:pt>
                <c:pt idx="1256">
                  <c:v>36.6</c:v>
                </c:pt>
                <c:pt idx="1257">
                  <c:v>36.6</c:v>
                </c:pt>
                <c:pt idx="1258">
                  <c:v>36.5</c:v>
                </c:pt>
                <c:pt idx="1259">
                  <c:v>36.5</c:v>
                </c:pt>
                <c:pt idx="1260">
                  <c:v>36.4</c:v>
                </c:pt>
                <c:pt idx="1261">
                  <c:v>36.299999999999997</c:v>
                </c:pt>
                <c:pt idx="1262">
                  <c:v>36.4</c:v>
                </c:pt>
                <c:pt idx="1263">
                  <c:v>36.4</c:v>
                </c:pt>
                <c:pt idx="1264">
                  <c:v>36.4</c:v>
                </c:pt>
                <c:pt idx="1265">
                  <c:v>36.5</c:v>
                </c:pt>
                <c:pt idx="1266">
                  <c:v>36.5</c:v>
                </c:pt>
                <c:pt idx="1267">
                  <c:v>36.6</c:v>
                </c:pt>
                <c:pt idx="1268">
                  <c:v>36.5</c:v>
                </c:pt>
                <c:pt idx="1269">
                  <c:v>36.5</c:v>
                </c:pt>
                <c:pt idx="1270">
                  <c:v>36.5</c:v>
                </c:pt>
                <c:pt idx="1271">
                  <c:v>36.5</c:v>
                </c:pt>
                <c:pt idx="1272">
                  <c:v>36.6</c:v>
                </c:pt>
                <c:pt idx="1273">
                  <c:v>36.5</c:v>
                </c:pt>
                <c:pt idx="1274">
                  <c:v>36.6</c:v>
                </c:pt>
                <c:pt idx="1275">
                  <c:v>36.6</c:v>
                </c:pt>
                <c:pt idx="1276">
                  <c:v>36.6</c:v>
                </c:pt>
                <c:pt idx="1277">
                  <c:v>36.6</c:v>
                </c:pt>
                <c:pt idx="1278">
                  <c:v>36.6</c:v>
                </c:pt>
                <c:pt idx="1279">
                  <c:v>36.6</c:v>
                </c:pt>
                <c:pt idx="1280">
                  <c:v>36.6</c:v>
                </c:pt>
                <c:pt idx="1281">
                  <c:v>36.6</c:v>
                </c:pt>
                <c:pt idx="1282">
                  <c:v>36.6</c:v>
                </c:pt>
                <c:pt idx="1283">
                  <c:v>36.6</c:v>
                </c:pt>
                <c:pt idx="1284">
                  <c:v>31.4</c:v>
                </c:pt>
                <c:pt idx="1285">
                  <c:v>30.1</c:v>
                </c:pt>
                <c:pt idx="1286">
                  <c:v>30.1</c:v>
                </c:pt>
                <c:pt idx="1287">
                  <c:v>30.2</c:v>
                </c:pt>
                <c:pt idx="1288">
                  <c:v>30.1</c:v>
                </c:pt>
                <c:pt idx="1289">
                  <c:v>30.2</c:v>
                </c:pt>
                <c:pt idx="1290">
                  <c:v>30.2</c:v>
                </c:pt>
                <c:pt idx="1291">
                  <c:v>30.1</c:v>
                </c:pt>
                <c:pt idx="1292">
                  <c:v>30</c:v>
                </c:pt>
                <c:pt idx="1293">
                  <c:v>29.9</c:v>
                </c:pt>
                <c:pt idx="1294">
                  <c:v>29.8</c:v>
                </c:pt>
                <c:pt idx="1295">
                  <c:v>29.7</c:v>
                </c:pt>
                <c:pt idx="1296">
                  <c:v>29.6</c:v>
                </c:pt>
                <c:pt idx="1297">
                  <c:v>33.1</c:v>
                </c:pt>
                <c:pt idx="1298">
                  <c:v>34.200000000000003</c:v>
                </c:pt>
                <c:pt idx="1299">
                  <c:v>34.1</c:v>
                </c:pt>
                <c:pt idx="1300">
                  <c:v>34.4</c:v>
                </c:pt>
                <c:pt idx="1301">
                  <c:v>34.700000000000003</c:v>
                </c:pt>
                <c:pt idx="1302">
                  <c:v>35</c:v>
                </c:pt>
                <c:pt idx="1303">
                  <c:v>35.299999999999997</c:v>
                </c:pt>
                <c:pt idx="1304">
                  <c:v>35.5</c:v>
                </c:pt>
                <c:pt idx="1305">
                  <c:v>35.799999999999997</c:v>
                </c:pt>
                <c:pt idx="1306">
                  <c:v>36</c:v>
                </c:pt>
                <c:pt idx="1307">
                  <c:v>35.799999999999997</c:v>
                </c:pt>
                <c:pt idx="1308">
                  <c:v>35.799999999999997</c:v>
                </c:pt>
                <c:pt idx="1309">
                  <c:v>35.9</c:v>
                </c:pt>
                <c:pt idx="1310">
                  <c:v>35.9</c:v>
                </c:pt>
                <c:pt idx="1311">
                  <c:v>35.9</c:v>
                </c:pt>
                <c:pt idx="1312">
                  <c:v>35.9</c:v>
                </c:pt>
                <c:pt idx="1313">
                  <c:v>35.9</c:v>
                </c:pt>
                <c:pt idx="1314">
                  <c:v>35.9</c:v>
                </c:pt>
                <c:pt idx="1315">
                  <c:v>36</c:v>
                </c:pt>
                <c:pt idx="1316">
                  <c:v>36</c:v>
                </c:pt>
                <c:pt idx="1317">
                  <c:v>36.1</c:v>
                </c:pt>
                <c:pt idx="1318">
                  <c:v>36.1</c:v>
                </c:pt>
                <c:pt idx="1319">
                  <c:v>36.1</c:v>
                </c:pt>
                <c:pt idx="1320">
                  <c:v>36.200000000000003</c:v>
                </c:pt>
                <c:pt idx="1321">
                  <c:v>36.200000000000003</c:v>
                </c:pt>
                <c:pt idx="1322">
                  <c:v>36.299999999999997</c:v>
                </c:pt>
                <c:pt idx="1323">
                  <c:v>36.299999999999997</c:v>
                </c:pt>
                <c:pt idx="1324">
                  <c:v>36.299999999999997</c:v>
                </c:pt>
                <c:pt idx="1325">
                  <c:v>36.4</c:v>
                </c:pt>
                <c:pt idx="1326">
                  <c:v>36.4</c:v>
                </c:pt>
                <c:pt idx="1327">
                  <c:v>36.4</c:v>
                </c:pt>
                <c:pt idx="1328">
                  <c:v>36.5</c:v>
                </c:pt>
                <c:pt idx="1329">
                  <c:v>36.5</c:v>
                </c:pt>
                <c:pt idx="1330">
                  <c:v>36.5</c:v>
                </c:pt>
                <c:pt idx="1331">
                  <c:v>36.5</c:v>
                </c:pt>
                <c:pt idx="1332">
                  <c:v>36.6</c:v>
                </c:pt>
                <c:pt idx="1333">
                  <c:v>36.6</c:v>
                </c:pt>
                <c:pt idx="1334">
                  <c:v>36.6</c:v>
                </c:pt>
                <c:pt idx="1335">
                  <c:v>36.799999999999997</c:v>
                </c:pt>
                <c:pt idx="1336">
                  <c:v>36.9</c:v>
                </c:pt>
                <c:pt idx="1337">
                  <c:v>37.200000000000003</c:v>
                </c:pt>
                <c:pt idx="1338">
                  <c:v>37.6</c:v>
                </c:pt>
                <c:pt idx="1339">
                  <c:v>38</c:v>
                </c:pt>
                <c:pt idx="1340">
                  <c:v>38</c:v>
                </c:pt>
                <c:pt idx="1341">
                  <c:v>38.1</c:v>
                </c:pt>
                <c:pt idx="1342">
                  <c:v>38.200000000000003</c:v>
                </c:pt>
                <c:pt idx="1343">
                  <c:v>38.200000000000003</c:v>
                </c:pt>
                <c:pt idx="1344">
                  <c:v>38.200000000000003</c:v>
                </c:pt>
                <c:pt idx="1345">
                  <c:v>38.200000000000003</c:v>
                </c:pt>
                <c:pt idx="1346">
                  <c:v>38.200000000000003</c:v>
                </c:pt>
                <c:pt idx="1347">
                  <c:v>38.1</c:v>
                </c:pt>
                <c:pt idx="1348">
                  <c:v>38.1</c:v>
                </c:pt>
                <c:pt idx="1349">
                  <c:v>38.1</c:v>
                </c:pt>
                <c:pt idx="1350">
                  <c:v>38.1</c:v>
                </c:pt>
                <c:pt idx="1351">
                  <c:v>38.200000000000003</c:v>
                </c:pt>
                <c:pt idx="1352">
                  <c:v>38.1</c:v>
                </c:pt>
                <c:pt idx="1353">
                  <c:v>38.1</c:v>
                </c:pt>
                <c:pt idx="1354">
                  <c:v>38.1</c:v>
                </c:pt>
                <c:pt idx="1355">
                  <c:v>38.1</c:v>
                </c:pt>
                <c:pt idx="1356">
                  <c:v>38.1</c:v>
                </c:pt>
                <c:pt idx="1357">
                  <c:v>38.1</c:v>
                </c:pt>
                <c:pt idx="1358">
                  <c:v>38.1</c:v>
                </c:pt>
                <c:pt idx="1359">
                  <c:v>38.1</c:v>
                </c:pt>
                <c:pt idx="1360">
                  <c:v>38</c:v>
                </c:pt>
                <c:pt idx="1361">
                  <c:v>38</c:v>
                </c:pt>
                <c:pt idx="1362">
                  <c:v>38.1</c:v>
                </c:pt>
                <c:pt idx="1363">
                  <c:v>38</c:v>
                </c:pt>
                <c:pt idx="1364">
                  <c:v>38.1</c:v>
                </c:pt>
                <c:pt idx="1365">
                  <c:v>38.1</c:v>
                </c:pt>
                <c:pt idx="1366">
                  <c:v>38.200000000000003</c:v>
                </c:pt>
                <c:pt idx="1367">
                  <c:v>38.200000000000003</c:v>
                </c:pt>
                <c:pt idx="1368">
                  <c:v>38</c:v>
                </c:pt>
                <c:pt idx="1369">
                  <c:v>38</c:v>
                </c:pt>
                <c:pt idx="1370">
                  <c:v>34.9</c:v>
                </c:pt>
                <c:pt idx="1371">
                  <c:v>30.7</c:v>
                </c:pt>
                <c:pt idx="1372">
                  <c:v>30.9</c:v>
                </c:pt>
                <c:pt idx="1373">
                  <c:v>31.1</c:v>
                </c:pt>
                <c:pt idx="1374">
                  <c:v>31.5</c:v>
                </c:pt>
                <c:pt idx="1375">
                  <c:v>31.8</c:v>
                </c:pt>
                <c:pt idx="1376">
                  <c:v>32.1</c:v>
                </c:pt>
                <c:pt idx="1377">
                  <c:v>32.5</c:v>
                </c:pt>
                <c:pt idx="1378">
                  <c:v>32.700000000000003</c:v>
                </c:pt>
                <c:pt idx="1379">
                  <c:v>33</c:v>
                </c:pt>
                <c:pt idx="1380">
                  <c:v>33.200000000000003</c:v>
                </c:pt>
                <c:pt idx="1381">
                  <c:v>33.5</c:v>
                </c:pt>
                <c:pt idx="1382">
                  <c:v>31.7</c:v>
                </c:pt>
                <c:pt idx="1383">
                  <c:v>33.4</c:v>
                </c:pt>
                <c:pt idx="1384">
                  <c:v>33.6</c:v>
                </c:pt>
                <c:pt idx="1385">
                  <c:v>34</c:v>
                </c:pt>
                <c:pt idx="1386">
                  <c:v>34.299999999999997</c:v>
                </c:pt>
                <c:pt idx="1387">
                  <c:v>34.799999999999997</c:v>
                </c:pt>
                <c:pt idx="1388">
                  <c:v>35.299999999999997</c:v>
                </c:pt>
                <c:pt idx="1389">
                  <c:v>34.799999999999997</c:v>
                </c:pt>
                <c:pt idx="1390">
                  <c:v>38.9</c:v>
                </c:pt>
                <c:pt idx="1391">
                  <c:v>40.299999999999997</c:v>
                </c:pt>
                <c:pt idx="1392">
                  <c:v>41.8</c:v>
                </c:pt>
                <c:pt idx="1393">
                  <c:v>43.3</c:v>
                </c:pt>
                <c:pt idx="1394">
                  <c:v>45</c:v>
                </c:pt>
                <c:pt idx="1395">
                  <c:v>46.6</c:v>
                </c:pt>
                <c:pt idx="1396">
                  <c:v>47.5</c:v>
                </c:pt>
                <c:pt idx="1397">
                  <c:v>48.1</c:v>
                </c:pt>
                <c:pt idx="1398">
                  <c:v>48.6</c:v>
                </c:pt>
                <c:pt idx="1399">
                  <c:v>48.6</c:v>
                </c:pt>
                <c:pt idx="1400">
                  <c:v>48.9</c:v>
                </c:pt>
                <c:pt idx="1401">
                  <c:v>49.1</c:v>
                </c:pt>
                <c:pt idx="1402">
                  <c:v>49</c:v>
                </c:pt>
                <c:pt idx="1403">
                  <c:v>49</c:v>
                </c:pt>
                <c:pt idx="1404">
                  <c:v>49.1</c:v>
                </c:pt>
                <c:pt idx="1405">
                  <c:v>49</c:v>
                </c:pt>
                <c:pt idx="1406">
                  <c:v>49</c:v>
                </c:pt>
                <c:pt idx="1407">
                  <c:v>49.2</c:v>
                </c:pt>
                <c:pt idx="1408">
                  <c:v>49.3</c:v>
                </c:pt>
                <c:pt idx="1409">
                  <c:v>49</c:v>
                </c:pt>
                <c:pt idx="1410">
                  <c:v>33.299999999999997</c:v>
                </c:pt>
                <c:pt idx="1411">
                  <c:v>33.1</c:v>
                </c:pt>
                <c:pt idx="1412">
                  <c:v>33.1</c:v>
                </c:pt>
                <c:pt idx="1413">
                  <c:v>33.4</c:v>
                </c:pt>
                <c:pt idx="1414">
                  <c:v>33.700000000000003</c:v>
                </c:pt>
                <c:pt idx="1415">
                  <c:v>34.200000000000003</c:v>
                </c:pt>
                <c:pt idx="1416">
                  <c:v>34.6</c:v>
                </c:pt>
                <c:pt idx="1417">
                  <c:v>35</c:v>
                </c:pt>
                <c:pt idx="1418">
                  <c:v>35.299999999999997</c:v>
                </c:pt>
                <c:pt idx="1419">
                  <c:v>35.700000000000003</c:v>
                </c:pt>
                <c:pt idx="1420">
                  <c:v>35.9</c:v>
                </c:pt>
                <c:pt idx="1421">
                  <c:v>36.4</c:v>
                </c:pt>
                <c:pt idx="1422">
                  <c:v>37</c:v>
                </c:pt>
                <c:pt idx="1423">
                  <c:v>37</c:v>
                </c:pt>
                <c:pt idx="1424">
                  <c:v>36.799999999999997</c:v>
                </c:pt>
                <c:pt idx="1425">
                  <c:v>36.9</c:v>
                </c:pt>
                <c:pt idx="1426">
                  <c:v>36.799999999999997</c:v>
                </c:pt>
                <c:pt idx="1427">
                  <c:v>36.700000000000003</c:v>
                </c:pt>
                <c:pt idx="1428">
                  <c:v>36.700000000000003</c:v>
                </c:pt>
                <c:pt idx="1429">
                  <c:v>37.1</c:v>
                </c:pt>
                <c:pt idx="1430">
                  <c:v>45.5</c:v>
                </c:pt>
                <c:pt idx="1431">
                  <c:v>47.6</c:v>
                </c:pt>
                <c:pt idx="1432">
                  <c:v>48.3</c:v>
                </c:pt>
                <c:pt idx="1433">
                  <c:v>48.6</c:v>
                </c:pt>
                <c:pt idx="1434">
                  <c:v>48.9</c:v>
                </c:pt>
                <c:pt idx="1435">
                  <c:v>49</c:v>
                </c:pt>
                <c:pt idx="1436">
                  <c:v>49.2</c:v>
                </c:pt>
                <c:pt idx="1437">
                  <c:v>49.5</c:v>
                </c:pt>
                <c:pt idx="1438">
                  <c:v>49.8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3BE-4A68-BA7E-DDD0F993ED1A}"/>
            </c:ext>
          </c:extLst>
        </c:ser>
        <c:ser>
          <c:idx val="2"/>
          <c:order val="2"/>
          <c:tx>
            <c:strRef>
              <c:f>'värden för tabell'!$T$2</c:f>
              <c:strCache>
                <c:ptCount val="1"/>
                <c:pt idx="0">
                  <c:v>Suction temp [°C]</c:v>
                </c:pt>
              </c:strCache>
            </c:strRef>
          </c:tx>
          <c:spPr>
            <a:ln w="38100">
              <a:solidFill>
                <a:srgbClr val="83CAFF"/>
              </a:solidFill>
              <a:prstDash val="solid"/>
            </a:ln>
          </c:spPr>
          <c:marker>
            <c:symbol val="triangle"/>
            <c:size val="2"/>
            <c:spPr>
              <a:solidFill>
                <a:srgbClr val="83CAFF"/>
              </a:solidFill>
              <a:ln>
                <a:solidFill>
                  <a:srgbClr val="83CAFF"/>
                </a:solidFill>
                <a:prstDash val="solid"/>
              </a:ln>
            </c:spPr>
          </c:marker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tabell'!$T$4:$T$1442</c:f>
              <c:numCache>
                <c:formatCode>General</c:formatCode>
                <c:ptCount val="1439"/>
                <c:pt idx="0">
                  <c:v>-0.5</c:v>
                </c:pt>
                <c:pt idx="1">
                  <c:v>-0.5</c:v>
                </c:pt>
                <c:pt idx="2">
                  <c:v>-0.4</c:v>
                </c:pt>
                <c:pt idx="3">
                  <c:v>-0.5</c:v>
                </c:pt>
                <c:pt idx="4">
                  <c:v>-0.5</c:v>
                </c:pt>
                <c:pt idx="5">
                  <c:v>-0.4</c:v>
                </c:pt>
                <c:pt idx="6">
                  <c:v>-0.5</c:v>
                </c:pt>
                <c:pt idx="7">
                  <c:v>-0.4</c:v>
                </c:pt>
                <c:pt idx="8">
                  <c:v>-0.3</c:v>
                </c:pt>
                <c:pt idx="9">
                  <c:v>-0.3</c:v>
                </c:pt>
                <c:pt idx="10">
                  <c:v>-0.5</c:v>
                </c:pt>
                <c:pt idx="11">
                  <c:v>-0.5</c:v>
                </c:pt>
                <c:pt idx="12">
                  <c:v>0</c:v>
                </c:pt>
                <c:pt idx="13">
                  <c:v>0.6</c:v>
                </c:pt>
                <c:pt idx="14">
                  <c:v>0.5</c:v>
                </c:pt>
                <c:pt idx="15">
                  <c:v>0.8</c:v>
                </c:pt>
                <c:pt idx="16">
                  <c:v>0.9</c:v>
                </c:pt>
                <c:pt idx="17">
                  <c:v>1.6</c:v>
                </c:pt>
                <c:pt idx="18">
                  <c:v>1.8</c:v>
                </c:pt>
                <c:pt idx="19">
                  <c:v>1.9</c:v>
                </c:pt>
                <c:pt idx="20">
                  <c:v>2.7</c:v>
                </c:pt>
                <c:pt idx="21">
                  <c:v>2.6</c:v>
                </c:pt>
                <c:pt idx="22">
                  <c:v>3.4</c:v>
                </c:pt>
                <c:pt idx="23">
                  <c:v>3.8</c:v>
                </c:pt>
                <c:pt idx="24">
                  <c:v>4.4000000000000004</c:v>
                </c:pt>
                <c:pt idx="25">
                  <c:v>4.9000000000000004</c:v>
                </c:pt>
                <c:pt idx="26">
                  <c:v>5.3</c:v>
                </c:pt>
                <c:pt idx="27">
                  <c:v>7.1</c:v>
                </c:pt>
                <c:pt idx="28">
                  <c:v>9.4</c:v>
                </c:pt>
                <c:pt idx="29">
                  <c:v>11.1</c:v>
                </c:pt>
                <c:pt idx="30">
                  <c:v>12.3</c:v>
                </c:pt>
                <c:pt idx="31">
                  <c:v>14.5</c:v>
                </c:pt>
                <c:pt idx="32">
                  <c:v>12.8</c:v>
                </c:pt>
                <c:pt idx="33">
                  <c:v>12.2</c:v>
                </c:pt>
                <c:pt idx="34">
                  <c:v>7.7</c:v>
                </c:pt>
                <c:pt idx="35">
                  <c:v>9.6</c:v>
                </c:pt>
                <c:pt idx="36">
                  <c:v>13</c:v>
                </c:pt>
                <c:pt idx="37">
                  <c:v>15.8</c:v>
                </c:pt>
                <c:pt idx="38">
                  <c:v>16.899999999999999</c:v>
                </c:pt>
                <c:pt idx="39">
                  <c:v>16.600000000000001</c:v>
                </c:pt>
                <c:pt idx="40">
                  <c:v>15.9</c:v>
                </c:pt>
                <c:pt idx="41">
                  <c:v>15.8</c:v>
                </c:pt>
                <c:pt idx="42">
                  <c:v>15.9</c:v>
                </c:pt>
                <c:pt idx="43">
                  <c:v>16</c:v>
                </c:pt>
                <c:pt idx="44">
                  <c:v>16</c:v>
                </c:pt>
                <c:pt idx="45">
                  <c:v>16</c:v>
                </c:pt>
                <c:pt idx="46">
                  <c:v>16.100000000000001</c:v>
                </c:pt>
                <c:pt idx="47">
                  <c:v>16.100000000000001</c:v>
                </c:pt>
                <c:pt idx="48">
                  <c:v>16.3</c:v>
                </c:pt>
                <c:pt idx="49">
                  <c:v>16.2</c:v>
                </c:pt>
                <c:pt idx="50">
                  <c:v>16.3</c:v>
                </c:pt>
                <c:pt idx="51">
                  <c:v>16.3</c:v>
                </c:pt>
                <c:pt idx="52">
                  <c:v>16.3</c:v>
                </c:pt>
                <c:pt idx="53">
                  <c:v>16.100000000000001</c:v>
                </c:pt>
                <c:pt idx="54">
                  <c:v>15.9</c:v>
                </c:pt>
                <c:pt idx="55">
                  <c:v>15.8</c:v>
                </c:pt>
                <c:pt idx="56">
                  <c:v>15.7</c:v>
                </c:pt>
                <c:pt idx="57">
                  <c:v>15.3</c:v>
                </c:pt>
                <c:pt idx="58">
                  <c:v>14.9</c:v>
                </c:pt>
                <c:pt idx="59">
                  <c:v>14.7</c:v>
                </c:pt>
                <c:pt idx="60">
                  <c:v>14.5</c:v>
                </c:pt>
                <c:pt idx="61">
                  <c:v>14.5</c:v>
                </c:pt>
                <c:pt idx="62">
                  <c:v>14.4</c:v>
                </c:pt>
                <c:pt idx="63">
                  <c:v>14.2</c:v>
                </c:pt>
                <c:pt idx="64">
                  <c:v>14</c:v>
                </c:pt>
                <c:pt idx="65">
                  <c:v>13.8</c:v>
                </c:pt>
                <c:pt idx="66">
                  <c:v>13.8</c:v>
                </c:pt>
                <c:pt idx="67">
                  <c:v>13.7</c:v>
                </c:pt>
                <c:pt idx="68">
                  <c:v>13.4</c:v>
                </c:pt>
                <c:pt idx="69">
                  <c:v>13.4</c:v>
                </c:pt>
                <c:pt idx="70">
                  <c:v>13.3</c:v>
                </c:pt>
                <c:pt idx="71">
                  <c:v>13.2</c:v>
                </c:pt>
                <c:pt idx="72">
                  <c:v>13.1</c:v>
                </c:pt>
                <c:pt idx="73">
                  <c:v>12.9</c:v>
                </c:pt>
                <c:pt idx="74">
                  <c:v>12.7</c:v>
                </c:pt>
                <c:pt idx="75">
                  <c:v>12.7</c:v>
                </c:pt>
                <c:pt idx="76">
                  <c:v>12.6</c:v>
                </c:pt>
                <c:pt idx="77">
                  <c:v>12.4</c:v>
                </c:pt>
                <c:pt idx="78">
                  <c:v>12.4</c:v>
                </c:pt>
                <c:pt idx="79">
                  <c:v>12.5</c:v>
                </c:pt>
                <c:pt idx="80">
                  <c:v>12.3</c:v>
                </c:pt>
                <c:pt idx="81">
                  <c:v>12.1</c:v>
                </c:pt>
                <c:pt idx="82">
                  <c:v>12.1</c:v>
                </c:pt>
                <c:pt idx="83">
                  <c:v>12.1</c:v>
                </c:pt>
                <c:pt idx="84">
                  <c:v>12</c:v>
                </c:pt>
                <c:pt idx="85">
                  <c:v>11.7</c:v>
                </c:pt>
                <c:pt idx="86">
                  <c:v>11.7</c:v>
                </c:pt>
                <c:pt idx="87">
                  <c:v>11.6</c:v>
                </c:pt>
                <c:pt idx="88">
                  <c:v>11.5</c:v>
                </c:pt>
                <c:pt idx="89">
                  <c:v>11.5</c:v>
                </c:pt>
                <c:pt idx="90">
                  <c:v>11.5</c:v>
                </c:pt>
                <c:pt idx="91">
                  <c:v>11.5</c:v>
                </c:pt>
                <c:pt idx="92">
                  <c:v>15.3</c:v>
                </c:pt>
                <c:pt idx="93">
                  <c:v>16.8</c:v>
                </c:pt>
                <c:pt idx="94">
                  <c:v>18.100000000000001</c:v>
                </c:pt>
                <c:pt idx="95">
                  <c:v>17.5</c:v>
                </c:pt>
                <c:pt idx="96">
                  <c:v>10.5</c:v>
                </c:pt>
                <c:pt idx="97">
                  <c:v>7.6</c:v>
                </c:pt>
                <c:pt idx="98">
                  <c:v>9.4</c:v>
                </c:pt>
                <c:pt idx="99">
                  <c:v>12.8</c:v>
                </c:pt>
                <c:pt idx="100">
                  <c:v>15.9</c:v>
                </c:pt>
                <c:pt idx="101">
                  <c:v>15.8</c:v>
                </c:pt>
                <c:pt idx="102">
                  <c:v>13.9</c:v>
                </c:pt>
                <c:pt idx="103">
                  <c:v>12.8</c:v>
                </c:pt>
                <c:pt idx="104">
                  <c:v>12.5</c:v>
                </c:pt>
                <c:pt idx="105">
                  <c:v>12.3</c:v>
                </c:pt>
                <c:pt idx="106">
                  <c:v>12.2</c:v>
                </c:pt>
                <c:pt idx="107">
                  <c:v>11.8</c:v>
                </c:pt>
                <c:pt idx="108">
                  <c:v>11.5</c:v>
                </c:pt>
                <c:pt idx="109">
                  <c:v>11.2</c:v>
                </c:pt>
                <c:pt idx="110">
                  <c:v>10.9</c:v>
                </c:pt>
                <c:pt idx="111">
                  <c:v>10.6</c:v>
                </c:pt>
                <c:pt idx="112">
                  <c:v>10.4</c:v>
                </c:pt>
                <c:pt idx="113">
                  <c:v>10.3</c:v>
                </c:pt>
                <c:pt idx="114">
                  <c:v>10.1</c:v>
                </c:pt>
                <c:pt idx="115">
                  <c:v>9.9</c:v>
                </c:pt>
                <c:pt idx="116">
                  <c:v>9.9</c:v>
                </c:pt>
                <c:pt idx="117">
                  <c:v>9.8000000000000007</c:v>
                </c:pt>
                <c:pt idx="118">
                  <c:v>9.6</c:v>
                </c:pt>
                <c:pt idx="119">
                  <c:v>9.6999999999999993</c:v>
                </c:pt>
                <c:pt idx="120">
                  <c:v>9.4</c:v>
                </c:pt>
                <c:pt idx="121">
                  <c:v>9.1999999999999993</c:v>
                </c:pt>
                <c:pt idx="122">
                  <c:v>9.1999999999999993</c:v>
                </c:pt>
                <c:pt idx="123">
                  <c:v>9</c:v>
                </c:pt>
                <c:pt idx="124">
                  <c:v>9.1999999999999993</c:v>
                </c:pt>
                <c:pt idx="125">
                  <c:v>9.1999999999999993</c:v>
                </c:pt>
                <c:pt idx="126">
                  <c:v>8.8000000000000007</c:v>
                </c:pt>
                <c:pt idx="127">
                  <c:v>9</c:v>
                </c:pt>
                <c:pt idx="128">
                  <c:v>9.1</c:v>
                </c:pt>
                <c:pt idx="129">
                  <c:v>9</c:v>
                </c:pt>
                <c:pt idx="130">
                  <c:v>8.8000000000000007</c:v>
                </c:pt>
                <c:pt idx="131">
                  <c:v>8.6999999999999993</c:v>
                </c:pt>
                <c:pt idx="132">
                  <c:v>8.8000000000000007</c:v>
                </c:pt>
                <c:pt idx="133">
                  <c:v>8.8000000000000007</c:v>
                </c:pt>
                <c:pt idx="134">
                  <c:v>8.6999999999999993</c:v>
                </c:pt>
                <c:pt idx="135">
                  <c:v>8.6999999999999993</c:v>
                </c:pt>
                <c:pt idx="136">
                  <c:v>8.6999999999999993</c:v>
                </c:pt>
                <c:pt idx="137">
                  <c:v>8.5</c:v>
                </c:pt>
                <c:pt idx="138">
                  <c:v>8.6999999999999993</c:v>
                </c:pt>
                <c:pt idx="139">
                  <c:v>8.6999999999999993</c:v>
                </c:pt>
                <c:pt idx="140">
                  <c:v>8.6999999999999993</c:v>
                </c:pt>
                <c:pt idx="141">
                  <c:v>8.6999999999999993</c:v>
                </c:pt>
                <c:pt idx="142">
                  <c:v>8.6</c:v>
                </c:pt>
                <c:pt idx="143">
                  <c:v>8.6</c:v>
                </c:pt>
                <c:pt idx="144">
                  <c:v>8.6</c:v>
                </c:pt>
                <c:pt idx="145">
                  <c:v>8.6</c:v>
                </c:pt>
                <c:pt idx="146">
                  <c:v>8.6999999999999993</c:v>
                </c:pt>
                <c:pt idx="147">
                  <c:v>8.6999999999999993</c:v>
                </c:pt>
                <c:pt idx="148">
                  <c:v>8.6</c:v>
                </c:pt>
                <c:pt idx="149">
                  <c:v>8.6999999999999993</c:v>
                </c:pt>
                <c:pt idx="150">
                  <c:v>8.6</c:v>
                </c:pt>
                <c:pt idx="151">
                  <c:v>8.6</c:v>
                </c:pt>
                <c:pt idx="152">
                  <c:v>8.6999999999999993</c:v>
                </c:pt>
                <c:pt idx="153">
                  <c:v>8.8000000000000007</c:v>
                </c:pt>
                <c:pt idx="154">
                  <c:v>8.6</c:v>
                </c:pt>
                <c:pt idx="155">
                  <c:v>8.6</c:v>
                </c:pt>
                <c:pt idx="156">
                  <c:v>8.6999999999999993</c:v>
                </c:pt>
                <c:pt idx="157">
                  <c:v>8.6999999999999993</c:v>
                </c:pt>
                <c:pt idx="158">
                  <c:v>8.6</c:v>
                </c:pt>
                <c:pt idx="159">
                  <c:v>8.6</c:v>
                </c:pt>
                <c:pt idx="160">
                  <c:v>8.6999999999999993</c:v>
                </c:pt>
                <c:pt idx="161">
                  <c:v>8.6999999999999993</c:v>
                </c:pt>
                <c:pt idx="162">
                  <c:v>8.6999999999999993</c:v>
                </c:pt>
                <c:pt idx="163">
                  <c:v>8.6999999999999993</c:v>
                </c:pt>
                <c:pt idx="164">
                  <c:v>8.6999999999999993</c:v>
                </c:pt>
                <c:pt idx="165">
                  <c:v>8.6999999999999993</c:v>
                </c:pt>
                <c:pt idx="166">
                  <c:v>8.6</c:v>
                </c:pt>
                <c:pt idx="167">
                  <c:v>8.6999999999999993</c:v>
                </c:pt>
                <c:pt idx="168">
                  <c:v>8.8000000000000007</c:v>
                </c:pt>
                <c:pt idx="169">
                  <c:v>8.6999999999999993</c:v>
                </c:pt>
                <c:pt idx="170">
                  <c:v>8.6999999999999993</c:v>
                </c:pt>
                <c:pt idx="171">
                  <c:v>8.6999999999999993</c:v>
                </c:pt>
                <c:pt idx="172">
                  <c:v>8.8000000000000007</c:v>
                </c:pt>
                <c:pt idx="173">
                  <c:v>8.8000000000000007</c:v>
                </c:pt>
                <c:pt idx="174">
                  <c:v>8.8000000000000007</c:v>
                </c:pt>
                <c:pt idx="175">
                  <c:v>8.6999999999999993</c:v>
                </c:pt>
                <c:pt idx="176">
                  <c:v>8.8000000000000007</c:v>
                </c:pt>
                <c:pt idx="177">
                  <c:v>9</c:v>
                </c:pt>
                <c:pt idx="178">
                  <c:v>8.9</c:v>
                </c:pt>
                <c:pt idx="179">
                  <c:v>9</c:v>
                </c:pt>
                <c:pt idx="180">
                  <c:v>9</c:v>
                </c:pt>
                <c:pt idx="181">
                  <c:v>8.9</c:v>
                </c:pt>
                <c:pt idx="182">
                  <c:v>8.9</c:v>
                </c:pt>
                <c:pt idx="183">
                  <c:v>9</c:v>
                </c:pt>
                <c:pt idx="184">
                  <c:v>9.1</c:v>
                </c:pt>
                <c:pt idx="185">
                  <c:v>9.1</c:v>
                </c:pt>
                <c:pt idx="186">
                  <c:v>9.1</c:v>
                </c:pt>
                <c:pt idx="187">
                  <c:v>9.1999999999999993</c:v>
                </c:pt>
                <c:pt idx="188">
                  <c:v>9</c:v>
                </c:pt>
                <c:pt idx="189">
                  <c:v>9.1</c:v>
                </c:pt>
                <c:pt idx="190">
                  <c:v>9.3000000000000007</c:v>
                </c:pt>
                <c:pt idx="191">
                  <c:v>9.4</c:v>
                </c:pt>
                <c:pt idx="192">
                  <c:v>9.4</c:v>
                </c:pt>
                <c:pt idx="193">
                  <c:v>9.4</c:v>
                </c:pt>
                <c:pt idx="194">
                  <c:v>9.6</c:v>
                </c:pt>
                <c:pt idx="195">
                  <c:v>9.8000000000000007</c:v>
                </c:pt>
                <c:pt idx="196">
                  <c:v>9.6999999999999993</c:v>
                </c:pt>
                <c:pt idx="197">
                  <c:v>9.9</c:v>
                </c:pt>
                <c:pt idx="198">
                  <c:v>10.199999999999999</c:v>
                </c:pt>
                <c:pt idx="199">
                  <c:v>10</c:v>
                </c:pt>
                <c:pt idx="200">
                  <c:v>10.199999999999999</c:v>
                </c:pt>
                <c:pt idx="201">
                  <c:v>10.4</c:v>
                </c:pt>
                <c:pt idx="202">
                  <c:v>10.4</c:v>
                </c:pt>
                <c:pt idx="203">
                  <c:v>10.4</c:v>
                </c:pt>
                <c:pt idx="204">
                  <c:v>10.7</c:v>
                </c:pt>
                <c:pt idx="205">
                  <c:v>10.7</c:v>
                </c:pt>
                <c:pt idx="206">
                  <c:v>10.6</c:v>
                </c:pt>
                <c:pt idx="207">
                  <c:v>10.7</c:v>
                </c:pt>
                <c:pt idx="208">
                  <c:v>11</c:v>
                </c:pt>
                <c:pt idx="209">
                  <c:v>10.8</c:v>
                </c:pt>
                <c:pt idx="210">
                  <c:v>10.8</c:v>
                </c:pt>
                <c:pt idx="211">
                  <c:v>10.9</c:v>
                </c:pt>
                <c:pt idx="212">
                  <c:v>11.2</c:v>
                </c:pt>
                <c:pt idx="213">
                  <c:v>11.2</c:v>
                </c:pt>
                <c:pt idx="214">
                  <c:v>11.2</c:v>
                </c:pt>
                <c:pt idx="215">
                  <c:v>11.3</c:v>
                </c:pt>
                <c:pt idx="216">
                  <c:v>11.6</c:v>
                </c:pt>
                <c:pt idx="217">
                  <c:v>11.6</c:v>
                </c:pt>
                <c:pt idx="218">
                  <c:v>11.6</c:v>
                </c:pt>
                <c:pt idx="219">
                  <c:v>11.6</c:v>
                </c:pt>
                <c:pt idx="220">
                  <c:v>11.6</c:v>
                </c:pt>
                <c:pt idx="221">
                  <c:v>11.7</c:v>
                </c:pt>
                <c:pt idx="222">
                  <c:v>11.9</c:v>
                </c:pt>
                <c:pt idx="223">
                  <c:v>12</c:v>
                </c:pt>
                <c:pt idx="224">
                  <c:v>11.8</c:v>
                </c:pt>
                <c:pt idx="225">
                  <c:v>11.8</c:v>
                </c:pt>
                <c:pt idx="226">
                  <c:v>11.9</c:v>
                </c:pt>
                <c:pt idx="227">
                  <c:v>12</c:v>
                </c:pt>
                <c:pt idx="228">
                  <c:v>12</c:v>
                </c:pt>
                <c:pt idx="229">
                  <c:v>12</c:v>
                </c:pt>
                <c:pt idx="230">
                  <c:v>12.1</c:v>
                </c:pt>
                <c:pt idx="231">
                  <c:v>12</c:v>
                </c:pt>
                <c:pt idx="232">
                  <c:v>12</c:v>
                </c:pt>
                <c:pt idx="233">
                  <c:v>12</c:v>
                </c:pt>
                <c:pt idx="234">
                  <c:v>12.1</c:v>
                </c:pt>
                <c:pt idx="235">
                  <c:v>12.1</c:v>
                </c:pt>
                <c:pt idx="236">
                  <c:v>12.1</c:v>
                </c:pt>
                <c:pt idx="237">
                  <c:v>12.1</c:v>
                </c:pt>
                <c:pt idx="238">
                  <c:v>12.1</c:v>
                </c:pt>
                <c:pt idx="239">
                  <c:v>12.1</c:v>
                </c:pt>
                <c:pt idx="240">
                  <c:v>12.1</c:v>
                </c:pt>
                <c:pt idx="241">
                  <c:v>12.1</c:v>
                </c:pt>
                <c:pt idx="242">
                  <c:v>12</c:v>
                </c:pt>
                <c:pt idx="243">
                  <c:v>11.7</c:v>
                </c:pt>
                <c:pt idx="244">
                  <c:v>11.7</c:v>
                </c:pt>
                <c:pt idx="245">
                  <c:v>12</c:v>
                </c:pt>
                <c:pt idx="246">
                  <c:v>12</c:v>
                </c:pt>
                <c:pt idx="247">
                  <c:v>11.8</c:v>
                </c:pt>
                <c:pt idx="248">
                  <c:v>11.7</c:v>
                </c:pt>
                <c:pt idx="249">
                  <c:v>11.7</c:v>
                </c:pt>
                <c:pt idx="250">
                  <c:v>11.8</c:v>
                </c:pt>
                <c:pt idx="251">
                  <c:v>11.7</c:v>
                </c:pt>
                <c:pt idx="252">
                  <c:v>11.7</c:v>
                </c:pt>
                <c:pt idx="253">
                  <c:v>11.8</c:v>
                </c:pt>
                <c:pt idx="254">
                  <c:v>11.7</c:v>
                </c:pt>
                <c:pt idx="255">
                  <c:v>11.8</c:v>
                </c:pt>
                <c:pt idx="256">
                  <c:v>11.8</c:v>
                </c:pt>
                <c:pt idx="257">
                  <c:v>11.8</c:v>
                </c:pt>
                <c:pt idx="258">
                  <c:v>11.8</c:v>
                </c:pt>
                <c:pt idx="259">
                  <c:v>11.8</c:v>
                </c:pt>
                <c:pt idx="260">
                  <c:v>11.7</c:v>
                </c:pt>
                <c:pt idx="261">
                  <c:v>11.5</c:v>
                </c:pt>
                <c:pt idx="262">
                  <c:v>11.5</c:v>
                </c:pt>
                <c:pt idx="263">
                  <c:v>11.5</c:v>
                </c:pt>
                <c:pt idx="264">
                  <c:v>11.5</c:v>
                </c:pt>
                <c:pt idx="265">
                  <c:v>11.5</c:v>
                </c:pt>
                <c:pt idx="266">
                  <c:v>11.5</c:v>
                </c:pt>
                <c:pt idx="267">
                  <c:v>11.5</c:v>
                </c:pt>
                <c:pt idx="268">
                  <c:v>11.5</c:v>
                </c:pt>
                <c:pt idx="269">
                  <c:v>11.5</c:v>
                </c:pt>
                <c:pt idx="270">
                  <c:v>11.5</c:v>
                </c:pt>
                <c:pt idx="271">
                  <c:v>11.5</c:v>
                </c:pt>
                <c:pt idx="272">
                  <c:v>11.5</c:v>
                </c:pt>
                <c:pt idx="273">
                  <c:v>11.6</c:v>
                </c:pt>
                <c:pt idx="274">
                  <c:v>11.5</c:v>
                </c:pt>
                <c:pt idx="275">
                  <c:v>11.5</c:v>
                </c:pt>
                <c:pt idx="276">
                  <c:v>11.6</c:v>
                </c:pt>
                <c:pt idx="277">
                  <c:v>11.8</c:v>
                </c:pt>
                <c:pt idx="278">
                  <c:v>11.7</c:v>
                </c:pt>
                <c:pt idx="279">
                  <c:v>11.5</c:v>
                </c:pt>
                <c:pt idx="280">
                  <c:v>11.6</c:v>
                </c:pt>
                <c:pt idx="281">
                  <c:v>11.7</c:v>
                </c:pt>
                <c:pt idx="282">
                  <c:v>11.5</c:v>
                </c:pt>
                <c:pt idx="283">
                  <c:v>11.6</c:v>
                </c:pt>
                <c:pt idx="284">
                  <c:v>11.7</c:v>
                </c:pt>
                <c:pt idx="285">
                  <c:v>11.6</c:v>
                </c:pt>
                <c:pt idx="286">
                  <c:v>11.8</c:v>
                </c:pt>
                <c:pt idx="287">
                  <c:v>11.7</c:v>
                </c:pt>
                <c:pt idx="288">
                  <c:v>11.4</c:v>
                </c:pt>
                <c:pt idx="289">
                  <c:v>11.3</c:v>
                </c:pt>
                <c:pt idx="290">
                  <c:v>11.6</c:v>
                </c:pt>
                <c:pt idx="291">
                  <c:v>11.7</c:v>
                </c:pt>
                <c:pt idx="292">
                  <c:v>11.5</c:v>
                </c:pt>
                <c:pt idx="293">
                  <c:v>11.6</c:v>
                </c:pt>
                <c:pt idx="294">
                  <c:v>11.6</c:v>
                </c:pt>
                <c:pt idx="295">
                  <c:v>11.5</c:v>
                </c:pt>
                <c:pt idx="296">
                  <c:v>11.5</c:v>
                </c:pt>
                <c:pt idx="297">
                  <c:v>11.6</c:v>
                </c:pt>
                <c:pt idx="298">
                  <c:v>11.3</c:v>
                </c:pt>
                <c:pt idx="299">
                  <c:v>11.3</c:v>
                </c:pt>
                <c:pt idx="300">
                  <c:v>11.3</c:v>
                </c:pt>
                <c:pt idx="301">
                  <c:v>11.3</c:v>
                </c:pt>
                <c:pt idx="302">
                  <c:v>11.3</c:v>
                </c:pt>
                <c:pt idx="303">
                  <c:v>11.3</c:v>
                </c:pt>
                <c:pt idx="304">
                  <c:v>11.3</c:v>
                </c:pt>
                <c:pt idx="305">
                  <c:v>11.3</c:v>
                </c:pt>
                <c:pt idx="306">
                  <c:v>11.3</c:v>
                </c:pt>
                <c:pt idx="307">
                  <c:v>11.3</c:v>
                </c:pt>
                <c:pt idx="308">
                  <c:v>11.3</c:v>
                </c:pt>
                <c:pt idx="309">
                  <c:v>11.3</c:v>
                </c:pt>
                <c:pt idx="310">
                  <c:v>11.5</c:v>
                </c:pt>
                <c:pt idx="311">
                  <c:v>11.7</c:v>
                </c:pt>
                <c:pt idx="312">
                  <c:v>11.7</c:v>
                </c:pt>
                <c:pt idx="313">
                  <c:v>11.7</c:v>
                </c:pt>
                <c:pt idx="314">
                  <c:v>11.7</c:v>
                </c:pt>
                <c:pt idx="315">
                  <c:v>11.8</c:v>
                </c:pt>
                <c:pt idx="316">
                  <c:v>12.1</c:v>
                </c:pt>
                <c:pt idx="317">
                  <c:v>12.1</c:v>
                </c:pt>
                <c:pt idx="318">
                  <c:v>12.1</c:v>
                </c:pt>
                <c:pt idx="319">
                  <c:v>12.2</c:v>
                </c:pt>
                <c:pt idx="320">
                  <c:v>12.3</c:v>
                </c:pt>
                <c:pt idx="321">
                  <c:v>12.5</c:v>
                </c:pt>
                <c:pt idx="322">
                  <c:v>12.4</c:v>
                </c:pt>
                <c:pt idx="323">
                  <c:v>12.4</c:v>
                </c:pt>
                <c:pt idx="324">
                  <c:v>12.3</c:v>
                </c:pt>
                <c:pt idx="325">
                  <c:v>12.5</c:v>
                </c:pt>
                <c:pt idx="326">
                  <c:v>12.7</c:v>
                </c:pt>
                <c:pt idx="327">
                  <c:v>12.7</c:v>
                </c:pt>
                <c:pt idx="328">
                  <c:v>12.7</c:v>
                </c:pt>
                <c:pt idx="329">
                  <c:v>12.7</c:v>
                </c:pt>
                <c:pt idx="330">
                  <c:v>12.7</c:v>
                </c:pt>
                <c:pt idx="331">
                  <c:v>12.7</c:v>
                </c:pt>
                <c:pt idx="332">
                  <c:v>12.7</c:v>
                </c:pt>
                <c:pt idx="333">
                  <c:v>12.7</c:v>
                </c:pt>
                <c:pt idx="334">
                  <c:v>12.7</c:v>
                </c:pt>
                <c:pt idx="335">
                  <c:v>12.7</c:v>
                </c:pt>
                <c:pt idx="336">
                  <c:v>12.7</c:v>
                </c:pt>
                <c:pt idx="337">
                  <c:v>12.7</c:v>
                </c:pt>
                <c:pt idx="338">
                  <c:v>12.8</c:v>
                </c:pt>
                <c:pt idx="339">
                  <c:v>12.9</c:v>
                </c:pt>
                <c:pt idx="340">
                  <c:v>12.8</c:v>
                </c:pt>
                <c:pt idx="341">
                  <c:v>12.9</c:v>
                </c:pt>
                <c:pt idx="342">
                  <c:v>12.7</c:v>
                </c:pt>
                <c:pt idx="343">
                  <c:v>12.8</c:v>
                </c:pt>
                <c:pt idx="344">
                  <c:v>12.9</c:v>
                </c:pt>
                <c:pt idx="345">
                  <c:v>12.7</c:v>
                </c:pt>
                <c:pt idx="346">
                  <c:v>12.8</c:v>
                </c:pt>
                <c:pt idx="347">
                  <c:v>12.9</c:v>
                </c:pt>
                <c:pt idx="348">
                  <c:v>12.7</c:v>
                </c:pt>
                <c:pt idx="349">
                  <c:v>12.7</c:v>
                </c:pt>
                <c:pt idx="350">
                  <c:v>12.7</c:v>
                </c:pt>
                <c:pt idx="351">
                  <c:v>12.7</c:v>
                </c:pt>
                <c:pt idx="352">
                  <c:v>12.7</c:v>
                </c:pt>
                <c:pt idx="353">
                  <c:v>12.7</c:v>
                </c:pt>
                <c:pt idx="354">
                  <c:v>12.7</c:v>
                </c:pt>
                <c:pt idx="355">
                  <c:v>12.7</c:v>
                </c:pt>
                <c:pt idx="356">
                  <c:v>12.6</c:v>
                </c:pt>
                <c:pt idx="357">
                  <c:v>12.3</c:v>
                </c:pt>
                <c:pt idx="358">
                  <c:v>12.2</c:v>
                </c:pt>
                <c:pt idx="359">
                  <c:v>12.3</c:v>
                </c:pt>
                <c:pt idx="360">
                  <c:v>12.3</c:v>
                </c:pt>
                <c:pt idx="361">
                  <c:v>12.3</c:v>
                </c:pt>
                <c:pt idx="362">
                  <c:v>12.4</c:v>
                </c:pt>
                <c:pt idx="363">
                  <c:v>12.3</c:v>
                </c:pt>
                <c:pt idx="364">
                  <c:v>12.2</c:v>
                </c:pt>
                <c:pt idx="365">
                  <c:v>12</c:v>
                </c:pt>
                <c:pt idx="366">
                  <c:v>11.9</c:v>
                </c:pt>
                <c:pt idx="367">
                  <c:v>12</c:v>
                </c:pt>
                <c:pt idx="368">
                  <c:v>12</c:v>
                </c:pt>
                <c:pt idx="369">
                  <c:v>12</c:v>
                </c:pt>
                <c:pt idx="370">
                  <c:v>12</c:v>
                </c:pt>
                <c:pt idx="371">
                  <c:v>12</c:v>
                </c:pt>
                <c:pt idx="372">
                  <c:v>12.1</c:v>
                </c:pt>
                <c:pt idx="373">
                  <c:v>12.3</c:v>
                </c:pt>
                <c:pt idx="374">
                  <c:v>12.6</c:v>
                </c:pt>
                <c:pt idx="375">
                  <c:v>12.7</c:v>
                </c:pt>
                <c:pt idx="376">
                  <c:v>12.8</c:v>
                </c:pt>
                <c:pt idx="377">
                  <c:v>13.1</c:v>
                </c:pt>
                <c:pt idx="378">
                  <c:v>13.2</c:v>
                </c:pt>
                <c:pt idx="379">
                  <c:v>13.5</c:v>
                </c:pt>
                <c:pt idx="380">
                  <c:v>13.7</c:v>
                </c:pt>
                <c:pt idx="381">
                  <c:v>13.9</c:v>
                </c:pt>
                <c:pt idx="382">
                  <c:v>14</c:v>
                </c:pt>
                <c:pt idx="383">
                  <c:v>14</c:v>
                </c:pt>
                <c:pt idx="384">
                  <c:v>14.2</c:v>
                </c:pt>
                <c:pt idx="385">
                  <c:v>14.4</c:v>
                </c:pt>
                <c:pt idx="386">
                  <c:v>14.5</c:v>
                </c:pt>
                <c:pt idx="387">
                  <c:v>14.5</c:v>
                </c:pt>
                <c:pt idx="388">
                  <c:v>14.6</c:v>
                </c:pt>
                <c:pt idx="389">
                  <c:v>15</c:v>
                </c:pt>
                <c:pt idx="390">
                  <c:v>15.1</c:v>
                </c:pt>
                <c:pt idx="391">
                  <c:v>15.1</c:v>
                </c:pt>
                <c:pt idx="392">
                  <c:v>15.1</c:v>
                </c:pt>
                <c:pt idx="393">
                  <c:v>15.1</c:v>
                </c:pt>
                <c:pt idx="394">
                  <c:v>15.1</c:v>
                </c:pt>
                <c:pt idx="395">
                  <c:v>15.1</c:v>
                </c:pt>
                <c:pt idx="396">
                  <c:v>15.1</c:v>
                </c:pt>
                <c:pt idx="397">
                  <c:v>15.2</c:v>
                </c:pt>
                <c:pt idx="398">
                  <c:v>15.1</c:v>
                </c:pt>
                <c:pt idx="399">
                  <c:v>15.2</c:v>
                </c:pt>
                <c:pt idx="400">
                  <c:v>15</c:v>
                </c:pt>
                <c:pt idx="401">
                  <c:v>14.7</c:v>
                </c:pt>
                <c:pt idx="402">
                  <c:v>14.6</c:v>
                </c:pt>
                <c:pt idx="403">
                  <c:v>14.6</c:v>
                </c:pt>
                <c:pt idx="404">
                  <c:v>14.7</c:v>
                </c:pt>
                <c:pt idx="405">
                  <c:v>14.7</c:v>
                </c:pt>
                <c:pt idx="406">
                  <c:v>14.8</c:v>
                </c:pt>
                <c:pt idx="407">
                  <c:v>14.8</c:v>
                </c:pt>
                <c:pt idx="408">
                  <c:v>14.8</c:v>
                </c:pt>
                <c:pt idx="409">
                  <c:v>14.9</c:v>
                </c:pt>
                <c:pt idx="410">
                  <c:v>14.7</c:v>
                </c:pt>
                <c:pt idx="411">
                  <c:v>14.7</c:v>
                </c:pt>
                <c:pt idx="412">
                  <c:v>14.7</c:v>
                </c:pt>
                <c:pt idx="413">
                  <c:v>14.8</c:v>
                </c:pt>
                <c:pt idx="414">
                  <c:v>14.9</c:v>
                </c:pt>
                <c:pt idx="415">
                  <c:v>14.7</c:v>
                </c:pt>
                <c:pt idx="416">
                  <c:v>14.6</c:v>
                </c:pt>
                <c:pt idx="417">
                  <c:v>14.4</c:v>
                </c:pt>
                <c:pt idx="418">
                  <c:v>14.3</c:v>
                </c:pt>
                <c:pt idx="419">
                  <c:v>14.3</c:v>
                </c:pt>
                <c:pt idx="420">
                  <c:v>14.4</c:v>
                </c:pt>
                <c:pt idx="421">
                  <c:v>14.4</c:v>
                </c:pt>
                <c:pt idx="422">
                  <c:v>14.3</c:v>
                </c:pt>
                <c:pt idx="423">
                  <c:v>14.4</c:v>
                </c:pt>
                <c:pt idx="424">
                  <c:v>14.3</c:v>
                </c:pt>
                <c:pt idx="425">
                  <c:v>14.3</c:v>
                </c:pt>
                <c:pt idx="426">
                  <c:v>14.3</c:v>
                </c:pt>
                <c:pt idx="427">
                  <c:v>14.3</c:v>
                </c:pt>
                <c:pt idx="428">
                  <c:v>14.3</c:v>
                </c:pt>
                <c:pt idx="429">
                  <c:v>14.3</c:v>
                </c:pt>
                <c:pt idx="430">
                  <c:v>14.5</c:v>
                </c:pt>
                <c:pt idx="431">
                  <c:v>14.7</c:v>
                </c:pt>
                <c:pt idx="432">
                  <c:v>15</c:v>
                </c:pt>
                <c:pt idx="433">
                  <c:v>15.6</c:v>
                </c:pt>
                <c:pt idx="434">
                  <c:v>16.2</c:v>
                </c:pt>
                <c:pt idx="435">
                  <c:v>16.5</c:v>
                </c:pt>
                <c:pt idx="436">
                  <c:v>16.5</c:v>
                </c:pt>
                <c:pt idx="437">
                  <c:v>16.399999999999999</c:v>
                </c:pt>
                <c:pt idx="438">
                  <c:v>16.399999999999999</c:v>
                </c:pt>
                <c:pt idx="439">
                  <c:v>16.399999999999999</c:v>
                </c:pt>
                <c:pt idx="440">
                  <c:v>16.399999999999999</c:v>
                </c:pt>
                <c:pt idx="441">
                  <c:v>16.399999999999999</c:v>
                </c:pt>
                <c:pt idx="442">
                  <c:v>16.5</c:v>
                </c:pt>
                <c:pt idx="443">
                  <c:v>16.5</c:v>
                </c:pt>
                <c:pt idx="444">
                  <c:v>16.5</c:v>
                </c:pt>
                <c:pt idx="445">
                  <c:v>16.5</c:v>
                </c:pt>
                <c:pt idx="446">
                  <c:v>16.5</c:v>
                </c:pt>
                <c:pt idx="447">
                  <c:v>16.5</c:v>
                </c:pt>
                <c:pt idx="448">
                  <c:v>16.5</c:v>
                </c:pt>
                <c:pt idx="449">
                  <c:v>16.600000000000001</c:v>
                </c:pt>
                <c:pt idx="450">
                  <c:v>16.600000000000001</c:v>
                </c:pt>
                <c:pt idx="451">
                  <c:v>16.5</c:v>
                </c:pt>
                <c:pt idx="452">
                  <c:v>12.2</c:v>
                </c:pt>
                <c:pt idx="453">
                  <c:v>14.1</c:v>
                </c:pt>
                <c:pt idx="454">
                  <c:v>14.5</c:v>
                </c:pt>
                <c:pt idx="455">
                  <c:v>14.4</c:v>
                </c:pt>
                <c:pt idx="456">
                  <c:v>14.2</c:v>
                </c:pt>
                <c:pt idx="457">
                  <c:v>13.9</c:v>
                </c:pt>
                <c:pt idx="458">
                  <c:v>13.7</c:v>
                </c:pt>
                <c:pt idx="459">
                  <c:v>13.7</c:v>
                </c:pt>
                <c:pt idx="460">
                  <c:v>13.7</c:v>
                </c:pt>
                <c:pt idx="461">
                  <c:v>13.7</c:v>
                </c:pt>
                <c:pt idx="462">
                  <c:v>13.6</c:v>
                </c:pt>
                <c:pt idx="463">
                  <c:v>13.4</c:v>
                </c:pt>
                <c:pt idx="464">
                  <c:v>13.4</c:v>
                </c:pt>
                <c:pt idx="465">
                  <c:v>13.4</c:v>
                </c:pt>
                <c:pt idx="466">
                  <c:v>13.4</c:v>
                </c:pt>
                <c:pt idx="467">
                  <c:v>13.4</c:v>
                </c:pt>
                <c:pt idx="468">
                  <c:v>13.4</c:v>
                </c:pt>
                <c:pt idx="469">
                  <c:v>13.4</c:v>
                </c:pt>
                <c:pt idx="470">
                  <c:v>13.4</c:v>
                </c:pt>
                <c:pt idx="471">
                  <c:v>13.4</c:v>
                </c:pt>
                <c:pt idx="472">
                  <c:v>14.9</c:v>
                </c:pt>
                <c:pt idx="473">
                  <c:v>12.3</c:v>
                </c:pt>
                <c:pt idx="474">
                  <c:v>10</c:v>
                </c:pt>
                <c:pt idx="475">
                  <c:v>11.1</c:v>
                </c:pt>
                <c:pt idx="476">
                  <c:v>12.3</c:v>
                </c:pt>
                <c:pt idx="477">
                  <c:v>13.4</c:v>
                </c:pt>
                <c:pt idx="478">
                  <c:v>14.5</c:v>
                </c:pt>
                <c:pt idx="479">
                  <c:v>15.5</c:v>
                </c:pt>
                <c:pt idx="480">
                  <c:v>16.100000000000001</c:v>
                </c:pt>
                <c:pt idx="481">
                  <c:v>16.3</c:v>
                </c:pt>
                <c:pt idx="482">
                  <c:v>16.3</c:v>
                </c:pt>
                <c:pt idx="483">
                  <c:v>16.3</c:v>
                </c:pt>
                <c:pt idx="484">
                  <c:v>16.3</c:v>
                </c:pt>
                <c:pt idx="485">
                  <c:v>16.3</c:v>
                </c:pt>
                <c:pt idx="486">
                  <c:v>16.3</c:v>
                </c:pt>
                <c:pt idx="487">
                  <c:v>16.399999999999999</c:v>
                </c:pt>
                <c:pt idx="488">
                  <c:v>16.399999999999999</c:v>
                </c:pt>
                <c:pt idx="489">
                  <c:v>16.5</c:v>
                </c:pt>
                <c:pt idx="490">
                  <c:v>16.5</c:v>
                </c:pt>
                <c:pt idx="491">
                  <c:v>16.5</c:v>
                </c:pt>
                <c:pt idx="492">
                  <c:v>11.7</c:v>
                </c:pt>
                <c:pt idx="493">
                  <c:v>14.7</c:v>
                </c:pt>
                <c:pt idx="494">
                  <c:v>15.3</c:v>
                </c:pt>
                <c:pt idx="495">
                  <c:v>15.1</c:v>
                </c:pt>
                <c:pt idx="496">
                  <c:v>14.7</c:v>
                </c:pt>
                <c:pt idx="497">
                  <c:v>14.5</c:v>
                </c:pt>
                <c:pt idx="498">
                  <c:v>14.3</c:v>
                </c:pt>
                <c:pt idx="499">
                  <c:v>14.3</c:v>
                </c:pt>
                <c:pt idx="500">
                  <c:v>14.1</c:v>
                </c:pt>
                <c:pt idx="501">
                  <c:v>14.2</c:v>
                </c:pt>
                <c:pt idx="502">
                  <c:v>14.2</c:v>
                </c:pt>
                <c:pt idx="503">
                  <c:v>14.2</c:v>
                </c:pt>
                <c:pt idx="504">
                  <c:v>14</c:v>
                </c:pt>
                <c:pt idx="505">
                  <c:v>13.9</c:v>
                </c:pt>
                <c:pt idx="506">
                  <c:v>13.9</c:v>
                </c:pt>
                <c:pt idx="507">
                  <c:v>13.9</c:v>
                </c:pt>
                <c:pt idx="508">
                  <c:v>13.9</c:v>
                </c:pt>
                <c:pt idx="509">
                  <c:v>14</c:v>
                </c:pt>
                <c:pt idx="510">
                  <c:v>14</c:v>
                </c:pt>
                <c:pt idx="511">
                  <c:v>14</c:v>
                </c:pt>
                <c:pt idx="512">
                  <c:v>15.4</c:v>
                </c:pt>
                <c:pt idx="513">
                  <c:v>12.5</c:v>
                </c:pt>
                <c:pt idx="514">
                  <c:v>10</c:v>
                </c:pt>
                <c:pt idx="515">
                  <c:v>11.6</c:v>
                </c:pt>
                <c:pt idx="516">
                  <c:v>12.8</c:v>
                </c:pt>
                <c:pt idx="517">
                  <c:v>13.7</c:v>
                </c:pt>
                <c:pt idx="518">
                  <c:v>14.9</c:v>
                </c:pt>
                <c:pt idx="519">
                  <c:v>16</c:v>
                </c:pt>
                <c:pt idx="520">
                  <c:v>16.5</c:v>
                </c:pt>
                <c:pt idx="521">
                  <c:v>16.5</c:v>
                </c:pt>
                <c:pt idx="522">
                  <c:v>16.5</c:v>
                </c:pt>
                <c:pt idx="523">
                  <c:v>16.5</c:v>
                </c:pt>
                <c:pt idx="524">
                  <c:v>16.5</c:v>
                </c:pt>
                <c:pt idx="525">
                  <c:v>16.600000000000001</c:v>
                </c:pt>
                <c:pt idx="526">
                  <c:v>16.600000000000001</c:v>
                </c:pt>
                <c:pt idx="527">
                  <c:v>16.600000000000001</c:v>
                </c:pt>
                <c:pt idx="528">
                  <c:v>16.7</c:v>
                </c:pt>
                <c:pt idx="529">
                  <c:v>16.8</c:v>
                </c:pt>
                <c:pt idx="530">
                  <c:v>16.8</c:v>
                </c:pt>
                <c:pt idx="531">
                  <c:v>16.8</c:v>
                </c:pt>
                <c:pt idx="532">
                  <c:v>12.2</c:v>
                </c:pt>
                <c:pt idx="533">
                  <c:v>15.3</c:v>
                </c:pt>
                <c:pt idx="534">
                  <c:v>15.9</c:v>
                </c:pt>
                <c:pt idx="535">
                  <c:v>15.6</c:v>
                </c:pt>
                <c:pt idx="536">
                  <c:v>15</c:v>
                </c:pt>
                <c:pt idx="537">
                  <c:v>14.8</c:v>
                </c:pt>
                <c:pt idx="538">
                  <c:v>14.9</c:v>
                </c:pt>
                <c:pt idx="539">
                  <c:v>14.8</c:v>
                </c:pt>
                <c:pt idx="540">
                  <c:v>14.6</c:v>
                </c:pt>
                <c:pt idx="541">
                  <c:v>14.6</c:v>
                </c:pt>
                <c:pt idx="542">
                  <c:v>14.5</c:v>
                </c:pt>
                <c:pt idx="543">
                  <c:v>14.4</c:v>
                </c:pt>
                <c:pt idx="544">
                  <c:v>14.4</c:v>
                </c:pt>
                <c:pt idx="545">
                  <c:v>14.4</c:v>
                </c:pt>
                <c:pt idx="546">
                  <c:v>14.6</c:v>
                </c:pt>
                <c:pt idx="547">
                  <c:v>15</c:v>
                </c:pt>
                <c:pt idx="548">
                  <c:v>17.5</c:v>
                </c:pt>
                <c:pt idx="549">
                  <c:v>18</c:v>
                </c:pt>
                <c:pt idx="550">
                  <c:v>18.3</c:v>
                </c:pt>
                <c:pt idx="551">
                  <c:v>19.399999999999999</c:v>
                </c:pt>
                <c:pt idx="552">
                  <c:v>20.3</c:v>
                </c:pt>
                <c:pt idx="553">
                  <c:v>21</c:v>
                </c:pt>
                <c:pt idx="554">
                  <c:v>21.5</c:v>
                </c:pt>
                <c:pt idx="555">
                  <c:v>22.1</c:v>
                </c:pt>
                <c:pt idx="556">
                  <c:v>22.4</c:v>
                </c:pt>
                <c:pt idx="557">
                  <c:v>22.6</c:v>
                </c:pt>
                <c:pt idx="558">
                  <c:v>22.8</c:v>
                </c:pt>
                <c:pt idx="559">
                  <c:v>22.9</c:v>
                </c:pt>
                <c:pt idx="560">
                  <c:v>22.9</c:v>
                </c:pt>
                <c:pt idx="561">
                  <c:v>23</c:v>
                </c:pt>
                <c:pt idx="562">
                  <c:v>23</c:v>
                </c:pt>
                <c:pt idx="563">
                  <c:v>23.1</c:v>
                </c:pt>
                <c:pt idx="564">
                  <c:v>23.1</c:v>
                </c:pt>
                <c:pt idx="565">
                  <c:v>23.1</c:v>
                </c:pt>
                <c:pt idx="566">
                  <c:v>23.1</c:v>
                </c:pt>
                <c:pt idx="567">
                  <c:v>23.1</c:v>
                </c:pt>
                <c:pt idx="568">
                  <c:v>23.2</c:v>
                </c:pt>
                <c:pt idx="569">
                  <c:v>23.2</c:v>
                </c:pt>
                <c:pt idx="570">
                  <c:v>23.2</c:v>
                </c:pt>
                <c:pt idx="571">
                  <c:v>23.2</c:v>
                </c:pt>
                <c:pt idx="572">
                  <c:v>23.2</c:v>
                </c:pt>
                <c:pt idx="573">
                  <c:v>23.2</c:v>
                </c:pt>
                <c:pt idx="574">
                  <c:v>23.2</c:v>
                </c:pt>
                <c:pt idx="575">
                  <c:v>23.3</c:v>
                </c:pt>
                <c:pt idx="576">
                  <c:v>23.2</c:v>
                </c:pt>
                <c:pt idx="577">
                  <c:v>23.2</c:v>
                </c:pt>
                <c:pt idx="578">
                  <c:v>23.2</c:v>
                </c:pt>
                <c:pt idx="579">
                  <c:v>23.2</c:v>
                </c:pt>
                <c:pt idx="580">
                  <c:v>15.4</c:v>
                </c:pt>
                <c:pt idx="581">
                  <c:v>6.2</c:v>
                </c:pt>
                <c:pt idx="582">
                  <c:v>8.9</c:v>
                </c:pt>
                <c:pt idx="583">
                  <c:v>10.199999999999999</c:v>
                </c:pt>
                <c:pt idx="584">
                  <c:v>10.199999999999999</c:v>
                </c:pt>
                <c:pt idx="585">
                  <c:v>11</c:v>
                </c:pt>
                <c:pt idx="586">
                  <c:v>11.8</c:v>
                </c:pt>
                <c:pt idx="587">
                  <c:v>12.6</c:v>
                </c:pt>
                <c:pt idx="588">
                  <c:v>13.7</c:v>
                </c:pt>
                <c:pt idx="589">
                  <c:v>15.6</c:v>
                </c:pt>
                <c:pt idx="590">
                  <c:v>17.3</c:v>
                </c:pt>
                <c:pt idx="591">
                  <c:v>18.7</c:v>
                </c:pt>
                <c:pt idx="592">
                  <c:v>19.8</c:v>
                </c:pt>
                <c:pt idx="593">
                  <c:v>20.9</c:v>
                </c:pt>
                <c:pt idx="594">
                  <c:v>21.6</c:v>
                </c:pt>
                <c:pt idx="595">
                  <c:v>22.1</c:v>
                </c:pt>
                <c:pt idx="596">
                  <c:v>22.3</c:v>
                </c:pt>
                <c:pt idx="597">
                  <c:v>22.5</c:v>
                </c:pt>
                <c:pt idx="598">
                  <c:v>22.7</c:v>
                </c:pt>
                <c:pt idx="599">
                  <c:v>22.8</c:v>
                </c:pt>
                <c:pt idx="600">
                  <c:v>22.8</c:v>
                </c:pt>
                <c:pt idx="601">
                  <c:v>22.9</c:v>
                </c:pt>
                <c:pt idx="602">
                  <c:v>22.9</c:v>
                </c:pt>
                <c:pt idx="603">
                  <c:v>23</c:v>
                </c:pt>
                <c:pt idx="604">
                  <c:v>23</c:v>
                </c:pt>
                <c:pt idx="605">
                  <c:v>23.1</c:v>
                </c:pt>
                <c:pt idx="606">
                  <c:v>23.1</c:v>
                </c:pt>
                <c:pt idx="607">
                  <c:v>23.1</c:v>
                </c:pt>
                <c:pt idx="608">
                  <c:v>23.2</c:v>
                </c:pt>
                <c:pt idx="609">
                  <c:v>23.2</c:v>
                </c:pt>
                <c:pt idx="610">
                  <c:v>23.2</c:v>
                </c:pt>
                <c:pt idx="611">
                  <c:v>23.2</c:v>
                </c:pt>
                <c:pt idx="612">
                  <c:v>23.2</c:v>
                </c:pt>
                <c:pt idx="613">
                  <c:v>23.2</c:v>
                </c:pt>
                <c:pt idx="614">
                  <c:v>23.2</c:v>
                </c:pt>
                <c:pt idx="615">
                  <c:v>23.2</c:v>
                </c:pt>
                <c:pt idx="616">
                  <c:v>23.2</c:v>
                </c:pt>
                <c:pt idx="617">
                  <c:v>23.2</c:v>
                </c:pt>
                <c:pt idx="618">
                  <c:v>23.2</c:v>
                </c:pt>
                <c:pt idx="619">
                  <c:v>23.2</c:v>
                </c:pt>
                <c:pt idx="620">
                  <c:v>23.1</c:v>
                </c:pt>
                <c:pt idx="621">
                  <c:v>23.2</c:v>
                </c:pt>
                <c:pt idx="622">
                  <c:v>23.2</c:v>
                </c:pt>
                <c:pt idx="623">
                  <c:v>23.2</c:v>
                </c:pt>
                <c:pt idx="624">
                  <c:v>23.1</c:v>
                </c:pt>
                <c:pt idx="625">
                  <c:v>23.1</c:v>
                </c:pt>
                <c:pt idx="626">
                  <c:v>23.1</c:v>
                </c:pt>
                <c:pt idx="627">
                  <c:v>23.1</c:v>
                </c:pt>
                <c:pt idx="628">
                  <c:v>23.1</c:v>
                </c:pt>
                <c:pt idx="629">
                  <c:v>23</c:v>
                </c:pt>
                <c:pt idx="630">
                  <c:v>23</c:v>
                </c:pt>
                <c:pt idx="631">
                  <c:v>23</c:v>
                </c:pt>
                <c:pt idx="632">
                  <c:v>23</c:v>
                </c:pt>
                <c:pt idx="633">
                  <c:v>23</c:v>
                </c:pt>
                <c:pt idx="634">
                  <c:v>23</c:v>
                </c:pt>
                <c:pt idx="635">
                  <c:v>23</c:v>
                </c:pt>
                <c:pt idx="636">
                  <c:v>23</c:v>
                </c:pt>
                <c:pt idx="637">
                  <c:v>23</c:v>
                </c:pt>
                <c:pt idx="638">
                  <c:v>23</c:v>
                </c:pt>
                <c:pt idx="639">
                  <c:v>23</c:v>
                </c:pt>
                <c:pt idx="640">
                  <c:v>23</c:v>
                </c:pt>
                <c:pt idx="641">
                  <c:v>23</c:v>
                </c:pt>
                <c:pt idx="642">
                  <c:v>22.9</c:v>
                </c:pt>
                <c:pt idx="643">
                  <c:v>22.9</c:v>
                </c:pt>
                <c:pt idx="644">
                  <c:v>22.9</c:v>
                </c:pt>
                <c:pt idx="645">
                  <c:v>22.9</c:v>
                </c:pt>
                <c:pt idx="646">
                  <c:v>22.9</c:v>
                </c:pt>
                <c:pt idx="647">
                  <c:v>22.9</c:v>
                </c:pt>
                <c:pt idx="648">
                  <c:v>22.9</c:v>
                </c:pt>
                <c:pt idx="649">
                  <c:v>22.9</c:v>
                </c:pt>
                <c:pt idx="650">
                  <c:v>22.8</c:v>
                </c:pt>
                <c:pt idx="651">
                  <c:v>22.9</c:v>
                </c:pt>
                <c:pt idx="652">
                  <c:v>22.8</c:v>
                </c:pt>
                <c:pt idx="653">
                  <c:v>22.8</c:v>
                </c:pt>
                <c:pt idx="654">
                  <c:v>22.8</c:v>
                </c:pt>
                <c:pt idx="655">
                  <c:v>22.8</c:v>
                </c:pt>
                <c:pt idx="656">
                  <c:v>22.8</c:v>
                </c:pt>
                <c:pt idx="657">
                  <c:v>17.5</c:v>
                </c:pt>
                <c:pt idx="658">
                  <c:v>14.7</c:v>
                </c:pt>
                <c:pt idx="659">
                  <c:v>10.1</c:v>
                </c:pt>
                <c:pt idx="660">
                  <c:v>9.6999999999999993</c:v>
                </c:pt>
                <c:pt idx="661">
                  <c:v>13</c:v>
                </c:pt>
                <c:pt idx="662">
                  <c:v>16.2</c:v>
                </c:pt>
                <c:pt idx="663">
                  <c:v>17.3</c:v>
                </c:pt>
                <c:pt idx="664">
                  <c:v>17.399999999999999</c:v>
                </c:pt>
                <c:pt idx="665">
                  <c:v>17.3</c:v>
                </c:pt>
                <c:pt idx="666">
                  <c:v>17.2</c:v>
                </c:pt>
                <c:pt idx="667">
                  <c:v>17.2</c:v>
                </c:pt>
                <c:pt idx="668">
                  <c:v>17.100000000000001</c:v>
                </c:pt>
                <c:pt idx="669">
                  <c:v>17.100000000000001</c:v>
                </c:pt>
                <c:pt idx="670">
                  <c:v>17.100000000000001</c:v>
                </c:pt>
                <c:pt idx="671">
                  <c:v>17.100000000000001</c:v>
                </c:pt>
                <c:pt idx="672">
                  <c:v>17</c:v>
                </c:pt>
                <c:pt idx="673">
                  <c:v>16.899999999999999</c:v>
                </c:pt>
                <c:pt idx="674">
                  <c:v>16.899999999999999</c:v>
                </c:pt>
                <c:pt idx="675">
                  <c:v>16.899999999999999</c:v>
                </c:pt>
                <c:pt idx="676">
                  <c:v>16.899999999999999</c:v>
                </c:pt>
                <c:pt idx="677">
                  <c:v>16.899999999999999</c:v>
                </c:pt>
                <c:pt idx="678">
                  <c:v>16.899999999999999</c:v>
                </c:pt>
                <c:pt idx="679">
                  <c:v>16.899999999999999</c:v>
                </c:pt>
                <c:pt idx="680">
                  <c:v>16.899999999999999</c:v>
                </c:pt>
                <c:pt idx="681">
                  <c:v>16.899999999999999</c:v>
                </c:pt>
                <c:pt idx="682">
                  <c:v>16.8</c:v>
                </c:pt>
                <c:pt idx="683">
                  <c:v>16.8</c:v>
                </c:pt>
                <c:pt idx="684">
                  <c:v>16.8</c:v>
                </c:pt>
                <c:pt idx="685">
                  <c:v>16.8</c:v>
                </c:pt>
                <c:pt idx="686">
                  <c:v>16.8</c:v>
                </c:pt>
                <c:pt idx="687">
                  <c:v>16.8</c:v>
                </c:pt>
                <c:pt idx="688">
                  <c:v>16.8</c:v>
                </c:pt>
                <c:pt idx="689">
                  <c:v>16.8</c:v>
                </c:pt>
                <c:pt idx="690">
                  <c:v>16.8</c:v>
                </c:pt>
                <c:pt idx="691">
                  <c:v>16.8</c:v>
                </c:pt>
                <c:pt idx="692">
                  <c:v>16.399999999999999</c:v>
                </c:pt>
                <c:pt idx="693">
                  <c:v>15.1</c:v>
                </c:pt>
                <c:pt idx="694">
                  <c:v>13.7</c:v>
                </c:pt>
                <c:pt idx="695">
                  <c:v>12.6</c:v>
                </c:pt>
                <c:pt idx="696">
                  <c:v>11.5</c:v>
                </c:pt>
                <c:pt idx="697">
                  <c:v>10.6</c:v>
                </c:pt>
                <c:pt idx="698">
                  <c:v>9.9</c:v>
                </c:pt>
                <c:pt idx="699">
                  <c:v>9.1</c:v>
                </c:pt>
                <c:pt idx="700">
                  <c:v>8.5</c:v>
                </c:pt>
                <c:pt idx="701">
                  <c:v>8</c:v>
                </c:pt>
                <c:pt idx="702">
                  <c:v>7.3</c:v>
                </c:pt>
                <c:pt idx="703">
                  <c:v>6.8</c:v>
                </c:pt>
                <c:pt idx="704">
                  <c:v>6.5</c:v>
                </c:pt>
                <c:pt idx="705">
                  <c:v>6.3</c:v>
                </c:pt>
                <c:pt idx="706">
                  <c:v>5.9</c:v>
                </c:pt>
                <c:pt idx="707">
                  <c:v>5.9</c:v>
                </c:pt>
                <c:pt idx="708">
                  <c:v>5.6</c:v>
                </c:pt>
                <c:pt idx="709">
                  <c:v>5.0999999999999996</c:v>
                </c:pt>
                <c:pt idx="710">
                  <c:v>5.3</c:v>
                </c:pt>
                <c:pt idx="711">
                  <c:v>5</c:v>
                </c:pt>
                <c:pt idx="712">
                  <c:v>4.9000000000000004</c:v>
                </c:pt>
                <c:pt idx="713">
                  <c:v>4.9000000000000004</c:v>
                </c:pt>
                <c:pt idx="714">
                  <c:v>4.9000000000000004</c:v>
                </c:pt>
                <c:pt idx="715">
                  <c:v>4.5999999999999996</c:v>
                </c:pt>
                <c:pt idx="716">
                  <c:v>4.5999999999999996</c:v>
                </c:pt>
                <c:pt idx="717">
                  <c:v>4.2</c:v>
                </c:pt>
                <c:pt idx="718">
                  <c:v>4.3</c:v>
                </c:pt>
                <c:pt idx="719">
                  <c:v>4.0999999999999996</c:v>
                </c:pt>
                <c:pt idx="720">
                  <c:v>4</c:v>
                </c:pt>
                <c:pt idx="721">
                  <c:v>4</c:v>
                </c:pt>
                <c:pt idx="722">
                  <c:v>4</c:v>
                </c:pt>
                <c:pt idx="723">
                  <c:v>3.8</c:v>
                </c:pt>
                <c:pt idx="724">
                  <c:v>3.7</c:v>
                </c:pt>
                <c:pt idx="725">
                  <c:v>3.8</c:v>
                </c:pt>
                <c:pt idx="726">
                  <c:v>3.7</c:v>
                </c:pt>
                <c:pt idx="727">
                  <c:v>2.8</c:v>
                </c:pt>
                <c:pt idx="728">
                  <c:v>2.8</c:v>
                </c:pt>
                <c:pt idx="729">
                  <c:v>4.5999999999999996</c:v>
                </c:pt>
                <c:pt idx="730">
                  <c:v>3.8</c:v>
                </c:pt>
                <c:pt idx="731">
                  <c:v>3.7</c:v>
                </c:pt>
                <c:pt idx="732">
                  <c:v>3.7</c:v>
                </c:pt>
                <c:pt idx="733">
                  <c:v>3.8</c:v>
                </c:pt>
                <c:pt idx="734">
                  <c:v>4.0999999999999996</c:v>
                </c:pt>
                <c:pt idx="735">
                  <c:v>4.2</c:v>
                </c:pt>
                <c:pt idx="736">
                  <c:v>4.0999999999999996</c:v>
                </c:pt>
                <c:pt idx="737">
                  <c:v>4.3</c:v>
                </c:pt>
                <c:pt idx="738">
                  <c:v>4.4000000000000004</c:v>
                </c:pt>
                <c:pt idx="739">
                  <c:v>4.5</c:v>
                </c:pt>
                <c:pt idx="740">
                  <c:v>4.4000000000000004</c:v>
                </c:pt>
                <c:pt idx="741">
                  <c:v>4.4000000000000004</c:v>
                </c:pt>
                <c:pt idx="742">
                  <c:v>4.5</c:v>
                </c:pt>
                <c:pt idx="743">
                  <c:v>4.5999999999999996</c:v>
                </c:pt>
                <c:pt idx="744">
                  <c:v>6.6</c:v>
                </c:pt>
                <c:pt idx="745">
                  <c:v>4.8</c:v>
                </c:pt>
                <c:pt idx="746">
                  <c:v>2.4</c:v>
                </c:pt>
                <c:pt idx="747">
                  <c:v>3.6</c:v>
                </c:pt>
                <c:pt idx="748">
                  <c:v>3.4</c:v>
                </c:pt>
                <c:pt idx="749">
                  <c:v>2.2999999999999998</c:v>
                </c:pt>
                <c:pt idx="750">
                  <c:v>2.1</c:v>
                </c:pt>
                <c:pt idx="751">
                  <c:v>1.7</c:v>
                </c:pt>
                <c:pt idx="752">
                  <c:v>1.4</c:v>
                </c:pt>
                <c:pt idx="753">
                  <c:v>1.1000000000000001</c:v>
                </c:pt>
                <c:pt idx="754">
                  <c:v>0.8</c:v>
                </c:pt>
                <c:pt idx="755">
                  <c:v>0.3</c:v>
                </c:pt>
                <c:pt idx="756">
                  <c:v>0.1</c:v>
                </c:pt>
                <c:pt idx="757">
                  <c:v>0</c:v>
                </c:pt>
                <c:pt idx="758">
                  <c:v>-0.6</c:v>
                </c:pt>
                <c:pt idx="759">
                  <c:v>-0.6</c:v>
                </c:pt>
                <c:pt idx="760">
                  <c:v>-0.7</c:v>
                </c:pt>
                <c:pt idx="761">
                  <c:v>-1</c:v>
                </c:pt>
                <c:pt idx="762">
                  <c:v>-0.1</c:v>
                </c:pt>
                <c:pt idx="763">
                  <c:v>0.6</c:v>
                </c:pt>
                <c:pt idx="764">
                  <c:v>0.4</c:v>
                </c:pt>
                <c:pt idx="765">
                  <c:v>-0.1</c:v>
                </c:pt>
                <c:pt idx="766">
                  <c:v>0</c:v>
                </c:pt>
                <c:pt idx="767">
                  <c:v>0.2</c:v>
                </c:pt>
                <c:pt idx="768">
                  <c:v>0.1</c:v>
                </c:pt>
                <c:pt idx="769">
                  <c:v>-0.1</c:v>
                </c:pt>
                <c:pt idx="770">
                  <c:v>0</c:v>
                </c:pt>
                <c:pt idx="771">
                  <c:v>-0.1</c:v>
                </c:pt>
                <c:pt idx="772">
                  <c:v>-0.1</c:v>
                </c:pt>
                <c:pt idx="773">
                  <c:v>-0.1</c:v>
                </c:pt>
                <c:pt idx="774">
                  <c:v>-0.1</c:v>
                </c:pt>
                <c:pt idx="775">
                  <c:v>-0.1</c:v>
                </c:pt>
                <c:pt idx="776">
                  <c:v>-0.1</c:v>
                </c:pt>
                <c:pt idx="777">
                  <c:v>-0.3</c:v>
                </c:pt>
                <c:pt idx="778">
                  <c:v>-0.3</c:v>
                </c:pt>
                <c:pt idx="779">
                  <c:v>-0.3</c:v>
                </c:pt>
                <c:pt idx="780">
                  <c:v>-0.4</c:v>
                </c:pt>
                <c:pt idx="781">
                  <c:v>-0.5</c:v>
                </c:pt>
                <c:pt idx="782">
                  <c:v>-0.5</c:v>
                </c:pt>
                <c:pt idx="783">
                  <c:v>-0.6</c:v>
                </c:pt>
                <c:pt idx="784">
                  <c:v>-0.6</c:v>
                </c:pt>
                <c:pt idx="785">
                  <c:v>-0.7</c:v>
                </c:pt>
                <c:pt idx="786">
                  <c:v>2</c:v>
                </c:pt>
                <c:pt idx="787">
                  <c:v>6</c:v>
                </c:pt>
                <c:pt idx="788">
                  <c:v>8.6</c:v>
                </c:pt>
                <c:pt idx="789">
                  <c:v>10.6</c:v>
                </c:pt>
                <c:pt idx="790">
                  <c:v>13.9</c:v>
                </c:pt>
                <c:pt idx="791">
                  <c:v>16.600000000000001</c:v>
                </c:pt>
                <c:pt idx="792">
                  <c:v>17.899999999999999</c:v>
                </c:pt>
                <c:pt idx="793">
                  <c:v>18.600000000000001</c:v>
                </c:pt>
                <c:pt idx="794">
                  <c:v>19.3</c:v>
                </c:pt>
                <c:pt idx="795">
                  <c:v>19.899999999999999</c:v>
                </c:pt>
                <c:pt idx="796">
                  <c:v>20.399999999999999</c:v>
                </c:pt>
                <c:pt idx="797">
                  <c:v>7.8</c:v>
                </c:pt>
                <c:pt idx="798">
                  <c:v>-3.7</c:v>
                </c:pt>
                <c:pt idx="799">
                  <c:v>0.6</c:v>
                </c:pt>
                <c:pt idx="800">
                  <c:v>-1.2</c:v>
                </c:pt>
                <c:pt idx="801">
                  <c:v>0.6</c:v>
                </c:pt>
                <c:pt idx="802">
                  <c:v>-0.2</c:v>
                </c:pt>
                <c:pt idx="803">
                  <c:v>-1.2</c:v>
                </c:pt>
                <c:pt idx="804">
                  <c:v>-0.2</c:v>
                </c:pt>
                <c:pt idx="805">
                  <c:v>-0.2</c:v>
                </c:pt>
                <c:pt idx="806">
                  <c:v>-0.4</c:v>
                </c:pt>
                <c:pt idx="807">
                  <c:v>-0.1</c:v>
                </c:pt>
                <c:pt idx="808">
                  <c:v>-0.2</c:v>
                </c:pt>
                <c:pt idx="809">
                  <c:v>-0.5</c:v>
                </c:pt>
                <c:pt idx="810">
                  <c:v>-0.1</c:v>
                </c:pt>
                <c:pt idx="811">
                  <c:v>0.8</c:v>
                </c:pt>
                <c:pt idx="812">
                  <c:v>1.8</c:v>
                </c:pt>
                <c:pt idx="813">
                  <c:v>1.6</c:v>
                </c:pt>
                <c:pt idx="814">
                  <c:v>1.4</c:v>
                </c:pt>
                <c:pt idx="815">
                  <c:v>3</c:v>
                </c:pt>
                <c:pt idx="816">
                  <c:v>2.4</c:v>
                </c:pt>
                <c:pt idx="817">
                  <c:v>1.9</c:v>
                </c:pt>
                <c:pt idx="818">
                  <c:v>1.6</c:v>
                </c:pt>
                <c:pt idx="819">
                  <c:v>1.6</c:v>
                </c:pt>
                <c:pt idx="820">
                  <c:v>1.3</c:v>
                </c:pt>
                <c:pt idx="821">
                  <c:v>0.8</c:v>
                </c:pt>
                <c:pt idx="822">
                  <c:v>0.6</c:v>
                </c:pt>
                <c:pt idx="823">
                  <c:v>0.6</c:v>
                </c:pt>
                <c:pt idx="824">
                  <c:v>0.5</c:v>
                </c:pt>
                <c:pt idx="825">
                  <c:v>0.3</c:v>
                </c:pt>
                <c:pt idx="826">
                  <c:v>0.6</c:v>
                </c:pt>
                <c:pt idx="827">
                  <c:v>0.6</c:v>
                </c:pt>
                <c:pt idx="828">
                  <c:v>0.2</c:v>
                </c:pt>
                <c:pt idx="829">
                  <c:v>0.2</c:v>
                </c:pt>
                <c:pt idx="830">
                  <c:v>0.4</c:v>
                </c:pt>
                <c:pt idx="831">
                  <c:v>0.1</c:v>
                </c:pt>
                <c:pt idx="832">
                  <c:v>0.2</c:v>
                </c:pt>
                <c:pt idx="833">
                  <c:v>0.6</c:v>
                </c:pt>
                <c:pt idx="834">
                  <c:v>2.8</c:v>
                </c:pt>
                <c:pt idx="835">
                  <c:v>-1.1000000000000001</c:v>
                </c:pt>
                <c:pt idx="836">
                  <c:v>-0.5</c:v>
                </c:pt>
                <c:pt idx="837">
                  <c:v>-0.3</c:v>
                </c:pt>
                <c:pt idx="838">
                  <c:v>-0.6</c:v>
                </c:pt>
                <c:pt idx="839">
                  <c:v>-0.4</c:v>
                </c:pt>
                <c:pt idx="840">
                  <c:v>-0.3</c:v>
                </c:pt>
                <c:pt idx="841">
                  <c:v>-0.3</c:v>
                </c:pt>
                <c:pt idx="842">
                  <c:v>0.1</c:v>
                </c:pt>
                <c:pt idx="843">
                  <c:v>-0.3</c:v>
                </c:pt>
                <c:pt idx="844">
                  <c:v>-0.2</c:v>
                </c:pt>
                <c:pt idx="845">
                  <c:v>-0.1</c:v>
                </c:pt>
                <c:pt idx="846">
                  <c:v>-0.3</c:v>
                </c:pt>
                <c:pt idx="847">
                  <c:v>-0.1</c:v>
                </c:pt>
                <c:pt idx="848">
                  <c:v>-0.4</c:v>
                </c:pt>
                <c:pt idx="849">
                  <c:v>-0.2</c:v>
                </c:pt>
                <c:pt idx="850">
                  <c:v>-0.5</c:v>
                </c:pt>
                <c:pt idx="851">
                  <c:v>-0.3</c:v>
                </c:pt>
                <c:pt idx="852">
                  <c:v>-0.5</c:v>
                </c:pt>
                <c:pt idx="853">
                  <c:v>-0.3</c:v>
                </c:pt>
                <c:pt idx="854">
                  <c:v>-0.3</c:v>
                </c:pt>
                <c:pt idx="855">
                  <c:v>4.5999999999999996</c:v>
                </c:pt>
                <c:pt idx="856">
                  <c:v>7.6</c:v>
                </c:pt>
                <c:pt idx="857">
                  <c:v>9.6</c:v>
                </c:pt>
                <c:pt idx="858">
                  <c:v>11.3</c:v>
                </c:pt>
                <c:pt idx="859">
                  <c:v>14.5</c:v>
                </c:pt>
                <c:pt idx="860">
                  <c:v>15.9</c:v>
                </c:pt>
                <c:pt idx="861">
                  <c:v>16.2</c:v>
                </c:pt>
                <c:pt idx="862">
                  <c:v>16.3</c:v>
                </c:pt>
                <c:pt idx="863">
                  <c:v>16.600000000000001</c:v>
                </c:pt>
                <c:pt idx="864">
                  <c:v>17</c:v>
                </c:pt>
                <c:pt idx="865">
                  <c:v>17.399999999999999</c:v>
                </c:pt>
                <c:pt idx="866">
                  <c:v>13.6</c:v>
                </c:pt>
                <c:pt idx="867">
                  <c:v>2</c:v>
                </c:pt>
                <c:pt idx="868">
                  <c:v>-0.1</c:v>
                </c:pt>
                <c:pt idx="869">
                  <c:v>-0.1</c:v>
                </c:pt>
                <c:pt idx="870">
                  <c:v>0</c:v>
                </c:pt>
                <c:pt idx="871">
                  <c:v>0.6</c:v>
                </c:pt>
                <c:pt idx="872">
                  <c:v>-0.8</c:v>
                </c:pt>
                <c:pt idx="873">
                  <c:v>-0.4</c:v>
                </c:pt>
                <c:pt idx="874">
                  <c:v>-0.2</c:v>
                </c:pt>
                <c:pt idx="875">
                  <c:v>-0.3</c:v>
                </c:pt>
                <c:pt idx="876">
                  <c:v>0.1</c:v>
                </c:pt>
                <c:pt idx="877">
                  <c:v>-0.5</c:v>
                </c:pt>
                <c:pt idx="878">
                  <c:v>-0.5</c:v>
                </c:pt>
                <c:pt idx="879">
                  <c:v>-0.1</c:v>
                </c:pt>
                <c:pt idx="880">
                  <c:v>-0.5</c:v>
                </c:pt>
                <c:pt idx="881">
                  <c:v>-0.5</c:v>
                </c:pt>
                <c:pt idx="882">
                  <c:v>-0.4</c:v>
                </c:pt>
                <c:pt idx="883">
                  <c:v>-0.6</c:v>
                </c:pt>
                <c:pt idx="884">
                  <c:v>-0.4</c:v>
                </c:pt>
                <c:pt idx="885">
                  <c:v>-0.3</c:v>
                </c:pt>
                <c:pt idx="886">
                  <c:v>-0.5</c:v>
                </c:pt>
                <c:pt idx="887">
                  <c:v>-0.5</c:v>
                </c:pt>
                <c:pt idx="888">
                  <c:v>-0.3</c:v>
                </c:pt>
                <c:pt idx="889">
                  <c:v>-0.3</c:v>
                </c:pt>
                <c:pt idx="890">
                  <c:v>-0.5</c:v>
                </c:pt>
                <c:pt idx="891">
                  <c:v>-0.3</c:v>
                </c:pt>
                <c:pt idx="892">
                  <c:v>-0.4</c:v>
                </c:pt>
                <c:pt idx="893">
                  <c:v>-0.3</c:v>
                </c:pt>
                <c:pt idx="894">
                  <c:v>-0.3</c:v>
                </c:pt>
                <c:pt idx="895">
                  <c:v>-0.4</c:v>
                </c:pt>
                <c:pt idx="896">
                  <c:v>-0.5</c:v>
                </c:pt>
                <c:pt idx="897">
                  <c:v>-0.3</c:v>
                </c:pt>
                <c:pt idx="898">
                  <c:v>-0.5</c:v>
                </c:pt>
                <c:pt idx="899">
                  <c:v>-0.3</c:v>
                </c:pt>
                <c:pt idx="900">
                  <c:v>-0.3</c:v>
                </c:pt>
                <c:pt idx="901">
                  <c:v>-0.3</c:v>
                </c:pt>
                <c:pt idx="902">
                  <c:v>-0.1</c:v>
                </c:pt>
                <c:pt idx="903">
                  <c:v>-0.3</c:v>
                </c:pt>
                <c:pt idx="904">
                  <c:v>-0.3</c:v>
                </c:pt>
                <c:pt idx="905">
                  <c:v>-0.3</c:v>
                </c:pt>
                <c:pt idx="906">
                  <c:v>-0.1</c:v>
                </c:pt>
                <c:pt idx="907">
                  <c:v>-0.3</c:v>
                </c:pt>
                <c:pt idx="908">
                  <c:v>-0.4</c:v>
                </c:pt>
                <c:pt idx="909">
                  <c:v>-0.1</c:v>
                </c:pt>
                <c:pt idx="910">
                  <c:v>-0.3</c:v>
                </c:pt>
                <c:pt idx="911">
                  <c:v>-0.4</c:v>
                </c:pt>
                <c:pt idx="912">
                  <c:v>-0.5</c:v>
                </c:pt>
                <c:pt idx="913">
                  <c:v>-0.5</c:v>
                </c:pt>
                <c:pt idx="914">
                  <c:v>-0.5</c:v>
                </c:pt>
                <c:pt idx="915">
                  <c:v>-0.6</c:v>
                </c:pt>
                <c:pt idx="916">
                  <c:v>-0.8</c:v>
                </c:pt>
                <c:pt idx="917">
                  <c:v>-0.8</c:v>
                </c:pt>
                <c:pt idx="918">
                  <c:v>-1</c:v>
                </c:pt>
                <c:pt idx="919">
                  <c:v>-1.3</c:v>
                </c:pt>
                <c:pt idx="920">
                  <c:v>2.8</c:v>
                </c:pt>
                <c:pt idx="921">
                  <c:v>6.2</c:v>
                </c:pt>
                <c:pt idx="922">
                  <c:v>8.6</c:v>
                </c:pt>
                <c:pt idx="923">
                  <c:v>11.9</c:v>
                </c:pt>
                <c:pt idx="924">
                  <c:v>14.5</c:v>
                </c:pt>
                <c:pt idx="925">
                  <c:v>15.3</c:v>
                </c:pt>
                <c:pt idx="926">
                  <c:v>15.6</c:v>
                </c:pt>
                <c:pt idx="927">
                  <c:v>15.9</c:v>
                </c:pt>
                <c:pt idx="928">
                  <c:v>16.600000000000001</c:v>
                </c:pt>
                <c:pt idx="929">
                  <c:v>17.2</c:v>
                </c:pt>
                <c:pt idx="930">
                  <c:v>17.7</c:v>
                </c:pt>
                <c:pt idx="931">
                  <c:v>11</c:v>
                </c:pt>
                <c:pt idx="932">
                  <c:v>-7.3</c:v>
                </c:pt>
                <c:pt idx="933">
                  <c:v>1.3</c:v>
                </c:pt>
                <c:pt idx="934">
                  <c:v>-0.3</c:v>
                </c:pt>
                <c:pt idx="935">
                  <c:v>-1.8</c:v>
                </c:pt>
                <c:pt idx="936">
                  <c:v>0.3</c:v>
                </c:pt>
                <c:pt idx="937">
                  <c:v>0.1</c:v>
                </c:pt>
                <c:pt idx="938">
                  <c:v>-0.1</c:v>
                </c:pt>
                <c:pt idx="939">
                  <c:v>0.1</c:v>
                </c:pt>
                <c:pt idx="940">
                  <c:v>-0.3</c:v>
                </c:pt>
                <c:pt idx="941">
                  <c:v>-0.4</c:v>
                </c:pt>
                <c:pt idx="942">
                  <c:v>0.2</c:v>
                </c:pt>
                <c:pt idx="943">
                  <c:v>-0.2</c:v>
                </c:pt>
                <c:pt idx="944">
                  <c:v>-0.5</c:v>
                </c:pt>
                <c:pt idx="945">
                  <c:v>-0.1</c:v>
                </c:pt>
                <c:pt idx="946">
                  <c:v>-0.5</c:v>
                </c:pt>
                <c:pt idx="947">
                  <c:v>-0.5</c:v>
                </c:pt>
                <c:pt idx="948">
                  <c:v>-0.2</c:v>
                </c:pt>
                <c:pt idx="949">
                  <c:v>-0.5</c:v>
                </c:pt>
                <c:pt idx="950">
                  <c:v>-0.5</c:v>
                </c:pt>
                <c:pt idx="951">
                  <c:v>-0.3</c:v>
                </c:pt>
                <c:pt idx="952">
                  <c:v>-0.3</c:v>
                </c:pt>
                <c:pt idx="953">
                  <c:v>-0.3</c:v>
                </c:pt>
                <c:pt idx="954">
                  <c:v>-0.4</c:v>
                </c:pt>
                <c:pt idx="955">
                  <c:v>-0.4</c:v>
                </c:pt>
                <c:pt idx="956">
                  <c:v>-0.3</c:v>
                </c:pt>
                <c:pt idx="957">
                  <c:v>-0.4</c:v>
                </c:pt>
                <c:pt idx="958">
                  <c:v>-0.4</c:v>
                </c:pt>
                <c:pt idx="959">
                  <c:v>-0.3</c:v>
                </c:pt>
                <c:pt idx="960">
                  <c:v>-0.4</c:v>
                </c:pt>
                <c:pt idx="961">
                  <c:v>-0.3</c:v>
                </c:pt>
                <c:pt idx="962">
                  <c:v>-0.4</c:v>
                </c:pt>
                <c:pt idx="963">
                  <c:v>-0.5</c:v>
                </c:pt>
                <c:pt idx="964">
                  <c:v>-0.4</c:v>
                </c:pt>
                <c:pt idx="965">
                  <c:v>-0.3</c:v>
                </c:pt>
                <c:pt idx="966">
                  <c:v>-0.3</c:v>
                </c:pt>
                <c:pt idx="967">
                  <c:v>-0.3</c:v>
                </c:pt>
                <c:pt idx="968">
                  <c:v>-0.3</c:v>
                </c:pt>
                <c:pt idx="969">
                  <c:v>-0.3</c:v>
                </c:pt>
                <c:pt idx="970">
                  <c:v>-0.3</c:v>
                </c:pt>
                <c:pt idx="971">
                  <c:v>-0.3</c:v>
                </c:pt>
                <c:pt idx="972">
                  <c:v>-0.3</c:v>
                </c:pt>
                <c:pt idx="973">
                  <c:v>-0.1</c:v>
                </c:pt>
                <c:pt idx="974">
                  <c:v>-0.3</c:v>
                </c:pt>
                <c:pt idx="975">
                  <c:v>-0.4</c:v>
                </c:pt>
                <c:pt idx="976">
                  <c:v>-0.2</c:v>
                </c:pt>
                <c:pt idx="977">
                  <c:v>-0.3</c:v>
                </c:pt>
                <c:pt idx="978">
                  <c:v>-0.3</c:v>
                </c:pt>
                <c:pt idx="979">
                  <c:v>-0.3</c:v>
                </c:pt>
                <c:pt idx="980">
                  <c:v>-0.5</c:v>
                </c:pt>
                <c:pt idx="981">
                  <c:v>-0.5</c:v>
                </c:pt>
                <c:pt idx="982">
                  <c:v>-0.4</c:v>
                </c:pt>
                <c:pt idx="983">
                  <c:v>-0.5</c:v>
                </c:pt>
                <c:pt idx="984">
                  <c:v>-0.5</c:v>
                </c:pt>
                <c:pt idx="985">
                  <c:v>-0.6</c:v>
                </c:pt>
                <c:pt idx="986">
                  <c:v>-0.6</c:v>
                </c:pt>
                <c:pt idx="987">
                  <c:v>-0.7</c:v>
                </c:pt>
                <c:pt idx="988">
                  <c:v>-0.9</c:v>
                </c:pt>
                <c:pt idx="989">
                  <c:v>-1</c:v>
                </c:pt>
                <c:pt idx="990">
                  <c:v>-1.3</c:v>
                </c:pt>
                <c:pt idx="991">
                  <c:v>2.4</c:v>
                </c:pt>
                <c:pt idx="992">
                  <c:v>5.8</c:v>
                </c:pt>
                <c:pt idx="993">
                  <c:v>8.3000000000000007</c:v>
                </c:pt>
                <c:pt idx="994">
                  <c:v>10.6</c:v>
                </c:pt>
                <c:pt idx="995">
                  <c:v>14.5</c:v>
                </c:pt>
                <c:pt idx="996">
                  <c:v>16</c:v>
                </c:pt>
                <c:pt idx="997">
                  <c:v>17.2</c:v>
                </c:pt>
                <c:pt idx="998">
                  <c:v>18.2</c:v>
                </c:pt>
                <c:pt idx="999">
                  <c:v>18.8</c:v>
                </c:pt>
                <c:pt idx="1000">
                  <c:v>19.3</c:v>
                </c:pt>
                <c:pt idx="1001">
                  <c:v>19.600000000000001</c:v>
                </c:pt>
                <c:pt idx="1002">
                  <c:v>14.6</c:v>
                </c:pt>
                <c:pt idx="1003">
                  <c:v>1</c:v>
                </c:pt>
                <c:pt idx="1004">
                  <c:v>-0.5</c:v>
                </c:pt>
                <c:pt idx="1005">
                  <c:v>-0.9</c:v>
                </c:pt>
                <c:pt idx="1006">
                  <c:v>-0.6</c:v>
                </c:pt>
                <c:pt idx="1007">
                  <c:v>0.1</c:v>
                </c:pt>
                <c:pt idx="1008">
                  <c:v>-1.5</c:v>
                </c:pt>
                <c:pt idx="1009">
                  <c:v>-0.6</c:v>
                </c:pt>
                <c:pt idx="1010">
                  <c:v>0.3</c:v>
                </c:pt>
                <c:pt idx="1011">
                  <c:v>0.2</c:v>
                </c:pt>
                <c:pt idx="1012">
                  <c:v>0.2</c:v>
                </c:pt>
                <c:pt idx="1013">
                  <c:v>-0.3</c:v>
                </c:pt>
                <c:pt idx="1014">
                  <c:v>0</c:v>
                </c:pt>
                <c:pt idx="1015">
                  <c:v>0.2</c:v>
                </c:pt>
                <c:pt idx="1016">
                  <c:v>-0.3</c:v>
                </c:pt>
                <c:pt idx="1017">
                  <c:v>0</c:v>
                </c:pt>
                <c:pt idx="1018">
                  <c:v>-0.1</c:v>
                </c:pt>
                <c:pt idx="1019">
                  <c:v>-0.1</c:v>
                </c:pt>
                <c:pt idx="1020">
                  <c:v>0.1</c:v>
                </c:pt>
                <c:pt idx="1021">
                  <c:v>-0.3</c:v>
                </c:pt>
                <c:pt idx="1022">
                  <c:v>-0.1</c:v>
                </c:pt>
                <c:pt idx="1023">
                  <c:v>0</c:v>
                </c:pt>
                <c:pt idx="1024">
                  <c:v>-0.1</c:v>
                </c:pt>
                <c:pt idx="1025">
                  <c:v>-0.1</c:v>
                </c:pt>
                <c:pt idx="1026">
                  <c:v>-0.1</c:v>
                </c:pt>
                <c:pt idx="1027">
                  <c:v>-0.1</c:v>
                </c:pt>
                <c:pt idx="1028">
                  <c:v>-0.1</c:v>
                </c:pt>
                <c:pt idx="1029">
                  <c:v>-0.1</c:v>
                </c:pt>
                <c:pt idx="1030">
                  <c:v>-0.2</c:v>
                </c:pt>
                <c:pt idx="1031">
                  <c:v>-0.1</c:v>
                </c:pt>
                <c:pt idx="1032">
                  <c:v>-0.1</c:v>
                </c:pt>
                <c:pt idx="1033">
                  <c:v>-0.2</c:v>
                </c:pt>
                <c:pt idx="1034">
                  <c:v>-0.1</c:v>
                </c:pt>
                <c:pt idx="1035">
                  <c:v>-0.1</c:v>
                </c:pt>
                <c:pt idx="1036">
                  <c:v>-0.3</c:v>
                </c:pt>
                <c:pt idx="1037">
                  <c:v>0</c:v>
                </c:pt>
                <c:pt idx="1038">
                  <c:v>0</c:v>
                </c:pt>
                <c:pt idx="1039">
                  <c:v>-0.1</c:v>
                </c:pt>
                <c:pt idx="1040">
                  <c:v>-0.1</c:v>
                </c:pt>
                <c:pt idx="1041">
                  <c:v>-0.1</c:v>
                </c:pt>
                <c:pt idx="1042">
                  <c:v>-0.1</c:v>
                </c:pt>
                <c:pt idx="1043">
                  <c:v>-0.3</c:v>
                </c:pt>
                <c:pt idx="1044">
                  <c:v>0</c:v>
                </c:pt>
                <c:pt idx="1045">
                  <c:v>-0.1</c:v>
                </c:pt>
                <c:pt idx="1046">
                  <c:v>-0.3</c:v>
                </c:pt>
                <c:pt idx="1047">
                  <c:v>-0.1</c:v>
                </c:pt>
                <c:pt idx="1048">
                  <c:v>0.1</c:v>
                </c:pt>
                <c:pt idx="1049">
                  <c:v>-0.1</c:v>
                </c:pt>
                <c:pt idx="1050">
                  <c:v>-0.1</c:v>
                </c:pt>
                <c:pt idx="1051">
                  <c:v>-0.1</c:v>
                </c:pt>
                <c:pt idx="1052">
                  <c:v>-0.1</c:v>
                </c:pt>
                <c:pt idx="1053">
                  <c:v>0</c:v>
                </c:pt>
                <c:pt idx="1054">
                  <c:v>0</c:v>
                </c:pt>
                <c:pt idx="1055">
                  <c:v>-0.1</c:v>
                </c:pt>
                <c:pt idx="1056">
                  <c:v>-0.1</c:v>
                </c:pt>
                <c:pt idx="1057">
                  <c:v>-0.1</c:v>
                </c:pt>
                <c:pt idx="1058">
                  <c:v>-0.1</c:v>
                </c:pt>
                <c:pt idx="1059">
                  <c:v>-0.3</c:v>
                </c:pt>
                <c:pt idx="1060">
                  <c:v>-0.1</c:v>
                </c:pt>
                <c:pt idx="1061">
                  <c:v>-0.1</c:v>
                </c:pt>
                <c:pt idx="1062">
                  <c:v>-0.3</c:v>
                </c:pt>
                <c:pt idx="1063">
                  <c:v>-0.4</c:v>
                </c:pt>
                <c:pt idx="1064">
                  <c:v>-0.5</c:v>
                </c:pt>
                <c:pt idx="1065">
                  <c:v>2.4</c:v>
                </c:pt>
                <c:pt idx="1066">
                  <c:v>6.2</c:v>
                </c:pt>
                <c:pt idx="1067">
                  <c:v>9</c:v>
                </c:pt>
                <c:pt idx="1068">
                  <c:v>12.1</c:v>
                </c:pt>
                <c:pt idx="1069">
                  <c:v>15.6</c:v>
                </c:pt>
                <c:pt idx="1070">
                  <c:v>17.3</c:v>
                </c:pt>
                <c:pt idx="1071">
                  <c:v>18</c:v>
                </c:pt>
                <c:pt idx="1072">
                  <c:v>18.5</c:v>
                </c:pt>
                <c:pt idx="1073">
                  <c:v>19.100000000000001</c:v>
                </c:pt>
                <c:pt idx="1074">
                  <c:v>19.5</c:v>
                </c:pt>
                <c:pt idx="1075">
                  <c:v>19.8</c:v>
                </c:pt>
                <c:pt idx="1076">
                  <c:v>20.3</c:v>
                </c:pt>
                <c:pt idx="1077">
                  <c:v>20.5</c:v>
                </c:pt>
                <c:pt idx="1078">
                  <c:v>20.7</c:v>
                </c:pt>
                <c:pt idx="1079">
                  <c:v>20.9</c:v>
                </c:pt>
                <c:pt idx="1080">
                  <c:v>21.1</c:v>
                </c:pt>
                <c:pt idx="1081">
                  <c:v>21.1</c:v>
                </c:pt>
                <c:pt idx="1082">
                  <c:v>21.3</c:v>
                </c:pt>
                <c:pt idx="1083">
                  <c:v>21.3</c:v>
                </c:pt>
                <c:pt idx="1084">
                  <c:v>21.4</c:v>
                </c:pt>
                <c:pt idx="1085">
                  <c:v>21.5</c:v>
                </c:pt>
                <c:pt idx="1086">
                  <c:v>21.6</c:v>
                </c:pt>
                <c:pt idx="1087">
                  <c:v>21.6</c:v>
                </c:pt>
                <c:pt idx="1088">
                  <c:v>21.6</c:v>
                </c:pt>
                <c:pt idx="1089">
                  <c:v>21.8</c:v>
                </c:pt>
                <c:pt idx="1090">
                  <c:v>21.8</c:v>
                </c:pt>
                <c:pt idx="1091">
                  <c:v>21.8</c:v>
                </c:pt>
                <c:pt idx="1092">
                  <c:v>21.9</c:v>
                </c:pt>
                <c:pt idx="1093">
                  <c:v>21.9</c:v>
                </c:pt>
                <c:pt idx="1094">
                  <c:v>21.9</c:v>
                </c:pt>
                <c:pt idx="1095">
                  <c:v>21.9</c:v>
                </c:pt>
                <c:pt idx="1096">
                  <c:v>21.9</c:v>
                </c:pt>
                <c:pt idx="1097">
                  <c:v>21.9</c:v>
                </c:pt>
                <c:pt idx="1098">
                  <c:v>21.9</c:v>
                </c:pt>
                <c:pt idx="1099">
                  <c:v>21.9</c:v>
                </c:pt>
                <c:pt idx="1100">
                  <c:v>21.9</c:v>
                </c:pt>
                <c:pt idx="1101">
                  <c:v>21.9</c:v>
                </c:pt>
                <c:pt idx="1102">
                  <c:v>21.9</c:v>
                </c:pt>
                <c:pt idx="1103">
                  <c:v>21.9</c:v>
                </c:pt>
                <c:pt idx="1104">
                  <c:v>21.9</c:v>
                </c:pt>
                <c:pt idx="1105">
                  <c:v>21.9</c:v>
                </c:pt>
                <c:pt idx="1106">
                  <c:v>21.9</c:v>
                </c:pt>
                <c:pt idx="1107">
                  <c:v>13.5</c:v>
                </c:pt>
                <c:pt idx="1108">
                  <c:v>-3.8</c:v>
                </c:pt>
                <c:pt idx="1109">
                  <c:v>-0.8</c:v>
                </c:pt>
                <c:pt idx="1110">
                  <c:v>-0.4</c:v>
                </c:pt>
                <c:pt idx="1111">
                  <c:v>-1</c:v>
                </c:pt>
                <c:pt idx="1112">
                  <c:v>0</c:v>
                </c:pt>
                <c:pt idx="1113">
                  <c:v>-1.1000000000000001</c:v>
                </c:pt>
                <c:pt idx="1114">
                  <c:v>-1.1000000000000001</c:v>
                </c:pt>
                <c:pt idx="1115">
                  <c:v>0.1</c:v>
                </c:pt>
                <c:pt idx="1116">
                  <c:v>0.4</c:v>
                </c:pt>
                <c:pt idx="1117">
                  <c:v>-0.3</c:v>
                </c:pt>
                <c:pt idx="1118">
                  <c:v>-0.1</c:v>
                </c:pt>
                <c:pt idx="1119">
                  <c:v>0.1</c:v>
                </c:pt>
                <c:pt idx="1120">
                  <c:v>-0.3</c:v>
                </c:pt>
                <c:pt idx="1121">
                  <c:v>0.1</c:v>
                </c:pt>
                <c:pt idx="1122">
                  <c:v>-0.1</c:v>
                </c:pt>
                <c:pt idx="1123">
                  <c:v>-0.1</c:v>
                </c:pt>
                <c:pt idx="1124">
                  <c:v>-0.1</c:v>
                </c:pt>
                <c:pt idx="1125">
                  <c:v>-0.1</c:v>
                </c:pt>
                <c:pt idx="1126">
                  <c:v>-0.1</c:v>
                </c:pt>
                <c:pt idx="1127">
                  <c:v>-0.1</c:v>
                </c:pt>
                <c:pt idx="1128">
                  <c:v>-0.1</c:v>
                </c:pt>
                <c:pt idx="1129">
                  <c:v>-0.1</c:v>
                </c:pt>
                <c:pt idx="1130">
                  <c:v>-0.1</c:v>
                </c:pt>
                <c:pt idx="1131">
                  <c:v>-0.1</c:v>
                </c:pt>
                <c:pt idx="1132">
                  <c:v>-0.1</c:v>
                </c:pt>
                <c:pt idx="1133">
                  <c:v>-0.1</c:v>
                </c:pt>
                <c:pt idx="1134">
                  <c:v>-0.1</c:v>
                </c:pt>
                <c:pt idx="1135">
                  <c:v>0</c:v>
                </c:pt>
                <c:pt idx="1136">
                  <c:v>-0.1</c:v>
                </c:pt>
                <c:pt idx="1137">
                  <c:v>-0.1</c:v>
                </c:pt>
                <c:pt idx="1138">
                  <c:v>-0.1</c:v>
                </c:pt>
                <c:pt idx="1139">
                  <c:v>0</c:v>
                </c:pt>
                <c:pt idx="1140">
                  <c:v>-0.1</c:v>
                </c:pt>
                <c:pt idx="1141">
                  <c:v>-0.1</c:v>
                </c:pt>
                <c:pt idx="1142">
                  <c:v>0.1</c:v>
                </c:pt>
                <c:pt idx="1143">
                  <c:v>-0.1</c:v>
                </c:pt>
                <c:pt idx="1144">
                  <c:v>-0.1</c:v>
                </c:pt>
                <c:pt idx="1145">
                  <c:v>-0.1</c:v>
                </c:pt>
                <c:pt idx="1146">
                  <c:v>0</c:v>
                </c:pt>
                <c:pt idx="1147">
                  <c:v>0</c:v>
                </c:pt>
                <c:pt idx="1148">
                  <c:v>0.1</c:v>
                </c:pt>
                <c:pt idx="1149">
                  <c:v>-0.1</c:v>
                </c:pt>
                <c:pt idx="1150">
                  <c:v>0</c:v>
                </c:pt>
                <c:pt idx="1151">
                  <c:v>0.1</c:v>
                </c:pt>
                <c:pt idx="1152">
                  <c:v>0</c:v>
                </c:pt>
                <c:pt idx="1153">
                  <c:v>0.1</c:v>
                </c:pt>
                <c:pt idx="1154">
                  <c:v>0.1</c:v>
                </c:pt>
                <c:pt idx="1155">
                  <c:v>-0.1</c:v>
                </c:pt>
                <c:pt idx="1156">
                  <c:v>0.1</c:v>
                </c:pt>
                <c:pt idx="1157">
                  <c:v>0</c:v>
                </c:pt>
                <c:pt idx="1158">
                  <c:v>0.1</c:v>
                </c:pt>
                <c:pt idx="1159">
                  <c:v>0.1</c:v>
                </c:pt>
                <c:pt idx="1160">
                  <c:v>0</c:v>
                </c:pt>
                <c:pt idx="1161">
                  <c:v>-0.1</c:v>
                </c:pt>
                <c:pt idx="1162">
                  <c:v>0.1</c:v>
                </c:pt>
                <c:pt idx="1163">
                  <c:v>0.1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-0.1</c:v>
                </c:pt>
                <c:pt idx="1168">
                  <c:v>-0.1</c:v>
                </c:pt>
                <c:pt idx="1169">
                  <c:v>-0.2</c:v>
                </c:pt>
                <c:pt idx="1170">
                  <c:v>-0.3</c:v>
                </c:pt>
                <c:pt idx="1171">
                  <c:v>-0.3</c:v>
                </c:pt>
                <c:pt idx="1172">
                  <c:v>-0.6</c:v>
                </c:pt>
                <c:pt idx="1173">
                  <c:v>-0.6</c:v>
                </c:pt>
                <c:pt idx="1174">
                  <c:v>-0.8</c:v>
                </c:pt>
                <c:pt idx="1175">
                  <c:v>0.2</c:v>
                </c:pt>
                <c:pt idx="1176">
                  <c:v>5.2</c:v>
                </c:pt>
                <c:pt idx="1177">
                  <c:v>8.6</c:v>
                </c:pt>
                <c:pt idx="1178">
                  <c:v>11</c:v>
                </c:pt>
                <c:pt idx="1179">
                  <c:v>13.8</c:v>
                </c:pt>
                <c:pt idx="1180">
                  <c:v>17.100000000000001</c:v>
                </c:pt>
                <c:pt idx="1181">
                  <c:v>18.399999999999999</c:v>
                </c:pt>
                <c:pt idx="1182">
                  <c:v>19.3</c:v>
                </c:pt>
                <c:pt idx="1183">
                  <c:v>19.8</c:v>
                </c:pt>
                <c:pt idx="1184">
                  <c:v>20.3</c:v>
                </c:pt>
                <c:pt idx="1185">
                  <c:v>20.7</c:v>
                </c:pt>
                <c:pt idx="1186">
                  <c:v>15.1</c:v>
                </c:pt>
                <c:pt idx="1187">
                  <c:v>0.8</c:v>
                </c:pt>
                <c:pt idx="1188">
                  <c:v>-1.5</c:v>
                </c:pt>
                <c:pt idx="1189">
                  <c:v>-0.4</c:v>
                </c:pt>
                <c:pt idx="1190">
                  <c:v>-0.6</c:v>
                </c:pt>
                <c:pt idx="1191">
                  <c:v>0.2</c:v>
                </c:pt>
                <c:pt idx="1192">
                  <c:v>-1</c:v>
                </c:pt>
                <c:pt idx="1193">
                  <c:v>-0.8</c:v>
                </c:pt>
                <c:pt idx="1194">
                  <c:v>-0.5</c:v>
                </c:pt>
                <c:pt idx="1195">
                  <c:v>-1.7</c:v>
                </c:pt>
                <c:pt idx="1196">
                  <c:v>-0.6</c:v>
                </c:pt>
                <c:pt idx="1197">
                  <c:v>0.6</c:v>
                </c:pt>
                <c:pt idx="1198">
                  <c:v>0.2</c:v>
                </c:pt>
                <c:pt idx="1199">
                  <c:v>-0.1</c:v>
                </c:pt>
                <c:pt idx="1200">
                  <c:v>0.1</c:v>
                </c:pt>
                <c:pt idx="1201">
                  <c:v>-0.1</c:v>
                </c:pt>
                <c:pt idx="1202">
                  <c:v>-0.1</c:v>
                </c:pt>
                <c:pt idx="1203">
                  <c:v>0.1</c:v>
                </c:pt>
                <c:pt idx="1204">
                  <c:v>-0.1</c:v>
                </c:pt>
                <c:pt idx="1205">
                  <c:v>-0.1</c:v>
                </c:pt>
                <c:pt idx="1206">
                  <c:v>0.1</c:v>
                </c:pt>
                <c:pt idx="1207">
                  <c:v>-0.1</c:v>
                </c:pt>
                <c:pt idx="1208">
                  <c:v>-0.1</c:v>
                </c:pt>
                <c:pt idx="1209">
                  <c:v>0</c:v>
                </c:pt>
                <c:pt idx="1210">
                  <c:v>0</c:v>
                </c:pt>
                <c:pt idx="1211">
                  <c:v>-0.1</c:v>
                </c:pt>
                <c:pt idx="1212">
                  <c:v>-0.1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-0.1</c:v>
                </c:pt>
                <c:pt idx="1219">
                  <c:v>0.1</c:v>
                </c:pt>
                <c:pt idx="1220">
                  <c:v>0.1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0.1</c:v>
                </c:pt>
                <c:pt idx="1225">
                  <c:v>-0.1</c:v>
                </c:pt>
                <c:pt idx="1226">
                  <c:v>0</c:v>
                </c:pt>
                <c:pt idx="1227">
                  <c:v>0.1</c:v>
                </c:pt>
                <c:pt idx="1228">
                  <c:v>0</c:v>
                </c:pt>
                <c:pt idx="1229">
                  <c:v>0</c:v>
                </c:pt>
                <c:pt idx="1230">
                  <c:v>0.1</c:v>
                </c:pt>
                <c:pt idx="1231">
                  <c:v>0</c:v>
                </c:pt>
                <c:pt idx="1232">
                  <c:v>0.1</c:v>
                </c:pt>
                <c:pt idx="1233">
                  <c:v>0.1</c:v>
                </c:pt>
                <c:pt idx="1234">
                  <c:v>0.1</c:v>
                </c:pt>
                <c:pt idx="1235">
                  <c:v>0.1</c:v>
                </c:pt>
                <c:pt idx="1236">
                  <c:v>0.1</c:v>
                </c:pt>
                <c:pt idx="1237">
                  <c:v>0.1</c:v>
                </c:pt>
                <c:pt idx="1238">
                  <c:v>0.1</c:v>
                </c:pt>
                <c:pt idx="1239">
                  <c:v>-0.1</c:v>
                </c:pt>
                <c:pt idx="1240">
                  <c:v>0.1</c:v>
                </c:pt>
                <c:pt idx="1241">
                  <c:v>0.1</c:v>
                </c:pt>
                <c:pt idx="1242">
                  <c:v>0.1</c:v>
                </c:pt>
                <c:pt idx="1243">
                  <c:v>0.1</c:v>
                </c:pt>
                <c:pt idx="1244">
                  <c:v>0.1</c:v>
                </c:pt>
                <c:pt idx="1245">
                  <c:v>0</c:v>
                </c:pt>
                <c:pt idx="1246">
                  <c:v>0</c:v>
                </c:pt>
                <c:pt idx="1247">
                  <c:v>-0.1</c:v>
                </c:pt>
                <c:pt idx="1248">
                  <c:v>-0.2</c:v>
                </c:pt>
                <c:pt idx="1249">
                  <c:v>-0.1</c:v>
                </c:pt>
                <c:pt idx="1250">
                  <c:v>-0.3</c:v>
                </c:pt>
                <c:pt idx="1251">
                  <c:v>-0.2</c:v>
                </c:pt>
                <c:pt idx="1252">
                  <c:v>-0.3</c:v>
                </c:pt>
                <c:pt idx="1253">
                  <c:v>-0.4</c:v>
                </c:pt>
                <c:pt idx="1254">
                  <c:v>-0.5</c:v>
                </c:pt>
                <c:pt idx="1255">
                  <c:v>-0.6</c:v>
                </c:pt>
                <c:pt idx="1256">
                  <c:v>-0.7</c:v>
                </c:pt>
                <c:pt idx="1257">
                  <c:v>-0.9</c:v>
                </c:pt>
                <c:pt idx="1258">
                  <c:v>-1.3</c:v>
                </c:pt>
                <c:pt idx="1259">
                  <c:v>-1.3</c:v>
                </c:pt>
                <c:pt idx="1260">
                  <c:v>-1.9</c:v>
                </c:pt>
                <c:pt idx="1261">
                  <c:v>-1.7</c:v>
                </c:pt>
                <c:pt idx="1262">
                  <c:v>-1.5</c:v>
                </c:pt>
                <c:pt idx="1263">
                  <c:v>-1.3</c:v>
                </c:pt>
                <c:pt idx="1264">
                  <c:v>-0.8</c:v>
                </c:pt>
                <c:pt idx="1265">
                  <c:v>-0.6</c:v>
                </c:pt>
                <c:pt idx="1266">
                  <c:v>-0.7</c:v>
                </c:pt>
                <c:pt idx="1267">
                  <c:v>-0.8</c:v>
                </c:pt>
                <c:pt idx="1268">
                  <c:v>-0.6</c:v>
                </c:pt>
                <c:pt idx="1269">
                  <c:v>-1</c:v>
                </c:pt>
                <c:pt idx="1270">
                  <c:v>-0.9</c:v>
                </c:pt>
                <c:pt idx="1271">
                  <c:v>-0.8</c:v>
                </c:pt>
                <c:pt idx="1272">
                  <c:v>-0.9</c:v>
                </c:pt>
                <c:pt idx="1273">
                  <c:v>-0.8</c:v>
                </c:pt>
                <c:pt idx="1274">
                  <c:v>-0.8</c:v>
                </c:pt>
                <c:pt idx="1275">
                  <c:v>-0.8</c:v>
                </c:pt>
                <c:pt idx="1276">
                  <c:v>-0.8</c:v>
                </c:pt>
                <c:pt idx="1277">
                  <c:v>-0.8</c:v>
                </c:pt>
                <c:pt idx="1278">
                  <c:v>-0.6</c:v>
                </c:pt>
                <c:pt idx="1279">
                  <c:v>-0.7</c:v>
                </c:pt>
                <c:pt idx="1280">
                  <c:v>-0.6</c:v>
                </c:pt>
                <c:pt idx="1281">
                  <c:v>-0.8</c:v>
                </c:pt>
                <c:pt idx="1282">
                  <c:v>-0.5</c:v>
                </c:pt>
                <c:pt idx="1283">
                  <c:v>-0.6</c:v>
                </c:pt>
                <c:pt idx="1284">
                  <c:v>3.1</c:v>
                </c:pt>
                <c:pt idx="1285">
                  <c:v>7.1</c:v>
                </c:pt>
                <c:pt idx="1286">
                  <c:v>9.9</c:v>
                </c:pt>
                <c:pt idx="1287">
                  <c:v>12.2</c:v>
                </c:pt>
                <c:pt idx="1288">
                  <c:v>14.7</c:v>
                </c:pt>
                <c:pt idx="1289">
                  <c:v>16.5</c:v>
                </c:pt>
                <c:pt idx="1290">
                  <c:v>17.3</c:v>
                </c:pt>
                <c:pt idx="1291">
                  <c:v>17.8</c:v>
                </c:pt>
                <c:pt idx="1292">
                  <c:v>18.600000000000001</c:v>
                </c:pt>
                <c:pt idx="1293">
                  <c:v>19.3</c:v>
                </c:pt>
                <c:pt idx="1294">
                  <c:v>19.8</c:v>
                </c:pt>
                <c:pt idx="1295">
                  <c:v>20.3</c:v>
                </c:pt>
                <c:pt idx="1296">
                  <c:v>20.6</c:v>
                </c:pt>
                <c:pt idx="1297">
                  <c:v>11.8</c:v>
                </c:pt>
                <c:pt idx="1298">
                  <c:v>-4.0999999999999996</c:v>
                </c:pt>
                <c:pt idx="1299">
                  <c:v>0.4</c:v>
                </c:pt>
                <c:pt idx="1300">
                  <c:v>-0.8</c:v>
                </c:pt>
                <c:pt idx="1301">
                  <c:v>0</c:v>
                </c:pt>
                <c:pt idx="1302">
                  <c:v>0.2</c:v>
                </c:pt>
                <c:pt idx="1303">
                  <c:v>-1.3</c:v>
                </c:pt>
                <c:pt idx="1304">
                  <c:v>-0.4</c:v>
                </c:pt>
                <c:pt idx="1305">
                  <c:v>-0.4</c:v>
                </c:pt>
                <c:pt idx="1306">
                  <c:v>-1.5</c:v>
                </c:pt>
                <c:pt idx="1307">
                  <c:v>-0.5</c:v>
                </c:pt>
                <c:pt idx="1308">
                  <c:v>0.6</c:v>
                </c:pt>
                <c:pt idx="1309">
                  <c:v>0.2</c:v>
                </c:pt>
                <c:pt idx="1310">
                  <c:v>-0.3</c:v>
                </c:pt>
                <c:pt idx="1311">
                  <c:v>-0.1</c:v>
                </c:pt>
                <c:pt idx="1312">
                  <c:v>0.1</c:v>
                </c:pt>
                <c:pt idx="1313">
                  <c:v>-0.1</c:v>
                </c:pt>
                <c:pt idx="1314">
                  <c:v>-0.1</c:v>
                </c:pt>
                <c:pt idx="1315">
                  <c:v>0.1</c:v>
                </c:pt>
                <c:pt idx="1316">
                  <c:v>-0.1</c:v>
                </c:pt>
                <c:pt idx="1317">
                  <c:v>-0.1</c:v>
                </c:pt>
                <c:pt idx="1318">
                  <c:v>0.1</c:v>
                </c:pt>
                <c:pt idx="1319">
                  <c:v>0.1</c:v>
                </c:pt>
                <c:pt idx="1320">
                  <c:v>-0.1</c:v>
                </c:pt>
                <c:pt idx="1321">
                  <c:v>0.1</c:v>
                </c:pt>
                <c:pt idx="1322">
                  <c:v>0.1</c:v>
                </c:pt>
                <c:pt idx="1323">
                  <c:v>-0.3</c:v>
                </c:pt>
                <c:pt idx="1324">
                  <c:v>0</c:v>
                </c:pt>
                <c:pt idx="1325">
                  <c:v>0.2</c:v>
                </c:pt>
                <c:pt idx="1326">
                  <c:v>-0.1</c:v>
                </c:pt>
                <c:pt idx="1327">
                  <c:v>0.1</c:v>
                </c:pt>
                <c:pt idx="1328">
                  <c:v>0.1</c:v>
                </c:pt>
                <c:pt idx="1329">
                  <c:v>0</c:v>
                </c:pt>
                <c:pt idx="1330">
                  <c:v>0</c:v>
                </c:pt>
                <c:pt idx="1331">
                  <c:v>0.1</c:v>
                </c:pt>
                <c:pt idx="1332">
                  <c:v>-0.1</c:v>
                </c:pt>
                <c:pt idx="1333">
                  <c:v>0.1</c:v>
                </c:pt>
                <c:pt idx="1334">
                  <c:v>0.1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0.1</c:v>
                </c:pt>
                <c:pt idx="1339">
                  <c:v>0.1</c:v>
                </c:pt>
                <c:pt idx="1340">
                  <c:v>0.2</c:v>
                </c:pt>
                <c:pt idx="1341">
                  <c:v>0.3</c:v>
                </c:pt>
                <c:pt idx="1342">
                  <c:v>0.2</c:v>
                </c:pt>
                <c:pt idx="1343">
                  <c:v>0.2</c:v>
                </c:pt>
                <c:pt idx="1344">
                  <c:v>0.2</c:v>
                </c:pt>
                <c:pt idx="1345">
                  <c:v>0.3</c:v>
                </c:pt>
                <c:pt idx="1346">
                  <c:v>0.2</c:v>
                </c:pt>
                <c:pt idx="1347">
                  <c:v>0.4</c:v>
                </c:pt>
                <c:pt idx="1348">
                  <c:v>0.8</c:v>
                </c:pt>
                <c:pt idx="1349">
                  <c:v>0.5</c:v>
                </c:pt>
                <c:pt idx="1350">
                  <c:v>0.4</c:v>
                </c:pt>
                <c:pt idx="1351">
                  <c:v>0.6</c:v>
                </c:pt>
                <c:pt idx="1352">
                  <c:v>0.4</c:v>
                </c:pt>
                <c:pt idx="1353">
                  <c:v>0.4</c:v>
                </c:pt>
                <c:pt idx="1354">
                  <c:v>0.6</c:v>
                </c:pt>
                <c:pt idx="1355">
                  <c:v>0.6</c:v>
                </c:pt>
                <c:pt idx="1356">
                  <c:v>0.4</c:v>
                </c:pt>
                <c:pt idx="1357">
                  <c:v>0.4</c:v>
                </c:pt>
                <c:pt idx="1358">
                  <c:v>0.5</c:v>
                </c:pt>
                <c:pt idx="1359">
                  <c:v>0.2</c:v>
                </c:pt>
                <c:pt idx="1360">
                  <c:v>0.4</c:v>
                </c:pt>
                <c:pt idx="1361">
                  <c:v>0.6</c:v>
                </c:pt>
                <c:pt idx="1362">
                  <c:v>0.4</c:v>
                </c:pt>
                <c:pt idx="1363">
                  <c:v>0.4</c:v>
                </c:pt>
                <c:pt idx="1364">
                  <c:v>0.4</c:v>
                </c:pt>
                <c:pt idx="1365">
                  <c:v>0.2</c:v>
                </c:pt>
                <c:pt idx="1366">
                  <c:v>0.1</c:v>
                </c:pt>
                <c:pt idx="1367">
                  <c:v>0.1</c:v>
                </c:pt>
                <c:pt idx="1368">
                  <c:v>0.1</c:v>
                </c:pt>
                <c:pt idx="1369">
                  <c:v>0.1</c:v>
                </c:pt>
                <c:pt idx="1370">
                  <c:v>0.6</c:v>
                </c:pt>
                <c:pt idx="1371">
                  <c:v>5.4</c:v>
                </c:pt>
                <c:pt idx="1372">
                  <c:v>8.6999999999999993</c:v>
                </c:pt>
                <c:pt idx="1373">
                  <c:v>11.2</c:v>
                </c:pt>
                <c:pt idx="1374">
                  <c:v>14.2</c:v>
                </c:pt>
                <c:pt idx="1375">
                  <c:v>16.5</c:v>
                </c:pt>
                <c:pt idx="1376">
                  <c:v>17.8</c:v>
                </c:pt>
                <c:pt idx="1377">
                  <c:v>18.7</c:v>
                </c:pt>
                <c:pt idx="1378">
                  <c:v>19.399999999999999</c:v>
                </c:pt>
                <c:pt idx="1379">
                  <c:v>19.899999999999999</c:v>
                </c:pt>
                <c:pt idx="1380">
                  <c:v>20.399999999999999</c:v>
                </c:pt>
                <c:pt idx="1381">
                  <c:v>20.7</c:v>
                </c:pt>
                <c:pt idx="1382">
                  <c:v>15.2</c:v>
                </c:pt>
                <c:pt idx="1383">
                  <c:v>0.8</c:v>
                </c:pt>
                <c:pt idx="1384">
                  <c:v>-1.6</c:v>
                </c:pt>
                <c:pt idx="1385">
                  <c:v>-0.4</c:v>
                </c:pt>
                <c:pt idx="1386">
                  <c:v>-1</c:v>
                </c:pt>
                <c:pt idx="1387">
                  <c:v>0.4</c:v>
                </c:pt>
                <c:pt idx="1388">
                  <c:v>-1.3</c:v>
                </c:pt>
                <c:pt idx="1389">
                  <c:v>-1.2</c:v>
                </c:pt>
                <c:pt idx="1390">
                  <c:v>-1.3</c:v>
                </c:pt>
                <c:pt idx="1391">
                  <c:v>-0.3</c:v>
                </c:pt>
                <c:pt idx="1392">
                  <c:v>0</c:v>
                </c:pt>
                <c:pt idx="1393">
                  <c:v>-0.5</c:v>
                </c:pt>
                <c:pt idx="1394">
                  <c:v>-0.1</c:v>
                </c:pt>
                <c:pt idx="1395">
                  <c:v>-0.3</c:v>
                </c:pt>
                <c:pt idx="1396">
                  <c:v>-0.1</c:v>
                </c:pt>
                <c:pt idx="1397">
                  <c:v>0</c:v>
                </c:pt>
                <c:pt idx="1398">
                  <c:v>0.2</c:v>
                </c:pt>
                <c:pt idx="1399">
                  <c:v>0.2</c:v>
                </c:pt>
                <c:pt idx="1400">
                  <c:v>0.6</c:v>
                </c:pt>
                <c:pt idx="1401">
                  <c:v>0.6</c:v>
                </c:pt>
                <c:pt idx="1402">
                  <c:v>0.6</c:v>
                </c:pt>
                <c:pt idx="1403">
                  <c:v>0.8</c:v>
                </c:pt>
                <c:pt idx="1404">
                  <c:v>0.8</c:v>
                </c:pt>
                <c:pt idx="1405">
                  <c:v>1.1000000000000001</c:v>
                </c:pt>
                <c:pt idx="1406">
                  <c:v>0.9</c:v>
                </c:pt>
                <c:pt idx="1407">
                  <c:v>0.9</c:v>
                </c:pt>
                <c:pt idx="1408">
                  <c:v>0.9</c:v>
                </c:pt>
                <c:pt idx="1409">
                  <c:v>0.8</c:v>
                </c:pt>
                <c:pt idx="1410">
                  <c:v>3.4</c:v>
                </c:pt>
                <c:pt idx="1411">
                  <c:v>-4.3</c:v>
                </c:pt>
                <c:pt idx="1412">
                  <c:v>-0.9</c:v>
                </c:pt>
                <c:pt idx="1413">
                  <c:v>0.4</c:v>
                </c:pt>
                <c:pt idx="1414">
                  <c:v>-0.1</c:v>
                </c:pt>
                <c:pt idx="1415">
                  <c:v>0.2</c:v>
                </c:pt>
                <c:pt idx="1416">
                  <c:v>0.1</c:v>
                </c:pt>
                <c:pt idx="1417">
                  <c:v>0.2</c:v>
                </c:pt>
                <c:pt idx="1418">
                  <c:v>0.3</c:v>
                </c:pt>
                <c:pt idx="1419">
                  <c:v>0.1</c:v>
                </c:pt>
                <c:pt idx="1420">
                  <c:v>0.1</c:v>
                </c:pt>
                <c:pt idx="1421">
                  <c:v>0.8</c:v>
                </c:pt>
                <c:pt idx="1422">
                  <c:v>1.1000000000000001</c:v>
                </c:pt>
                <c:pt idx="1423">
                  <c:v>1.4</c:v>
                </c:pt>
                <c:pt idx="1424">
                  <c:v>1.9</c:v>
                </c:pt>
                <c:pt idx="1425">
                  <c:v>2.5</c:v>
                </c:pt>
                <c:pt idx="1426">
                  <c:v>2.9</c:v>
                </c:pt>
                <c:pt idx="1427">
                  <c:v>3.2</c:v>
                </c:pt>
                <c:pt idx="1428">
                  <c:v>3.5</c:v>
                </c:pt>
                <c:pt idx="1429">
                  <c:v>4</c:v>
                </c:pt>
                <c:pt idx="1430">
                  <c:v>2.8</c:v>
                </c:pt>
                <c:pt idx="1431">
                  <c:v>4.5999999999999996</c:v>
                </c:pt>
                <c:pt idx="1432">
                  <c:v>4.3</c:v>
                </c:pt>
                <c:pt idx="1433">
                  <c:v>4.0999999999999996</c:v>
                </c:pt>
                <c:pt idx="1434">
                  <c:v>4.3</c:v>
                </c:pt>
                <c:pt idx="1435">
                  <c:v>4.4000000000000004</c:v>
                </c:pt>
                <c:pt idx="1436">
                  <c:v>4.5</c:v>
                </c:pt>
                <c:pt idx="1437">
                  <c:v>4.5999999999999996</c:v>
                </c:pt>
                <c:pt idx="1438">
                  <c:v>4.4000000000000004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3BE-4A68-BA7E-DDD0F993ED1A}"/>
            </c:ext>
          </c:extLst>
        </c:ser>
        <c:ser>
          <c:idx val="3"/>
          <c:order val="3"/>
          <c:tx>
            <c:strRef>
              <c:f>'värden för tabell'!$S$2</c:f>
              <c:strCache>
                <c:ptCount val="1"/>
                <c:pt idx="0">
                  <c:v>Evaporator temp [°C]</c:v>
                </c:pt>
              </c:strCache>
            </c:strRef>
          </c:tx>
          <c:spPr>
            <a:ln w="38100">
              <a:solidFill>
                <a:srgbClr val="FFD320"/>
              </a:solidFill>
              <a:prstDash val="solid"/>
            </a:ln>
          </c:spPr>
          <c:marker>
            <c:symbol val="x"/>
            <c:size val="2"/>
            <c:spPr>
              <a:noFill/>
              <a:ln>
                <a:solidFill>
                  <a:srgbClr val="FFD320"/>
                </a:solidFill>
                <a:prstDash val="solid"/>
              </a:ln>
            </c:spPr>
          </c:marker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tabell'!$S$4:$S$1442</c:f>
              <c:numCache>
                <c:formatCode>General</c:formatCode>
                <c:ptCount val="1439"/>
                <c:pt idx="0">
                  <c:v>-16.899999999999999</c:v>
                </c:pt>
                <c:pt idx="1">
                  <c:v>-16.899999999999999</c:v>
                </c:pt>
                <c:pt idx="2">
                  <c:v>-16.899999999999999</c:v>
                </c:pt>
                <c:pt idx="3">
                  <c:v>-16.8</c:v>
                </c:pt>
                <c:pt idx="4">
                  <c:v>-16.8</c:v>
                </c:pt>
                <c:pt idx="5">
                  <c:v>-16.899999999999999</c:v>
                </c:pt>
                <c:pt idx="6">
                  <c:v>-16.8</c:v>
                </c:pt>
                <c:pt idx="7">
                  <c:v>-16.7</c:v>
                </c:pt>
                <c:pt idx="8">
                  <c:v>-16.600000000000001</c:v>
                </c:pt>
                <c:pt idx="9">
                  <c:v>-16.600000000000001</c:v>
                </c:pt>
                <c:pt idx="10">
                  <c:v>-16.600000000000001</c:v>
                </c:pt>
                <c:pt idx="11">
                  <c:v>-16.600000000000001</c:v>
                </c:pt>
                <c:pt idx="12">
                  <c:v>-16.3</c:v>
                </c:pt>
                <c:pt idx="13">
                  <c:v>-15.9</c:v>
                </c:pt>
                <c:pt idx="14">
                  <c:v>-15.4</c:v>
                </c:pt>
                <c:pt idx="15">
                  <c:v>-15</c:v>
                </c:pt>
                <c:pt idx="16">
                  <c:v>-14.7</c:v>
                </c:pt>
                <c:pt idx="17">
                  <c:v>-14.3</c:v>
                </c:pt>
                <c:pt idx="18">
                  <c:v>-13.8</c:v>
                </c:pt>
                <c:pt idx="19">
                  <c:v>-13.4</c:v>
                </c:pt>
                <c:pt idx="20">
                  <c:v>-12.8</c:v>
                </c:pt>
                <c:pt idx="21">
                  <c:v>-12.3</c:v>
                </c:pt>
                <c:pt idx="22">
                  <c:v>-11.9</c:v>
                </c:pt>
                <c:pt idx="23">
                  <c:v>-11.3</c:v>
                </c:pt>
                <c:pt idx="24">
                  <c:v>-10.8</c:v>
                </c:pt>
                <c:pt idx="25">
                  <c:v>-10.3</c:v>
                </c:pt>
                <c:pt idx="26">
                  <c:v>-9.6</c:v>
                </c:pt>
                <c:pt idx="27">
                  <c:v>-7.9</c:v>
                </c:pt>
                <c:pt idx="28">
                  <c:v>-4.4000000000000004</c:v>
                </c:pt>
                <c:pt idx="29">
                  <c:v>-1.3</c:v>
                </c:pt>
                <c:pt idx="30">
                  <c:v>-0.5</c:v>
                </c:pt>
                <c:pt idx="31">
                  <c:v>1.6</c:v>
                </c:pt>
                <c:pt idx="32">
                  <c:v>6.1</c:v>
                </c:pt>
                <c:pt idx="33">
                  <c:v>0.7</c:v>
                </c:pt>
                <c:pt idx="34">
                  <c:v>-1.2</c:v>
                </c:pt>
                <c:pt idx="35">
                  <c:v>-3.4</c:v>
                </c:pt>
                <c:pt idx="36">
                  <c:v>-2.6</c:v>
                </c:pt>
                <c:pt idx="37">
                  <c:v>-0.9</c:v>
                </c:pt>
                <c:pt idx="38">
                  <c:v>0</c:v>
                </c:pt>
                <c:pt idx="39">
                  <c:v>1.2</c:v>
                </c:pt>
                <c:pt idx="40">
                  <c:v>1.8</c:v>
                </c:pt>
                <c:pt idx="41">
                  <c:v>1.9</c:v>
                </c:pt>
                <c:pt idx="42">
                  <c:v>1.9</c:v>
                </c:pt>
                <c:pt idx="43">
                  <c:v>1.9</c:v>
                </c:pt>
                <c:pt idx="44">
                  <c:v>1.9</c:v>
                </c:pt>
                <c:pt idx="45">
                  <c:v>1.9</c:v>
                </c:pt>
                <c:pt idx="46">
                  <c:v>1.9</c:v>
                </c:pt>
                <c:pt idx="47">
                  <c:v>1.9</c:v>
                </c:pt>
                <c:pt idx="48">
                  <c:v>2</c:v>
                </c:pt>
                <c:pt idx="49">
                  <c:v>1.9</c:v>
                </c:pt>
                <c:pt idx="50">
                  <c:v>1.9</c:v>
                </c:pt>
                <c:pt idx="51">
                  <c:v>1.9</c:v>
                </c:pt>
                <c:pt idx="52">
                  <c:v>1.9</c:v>
                </c:pt>
                <c:pt idx="53">
                  <c:v>1.9</c:v>
                </c:pt>
                <c:pt idx="54">
                  <c:v>1.8</c:v>
                </c:pt>
                <c:pt idx="55">
                  <c:v>1.6</c:v>
                </c:pt>
                <c:pt idx="56">
                  <c:v>1.5</c:v>
                </c:pt>
                <c:pt idx="57">
                  <c:v>1.3</c:v>
                </c:pt>
                <c:pt idx="58">
                  <c:v>1</c:v>
                </c:pt>
                <c:pt idx="59">
                  <c:v>0.8</c:v>
                </c:pt>
                <c:pt idx="60">
                  <c:v>0.5</c:v>
                </c:pt>
                <c:pt idx="61">
                  <c:v>0.3</c:v>
                </c:pt>
                <c:pt idx="62">
                  <c:v>0.2</c:v>
                </c:pt>
                <c:pt idx="63">
                  <c:v>0.1</c:v>
                </c:pt>
                <c:pt idx="64">
                  <c:v>0</c:v>
                </c:pt>
                <c:pt idx="65">
                  <c:v>-0.3</c:v>
                </c:pt>
                <c:pt idx="66">
                  <c:v>-0.4</c:v>
                </c:pt>
                <c:pt idx="67">
                  <c:v>-0.5</c:v>
                </c:pt>
                <c:pt idx="68">
                  <c:v>-0.6</c:v>
                </c:pt>
                <c:pt idx="69">
                  <c:v>-0.8</c:v>
                </c:pt>
                <c:pt idx="70">
                  <c:v>-0.9</c:v>
                </c:pt>
                <c:pt idx="71">
                  <c:v>-1</c:v>
                </c:pt>
                <c:pt idx="72">
                  <c:v>-1.2</c:v>
                </c:pt>
                <c:pt idx="73">
                  <c:v>-1.2</c:v>
                </c:pt>
                <c:pt idx="74">
                  <c:v>-1.4</c:v>
                </c:pt>
                <c:pt idx="75">
                  <c:v>-1.5</c:v>
                </c:pt>
                <c:pt idx="76">
                  <c:v>-1.7</c:v>
                </c:pt>
                <c:pt idx="77">
                  <c:v>-1.8</c:v>
                </c:pt>
                <c:pt idx="78">
                  <c:v>-1.9</c:v>
                </c:pt>
                <c:pt idx="79">
                  <c:v>-1.3</c:v>
                </c:pt>
                <c:pt idx="80">
                  <c:v>-1.6</c:v>
                </c:pt>
                <c:pt idx="81">
                  <c:v>-2</c:v>
                </c:pt>
                <c:pt idx="82">
                  <c:v>-2.2000000000000002</c:v>
                </c:pt>
                <c:pt idx="83">
                  <c:v>-2.2999999999999998</c:v>
                </c:pt>
                <c:pt idx="84">
                  <c:v>-2.4</c:v>
                </c:pt>
                <c:pt idx="85">
                  <c:v>-2.5</c:v>
                </c:pt>
                <c:pt idx="86">
                  <c:v>-2.6</c:v>
                </c:pt>
                <c:pt idx="87">
                  <c:v>-2.6</c:v>
                </c:pt>
                <c:pt idx="88">
                  <c:v>-2.8</c:v>
                </c:pt>
                <c:pt idx="89">
                  <c:v>-2.8</c:v>
                </c:pt>
                <c:pt idx="90">
                  <c:v>-2.8</c:v>
                </c:pt>
                <c:pt idx="91">
                  <c:v>-2.8</c:v>
                </c:pt>
                <c:pt idx="92">
                  <c:v>4.2</c:v>
                </c:pt>
                <c:pt idx="93">
                  <c:v>8.4</c:v>
                </c:pt>
                <c:pt idx="94">
                  <c:v>11</c:v>
                </c:pt>
                <c:pt idx="95">
                  <c:v>11.3</c:v>
                </c:pt>
                <c:pt idx="96">
                  <c:v>2.7</c:v>
                </c:pt>
                <c:pt idx="97">
                  <c:v>-2</c:v>
                </c:pt>
                <c:pt idx="98">
                  <c:v>-3.5</c:v>
                </c:pt>
                <c:pt idx="99">
                  <c:v>-2.6</c:v>
                </c:pt>
                <c:pt idx="100">
                  <c:v>-1.3</c:v>
                </c:pt>
                <c:pt idx="101">
                  <c:v>-0.5</c:v>
                </c:pt>
                <c:pt idx="102">
                  <c:v>-0.3</c:v>
                </c:pt>
                <c:pt idx="103">
                  <c:v>-0.4</c:v>
                </c:pt>
                <c:pt idx="104">
                  <c:v>-1</c:v>
                </c:pt>
                <c:pt idx="105">
                  <c:v>-1.5</c:v>
                </c:pt>
                <c:pt idx="106">
                  <c:v>-1.8</c:v>
                </c:pt>
                <c:pt idx="107">
                  <c:v>-2.2000000000000002</c:v>
                </c:pt>
                <c:pt idx="108">
                  <c:v>-2.5</c:v>
                </c:pt>
                <c:pt idx="109">
                  <c:v>-2.8</c:v>
                </c:pt>
                <c:pt idx="110">
                  <c:v>-3.1</c:v>
                </c:pt>
                <c:pt idx="111">
                  <c:v>-3.4</c:v>
                </c:pt>
                <c:pt idx="112">
                  <c:v>-3.6</c:v>
                </c:pt>
                <c:pt idx="113">
                  <c:v>-3.8</c:v>
                </c:pt>
                <c:pt idx="114">
                  <c:v>-4</c:v>
                </c:pt>
                <c:pt idx="115">
                  <c:v>-4.2</c:v>
                </c:pt>
                <c:pt idx="116">
                  <c:v>-4.3</c:v>
                </c:pt>
                <c:pt idx="117">
                  <c:v>-4.5</c:v>
                </c:pt>
                <c:pt idx="118">
                  <c:v>-4.5999999999999996</c:v>
                </c:pt>
                <c:pt idx="119">
                  <c:v>-4.7</c:v>
                </c:pt>
                <c:pt idx="120">
                  <c:v>-4.9000000000000004</c:v>
                </c:pt>
                <c:pt idx="121">
                  <c:v>-5</c:v>
                </c:pt>
                <c:pt idx="122">
                  <c:v>-5.0999999999999996</c:v>
                </c:pt>
                <c:pt idx="123">
                  <c:v>-5.2</c:v>
                </c:pt>
                <c:pt idx="124">
                  <c:v>-5.4</c:v>
                </c:pt>
                <c:pt idx="125">
                  <c:v>-5.4</c:v>
                </c:pt>
                <c:pt idx="126">
                  <c:v>-5.4</c:v>
                </c:pt>
                <c:pt idx="127">
                  <c:v>-5.6</c:v>
                </c:pt>
                <c:pt idx="128">
                  <c:v>-5.6</c:v>
                </c:pt>
                <c:pt idx="129">
                  <c:v>-5.7</c:v>
                </c:pt>
                <c:pt idx="130">
                  <c:v>-5.7</c:v>
                </c:pt>
                <c:pt idx="131">
                  <c:v>-5.8</c:v>
                </c:pt>
                <c:pt idx="132">
                  <c:v>-5.9</c:v>
                </c:pt>
                <c:pt idx="133">
                  <c:v>-5.9</c:v>
                </c:pt>
                <c:pt idx="134">
                  <c:v>-5.9</c:v>
                </c:pt>
                <c:pt idx="135">
                  <c:v>-5.9</c:v>
                </c:pt>
                <c:pt idx="136">
                  <c:v>-5.9</c:v>
                </c:pt>
                <c:pt idx="137">
                  <c:v>-6</c:v>
                </c:pt>
                <c:pt idx="138">
                  <c:v>-6.1</c:v>
                </c:pt>
                <c:pt idx="139">
                  <c:v>-6</c:v>
                </c:pt>
                <c:pt idx="140">
                  <c:v>-6</c:v>
                </c:pt>
                <c:pt idx="141">
                  <c:v>-6</c:v>
                </c:pt>
                <c:pt idx="142">
                  <c:v>-6.1</c:v>
                </c:pt>
                <c:pt idx="143">
                  <c:v>-6.1</c:v>
                </c:pt>
                <c:pt idx="144">
                  <c:v>-6.1</c:v>
                </c:pt>
                <c:pt idx="145">
                  <c:v>-6.1</c:v>
                </c:pt>
                <c:pt idx="146">
                  <c:v>-6.1</c:v>
                </c:pt>
                <c:pt idx="147">
                  <c:v>-6.1</c:v>
                </c:pt>
                <c:pt idx="148">
                  <c:v>-6.1</c:v>
                </c:pt>
                <c:pt idx="149">
                  <c:v>-6.1</c:v>
                </c:pt>
                <c:pt idx="150">
                  <c:v>-6.1</c:v>
                </c:pt>
                <c:pt idx="151">
                  <c:v>-6.1</c:v>
                </c:pt>
                <c:pt idx="152">
                  <c:v>-6</c:v>
                </c:pt>
                <c:pt idx="153">
                  <c:v>-5.9</c:v>
                </c:pt>
                <c:pt idx="154">
                  <c:v>-5.9</c:v>
                </c:pt>
                <c:pt idx="155">
                  <c:v>-6</c:v>
                </c:pt>
                <c:pt idx="156">
                  <c:v>-6</c:v>
                </c:pt>
                <c:pt idx="157">
                  <c:v>-6</c:v>
                </c:pt>
                <c:pt idx="158">
                  <c:v>-6</c:v>
                </c:pt>
                <c:pt idx="159">
                  <c:v>-6.1</c:v>
                </c:pt>
                <c:pt idx="160">
                  <c:v>-6</c:v>
                </c:pt>
                <c:pt idx="161">
                  <c:v>-6.1</c:v>
                </c:pt>
                <c:pt idx="162">
                  <c:v>-6</c:v>
                </c:pt>
                <c:pt idx="163">
                  <c:v>-6</c:v>
                </c:pt>
                <c:pt idx="164">
                  <c:v>-6</c:v>
                </c:pt>
                <c:pt idx="165">
                  <c:v>-6</c:v>
                </c:pt>
                <c:pt idx="166">
                  <c:v>-6</c:v>
                </c:pt>
                <c:pt idx="167">
                  <c:v>-6</c:v>
                </c:pt>
                <c:pt idx="168">
                  <c:v>-5.9</c:v>
                </c:pt>
                <c:pt idx="169">
                  <c:v>-5.9</c:v>
                </c:pt>
                <c:pt idx="170">
                  <c:v>-5.8</c:v>
                </c:pt>
                <c:pt idx="171">
                  <c:v>-5.9</c:v>
                </c:pt>
                <c:pt idx="172">
                  <c:v>-5.8</c:v>
                </c:pt>
                <c:pt idx="173">
                  <c:v>-5.9</c:v>
                </c:pt>
                <c:pt idx="174">
                  <c:v>-5.9</c:v>
                </c:pt>
                <c:pt idx="175">
                  <c:v>-5.9</c:v>
                </c:pt>
                <c:pt idx="176">
                  <c:v>-5.8</c:v>
                </c:pt>
                <c:pt idx="177">
                  <c:v>-5.7</c:v>
                </c:pt>
                <c:pt idx="178">
                  <c:v>-5.7</c:v>
                </c:pt>
                <c:pt idx="179">
                  <c:v>-5.7</c:v>
                </c:pt>
                <c:pt idx="180">
                  <c:v>-5.7</c:v>
                </c:pt>
                <c:pt idx="181">
                  <c:v>-5.7</c:v>
                </c:pt>
                <c:pt idx="182">
                  <c:v>-5.7</c:v>
                </c:pt>
                <c:pt idx="183">
                  <c:v>-5.6</c:v>
                </c:pt>
                <c:pt idx="184">
                  <c:v>-5.4</c:v>
                </c:pt>
                <c:pt idx="185">
                  <c:v>-5.4</c:v>
                </c:pt>
                <c:pt idx="186">
                  <c:v>-5.4</c:v>
                </c:pt>
                <c:pt idx="187">
                  <c:v>-5.4</c:v>
                </c:pt>
                <c:pt idx="188">
                  <c:v>-5.3</c:v>
                </c:pt>
                <c:pt idx="189">
                  <c:v>-5.4</c:v>
                </c:pt>
                <c:pt idx="190">
                  <c:v>-5.3</c:v>
                </c:pt>
                <c:pt idx="191">
                  <c:v>-5.2</c:v>
                </c:pt>
                <c:pt idx="192">
                  <c:v>-5.0999999999999996</c:v>
                </c:pt>
                <c:pt idx="193">
                  <c:v>-5</c:v>
                </c:pt>
                <c:pt idx="194">
                  <c:v>-5</c:v>
                </c:pt>
                <c:pt idx="195">
                  <c:v>-4.9000000000000004</c:v>
                </c:pt>
                <c:pt idx="196">
                  <c:v>-4.7</c:v>
                </c:pt>
                <c:pt idx="197">
                  <c:v>-4.5999999999999996</c:v>
                </c:pt>
                <c:pt idx="198">
                  <c:v>-4.4000000000000004</c:v>
                </c:pt>
                <c:pt idx="199">
                  <c:v>-4.2</c:v>
                </c:pt>
                <c:pt idx="200">
                  <c:v>-4.2</c:v>
                </c:pt>
                <c:pt idx="201">
                  <c:v>-4</c:v>
                </c:pt>
                <c:pt idx="202">
                  <c:v>-3.9</c:v>
                </c:pt>
                <c:pt idx="203">
                  <c:v>-3.8</c:v>
                </c:pt>
                <c:pt idx="204">
                  <c:v>-3.7</c:v>
                </c:pt>
                <c:pt idx="205">
                  <c:v>-3.6</c:v>
                </c:pt>
                <c:pt idx="206">
                  <c:v>-3.5</c:v>
                </c:pt>
                <c:pt idx="207">
                  <c:v>-3.5</c:v>
                </c:pt>
                <c:pt idx="208">
                  <c:v>-3.4</c:v>
                </c:pt>
                <c:pt idx="209">
                  <c:v>-3.3</c:v>
                </c:pt>
                <c:pt idx="210">
                  <c:v>-3.2</c:v>
                </c:pt>
                <c:pt idx="211">
                  <c:v>-3.2</c:v>
                </c:pt>
                <c:pt idx="212">
                  <c:v>-3.2</c:v>
                </c:pt>
                <c:pt idx="213">
                  <c:v>-3</c:v>
                </c:pt>
                <c:pt idx="214">
                  <c:v>-3</c:v>
                </c:pt>
                <c:pt idx="215">
                  <c:v>-3</c:v>
                </c:pt>
                <c:pt idx="216">
                  <c:v>-2.9</c:v>
                </c:pt>
                <c:pt idx="217">
                  <c:v>-2.8</c:v>
                </c:pt>
                <c:pt idx="218">
                  <c:v>-2.8</c:v>
                </c:pt>
                <c:pt idx="219">
                  <c:v>-2.7</c:v>
                </c:pt>
                <c:pt idx="220">
                  <c:v>-2.7</c:v>
                </c:pt>
                <c:pt idx="221">
                  <c:v>-2.6</c:v>
                </c:pt>
                <c:pt idx="222">
                  <c:v>-2.6</c:v>
                </c:pt>
                <c:pt idx="223">
                  <c:v>-2.6</c:v>
                </c:pt>
                <c:pt idx="224">
                  <c:v>-2.5</c:v>
                </c:pt>
                <c:pt idx="225">
                  <c:v>-2.6</c:v>
                </c:pt>
                <c:pt idx="226">
                  <c:v>-2.6</c:v>
                </c:pt>
                <c:pt idx="227">
                  <c:v>-2.5</c:v>
                </c:pt>
                <c:pt idx="228">
                  <c:v>-2.5</c:v>
                </c:pt>
                <c:pt idx="229">
                  <c:v>-2.5</c:v>
                </c:pt>
                <c:pt idx="230">
                  <c:v>-2.5</c:v>
                </c:pt>
                <c:pt idx="231">
                  <c:v>-2.5</c:v>
                </c:pt>
                <c:pt idx="232">
                  <c:v>-2.5</c:v>
                </c:pt>
                <c:pt idx="233">
                  <c:v>-2.5</c:v>
                </c:pt>
                <c:pt idx="234">
                  <c:v>-2.5</c:v>
                </c:pt>
                <c:pt idx="235">
                  <c:v>-2.5</c:v>
                </c:pt>
                <c:pt idx="236">
                  <c:v>-2.5</c:v>
                </c:pt>
                <c:pt idx="237">
                  <c:v>-2.5</c:v>
                </c:pt>
                <c:pt idx="238">
                  <c:v>-2.5</c:v>
                </c:pt>
                <c:pt idx="239">
                  <c:v>-2.5</c:v>
                </c:pt>
                <c:pt idx="240">
                  <c:v>-2.4</c:v>
                </c:pt>
                <c:pt idx="241">
                  <c:v>-2.5</c:v>
                </c:pt>
                <c:pt idx="242">
                  <c:v>-2.5</c:v>
                </c:pt>
                <c:pt idx="243">
                  <c:v>-2.5</c:v>
                </c:pt>
                <c:pt idx="244">
                  <c:v>-2.6</c:v>
                </c:pt>
                <c:pt idx="245">
                  <c:v>-2.5</c:v>
                </c:pt>
                <c:pt idx="246">
                  <c:v>-2.5</c:v>
                </c:pt>
                <c:pt idx="247">
                  <c:v>-2.5</c:v>
                </c:pt>
                <c:pt idx="248">
                  <c:v>-2.6</c:v>
                </c:pt>
                <c:pt idx="249">
                  <c:v>-2.6</c:v>
                </c:pt>
                <c:pt idx="250">
                  <c:v>-2.6</c:v>
                </c:pt>
                <c:pt idx="251">
                  <c:v>-2.6</c:v>
                </c:pt>
                <c:pt idx="252">
                  <c:v>-2.6</c:v>
                </c:pt>
                <c:pt idx="253">
                  <c:v>-2.6</c:v>
                </c:pt>
                <c:pt idx="254">
                  <c:v>-2.6</c:v>
                </c:pt>
                <c:pt idx="255">
                  <c:v>-2.5</c:v>
                </c:pt>
                <c:pt idx="256">
                  <c:v>-2.6</c:v>
                </c:pt>
                <c:pt idx="257">
                  <c:v>-2.6</c:v>
                </c:pt>
                <c:pt idx="258">
                  <c:v>-2.6</c:v>
                </c:pt>
                <c:pt idx="259">
                  <c:v>-2.6</c:v>
                </c:pt>
                <c:pt idx="260">
                  <c:v>-2.6</c:v>
                </c:pt>
                <c:pt idx="261">
                  <c:v>-2.7</c:v>
                </c:pt>
                <c:pt idx="262">
                  <c:v>-2.8</c:v>
                </c:pt>
                <c:pt idx="263">
                  <c:v>-2.8</c:v>
                </c:pt>
                <c:pt idx="264">
                  <c:v>-2.8</c:v>
                </c:pt>
                <c:pt idx="265">
                  <c:v>-2.9</c:v>
                </c:pt>
                <c:pt idx="266">
                  <c:v>-2.9</c:v>
                </c:pt>
                <c:pt idx="267">
                  <c:v>-2.9</c:v>
                </c:pt>
                <c:pt idx="268">
                  <c:v>-2.8</c:v>
                </c:pt>
                <c:pt idx="269">
                  <c:v>-2.8</c:v>
                </c:pt>
                <c:pt idx="270">
                  <c:v>-2.9</c:v>
                </c:pt>
                <c:pt idx="271">
                  <c:v>-2.9</c:v>
                </c:pt>
                <c:pt idx="272">
                  <c:v>-2.8</c:v>
                </c:pt>
                <c:pt idx="273">
                  <c:v>-2.9</c:v>
                </c:pt>
                <c:pt idx="274">
                  <c:v>-2.9</c:v>
                </c:pt>
                <c:pt idx="275">
                  <c:v>-2.9</c:v>
                </c:pt>
                <c:pt idx="276">
                  <c:v>-2.9</c:v>
                </c:pt>
                <c:pt idx="277">
                  <c:v>-2.8</c:v>
                </c:pt>
                <c:pt idx="278">
                  <c:v>-2.8</c:v>
                </c:pt>
                <c:pt idx="279">
                  <c:v>-2.8</c:v>
                </c:pt>
                <c:pt idx="280">
                  <c:v>-2.8</c:v>
                </c:pt>
                <c:pt idx="281">
                  <c:v>-2.8</c:v>
                </c:pt>
                <c:pt idx="282">
                  <c:v>-2.8</c:v>
                </c:pt>
                <c:pt idx="283">
                  <c:v>-2.8</c:v>
                </c:pt>
                <c:pt idx="284">
                  <c:v>-2.8</c:v>
                </c:pt>
                <c:pt idx="285">
                  <c:v>-2.8</c:v>
                </c:pt>
                <c:pt idx="286">
                  <c:v>-2.8</c:v>
                </c:pt>
                <c:pt idx="287">
                  <c:v>-2.8</c:v>
                </c:pt>
                <c:pt idx="288">
                  <c:v>-2.8</c:v>
                </c:pt>
                <c:pt idx="289">
                  <c:v>-2.9</c:v>
                </c:pt>
                <c:pt idx="290">
                  <c:v>-2.9</c:v>
                </c:pt>
                <c:pt idx="291">
                  <c:v>-2.9</c:v>
                </c:pt>
                <c:pt idx="292">
                  <c:v>-2.9</c:v>
                </c:pt>
                <c:pt idx="293">
                  <c:v>-2.9</c:v>
                </c:pt>
                <c:pt idx="294">
                  <c:v>-2.9</c:v>
                </c:pt>
                <c:pt idx="295">
                  <c:v>-3</c:v>
                </c:pt>
                <c:pt idx="296">
                  <c:v>-2.9</c:v>
                </c:pt>
                <c:pt idx="297">
                  <c:v>-3</c:v>
                </c:pt>
                <c:pt idx="298">
                  <c:v>-3</c:v>
                </c:pt>
                <c:pt idx="299">
                  <c:v>-3</c:v>
                </c:pt>
                <c:pt idx="300">
                  <c:v>-3</c:v>
                </c:pt>
                <c:pt idx="301">
                  <c:v>-3</c:v>
                </c:pt>
                <c:pt idx="302">
                  <c:v>-3</c:v>
                </c:pt>
                <c:pt idx="303">
                  <c:v>-3.1</c:v>
                </c:pt>
                <c:pt idx="304">
                  <c:v>-3.1</c:v>
                </c:pt>
                <c:pt idx="305">
                  <c:v>-3.1</c:v>
                </c:pt>
                <c:pt idx="306">
                  <c:v>-3.1</c:v>
                </c:pt>
                <c:pt idx="307">
                  <c:v>-3.1</c:v>
                </c:pt>
                <c:pt idx="308">
                  <c:v>-3.2</c:v>
                </c:pt>
                <c:pt idx="309">
                  <c:v>-3.1</c:v>
                </c:pt>
                <c:pt idx="310">
                  <c:v>-3.1</c:v>
                </c:pt>
                <c:pt idx="311">
                  <c:v>-3</c:v>
                </c:pt>
                <c:pt idx="312">
                  <c:v>-3</c:v>
                </c:pt>
                <c:pt idx="313">
                  <c:v>-2.9</c:v>
                </c:pt>
                <c:pt idx="314">
                  <c:v>-2.9</c:v>
                </c:pt>
                <c:pt idx="315">
                  <c:v>-2.8</c:v>
                </c:pt>
                <c:pt idx="316">
                  <c:v>-2.7</c:v>
                </c:pt>
                <c:pt idx="317">
                  <c:v>-2.6</c:v>
                </c:pt>
                <c:pt idx="318">
                  <c:v>-2.6</c:v>
                </c:pt>
                <c:pt idx="319">
                  <c:v>-2.6</c:v>
                </c:pt>
                <c:pt idx="320">
                  <c:v>-2.5</c:v>
                </c:pt>
                <c:pt idx="321">
                  <c:v>-2.5</c:v>
                </c:pt>
                <c:pt idx="322">
                  <c:v>-2.4</c:v>
                </c:pt>
                <c:pt idx="323">
                  <c:v>-2.4</c:v>
                </c:pt>
                <c:pt idx="324">
                  <c:v>-2.4</c:v>
                </c:pt>
                <c:pt idx="325">
                  <c:v>-2.2999999999999998</c:v>
                </c:pt>
                <c:pt idx="326">
                  <c:v>-2.2999999999999998</c:v>
                </c:pt>
                <c:pt idx="327">
                  <c:v>-2.1</c:v>
                </c:pt>
                <c:pt idx="328">
                  <c:v>-2.1</c:v>
                </c:pt>
                <c:pt idx="329">
                  <c:v>-2.1</c:v>
                </c:pt>
                <c:pt idx="330">
                  <c:v>-2.1</c:v>
                </c:pt>
                <c:pt idx="331">
                  <c:v>-2.1</c:v>
                </c:pt>
                <c:pt idx="332">
                  <c:v>-2.1</c:v>
                </c:pt>
                <c:pt idx="333">
                  <c:v>-2.1</c:v>
                </c:pt>
                <c:pt idx="334">
                  <c:v>-2.1</c:v>
                </c:pt>
                <c:pt idx="335">
                  <c:v>-2.1</c:v>
                </c:pt>
                <c:pt idx="336">
                  <c:v>-2.1</c:v>
                </c:pt>
                <c:pt idx="337">
                  <c:v>-2.1</c:v>
                </c:pt>
                <c:pt idx="338">
                  <c:v>-2</c:v>
                </c:pt>
                <c:pt idx="339">
                  <c:v>-2</c:v>
                </c:pt>
                <c:pt idx="340">
                  <c:v>-1.9</c:v>
                </c:pt>
                <c:pt idx="341">
                  <c:v>-1.9</c:v>
                </c:pt>
                <c:pt idx="342">
                  <c:v>-1.9</c:v>
                </c:pt>
                <c:pt idx="343">
                  <c:v>-1.9</c:v>
                </c:pt>
                <c:pt idx="344">
                  <c:v>-1.9</c:v>
                </c:pt>
                <c:pt idx="345">
                  <c:v>-2</c:v>
                </c:pt>
                <c:pt idx="346">
                  <c:v>-2</c:v>
                </c:pt>
                <c:pt idx="347">
                  <c:v>-2</c:v>
                </c:pt>
                <c:pt idx="348">
                  <c:v>-2</c:v>
                </c:pt>
                <c:pt idx="349">
                  <c:v>-2.1</c:v>
                </c:pt>
                <c:pt idx="350">
                  <c:v>-2.1</c:v>
                </c:pt>
                <c:pt idx="351">
                  <c:v>-2.1</c:v>
                </c:pt>
                <c:pt idx="352">
                  <c:v>-2.1</c:v>
                </c:pt>
                <c:pt idx="353">
                  <c:v>-2.1</c:v>
                </c:pt>
                <c:pt idx="354">
                  <c:v>-2.1</c:v>
                </c:pt>
                <c:pt idx="355">
                  <c:v>-2.1</c:v>
                </c:pt>
                <c:pt idx="356">
                  <c:v>-2.1</c:v>
                </c:pt>
                <c:pt idx="357">
                  <c:v>-2.2999999999999998</c:v>
                </c:pt>
                <c:pt idx="358">
                  <c:v>-2.2999999999999998</c:v>
                </c:pt>
                <c:pt idx="359">
                  <c:v>-2.4</c:v>
                </c:pt>
                <c:pt idx="360">
                  <c:v>-2.4</c:v>
                </c:pt>
                <c:pt idx="361">
                  <c:v>-2.4</c:v>
                </c:pt>
                <c:pt idx="362">
                  <c:v>-2.4</c:v>
                </c:pt>
                <c:pt idx="363">
                  <c:v>-2.5</c:v>
                </c:pt>
                <c:pt idx="364">
                  <c:v>-2.5</c:v>
                </c:pt>
                <c:pt idx="365">
                  <c:v>-2.6</c:v>
                </c:pt>
                <c:pt idx="366">
                  <c:v>-2.6</c:v>
                </c:pt>
                <c:pt idx="367">
                  <c:v>-2.6</c:v>
                </c:pt>
                <c:pt idx="368">
                  <c:v>-2.7</c:v>
                </c:pt>
                <c:pt idx="369">
                  <c:v>-2.7</c:v>
                </c:pt>
                <c:pt idx="370">
                  <c:v>-2.7</c:v>
                </c:pt>
                <c:pt idx="371">
                  <c:v>-2.7</c:v>
                </c:pt>
                <c:pt idx="372">
                  <c:v>-2.6</c:v>
                </c:pt>
                <c:pt idx="373">
                  <c:v>-2.6</c:v>
                </c:pt>
                <c:pt idx="374">
                  <c:v>-2.5</c:v>
                </c:pt>
                <c:pt idx="375">
                  <c:v>-2.4</c:v>
                </c:pt>
                <c:pt idx="376">
                  <c:v>-2.2000000000000002</c:v>
                </c:pt>
                <c:pt idx="377">
                  <c:v>-2.1</c:v>
                </c:pt>
                <c:pt idx="378">
                  <c:v>-1.9</c:v>
                </c:pt>
                <c:pt idx="379">
                  <c:v>-1.7</c:v>
                </c:pt>
                <c:pt idx="380">
                  <c:v>-1.6</c:v>
                </c:pt>
                <c:pt idx="381">
                  <c:v>-1.4</c:v>
                </c:pt>
                <c:pt idx="382">
                  <c:v>-1.3</c:v>
                </c:pt>
                <c:pt idx="383">
                  <c:v>-1.2</c:v>
                </c:pt>
                <c:pt idx="384">
                  <c:v>-1.2</c:v>
                </c:pt>
                <c:pt idx="385">
                  <c:v>-1.1000000000000001</c:v>
                </c:pt>
                <c:pt idx="386">
                  <c:v>-1</c:v>
                </c:pt>
                <c:pt idx="387">
                  <c:v>-0.8</c:v>
                </c:pt>
                <c:pt idx="388">
                  <c:v>-0.7</c:v>
                </c:pt>
                <c:pt idx="389">
                  <c:v>-0.6</c:v>
                </c:pt>
                <c:pt idx="390">
                  <c:v>-0.5</c:v>
                </c:pt>
                <c:pt idx="391">
                  <c:v>-0.5</c:v>
                </c:pt>
                <c:pt idx="392">
                  <c:v>-0.4</c:v>
                </c:pt>
                <c:pt idx="393">
                  <c:v>-0.4</c:v>
                </c:pt>
                <c:pt idx="394">
                  <c:v>-0.5</c:v>
                </c:pt>
                <c:pt idx="395">
                  <c:v>-0.4</c:v>
                </c:pt>
                <c:pt idx="396">
                  <c:v>-0.4</c:v>
                </c:pt>
                <c:pt idx="397">
                  <c:v>-0.3</c:v>
                </c:pt>
                <c:pt idx="398">
                  <c:v>-0.3</c:v>
                </c:pt>
                <c:pt idx="399">
                  <c:v>-0.3</c:v>
                </c:pt>
                <c:pt idx="400">
                  <c:v>-0.3</c:v>
                </c:pt>
                <c:pt idx="401">
                  <c:v>-0.5</c:v>
                </c:pt>
                <c:pt idx="402">
                  <c:v>-0.5</c:v>
                </c:pt>
                <c:pt idx="403">
                  <c:v>-0.6</c:v>
                </c:pt>
                <c:pt idx="404">
                  <c:v>-0.6</c:v>
                </c:pt>
                <c:pt idx="405">
                  <c:v>-0.5</c:v>
                </c:pt>
                <c:pt idx="406">
                  <c:v>-0.5</c:v>
                </c:pt>
                <c:pt idx="407">
                  <c:v>-0.5</c:v>
                </c:pt>
                <c:pt idx="408">
                  <c:v>-0.5</c:v>
                </c:pt>
                <c:pt idx="409">
                  <c:v>-0.5</c:v>
                </c:pt>
                <c:pt idx="410">
                  <c:v>-0.5</c:v>
                </c:pt>
                <c:pt idx="411">
                  <c:v>-0.5</c:v>
                </c:pt>
                <c:pt idx="412">
                  <c:v>-0.5</c:v>
                </c:pt>
                <c:pt idx="413">
                  <c:v>-0.5</c:v>
                </c:pt>
                <c:pt idx="414">
                  <c:v>-0.5</c:v>
                </c:pt>
                <c:pt idx="415">
                  <c:v>-0.5</c:v>
                </c:pt>
                <c:pt idx="416">
                  <c:v>-0.6</c:v>
                </c:pt>
                <c:pt idx="417">
                  <c:v>-0.6</c:v>
                </c:pt>
                <c:pt idx="418">
                  <c:v>-0.6</c:v>
                </c:pt>
                <c:pt idx="419">
                  <c:v>-0.7</c:v>
                </c:pt>
                <c:pt idx="420">
                  <c:v>-0.8</c:v>
                </c:pt>
                <c:pt idx="421">
                  <c:v>-0.8</c:v>
                </c:pt>
                <c:pt idx="422">
                  <c:v>-0.8</c:v>
                </c:pt>
                <c:pt idx="423">
                  <c:v>-0.8</c:v>
                </c:pt>
                <c:pt idx="424">
                  <c:v>-0.8</c:v>
                </c:pt>
                <c:pt idx="425">
                  <c:v>-0.8</c:v>
                </c:pt>
                <c:pt idx="426">
                  <c:v>-0.7</c:v>
                </c:pt>
                <c:pt idx="427">
                  <c:v>-0.8</c:v>
                </c:pt>
                <c:pt idx="428">
                  <c:v>-0.8</c:v>
                </c:pt>
                <c:pt idx="429">
                  <c:v>-0.8</c:v>
                </c:pt>
                <c:pt idx="430">
                  <c:v>-0.7</c:v>
                </c:pt>
                <c:pt idx="431">
                  <c:v>-0.6</c:v>
                </c:pt>
                <c:pt idx="432">
                  <c:v>-0.5</c:v>
                </c:pt>
                <c:pt idx="433">
                  <c:v>-0.3</c:v>
                </c:pt>
                <c:pt idx="434">
                  <c:v>-0.3</c:v>
                </c:pt>
                <c:pt idx="435">
                  <c:v>-0.2</c:v>
                </c:pt>
                <c:pt idx="436">
                  <c:v>0</c:v>
                </c:pt>
                <c:pt idx="437">
                  <c:v>0.4</c:v>
                </c:pt>
                <c:pt idx="438">
                  <c:v>0.8</c:v>
                </c:pt>
                <c:pt idx="439">
                  <c:v>0.9</c:v>
                </c:pt>
                <c:pt idx="440">
                  <c:v>1.1000000000000001</c:v>
                </c:pt>
                <c:pt idx="441">
                  <c:v>1.2</c:v>
                </c:pt>
                <c:pt idx="442">
                  <c:v>1.3</c:v>
                </c:pt>
                <c:pt idx="443">
                  <c:v>1.3</c:v>
                </c:pt>
                <c:pt idx="444">
                  <c:v>1.3</c:v>
                </c:pt>
                <c:pt idx="445">
                  <c:v>1.3</c:v>
                </c:pt>
                <c:pt idx="446">
                  <c:v>1.3</c:v>
                </c:pt>
                <c:pt idx="447">
                  <c:v>1.3</c:v>
                </c:pt>
                <c:pt idx="448">
                  <c:v>1.3</c:v>
                </c:pt>
                <c:pt idx="449">
                  <c:v>1.3</c:v>
                </c:pt>
                <c:pt idx="450">
                  <c:v>1.3</c:v>
                </c:pt>
                <c:pt idx="451">
                  <c:v>1.3</c:v>
                </c:pt>
                <c:pt idx="452">
                  <c:v>0.4</c:v>
                </c:pt>
                <c:pt idx="453">
                  <c:v>-0.7</c:v>
                </c:pt>
                <c:pt idx="454">
                  <c:v>-0.8</c:v>
                </c:pt>
                <c:pt idx="455">
                  <c:v>-0.6</c:v>
                </c:pt>
                <c:pt idx="456">
                  <c:v>-0.5</c:v>
                </c:pt>
                <c:pt idx="457">
                  <c:v>-0.5</c:v>
                </c:pt>
                <c:pt idx="458">
                  <c:v>-0.5</c:v>
                </c:pt>
                <c:pt idx="459">
                  <c:v>-0.5</c:v>
                </c:pt>
                <c:pt idx="460">
                  <c:v>-0.5</c:v>
                </c:pt>
                <c:pt idx="461">
                  <c:v>-0.5</c:v>
                </c:pt>
                <c:pt idx="462">
                  <c:v>-0.4</c:v>
                </c:pt>
                <c:pt idx="463">
                  <c:v>-0.3</c:v>
                </c:pt>
                <c:pt idx="464">
                  <c:v>-0.3</c:v>
                </c:pt>
                <c:pt idx="465">
                  <c:v>-0.3</c:v>
                </c:pt>
                <c:pt idx="466">
                  <c:v>-0.3</c:v>
                </c:pt>
                <c:pt idx="467">
                  <c:v>-0.3</c:v>
                </c:pt>
                <c:pt idx="468">
                  <c:v>-0.2</c:v>
                </c:pt>
                <c:pt idx="469">
                  <c:v>-0.2</c:v>
                </c:pt>
                <c:pt idx="470">
                  <c:v>-0.2</c:v>
                </c:pt>
                <c:pt idx="471">
                  <c:v>-0.2</c:v>
                </c:pt>
                <c:pt idx="472">
                  <c:v>-1.3</c:v>
                </c:pt>
                <c:pt idx="473">
                  <c:v>-1.3</c:v>
                </c:pt>
                <c:pt idx="474">
                  <c:v>-1.7</c:v>
                </c:pt>
                <c:pt idx="475">
                  <c:v>-2.4</c:v>
                </c:pt>
                <c:pt idx="476">
                  <c:v>-2.4</c:v>
                </c:pt>
                <c:pt idx="477">
                  <c:v>-1.5</c:v>
                </c:pt>
                <c:pt idx="478">
                  <c:v>-0.7</c:v>
                </c:pt>
                <c:pt idx="479">
                  <c:v>-0.4</c:v>
                </c:pt>
                <c:pt idx="480">
                  <c:v>0</c:v>
                </c:pt>
                <c:pt idx="481">
                  <c:v>0.8</c:v>
                </c:pt>
                <c:pt idx="482">
                  <c:v>1.2</c:v>
                </c:pt>
                <c:pt idx="483">
                  <c:v>1.4</c:v>
                </c:pt>
                <c:pt idx="484">
                  <c:v>1.4</c:v>
                </c:pt>
                <c:pt idx="485">
                  <c:v>1.4</c:v>
                </c:pt>
                <c:pt idx="486">
                  <c:v>1.4</c:v>
                </c:pt>
                <c:pt idx="487">
                  <c:v>1.4</c:v>
                </c:pt>
                <c:pt idx="488">
                  <c:v>1.5</c:v>
                </c:pt>
                <c:pt idx="489">
                  <c:v>1.6</c:v>
                </c:pt>
                <c:pt idx="490">
                  <c:v>1.6</c:v>
                </c:pt>
                <c:pt idx="491">
                  <c:v>1.6</c:v>
                </c:pt>
                <c:pt idx="492">
                  <c:v>0.7</c:v>
                </c:pt>
                <c:pt idx="493">
                  <c:v>-0.4</c:v>
                </c:pt>
                <c:pt idx="494">
                  <c:v>-0.3</c:v>
                </c:pt>
                <c:pt idx="495">
                  <c:v>0</c:v>
                </c:pt>
                <c:pt idx="496">
                  <c:v>0.3</c:v>
                </c:pt>
                <c:pt idx="497">
                  <c:v>0.3</c:v>
                </c:pt>
                <c:pt idx="498">
                  <c:v>0.3</c:v>
                </c:pt>
                <c:pt idx="499">
                  <c:v>0.2</c:v>
                </c:pt>
                <c:pt idx="500">
                  <c:v>0.3</c:v>
                </c:pt>
                <c:pt idx="501">
                  <c:v>0.4</c:v>
                </c:pt>
                <c:pt idx="502">
                  <c:v>0.4</c:v>
                </c:pt>
                <c:pt idx="503">
                  <c:v>0.4</c:v>
                </c:pt>
                <c:pt idx="504">
                  <c:v>0.4</c:v>
                </c:pt>
                <c:pt idx="505">
                  <c:v>0.4</c:v>
                </c:pt>
                <c:pt idx="506">
                  <c:v>0.4</c:v>
                </c:pt>
                <c:pt idx="507">
                  <c:v>0.4</c:v>
                </c:pt>
                <c:pt idx="508">
                  <c:v>0.4</c:v>
                </c:pt>
                <c:pt idx="509">
                  <c:v>0.4</c:v>
                </c:pt>
                <c:pt idx="510">
                  <c:v>0.5</c:v>
                </c:pt>
                <c:pt idx="511">
                  <c:v>0.5</c:v>
                </c:pt>
                <c:pt idx="512">
                  <c:v>-0.7</c:v>
                </c:pt>
                <c:pt idx="513">
                  <c:v>-0.8</c:v>
                </c:pt>
                <c:pt idx="514">
                  <c:v>-1.4</c:v>
                </c:pt>
                <c:pt idx="515">
                  <c:v>-2.1</c:v>
                </c:pt>
                <c:pt idx="516">
                  <c:v>-2.2000000000000002</c:v>
                </c:pt>
                <c:pt idx="517">
                  <c:v>-1.5</c:v>
                </c:pt>
                <c:pt idx="518">
                  <c:v>-0.7</c:v>
                </c:pt>
                <c:pt idx="519">
                  <c:v>0.1</c:v>
                </c:pt>
                <c:pt idx="520">
                  <c:v>0.9</c:v>
                </c:pt>
                <c:pt idx="521">
                  <c:v>1.4</c:v>
                </c:pt>
                <c:pt idx="522">
                  <c:v>1.6</c:v>
                </c:pt>
                <c:pt idx="523">
                  <c:v>1.8</c:v>
                </c:pt>
                <c:pt idx="524">
                  <c:v>1.7</c:v>
                </c:pt>
                <c:pt idx="525">
                  <c:v>1.8</c:v>
                </c:pt>
                <c:pt idx="526">
                  <c:v>1.8</c:v>
                </c:pt>
                <c:pt idx="527">
                  <c:v>1.8</c:v>
                </c:pt>
                <c:pt idx="528">
                  <c:v>1.8</c:v>
                </c:pt>
                <c:pt idx="529">
                  <c:v>1.9</c:v>
                </c:pt>
                <c:pt idx="530">
                  <c:v>1.9</c:v>
                </c:pt>
                <c:pt idx="531">
                  <c:v>1.9</c:v>
                </c:pt>
                <c:pt idx="532">
                  <c:v>1</c:v>
                </c:pt>
                <c:pt idx="533">
                  <c:v>0</c:v>
                </c:pt>
                <c:pt idx="534">
                  <c:v>0.1</c:v>
                </c:pt>
                <c:pt idx="535">
                  <c:v>0.6</c:v>
                </c:pt>
                <c:pt idx="536">
                  <c:v>0.8</c:v>
                </c:pt>
                <c:pt idx="537">
                  <c:v>0.9</c:v>
                </c:pt>
                <c:pt idx="538">
                  <c:v>0.9</c:v>
                </c:pt>
                <c:pt idx="539">
                  <c:v>0.8</c:v>
                </c:pt>
                <c:pt idx="540">
                  <c:v>0.9</c:v>
                </c:pt>
                <c:pt idx="541">
                  <c:v>0.9</c:v>
                </c:pt>
                <c:pt idx="542">
                  <c:v>0.8</c:v>
                </c:pt>
                <c:pt idx="543">
                  <c:v>0.9</c:v>
                </c:pt>
                <c:pt idx="544">
                  <c:v>0.9</c:v>
                </c:pt>
                <c:pt idx="545">
                  <c:v>0.9</c:v>
                </c:pt>
                <c:pt idx="546">
                  <c:v>1</c:v>
                </c:pt>
                <c:pt idx="547">
                  <c:v>1.1000000000000001</c:v>
                </c:pt>
                <c:pt idx="548">
                  <c:v>1.2</c:v>
                </c:pt>
                <c:pt idx="549">
                  <c:v>2</c:v>
                </c:pt>
                <c:pt idx="550">
                  <c:v>4.7</c:v>
                </c:pt>
                <c:pt idx="551">
                  <c:v>8.9</c:v>
                </c:pt>
                <c:pt idx="552">
                  <c:v>11.9</c:v>
                </c:pt>
                <c:pt idx="553">
                  <c:v>14</c:v>
                </c:pt>
                <c:pt idx="554">
                  <c:v>15.2</c:v>
                </c:pt>
                <c:pt idx="555">
                  <c:v>16</c:v>
                </c:pt>
                <c:pt idx="556">
                  <c:v>16.5</c:v>
                </c:pt>
                <c:pt idx="557">
                  <c:v>16.899999999999999</c:v>
                </c:pt>
                <c:pt idx="558">
                  <c:v>17.2</c:v>
                </c:pt>
                <c:pt idx="559">
                  <c:v>17.5</c:v>
                </c:pt>
                <c:pt idx="560">
                  <c:v>17.899999999999999</c:v>
                </c:pt>
                <c:pt idx="561">
                  <c:v>18.2</c:v>
                </c:pt>
                <c:pt idx="562">
                  <c:v>18.5</c:v>
                </c:pt>
                <c:pt idx="563">
                  <c:v>18.7</c:v>
                </c:pt>
                <c:pt idx="564">
                  <c:v>19</c:v>
                </c:pt>
                <c:pt idx="565">
                  <c:v>19.2</c:v>
                </c:pt>
                <c:pt idx="566">
                  <c:v>19.399999999999999</c:v>
                </c:pt>
                <c:pt idx="567">
                  <c:v>19.5</c:v>
                </c:pt>
                <c:pt idx="568">
                  <c:v>19.7</c:v>
                </c:pt>
                <c:pt idx="569">
                  <c:v>19.8</c:v>
                </c:pt>
                <c:pt idx="570">
                  <c:v>19.899999999999999</c:v>
                </c:pt>
                <c:pt idx="571">
                  <c:v>20.100000000000001</c:v>
                </c:pt>
                <c:pt idx="572">
                  <c:v>20.2</c:v>
                </c:pt>
                <c:pt idx="573">
                  <c:v>20.399999999999999</c:v>
                </c:pt>
                <c:pt idx="574">
                  <c:v>20.5</c:v>
                </c:pt>
                <c:pt idx="575">
                  <c:v>20.6</c:v>
                </c:pt>
                <c:pt idx="576">
                  <c:v>20.7</c:v>
                </c:pt>
                <c:pt idx="577">
                  <c:v>20.8</c:v>
                </c:pt>
                <c:pt idx="578">
                  <c:v>20.9</c:v>
                </c:pt>
                <c:pt idx="579">
                  <c:v>20.9</c:v>
                </c:pt>
                <c:pt idx="580">
                  <c:v>10.5</c:v>
                </c:pt>
                <c:pt idx="581">
                  <c:v>1.4</c:v>
                </c:pt>
                <c:pt idx="582">
                  <c:v>-2.9</c:v>
                </c:pt>
                <c:pt idx="583">
                  <c:v>-4.3</c:v>
                </c:pt>
                <c:pt idx="584">
                  <c:v>-4.3</c:v>
                </c:pt>
                <c:pt idx="585">
                  <c:v>-3.9</c:v>
                </c:pt>
                <c:pt idx="586">
                  <c:v>-3.3</c:v>
                </c:pt>
                <c:pt idx="587">
                  <c:v>-2.5</c:v>
                </c:pt>
                <c:pt idx="588">
                  <c:v>-1.7</c:v>
                </c:pt>
                <c:pt idx="589">
                  <c:v>3.6</c:v>
                </c:pt>
                <c:pt idx="590">
                  <c:v>8.4</c:v>
                </c:pt>
                <c:pt idx="591">
                  <c:v>11.4</c:v>
                </c:pt>
                <c:pt idx="592">
                  <c:v>13.4</c:v>
                </c:pt>
                <c:pt idx="593">
                  <c:v>15.6</c:v>
                </c:pt>
                <c:pt idx="594">
                  <c:v>18</c:v>
                </c:pt>
                <c:pt idx="595">
                  <c:v>19.600000000000001</c:v>
                </c:pt>
                <c:pt idx="596">
                  <c:v>20.399999999999999</c:v>
                </c:pt>
                <c:pt idx="597">
                  <c:v>20.7</c:v>
                </c:pt>
                <c:pt idx="598">
                  <c:v>20.9</c:v>
                </c:pt>
                <c:pt idx="599">
                  <c:v>21.1</c:v>
                </c:pt>
                <c:pt idx="600">
                  <c:v>21.1</c:v>
                </c:pt>
                <c:pt idx="601">
                  <c:v>21.2</c:v>
                </c:pt>
                <c:pt idx="602">
                  <c:v>21.3</c:v>
                </c:pt>
                <c:pt idx="603">
                  <c:v>21.3</c:v>
                </c:pt>
                <c:pt idx="604">
                  <c:v>21.3</c:v>
                </c:pt>
                <c:pt idx="605">
                  <c:v>21.4</c:v>
                </c:pt>
                <c:pt idx="606">
                  <c:v>21.4</c:v>
                </c:pt>
                <c:pt idx="607">
                  <c:v>21.4</c:v>
                </c:pt>
                <c:pt idx="608">
                  <c:v>21.5</c:v>
                </c:pt>
                <c:pt idx="609">
                  <c:v>21.5</c:v>
                </c:pt>
                <c:pt idx="610">
                  <c:v>21.5</c:v>
                </c:pt>
                <c:pt idx="611">
                  <c:v>21.6</c:v>
                </c:pt>
                <c:pt idx="612">
                  <c:v>21.6</c:v>
                </c:pt>
                <c:pt idx="613">
                  <c:v>21.6</c:v>
                </c:pt>
                <c:pt idx="614">
                  <c:v>21.6</c:v>
                </c:pt>
                <c:pt idx="615">
                  <c:v>21.7</c:v>
                </c:pt>
                <c:pt idx="616">
                  <c:v>21.7</c:v>
                </c:pt>
                <c:pt idx="617">
                  <c:v>21.7</c:v>
                </c:pt>
                <c:pt idx="618">
                  <c:v>21.7</c:v>
                </c:pt>
                <c:pt idx="619">
                  <c:v>21.8</c:v>
                </c:pt>
                <c:pt idx="620">
                  <c:v>21.7</c:v>
                </c:pt>
                <c:pt idx="621">
                  <c:v>21.8</c:v>
                </c:pt>
                <c:pt idx="622">
                  <c:v>21.8</c:v>
                </c:pt>
                <c:pt idx="623">
                  <c:v>21.8</c:v>
                </c:pt>
                <c:pt idx="624">
                  <c:v>21.8</c:v>
                </c:pt>
                <c:pt idx="625">
                  <c:v>21.8</c:v>
                </c:pt>
                <c:pt idx="626">
                  <c:v>21.9</c:v>
                </c:pt>
                <c:pt idx="627">
                  <c:v>21.9</c:v>
                </c:pt>
                <c:pt idx="628">
                  <c:v>21.9</c:v>
                </c:pt>
                <c:pt idx="629">
                  <c:v>21.8</c:v>
                </c:pt>
                <c:pt idx="630">
                  <c:v>21.8</c:v>
                </c:pt>
                <c:pt idx="631">
                  <c:v>21.9</c:v>
                </c:pt>
                <c:pt idx="632">
                  <c:v>21.9</c:v>
                </c:pt>
                <c:pt idx="633">
                  <c:v>21.9</c:v>
                </c:pt>
                <c:pt idx="634">
                  <c:v>22</c:v>
                </c:pt>
                <c:pt idx="635">
                  <c:v>22</c:v>
                </c:pt>
                <c:pt idx="636">
                  <c:v>22</c:v>
                </c:pt>
                <c:pt idx="637">
                  <c:v>21.9</c:v>
                </c:pt>
                <c:pt idx="638">
                  <c:v>22</c:v>
                </c:pt>
                <c:pt idx="639">
                  <c:v>22</c:v>
                </c:pt>
                <c:pt idx="640">
                  <c:v>22</c:v>
                </c:pt>
                <c:pt idx="641">
                  <c:v>22.1</c:v>
                </c:pt>
                <c:pt idx="642">
                  <c:v>22</c:v>
                </c:pt>
                <c:pt idx="643">
                  <c:v>22</c:v>
                </c:pt>
                <c:pt idx="644">
                  <c:v>22</c:v>
                </c:pt>
                <c:pt idx="645">
                  <c:v>22</c:v>
                </c:pt>
                <c:pt idx="646">
                  <c:v>22</c:v>
                </c:pt>
                <c:pt idx="647">
                  <c:v>22</c:v>
                </c:pt>
                <c:pt idx="648">
                  <c:v>22.1</c:v>
                </c:pt>
                <c:pt idx="649">
                  <c:v>22</c:v>
                </c:pt>
                <c:pt idx="650">
                  <c:v>22</c:v>
                </c:pt>
                <c:pt idx="651">
                  <c:v>22.1</c:v>
                </c:pt>
                <c:pt idx="652">
                  <c:v>22</c:v>
                </c:pt>
                <c:pt idx="653">
                  <c:v>22.1</c:v>
                </c:pt>
                <c:pt idx="654">
                  <c:v>22</c:v>
                </c:pt>
                <c:pt idx="655">
                  <c:v>22.1</c:v>
                </c:pt>
                <c:pt idx="656">
                  <c:v>22</c:v>
                </c:pt>
                <c:pt idx="657">
                  <c:v>20.100000000000001</c:v>
                </c:pt>
                <c:pt idx="658">
                  <c:v>5.0999999999999996</c:v>
                </c:pt>
                <c:pt idx="659">
                  <c:v>-1.2</c:v>
                </c:pt>
                <c:pt idx="660">
                  <c:v>-3.8</c:v>
                </c:pt>
                <c:pt idx="661">
                  <c:v>-3</c:v>
                </c:pt>
                <c:pt idx="662">
                  <c:v>-1.3</c:v>
                </c:pt>
                <c:pt idx="663">
                  <c:v>0</c:v>
                </c:pt>
                <c:pt idx="664">
                  <c:v>0.8</c:v>
                </c:pt>
                <c:pt idx="665">
                  <c:v>1.3</c:v>
                </c:pt>
                <c:pt idx="666">
                  <c:v>1.4</c:v>
                </c:pt>
                <c:pt idx="667">
                  <c:v>1.5</c:v>
                </c:pt>
                <c:pt idx="668">
                  <c:v>1.5</c:v>
                </c:pt>
                <c:pt idx="669">
                  <c:v>1.5</c:v>
                </c:pt>
                <c:pt idx="670">
                  <c:v>1.6</c:v>
                </c:pt>
                <c:pt idx="671">
                  <c:v>1.6</c:v>
                </c:pt>
                <c:pt idx="672">
                  <c:v>1.6</c:v>
                </c:pt>
                <c:pt idx="673">
                  <c:v>1.6</c:v>
                </c:pt>
                <c:pt idx="674">
                  <c:v>1.6</c:v>
                </c:pt>
                <c:pt idx="675">
                  <c:v>1.5</c:v>
                </c:pt>
                <c:pt idx="676">
                  <c:v>1.5</c:v>
                </c:pt>
                <c:pt idx="677">
                  <c:v>1.6</c:v>
                </c:pt>
                <c:pt idx="678">
                  <c:v>1.5</c:v>
                </c:pt>
                <c:pt idx="679">
                  <c:v>1.6</c:v>
                </c:pt>
                <c:pt idx="680">
                  <c:v>1.6</c:v>
                </c:pt>
                <c:pt idx="681">
                  <c:v>1.5</c:v>
                </c:pt>
                <c:pt idx="682">
                  <c:v>1.6</c:v>
                </c:pt>
                <c:pt idx="683">
                  <c:v>1.5</c:v>
                </c:pt>
                <c:pt idx="684">
                  <c:v>1.5</c:v>
                </c:pt>
                <c:pt idx="685">
                  <c:v>1.5</c:v>
                </c:pt>
                <c:pt idx="686">
                  <c:v>1.6</c:v>
                </c:pt>
                <c:pt idx="687">
                  <c:v>1.5</c:v>
                </c:pt>
                <c:pt idx="688">
                  <c:v>1.5</c:v>
                </c:pt>
                <c:pt idx="689">
                  <c:v>1.5</c:v>
                </c:pt>
                <c:pt idx="690">
                  <c:v>1.5</c:v>
                </c:pt>
                <c:pt idx="691">
                  <c:v>1.4</c:v>
                </c:pt>
                <c:pt idx="692">
                  <c:v>1.3</c:v>
                </c:pt>
                <c:pt idx="693">
                  <c:v>0.5</c:v>
                </c:pt>
                <c:pt idx="694">
                  <c:v>-0.4</c:v>
                </c:pt>
                <c:pt idx="695">
                  <c:v>-1.5</c:v>
                </c:pt>
                <c:pt idx="696">
                  <c:v>-2.6</c:v>
                </c:pt>
                <c:pt idx="697">
                  <c:v>-3.5</c:v>
                </c:pt>
                <c:pt idx="698">
                  <c:v>-4.4000000000000004</c:v>
                </c:pt>
                <c:pt idx="699">
                  <c:v>-4.8</c:v>
                </c:pt>
                <c:pt idx="700">
                  <c:v>-5.8</c:v>
                </c:pt>
                <c:pt idx="701">
                  <c:v>-6.4</c:v>
                </c:pt>
                <c:pt idx="702">
                  <c:v>-6.9</c:v>
                </c:pt>
                <c:pt idx="703">
                  <c:v>-7.5</c:v>
                </c:pt>
                <c:pt idx="704">
                  <c:v>-8</c:v>
                </c:pt>
                <c:pt idx="705">
                  <c:v>-8.3000000000000007</c:v>
                </c:pt>
                <c:pt idx="706">
                  <c:v>-8.6999999999999993</c:v>
                </c:pt>
                <c:pt idx="707">
                  <c:v>-9</c:v>
                </c:pt>
                <c:pt idx="708">
                  <c:v>-9.3000000000000007</c:v>
                </c:pt>
                <c:pt idx="709">
                  <c:v>-9.6</c:v>
                </c:pt>
                <c:pt idx="710">
                  <c:v>-9.9</c:v>
                </c:pt>
                <c:pt idx="711">
                  <c:v>-10.1</c:v>
                </c:pt>
                <c:pt idx="712">
                  <c:v>-10.3</c:v>
                </c:pt>
                <c:pt idx="713">
                  <c:v>-10.4</c:v>
                </c:pt>
                <c:pt idx="714">
                  <c:v>-10.5</c:v>
                </c:pt>
                <c:pt idx="715">
                  <c:v>-10.6</c:v>
                </c:pt>
                <c:pt idx="716">
                  <c:v>-10.8</c:v>
                </c:pt>
                <c:pt idx="717">
                  <c:v>-10.9</c:v>
                </c:pt>
                <c:pt idx="718">
                  <c:v>-11.1</c:v>
                </c:pt>
                <c:pt idx="719">
                  <c:v>-11.3</c:v>
                </c:pt>
                <c:pt idx="720">
                  <c:v>-11.4</c:v>
                </c:pt>
                <c:pt idx="721">
                  <c:v>-11.6</c:v>
                </c:pt>
                <c:pt idx="722">
                  <c:v>-11.6</c:v>
                </c:pt>
                <c:pt idx="723">
                  <c:v>-11.6</c:v>
                </c:pt>
                <c:pt idx="724">
                  <c:v>-11.7</c:v>
                </c:pt>
                <c:pt idx="725">
                  <c:v>-11.8</c:v>
                </c:pt>
                <c:pt idx="726">
                  <c:v>-11.8</c:v>
                </c:pt>
                <c:pt idx="727">
                  <c:v>-11.9</c:v>
                </c:pt>
                <c:pt idx="728">
                  <c:v>-12.2</c:v>
                </c:pt>
                <c:pt idx="729">
                  <c:v>-11.9</c:v>
                </c:pt>
                <c:pt idx="730">
                  <c:v>-11.2</c:v>
                </c:pt>
                <c:pt idx="731">
                  <c:v>-11</c:v>
                </c:pt>
                <c:pt idx="732">
                  <c:v>-10.9</c:v>
                </c:pt>
                <c:pt idx="733">
                  <c:v>-10.8</c:v>
                </c:pt>
                <c:pt idx="734">
                  <c:v>-10.7</c:v>
                </c:pt>
                <c:pt idx="735">
                  <c:v>-10.5</c:v>
                </c:pt>
                <c:pt idx="736">
                  <c:v>-10.3</c:v>
                </c:pt>
                <c:pt idx="737">
                  <c:v>-10.3</c:v>
                </c:pt>
                <c:pt idx="738">
                  <c:v>-10.199999999999999</c:v>
                </c:pt>
                <c:pt idx="739">
                  <c:v>-10</c:v>
                </c:pt>
                <c:pt idx="740">
                  <c:v>-9.9</c:v>
                </c:pt>
                <c:pt idx="741">
                  <c:v>-9.8000000000000007</c:v>
                </c:pt>
                <c:pt idx="742">
                  <c:v>-9.8000000000000007</c:v>
                </c:pt>
                <c:pt idx="743">
                  <c:v>-9.6999999999999993</c:v>
                </c:pt>
                <c:pt idx="744">
                  <c:v>-11.6</c:v>
                </c:pt>
                <c:pt idx="745">
                  <c:v>-10.3</c:v>
                </c:pt>
                <c:pt idx="746">
                  <c:v>-10.5</c:v>
                </c:pt>
                <c:pt idx="747">
                  <c:v>-11.6</c:v>
                </c:pt>
                <c:pt idx="748">
                  <c:v>-11.8</c:v>
                </c:pt>
                <c:pt idx="749">
                  <c:v>-12.2</c:v>
                </c:pt>
                <c:pt idx="750">
                  <c:v>-12.8</c:v>
                </c:pt>
                <c:pt idx="751">
                  <c:v>-13.4</c:v>
                </c:pt>
                <c:pt idx="752">
                  <c:v>-14</c:v>
                </c:pt>
                <c:pt idx="753">
                  <c:v>-14.4</c:v>
                </c:pt>
                <c:pt idx="754">
                  <c:v>-14.8</c:v>
                </c:pt>
                <c:pt idx="755">
                  <c:v>-15.3</c:v>
                </c:pt>
                <c:pt idx="756">
                  <c:v>-15.7</c:v>
                </c:pt>
                <c:pt idx="757">
                  <c:v>-16</c:v>
                </c:pt>
                <c:pt idx="758">
                  <c:v>-16.399999999999999</c:v>
                </c:pt>
                <c:pt idx="759">
                  <c:v>-16.7</c:v>
                </c:pt>
                <c:pt idx="760">
                  <c:v>-17</c:v>
                </c:pt>
                <c:pt idx="761">
                  <c:v>-17.100000000000001</c:v>
                </c:pt>
                <c:pt idx="762">
                  <c:v>-17.100000000000001</c:v>
                </c:pt>
                <c:pt idx="763">
                  <c:v>-16.5</c:v>
                </c:pt>
                <c:pt idx="764">
                  <c:v>-16.100000000000001</c:v>
                </c:pt>
                <c:pt idx="765">
                  <c:v>-15.9</c:v>
                </c:pt>
                <c:pt idx="766">
                  <c:v>-16.100000000000001</c:v>
                </c:pt>
                <c:pt idx="767">
                  <c:v>-16.100000000000001</c:v>
                </c:pt>
                <c:pt idx="768">
                  <c:v>-16</c:v>
                </c:pt>
                <c:pt idx="769">
                  <c:v>-16</c:v>
                </c:pt>
                <c:pt idx="770">
                  <c:v>-16</c:v>
                </c:pt>
                <c:pt idx="771">
                  <c:v>-16.100000000000001</c:v>
                </c:pt>
                <c:pt idx="772">
                  <c:v>-16.100000000000001</c:v>
                </c:pt>
                <c:pt idx="773">
                  <c:v>-16.100000000000001</c:v>
                </c:pt>
                <c:pt idx="774">
                  <c:v>-16.100000000000001</c:v>
                </c:pt>
                <c:pt idx="775">
                  <c:v>-16.2</c:v>
                </c:pt>
                <c:pt idx="776">
                  <c:v>-16.100000000000001</c:v>
                </c:pt>
                <c:pt idx="777">
                  <c:v>-16.2</c:v>
                </c:pt>
                <c:pt idx="778">
                  <c:v>-16.2</c:v>
                </c:pt>
                <c:pt idx="779">
                  <c:v>-16.2</c:v>
                </c:pt>
                <c:pt idx="780">
                  <c:v>-16.2</c:v>
                </c:pt>
                <c:pt idx="781">
                  <c:v>-16.2</c:v>
                </c:pt>
                <c:pt idx="782">
                  <c:v>-16.2</c:v>
                </c:pt>
                <c:pt idx="783">
                  <c:v>-16.399999999999999</c:v>
                </c:pt>
                <c:pt idx="784">
                  <c:v>-16.5</c:v>
                </c:pt>
                <c:pt idx="785">
                  <c:v>-16.600000000000001</c:v>
                </c:pt>
                <c:pt idx="786">
                  <c:v>-15.1</c:v>
                </c:pt>
                <c:pt idx="787">
                  <c:v>-7.1</c:v>
                </c:pt>
                <c:pt idx="788">
                  <c:v>-2.2000000000000002</c:v>
                </c:pt>
                <c:pt idx="789">
                  <c:v>-0.7</c:v>
                </c:pt>
                <c:pt idx="790">
                  <c:v>-0.4</c:v>
                </c:pt>
                <c:pt idx="791">
                  <c:v>3.2</c:v>
                </c:pt>
                <c:pt idx="792">
                  <c:v>7.9</c:v>
                </c:pt>
                <c:pt idx="793">
                  <c:v>10.4</c:v>
                </c:pt>
                <c:pt idx="794">
                  <c:v>11.9</c:v>
                </c:pt>
                <c:pt idx="795">
                  <c:v>13.1</c:v>
                </c:pt>
                <c:pt idx="796">
                  <c:v>14</c:v>
                </c:pt>
                <c:pt idx="797">
                  <c:v>7.7</c:v>
                </c:pt>
                <c:pt idx="798">
                  <c:v>-3</c:v>
                </c:pt>
                <c:pt idx="799">
                  <c:v>-11.5</c:v>
                </c:pt>
                <c:pt idx="800">
                  <c:v>-14.7</c:v>
                </c:pt>
                <c:pt idx="801">
                  <c:v>-16.100000000000001</c:v>
                </c:pt>
                <c:pt idx="802">
                  <c:v>-16.2</c:v>
                </c:pt>
                <c:pt idx="803">
                  <c:v>-16.600000000000001</c:v>
                </c:pt>
                <c:pt idx="804">
                  <c:v>-17.100000000000001</c:v>
                </c:pt>
                <c:pt idx="805">
                  <c:v>-16.899999999999999</c:v>
                </c:pt>
                <c:pt idx="806">
                  <c:v>-16.7</c:v>
                </c:pt>
                <c:pt idx="807">
                  <c:v>-16.8</c:v>
                </c:pt>
                <c:pt idx="808">
                  <c:v>-16.7</c:v>
                </c:pt>
                <c:pt idx="809">
                  <c:v>-16.7</c:v>
                </c:pt>
                <c:pt idx="810">
                  <c:v>-16.8</c:v>
                </c:pt>
                <c:pt idx="811">
                  <c:v>-16.7</c:v>
                </c:pt>
                <c:pt idx="812">
                  <c:v>-16.100000000000001</c:v>
                </c:pt>
                <c:pt idx="813">
                  <c:v>-15.5</c:v>
                </c:pt>
                <c:pt idx="814">
                  <c:v>-15</c:v>
                </c:pt>
                <c:pt idx="815">
                  <c:v>-14.7</c:v>
                </c:pt>
                <c:pt idx="816">
                  <c:v>-14.3</c:v>
                </c:pt>
                <c:pt idx="817">
                  <c:v>-14.4</c:v>
                </c:pt>
                <c:pt idx="818">
                  <c:v>-14.6</c:v>
                </c:pt>
                <c:pt idx="819">
                  <c:v>-14.9</c:v>
                </c:pt>
                <c:pt idx="820">
                  <c:v>-15</c:v>
                </c:pt>
                <c:pt idx="821">
                  <c:v>-15.2</c:v>
                </c:pt>
                <c:pt idx="822">
                  <c:v>-15.3</c:v>
                </c:pt>
                <c:pt idx="823">
                  <c:v>-15.4</c:v>
                </c:pt>
                <c:pt idx="824">
                  <c:v>-15.3</c:v>
                </c:pt>
                <c:pt idx="825">
                  <c:v>-15.3</c:v>
                </c:pt>
                <c:pt idx="826">
                  <c:v>-15.3</c:v>
                </c:pt>
                <c:pt idx="827">
                  <c:v>-15.2</c:v>
                </c:pt>
                <c:pt idx="828">
                  <c:v>-15.2</c:v>
                </c:pt>
                <c:pt idx="829">
                  <c:v>-15.3</c:v>
                </c:pt>
                <c:pt idx="830">
                  <c:v>-15.3</c:v>
                </c:pt>
                <c:pt idx="831">
                  <c:v>-15.3</c:v>
                </c:pt>
                <c:pt idx="832">
                  <c:v>-15.2</c:v>
                </c:pt>
                <c:pt idx="833">
                  <c:v>-15.2</c:v>
                </c:pt>
                <c:pt idx="834">
                  <c:v>-15.7</c:v>
                </c:pt>
                <c:pt idx="835">
                  <c:v>-15.5</c:v>
                </c:pt>
                <c:pt idx="836">
                  <c:v>-16</c:v>
                </c:pt>
                <c:pt idx="837">
                  <c:v>-16.2</c:v>
                </c:pt>
                <c:pt idx="838">
                  <c:v>-16.399999999999999</c:v>
                </c:pt>
                <c:pt idx="839">
                  <c:v>-16.600000000000001</c:v>
                </c:pt>
                <c:pt idx="840">
                  <c:v>-16.5</c:v>
                </c:pt>
                <c:pt idx="841">
                  <c:v>-16.399999999999999</c:v>
                </c:pt>
                <c:pt idx="842">
                  <c:v>-16.3</c:v>
                </c:pt>
                <c:pt idx="843">
                  <c:v>-16.2</c:v>
                </c:pt>
                <c:pt idx="844">
                  <c:v>-16.2</c:v>
                </c:pt>
                <c:pt idx="845">
                  <c:v>-16.2</c:v>
                </c:pt>
                <c:pt idx="846">
                  <c:v>-16.100000000000001</c:v>
                </c:pt>
                <c:pt idx="847">
                  <c:v>-16.100000000000001</c:v>
                </c:pt>
                <c:pt idx="848">
                  <c:v>-16.2</c:v>
                </c:pt>
                <c:pt idx="849">
                  <c:v>-16.100000000000001</c:v>
                </c:pt>
                <c:pt idx="850">
                  <c:v>-16.100000000000001</c:v>
                </c:pt>
                <c:pt idx="851">
                  <c:v>-16.2</c:v>
                </c:pt>
                <c:pt idx="852">
                  <c:v>-16.2</c:v>
                </c:pt>
                <c:pt idx="853">
                  <c:v>-16.2</c:v>
                </c:pt>
                <c:pt idx="854">
                  <c:v>-16.100000000000001</c:v>
                </c:pt>
                <c:pt idx="855">
                  <c:v>-10.4</c:v>
                </c:pt>
                <c:pt idx="856">
                  <c:v>-3.5</c:v>
                </c:pt>
                <c:pt idx="857">
                  <c:v>-1.1000000000000001</c:v>
                </c:pt>
                <c:pt idx="858">
                  <c:v>-0.5</c:v>
                </c:pt>
                <c:pt idx="859">
                  <c:v>1</c:v>
                </c:pt>
                <c:pt idx="860">
                  <c:v>6</c:v>
                </c:pt>
                <c:pt idx="861">
                  <c:v>8.9</c:v>
                </c:pt>
                <c:pt idx="862">
                  <c:v>10.5</c:v>
                </c:pt>
                <c:pt idx="863">
                  <c:v>11.9</c:v>
                </c:pt>
                <c:pt idx="864">
                  <c:v>13.2</c:v>
                </c:pt>
                <c:pt idx="865">
                  <c:v>14.4</c:v>
                </c:pt>
                <c:pt idx="866">
                  <c:v>14</c:v>
                </c:pt>
                <c:pt idx="867">
                  <c:v>2</c:v>
                </c:pt>
                <c:pt idx="868">
                  <c:v>-7.4</c:v>
                </c:pt>
                <c:pt idx="869">
                  <c:v>-13.1</c:v>
                </c:pt>
                <c:pt idx="870">
                  <c:v>-15.4</c:v>
                </c:pt>
                <c:pt idx="871">
                  <c:v>-16.100000000000001</c:v>
                </c:pt>
                <c:pt idx="872">
                  <c:v>-16.399999999999999</c:v>
                </c:pt>
                <c:pt idx="873">
                  <c:v>-16.899999999999999</c:v>
                </c:pt>
                <c:pt idx="874">
                  <c:v>-17</c:v>
                </c:pt>
                <c:pt idx="875">
                  <c:v>-17</c:v>
                </c:pt>
                <c:pt idx="876">
                  <c:v>-16.899999999999999</c:v>
                </c:pt>
                <c:pt idx="877">
                  <c:v>-16.8</c:v>
                </c:pt>
                <c:pt idx="878">
                  <c:v>-16.899999999999999</c:v>
                </c:pt>
                <c:pt idx="879">
                  <c:v>-16.899999999999999</c:v>
                </c:pt>
                <c:pt idx="880">
                  <c:v>-16.899999999999999</c:v>
                </c:pt>
                <c:pt idx="881">
                  <c:v>-16.899999999999999</c:v>
                </c:pt>
                <c:pt idx="882">
                  <c:v>-17</c:v>
                </c:pt>
                <c:pt idx="883">
                  <c:v>-16.899999999999999</c:v>
                </c:pt>
                <c:pt idx="884">
                  <c:v>-17</c:v>
                </c:pt>
                <c:pt idx="885">
                  <c:v>-17</c:v>
                </c:pt>
                <c:pt idx="886">
                  <c:v>-16.899999999999999</c:v>
                </c:pt>
                <c:pt idx="887">
                  <c:v>-16.899999999999999</c:v>
                </c:pt>
                <c:pt idx="888">
                  <c:v>-17</c:v>
                </c:pt>
                <c:pt idx="889">
                  <c:v>-16.899999999999999</c:v>
                </c:pt>
                <c:pt idx="890">
                  <c:v>-16.899999999999999</c:v>
                </c:pt>
                <c:pt idx="891">
                  <c:v>-16.899999999999999</c:v>
                </c:pt>
                <c:pt idx="892">
                  <c:v>-16.899999999999999</c:v>
                </c:pt>
                <c:pt idx="893">
                  <c:v>-16.899999999999999</c:v>
                </c:pt>
                <c:pt idx="894">
                  <c:v>-16.899999999999999</c:v>
                </c:pt>
                <c:pt idx="895">
                  <c:v>-16.899999999999999</c:v>
                </c:pt>
                <c:pt idx="896">
                  <c:v>-16.899999999999999</c:v>
                </c:pt>
                <c:pt idx="897">
                  <c:v>-16.899999999999999</c:v>
                </c:pt>
                <c:pt idx="898">
                  <c:v>-16.899999999999999</c:v>
                </c:pt>
                <c:pt idx="899">
                  <c:v>-16.899999999999999</c:v>
                </c:pt>
                <c:pt idx="900">
                  <c:v>-16.899999999999999</c:v>
                </c:pt>
                <c:pt idx="901">
                  <c:v>-16.899999999999999</c:v>
                </c:pt>
                <c:pt idx="902">
                  <c:v>-16.8</c:v>
                </c:pt>
                <c:pt idx="903">
                  <c:v>-16.7</c:v>
                </c:pt>
                <c:pt idx="904">
                  <c:v>-16.7</c:v>
                </c:pt>
                <c:pt idx="905">
                  <c:v>-16.8</c:v>
                </c:pt>
                <c:pt idx="906">
                  <c:v>-16.7</c:v>
                </c:pt>
                <c:pt idx="907">
                  <c:v>-16.7</c:v>
                </c:pt>
                <c:pt idx="908">
                  <c:v>-16.7</c:v>
                </c:pt>
                <c:pt idx="909">
                  <c:v>-16.8</c:v>
                </c:pt>
                <c:pt idx="910">
                  <c:v>-16.7</c:v>
                </c:pt>
                <c:pt idx="911">
                  <c:v>-16.7</c:v>
                </c:pt>
                <c:pt idx="912">
                  <c:v>-16.7</c:v>
                </c:pt>
                <c:pt idx="913">
                  <c:v>-16.8</c:v>
                </c:pt>
                <c:pt idx="914">
                  <c:v>-16.8</c:v>
                </c:pt>
                <c:pt idx="915">
                  <c:v>-16.899999999999999</c:v>
                </c:pt>
                <c:pt idx="916">
                  <c:v>-16.899999999999999</c:v>
                </c:pt>
                <c:pt idx="917">
                  <c:v>-16.899999999999999</c:v>
                </c:pt>
                <c:pt idx="918">
                  <c:v>-17</c:v>
                </c:pt>
                <c:pt idx="919">
                  <c:v>-17.100000000000001</c:v>
                </c:pt>
                <c:pt idx="920">
                  <c:v>-11.9</c:v>
                </c:pt>
                <c:pt idx="921">
                  <c:v>-4.2</c:v>
                </c:pt>
                <c:pt idx="922">
                  <c:v>-1.3</c:v>
                </c:pt>
                <c:pt idx="923">
                  <c:v>-0.4</c:v>
                </c:pt>
                <c:pt idx="924">
                  <c:v>3.8</c:v>
                </c:pt>
                <c:pt idx="925">
                  <c:v>7.6</c:v>
                </c:pt>
                <c:pt idx="926">
                  <c:v>9.5</c:v>
                </c:pt>
                <c:pt idx="927">
                  <c:v>10.8</c:v>
                </c:pt>
                <c:pt idx="928">
                  <c:v>12.2</c:v>
                </c:pt>
                <c:pt idx="929">
                  <c:v>13.6</c:v>
                </c:pt>
                <c:pt idx="930">
                  <c:v>14.5</c:v>
                </c:pt>
                <c:pt idx="931">
                  <c:v>7.2</c:v>
                </c:pt>
                <c:pt idx="932">
                  <c:v>-5.7</c:v>
                </c:pt>
                <c:pt idx="933">
                  <c:v>-14</c:v>
                </c:pt>
                <c:pt idx="934">
                  <c:v>-15.6</c:v>
                </c:pt>
                <c:pt idx="935">
                  <c:v>-16.5</c:v>
                </c:pt>
                <c:pt idx="936">
                  <c:v>-17.3</c:v>
                </c:pt>
                <c:pt idx="937">
                  <c:v>-16.899999999999999</c:v>
                </c:pt>
                <c:pt idx="938">
                  <c:v>-16.600000000000001</c:v>
                </c:pt>
                <c:pt idx="939">
                  <c:v>-16.600000000000001</c:v>
                </c:pt>
                <c:pt idx="940">
                  <c:v>-16.5</c:v>
                </c:pt>
                <c:pt idx="941">
                  <c:v>-16.600000000000001</c:v>
                </c:pt>
                <c:pt idx="942">
                  <c:v>-16.7</c:v>
                </c:pt>
                <c:pt idx="943">
                  <c:v>-16.600000000000001</c:v>
                </c:pt>
                <c:pt idx="944">
                  <c:v>-16.600000000000001</c:v>
                </c:pt>
                <c:pt idx="945">
                  <c:v>-16.8</c:v>
                </c:pt>
                <c:pt idx="946">
                  <c:v>-16.7</c:v>
                </c:pt>
                <c:pt idx="947">
                  <c:v>-16.8</c:v>
                </c:pt>
                <c:pt idx="948">
                  <c:v>-16.899999999999999</c:v>
                </c:pt>
                <c:pt idx="949">
                  <c:v>-16.7</c:v>
                </c:pt>
                <c:pt idx="950">
                  <c:v>-16.8</c:v>
                </c:pt>
                <c:pt idx="951">
                  <c:v>-16.8</c:v>
                </c:pt>
                <c:pt idx="952">
                  <c:v>-16.8</c:v>
                </c:pt>
                <c:pt idx="953">
                  <c:v>-16.8</c:v>
                </c:pt>
                <c:pt idx="954">
                  <c:v>-16.8</c:v>
                </c:pt>
                <c:pt idx="955">
                  <c:v>-16.8</c:v>
                </c:pt>
                <c:pt idx="956">
                  <c:v>-16.8</c:v>
                </c:pt>
                <c:pt idx="957">
                  <c:v>-16.8</c:v>
                </c:pt>
                <c:pt idx="958">
                  <c:v>-16.8</c:v>
                </c:pt>
                <c:pt idx="959">
                  <c:v>-16.7</c:v>
                </c:pt>
                <c:pt idx="960">
                  <c:v>-16.7</c:v>
                </c:pt>
                <c:pt idx="961">
                  <c:v>-16.7</c:v>
                </c:pt>
                <c:pt idx="962">
                  <c:v>-16.7</c:v>
                </c:pt>
                <c:pt idx="963">
                  <c:v>-16.7</c:v>
                </c:pt>
                <c:pt idx="964">
                  <c:v>-16.7</c:v>
                </c:pt>
                <c:pt idx="965">
                  <c:v>-16.8</c:v>
                </c:pt>
                <c:pt idx="966">
                  <c:v>-16.600000000000001</c:v>
                </c:pt>
                <c:pt idx="967">
                  <c:v>-16.600000000000001</c:v>
                </c:pt>
                <c:pt idx="968">
                  <c:v>-16.600000000000001</c:v>
                </c:pt>
                <c:pt idx="969">
                  <c:v>-16.600000000000001</c:v>
                </c:pt>
                <c:pt idx="970">
                  <c:v>-16.600000000000001</c:v>
                </c:pt>
                <c:pt idx="971">
                  <c:v>-16.7</c:v>
                </c:pt>
                <c:pt idx="972">
                  <c:v>-16.600000000000001</c:v>
                </c:pt>
                <c:pt idx="973">
                  <c:v>-16.600000000000001</c:v>
                </c:pt>
                <c:pt idx="974">
                  <c:v>-16.600000000000001</c:v>
                </c:pt>
                <c:pt idx="975">
                  <c:v>-16.600000000000001</c:v>
                </c:pt>
                <c:pt idx="976">
                  <c:v>-16.600000000000001</c:v>
                </c:pt>
                <c:pt idx="977">
                  <c:v>-16.5</c:v>
                </c:pt>
                <c:pt idx="978">
                  <c:v>-16.600000000000001</c:v>
                </c:pt>
                <c:pt idx="979">
                  <c:v>-16.600000000000001</c:v>
                </c:pt>
                <c:pt idx="980">
                  <c:v>-16.600000000000001</c:v>
                </c:pt>
                <c:pt idx="981">
                  <c:v>-16.600000000000001</c:v>
                </c:pt>
                <c:pt idx="982">
                  <c:v>-16.600000000000001</c:v>
                </c:pt>
                <c:pt idx="983">
                  <c:v>-16.600000000000001</c:v>
                </c:pt>
                <c:pt idx="984">
                  <c:v>-16.600000000000001</c:v>
                </c:pt>
                <c:pt idx="985">
                  <c:v>-16.7</c:v>
                </c:pt>
                <c:pt idx="986">
                  <c:v>-16.7</c:v>
                </c:pt>
                <c:pt idx="987">
                  <c:v>-16.8</c:v>
                </c:pt>
                <c:pt idx="988">
                  <c:v>-16.899999999999999</c:v>
                </c:pt>
                <c:pt idx="989">
                  <c:v>-16.899999999999999</c:v>
                </c:pt>
                <c:pt idx="990">
                  <c:v>-17</c:v>
                </c:pt>
                <c:pt idx="991">
                  <c:v>-13.3</c:v>
                </c:pt>
                <c:pt idx="992">
                  <c:v>-5.0999999999999996</c:v>
                </c:pt>
                <c:pt idx="993">
                  <c:v>-1.7</c:v>
                </c:pt>
                <c:pt idx="994">
                  <c:v>-0.6</c:v>
                </c:pt>
                <c:pt idx="995">
                  <c:v>0.8</c:v>
                </c:pt>
                <c:pt idx="996">
                  <c:v>5.6</c:v>
                </c:pt>
                <c:pt idx="997">
                  <c:v>8.5</c:v>
                </c:pt>
                <c:pt idx="998">
                  <c:v>10.199999999999999</c:v>
                </c:pt>
                <c:pt idx="999">
                  <c:v>11.8</c:v>
                </c:pt>
                <c:pt idx="1000">
                  <c:v>13.2</c:v>
                </c:pt>
                <c:pt idx="1001">
                  <c:v>14.3</c:v>
                </c:pt>
                <c:pt idx="1002">
                  <c:v>14</c:v>
                </c:pt>
                <c:pt idx="1003">
                  <c:v>2.6</c:v>
                </c:pt>
                <c:pt idx="1004">
                  <c:v>-7.2</c:v>
                </c:pt>
                <c:pt idx="1005">
                  <c:v>-13.2</c:v>
                </c:pt>
                <c:pt idx="1006">
                  <c:v>-15.8</c:v>
                </c:pt>
                <c:pt idx="1007">
                  <c:v>-16.7</c:v>
                </c:pt>
                <c:pt idx="1008">
                  <c:v>-16.899999999999999</c:v>
                </c:pt>
                <c:pt idx="1009">
                  <c:v>-17.399999999999999</c:v>
                </c:pt>
                <c:pt idx="1010">
                  <c:v>-17.100000000000001</c:v>
                </c:pt>
                <c:pt idx="1011">
                  <c:v>-16.5</c:v>
                </c:pt>
                <c:pt idx="1012">
                  <c:v>-16.3</c:v>
                </c:pt>
                <c:pt idx="1013">
                  <c:v>-16.2</c:v>
                </c:pt>
                <c:pt idx="1014">
                  <c:v>-16.5</c:v>
                </c:pt>
                <c:pt idx="1015">
                  <c:v>-16.399999999999999</c:v>
                </c:pt>
                <c:pt idx="1016">
                  <c:v>-16.399999999999999</c:v>
                </c:pt>
                <c:pt idx="1017">
                  <c:v>-16.600000000000001</c:v>
                </c:pt>
                <c:pt idx="1018">
                  <c:v>-16.5</c:v>
                </c:pt>
                <c:pt idx="1019">
                  <c:v>-16.5</c:v>
                </c:pt>
                <c:pt idx="1020">
                  <c:v>-16.5</c:v>
                </c:pt>
                <c:pt idx="1021">
                  <c:v>-16.5</c:v>
                </c:pt>
                <c:pt idx="1022">
                  <c:v>-16.600000000000001</c:v>
                </c:pt>
                <c:pt idx="1023">
                  <c:v>-16.600000000000001</c:v>
                </c:pt>
                <c:pt idx="1024">
                  <c:v>-16.5</c:v>
                </c:pt>
                <c:pt idx="1025">
                  <c:v>-16.600000000000001</c:v>
                </c:pt>
                <c:pt idx="1026">
                  <c:v>-16.5</c:v>
                </c:pt>
                <c:pt idx="1027">
                  <c:v>-16.600000000000001</c:v>
                </c:pt>
                <c:pt idx="1028">
                  <c:v>-16.5</c:v>
                </c:pt>
                <c:pt idx="1029">
                  <c:v>-16.5</c:v>
                </c:pt>
                <c:pt idx="1030">
                  <c:v>-16.5</c:v>
                </c:pt>
                <c:pt idx="1031">
                  <c:v>-16.600000000000001</c:v>
                </c:pt>
                <c:pt idx="1032">
                  <c:v>-16.5</c:v>
                </c:pt>
                <c:pt idx="1033">
                  <c:v>-16.5</c:v>
                </c:pt>
                <c:pt idx="1034">
                  <c:v>-16.399999999999999</c:v>
                </c:pt>
                <c:pt idx="1035">
                  <c:v>-16.399999999999999</c:v>
                </c:pt>
                <c:pt idx="1036">
                  <c:v>-16.399999999999999</c:v>
                </c:pt>
                <c:pt idx="1037">
                  <c:v>-16.5</c:v>
                </c:pt>
                <c:pt idx="1038">
                  <c:v>-16.399999999999999</c:v>
                </c:pt>
                <c:pt idx="1039">
                  <c:v>-16.399999999999999</c:v>
                </c:pt>
                <c:pt idx="1040">
                  <c:v>-16.3</c:v>
                </c:pt>
                <c:pt idx="1041">
                  <c:v>-16.399999999999999</c:v>
                </c:pt>
                <c:pt idx="1042">
                  <c:v>-16.3</c:v>
                </c:pt>
                <c:pt idx="1043">
                  <c:v>-16.3</c:v>
                </c:pt>
                <c:pt idx="1044">
                  <c:v>-16.3</c:v>
                </c:pt>
                <c:pt idx="1045">
                  <c:v>-16.2</c:v>
                </c:pt>
                <c:pt idx="1046">
                  <c:v>-16.3</c:v>
                </c:pt>
                <c:pt idx="1047">
                  <c:v>-16.3</c:v>
                </c:pt>
                <c:pt idx="1048">
                  <c:v>-16.2</c:v>
                </c:pt>
                <c:pt idx="1049">
                  <c:v>-16.3</c:v>
                </c:pt>
                <c:pt idx="1050">
                  <c:v>-16.3</c:v>
                </c:pt>
                <c:pt idx="1051">
                  <c:v>-16.2</c:v>
                </c:pt>
                <c:pt idx="1052">
                  <c:v>-16.2</c:v>
                </c:pt>
                <c:pt idx="1053">
                  <c:v>-16.2</c:v>
                </c:pt>
                <c:pt idx="1054">
                  <c:v>-16.2</c:v>
                </c:pt>
                <c:pt idx="1055">
                  <c:v>-16.2</c:v>
                </c:pt>
                <c:pt idx="1056">
                  <c:v>-16.2</c:v>
                </c:pt>
                <c:pt idx="1057">
                  <c:v>-16.2</c:v>
                </c:pt>
                <c:pt idx="1058">
                  <c:v>-16.2</c:v>
                </c:pt>
                <c:pt idx="1059">
                  <c:v>-16.2</c:v>
                </c:pt>
                <c:pt idx="1060">
                  <c:v>-16.2</c:v>
                </c:pt>
                <c:pt idx="1061">
                  <c:v>-16.2</c:v>
                </c:pt>
                <c:pt idx="1062">
                  <c:v>-16.3</c:v>
                </c:pt>
                <c:pt idx="1063">
                  <c:v>-16.399999999999999</c:v>
                </c:pt>
                <c:pt idx="1064">
                  <c:v>-16.5</c:v>
                </c:pt>
                <c:pt idx="1065">
                  <c:v>-14.1</c:v>
                </c:pt>
                <c:pt idx="1066">
                  <c:v>-6</c:v>
                </c:pt>
                <c:pt idx="1067">
                  <c:v>-1.9</c:v>
                </c:pt>
                <c:pt idx="1068">
                  <c:v>-0.6</c:v>
                </c:pt>
                <c:pt idx="1069">
                  <c:v>0.1</c:v>
                </c:pt>
                <c:pt idx="1070">
                  <c:v>4.4000000000000004</c:v>
                </c:pt>
                <c:pt idx="1071">
                  <c:v>7.6</c:v>
                </c:pt>
                <c:pt idx="1072">
                  <c:v>9.8000000000000007</c:v>
                </c:pt>
                <c:pt idx="1073">
                  <c:v>11.6</c:v>
                </c:pt>
                <c:pt idx="1074">
                  <c:v>13.1</c:v>
                </c:pt>
                <c:pt idx="1075">
                  <c:v>14.2</c:v>
                </c:pt>
                <c:pt idx="1076">
                  <c:v>15.1</c:v>
                </c:pt>
                <c:pt idx="1077">
                  <c:v>15.7</c:v>
                </c:pt>
                <c:pt idx="1078">
                  <c:v>16.100000000000001</c:v>
                </c:pt>
                <c:pt idx="1079">
                  <c:v>16.5</c:v>
                </c:pt>
                <c:pt idx="1080">
                  <c:v>16.7</c:v>
                </c:pt>
                <c:pt idx="1081">
                  <c:v>17</c:v>
                </c:pt>
                <c:pt idx="1082">
                  <c:v>17.2</c:v>
                </c:pt>
                <c:pt idx="1083">
                  <c:v>17.399999999999999</c:v>
                </c:pt>
                <c:pt idx="1084">
                  <c:v>17.7</c:v>
                </c:pt>
                <c:pt idx="1085">
                  <c:v>18.100000000000001</c:v>
                </c:pt>
                <c:pt idx="1086">
                  <c:v>18.100000000000001</c:v>
                </c:pt>
                <c:pt idx="1087">
                  <c:v>18.2</c:v>
                </c:pt>
                <c:pt idx="1088">
                  <c:v>18.3</c:v>
                </c:pt>
                <c:pt idx="1089">
                  <c:v>18.399999999999999</c:v>
                </c:pt>
                <c:pt idx="1090">
                  <c:v>18.5</c:v>
                </c:pt>
                <c:pt idx="1091">
                  <c:v>18.600000000000001</c:v>
                </c:pt>
                <c:pt idx="1092">
                  <c:v>18.7</c:v>
                </c:pt>
                <c:pt idx="1093">
                  <c:v>18.8</c:v>
                </c:pt>
                <c:pt idx="1094">
                  <c:v>19</c:v>
                </c:pt>
                <c:pt idx="1095">
                  <c:v>19.100000000000001</c:v>
                </c:pt>
                <c:pt idx="1096">
                  <c:v>19.2</c:v>
                </c:pt>
                <c:pt idx="1097">
                  <c:v>19.3</c:v>
                </c:pt>
                <c:pt idx="1098">
                  <c:v>19.399999999999999</c:v>
                </c:pt>
                <c:pt idx="1099">
                  <c:v>19.5</c:v>
                </c:pt>
                <c:pt idx="1100">
                  <c:v>19.600000000000001</c:v>
                </c:pt>
                <c:pt idx="1101">
                  <c:v>19.600000000000001</c:v>
                </c:pt>
                <c:pt idx="1102">
                  <c:v>19.7</c:v>
                </c:pt>
                <c:pt idx="1103">
                  <c:v>19.7</c:v>
                </c:pt>
                <c:pt idx="1104">
                  <c:v>19.8</c:v>
                </c:pt>
                <c:pt idx="1105">
                  <c:v>19.8</c:v>
                </c:pt>
                <c:pt idx="1106">
                  <c:v>19.899999999999999</c:v>
                </c:pt>
                <c:pt idx="1107">
                  <c:v>11.7</c:v>
                </c:pt>
                <c:pt idx="1108">
                  <c:v>-1.1000000000000001</c:v>
                </c:pt>
                <c:pt idx="1109">
                  <c:v>-11.3</c:v>
                </c:pt>
                <c:pt idx="1110">
                  <c:v>-15.1</c:v>
                </c:pt>
                <c:pt idx="1111">
                  <c:v>-16.3</c:v>
                </c:pt>
                <c:pt idx="1112">
                  <c:v>-16.8</c:v>
                </c:pt>
                <c:pt idx="1113">
                  <c:v>-16.899999999999999</c:v>
                </c:pt>
                <c:pt idx="1114">
                  <c:v>-17.3</c:v>
                </c:pt>
                <c:pt idx="1115">
                  <c:v>-17.2</c:v>
                </c:pt>
                <c:pt idx="1116">
                  <c:v>-16.600000000000001</c:v>
                </c:pt>
                <c:pt idx="1117">
                  <c:v>-16.2</c:v>
                </c:pt>
                <c:pt idx="1118">
                  <c:v>-16.2</c:v>
                </c:pt>
                <c:pt idx="1119">
                  <c:v>-16.2</c:v>
                </c:pt>
                <c:pt idx="1120">
                  <c:v>-16.2</c:v>
                </c:pt>
                <c:pt idx="1121">
                  <c:v>-16.2</c:v>
                </c:pt>
                <c:pt idx="1122">
                  <c:v>-16.2</c:v>
                </c:pt>
                <c:pt idx="1123">
                  <c:v>-16.2</c:v>
                </c:pt>
                <c:pt idx="1124">
                  <c:v>-16.2</c:v>
                </c:pt>
                <c:pt idx="1125">
                  <c:v>-16.2</c:v>
                </c:pt>
                <c:pt idx="1126">
                  <c:v>-16.2</c:v>
                </c:pt>
                <c:pt idx="1127">
                  <c:v>-16.2</c:v>
                </c:pt>
                <c:pt idx="1128">
                  <c:v>-16.2</c:v>
                </c:pt>
                <c:pt idx="1129">
                  <c:v>-16.2</c:v>
                </c:pt>
                <c:pt idx="1130">
                  <c:v>-16.2</c:v>
                </c:pt>
                <c:pt idx="1131">
                  <c:v>-16.2</c:v>
                </c:pt>
                <c:pt idx="1132">
                  <c:v>-16.2</c:v>
                </c:pt>
                <c:pt idx="1133">
                  <c:v>-16.2</c:v>
                </c:pt>
                <c:pt idx="1134">
                  <c:v>-16.2</c:v>
                </c:pt>
                <c:pt idx="1135">
                  <c:v>-16.100000000000001</c:v>
                </c:pt>
                <c:pt idx="1136">
                  <c:v>-16.2</c:v>
                </c:pt>
                <c:pt idx="1137">
                  <c:v>-16.100000000000001</c:v>
                </c:pt>
                <c:pt idx="1138">
                  <c:v>-16.100000000000001</c:v>
                </c:pt>
                <c:pt idx="1139">
                  <c:v>-16.100000000000001</c:v>
                </c:pt>
                <c:pt idx="1140">
                  <c:v>-16.2</c:v>
                </c:pt>
                <c:pt idx="1141">
                  <c:v>-16.100000000000001</c:v>
                </c:pt>
                <c:pt idx="1142">
                  <c:v>-16.100000000000001</c:v>
                </c:pt>
                <c:pt idx="1143">
                  <c:v>-16</c:v>
                </c:pt>
                <c:pt idx="1144">
                  <c:v>-16</c:v>
                </c:pt>
                <c:pt idx="1145">
                  <c:v>-16.100000000000001</c:v>
                </c:pt>
                <c:pt idx="1146">
                  <c:v>-16</c:v>
                </c:pt>
                <c:pt idx="1147">
                  <c:v>-16</c:v>
                </c:pt>
                <c:pt idx="1148">
                  <c:v>-15.9</c:v>
                </c:pt>
                <c:pt idx="1149">
                  <c:v>-16</c:v>
                </c:pt>
                <c:pt idx="1150">
                  <c:v>-16</c:v>
                </c:pt>
                <c:pt idx="1151">
                  <c:v>-15.9</c:v>
                </c:pt>
                <c:pt idx="1152">
                  <c:v>-15.9</c:v>
                </c:pt>
                <c:pt idx="1153">
                  <c:v>-15.9</c:v>
                </c:pt>
                <c:pt idx="1154">
                  <c:v>-15.9</c:v>
                </c:pt>
                <c:pt idx="1155">
                  <c:v>-15.9</c:v>
                </c:pt>
                <c:pt idx="1156">
                  <c:v>-15.9</c:v>
                </c:pt>
                <c:pt idx="1157">
                  <c:v>-15.9</c:v>
                </c:pt>
                <c:pt idx="1158">
                  <c:v>-15.9</c:v>
                </c:pt>
                <c:pt idx="1159">
                  <c:v>-15.9</c:v>
                </c:pt>
                <c:pt idx="1160">
                  <c:v>-15.9</c:v>
                </c:pt>
                <c:pt idx="1161">
                  <c:v>-15.9</c:v>
                </c:pt>
                <c:pt idx="1162">
                  <c:v>-15.9</c:v>
                </c:pt>
                <c:pt idx="1163">
                  <c:v>-15.9</c:v>
                </c:pt>
                <c:pt idx="1164">
                  <c:v>-15.9</c:v>
                </c:pt>
                <c:pt idx="1165">
                  <c:v>-15.9</c:v>
                </c:pt>
                <c:pt idx="1166">
                  <c:v>-15.9</c:v>
                </c:pt>
                <c:pt idx="1167">
                  <c:v>-15.9</c:v>
                </c:pt>
                <c:pt idx="1168">
                  <c:v>-15.9</c:v>
                </c:pt>
                <c:pt idx="1169">
                  <c:v>-15.9</c:v>
                </c:pt>
                <c:pt idx="1170">
                  <c:v>-16</c:v>
                </c:pt>
                <c:pt idx="1171">
                  <c:v>-15.9</c:v>
                </c:pt>
                <c:pt idx="1172">
                  <c:v>-16</c:v>
                </c:pt>
                <c:pt idx="1173">
                  <c:v>-16.100000000000001</c:v>
                </c:pt>
                <c:pt idx="1174">
                  <c:v>-16.2</c:v>
                </c:pt>
                <c:pt idx="1175">
                  <c:v>-15.9</c:v>
                </c:pt>
                <c:pt idx="1176">
                  <c:v>-8.3000000000000007</c:v>
                </c:pt>
                <c:pt idx="1177">
                  <c:v>-2.5</c:v>
                </c:pt>
                <c:pt idx="1178">
                  <c:v>-0.8</c:v>
                </c:pt>
                <c:pt idx="1179">
                  <c:v>0</c:v>
                </c:pt>
                <c:pt idx="1180">
                  <c:v>4.5999999999999996</c:v>
                </c:pt>
                <c:pt idx="1181">
                  <c:v>8.1</c:v>
                </c:pt>
                <c:pt idx="1182">
                  <c:v>10.199999999999999</c:v>
                </c:pt>
                <c:pt idx="1183">
                  <c:v>12</c:v>
                </c:pt>
                <c:pt idx="1184">
                  <c:v>13.4</c:v>
                </c:pt>
                <c:pt idx="1185">
                  <c:v>14.5</c:v>
                </c:pt>
                <c:pt idx="1186">
                  <c:v>14.4</c:v>
                </c:pt>
                <c:pt idx="1187">
                  <c:v>2.8</c:v>
                </c:pt>
                <c:pt idx="1188">
                  <c:v>-7.2</c:v>
                </c:pt>
                <c:pt idx="1189">
                  <c:v>-13.2</c:v>
                </c:pt>
                <c:pt idx="1190">
                  <c:v>-15.4</c:v>
                </c:pt>
                <c:pt idx="1191">
                  <c:v>-16.100000000000001</c:v>
                </c:pt>
                <c:pt idx="1192">
                  <c:v>-16.2</c:v>
                </c:pt>
                <c:pt idx="1193">
                  <c:v>-16.7</c:v>
                </c:pt>
                <c:pt idx="1194">
                  <c:v>-16.899999999999999</c:v>
                </c:pt>
                <c:pt idx="1195">
                  <c:v>-17</c:v>
                </c:pt>
                <c:pt idx="1196">
                  <c:v>-17.3</c:v>
                </c:pt>
                <c:pt idx="1197">
                  <c:v>-16.8</c:v>
                </c:pt>
                <c:pt idx="1198">
                  <c:v>-16.2</c:v>
                </c:pt>
                <c:pt idx="1199">
                  <c:v>-16.100000000000001</c:v>
                </c:pt>
                <c:pt idx="1200">
                  <c:v>-16.100000000000001</c:v>
                </c:pt>
                <c:pt idx="1201">
                  <c:v>-16.100000000000001</c:v>
                </c:pt>
                <c:pt idx="1202">
                  <c:v>-16.100000000000001</c:v>
                </c:pt>
                <c:pt idx="1203">
                  <c:v>-16.2</c:v>
                </c:pt>
                <c:pt idx="1204">
                  <c:v>-16.100000000000001</c:v>
                </c:pt>
                <c:pt idx="1205">
                  <c:v>-16.2</c:v>
                </c:pt>
                <c:pt idx="1206">
                  <c:v>-16.2</c:v>
                </c:pt>
                <c:pt idx="1207">
                  <c:v>-16.100000000000001</c:v>
                </c:pt>
                <c:pt idx="1208">
                  <c:v>-16.2</c:v>
                </c:pt>
                <c:pt idx="1209">
                  <c:v>-16.100000000000001</c:v>
                </c:pt>
                <c:pt idx="1210">
                  <c:v>-16.100000000000001</c:v>
                </c:pt>
                <c:pt idx="1211">
                  <c:v>-16.100000000000001</c:v>
                </c:pt>
                <c:pt idx="1212">
                  <c:v>-16.100000000000001</c:v>
                </c:pt>
                <c:pt idx="1213">
                  <c:v>-16.2</c:v>
                </c:pt>
                <c:pt idx="1214">
                  <c:v>-16.2</c:v>
                </c:pt>
                <c:pt idx="1215">
                  <c:v>-16.100000000000001</c:v>
                </c:pt>
                <c:pt idx="1216">
                  <c:v>-16.100000000000001</c:v>
                </c:pt>
                <c:pt idx="1217">
                  <c:v>-16.100000000000001</c:v>
                </c:pt>
                <c:pt idx="1218">
                  <c:v>-16.100000000000001</c:v>
                </c:pt>
                <c:pt idx="1219">
                  <c:v>-16</c:v>
                </c:pt>
                <c:pt idx="1220">
                  <c:v>-16</c:v>
                </c:pt>
                <c:pt idx="1221">
                  <c:v>-16</c:v>
                </c:pt>
                <c:pt idx="1222">
                  <c:v>-16</c:v>
                </c:pt>
                <c:pt idx="1223">
                  <c:v>-16</c:v>
                </c:pt>
                <c:pt idx="1224">
                  <c:v>-16</c:v>
                </c:pt>
                <c:pt idx="1225">
                  <c:v>-16</c:v>
                </c:pt>
                <c:pt idx="1226">
                  <c:v>-16</c:v>
                </c:pt>
                <c:pt idx="1227">
                  <c:v>-15.9</c:v>
                </c:pt>
                <c:pt idx="1228">
                  <c:v>-15.9</c:v>
                </c:pt>
                <c:pt idx="1229">
                  <c:v>-16</c:v>
                </c:pt>
                <c:pt idx="1230">
                  <c:v>-15.9</c:v>
                </c:pt>
                <c:pt idx="1231">
                  <c:v>-15.9</c:v>
                </c:pt>
                <c:pt idx="1232">
                  <c:v>-15.9</c:v>
                </c:pt>
                <c:pt idx="1233">
                  <c:v>-15.9</c:v>
                </c:pt>
                <c:pt idx="1234">
                  <c:v>-15.9</c:v>
                </c:pt>
                <c:pt idx="1235">
                  <c:v>-15.9</c:v>
                </c:pt>
                <c:pt idx="1236">
                  <c:v>-15.9</c:v>
                </c:pt>
                <c:pt idx="1237">
                  <c:v>-15.9</c:v>
                </c:pt>
                <c:pt idx="1238">
                  <c:v>-15.9</c:v>
                </c:pt>
                <c:pt idx="1239">
                  <c:v>-15.9</c:v>
                </c:pt>
                <c:pt idx="1240">
                  <c:v>-15.9</c:v>
                </c:pt>
                <c:pt idx="1241">
                  <c:v>-15.9</c:v>
                </c:pt>
                <c:pt idx="1242">
                  <c:v>-15.8</c:v>
                </c:pt>
                <c:pt idx="1243">
                  <c:v>-15.9</c:v>
                </c:pt>
                <c:pt idx="1244">
                  <c:v>-15.8</c:v>
                </c:pt>
                <c:pt idx="1245">
                  <c:v>-15.8</c:v>
                </c:pt>
                <c:pt idx="1246">
                  <c:v>-15.9</c:v>
                </c:pt>
                <c:pt idx="1247">
                  <c:v>-15.9</c:v>
                </c:pt>
                <c:pt idx="1248">
                  <c:v>-15.9</c:v>
                </c:pt>
                <c:pt idx="1249">
                  <c:v>-15.9</c:v>
                </c:pt>
                <c:pt idx="1250">
                  <c:v>-15.9</c:v>
                </c:pt>
                <c:pt idx="1251">
                  <c:v>-15.9</c:v>
                </c:pt>
                <c:pt idx="1252">
                  <c:v>-15.9</c:v>
                </c:pt>
                <c:pt idx="1253">
                  <c:v>-16</c:v>
                </c:pt>
                <c:pt idx="1254">
                  <c:v>-16</c:v>
                </c:pt>
                <c:pt idx="1255">
                  <c:v>-16.100000000000001</c:v>
                </c:pt>
                <c:pt idx="1256">
                  <c:v>-16.2</c:v>
                </c:pt>
                <c:pt idx="1257">
                  <c:v>-16.2</c:v>
                </c:pt>
                <c:pt idx="1258">
                  <c:v>-16.3</c:v>
                </c:pt>
                <c:pt idx="1259">
                  <c:v>-16.5</c:v>
                </c:pt>
                <c:pt idx="1260">
                  <c:v>-16.600000000000001</c:v>
                </c:pt>
                <c:pt idx="1261">
                  <c:v>-16.7</c:v>
                </c:pt>
                <c:pt idx="1262">
                  <c:v>-16.7</c:v>
                </c:pt>
                <c:pt idx="1263">
                  <c:v>-16.600000000000001</c:v>
                </c:pt>
                <c:pt idx="1264">
                  <c:v>-16.399999999999999</c:v>
                </c:pt>
                <c:pt idx="1265">
                  <c:v>-16.2</c:v>
                </c:pt>
                <c:pt idx="1266">
                  <c:v>-16.100000000000001</c:v>
                </c:pt>
                <c:pt idx="1267">
                  <c:v>-16</c:v>
                </c:pt>
                <c:pt idx="1268">
                  <c:v>-16.100000000000001</c:v>
                </c:pt>
                <c:pt idx="1269">
                  <c:v>-16.100000000000001</c:v>
                </c:pt>
                <c:pt idx="1270">
                  <c:v>-16.2</c:v>
                </c:pt>
                <c:pt idx="1271">
                  <c:v>-16.2</c:v>
                </c:pt>
                <c:pt idx="1272">
                  <c:v>-16.2</c:v>
                </c:pt>
                <c:pt idx="1273">
                  <c:v>-16.2</c:v>
                </c:pt>
                <c:pt idx="1274">
                  <c:v>-16.2</c:v>
                </c:pt>
                <c:pt idx="1275">
                  <c:v>-16.2</c:v>
                </c:pt>
                <c:pt idx="1276">
                  <c:v>-16.2</c:v>
                </c:pt>
                <c:pt idx="1277">
                  <c:v>-16.2</c:v>
                </c:pt>
                <c:pt idx="1278">
                  <c:v>-16.2</c:v>
                </c:pt>
                <c:pt idx="1279">
                  <c:v>-16.2</c:v>
                </c:pt>
                <c:pt idx="1280">
                  <c:v>-16.2</c:v>
                </c:pt>
                <c:pt idx="1281">
                  <c:v>-16.2</c:v>
                </c:pt>
                <c:pt idx="1282">
                  <c:v>-16.2</c:v>
                </c:pt>
                <c:pt idx="1283">
                  <c:v>-16.2</c:v>
                </c:pt>
                <c:pt idx="1284">
                  <c:v>-14</c:v>
                </c:pt>
                <c:pt idx="1285">
                  <c:v>-5.3</c:v>
                </c:pt>
                <c:pt idx="1286">
                  <c:v>-1.7</c:v>
                </c:pt>
                <c:pt idx="1287">
                  <c:v>-0.6</c:v>
                </c:pt>
                <c:pt idx="1288">
                  <c:v>-0.4</c:v>
                </c:pt>
                <c:pt idx="1289">
                  <c:v>0.1</c:v>
                </c:pt>
                <c:pt idx="1290">
                  <c:v>3.4</c:v>
                </c:pt>
                <c:pt idx="1291">
                  <c:v>7.5</c:v>
                </c:pt>
                <c:pt idx="1292">
                  <c:v>10.1</c:v>
                </c:pt>
                <c:pt idx="1293">
                  <c:v>12</c:v>
                </c:pt>
                <c:pt idx="1294">
                  <c:v>13.6</c:v>
                </c:pt>
                <c:pt idx="1295">
                  <c:v>14.7</c:v>
                </c:pt>
                <c:pt idx="1296">
                  <c:v>15.6</c:v>
                </c:pt>
                <c:pt idx="1297">
                  <c:v>8.8000000000000007</c:v>
                </c:pt>
                <c:pt idx="1298">
                  <c:v>-1.8</c:v>
                </c:pt>
                <c:pt idx="1299">
                  <c:v>-11.1</c:v>
                </c:pt>
                <c:pt idx="1300">
                  <c:v>-14.5</c:v>
                </c:pt>
                <c:pt idx="1301">
                  <c:v>-15.8</c:v>
                </c:pt>
                <c:pt idx="1302">
                  <c:v>-16.2</c:v>
                </c:pt>
                <c:pt idx="1303">
                  <c:v>-16.3</c:v>
                </c:pt>
                <c:pt idx="1304">
                  <c:v>-16.899999999999999</c:v>
                </c:pt>
                <c:pt idx="1305">
                  <c:v>-17</c:v>
                </c:pt>
                <c:pt idx="1306">
                  <c:v>-17.100000000000001</c:v>
                </c:pt>
                <c:pt idx="1307">
                  <c:v>-17.399999999999999</c:v>
                </c:pt>
                <c:pt idx="1308">
                  <c:v>-16.899999999999999</c:v>
                </c:pt>
                <c:pt idx="1309">
                  <c:v>-16.2</c:v>
                </c:pt>
                <c:pt idx="1310">
                  <c:v>-16.2</c:v>
                </c:pt>
                <c:pt idx="1311">
                  <c:v>-16.2</c:v>
                </c:pt>
                <c:pt idx="1312">
                  <c:v>-16.2</c:v>
                </c:pt>
                <c:pt idx="1313">
                  <c:v>-16.2</c:v>
                </c:pt>
                <c:pt idx="1314">
                  <c:v>-16.2</c:v>
                </c:pt>
                <c:pt idx="1315">
                  <c:v>-16.2</c:v>
                </c:pt>
                <c:pt idx="1316">
                  <c:v>-16.2</c:v>
                </c:pt>
                <c:pt idx="1317">
                  <c:v>-16.2</c:v>
                </c:pt>
                <c:pt idx="1318">
                  <c:v>-16.2</c:v>
                </c:pt>
                <c:pt idx="1319">
                  <c:v>-16.2</c:v>
                </c:pt>
                <c:pt idx="1320">
                  <c:v>-16.2</c:v>
                </c:pt>
                <c:pt idx="1321">
                  <c:v>-16.2</c:v>
                </c:pt>
                <c:pt idx="1322">
                  <c:v>-16.2</c:v>
                </c:pt>
                <c:pt idx="1323">
                  <c:v>-16.2</c:v>
                </c:pt>
                <c:pt idx="1324">
                  <c:v>-16.2</c:v>
                </c:pt>
                <c:pt idx="1325">
                  <c:v>-16.100000000000001</c:v>
                </c:pt>
                <c:pt idx="1326">
                  <c:v>-16.100000000000001</c:v>
                </c:pt>
                <c:pt idx="1327">
                  <c:v>-16.100000000000001</c:v>
                </c:pt>
                <c:pt idx="1328">
                  <c:v>-16.100000000000001</c:v>
                </c:pt>
                <c:pt idx="1329">
                  <c:v>-16</c:v>
                </c:pt>
                <c:pt idx="1330">
                  <c:v>-16.100000000000001</c:v>
                </c:pt>
                <c:pt idx="1331">
                  <c:v>-16.100000000000001</c:v>
                </c:pt>
                <c:pt idx="1332">
                  <c:v>-16</c:v>
                </c:pt>
                <c:pt idx="1333">
                  <c:v>-16</c:v>
                </c:pt>
                <c:pt idx="1334">
                  <c:v>-16</c:v>
                </c:pt>
                <c:pt idx="1335">
                  <c:v>-15.9</c:v>
                </c:pt>
                <c:pt idx="1336">
                  <c:v>-15.9</c:v>
                </c:pt>
                <c:pt idx="1337">
                  <c:v>-16</c:v>
                </c:pt>
                <c:pt idx="1338">
                  <c:v>-16</c:v>
                </c:pt>
                <c:pt idx="1339">
                  <c:v>-15.9</c:v>
                </c:pt>
                <c:pt idx="1340">
                  <c:v>-15.9</c:v>
                </c:pt>
                <c:pt idx="1341">
                  <c:v>-15.8</c:v>
                </c:pt>
                <c:pt idx="1342">
                  <c:v>-15.7</c:v>
                </c:pt>
                <c:pt idx="1343">
                  <c:v>-15.6</c:v>
                </c:pt>
                <c:pt idx="1344">
                  <c:v>-15.7</c:v>
                </c:pt>
                <c:pt idx="1345">
                  <c:v>-15.6</c:v>
                </c:pt>
                <c:pt idx="1346">
                  <c:v>-15.7</c:v>
                </c:pt>
                <c:pt idx="1347">
                  <c:v>-15.6</c:v>
                </c:pt>
                <c:pt idx="1348">
                  <c:v>-15.6</c:v>
                </c:pt>
                <c:pt idx="1349">
                  <c:v>-15.4</c:v>
                </c:pt>
                <c:pt idx="1350">
                  <c:v>-15.4</c:v>
                </c:pt>
                <c:pt idx="1351">
                  <c:v>-15.4</c:v>
                </c:pt>
                <c:pt idx="1352">
                  <c:v>-15.4</c:v>
                </c:pt>
                <c:pt idx="1353">
                  <c:v>-15.4</c:v>
                </c:pt>
                <c:pt idx="1354">
                  <c:v>-15.4</c:v>
                </c:pt>
                <c:pt idx="1355">
                  <c:v>-15.3</c:v>
                </c:pt>
                <c:pt idx="1356">
                  <c:v>-15.4</c:v>
                </c:pt>
                <c:pt idx="1357">
                  <c:v>-15.4</c:v>
                </c:pt>
                <c:pt idx="1358">
                  <c:v>-15.4</c:v>
                </c:pt>
                <c:pt idx="1359">
                  <c:v>-15.4</c:v>
                </c:pt>
                <c:pt idx="1360">
                  <c:v>-15.4</c:v>
                </c:pt>
                <c:pt idx="1361">
                  <c:v>-15.3</c:v>
                </c:pt>
                <c:pt idx="1362">
                  <c:v>-15.3</c:v>
                </c:pt>
                <c:pt idx="1363">
                  <c:v>-15.3</c:v>
                </c:pt>
                <c:pt idx="1364">
                  <c:v>-15.3</c:v>
                </c:pt>
                <c:pt idx="1365">
                  <c:v>-15.4</c:v>
                </c:pt>
                <c:pt idx="1366">
                  <c:v>-15.4</c:v>
                </c:pt>
                <c:pt idx="1367">
                  <c:v>-15.5</c:v>
                </c:pt>
                <c:pt idx="1368">
                  <c:v>-15.5</c:v>
                </c:pt>
                <c:pt idx="1369">
                  <c:v>-15.5</c:v>
                </c:pt>
                <c:pt idx="1370">
                  <c:v>-15.3</c:v>
                </c:pt>
                <c:pt idx="1371">
                  <c:v>-8.6999999999999993</c:v>
                </c:pt>
                <c:pt idx="1372">
                  <c:v>-2.9</c:v>
                </c:pt>
                <c:pt idx="1373">
                  <c:v>-0.9</c:v>
                </c:pt>
                <c:pt idx="1374">
                  <c:v>-0.4</c:v>
                </c:pt>
                <c:pt idx="1375">
                  <c:v>2.4</c:v>
                </c:pt>
                <c:pt idx="1376">
                  <c:v>6.4</c:v>
                </c:pt>
                <c:pt idx="1377">
                  <c:v>8.9</c:v>
                </c:pt>
                <c:pt idx="1378">
                  <c:v>10.6</c:v>
                </c:pt>
                <c:pt idx="1379">
                  <c:v>12.2</c:v>
                </c:pt>
                <c:pt idx="1380">
                  <c:v>13.5</c:v>
                </c:pt>
                <c:pt idx="1381">
                  <c:v>14.6</c:v>
                </c:pt>
                <c:pt idx="1382">
                  <c:v>14.4</c:v>
                </c:pt>
                <c:pt idx="1383">
                  <c:v>2.9</c:v>
                </c:pt>
                <c:pt idx="1384">
                  <c:v>-7.3</c:v>
                </c:pt>
                <c:pt idx="1385">
                  <c:v>-13.3</c:v>
                </c:pt>
                <c:pt idx="1386">
                  <c:v>-15.4</c:v>
                </c:pt>
                <c:pt idx="1387">
                  <c:v>-16.3</c:v>
                </c:pt>
                <c:pt idx="1388">
                  <c:v>-16.3</c:v>
                </c:pt>
                <c:pt idx="1389">
                  <c:v>-16.8</c:v>
                </c:pt>
                <c:pt idx="1390">
                  <c:v>-17</c:v>
                </c:pt>
                <c:pt idx="1391">
                  <c:v>-17</c:v>
                </c:pt>
                <c:pt idx="1392">
                  <c:v>-16.2</c:v>
                </c:pt>
                <c:pt idx="1393">
                  <c:v>-15.9</c:v>
                </c:pt>
                <c:pt idx="1394">
                  <c:v>-15.9</c:v>
                </c:pt>
                <c:pt idx="1395">
                  <c:v>-15.7</c:v>
                </c:pt>
                <c:pt idx="1396">
                  <c:v>-15.6</c:v>
                </c:pt>
                <c:pt idx="1397">
                  <c:v>-15.5</c:v>
                </c:pt>
                <c:pt idx="1398">
                  <c:v>-15.3</c:v>
                </c:pt>
                <c:pt idx="1399">
                  <c:v>-15.2</c:v>
                </c:pt>
                <c:pt idx="1400">
                  <c:v>-15</c:v>
                </c:pt>
                <c:pt idx="1401">
                  <c:v>-14.8</c:v>
                </c:pt>
                <c:pt idx="1402">
                  <c:v>-14.7</c:v>
                </c:pt>
                <c:pt idx="1403">
                  <c:v>-14.6</c:v>
                </c:pt>
                <c:pt idx="1404">
                  <c:v>-14.4</c:v>
                </c:pt>
                <c:pt idx="1405">
                  <c:v>-14.2</c:v>
                </c:pt>
                <c:pt idx="1406">
                  <c:v>-14</c:v>
                </c:pt>
                <c:pt idx="1407">
                  <c:v>-13.9</c:v>
                </c:pt>
                <c:pt idx="1408">
                  <c:v>-14</c:v>
                </c:pt>
                <c:pt idx="1409">
                  <c:v>-14</c:v>
                </c:pt>
                <c:pt idx="1410">
                  <c:v>-16.100000000000001</c:v>
                </c:pt>
                <c:pt idx="1411">
                  <c:v>-15.7</c:v>
                </c:pt>
                <c:pt idx="1412">
                  <c:v>-17.399999999999999</c:v>
                </c:pt>
                <c:pt idx="1413">
                  <c:v>-17.3</c:v>
                </c:pt>
                <c:pt idx="1414">
                  <c:v>-16.600000000000001</c:v>
                </c:pt>
                <c:pt idx="1415">
                  <c:v>-16.3</c:v>
                </c:pt>
                <c:pt idx="1416">
                  <c:v>-16.2</c:v>
                </c:pt>
                <c:pt idx="1417">
                  <c:v>-16.2</c:v>
                </c:pt>
                <c:pt idx="1418">
                  <c:v>-16</c:v>
                </c:pt>
                <c:pt idx="1419">
                  <c:v>-15.9</c:v>
                </c:pt>
                <c:pt idx="1420">
                  <c:v>-16</c:v>
                </c:pt>
                <c:pt idx="1421">
                  <c:v>-15.9</c:v>
                </c:pt>
                <c:pt idx="1422">
                  <c:v>-15.5</c:v>
                </c:pt>
                <c:pt idx="1423">
                  <c:v>-15.1</c:v>
                </c:pt>
                <c:pt idx="1424">
                  <c:v>-14.6</c:v>
                </c:pt>
                <c:pt idx="1425">
                  <c:v>-14.1</c:v>
                </c:pt>
                <c:pt idx="1426">
                  <c:v>-13.4</c:v>
                </c:pt>
                <c:pt idx="1427">
                  <c:v>-12.9</c:v>
                </c:pt>
                <c:pt idx="1428">
                  <c:v>-12.4</c:v>
                </c:pt>
                <c:pt idx="1429">
                  <c:v>-11.9</c:v>
                </c:pt>
                <c:pt idx="1430">
                  <c:v>-11.5</c:v>
                </c:pt>
                <c:pt idx="1431">
                  <c:v>-11.3</c:v>
                </c:pt>
                <c:pt idx="1432">
                  <c:v>-10.7</c:v>
                </c:pt>
                <c:pt idx="1433">
                  <c:v>-10.4</c:v>
                </c:pt>
                <c:pt idx="1434">
                  <c:v>-10.3</c:v>
                </c:pt>
                <c:pt idx="1435">
                  <c:v>-10.1</c:v>
                </c:pt>
                <c:pt idx="1436">
                  <c:v>-9.9</c:v>
                </c:pt>
                <c:pt idx="1437">
                  <c:v>-9.8000000000000007</c:v>
                </c:pt>
                <c:pt idx="1438">
                  <c:v>-9.8000000000000007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3BE-4A68-BA7E-DDD0F993ED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0429680"/>
        <c:axId val="1"/>
      </c:lineChart>
      <c:catAx>
        <c:axId val="290429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Datum klockslag</a:t>
                </a:r>
              </a:p>
            </c:rich>
          </c:tx>
          <c:layout>
            <c:manualLayout>
              <c:xMode val="edge"/>
              <c:yMode val="edge"/>
              <c:x val="0.42567940850047503"/>
              <c:y val="0.9121172479943908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low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At val="0"/>
        <c:auto val="1"/>
        <c:lblAlgn val="ctr"/>
        <c:lblOffset val="100"/>
        <c:tickLblSkip val="66"/>
        <c:tickMarkSkip val="1"/>
        <c:noMultiLvlLbl val="0"/>
      </c:catAx>
      <c:valAx>
        <c:axId val="1"/>
        <c:scaling>
          <c:orientation val="minMax"/>
          <c:min val="-20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Grader Celcisus, Procent</a:t>
                </a:r>
              </a:p>
            </c:rich>
          </c:tx>
          <c:layout>
            <c:manualLayout>
              <c:xMode val="edge"/>
              <c:yMode val="edge"/>
              <c:x val="6.3115563039609149E-3"/>
              <c:y val="0.2951429305042090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90429680"/>
        <c:crossesAt val="1"/>
        <c:crossBetween val="between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642301868962181"/>
          <c:y val="0.34067029744368815"/>
          <c:w val="0.10869902523488242"/>
          <c:h val="0.13344228240881795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045547176780568E-2"/>
          <c:y val="8.1472230220204472E-2"/>
          <c:w val="0.85595261319252025"/>
          <c:h val="0.6901177148064378"/>
        </c:manualLayout>
      </c:layout>
      <c:lineChart>
        <c:grouping val="standard"/>
        <c:varyColors val="0"/>
        <c:ser>
          <c:idx val="0"/>
          <c:order val="0"/>
          <c:tx>
            <c:strRef>
              <c:f>'värden för tabell'!$O$2</c:f>
              <c:strCache>
                <c:ptCount val="1"/>
                <c:pt idx="0">
                  <c:v>Hot water top [°C]</c:v>
                </c:pt>
              </c:strCache>
            </c:strRef>
          </c:tx>
          <c:spPr>
            <a:ln w="38100">
              <a:solidFill>
                <a:srgbClr val="FF420E"/>
              </a:solidFill>
              <a:prstDash val="solid"/>
            </a:ln>
          </c:spPr>
          <c:marker>
            <c:symbol val="diamond"/>
            <c:size val="2"/>
            <c:spPr>
              <a:solidFill>
                <a:srgbClr val="FF420E"/>
              </a:solidFill>
              <a:ln>
                <a:solidFill>
                  <a:srgbClr val="FF420E"/>
                </a:solidFill>
                <a:prstDash val="solid"/>
              </a:ln>
            </c:spPr>
          </c:marker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tabell'!$O$4:$O$1442</c:f>
              <c:numCache>
                <c:formatCode>General</c:formatCode>
                <c:ptCount val="1439"/>
                <c:pt idx="0">
                  <c:v>44.6</c:v>
                </c:pt>
                <c:pt idx="1">
                  <c:v>44.6</c:v>
                </c:pt>
                <c:pt idx="2">
                  <c:v>44.6</c:v>
                </c:pt>
                <c:pt idx="3">
                  <c:v>44.6</c:v>
                </c:pt>
                <c:pt idx="4">
                  <c:v>44.6</c:v>
                </c:pt>
                <c:pt idx="5">
                  <c:v>44.6</c:v>
                </c:pt>
                <c:pt idx="6">
                  <c:v>44.6</c:v>
                </c:pt>
                <c:pt idx="7">
                  <c:v>44.6</c:v>
                </c:pt>
                <c:pt idx="8">
                  <c:v>44.6</c:v>
                </c:pt>
                <c:pt idx="9">
                  <c:v>44.6</c:v>
                </c:pt>
                <c:pt idx="10">
                  <c:v>44.7</c:v>
                </c:pt>
                <c:pt idx="11">
                  <c:v>44.6</c:v>
                </c:pt>
                <c:pt idx="12">
                  <c:v>44.6</c:v>
                </c:pt>
                <c:pt idx="13">
                  <c:v>44.6</c:v>
                </c:pt>
                <c:pt idx="14">
                  <c:v>44.6</c:v>
                </c:pt>
                <c:pt idx="15">
                  <c:v>44.6</c:v>
                </c:pt>
                <c:pt idx="16">
                  <c:v>44.6</c:v>
                </c:pt>
                <c:pt idx="17">
                  <c:v>44.6</c:v>
                </c:pt>
                <c:pt idx="18">
                  <c:v>44.6</c:v>
                </c:pt>
                <c:pt idx="19">
                  <c:v>44.6</c:v>
                </c:pt>
                <c:pt idx="20">
                  <c:v>44.6</c:v>
                </c:pt>
                <c:pt idx="21">
                  <c:v>44.6</c:v>
                </c:pt>
                <c:pt idx="22">
                  <c:v>44.5</c:v>
                </c:pt>
                <c:pt idx="23">
                  <c:v>44.6</c:v>
                </c:pt>
                <c:pt idx="24">
                  <c:v>44.6</c:v>
                </c:pt>
                <c:pt idx="25">
                  <c:v>44.5</c:v>
                </c:pt>
                <c:pt idx="26">
                  <c:v>44.5</c:v>
                </c:pt>
                <c:pt idx="27">
                  <c:v>44.5</c:v>
                </c:pt>
                <c:pt idx="28">
                  <c:v>44.5</c:v>
                </c:pt>
                <c:pt idx="29">
                  <c:v>44.5</c:v>
                </c:pt>
                <c:pt idx="30">
                  <c:v>44.4</c:v>
                </c:pt>
                <c:pt idx="31">
                  <c:v>44.4</c:v>
                </c:pt>
                <c:pt idx="32">
                  <c:v>44.4</c:v>
                </c:pt>
                <c:pt idx="33">
                  <c:v>44.4</c:v>
                </c:pt>
                <c:pt idx="34">
                  <c:v>44.4</c:v>
                </c:pt>
                <c:pt idx="35">
                  <c:v>44.4</c:v>
                </c:pt>
                <c:pt idx="36">
                  <c:v>44.4</c:v>
                </c:pt>
                <c:pt idx="37">
                  <c:v>44.4</c:v>
                </c:pt>
                <c:pt idx="38">
                  <c:v>44.4</c:v>
                </c:pt>
                <c:pt idx="39">
                  <c:v>44.4</c:v>
                </c:pt>
                <c:pt idx="40">
                  <c:v>44.3</c:v>
                </c:pt>
                <c:pt idx="41">
                  <c:v>44.4</c:v>
                </c:pt>
                <c:pt idx="42">
                  <c:v>44.3</c:v>
                </c:pt>
                <c:pt idx="43">
                  <c:v>44.4</c:v>
                </c:pt>
                <c:pt idx="44">
                  <c:v>44.3</c:v>
                </c:pt>
                <c:pt idx="45">
                  <c:v>44.4</c:v>
                </c:pt>
                <c:pt idx="46">
                  <c:v>44.3</c:v>
                </c:pt>
                <c:pt idx="47">
                  <c:v>44.3</c:v>
                </c:pt>
                <c:pt idx="48">
                  <c:v>44.4</c:v>
                </c:pt>
                <c:pt idx="49">
                  <c:v>44.3</c:v>
                </c:pt>
                <c:pt idx="50">
                  <c:v>44.3</c:v>
                </c:pt>
                <c:pt idx="51">
                  <c:v>44.3</c:v>
                </c:pt>
                <c:pt idx="52">
                  <c:v>44.3</c:v>
                </c:pt>
                <c:pt idx="53">
                  <c:v>44.4</c:v>
                </c:pt>
                <c:pt idx="54">
                  <c:v>44.3</c:v>
                </c:pt>
                <c:pt idx="55">
                  <c:v>44.3</c:v>
                </c:pt>
                <c:pt idx="56">
                  <c:v>44.3</c:v>
                </c:pt>
                <c:pt idx="57">
                  <c:v>44.3</c:v>
                </c:pt>
                <c:pt idx="58">
                  <c:v>44.3</c:v>
                </c:pt>
                <c:pt idx="59">
                  <c:v>44.3</c:v>
                </c:pt>
                <c:pt idx="60">
                  <c:v>44.3</c:v>
                </c:pt>
                <c:pt idx="61">
                  <c:v>44.3</c:v>
                </c:pt>
                <c:pt idx="62">
                  <c:v>44.3</c:v>
                </c:pt>
                <c:pt idx="63">
                  <c:v>44.3</c:v>
                </c:pt>
                <c:pt idx="64">
                  <c:v>44.3</c:v>
                </c:pt>
                <c:pt idx="65">
                  <c:v>44.3</c:v>
                </c:pt>
                <c:pt idx="66">
                  <c:v>44.3</c:v>
                </c:pt>
                <c:pt idx="67">
                  <c:v>44.3</c:v>
                </c:pt>
                <c:pt idx="68">
                  <c:v>44.3</c:v>
                </c:pt>
                <c:pt idx="69">
                  <c:v>44.3</c:v>
                </c:pt>
                <c:pt idx="70">
                  <c:v>44.3</c:v>
                </c:pt>
                <c:pt idx="71">
                  <c:v>44.3</c:v>
                </c:pt>
                <c:pt idx="72">
                  <c:v>44.3</c:v>
                </c:pt>
                <c:pt idx="73">
                  <c:v>44.3</c:v>
                </c:pt>
                <c:pt idx="74">
                  <c:v>44.3</c:v>
                </c:pt>
                <c:pt idx="75">
                  <c:v>44.3</c:v>
                </c:pt>
                <c:pt idx="76">
                  <c:v>44.2</c:v>
                </c:pt>
                <c:pt idx="77">
                  <c:v>44.3</c:v>
                </c:pt>
                <c:pt idx="78">
                  <c:v>44.2</c:v>
                </c:pt>
                <c:pt idx="79">
                  <c:v>44.3</c:v>
                </c:pt>
                <c:pt idx="80">
                  <c:v>44.2</c:v>
                </c:pt>
                <c:pt idx="81">
                  <c:v>44.2</c:v>
                </c:pt>
                <c:pt idx="82">
                  <c:v>44.2</c:v>
                </c:pt>
                <c:pt idx="83">
                  <c:v>44.2</c:v>
                </c:pt>
                <c:pt idx="84">
                  <c:v>44.2</c:v>
                </c:pt>
                <c:pt idx="85">
                  <c:v>44.2</c:v>
                </c:pt>
                <c:pt idx="86">
                  <c:v>44.3</c:v>
                </c:pt>
                <c:pt idx="87">
                  <c:v>44.2</c:v>
                </c:pt>
                <c:pt idx="88">
                  <c:v>44.2</c:v>
                </c:pt>
                <c:pt idx="89">
                  <c:v>44.2</c:v>
                </c:pt>
                <c:pt idx="90">
                  <c:v>44.2</c:v>
                </c:pt>
                <c:pt idx="91">
                  <c:v>44.2</c:v>
                </c:pt>
                <c:pt idx="92">
                  <c:v>44.2</c:v>
                </c:pt>
                <c:pt idx="93">
                  <c:v>44.2</c:v>
                </c:pt>
                <c:pt idx="94">
                  <c:v>44.2</c:v>
                </c:pt>
                <c:pt idx="95">
                  <c:v>44.2</c:v>
                </c:pt>
                <c:pt idx="96">
                  <c:v>44.2</c:v>
                </c:pt>
                <c:pt idx="97">
                  <c:v>44.2</c:v>
                </c:pt>
                <c:pt idx="98">
                  <c:v>44.2</c:v>
                </c:pt>
                <c:pt idx="99">
                  <c:v>44.2</c:v>
                </c:pt>
                <c:pt idx="100">
                  <c:v>44.2</c:v>
                </c:pt>
                <c:pt idx="101">
                  <c:v>44.1</c:v>
                </c:pt>
                <c:pt idx="102">
                  <c:v>44.2</c:v>
                </c:pt>
                <c:pt idx="103">
                  <c:v>44.2</c:v>
                </c:pt>
                <c:pt idx="104">
                  <c:v>44.2</c:v>
                </c:pt>
                <c:pt idx="105">
                  <c:v>44.2</c:v>
                </c:pt>
                <c:pt idx="106">
                  <c:v>44.1</c:v>
                </c:pt>
                <c:pt idx="107">
                  <c:v>44.1</c:v>
                </c:pt>
                <c:pt idx="108">
                  <c:v>44.1</c:v>
                </c:pt>
                <c:pt idx="109">
                  <c:v>44.1</c:v>
                </c:pt>
                <c:pt idx="110">
                  <c:v>44.1</c:v>
                </c:pt>
                <c:pt idx="111">
                  <c:v>44.1</c:v>
                </c:pt>
                <c:pt idx="112">
                  <c:v>44.1</c:v>
                </c:pt>
                <c:pt idx="113">
                  <c:v>44.1</c:v>
                </c:pt>
                <c:pt idx="114">
                  <c:v>44.1</c:v>
                </c:pt>
                <c:pt idx="115">
                  <c:v>44.1</c:v>
                </c:pt>
                <c:pt idx="116">
                  <c:v>44.1</c:v>
                </c:pt>
                <c:pt idx="117">
                  <c:v>44.1</c:v>
                </c:pt>
                <c:pt idx="118">
                  <c:v>44.1</c:v>
                </c:pt>
                <c:pt idx="119">
                  <c:v>44.1</c:v>
                </c:pt>
                <c:pt idx="120">
                  <c:v>44.1</c:v>
                </c:pt>
                <c:pt idx="121">
                  <c:v>44.1</c:v>
                </c:pt>
                <c:pt idx="122">
                  <c:v>44.1</c:v>
                </c:pt>
                <c:pt idx="123">
                  <c:v>44.1</c:v>
                </c:pt>
                <c:pt idx="124">
                  <c:v>44.1</c:v>
                </c:pt>
                <c:pt idx="125">
                  <c:v>44.1</c:v>
                </c:pt>
                <c:pt idx="126">
                  <c:v>44.1</c:v>
                </c:pt>
                <c:pt idx="127">
                  <c:v>44.1</c:v>
                </c:pt>
                <c:pt idx="128">
                  <c:v>44.1</c:v>
                </c:pt>
                <c:pt idx="129">
                  <c:v>44.1</c:v>
                </c:pt>
                <c:pt idx="130">
                  <c:v>44.1</c:v>
                </c:pt>
                <c:pt idx="131">
                  <c:v>44.1</c:v>
                </c:pt>
                <c:pt idx="132">
                  <c:v>44.1</c:v>
                </c:pt>
                <c:pt idx="133">
                  <c:v>44.1</c:v>
                </c:pt>
                <c:pt idx="134">
                  <c:v>44.1</c:v>
                </c:pt>
                <c:pt idx="135">
                  <c:v>44.1</c:v>
                </c:pt>
                <c:pt idx="136">
                  <c:v>44.1</c:v>
                </c:pt>
                <c:pt idx="137">
                  <c:v>44</c:v>
                </c:pt>
                <c:pt idx="138">
                  <c:v>44</c:v>
                </c:pt>
                <c:pt idx="139">
                  <c:v>44.1</c:v>
                </c:pt>
                <c:pt idx="140">
                  <c:v>44.1</c:v>
                </c:pt>
                <c:pt idx="141">
                  <c:v>44</c:v>
                </c:pt>
                <c:pt idx="142">
                  <c:v>44</c:v>
                </c:pt>
                <c:pt idx="143">
                  <c:v>44</c:v>
                </c:pt>
                <c:pt idx="144">
                  <c:v>44</c:v>
                </c:pt>
                <c:pt idx="145">
                  <c:v>44</c:v>
                </c:pt>
                <c:pt idx="146">
                  <c:v>44</c:v>
                </c:pt>
                <c:pt idx="147">
                  <c:v>44</c:v>
                </c:pt>
                <c:pt idx="148">
                  <c:v>44</c:v>
                </c:pt>
                <c:pt idx="149">
                  <c:v>44</c:v>
                </c:pt>
                <c:pt idx="150">
                  <c:v>44</c:v>
                </c:pt>
                <c:pt idx="151">
                  <c:v>44</c:v>
                </c:pt>
                <c:pt idx="152">
                  <c:v>44</c:v>
                </c:pt>
                <c:pt idx="153">
                  <c:v>44</c:v>
                </c:pt>
                <c:pt idx="154">
                  <c:v>44</c:v>
                </c:pt>
                <c:pt idx="155">
                  <c:v>44</c:v>
                </c:pt>
                <c:pt idx="156">
                  <c:v>44</c:v>
                </c:pt>
                <c:pt idx="157">
                  <c:v>43.9</c:v>
                </c:pt>
                <c:pt idx="158">
                  <c:v>44</c:v>
                </c:pt>
                <c:pt idx="159">
                  <c:v>44</c:v>
                </c:pt>
                <c:pt idx="160">
                  <c:v>43.9</c:v>
                </c:pt>
                <c:pt idx="161">
                  <c:v>43.9</c:v>
                </c:pt>
                <c:pt idx="162">
                  <c:v>43.9</c:v>
                </c:pt>
                <c:pt idx="163">
                  <c:v>43.9</c:v>
                </c:pt>
                <c:pt idx="164">
                  <c:v>43.9</c:v>
                </c:pt>
                <c:pt idx="165">
                  <c:v>43.9</c:v>
                </c:pt>
                <c:pt idx="166">
                  <c:v>43.9</c:v>
                </c:pt>
                <c:pt idx="167">
                  <c:v>43.9</c:v>
                </c:pt>
                <c:pt idx="168">
                  <c:v>43.9</c:v>
                </c:pt>
                <c:pt idx="169">
                  <c:v>43.9</c:v>
                </c:pt>
                <c:pt idx="170">
                  <c:v>43.9</c:v>
                </c:pt>
                <c:pt idx="171">
                  <c:v>43.9</c:v>
                </c:pt>
                <c:pt idx="172">
                  <c:v>43.9</c:v>
                </c:pt>
                <c:pt idx="173">
                  <c:v>43.9</c:v>
                </c:pt>
                <c:pt idx="174">
                  <c:v>43.9</c:v>
                </c:pt>
                <c:pt idx="175">
                  <c:v>43.9</c:v>
                </c:pt>
                <c:pt idx="176">
                  <c:v>43.9</c:v>
                </c:pt>
                <c:pt idx="177">
                  <c:v>43.9</c:v>
                </c:pt>
                <c:pt idx="178">
                  <c:v>43.9</c:v>
                </c:pt>
                <c:pt idx="179">
                  <c:v>43.9</c:v>
                </c:pt>
                <c:pt idx="180">
                  <c:v>43.9</c:v>
                </c:pt>
                <c:pt idx="181">
                  <c:v>43.9</c:v>
                </c:pt>
                <c:pt idx="182">
                  <c:v>43.8</c:v>
                </c:pt>
                <c:pt idx="183">
                  <c:v>43.9</c:v>
                </c:pt>
                <c:pt idx="184">
                  <c:v>43.9</c:v>
                </c:pt>
                <c:pt idx="185">
                  <c:v>43.9</c:v>
                </c:pt>
                <c:pt idx="186">
                  <c:v>43.9</c:v>
                </c:pt>
                <c:pt idx="187">
                  <c:v>43.9</c:v>
                </c:pt>
                <c:pt idx="188">
                  <c:v>43.8</c:v>
                </c:pt>
                <c:pt idx="189">
                  <c:v>43.8</c:v>
                </c:pt>
                <c:pt idx="190">
                  <c:v>43.8</c:v>
                </c:pt>
                <c:pt idx="191">
                  <c:v>43.8</c:v>
                </c:pt>
                <c:pt idx="192">
                  <c:v>43.8</c:v>
                </c:pt>
                <c:pt idx="193">
                  <c:v>43.8</c:v>
                </c:pt>
                <c:pt idx="194">
                  <c:v>43.8</c:v>
                </c:pt>
                <c:pt idx="195">
                  <c:v>43.8</c:v>
                </c:pt>
                <c:pt idx="196">
                  <c:v>43.8</c:v>
                </c:pt>
                <c:pt idx="197">
                  <c:v>43.8</c:v>
                </c:pt>
                <c:pt idx="198">
                  <c:v>43.8</c:v>
                </c:pt>
                <c:pt idx="199">
                  <c:v>43.8</c:v>
                </c:pt>
                <c:pt idx="200">
                  <c:v>43.8</c:v>
                </c:pt>
                <c:pt idx="201">
                  <c:v>43.7</c:v>
                </c:pt>
                <c:pt idx="202">
                  <c:v>43.7</c:v>
                </c:pt>
                <c:pt idx="203">
                  <c:v>43.7</c:v>
                </c:pt>
                <c:pt idx="204">
                  <c:v>43.7</c:v>
                </c:pt>
                <c:pt idx="205">
                  <c:v>43.7</c:v>
                </c:pt>
                <c:pt idx="206">
                  <c:v>43.7</c:v>
                </c:pt>
                <c:pt idx="207">
                  <c:v>43.7</c:v>
                </c:pt>
                <c:pt idx="208">
                  <c:v>43.6</c:v>
                </c:pt>
                <c:pt idx="209">
                  <c:v>43.6</c:v>
                </c:pt>
                <c:pt idx="210">
                  <c:v>43.6</c:v>
                </c:pt>
                <c:pt idx="211">
                  <c:v>43.6</c:v>
                </c:pt>
                <c:pt idx="212">
                  <c:v>43.6</c:v>
                </c:pt>
                <c:pt idx="213">
                  <c:v>43.6</c:v>
                </c:pt>
                <c:pt idx="214">
                  <c:v>43.6</c:v>
                </c:pt>
                <c:pt idx="215">
                  <c:v>43.6</c:v>
                </c:pt>
                <c:pt idx="216">
                  <c:v>43.6</c:v>
                </c:pt>
                <c:pt idx="217">
                  <c:v>43.6</c:v>
                </c:pt>
                <c:pt idx="218">
                  <c:v>43.6</c:v>
                </c:pt>
                <c:pt idx="219">
                  <c:v>43.6</c:v>
                </c:pt>
                <c:pt idx="220">
                  <c:v>43.6</c:v>
                </c:pt>
                <c:pt idx="221">
                  <c:v>43.6</c:v>
                </c:pt>
                <c:pt idx="222">
                  <c:v>43.5</c:v>
                </c:pt>
                <c:pt idx="223">
                  <c:v>43.5</c:v>
                </c:pt>
                <c:pt idx="224">
                  <c:v>43.6</c:v>
                </c:pt>
                <c:pt idx="225">
                  <c:v>43.5</c:v>
                </c:pt>
                <c:pt idx="226">
                  <c:v>43.5</c:v>
                </c:pt>
                <c:pt idx="227">
                  <c:v>43.5</c:v>
                </c:pt>
                <c:pt idx="228">
                  <c:v>43.5</c:v>
                </c:pt>
                <c:pt idx="229">
                  <c:v>43.5</c:v>
                </c:pt>
                <c:pt idx="230">
                  <c:v>43.5</c:v>
                </c:pt>
                <c:pt idx="231">
                  <c:v>43.5</c:v>
                </c:pt>
                <c:pt idx="232">
                  <c:v>43.5</c:v>
                </c:pt>
                <c:pt idx="233">
                  <c:v>43.5</c:v>
                </c:pt>
                <c:pt idx="234">
                  <c:v>43.5</c:v>
                </c:pt>
                <c:pt idx="235">
                  <c:v>43.5</c:v>
                </c:pt>
                <c:pt idx="236">
                  <c:v>43.5</c:v>
                </c:pt>
                <c:pt idx="237">
                  <c:v>43.5</c:v>
                </c:pt>
                <c:pt idx="238">
                  <c:v>43.4</c:v>
                </c:pt>
                <c:pt idx="239">
                  <c:v>43.5</c:v>
                </c:pt>
                <c:pt idx="240">
                  <c:v>43.4</c:v>
                </c:pt>
                <c:pt idx="241">
                  <c:v>43.4</c:v>
                </c:pt>
                <c:pt idx="242">
                  <c:v>43.4</c:v>
                </c:pt>
                <c:pt idx="243">
                  <c:v>43.5</c:v>
                </c:pt>
                <c:pt idx="244">
                  <c:v>43.4</c:v>
                </c:pt>
                <c:pt idx="245">
                  <c:v>43.4</c:v>
                </c:pt>
                <c:pt idx="246">
                  <c:v>43.4</c:v>
                </c:pt>
                <c:pt idx="247">
                  <c:v>43.4</c:v>
                </c:pt>
                <c:pt idx="248">
                  <c:v>43.4</c:v>
                </c:pt>
                <c:pt idx="249">
                  <c:v>43.4</c:v>
                </c:pt>
                <c:pt idx="250">
                  <c:v>43.4</c:v>
                </c:pt>
                <c:pt idx="251">
                  <c:v>43.4</c:v>
                </c:pt>
                <c:pt idx="252">
                  <c:v>43.4</c:v>
                </c:pt>
                <c:pt idx="253">
                  <c:v>43.4</c:v>
                </c:pt>
                <c:pt idx="254">
                  <c:v>43.4</c:v>
                </c:pt>
                <c:pt idx="255">
                  <c:v>43.4</c:v>
                </c:pt>
                <c:pt idx="256">
                  <c:v>43.4</c:v>
                </c:pt>
                <c:pt idx="257">
                  <c:v>43.4</c:v>
                </c:pt>
                <c:pt idx="258">
                  <c:v>43.4</c:v>
                </c:pt>
                <c:pt idx="259">
                  <c:v>43.4</c:v>
                </c:pt>
                <c:pt idx="260">
                  <c:v>43.4</c:v>
                </c:pt>
                <c:pt idx="261">
                  <c:v>43.4</c:v>
                </c:pt>
                <c:pt idx="262">
                  <c:v>43.4</c:v>
                </c:pt>
                <c:pt idx="263">
                  <c:v>43.4</c:v>
                </c:pt>
                <c:pt idx="264">
                  <c:v>43.4</c:v>
                </c:pt>
                <c:pt idx="265">
                  <c:v>43.4</c:v>
                </c:pt>
                <c:pt idx="266">
                  <c:v>43.4</c:v>
                </c:pt>
                <c:pt idx="267">
                  <c:v>43.4</c:v>
                </c:pt>
                <c:pt idx="268">
                  <c:v>43.3</c:v>
                </c:pt>
                <c:pt idx="269">
                  <c:v>43.4</c:v>
                </c:pt>
                <c:pt idx="270">
                  <c:v>43.4</c:v>
                </c:pt>
                <c:pt idx="271">
                  <c:v>43.4</c:v>
                </c:pt>
                <c:pt idx="272">
                  <c:v>43.3</c:v>
                </c:pt>
                <c:pt idx="273">
                  <c:v>43.3</c:v>
                </c:pt>
                <c:pt idx="274">
                  <c:v>43.3</c:v>
                </c:pt>
                <c:pt idx="275">
                  <c:v>43.3</c:v>
                </c:pt>
                <c:pt idx="276">
                  <c:v>43.3</c:v>
                </c:pt>
                <c:pt idx="277">
                  <c:v>43.3</c:v>
                </c:pt>
                <c:pt idx="278">
                  <c:v>43.3</c:v>
                </c:pt>
                <c:pt idx="279">
                  <c:v>43.3</c:v>
                </c:pt>
                <c:pt idx="280">
                  <c:v>43.3</c:v>
                </c:pt>
                <c:pt idx="281">
                  <c:v>43.3</c:v>
                </c:pt>
                <c:pt idx="282">
                  <c:v>43.3</c:v>
                </c:pt>
                <c:pt idx="283">
                  <c:v>43.3</c:v>
                </c:pt>
                <c:pt idx="284">
                  <c:v>43.3</c:v>
                </c:pt>
                <c:pt idx="285">
                  <c:v>43.3</c:v>
                </c:pt>
                <c:pt idx="286">
                  <c:v>43.3</c:v>
                </c:pt>
                <c:pt idx="287">
                  <c:v>43.3</c:v>
                </c:pt>
                <c:pt idx="288">
                  <c:v>43.3</c:v>
                </c:pt>
                <c:pt idx="289">
                  <c:v>43.3</c:v>
                </c:pt>
                <c:pt idx="290">
                  <c:v>43.3</c:v>
                </c:pt>
                <c:pt idx="291">
                  <c:v>43.3</c:v>
                </c:pt>
                <c:pt idx="292">
                  <c:v>43.2</c:v>
                </c:pt>
                <c:pt idx="293">
                  <c:v>43.2</c:v>
                </c:pt>
                <c:pt idx="294">
                  <c:v>43.2</c:v>
                </c:pt>
                <c:pt idx="295">
                  <c:v>43.2</c:v>
                </c:pt>
                <c:pt idx="296">
                  <c:v>43.2</c:v>
                </c:pt>
                <c:pt idx="297">
                  <c:v>43.2</c:v>
                </c:pt>
                <c:pt idx="298">
                  <c:v>43.2</c:v>
                </c:pt>
                <c:pt idx="299">
                  <c:v>43.2</c:v>
                </c:pt>
                <c:pt idx="300">
                  <c:v>43.2</c:v>
                </c:pt>
                <c:pt idx="301">
                  <c:v>43.2</c:v>
                </c:pt>
                <c:pt idx="302">
                  <c:v>43.2</c:v>
                </c:pt>
                <c:pt idx="303">
                  <c:v>43.2</c:v>
                </c:pt>
                <c:pt idx="304">
                  <c:v>43.2</c:v>
                </c:pt>
                <c:pt idx="305">
                  <c:v>43.2</c:v>
                </c:pt>
                <c:pt idx="306">
                  <c:v>43.2</c:v>
                </c:pt>
                <c:pt idx="307">
                  <c:v>43.2</c:v>
                </c:pt>
                <c:pt idx="308">
                  <c:v>43.2</c:v>
                </c:pt>
                <c:pt idx="309">
                  <c:v>43.2</c:v>
                </c:pt>
                <c:pt idx="310">
                  <c:v>43.2</c:v>
                </c:pt>
                <c:pt idx="311">
                  <c:v>43.2</c:v>
                </c:pt>
                <c:pt idx="312">
                  <c:v>43.2</c:v>
                </c:pt>
                <c:pt idx="313">
                  <c:v>43.2</c:v>
                </c:pt>
                <c:pt idx="314">
                  <c:v>43.2</c:v>
                </c:pt>
                <c:pt idx="315">
                  <c:v>43.2</c:v>
                </c:pt>
                <c:pt idx="316">
                  <c:v>43.2</c:v>
                </c:pt>
                <c:pt idx="317">
                  <c:v>43.1</c:v>
                </c:pt>
                <c:pt idx="318">
                  <c:v>43.2</c:v>
                </c:pt>
                <c:pt idx="319">
                  <c:v>43.1</c:v>
                </c:pt>
                <c:pt idx="320">
                  <c:v>43.1</c:v>
                </c:pt>
                <c:pt idx="321">
                  <c:v>43.1</c:v>
                </c:pt>
                <c:pt idx="322">
                  <c:v>43.1</c:v>
                </c:pt>
                <c:pt idx="323">
                  <c:v>43.1</c:v>
                </c:pt>
                <c:pt idx="324">
                  <c:v>43.1</c:v>
                </c:pt>
                <c:pt idx="325">
                  <c:v>43.1</c:v>
                </c:pt>
                <c:pt idx="326">
                  <c:v>43.1</c:v>
                </c:pt>
                <c:pt idx="327">
                  <c:v>43.1</c:v>
                </c:pt>
                <c:pt idx="328">
                  <c:v>43.1</c:v>
                </c:pt>
                <c:pt idx="329">
                  <c:v>43.1</c:v>
                </c:pt>
                <c:pt idx="330">
                  <c:v>43.1</c:v>
                </c:pt>
                <c:pt idx="331">
                  <c:v>43</c:v>
                </c:pt>
                <c:pt idx="332">
                  <c:v>43</c:v>
                </c:pt>
                <c:pt idx="333">
                  <c:v>43.1</c:v>
                </c:pt>
                <c:pt idx="334">
                  <c:v>43</c:v>
                </c:pt>
                <c:pt idx="335">
                  <c:v>43</c:v>
                </c:pt>
                <c:pt idx="336">
                  <c:v>43</c:v>
                </c:pt>
                <c:pt idx="337">
                  <c:v>43</c:v>
                </c:pt>
                <c:pt idx="338">
                  <c:v>43</c:v>
                </c:pt>
                <c:pt idx="339">
                  <c:v>43</c:v>
                </c:pt>
                <c:pt idx="340">
                  <c:v>43</c:v>
                </c:pt>
                <c:pt idx="341">
                  <c:v>43</c:v>
                </c:pt>
                <c:pt idx="342">
                  <c:v>43</c:v>
                </c:pt>
                <c:pt idx="343">
                  <c:v>43</c:v>
                </c:pt>
                <c:pt idx="344">
                  <c:v>43</c:v>
                </c:pt>
                <c:pt idx="345">
                  <c:v>43</c:v>
                </c:pt>
                <c:pt idx="346">
                  <c:v>43</c:v>
                </c:pt>
                <c:pt idx="347">
                  <c:v>43</c:v>
                </c:pt>
                <c:pt idx="348">
                  <c:v>43</c:v>
                </c:pt>
                <c:pt idx="349">
                  <c:v>42.9</c:v>
                </c:pt>
                <c:pt idx="350">
                  <c:v>42.9</c:v>
                </c:pt>
                <c:pt idx="351">
                  <c:v>43</c:v>
                </c:pt>
                <c:pt idx="352">
                  <c:v>43</c:v>
                </c:pt>
                <c:pt idx="353">
                  <c:v>42.9</c:v>
                </c:pt>
                <c:pt idx="354">
                  <c:v>42.9</c:v>
                </c:pt>
                <c:pt idx="355">
                  <c:v>42.9</c:v>
                </c:pt>
                <c:pt idx="356">
                  <c:v>42.9</c:v>
                </c:pt>
                <c:pt idx="357">
                  <c:v>42.9</c:v>
                </c:pt>
                <c:pt idx="358">
                  <c:v>42.9</c:v>
                </c:pt>
                <c:pt idx="359">
                  <c:v>42.9</c:v>
                </c:pt>
                <c:pt idx="360">
                  <c:v>42.9</c:v>
                </c:pt>
                <c:pt idx="361">
                  <c:v>42.9</c:v>
                </c:pt>
                <c:pt idx="362">
                  <c:v>42.9</c:v>
                </c:pt>
                <c:pt idx="363">
                  <c:v>42.9</c:v>
                </c:pt>
                <c:pt idx="364">
                  <c:v>42.9</c:v>
                </c:pt>
                <c:pt idx="365">
                  <c:v>42.9</c:v>
                </c:pt>
                <c:pt idx="366">
                  <c:v>42.9</c:v>
                </c:pt>
                <c:pt idx="367">
                  <c:v>42.9</c:v>
                </c:pt>
                <c:pt idx="368">
                  <c:v>42.9</c:v>
                </c:pt>
                <c:pt idx="369">
                  <c:v>42.9</c:v>
                </c:pt>
                <c:pt idx="370">
                  <c:v>42.9</c:v>
                </c:pt>
                <c:pt idx="371">
                  <c:v>42.9</c:v>
                </c:pt>
                <c:pt idx="372">
                  <c:v>42.9</c:v>
                </c:pt>
                <c:pt idx="373">
                  <c:v>42.9</c:v>
                </c:pt>
                <c:pt idx="374">
                  <c:v>42.9</c:v>
                </c:pt>
                <c:pt idx="375">
                  <c:v>42.9</c:v>
                </c:pt>
                <c:pt idx="376">
                  <c:v>42.9</c:v>
                </c:pt>
                <c:pt idx="377">
                  <c:v>42.9</c:v>
                </c:pt>
                <c:pt idx="378">
                  <c:v>42.9</c:v>
                </c:pt>
                <c:pt idx="379">
                  <c:v>42.9</c:v>
                </c:pt>
                <c:pt idx="380">
                  <c:v>42.8</c:v>
                </c:pt>
                <c:pt idx="381">
                  <c:v>42.8</c:v>
                </c:pt>
                <c:pt idx="382">
                  <c:v>42.8</c:v>
                </c:pt>
                <c:pt idx="383">
                  <c:v>42.8</c:v>
                </c:pt>
                <c:pt idx="384">
                  <c:v>42.8</c:v>
                </c:pt>
                <c:pt idx="385">
                  <c:v>42.8</c:v>
                </c:pt>
                <c:pt idx="386">
                  <c:v>42.8</c:v>
                </c:pt>
                <c:pt idx="387">
                  <c:v>42.8</c:v>
                </c:pt>
                <c:pt idx="388">
                  <c:v>42.8</c:v>
                </c:pt>
                <c:pt idx="389">
                  <c:v>42.8</c:v>
                </c:pt>
                <c:pt idx="390">
                  <c:v>42.8</c:v>
                </c:pt>
                <c:pt idx="391">
                  <c:v>42.8</c:v>
                </c:pt>
                <c:pt idx="392">
                  <c:v>42.8</c:v>
                </c:pt>
                <c:pt idx="393">
                  <c:v>42.8</c:v>
                </c:pt>
                <c:pt idx="394">
                  <c:v>42.7</c:v>
                </c:pt>
                <c:pt idx="395">
                  <c:v>42.7</c:v>
                </c:pt>
                <c:pt idx="396">
                  <c:v>42.8</c:v>
                </c:pt>
                <c:pt idx="397">
                  <c:v>42.7</c:v>
                </c:pt>
                <c:pt idx="398">
                  <c:v>42.7</c:v>
                </c:pt>
                <c:pt idx="399">
                  <c:v>42.7</c:v>
                </c:pt>
                <c:pt idx="400">
                  <c:v>42.7</c:v>
                </c:pt>
                <c:pt idx="401">
                  <c:v>42.7</c:v>
                </c:pt>
                <c:pt idx="402">
                  <c:v>42.7</c:v>
                </c:pt>
                <c:pt idx="403">
                  <c:v>42.7</c:v>
                </c:pt>
                <c:pt idx="404">
                  <c:v>42.7</c:v>
                </c:pt>
                <c:pt idx="405">
                  <c:v>42.7</c:v>
                </c:pt>
                <c:pt idx="406">
                  <c:v>42.7</c:v>
                </c:pt>
                <c:pt idx="407">
                  <c:v>42.7</c:v>
                </c:pt>
                <c:pt idx="408">
                  <c:v>42.7</c:v>
                </c:pt>
                <c:pt idx="409">
                  <c:v>42.7</c:v>
                </c:pt>
                <c:pt idx="410">
                  <c:v>42.7</c:v>
                </c:pt>
                <c:pt idx="411">
                  <c:v>42.7</c:v>
                </c:pt>
                <c:pt idx="412">
                  <c:v>42.7</c:v>
                </c:pt>
                <c:pt idx="413">
                  <c:v>42.6</c:v>
                </c:pt>
                <c:pt idx="414">
                  <c:v>42.7</c:v>
                </c:pt>
                <c:pt idx="415">
                  <c:v>42.6</c:v>
                </c:pt>
                <c:pt idx="416">
                  <c:v>42.6</c:v>
                </c:pt>
                <c:pt idx="417">
                  <c:v>42.6</c:v>
                </c:pt>
                <c:pt idx="418">
                  <c:v>42.6</c:v>
                </c:pt>
                <c:pt idx="419">
                  <c:v>42.6</c:v>
                </c:pt>
                <c:pt idx="420">
                  <c:v>42.6</c:v>
                </c:pt>
                <c:pt idx="421">
                  <c:v>42.6</c:v>
                </c:pt>
                <c:pt idx="422">
                  <c:v>42.6</c:v>
                </c:pt>
                <c:pt idx="423">
                  <c:v>42.6</c:v>
                </c:pt>
                <c:pt idx="424">
                  <c:v>42.6</c:v>
                </c:pt>
                <c:pt idx="425">
                  <c:v>42.6</c:v>
                </c:pt>
                <c:pt idx="426">
                  <c:v>42.6</c:v>
                </c:pt>
                <c:pt idx="427">
                  <c:v>42.6</c:v>
                </c:pt>
                <c:pt idx="428">
                  <c:v>42.6</c:v>
                </c:pt>
                <c:pt idx="429">
                  <c:v>42.6</c:v>
                </c:pt>
                <c:pt idx="430">
                  <c:v>42.6</c:v>
                </c:pt>
                <c:pt idx="431">
                  <c:v>42.6</c:v>
                </c:pt>
                <c:pt idx="432">
                  <c:v>42.6</c:v>
                </c:pt>
                <c:pt idx="433">
                  <c:v>42.6</c:v>
                </c:pt>
                <c:pt idx="434">
                  <c:v>42.6</c:v>
                </c:pt>
                <c:pt idx="435">
                  <c:v>42.6</c:v>
                </c:pt>
                <c:pt idx="436">
                  <c:v>42.5</c:v>
                </c:pt>
                <c:pt idx="437">
                  <c:v>42.5</c:v>
                </c:pt>
                <c:pt idx="438">
                  <c:v>42.5</c:v>
                </c:pt>
                <c:pt idx="439">
                  <c:v>42.5</c:v>
                </c:pt>
                <c:pt idx="440">
                  <c:v>42.5</c:v>
                </c:pt>
                <c:pt idx="441">
                  <c:v>42.5</c:v>
                </c:pt>
                <c:pt idx="442">
                  <c:v>42.5</c:v>
                </c:pt>
                <c:pt idx="443">
                  <c:v>42.5</c:v>
                </c:pt>
                <c:pt idx="444">
                  <c:v>42.5</c:v>
                </c:pt>
                <c:pt idx="445">
                  <c:v>42.5</c:v>
                </c:pt>
                <c:pt idx="446">
                  <c:v>42.5</c:v>
                </c:pt>
                <c:pt idx="447">
                  <c:v>42.5</c:v>
                </c:pt>
                <c:pt idx="448">
                  <c:v>42.5</c:v>
                </c:pt>
                <c:pt idx="449">
                  <c:v>42.5</c:v>
                </c:pt>
                <c:pt idx="450">
                  <c:v>42.5</c:v>
                </c:pt>
                <c:pt idx="451">
                  <c:v>42.5</c:v>
                </c:pt>
                <c:pt idx="452">
                  <c:v>42.5</c:v>
                </c:pt>
                <c:pt idx="453">
                  <c:v>42.5</c:v>
                </c:pt>
                <c:pt idx="454">
                  <c:v>42.5</c:v>
                </c:pt>
                <c:pt idx="455">
                  <c:v>42.5</c:v>
                </c:pt>
                <c:pt idx="456">
                  <c:v>42.6</c:v>
                </c:pt>
                <c:pt idx="457">
                  <c:v>42.7</c:v>
                </c:pt>
                <c:pt idx="458">
                  <c:v>42.9</c:v>
                </c:pt>
                <c:pt idx="459">
                  <c:v>43</c:v>
                </c:pt>
                <c:pt idx="460">
                  <c:v>43.1</c:v>
                </c:pt>
                <c:pt idx="461">
                  <c:v>43.1</c:v>
                </c:pt>
                <c:pt idx="462">
                  <c:v>43.1</c:v>
                </c:pt>
                <c:pt idx="463">
                  <c:v>43.3</c:v>
                </c:pt>
                <c:pt idx="464">
                  <c:v>43.3</c:v>
                </c:pt>
                <c:pt idx="465">
                  <c:v>43.4</c:v>
                </c:pt>
                <c:pt idx="466">
                  <c:v>43.5</c:v>
                </c:pt>
                <c:pt idx="467">
                  <c:v>43.6</c:v>
                </c:pt>
                <c:pt idx="468">
                  <c:v>43.7</c:v>
                </c:pt>
                <c:pt idx="469">
                  <c:v>43.8</c:v>
                </c:pt>
                <c:pt idx="470">
                  <c:v>43.9</c:v>
                </c:pt>
                <c:pt idx="471">
                  <c:v>44</c:v>
                </c:pt>
                <c:pt idx="472">
                  <c:v>44</c:v>
                </c:pt>
                <c:pt idx="473">
                  <c:v>44.1</c:v>
                </c:pt>
                <c:pt idx="474">
                  <c:v>44.1</c:v>
                </c:pt>
                <c:pt idx="475">
                  <c:v>44.1</c:v>
                </c:pt>
                <c:pt idx="476">
                  <c:v>44</c:v>
                </c:pt>
                <c:pt idx="477">
                  <c:v>43.9</c:v>
                </c:pt>
                <c:pt idx="478">
                  <c:v>43.9</c:v>
                </c:pt>
                <c:pt idx="479">
                  <c:v>43.9</c:v>
                </c:pt>
                <c:pt idx="480">
                  <c:v>43.9</c:v>
                </c:pt>
                <c:pt idx="481">
                  <c:v>43.8</c:v>
                </c:pt>
                <c:pt idx="482">
                  <c:v>43.8</c:v>
                </c:pt>
                <c:pt idx="483">
                  <c:v>43.8</c:v>
                </c:pt>
                <c:pt idx="484">
                  <c:v>43.8</c:v>
                </c:pt>
                <c:pt idx="485">
                  <c:v>43.8</c:v>
                </c:pt>
                <c:pt idx="486">
                  <c:v>43.8</c:v>
                </c:pt>
                <c:pt idx="487">
                  <c:v>43.8</c:v>
                </c:pt>
                <c:pt idx="488">
                  <c:v>43.8</c:v>
                </c:pt>
                <c:pt idx="489">
                  <c:v>43.8</c:v>
                </c:pt>
                <c:pt idx="490">
                  <c:v>43.8</c:v>
                </c:pt>
                <c:pt idx="491">
                  <c:v>43.8</c:v>
                </c:pt>
                <c:pt idx="492">
                  <c:v>43.8</c:v>
                </c:pt>
                <c:pt idx="493">
                  <c:v>43.8</c:v>
                </c:pt>
                <c:pt idx="494">
                  <c:v>43.8</c:v>
                </c:pt>
                <c:pt idx="495">
                  <c:v>43.9</c:v>
                </c:pt>
                <c:pt idx="496">
                  <c:v>44.1</c:v>
                </c:pt>
                <c:pt idx="497">
                  <c:v>44.2</c:v>
                </c:pt>
                <c:pt idx="498">
                  <c:v>44.3</c:v>
                </c:pt>
                <c:pt idx="499">
                  <c:v>44.4</c:v>
                </c:pt>
                <c:pt idx="500">
                  <c:v>44.4</c:v>
                </c:pt>
                <c:pt idx="501">
                  <c:v>44.5</c:v>
                </c:pt>
                <c:pt idx="502">
                  <c:v>44.6</c:v>
                </c:pt>
                <c:pt idx="503">
                  <c:v>44.7</c:v>
                </c:pt>
                <c:pt idx="504">
                  <c:v>44.8</c:v>
                </c:pt>
                <c:pt idx="505">
                  <c:v>44.9</c:v>
                </c:pt>
                <c:pt idx="506">
                  <c:v>45.1</c:v>
                </c:pt>
                <c:pt idx="507">
                  <c:v>45.1</c:v>
                </c:pt>
                <c:pt idx="508">
                  <c:v>45.2</c:v>
                </c:pt>
                <c:pt idx="509">
                  <c:v>45.3</c:v>
                </c:pt>
                <c:pt idx="510">
                  <c:v>45.4</c:v>
                </c:pt>
                <c:pt idx="511">
                  <c:v>45.5</c:v>
                </c:pt>
                <c:pt idx="512">
                  <c:v>45.6</c:v>
                </c:pt>
                <c:pt idx="513">
                  <c:v>45.7</c:v>
                </c:pt>
                <c:pt idx="514">
                  <c:v>45.7</c:v>
                </c:pt>
                <c:pt idx="515">
                  <c:v>45.7</c:v>
                </c:pt>
                <c:pt idx="516">
                  <c:v>45.6</c:v>
                </c:pt>
                <c:pt idx="517">
                  <c:v>45.6</c:v>
                </c:pt>
                <c:pt idx="518">
                  <c:v>45.5</c:v>
                </c:pt>
                <c:pt idx="519">
                  <c:v>45.5</c:v>
                </c:pt>
                <c:pt idx="520">
                  <c:v>45.5</c:v>
                </c:pt>
                <c:pt idx="521">
                  <c:v>45.4</c:v>
                </c:pt>
                <c:pt idx="522">
                  <c:v>45.4</c:v>
                </c:pt>
                <c:pt idx="523">
                  <c:v>45.4</c:v>
                </c:pt>
                <c:pt idx="524">
                  <c:v>45.4</c:v>
                </c:pt>
                <c:pt idx="525">
                  <c:v>45.4</c:v>
                </c:pt>
                <c:pt idx="526">
                  <c:v>45.4</c:v>
                </c:pt>
                <c:pt idx="527">
                  <c:v>45.4</c:v>
                </c:pt>
                <c:pt idx="528">
                  <c:v>45.4</c:v>
                </c:pt>
                <c:pt idx="529">
                  <c:v>45.4</c:v>
                </c:pt>
                <c:pt idx="530">
                  <c:v>45.4</c:v>
                </c:pt>
                <c:pt idx="531">
                  <c:v>45.4</c:v>
                </c:pt>
                <c:pt idx="532">
                  <c:v>45.4</c:v>
                </c:pt>
                <c:pt idx="533">
                  <c:v>45.4</c:v>
                </c:pt>
                <c:pt idx="534">
                  <c:v>45.4</c:v>
                </c:pt>
                <c:pt idx="535">
                  <c:v>45.4</c:v>
                </c:pt>
                <c:pt idx="536">
                  <c:v>45.5</c:v>
                </c:pt>
                <c:pt idx="537">
                  <c:v>45.7</c:v>
                </c:pt>
                <c:pt idx="538">
                  <c:v>45.7</c:v>
                </c:pt>
                <c:pt idx="539">
                  <c:v>45.8</c:v>
                </c:pt>
                <c:pt idx="540">
                  <c:v>45.8</c:v>
                </c:pt>
                <c:pt idx="541">
                  <c:v>45.8</c:v>
                </c:pt>
                <c:pt idx="542">
                  <c:v>45.9</c:v>
                </c:pt>
                <c:pt idx="543">
                  <c:v>46</c:v>
                </c:pt>
                <c:pt idx="544">
                  <c:v>46.1</c:v>
                </c:pt>
                <c:pt idx="545">
                  <c:v>46.2</c:v>
                </c:pt>
                <c:pt idx="546">
                  <c:v>46.3</c:v>
                </c:pt>
                <c:pt idx="547">
                  <c:v>46.4</c:v>
                </c:pt>
                <c:pt idx="548">
                  <c:v>46.5</c:v>
                </c:pt>
                <c:pt idx="549">
                  <c:v>46.4</c:v>
                </c:pt>
                <c:pt idx="550">
                  <c:v>46.4</c:v>
                </c:pt>
                <c:pt idx="551">
                  <c:v>46.3</c:v>
                </c:pt>
                <c:pt idx="552">
                  <c:v>46.2</c:v>
                </c:pt>
                <c:pt idx="553">
                  <c:v>46.2</c:v>
                </c:pt>
                <c:pt idx="554">
                  <c:v>46.1</c:v>
                </c:pt>
                <c:pt idx="555">
                  <c:v>46.1</c:v>
                </c:pt>
                <c:pt idx="556">
                  <c:v>46.1</c:v>
                </c:pt>
                <c:pt idx="557">
                  <c:v>46.1</c:v>
                </c:pt>
                <c:pt idx="558">
                  <c:v>46.1</c:v>
                </c:pt>
                <c:pt idx="559">
                  <c:v>46.1</c:v>
                </c:pt>
                <c:pt idx="560">
                  <c:v>46.1</c:v>
                </c:pt>
                <c:pt idx="561">
                  <c:v>46.1</c:v>
                </c:pt>
                <c:pt idx="562">
                  <c:v>46.1</c:v>
                </c:pt>
                <c:pt idx="563">
                  <c:v>46.1</c:v>
                </c:pt>
                <c:pt idx="564">
                  <c:v>46.1</c:v>
                </c:pt>
                <c:pt idx="565">
                  <c:v>46.1</c:v>
                </c:pt>
                <c:pt idx="566">
                  <c:v>46.1</c:v>
                </c:pt>
                <c:pt idx="567">
                  <c:v>46.1</c:v>
                </c:pt>
                <c:pt idx="568">
                  <c:v>46.1</c:v>
                </c:pt>
                <c:pt idx="569">
                  <c:v>46.2</c:v>
                </c:pt>
                <c:pt idx="570">
                  <c:v>46.2</c:v>
                </c:pt>
                <c:pt idx="571">
                  <c:v>46.2</c:v>
                </c:pt>
                <c:pt idx="572">
                  <c:v>46.2</c:v>
                </c:pt>
                <c:pt idx="573">
                  <c:v>46.2</c:v>
                </c:pt>
                <c:pt idx="574">
                  <c:v>46.2</c:v>
                </c:pt>
                <c:pt idx="575">
                  <c:v>46.2</c:v>
                </c:pt>
                <c:pt idx="576">
                  <c:v>46.2</c:v>
                </c:pt>
                <c:pt idx="577">
                  <c:v>46.2</c:v>
                </c:pt>
                <c:pt idx="578">
                  <c:v>46.2</c:v>
                </c:pt>
                <c:pt idx="579">
                  <c:v>46.1</c:v>
                </c:pt>
                <c:pt idx="580">
                  <c:v>46.1</c:v>
                </c:pt>
                <c:pt idx="581">
                  <c:v>46.1</c:v>
                </c:pt>
                <c:pt idx="582">
                  <c:v>46.1</c:v>
                </c:pt>
                <c:pt idx="583">
                  <c:v>46.1</c:v>
                </c:pt>
                <c:pt idx="584">
                  <c:v>46.1</c:v>
                </c:pt>
                <c:pt idx="585">
                  <c:v>46</c:v>
                </c:pt>
                <c:pt idx="586">
                  <c:v>46</c:v>
                </c:pt>
                <c:pt idx="587">
                  <c:v>46</c:v>
                </c:pt>
                <c:pt idx="588">
                  <c:v>46</c:v>
                </c:pt>
                <c:pt idx="589">
                  <c:v>46</c:v>
                </c:pt>
                <c:pt idx="590">
                  <c:v>46</c:v>
                </c:pt>
                <c:pt idx="591">
                  <c:v>46</c:v>
                </c:pt>
                <c:pt idx="592">
                  <c:v>46</c:v>
                </c:pt>
                <c:pt idx="593">
                  <c:v>46</c:v>
                </c:pt>
                <c:pt idx="594">
                  <c:v>46.1</c:v>
                </c:pt>
                <c:pt idx="595">
                  <c:v>46</c:v>
                </c:pt>
                <c:pt idx="596">
                  <c:v>46</c:v>
                </c:pt>
                <c:pt idx="597">
                  <c:v>46</c:v>
                </c:pt>
                <c:pt idx="598">
                  <c:v>46</c:v>
                </c:pt>
                <c:pt idx="599">
                  <c:v>46</c:v>
                </c:pt>
                <c:pt idx="600">
                  <c:v>46</c:v>
                </c:pt>
                <c:pt idx="601">
                  <c:v>46</c:v>
                </c:pt>
                <c:pt idx="602">
                  <c:v>46</c:v>
                </c:pt>
                <c:pt idx="603">
                  <c:v>46</c:v>
                </c:pt>
                <c:pt idx="604">
                  <c:v>46</c:v>
                </c:pt>
                <c:pt idx="605">
                  <c:v>46</c:v>
                </c:pt>
                <c:pt idx="606">
                  <c:v>46</c:v>
                </c:pt>
                <c:pt idx="607">
                  <c:v>46</c:v>
                </c:pt>
                <c:pt idx="608">
                  <c:v>46</c:v>
                </c:pt>
                <c:pt idx="609">
                  <c:v>46</c:v>
                </c:pt>
                <c:pt idx="610">
                  <c:v>46</c:v>
                </c:pt>
                <c:pt idx="611">
                  <c:v>46</c:v>
                </c:pt>
                <c:pt idx="612">
                  <c:v>46</c:v>
                </c:pt>
                <c:pt idx="613">
                  <c:v>46</c:v>
                </c:pt>
                <c:pt idx="614">
                  <c:v>46</c:v>
                </c:pt>
                <c:pt idx="615">
                  <c:v>46</c:v>
                </c:pt>
                <c:pt idx="616">
                  <c:v>46</c:v>
                </c:pt>
                <c:pt idx="617">
                  <c:v>46</c:v>
                </c:pt>
                <c:pt idx="618">
                  <c:v>46</c:v>
                </c:pt>
                <c:pt idx="619">
                  <c:v>45.9</c:v>
                </c:pt>
                <c:pt idx="620">
                  <c:v>45.9</c:v>
                </c:pt>
                <c:pt idx="621">
                  <c:v>45.9</c:v>
                </c:pt>
                <c:pt idx="622">
                  <c:v>45.9</c:v>
                </c:pt>
                <c:pt idx="623">
                  <c:v>45.9</c:v>
                </c:pt>
                <c:pt idx="624">
                  <c:v>45.9</c:v>
                </c:pt>
                <c:pt idx="625">
                  <c:v>45.9</c:v>
                </c:pt>
                <c:pt idx="626">
                  <c:v>45.9</c:v>
                </c:pt>
                <c:pt idx="627">
                  <c:v>45.9</c:v>
                </c:pt>
                <c:pt idx="628">
                  <c:v>45.9</c:v>
                </c:pt>
                <c:pt idx="629">
                  <c:v>45.9</c:v>
                </c:pt>
                <c:pt idx="630">
                  <c:v>45.9</c:v>
                </c:pt>
                <c:pt idx="631">
                  <c:v>45.9</c:v>
                </c:pt>
                <c:pt idx="632">
                  <c:v>45.9</c:v>
                </c:pt>
                <c:pt idx="633">
                  <c:v>45.9</c:v>
                </c:pt>
                <c:pt idx="634">
                  <c:v>45.9</c:v>
                </c:pt>
                <c:pt idx="635">
                  <c:v>45.9</c:v>
                </c:pt>
                <c:pt idx="636">
                  <c:v>45.9</c:v>
                </c:pt>
                <c:pt idx="637">
                  <c:v>45.9</c:v>
                </c:pt>
                <c:pt idx="638">
                  <c:v>45.9</c:v>
                </c:pt>
                <c:pt idx="639">
                  <c:v>45.9</c:v>
                </c:pt>
                <c:pt idx="640">
                  <c:v>45.9</c:v>
                </c:pt>
                <c:pt idx="641">
                  <c:v>45.9</c:v>
                </c:pt>
                <c:pt idx="642">
                  <c:v>45.9</c:v>
                </c:pt>
                <c:pt idx="643">
                  <c:v>45.9</c:v>
                </c:pt>
                <c:pt idx="644">
                  <c:v>45.9</c:v>
                </c:pt>
                <c:pt idx="645">
                  <c:v>45.8</c:v>
                </c:pt>
                <c:pt idx="646">
                  <c:v>45.8</c:v>
                </c:pt>
                <c:pt idx="647">
                  <c:v>45.9</c:v>
                </c:pt>
                <c:pt idx="648">
                  <c:v>45.8</c:v>
                </c:pt>
                <c:pt idx="649">
                  <c:v>45.8</c:v>
                </c:pt>
                <c:pt idx="650">
                  <c:v>45.8</c:v>
                </c:pt>
                <c:pt idx="651">
                  <c:v>45.9</c:v>
                </c:pt>
                <c:pt idx="652">
                  <c:v>45.8</c:v>
                </c:pt>
                <c:pt idx="653">
                  <c:v>45.8</c:v>
                </c:pt>
                <c:pt idx="654">
                  <c:v>45.8</c:v>
                </c:pt>
                <c:pt idx="655">
                  <c:v>45.8</c:v>
                </c:pt>
                <c:pt idx="656">
                  <c:v>45.8</c:v>
                </c:pt>
                <c:pt idx="657">
                  <c:v>45.8</c:v>
                </c:pt>
                <c:pt idx="658">
                  <c:v>45.8</c:v>
                </c:pt>
                <c:pt idx="659">
                  <c:v>45.7</c:v>
                </c:pt>
                <c:pt idx="660">
                  <c:v>45.7</c:v>
                </c:pt>
                <c:pt idx="661">
                  <c:v>45.7</c:v>
                </c:pt>
                <c:pt idx="662">
                  <c:v>45.7</c:v>
                </c:pt>
                <c:pt idx="663">
                  <c:v>45.7</c:v>
                </c:pt>
                <c:pt idx="664">
                  <c:v>45.6</c:v>
                </c:pt>
                <c:pt idx="665">
                  <c:v>45.7</c:v>
                </c:pt>
                <c:pt idx="666">
                  <c:v>45.7</c:v>
                </c:pt>
                <c:pt idx="667">
                  <c:v>45.7</c:v>
                </c:pt>
                <c:pt idx="668">
                  <c:v>45.7</c:v>
                </c:pt>
                <c:pt idx="669">
                  <c:v>45.7</c:v>
                </c:pt>
                <c:pt idx="670">
                  <c:v>45.7</c:v>
                </c:pt>
                <c:pt idx="671">
                  <c:v>45.7</c:v>
                </c:pt>
                <c:pt idx="672">
                  <c:v>45.7</c:v>
                </c:pt>
                <c:pt idx="673">
                  <c:v>45.7</c:v>
                </c:pt>
                <c:pt idx="674">
                  <c:v>45.7</c:v>
                </c:pt>
                <c:pt idx="675">
                  <c:v>45.7</c:v>
                </c:pt>
                <c:pt idx="676">
                  <c:v>45.7</c:v>
                </c:pt>
                <c:pt idx="677">
                  <c:v>45.7</c:v>
                </c:pt>
                <c:pt idx="678">
                  <c:v>45.6</c:v>
                </c:pt>
                <c:pt idx="679">
                  <c:v>45.7</c:v>
                </c:pt>
                <c:pt idx="680">
                  <c:v>45.7</c:v>
                </c:pt>
                <c:pt idx="681">
                  <c:v>45.6</c:v>
                </c:pt>
                <c:pt idx="682">
                  <c:v>45.6</c:v>
                </c:pt>
                <c:pt idx="683">
                  <c:v>45.6</c:v>
                </c:pt>
                <c:pt idx="684">
                  <c:v>45.6</c:v>
                </c:pt>
                <c:pt idx="685">
                  <c:v>45.6</c:v>
                </c:pt>
                <c:pt idx="686">
                  <c:v>45.6</c:v>
                </c:pt>
                <c:pt idx="687">
                  <c:v>45.6</c:v>
                </c:pt>
                <c:pt idx="688">
                  <c:v>45.6</c:v>
                </c:pt>
                <c:pt idx="689">
                  <c:v>45.6</c:v>
                </c:pt>
                <c:pt idx="690">
                  <c:v>45.6</c:v>
                </c:pt>
                <c:pt idx="691">
                  <c:v>45.6</c:v>
                </c:pt>
                <c:pt idx="692">
                  <c:v>45.6</c:v>
                </c:pt>
                <c:pt idx="693">
                  <c:v>45.6</c:v>
                </c:pt>
                <c:pt idx="694">
                  <c:v>45.6</c:v>
                </c:pt>
                <c:pt idx="695">
                  <c:v>45.6</c:v>
                </c:pt>
                <c:pt idx="696">
                  <c:v>45.6</c:v>
                </c:pt>
                <c:pt idx="697">
                  <c:v>45.6</c:v>
                </c:pt>
                <c:pt idx="698">
                  <c:v>45.6</c:v>
                </c:pt>
                <c:pt idx="699">
                  <c:v>45.5</c:v>
                </c:pt>
                <c:pt idx="700">
                  <c:v>45.5</c:v>
                </c:pt>
                <c:pt idx="701">
                  <c:v>45.5</c:v>
                </c:pt>
                <c:pt idx="702">
                  <c:v>45.5</c:v>
                </c:pt>
                <c:pt idx="703">
                  <c:v>45.5</c:v>
                </c:pt>
                <c:pt idx="704">
                  <c:v>45.6</c:v>
                </c:pt>
                <c:pt idx="705">
                  <c:v>45.5</c:v>
                </c:pt>
                <c:pt idx="706">
                  <c:v>45.5</c:v>
                </c:pt>
                <c:pt idx="707">
                  <c:v>45.5</c:v>
                </c:pt>
                <c:pt idx="708">
                  <c:v>45.5</c:v>
                </c:pt>
                <c:pt idx="709">
                  <c:v>45.5</c:v>
                </c:pt>
                <c:pt idx="710">
                  <c:v>45.5</c:v>
                </c:pt>
                <c:pt idx="711">
                  <c:v>45.5</c:v>
                </c:pt>
                <c:pt idx="712">
                  <c:v>45.5</c:v>
                </c:pt>
                <c:pt idx="713">
                  <c:v>45.5</c:v>
                </c:pt>
                <c:pt idx="714">
                  <c:v>45.5</c:v>
                </c:pt>
                <c:pt idx="715">
                  <c:v>45.5</c:v>
                </c:pt>
                <c:pt idx="716">
                  <c:v>45.5</c:v>
                </c:pt>
                <c:pt idx="717">
                  <c:v>45.5</c:v>
                </c:pt>
                <c:pt idx="718">
                  <c:v>45.4</c:v>
                </c:pt>
                <c:pt idx="719">
                  <c:v>45.4</c:v>
                </c:pt>
                <c:pt idx="720">
                  <c:v>45.4</c:v>
                </c:pt>
                <c:pt idx="721">
                  <c:v>45.4</c:v>
                </c:pt>
                <c:pt idx="722">
                  <c:v>45.4</c:v>
                </c:pt>
                <c:pt idx="723">
                  <c:v>45.4</c:v>
                </c:pt>
                <c:pt idx="724">
                  <c:v>45.4</c:v>
                </c:pt>
                <c:pt idx="725">
                  <c:v>45.4</c:v>
                </c:pt>
                <c:pt idx="726">
                  <c:v>45.4</c:v>
                </c:pt>
                <c:pt idx="727">
                  <c:v>45.4</c:v>
                </c:pt>
                <c:pt idx="728">
                  <c:v>45.3</c:v>
                </c:pt>
                <c:pt idx="729">
                  <c:v>45.3</c:v>
                </c:pt>
                <c:pt idx="730">
                  <c:v>45.3</c:v>
                </c:pt>
                <c:pt idx="731">
                  <c:v>45.3</c:v>
                </c:pt>
                <c:pt idx="732">
                  <c:v>45.4</c:v>
                </c:pt>
                <c:pt idx="733">
                  <c:v>45.4</c:v>
                </c:pt>
                <c:pt idx="734">
                  <c:v>45.6</c:v>
                </c:pt>
                <c:pt idx="735">
                  <c:v>45.7</c:v>
                </c:pt>
                <c:pt idx="736">
                  <c:v>45.8</c:v>
                </c:pt>
                <c:pt idx="737">
                  <c:v>45.9</c:v>
                </c:pt>
                <c:pt idx="738">
                  <c:v>45.9</c:v>
                </c:pt>
                <c:pt idx="739">
                  <c:v>46</c:v>
                </c:pt>
                <c:pt idx="740">
                  <c:v>46</c:v>
                </c:pt>
                <c:pt idx="741">
                  <c:v>46.2</c:v>
                </c:pt>
                <c:pt idx="742">
                  <c:v>46.5</c:v>
                </c:pt>
                <c:pt idx="743">
                  <c:v>46.7</c:v>
                </c:pt>
                <c:pt idx="744">
                  <c:v>46.9</c:v>
                </c:pt>
                <c:pt idx="745">
                  <c:v>47.1</c:v>
                </c:pt>
                <c:pt idx="746">
                  <c:v>47.1</c:v>
                </c:pt>
                <c:pt idx="747">
                  <c:v>47.1</c:v>
                </c:pt>
                <c:pt idx="748">
                  <c:v>47.1</c:v>
                </c:pt>
                <c:pt idx="749">
                  <c:v>47</c:v>
                </c:pt>
                <c:pt idx="750">
                  <c:v>47</c:v>
                </c:pt>
                <c:pt idx="751">
                  <c:v>46.9</c:v>
                </c:pt>
                <c:pt idx="752">
                  <c:v>46.8</c:v>
                </c:pt>
                <c:pt idx="753">
                  <c:v>46.8</c:v>
                </c:pt>
                <c:pt idx="754">
                  <c:v>46.8</c:v>
                </c:pt>
                <c:pt idx="755">
                  <c:v>46.8</c:v>
                </c:pt>
                <c:pt idx="756">
                  <c:v>46.8</c:v>
                </c:pt>
                <c:pt idx="757">
                  <c:v>46.8</c:v>
                </c:pt>
                <c:pt idx="758">
                  <c:v>46.8</c:v>
                </c:pt>
                <c:pt idx="759">
                  <c:v>46.8</c:v>
                </c:pt>
                <c:pt idx="760">
                  <c:v>46.8</c:v>
                </c:pt>
                <c:pt idx="761">
                  <c:v>46.8</c:v>
                </c:pt>
                <c:pt idx="762">
                  <c:v>46.8</c:v>
                </c:pt>
                <c:pt idx="763">
                  <c:v>46.8</c:v>
                </c:pt>
                <c:pt idx="764">
                  <c:v>46.8</c:v>
                </c:pt>
                <c:pt idx="765">
                  <c:v>46.8</c:v>
                </c:pt>
                <c:pt idx="766">
                  <c:v>46.8</c:v>
                </c:pt>
                <c:pt idx="767">
                  <c:v>46.8</c:v>
                </c:pt>
                <c:pt idx="768">
                  <c:v>46.7</c:v>
                </c:pt>
                <c:pt idx="769">
                  <c:v>46.8</c:v>
                </c:pt>
                <c:pt idx="770">
                  <c:v>46.8</c:v>
                </c:pt>
                <c:pt idx="771">
                  <c:v>46.7</c:v>
                </c:pt>
                <c:pt idx="772">
                  <c:v>46.8</c:v>
                </c:pt>
                <c:pt idx="773">
                  <c:v>46.7</c:v>
                </c:pt>
                <c:pt idx="774">
                  <c:v>46.8</c:v>
                </c:pt>
                <c:pt idx="775">
                  <c:v>46.7</c:v>
                </c:pt>
                <c:pt idx="776">
                  <c:v>46.7</c:v>
                </c:pt>
                <c:pt idx="777">
                  <c:v>46.7</c:v>
                </c:pt>
                <c:pt idx="778">
                  <c:v>46.8</c:v>
                </c:pt>
                <c:pt idx="779">
                  <c:v>46.7</c:v>
                </c:pt>
                <c:pt idx="780">
                  <c:v>46.7</c:v>
                </c:pt>
                <c:pt idx="781">
                  <c:v>46.7</c:v>
                </c:pt>
                <c:pt idx="782">
                  <c:v>46.7</c:v>
                </c:pt>
                <c:pt idx="783">
                  <c:v>46.7</c:v>
                </c:pt>
                <c:pt idx="784">
                  <c:v>46.7</c:v>
                </c:pt>
                <c:pt idx="785">
                  <c:v>46.7</c:v>
                </c:pt>
                <c:pt idx="786">
                  <c:v>46.7</c:v>
                </c:pt>
                <c:pt idx="787">
                  <c:v>46.7</c:v>
                </c:pt>
                <c:pt idx="788">
                  <c:v>46.7</c:v>
                </c:pt>
                <c:pt idx="789">
                  <c:v>46.7</c:v>
                </c:pt>
                <c:pt idx="790">
                  <c:v>46.6</c:v>
                </c:pt>
                <c:pt idx="791">
                  <c:v>46.6</c:v>
                </c:pt>
                <c:pt idx="792">
                  <c:v>46.6</c:v>
                </c:pt>
                <c:pt idx="793">
                  <c:v>46.6</c:v>
                </c:pt>
                <c:pt idx="794">
                  <c:v>46.6</c:v>
                </c:pt>
                <c:pt idx="795">
                  <c:v>46.6</c:v>
                </c:pt>
                <c:pt idx="796">
                  <c:v>46.6</c:v>
                </c:pt>
                <c:pt idx="797">
                  <c:v>46.6</c:v>
                </c:pt>
                <c:pt idx="798">
                  <c:v>46.5</c:v>
                </c:pt>
                <c:pt idx="799">
                  <c:v>46.5</c:v>
                </c:pt>
                <c:pt idx="800">
                  <c:v>46.5</c:v>
                </c:pt>
                <c:pt idx="801">
                  <c:v>46.5</c:v>
                </c:pt>
                <c:pt idx="802">
                  <c:v>46.5</c:v>
                </c:pt>
                <c:pt idx="803">
                  <c:v>46.5</c:v>
                </c:pt>
                <c:pt idx="804">
                  <c:v>46.5</c:v>
                </c:pt>
                <c:pt idx="805">
                  <c:v>46.5</c:v>
                </c:pt>
                <c:pt idx="806">
                  <c:v>46.5</c:v>
                </c:pt>
                <c:pt idx="807">
                  <c:v>46.5</c:v>
                </c:pt>
                <c:pt idx="808">
                  <c:v>46.5</c:v>
                </c:pt>
                <c:pt idx="809">
                  <c:v>46.6</c:v>
                </c:pt>
                <c:pt idx="810">
                  <c:v>46.6</c:v>
                </c:pt>
                <c:pt idx="811">
                  <c:v>46.6</c:v>
                </c:pt>
                <c:pt idx="812">
                  <c:v>46.6</c:v>
                </c:pt>
                <c:pt idx="813">
                  <c:v>46.5</c:v>
                </c:pt>
                <c:pt idx="814">
                  <c:v>46.5</c:v>
                </c:pt>
                <c:pt idx="815">
                  <c:v>46.5</c:v>
                </c:pt>
                <c:pt idx="816">
                  <c:v>46.4</c:v>
                </c:pt>
                <c:pt idx="817">
                  <c:v>46.4</c:v>
                </c:pt>
                <c:pt idx="818">
                  <c:v>46.4</c:v>
                </c:pt>
                <c:pt idx="819">
                  <c:v>46.3</c:v>
                </c:pt>
                <c:pt idx="820">
                  <c:v>46.3</c:v>
                </c:pt>
                <c:pt idx="821">
                  <c:v>46.3</c:v>
                </c:pt>
                <c:pt idx="822">
                  <c:v>46.3</c:v>
                </c:pt>
                <c:pt idx="823">
                  <c:v>46.3</c:v>
                </c:pt>
                <c:pt idx="824">
                  <c:v>46.3</c:v>
                </c:pt>
                <c:pt idx="825">
                  <c:v>46.3</c:v>
                </c:pt>
                <c:pt idx="826">
                  <c:v>46.3</c:v>
                </c:pt>
                <c:pt idx="827">
                  <c:v>46.3</c:v>
                </c:pt>
                <c:pt idx="828">
                  <c:v>46.3</c:v>
                </c:pt>
                <c:pt idx="829">
                  <c:v>46.4</c:v>
                </c:pt>
                <c:pt idx="830">
                  <c:v>46.4</c:v>
                </c:pt>
                <c:pt idx="831">
                  <c:v>46.4</c:v>
                </c:pt>
                <c:pt idx="832">
                  <c:v>46.5</c:v>
                </c:pt>
                <c:pt idx="833">
                  <c:v>46.5</c:v>
                </c:pt>
                <c:pt idx="834">
                  <c:v>46.5</c:v>
                </c:pt>
                <c:pt idx="835">
                  <c:v>46.4</c:v>
                </c:pt>
                <c:pt idx="836">
                  <c:v>46.3</c:v>
                </c:pt>
                <c:pt idx="837">
                  <c:v>46.3</c:v>
                </c:pt>
                <c:pt idx="838">
                  <c:v>46.3</c:v>
                </c:pt>
                <c:pt idx="839">
                  <c:v>46.2</c:v>
                </c:pt>
                <c:pt idx="840">
                  <c:v>46.2</c:v>
                </c:pt>
                <c:pt idx="841">
                  <c:v>46.2</c:v>
                </c:pt>
                <c:pt idx="842">
                  <c:v>46.2</c:v>
                </c:pt>
                <c:pt idx="843">
                  <c:v>46.2</c:v>
                </c:pt>
                <c:pt idx="844">
                  <c:v>46.1</c:v>
                </c:pt>
                <c:pt idx="845">
                  <c:v>46.1</c:v>
                </c:pt>
                <c:pt idx="846">
                  <c:v>46.1</c:v>
                </c:pt>
                <c:pt idx="847">
                  <c:v>46.1</c:v>
                </c:pt>
                <c:pt idx="848">
                  <c:v>46.1</c:v>
                </c:pt>
                <c:pt idx="849">
                  <c:v>46.1</c:v>
                </c:pt>
                <c:pt idx="850">
                  <c:v>46</c:v>
                </c:pt>
                <c:pt idx="851">
                  <c:v>46</c:v>
                </c:pt>
                <c:pt idx="852">
                  <c:v>46</c:v>
                </c:pt>
                <c:pt idx="853">
                  <c:v>46</c:v>
                </c:pt>
                <c:pt idx="854">
                  <c:v>46</c:v>
                </c:pt>
                <c:pt idx="855">
                  <c:v>46</c:v>
                </c:pt>
                <c:pt idx="856">
                  <c:v>46</c:v>
                </c:pt>
                <c:pt idx="857">
                  <c:v>45.9</c:v>
                </c:pt>
                <c:pt idx="858">
                  <c:v>45.9</c:v>
                </c:pt>
                <c:pt idx="859">
                  <c:v>45.8</c:v>
                </c:pt>
                <c:pt idx="860">
                  <c:v>45.8</c:v>
                </c:pt>
                <c:pt idx="861">
                  <c:v>45.8</c:v>
                </c:pt>
                <c:pt idx="862">
                  <c:v>45.8</c:v>
                </c:pt>
                <c:pt idx="863">
                  <c:v>45.8</c:v>
                </c:pt>
                <c:pt idx="864">
                  <c:v>45.7</c:v>
                </c:pt>
                <c:pt idx="865">
                  <c:v>45.7</c:v>
                </c:pt>
                <c:pt idx="866">
                  <c:v>45.7</c:v>
                </c:pt>
                <c:pt idx="867">
                  <c:v>45.7</c:v>
                </c:pt>
                <c:pt idx="868">
                  <c:v>45.7</c:v>
                </c:pt>
                <c:pt idx="869">
                  <c:v>45.7</c:v>
                </c:pt>
                <c:pt idx="870">
                  <c:v>45.6</c:v>
                </c:pt>
                <c:pt idx="871">
                  <c:v>45.6</c:v>
                </c:pt>
                <c:pt idx="872">
                  <c:v>45.6</c:v>
                </c:pt>
                <c:pt idx="873">
                  <c:v>45.6</c:v>
                </c:pt>
                <c:pt idx="874">
                  <c:v>45.6</c:v>
                </c:pt>
                <c:pt idx="875">
                  <c:v>45.6</c:v>
                </c:pt>
                <c:pt idx="876">
                  <c:v>45.6</c:v>
                </c:pt>
                <c:pt idx="877">
                  <c:v>45.6</c:v>
                </c:pt>
                <c:pt idx="878">
                  <c:v>45.6</c:v>
                </c:pt>
                <c:pt idx="879">
                  <c:v>45.6</c:v>
                </c:pt>
                <c:pt idx="880">
                  <c:v>45.5</c:v>
                </c:pt>
                <c:pt idx="881">
                  <c:v>45.5</c:v>
                </c:pt>
                <c:pt idx="882">
                  <c:v>45.5</c:v>
                </c:pt>
                <c:pt idx="883">
                  <c:v>45.5</c:v>
                </c:pt>
                <c:pt idx="884">
                  <c:v>45.5</c:v>
                </c:pt>
                <c:pt idx="885">
                  <c:v>45.5</c:v>
                </c:pt>
                <c:pt idx="886">
                  <c:v>45.5</c:v>
                </c:pt>
                <c:pt idx="887">
                  <c:v>45.5</c:v>
                </c:pt>
                <c:pt idx="888">
                  <c:v>45.5</c:v>
                </c:pt>
                <c:pt idx="889">
                  <c:v>45.5</c:v>
                </c:pt>
                <c:pt idx="890">
                  <c:v>45.4</c:v>
                </c:pt>
                <c:pt idx="891">
                  <c:v>45.4</c:v>
                </c:pt>
                <c:pt idx="892">
                  <c:v>45.4</c:v>
                </c:pt>
                <c:pt idx="893">
                  <c:v>45.4</c:v>
                </c:pt>
                <c:pt idx="894">
                  <c:v>45.4</c:v>
                </c:pt>
                <c:pt idx="895">
                  <c:v>45.4</c:v>
                </c:pt>
                <c:pt idx="896">
                  <c:v>45.4</c:v>
                </c:pt>
                <c:pt idx="897">
                  <c:v>45.3</c:v>
                </c:pt>
                <c:pt idx="898">
                  <c:v>45.3</c:v>
                </c:pt>
                <c:pt idx="899">
                  <c:v>45.3</c:v>
                </c:pt>
                <c:pt idx="900">
                  <c:v>45.3</c:v>
                </c:pt>
                <c:pt idx="901">
                  <c:v>45.3</c:v>
                </c:pt>
                <c:pt idx="902">
                  <c:v>45.3</c:v>
                </c:pt>
                <c:pt idx="903">
                  <c:v>45.2</c:v>
                </c:pt>
                <c:pt idx="904">
                  <c:v>45.3</c:v>
                </c:pt>
                <c:pt idx="905">
                  <c:v>45.2</c:v>
                </c:pt>
                <c:pt idx="906">
                  <c:v>45.2</c:v>
                </c:pt>
                <c:pt idx="907">
                  <c:v>45.2</c:v>
                </c:pt>
                <c:pt idx="908">
                  <c:v>45.2</c:v>
                </c:pt>
                <c:pt idx="909">
                  <c:v>45.2</c:v>
                </c:pt>
                <c:pt idx="910">
                  <c:v>45.2</c:v>
                </c:pt>
                <c:pt idx="911">
                  <c:v>45.2</c:v>
                </c:pt>
                <c:pt idx="912">
                  <c:v>45.1</c:v>
                </c:pt>
                <c:pt idx="913">
                  <c:v>45.1</c:v>
                </c:pt>
                <c:pt idx="914">
                  <c:v>45.1</c:v>
                </c:pt>
                <c:pt idx="915">
                  <c:v>45.1</c:v>
                </c:pt>
                <c:pt idx="916">
                  <c:v>45.1</c:v>
                </c:pt>
                <c:pt idx="917">
                  <c:v>45.1</c:v>
                </c:pt>
                <c:pt idx="918">
                  <c:v>45.1</c:v>
                </c:pt>
                <c:pt idx="919">
                  <c:v>45.1</c:v>
                </c:pt>
                <c:pt idx="920">
                  <c:v>45</c:v>
                </c:pt>
                <c:pt idx="921">
                  <c:v>45</c:v>
                </c:pt>
                <c:pt idx="922">
                  <c:v>45</c:v>
                </c:pt>
                <c:pt idx="923">
                  <c:v>45</c:v>
                </c:pt>
                <c:pt idx="924">
                  <c:v>44.9</c:v>
                </c:pt>
                <c:pt idx="925">
                  <c:v>44.9</c:v>
                </c:pt>
                <c:pt idx="926">
                  <c:v>44.8</c:v>
                </c:pt>
                <c:pt idx="927">
                  <c:v>44.8</c:v>
                </c:pt>
                <c:pt idx="928">
                  <c:v>44.8</c:v>
                </c:pt>
                <c:pt idx="929">
                  <c:v>44.8</c:v>
                </c:pt>
                <c:pt idx="930">
                  <c:v>44.8</c:v>
                </c:pt>
                <c:pt idx="931">
                  <c:v>44.8</c:v>
                </c:pt>
                <c:pt idx="932">
                  <c:v>44.8</c:v>
                </c:pt>
                <c:pt idx="933">
                  <c:v>44.7</c:v>
                </c:pt>
                <c:pt idx="934">
                  <c:v>44.7</c:v>
                </c:pt>
                <c:pt idx="935">
                  <c:v>44.7</c:v>
                </c:pt>
                <c:pt idx="936">
                  <c:v>44.7</c:v>
                </c:pt>
                <c:pt idx="937">
                  <c:v>44.7</c:v>
                </c:pt>
                <c:pt idx="938">
                  <c:v>44.7</c:v>
                </c:pt>
                <c:pt idx="939">
                  <c:v>44.7</c:v>
                </c:pt>
                <c:pt idx="940">
                  <c:v>44.7</c:v>
                </c:pt>
                <c:pt idx="941">
                  <c:v>44.7</c:v>
                </c:pt>
                <c:pt idx="942">
                  <c:v>44.6</c:v>
                </c:pt>
                <c:pt idx="943">
                  <c:v>44.6</c:v>
                </c:pt>
                <c:pt idx="944">
                  <c:v>44.6</c:v>
                </c:pt>
                <c:pt idx="945">
                  <c:v>44.6</c:v>
                </c:pt>
                <c:pt idx="946">
                  <c:v>44.6</c:v>
                </c:pt>
                <c:pt idx="947">
                  <c:v>44.6</c:v>
                </c:pt>
                <c:pt idx="948">
                  <c:v>44.6</c:v>
                </c:pt>
                <c:pt idx="949">
                  <c:v>44.6</c:v>
                </c:pt>
                <c:pt idx="950">
                  <c:v>44.6</c:v>
                </c:pt>
                <c:pt idx="951">
                  <c:v>44.6</c:v>
                </c:pt>
                <c:pt idx="952">
                  <c:v>44.5</c:v>
                </c:pt>
                <c:pt idx="953">
                  <c:v>44.5</c:v>
                </c:pt>
                <c:pt idx="954">
                  <c:v>44.5</c:v>
                </c:pt>
                <c:pt idx="955">
                  <c:v>44.5</c:v>
                </c:pt>
                <c:pt idx="956">
                  <c:v>44.5</c:v>
                </c:pt>
                <c:pt idx="957">
                  <c:v>44.5</c:v>
                </c:pt>
                <c:pt idx="958">
                  <c:v>44.5</c:v>
                </c:pt>
                <c:pt idx="959">
                  <c:v>44.4</c:v>
                </c:pt>
                <c:pt idx="960">
                  <c:v>44.4</c:v>
                </c:pt>
                <c:pt idx="961">
                  <c:v>44.4</c:v>
                </c:pt>
                <c:pt idx="962">
                  <c:v>44.4</c:v>
                </c:pt>
                <c:pt idx="963">
                  <c:v>44.4</c:v>
                </c:pt>
                <c:pt idx="964">
                  <c:v>44.4</c:v>
                </c:pt>
                <c:pt idx="965">
                  <c:v>44.4</c:v>
                </c:pt>
                <c:pt idx="966">
                  <c:v>44.4</c:v>
                </c:pt>
                <c:pt idx="967">
                  <c:v>44.4</c:v>
                </c:pt>
                <c:pt idx="968">
                  <c:v>44.4</c:v>
                </c:pt>
                <c:pt idx="969">
                  <c:v>44.3</c:v>
                </c:pt>
                <c:pt idx="970">
                  <c:v>44.3</c:v>
                </c:pt>
                <c:pt idx="971">
                  <c:v>44.3</c:v>
                </c:pt>
                <c:pt idx="972">
                  <c:v>44.3</c:v>
                </c:pt>
                <c:pt idx="973">
                  <c:v>44.3</c:v>
                </c:pt>
                <c:pt idx="974">
                  <c:v>44.3</c:v>
                </c:pt>
                <c:pt idx="975">
                  <c:v>44.3</c:v>
                </c:pt>
                <c:pt idx="976">
                  <c:v>44.3</c:v>
                </c:pt>
                <c:pt idx="977">
                  <c:v>44.2</c:v>
                </c:pt>
                <c:pt idx="978">
                  <c:v>44.2</c:v>
                </c:pt>
                <c:pt idx="979">
                  <c:v>44.2</c:v>
                </c:pt>
                <c:pt idx="980">
                  <c:v>44.2</c:v>
                </c:pt>
                <c:pt idx="981">
                  <c:v>44.2</c:v>
                </c:pt>
                <c:pt idx="982">
                  <c:v>44.2</c:v>
                </c:pt>
                <c:pt idx="983">
                  <c:v>44.2</c:v>
                </c:pt>
                <c:pt idx="984">
                  <c:v>44.2</c:v>
                </c:pt>
                <c:pt idx="985">
                  <c:v>44.2</c:v>
                </c:pt>
                <c:pt idx="986">
                  <c:v>44.1</c:v>
                </c:pt>
                <c:pt idx="987">
                  <c:v>44.1</c:v>
                </c:pt>
                <c:pt idx="988">
                  <c:v>44.1</c:v>
                </c:pt>
                <c:pt idx="989">
                  <c:v>44.1</c:v>
                </c:pt>
                <c:pt idx="990">
                  <c:v>44.1</c:v>
                </c:pt>
                <c:pt idx="991">
                  <c:v>44.1</c:v>
                </c:pt>
                <c:pt idx="992">
                  <c:v>44.1</c:v>
                </c:pt>
                <c:pt idx="993">
                  <c:v>44.1</c:v>
                </c:pt>
                <c:pt idx="994">
                  <c:v>44</c:v>
                </c:pt>
                <c:pt idx="995">
                  <c:v>44</c:v>
                </c:pt>
                <c:pt idx="996">
                  <c:v>43.9</c:v>
                </c:pt>
                <c:pt idx="997">
                  <c:v>43.9</c:v>
                </c:pt>
                <c:pt idx="998">
                  <c:v>43.9</c:v>
                </c:pt>
                <c:pt idx="999">
                  <c:v>43.9</c:v>
                </c:pt>
                <c:pt idx="1000">
                  <c:v>43.9</c:v>
                </c:pt>
                <c:pt idx="1001">
                  <c:v>43.9</c:v>
                </c:pt>
                <c:pt idx="1002">
                  <c:v>43.9</c:v>
                </c:pt>
                <c:pt idx="1003">
                  <c:v>43.8</c:v>
                </c:pt>
                <c:pt idx="1004">
                  <c:v>43.9</c:v>
                </c:pt>
                <c:pt idx="1005">
                  <c:v>43.8</c:v>
                </c:pt>
                <c:pt idx="1006">
                  <c:v>43.8</c:v>
                </c:pt>
                <c:pt idx="1007">
                  <c:v>43.8</c:v>
                </c:pt>
                <c:pt idx="1008">
                  <c:v>43.8</c:v>
                </c:pt>
                <c:pt idx="1009">
                  <c:v>43.8</c:v>
                </c:pt>
                <c:pt idx="1010">
                  <c:v>43.8</c:v>
                </c:pt>
                <c:pt idx="1011">
                  <c:v>43.8</c:v>
                </c:pt>
                <c:pt idx="1012">
                  <c:v>43.7</c:v>
                </c:pt>
                <c:pt idx="1013">
                  <c:v>43.7</c:v>
                </c:pt>
                <c:pt idx="1014">
                  <c:v>43.7</c:v>
                </c:pt>
                <c:pt idx="1015">
                  <c:v>43.7</c:v>
                </c:pt>
                <c:pt idx="1016">
                  <c:v>43.7</c:v>
                </c:pt>
                <c:pt idx="1017">
                  <c:v>43.7</c:v>
                </c:pt>
                <c:pt idx="1018">
                  <c:v>43.7</c:v>
                </c:pt>
                <c:pt idx="1019">
                  <c:v>43.7</c:v>
                </c:pt>
                <c:pt idx="1020">
                  <c:v>43.7</c:v>
                </c:pt>
                <c:pt idx="1021">
                  <c:v>43.7</c:v>
                </c:pt>
                <c:pt idx="1022">
                  <c:v>43.6</c:v>
                </c:pt>
                <c:pt idx="1023">
                  <c:v>43.6</c:v>
                </c:pt>
                <c:pt idx="1024">
                  <c:v>43.6</c:v>
                </c:pt>
                <c:pt idx="1025">
                  <c:v>43.6</c:v>
                </c:pt>
                <c:pt idx="1026">
                  <c:v>43.6</c:v>
                </c:pt>
                <c:pt idx="1027">
                  <c:v>43.6</c:v>
                </c:pt>
                <c:pt idx="1028">
                  <c:v>43.6</c:v>
                </c:pt>
                <c:pt idx="1029">
                  <c:v>43.6</c:v>
                </c:pt>
                <c:pt idx="1030">
                  <c:v>43.6</c:v>
                </c:pt>
                <c:pt idx="1031">
                  <c:v>43.6</c:v>
                </c:pt>
                <c:pt idx="1032">
                  <c:v>43.6</c:v>
                </c:pt>
                <c:pt idx="1033">
                  <c:v>43.5</c:v>
                </c:pt>
                <c:pt idx="1034">
                  <c:v>43.5</c:v>
                </c:pt>
                <c:pt idx="1035">
                  <c:v>43.5</c:v>
                </c:pt>
                <c:pt idx="1036">
                  <c:v>43.5</c:v>
                </c:pt>
                <c:pt idx="1037">
                  <c:v>43.5</c:v>
                </c:pt>
                <c:pt idx="1038">
                  <c:v>43.5</c:v>
                </c:pt>
                <c:pt idx="1039">
                  <c:v>43.5</c:v>
                </c:pt>
                <c:pt idx="1040">
                  <c:v>43.5</c:v>
                </c:pt>
                <c:pt idx="1041">
                  <c:v>43.5</c:v>
                </c:pt>
                <c:pt idx="1042">
                  <c:v>43.4</c:v>
                </c:pt>
                <c:pt idx="1043">
                  <c:v>43.5</c:v>
                </c:pt>
                <c:pt idx="1044">
                  <c:v>43.4</c:v>
                </c:pt>
                <c:pt idx="1045">
                  <c:v>43.4</c:v>
                </c:pt>
                <c:pt idx="1046">
                  <c:v>43.4</c:v>
                </c:pt>
                <c:pt idx="1047">
                  <c:v>43.4</c:v>
                </c:pt>
                <c:pt idx="1048">
                  <c:v>43.4</c:v>
                </c:pt>
                <c:pt idx="1049">
                  <c:v>43.4</c:v>
                </c:pt>
                <c:pt idx="1050">
                  <c:v>43.4</c:v>
                </c:pt>
                <c:pt idx="1051">
                  <c:v>43.4</c:v>
                </c:pt>
                <c:pt idx="1052">
                  <c:v>43.4</c:v>
                </c:pt>
                <c:pt idx="1053">
                  <c:v>43.3</c:v>
                </c:pt>
                <c:pt idx="1054">
                  <c:v>43.3</c:v>
                </c:pt>
                <c:pt idx="1055">
                  <c:v>43.3</c:v>
                </c:pt>
                <c:pt idx="1056">
                  <c:v>43.3</c:v>
                </c:pt>
                <c:pt idx="1057">
                  <c:v>43.3</c:v>
                </c:pt>
                <c:pt idx="1058">
                  <c:v>43.3</c:v>
                </c:pt>
                <c:pt idx="1059">
                  <c:v>43.3</c:v>
                </c:pt>
                <c:pt idx="1060">
                  <c:v>43.3</c:v>
                </c:pt>
                <c:pt idx="1061">
                  <c:v>43.3</c:v>
                </c:pt>
                <c:pt idx="1062">
                  <c:v>43.2</c:v>
                </c:pt>
                <c:pt idx="1063">
                  <c:v>43.2</c:v>
                </c:pt>
                <c:pt idx="1064">
                  <c:v>43.2</c:v>
                </c:pt>
                <c:pt idx="1065">
                  <c:v>43.2</c:v>
                </c:pt>
                <c:pt idx="1066">
                  <c:v>43.2</c:v>
                </c:pt>
                <c:pt idx="1067">
                  <c:v>43.2</c:v>
                </c:pt>
                <c:pt idx="1068">
                  <c:v>43.2</c:v>
                </c:pt>
                <c:pt idx="1069">
                  <c:v>43.2</c:v>
                </c:pt>
                <c:pt idx="1070">
                  <c:v>43.1</c:v>
                </c:pt>
                <c:pt idx="1071">
                  <c:v>43.1</c:v>
                </c:pt>
                <c:pt idx="1072">
                  <c:v>43.1</c:v>
                </c:pt>
                <c:pt idx="1073">
                  <c:v>43</c:v>
                </c:pt>
                <c:pt idx="1074">
                  <c:v>43</c:v>
                </c:pt>
                <c:pt idx="1075">
                  <c:v>43</c:v>
                </c:pt>
                <c:pt idx="1076">
                  <c:v>43</c:v>
                </c:pt>
                <c:pt idx="1077">
                  <c:v>43</c:v>
                </c:pt>
                <c:pt idx="1078">
                  <c:v>43</c:v>
                </c:pt>
                <c:pt idx="1079">
                  <c:v>43</c:v>
                </c:pt>
                <c:pt idx="1080">
                  <c:v>43</c:v>
                </c:pt>
                <c:pt idx="1081">
                  <c:v>43</c:v>
                </c:pt>
                <c:pt idx="1082">
                  <c:v>42.9</c:v>
                </c:pt>
                <c:pt idx="1083">
                  <c:v>42.9</c:v>
                </c:pt>
                <c:pt idx="1084">
                  <c:v>42.9</c:v>
                </c:pt>
                <c:pt idx="1085">
                  <c:v>42.9</c:v>
                </c:pt>
                <c:pt idx="1086">
                  <c:v>42.9</c:v>
                </c:pt>
                <c:pt idx="1087">
                  <c:v>42.9</c:v>
                </c:pt>
                <c:pt idx="1088">
                  <c:v>42.9</c:v>
                </c:pt>
                <c:pt idx="1089">
                  <c:v>42.9</c:v>
                </c:pt>
                <c:pt idx="1090">
                  <c:v>42.9</c:v>
                </c:pt>
                <c:pt idx="1091">
                  <c:v>42.9</c:v>
                </c:pt>
                <c:pt idx="1092">
                  <c:v>42.9</c:v>
                </c:pt>
                <c:pt idx="1093">
                  <c:v>42.9</c:v>
                </c:pt>
                <c:pt idx="1094">
                  <c:v>42.8</c:v>
                </c:pt>
                <c:pt idx="1095">
                  <c:v>42.8</c:v>
                </c:pt>
                <c:pt idx="1096">
                  <c:v>42.8</c:v>
                </c:pt>
                <c:pt idx="1097">
                  <c:v>42.8</c:v>
                </c:pt>
                <c:pt idx="1098">
                  <c:v>42.8</c:v>
                </c:pt>
                <c:pt idx="1099">
                  <c:v>42.8</c:v>
                </c:pt>
                <c:pt idx="1100">
                  <c:v>42.8</c:v>
                </c:pt>
                <c:pt idx="1101">
                  <c:v>42.8</c:v>
                </c:pt>
                <c:pt idx="1102">
                  <c:v>42.8</c:v>
                </c:pt>
                <c:pt idx="1103">
                  <c:v>42.8</c:v>
                </c:pt>
                <c:pt idx="1104">
                  <c:v>42.8</c:v>
                </c:pt>
                <c:pt idx="1105">
                  <c:v>42.8</c:v>
                </c:pt>
                <c:pt idx="1106">
                  <c:v>42.8</c:v>
                </c:pt>
                <c:pt idx="1107">
                  <c:v>42.8</c:v>
                </c:pt>
                <c:pt idx="1108">
                  <c:v>42.7</c:v>
                </c:pt>
                <c:pt idx="1109">
                  <c:v>42.8</c:v>
                </c:pt>
                <c:pt idx="1110">
                  <c:v>42.7</c:v>
                </c:pt>
                <c:pt idx="1111">
                  <c:v>42.7</c:v>
                </c:pt>
                <c:pt idx="1112">
                  <c:v>42.7</c:v>
                </c:pt>
                <c:pt idx="1113">
                  <c:v>42.7</c:v>
                </c:pt>
                <c:pt idx="1114">
                  <c:v>42.7</c:v>
                </c:pt>
                <c:pt idx="1115">
                  <c:v>42.7</c:v>
                </c:pt>
                <c:pt idx="1116">
                  <c:v>42.7</c:v>
                </c:pt>
                <c:pt idx="1117">
                  <c:v>42.7</c:v>
                </c:pt>
                <c:pt idx="1118">
                  <c:v>42.7</c:v>
                </c:pt>
                <c:pt idx="1119">
                  <c:v>42.6</c:v>
                </c:pt>
                <c:pt idx="1120">
                  <c:v>42.6</c:v>
                </c:pt>
                <c:pt idx="1121">
                  <c:v>42.6</c:v>
                </c:pt>
                <c:pt idx="1122">
                  <c:v>42.6</c:v>
                </c:pt>
                <c:pt idx="1123">
                  <c:v>42.6</c:v>
                </c:pt>
                <c:pt idx="1124">
                  <c:v>42.6</c:v>
                </c:pt>
                <c:pt idx="1125">
                  <c:v>42.6</c:v>
                </c:pt>
                <c:pt idx="1126">
                  <c:v>42.6</c:v>
                </c:pt>
                <c:pt idx="1127">
                  <c:v>42.6</c:v>
                </c:pt>
                <c:pt idx="1128">
                  <c:v>42.6</c:v>
                </c:pt>
                <c:pt idx="1129">
                  <c:v>42.6</c:v>
                </c:pt>
                <c:pt idx="1130">
                  <c:v>42.5</c:v>
                </c:pt>
                <c:pt idx="1131">
                  <c:v>42.5</c:v>
                </c:pt>
                <c:pt idx="1132">
                  <c:v>42.5</c:v>
                </c:pt>
                <c:pt idx="1133">
                  <c:v>42.5</c:v>
                </c:pt>
                <c:pt idx="1134">
                  <c:v>42.5</c:v>
                </c:pt>
                <c:pt idx="1135">
                  <c:v>42.5</c:v>
                </c:pt>
                <c:pt idx="1136">
                  <c:v>42.5</c:v>
                </c:pt>
                <c:pt idx="1137">
                  <c:v>42.5</c:v>
                </c:pt>
                <c:pt idx="1138">
                  <c:v>42.5</c:v>
                </c:pt>
                <c:pt idx="1139">
                  <c:v>42.5</c:v>
                </c:pt>
                <c:pt idx="1140">
                  <c:v>42.5</c:v>
                </c:pt>
                <c:pt idx="1141">
                  <c:v>42.5</c:v>
                </c:pt>
                <c:pt idx="1142">
                  <c:v>42.4</c:v>
                </c:pt>
                <c:pt idx="1143">
                  <c:v>42.5</c:v>
                </c:pt>
                <c:pt idx="1144">
                  <c:v>42.4</c:v>
                </c:pt>
                <c:pt idx="1145">
                  <c:v>42.4</c:v>
                </c:pt>
                <c:pt idx="1146">
                  <c:v>42.5</c:v>
                </c:pt>
                <c:pt idx="1147">
                  <c:v>42.4</c:v>
                </c:pt>
                <c:pt idx="1148">
                  <c:v>42.4</c:v>
                </c:pt>
                <c:pt idx="1149">
                  <c:v>42.4</c:v>
                </c:pt>
                <c:pt idx="1150">
                  <c:v>42.4</c:v>
                </c:pt>
                <c:pt idx="1151">
                  <c:v>42.4</c:v>
                </c:pt>
                <c:pt idx="1152">
                  <c:v>42.4</c:v>
                </c:pt>
                <c:pt idx="1153">
                  <c:v>42.4</c:v>
                </c:pt>
                <c:pt idx="1154">
                  <c:v>42.4</c:v>
                </c:pt>
                <c:pt idx="1155">
                  <c:v>42.4</c:v>
                </c:pt>
                <c:pt idx="1156">
                  <c:v>42.3</c:v>
                </c:pt>
                <c:pt idx="1157">
                  <c:v>42.3</c:v>
                </c:pt>
                <c:pt idx="1158">
                  <c:v>42.3</c:v>
                </c:pt>
                <c:pt idx="1159">
                  <c:v>42.3</c:v>
                </c:pt>
                <c:pt idx="1160">
                  <c:v>42.3</c:v>
                </c:pt>
                <c:pt idx="1161">
                  <c:v>42.3</c:v>
                </c:pt>
                <c:pt idx="1162">
                  <c:v>42.3</c:v>
                </c:pt>
                <c:pt idx="1163">
                  <c:v>42.3</c:v>
                </c:pt>
                <c:pt idx="1164">
                  <c:v>42.3</c:v>
                </c:pt>
                <c:pt idx="1165">
                  <c:v>42.3</c:v>
                </c:pt>
                <c:pt idx="1166">
                  <c:v>42.2</c:v>
                </c:pt>
                <c:pt idx="1167">
                  <c:v>42.3</c:v>
                </c:pt>
                <c:pt idx="1168">
                  <c:v>42.2</c:v>
                </c:pt>
                <c:pt idx="1169">
                  <c:v>42.2</c:v>
                </c:pt>
                <c:pt idx="1170">
                  <c:v>42.2</c:v>
                </c:pt>
                <c:pt idx="1171">
                  <c:v>42.2</c:v>
                </c:pt>
                <c:pt idx="1172">
                  <c:v>42.2</c:v>
                </c:pt>
                <c:pt idx="1173">
                  <c:v>42.2</c:v>
                </c:pt>
                <c:pt idx="1174">
                  <c:v>42.2</c:v>
                </c:pt>
                <c:pt idx="1175">
                  <c:v>42.2</c:v>
                </c:pt>
                <c:pt idx="1176">
                  <c:v>42.2</c:v>
                </c:pt>
                <c:pt idx="1177">
                  <c:v>42.2</c:v>
                </c:pt>
                <c:pt idx="1178">
                  <c:v>42.1</c:v>
                </c:pt>
                <c:pt idx="1179">
                  <c:v>42.1</c:v>
                </c:pt>
                <c:pt idx="1180">
                  <c:v>42.1</c:v>
                </c:pt>
                <c:pt idx="1181">
                  <c:v>42</c:v>
                </c:pt>
                <c:pt idx="1182">
                  <c:v>42</c:v>
                </c:pt>
                <c:pt idx="1183">
                  <c:v>42</c:v>
                </c:pt>
                <c:pt idx="1184">
                  <c:v>42</c:v>
                </c:pt>
                <c:pt idx="1185">
                  <c:v>42</c:v>
                </c:pt>
                <c:pt idx="1186">
                  <c:v>42</c:v>
                </c:pt>
                <c:pt idx="1187">
                  <c:v>42</c:v>
                </c:pt>
                <c:pt idx="1188">
                  <c:v>42</c:v>
                </c:pt>
                <c:pt idx="1189">
                  <c:v>42</c:v>
                </c:pt>
                <c:pt idx="1190">
                  <c:v>42</c:v>
                </c:pt>
                <c:pt idx="1191">
                  <c:v>42</c:v>
                </c:pt>
                <c:pt idx="1192">
                  <c:v>42</c:v>
                </c:pt>
                <c:pt idx="1193">
                  <c:v>42</c:v>
                </c:pt>
                <c:pt idx="1194">
                  <c:v>42</c:v>
                </c:pt>
                <c:pt idx="1195">
                  <c:v>42</c:v>
                </c:pt>
                <c:pt idx="1196">
                  <c:v>42</c:v>
                </c:pt>
                <c:pt idx="1197">
                  <c:v>42</c:v>
                </c:pt>
                <c:pt idx="1198">
                  <c:v>42</c:v>
                </c:pt>
                <c:pt idx="1199">
                  <c:v>42</c:v>
                </c:pt>
                <c:pt idx="1200">
                  <c:v>42</c:v>
                </c:pt>
                <c:pt idx="1201">
                  <c:v>42</c:v>
                </c:pt>
                <c:pt idx="1202">
                  <c:v>42</c:v>
                </c:pt>
                <c:pt idx="1203">
                  <c:v>42</c:v>
                </c:pt>
                <c:pt idx="1204">
                  <c:v>42</c:v>
                </c:pt>
                <c:pt idx="1205">
                  <c:v>42</c:v>
                </c:pt>
                <c:pt idx="1206">
                  <c:v>42</c:v>
                </c:pt>
                <c:pt idx="1207">
                  <c:v>42</c:v>
                </c:pt>
                <c:pt idx="1208">
                  <c:v>42</c:v>
                </c:pt>
                <c:pt idx="1209">
                  <c:v>41.9</c:v>
                </c:pt>
                <c:pt idx="1210">
                  <c:v>42</c:v>
                </c:pt>
                <c:pt idx="1211">
                  <c:v>41.9</c:v>
                </c:pt>
                <c:pt idx="1212">
                  <c:v>41.9</c:v>
                </c:pt>
                <c:pt idx="1213">
                  <c:v>42</c:v>
                </c:pt>
                <c:pt idx="1214">
                  <c:v>41.9</c:v>
                </c:pt>
                <c:pt idx="1215">
                  <c:v>41.9</c:v>
                </c:pt>
                <c:pt idx="1216">
                  <c:v>41.9</c:v>
                </c:pt>
                <c:pt idx="1217">
                  <c:v>41.9</c:v>
                </c:pt>
                <c:pt idx="1218">
                  <c:v>41.9</c:v>
                </c:pt>
                <c:pt idx="1219">
                  <c:v>41.9</c:v>
                </c:pt>
                <c:pt idx="1220">
                  <c:v>41.9</c:v>
                </c:pt>
                <c:pt idx="1221">
                  <c:v>41.9</c:v>
                </c:pt>
                <c:pt idx="1222">
                  <c:v>41.8</c:v>
                </c:pt>
                <c:pt idx="1223">
                  <c:v>41.8</c:v>
                </c:pt>
                <c:pt idx="1224">
                  <c:v>41.8</c:v>
                </c:pt>
                <c:pt idx="1225">
                  <c:v>41.8</c:v>
                </c:pt>
                <c:pt idx="1226">
                  <c:v>41.8</c:v>
                </c:pt>
                <c:pt idx="1227">
                  <c:v>41.8</c:v>
                </c:pt>
                <c:pt idx="1228">
                  <c:v>41.8</c:v>
                </c:pt>
                <c:pt idx="1229">
                  <c:v>41.8</c:v>
                </c:pt>
                <c:pt idx="1230">
                  <c:v>41.8</c:v>
                </c:pt>
                <c:pt idx="1231">
                  <c:v>41.8</c:v>
                </c:pt>
                <c:pt idx="1232">
                  <c:v>41.8</c:v>
                </c:pt>
                <c:pt idx="1233">
                  <c:v>41.8</c:v>
                </c:pt>
                <c:pt idx="1234">
                  <c:v>41.8</c:v>
                </c:pt>
                <c:pt idx="1235">
                  <c:v>41.8</c:v>
                </c:pt>
                <c:pt idx="1236">
                  <c:v>41.7</c:v>
                </c:pt>
                <c:pt idx="1237">
                  <c:v>41.8</c:v>
                </c:pt>
                <c:pt idx="1238">
                  <c:v>41.7</c:v>
                </c:pt>
                <c:pt idx="1239">
                  <c:v>41.7</c:v>
                </c:pt>
                <c:pt idx="1240">
                  <c:v>41.7</c:v>
                </c:pt>
                <c:pt idx="1241">
                  <c:v>41.7</c:v>
                </c:pt>
                <c:pt idx="1242">
                  <c:v>41.7</c:v>
                </c:pt>
                <c:pt idx="1243">
                  <c:v>41.7</c:v>
                </c:pt>
                <c:pt idx="1244">
                  <c:v>41.7</c:v>
                </c:pt>
                <c:pt idx="1245">
                  <c:v>41.7</c:v>
                </c:pt>
                <c:pt idx="1246">
                  <c:v>41.7</c:v>
                </c:pt>
                <c:pt idx="1247">
                  <c:v>41.7</c:v>
                </c:pt>
                <c:pt idx="1248">
                  <c:v>41.7</c:v>
                </c:pt>
                <c:pt idx="1249">
                  <c:v>41.7</c:v>
                </c:pt>
                <c:pt idx="1250">
                  <c:v>41.7</c:v>
                </c:pt>
                <c:pt idx="1251">
                  <c:v>41.6</c:v>
                </c:pt>
                <c:pt idx="1252">
                  <c:v>41.6</c:v>
                </c:pt>
                <c:pt idx="1253">
                  <c:v>41.6</c:v>
                </c:pt>
                <c:pt idx="1254">
                  <c:v>41.6</c:v>
                </c:pt>
                <c:pt idx="1255">
                  <c:v>41.6</c:v>
                </c:pt>
                <c:pt idx="1256">
                  <c:v>41.6</c:v>
                </c:pt>
                <c:pt idx="1257">
                  <c:v>41.6</c:v>
                </c:pt>
                <c:pt idx="1258">
                  <c:v>41.6</c:v>
                </c:pt>
                <c:pt idx="1259">
                  <c:v>41.6</c:v>
                </c:pt>
                <c:pt idx="1260">
                  <c:v>41.6</c:v>
                </c:pt>
                <c:pt idx="1261">
                  <c:v>41.6</c:v>
                </c:pt>
                <c:pt idx="1262">
                  <c:v>41.6</c:v>
                </c:pt>
                <c:pt idx="1263">
                  <c:v>41.5</c:v>
                </c:pt>
                <c:pt idx="1264">
                  <c:v>41.5</c:v>
                </c:pt>
                <c:pt idx="1265">
                  <c:v>41.6</c:v>
                </c:pt>
                <c:pt idx="1266">
                  <c:v>41.5</c:v>
                </c:pt>
                <c:pt idx="1267">
                  <c:v>41.5</c:v>
                </c:pt>
                <c:pt idx="1268">
                  <c:v>41.5</c:v>
                </c:pt>
                <c:pt idx="1269">
                  <c:v>41.5</c:v>
                </c:pt>
                <c:pt idx="1270">
                  <c:v>41.5</c:v>
                </c:pt>
                <c:pt idx="1271">
                  <c:v>41.5</c:v>
                </c:pt>
                <c:pt idx="1272">
                  <c:v>41.5</c:v>
                </c:pt>
                <c:pt idx="1273">
                  <c:v>41.5</c:v>
                </c:pt>
                <c:pt idx="1274">
                  <c:v>41.5</c:v>
                </c:pt>
                <c:pt idx="1275">
                  <c:v>41.5</c:v>
                </c:pt>
                <c:pt idx="1276">
                  <c:v>41.5</c:v>
                </c:pt>
                <c:pt idx="1277">
                  <c:v>41.5</c:v>
                </c:pt>
                <c:pt idx="1278">
                  <c:v>41.4</c:v>
                </c:pt>
                <c:pt idx="1279">
                  <c:v>41.4</c:v>
                </c:pt>
                <c:pt idx="1280">
                  <c:v>41.5</c:v>
                </c:pt>
                <c:pt idx="1281">
                  <c:v>41.4</c:v>
                </c:pt>
                <c:pt idx="1282">
                  <c:v>41.4</c:v>
                </c:pt>
                <c:pt idx="1283">
                  <c:v>41.4</c:v>
                </c:pt>
                <c:pt idx="1284">
                  <c:v>41.4</c:v>
                </c:pt>
                <c:pt idx="1285">
                  <c:v>41.4</c:v>
                </c:pt>
                <c:pt idx="1286">
                  <c:v>41.4</c:v>
                </c:pt>
                <c:pt idx="1287">
                  <c:v>41.4</c:v>
                </c:pt>
                <c:pt idx="1288">
                  <c:v>41.3</c:v>
                </c:pt>
                <c:pt idx="1289">
                  <c:v>41.3</c:v>
                </c:pt>
                <c:pt idx="1290">
                  <c:v>41.3</c:v>
                </c:pt>
                <c:pt idx="1291">
                  <c:v>41.3</c:v>
                </c:pt>
                <c:pt idx="1292">
                  <c:v>41.3</c:v>
                </c:pt>
                <c:pt idx="1293">
                  <c:v>41.2</c:v>
                </c:pt>
                <c:pt idx="1294">
                  <c:v>41.2</c:v>
                </c:pt>
                <c:pt idx="1295">
                  <c:v>41.2</c:v>
                </c:pt>
                <c:pt idx="1296">
                  <c:v>41.2</c:v>
                </c:pt>
                <c:pt idx="1297">
                  <c:v>41.2</c:v>
                </c:pt>
                <c:pt idx="1298">
                  <c:v>41.2</c:v>
                </c:pt>
                <c:pt idx="1299">
                  <c:v>41.2</c:v>
                </c:pt>
                <c:pt idx="1300">
                  <c:v>41.2</c:v>
                </c:pt>
                <c:pt idx="1301">
                  <c:v>41.2</c:v>
                </c:pt>
                <c:pt idx="1302">
                  <c:v>41.2</c:v>
                </c:pt>
                <c:pt idx="1303">
                  <c:v>41.2</c:v>
                </c:pt>
                <c:pt idx="1304">
                  <c:v>41.2</c:v>
                </c:pt>
                <c:pt idx="1305">
                  <c:v>41.2</c:v>
                </c:pt>
                <c:pt idx="1306">
                  <c:v>41.2</c:v>
                </c:pt>
                <c:pt idx="1307">
                  <c:v>41.2</c:v>
                </c:pt>
                <c:pt idx="1308">
                  <c:v>41.2</c:v>
                </c:pt>
                <c:pt idx="1309">
                  <c:v>41.1</c:v>
                </c:pt>
                <c:pt idx="1310">
                  <c:v>41.1</c:v>
                </c:pt>
                <c:pt idx="1311">
                  <c:v>41.1</c:v>
                </c:pt>
                <c:pt idx="1312">
                  <c:v>41.1</c:v>
                </c:pt>
                <c:pt idx="1313">
                  <c:v>41.1</c:v>
                </c:pt>
                <c:pt idx="1314">
                  <c:v>41.1</c:v>
                </c:pt>
                <c:pt idx="1315">
                  <c:v>41.1</c:v>
                </c:pt>
                <c:pt idx="1316">
                  <c:v>41.1</c:v>
                </c:pt>
                <c:pt idx="1317">
                  <c:v>41.1</c:v>
                </c:pt>
                <c:pt idx="1318">
                  <c:v>41.1</c:v>
                </c:pt>
                <c:pt idx="1319">
                  <c:v>41.1</c:v>
                </c:pt>
                <c:pt idx="1320">
                  <c:v>41.1</c:v>
                </c:pt>
                <c:pt idx="1321">
                  <c:v>41.1</c:v>
                </c:pt>
                <c:pt idx="1322">
                  <c:v>41.1</c:v>
                </c:pt>
                <c:pt idx="1323">
                  <c:v>41.1</c:v>
                </c:pt>
                <c:pt idx="1324">
                  <c:v>41.1</c:v>
                </c:pt>
                <c:pt idx="1325">
                  <c:v>41.1</c:v>
                </c:pt>
                <c:pt idx="1326">
                  <c:v>41.1</c:v>
                </c:pt>
                <c:pt idx="1327">
                  <c:v>41.1</c:v>
                </c:pt>
                <c:pt idx="1328">
                  <c:v>41.1</c:v>
                </c:pt>
                <c:pt idx="1329">
                  <c:v>41</c:v>
                </c:pt>
                <c:pt idx="1330">
                  <c:v>41</c:v>
                </c:pt>
                <c:pt idx="1331">
                  <c:v>41</c:v>
                </c:pt>
                <c:pt idx="1332">
                  <c:v>41.1</c:v>
                </c:pt>
                <c:pt idx="1333">
                  <c:v>41</c:v>
                </c:pt>
                <c:pt idx="1334">
                  <c:v>41</c:v>
                </c:pt>
                <c:pt idx="1335">
                  <c:v>41</c:v>
                </c:pt>
                <c:pt idx="1336">
                  <c:v>41</c:v>
                </c:pt>
                <c:pt idx="1337">
                  <c:v>41</c:v>
                </c:pt>
                <c:pt idx="1338">
                  <c:v>41</c:v>
                </c:pt>
                <c:pt idx="1339">
                  <c:v>41</c:v>
                </c:pt>
                <c:pt idx="1340">
                  <c:v>41</c:v>
                </c:pt>
                <c:pt idx="1341">
                  <c:v>41</c:v>
                </c:pt>
                <c:pt idx="1342">
                  <c:v>41</c:v>
                </c:pt>
                <c:pt idx="1343">
                  <c:v>41</c:v>
                </c:pt>
                <c:pt idx="1344">
                  <c:v>41</c:v>
                </c:pt>
                <c:pt idx="1345">
                  <c:v>41</c:v>
                </c:pt>
                <c:pt idx="1346">
                  <c:v>41</c:v>
                </c:pt>
                <c:pt idx="1347">
                  <c:v>40.9</c:v>
                </c:pt>
                <c:pt idx="1348">
                  <c:v>40.9</c:v>
                </c:pt>
                <c:pt idx="1349">
                  <c:v>40.9</c:v>
                </c:pt>
                <c:pt idx="1350">
                  <c:v>40.9</c:v>
                </c:pt>
                <c:pt idx="1351">
                  <c:v>40.9</c:v>
                </c:pt>
                <c:pt idx="1352">
                  <c:v>40.9</c:v>
                </c:pt>
                <c:pt idx="1353">
                  <c:v>40.9</c:v>
                </c:pt>
                <c:pt idx="1354">
                  <c:v>40.9</c:v>
                </c:pt>
                <c:pt idx="1355">
                  <c:v>40.9</c:v>
                </c:pt>
                <c:pt idx="1356">
                  <c:v>40.9</c:v>
                </c:pt>
                <c:pt idx="1357">
                  <c:v>40.9</c:v>
                </c:pt>
                <c:pt idx="1358">
                  <c:v>40.9</c:v>
                </c:pt>
                <c:pt idx="1359">
                  <c:v>40.9</c:v>
                </c:pt>
                <c:pt idx="1360">
                  <c:v>40.799999999999997</c:v>
                </c:pt>
                <c:pt idx="1361">
                  <c:v>40.9</c:v>
                </c:pt>
                <c:pt idx="1362">
                  <c:v>40.799999999999997</c:v>
                </c:pt>
                <c:pt idx="1363">
                  <c:v>40.799999999999997</c:v>
                </c:pt>
                <c:pt idx="1364">
                  <c:v>40.9</c:v>
                </c:pt>
                <c:pt idx="1365">
                  <c:v>40.799999999999997</c:v>
                </c:pt>
                <c:pt idx="1366">
                  <c:v>40.799999999999997</c:v>
                </c:pt>
                <c:pt idx="1367">
                  <c:v>40.799999999999997</c:v>
                </c:pt>
                <c:pt idx="1368">
                  <c:v>40.799999999999997</c:v>
                </c:pt>
                <c:pt idx="1369">
                  <c:v>40.799999999999997</c:v>
                </c:pt>
                <c:pt idx="1370">
                  <c:v>40.799999999999997</c:v>
                </c:pt>
                <c:pt idx="1371">
                  <c:v>40.799999999999997</c:v>
                </c:pt>
                <c:pt idx="1372">
                  <c:v>40.799999999999997</c:v>
                </c:pt>
                <c:pt idx="1373">
                  <c:v>40.799999999999997</c:v>
                </c:pt>
                <c:pt idx="1374">
                  <c:v>40.700000000000003</c:v>
                </c:pt>
                <c:pt idx="1375">
                  <c:v>40.700000000000003</c:v>
                </c:pt>
                <c:pt idx="1376">
                  <c:v>40.700000000000003</c:v>
                </c:pt>
                <c:pt idx="1377">
                  <c:v>40.700000000000003</c:v>
                </c:pt>
                <c:pt idx="1378">
                  <c:v>40.700000000000003</c:v>
                </c:pt>
                <c:pt idx="1379">
                  <c:v>40.6</c:v>
                </c:pt>
                <c:pt idx="1380">
                  <c:v>40.6</c:v>
                </c:pt>
                <c:pt idx="1381">
                  <c:v>40.6</c:v>
                </c:pt>
                <c:pt idx="1382">
                  <c:v>40.6</c:v>
                </c:pt>
                <c:pt idx="1383">
                  <c:v>40.6</c:v>
                </c:pt>
                <c:pt idx="1384">
                  <c:v>40.6</c:v>
                </c:pt>
                <c:pt idx="1385">
                  <c:v>40.6</c:v>
                </c:pt>
                <c:pt idx="1386">
                  <c:v>40.6</c:v>
                </c:pt>
                <c:pt idx="1387">
                  <c:v>40.6</c:v>
                </c:pt>
                <c:pt idx="1388">
                  <c:v>40.6</c:v>
                </c:pt>
                <c:pt idx="1389">
                  <c:v>40.6</c:v>
                </c:pt>
                <c:pt idx="1390">
                  <c:v>40.6</c:v>
                </c:pt>
                <c:pt idx="1391">
                  <c:v>40.6</c:v>
                </c:pt>
                <c:pt idx="1392">
                  <c:v>40.6</c:v>
                </c:pt>
                <c:pt idx="1393">
                  <c:v>40.6</c:v>
                </c:pt>
                <c:pt idx="1394">
                  <c:v>40.6</c:v>
                </c:pt>
                <c:pt idx="1395">
                  <c:v>40.9</c:v>
                </c:pt>
                <c:pt idx="1396">
                  <c:v>41.1</c:v>
                </c:pt>
                <c:pt idx="1397">
                  <c:v>41.3</c:v>
                </c:pt>
                <c:pt idx="1398">
                  <c:v>41.5</c:v>
                </c:pt>
                <c:pt idx="1399">
                  <c:v>41.6</c:v>
                </c:pt>
                <c:pt idx="1400">
                  <c:v>41.8</c:v>
                </c:pt>
                <c:pt idx="1401">
                  <c:v>41.9</c:v>
                </c:pt>
                <c:pt idx="1402">
                  <c:v>41.8</c:v>
                </c:pt>
                <c:pt idx="1403">
                  <c:v>41.8</c:v>
                </c:pt>
                <c:pt idx="1404">
                  <c:v>41.8</c:v>
                </c:pt>
                <c:pt idx="1405">
                  <c:v>42</c:v>
                </c:pt>
                <c:pt idx="1406">
                  <c:v>42.2</c:v>
                </c:pt>
                <c:pt idx="1407">
                  <c:v>42.3</c:v>
                </c:pt>
                <c:pt idx="1408">
                  <c:v>42.6</c:v>
                </c:pt>
                <c:pt idx="1409">
                  <c:v>42.9</c:v>
                </c:pt>
                <c:pt idx="1410">
                  <c:v>43.2</c:v>
                </c:pt>
                <c:pt idx="1411">
                  <c:v>43.3</c:v>
                </c:pt>
                <c:pt idx="1412">
                  <c:v>43.3</c:v>
                </c:pt>
                <c:pt idx="1413">
                  <c:v>43.3</c:v>
                </c:pt>
                <c:pt idx="1414">
                  <c:v>43.2</c:v>
                </c:pt>
                <c:pt idx="1415">
                  <c:v>43.2</c:v>
                </c:pt>
                <c:pt idx="1416">
                  <c:v>43.1</c:v>
                </c:pt>
                <c:pt idx="1417">
                  <c:v>43.1</c:v>
                </c:pt>
                <c:pt idx="1418">
                  <c:v>43</c:v>
                </c:pt>
                <c:pt idx="1419">
                  <c:v>43</c:v>
                </c:pt>
                <c:pt idx="1420">
                  <c:v>43</c:v>
                </c:pt>
                <c:pt idx="1421">
                  <c:v>43</c:v>
                </c:pt>
                <c:pt idx="1422">
                  <c:v>42.9</c:v>
                </c:pt>
                <c:pt idx="1423">
                  <c:v>42.9</c:v>
                </c:pt>
                <c:pt idx="1424">
                  <c:v>42.9</c:v>
                </c:pt>
                <c:pt idx="1425">
                  <c:v>42.9</c:v>
                </c:pt>
                <c:pt idx="1426">
                  <c:v>42.9</c:v>
                </c:pt>
                <c:pt idx="1427">
                  <c:v>42.9</c:v>
                </c:pt>
                <c:pt idx="1428">
                  <c:v>42.9</c:v>
                </c:pt>
                <c:pt idx="1429">
                  <c:v>42.9</c:v>
                </c:pt>
                <c:pt idx="1430">
                  <c:v>42.9</c:v>
                </c:pt>
                <c:pt idx="1431">
                  <c:v>43</c:v>
                </c:pt>
                <c:pt idx="1432">
                  <c:v>43.2</c:v>
                </c:pt>
                <c:pt idx="1433">
                  <c:v>43.4</c:v>
                </c:pt>
                <c:pt idx="1434">
                  <c:v>43.7</c:v>
                </c:pt>
                <c:pt idx="1435">
                  <c:v>44</c:v>
                </c:pt>
                <c:pt idx="1436">
                  <c:v>44.3</c:v>
                </c:pt>
                <c:pt idx="1437">
                  <c:v>44.5</c:v>
                </c:pt>
                <c:pt idx="1438">
                  <c:v>44.7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EB5-4FD3-93A3-F754E07F8793}"/>
            </c:ext>
          </c:extLst>
        </c:ser>
        <c:ser>
          <c:idx val="1"/>
          <c:order val="1"/>
          <c:tx>
            <c:strRef>
              <c:f>'värden för tabell'!$P$2</c:f>
              <c:strCache>
                <c:ptCount val="1"/>
                <c:pt idx="0">
                  <c:v>Hot water Load [°C]</c:v>
                </c:pt>
              </c:strCache>
            </c:strRef>
          </c:tx>
          <c:spPr>
            <a:ln w="38100">
              <a:solidFill>
                <a:srgbClr val="FFD320"/>
              </a:solidFill>
              <a:prstDash val="solid"/>
            </a:ln>
          </c:spPr>
          <c:marker>
            <c:symbol val="square"/>
            <c:size val="2"/>
            <c:spPr>
              <a:solidFill>
                <a:srgbClr val="FFD320"/>
              </a:solidFill>
              <a:ln>
                <a:solidFill>
                  <a:srgbClr val="FFD320"/>
                </a:solidFill>
                <a:prstDash val="solid"/>
              </a:ln>
            </c:spPr>
          </c:marker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tabell'!$P$4:$P$1442</c:f>
              <c:numCache>
                <c:formatCode>General</c:formatCode>
                <c:ptCount val="1439"/>
                <c:pt idx="0">
                  <c:v>41.8</c:v>
                </c:pt>
                <c:pt idx="1">
                  <c:v>41.8</c:v>
                </c:pt>
                <c:pt idx="2">
                  <c:v>41.8</c:v>
                </c:pt>
                <c:pt idx="3">
                  <c:v>41.8</c:v>
                </c:pt>
                <c:pt idx="4">
                  <c:v>41.8</c:v>
                </c:pt>
                <c:pt idx="5">
                  <c:v>41.8</c:v>
                </c:pt>
                <c:pt idx="6">
                  <c:v>41.8</c:v>
                </c:pt>
                <c:pt idx="7">
                  <c:v>41.8</c:v>
                </c:pt>
                <c:pt idx="8">
                  <c:v>41.8</c:v>
                </c:pt>
                <c:pt idx="9">
                  <c:v>41.8</c:v>
                </c:pt>
                <c:pt idx="10">
                  <c:v>41.8</c:v>
                </c:pt>
                <c:pt idx="11">
                  <c:v>41.7</c:v>
                </c:pt>
                <c:pt idx="12">
                  <c:v>41.7</c:v>
                </c:pt>
                <c:pt idx="13">
                  <c:v>41.7</c:v>
                </c:pt>
                <c:pt idx="14">
                  <c:v>41.7</c:v>
                </c:pt>
                <c:pt idx="15">
                  <c:v>41.7</c:v>
                </c:pt>
                <c:pt idx="16">
                  <c:v>41.7</c:v>
                </c:pt>
                <c:pt idx="17">
                  <c:v>41.7</c:v>
                </c:pt>
                <c:pt idx="18">
                  <c:v>41.7</c:v>
                </c:pt>
                <c:pt idx="19">
                  <c:v>41.7</c:v>
                </c:pt>
                <c:pt idx="20">
                  <c:v>41.7</c:v>
                </c:pt>
                <c:pt idx="21">
                  <c:v>41.7</c:v>
                </c:pt>
                <c:pt idx="22">
                  <c:v>41.7</c:v>
                </c:pt>
                <c:pt idx="23">
                  <c:v>41.6</c:v>
                </c:pt>
                <c:pt idx="24">
                  <c:v>41.6</c:v>
                </c:pt>
                <c:pt idx="25">
                  <c:v>41.6</c:v>
                </c:pt>
                <c:pt idx="26">
                  <c:v>41.6</c:v>
                </c:pt>
                <c:pt idx="27">
                  <c:v>41.5</c:v>
                </c:pt>
                <c:pt idx="28">
                  <c:v>41.6</c:v>
                </c:pt>
                <c:pt idx="29">
                  <c:v>41.5</c:v>
                </c:pt>
                <c:pt idx="30">
                  <c:v>41.5</c:v>
                </c:pt>
                <c:pt idx="31">
                  <c:v>41.5</c:v>
                </c:pt>
                <c:pt idx="32">
                  <c:v>41.5</c:v>
                </c:pt>
                <c:pt idx="33">
                  <c:v>41.5</c:v>
                </c:pt>
                <c:pt idx="34">
                  <c:v>41.5</c:v>
                </c:pt>
                <c:pt idx="35">
                  <c:v>41.5</c:v>
                </c:pt>
                <c:pt idx="36">
                  <c:v>41.5</c:v>
                </c:pt>
                <c:pt idx="37">
                  <c:v>41.5</c:v>
                </c:pt>
                <c:pt idx="38">
                  <c:v>41.5</c:v>
                </c:pt>
                <c:pt idx="39">
                  <c:v>41.6</c:v>
                </c:pt>
                <c:pt idx="40">
                  <c:v>41.5</c:v>
                </c:pt>
                <c:pt idx="41">
                  <c:v>41.5</c:v>
                </c:pt>
                <c:pt idx="42">
                  <c:v>41.5</c:v>
                </c:pt>
                <c:pt idx="43">
                  <c:v>41.5</c:v>
                </c:pt>
                <c:pt idx="44">
                  <c:v>41.5</c:v>
                </c:pt>
                <c:pt idx="45">
                  <c:v>41.5</c:v>
                </c:pt>
                <c:pt idx="46">
                  <c:v>41.5</c:v>
                </c:pt>
                <c:pt idx="47">
                  <c:v>41.5</c:v>
                </c:pt>
                <c:pt idx="48">
                  <c:v>41.5</c:v>
                </c:pt>
                <c:pt idx="49">
                  <c:v>41.5</c:v>
                </c:pt>
                <c:pt idx="50">
                  <c:v>41.4</c:v>
                </c:pt>
                <c:pt idx="51">
                  <c:v>41.4</c:v>
                </c:pt>
                <c:pt idx="52">
                  <c:v>41.4</c:v>
                </c:pt>
                <c:pt idx="53">
                  <c:v>41.4</c:v>
                </c:pt>
                <c:pt idx="54">
                  <c:v>41.4</c:v>
                </c:pt>
                <c:pt idx="55">
                  <c:v>41.5</c:v>
                </c:pt>
                <c:pt idx="56">
                  <c:v>41.4</c:v>
                </c:pt>
                <c:pt idx="57">
                  <c:v>41.5</c:v>
                </c:pt>
                <c:pt idx="58">
                  <c:v>41.4</c:v>
                </c:pt>
                <c:pt idx="59">
                  <c:v>41.4</c:v>
                </c:pt>
                <c:pt idx="60">
                  <c:v>41.4</c:v>
                </c:pt>
                <c:pt idx="61">
                  <c:v>41.4</c:v>
                </c:pt>
                <c:pt idx="62">
                  <c:v>41.4</c:v>
                </c:pt>
                <c:pt idx="63">
                  <c:v>41.4</c:v>
                </c:pt>
                <c:pt idx="64">
                  <c:v>41.4</c:v>
                </c:pt>
                <c:pt idx="65">
                  <c:v>41.4</c:v>
                </c:pt>
                <c:pt idx="66">
                  <c:v>41.4</c:v>
                </c:pt>
                <c:pt idx="67">
                  <c:v>41.4</c:v>
                </c:pt>
                <c:pt idx="68">
                  <c:v>41.4</c:v>
                </c:pt>
                <c:pt idx="69">
                  <c:v>41.4</c:v>
                </c:pt>
                <c:pt idx="70">
                  <c:v>41.4</c:v>
                </c:pt>
                <c:pt idx="71">
                  <c:v>41.4</c:v>
                </c:pt>
                <c:pt idx="72">
                  <c:v>41.4</c:v>
                </c:pt>
                <c:pt idx="73">
                  <c:v>41.4</c:v>
                </c:pt>
                <c:pt idx="74">
                  <c:v>41.4</c:v>
                </c:pt>
                <c:pt idx="75">
                  <c:v>41.4</c:v>
                </c:pt>
                <c:pt idx="76">
                  <c:v>41.4</c:v>
                </c:pt>
                <c:pt idx="77">
                  <c:v>41.4</c:v>
                </c:pt>
                <c:pt idx="78">
                  <c:v>41.4</c:v>
                </c:pt>
                <c:pt idx="79">
                  <c:v>41.4</c:v>
                </c:pt>
                <c:pt idx="80">
                  <c:v>41.3</c:v>
                </c:pt>
                <c:pt idx="81">
                  <c:v>41.3</c:v>
                </c:pt>
                <c:pt idx="82">
                  <c:v>41.3</c:v>
                </c:pt>
                <c:pt idx="83">
                  <c:v>41.3</c:v>
                </c:pt>
                <c:pt idx="84">
                  <c:v>41.3</c:v>
                </c:pt>
                <c:pt idx="85">
                  <c:v>41.3</c:v>
                </c:pt>
                <c:pt idx="86">
                  <c:v>41.3</c:v>
                </c:pt>
                <c:pt idx="87">
                  <c:v>41.3</c:v>
                </c:pt>
                <c:pt idx="88">
                  <c:v>41.3</c:v>
                </c:pt>
                <c:pt idx="89">
                  <c:v>41.3</c:v>
                </c:pt>
                <c:pt idx="90">
                  <c:v>41.3</c:v>
                </c:pt>
                <c:pt idx="91">
                  <c:v>41.3</c:v>
                </c:pt>
                <c:pt idx="92">
                  <c:v>41.3</c:v>
                </c:pt>
                <c:pt idx="93">
                  <c:v>41.3</c:v>
                </c:pt>
                <c:pt idx="94">
                  <c:v>41.3</c:v>
                </c:pt>
                <c:pt idx="95">
                  <c:v>41.3</c:v>
                </c:pt>
                <c:pt idx="96">
                  <c:v>41.3</c:v>
                </c:pt>
                <c:pt idx="97">
                  <c:v>41.3</c:v>
                </c:pt>
                <c:pt idx="98">
                  <c:v>41.3</c:v>
                </c:pt>
                <c:pt idx="99">
                  <c:v>41.3</c:v>
                </c:pt>
                <c:pt idx="100">
                  <c:v>41.3</c:v>
                </c:pt>
                <c:pt idx="101">
                  <c:v>41.3</c:v>
                </c:pt>
                <c:pt idx="102">
                  <c:v>41.3</c:v>
                </c:pt>
                <c:pt idx="103">
                  <c:v>41.3</c:v>
                </c:pt>
                <c:pt idx="104">
                  <c:v>41.3</c:v>
                </c:pt>
                <c:pt idx="105">
                  <c:v>41.2</c:v>
                </c:pt>
                <c:pt idx="106">
                  <c:v>41.3</c:v>
                </c:pt>
                <c:pt idx="107">
                  <c:v>41.2</c:v>
                </c:pt>
                <c:pt idx="108">
                  <c:v>41.2</c:v>
                </c:pt>
                <c:pt idx="109">
                  <c:v>41.2</c:v>
                </c:pt>
                <c:pt idx="110">
                  <c:v>41.2</c:v>
                </c:pt>
                <c:pt idx="111">
                  <c:v>41.2</c:v>
                </c:pt>
                <c:pt idx="112">
                  <c:v>41.3</c:v>
                </c:pt>
                <c:pt idx="113">
                  <c:v>41.2</c:v>
                </c:pt>
                <c:pt idx="114">
                  <c:v>41.2</c:v>
                </c:pt>
                <c:pt idx="115">
                  <c:v>41.2</c:v>
                </c:pt>
                <c:pt idx="116">
                  <c:v>41.2</c:v>
                </c:pt>
                <c:pt idx="117">
                  <c:v>41.2</c:v>
                </c:pt>
                <c:pt idx="118">
                  <c:v>41.2</c:v>
                </c:pt>
                <c:pt idx="119">
                  <c:v>41.2</c:v>
                </c:pt>
                <c:pt idx="120">
                  <c:v>41.2</c:v>
                </c:pt>
                <c:pt idx="121">
                  <c:v>41.2</c:v>
                </c:pt>
                <c:pt idx="122">
                  <c:v>41.2</c:v>
                </c:pt>
                <c:pt idx="123">
                  <c:v>41.2</c:v>
                </c:pt>
                <c:pt idx="124">
                  <c:v>41.2</c:v>
                </c:pt>
                <c:pt idx="125">
                  <c:v>41.2</c:v>
                </c:pt>
                <c:pt idx="126">
                  <c:v>41.2</c:v>
                </c:pt>
                <c:pt idx="127">
                  <c:v>41.2</c:v>
                </c:pt>
                <c:pt idx="128">
                  <c:v>41.2</c:v>
                </c:pt>
                <c:pt idx="129">
                  <c:v>41.2</c:v>
                </c:pt>
                <c:pt idx="130">
                  <c:v>41.2</c:v>
                </c:pt>
                <c:pt idx="131">
                  <c:v>41.2</c:v>
                </c:pt>
                <c:pt idx="132">
                  <c:v>41.2</c:v>
                </c:pt>
                <c:pt idx="133">
                  <c:v>41.1</c:v>
                </c:pt>
                <c:pt idx="134">
                  <c:v>41.1</c:v>
                </c:pt>
                <c:pt idx="135">
                  <c:v>41.1</c:v>
                </c:pt>
                <c:pt idx="136">
                  <c:v>41.1</c:v>
                </c:pt>
                <c:pt idx="137">
                  <c:v>41.1</c:v>
                </c:pt>
                <c:pt idx="138">
                  <c:v>41.1</c:v>
                </c:pt>
                <c:pt idx="139">
                  <c:v>41.1</c:v>
                </c:pt>
                <c:pt idx="140">
                  <c:v>41.1</c:v>
                </c:pt>
                <c:pt idx="141">
                  <c:v>41.1</c:v>
                </c:pt>
                <c:pt idx="142">
                  <c:v>41.1</c:v>
                </c:pt>
                <c:pt idx="143">
                  <c:v>41.1</c:v>
                </c:pt>
                <c:pt idx="144">
                  <c:v>41.1</c:v>
                </c:pt>
                <c:pt idx="145">
                  <c:v>41.1</c:v>
                </c:pt>
                <c:pt idx="146">
                  <c:v>41.1</c:v>
                </c:pt>
                <c:pt idx="147">
                  <c:v>41.1</c:v>
                </c:pt>
                <c:pt idx="148">
                  <c:v>41.1</c:v>
                </c:pt>
                <c:pt idx="149">
                  <c:v>41.1</c:v>
                </c:pt>
                <c:pt idx="150">
                  <c:v>41.1</c:v>
                </c:pt>
                <c:pt idx="151">
                  <c:v>41.1</c:v>
                </c:pt>
                <c:pt idx="152">
                  <c:v>41.2</c:v>
                </c:pt>
                <c:pt idx="153">
                  <c:v>41.1</c:v>
                </c:pt>
                <c:pt idx="154">
                  <c:v>41.1</c:v>
                </c:pt>
                <c:pt idx="155">
                  <c:v>41.1</c:v>
                </c:pt>
                <c:pt idx="156">
                  <c:v>41.1</c:v>
                </c:pt>
                <c:pt idx="157">
                  <c:v>41.1</c:v>
                </c:pt>
                <c:pt idx="158">
                  <c:v>41.1</c:v>
                </c:pt>
                <c:pt idx="159">
                  <c:v>41.1</c:v>
                </c:pt>
                <c:pt idx="160">
                  <c:v>41</c:v>
                </c:pt>
                <c:pt idx="161">
                  <c:v>41</c:v>
                </c:pt>
                <c:pt idx="162">
                  <c:v>41</c:v>
                </c:pt>
                <c:pt idx="163">
                  <c:v>41</c:v>
                </c:pt>
                <c:pt idx="164">
                  <c:v>41</c:v>
                </c:pt>
                <c:pt idx="165">
                  <c:v>41</c:v>
                </c:pt>
                <c:pt idx="166">
                  <c:v>41.1</c:v>
                </c:pt>
                <c:pt idx="167">
                  <c:v>41</c:v>
                </c:pt>
                <c:pt idx="168">
                  <c:v>41</c:v>
                </c:pt>
                <c:pt idx="169">
                  <c:v>41</c:v>
                </c:pt>
                <c:pt idx="170">
                  <c:v>41</c:v>
                </c:pt>
                <c:pt idx="171">
                  <c:v>41</c:v>
                </c:pt>
                <c:pt idx="172">
                  <c:v>41</c:v>
                </c:pt>
                <c:pt idx="173">
                  <c:v>41</c:v>
                </c:pt>
                <c:pt idx="174">
                  <c:v>41</c:v>
                </c:pt>
                <c:pt idx="175">
                  <c:v>41</c:v>
                </c:pt>
                <c:pt idx="176">
                  <c:v>41</c:v>
                </c:pt>
                <c:pt idx="177">
                  <c:v>41</c:v>
                </c:pt>
                <c:pt idx="178">
                  <c:v>41</c:v>
                </c:pt>
                <c:pt idx="179">
                  <c:v>41</c:v>
                </c:pt>
                <c:pt idx="180">
                  <c:v>41</c:v>
                </c:pt>
                <c:pt idx="181">
                  <c:v>41</c:v>
                </c:pt>
                <c:pt idx="182">
                  <c:v>41</c:v>
                </c:pt>
                <c:pt idx="183">
                  <c:v>41</c:v>
                </c:pt>
                <c:pt idx="184">
                  <c:v>41</c:v>
                </c:pt>
                <c:pt idx="185">
                  <c:v>41</c:v>
                </c:pt>
                <c:pt idx="186">
                  <c:v>41</c:v>
                </c:pt>
                <c:pt idx="187">
                  <c:v>41</c:v>
                </c:pt>
                <c:pt idx="188">
                  <c:v>40.9</c:v>
                </c:pt>
                <c:pt idx="189">
                  <c:v>41</c:v>
                </c:pt>
                <c:pt idx="190">
                  <c:v>41</c:v>
                </c:pt>
                <c:pt idx="191">
                  <c:v>40.9</c:v>
                </c:pt>
                <c:pt idx="192">
                  <c:v>40.9</c:v>
                </c:pt>
                <c:pt idx="193">
                  <c:v>40.9</c:v>
                </c:pt>
                <c:pt idx="194">
                  <c:v>40.9</c:v>
                </c:pt>
                <c:pt idx="195">
                  <c:v>40.9</c:v>
                </c:pt>
                <c:pt idx="196">
                  <c:v>40.9</c:v>
                </c:pt>
                <c:pt idx="197">
                  <c:v>40.9</c:v>
                </c:pt>
                <c:pt idx="198">
                  <c:v>40.9</c:v>
                </c:pt>
                <c:pt idx="199">
                  <c:v>40.9</c:v>
                </c:pt>
                <c:pt idx="200">
                  <c:v>40.9</c:v>
                </c:pt>
                <c:pt idx="201">
                  <c:v>40.9</c:v>
                </c:pt>
                <c:pt idx="202">
                  <c:v>40.9</c:v>
                </c:pt>
                <c:pt idx="203">
                  <c:v>40.9</c:v>
                </c:pt>
                <c:pt idx="204">
                  <c:v>40.9</c:v>
                </c:pt>
                <c:pt idx="205">
                  <c:v>40.9</c:v>
                </c:pt>
                <c:pt idx="206">
                  <c:v>40.9</c:v>
                </c:pt>
                <c:pt idx="207">
                  <c:v>40.9</c:v>
                </c:pt>
                <c:pt idx="208">
                  <c:v>40.9</c:v>
                </c:pt>
                <c:pt idx="209">
                  <c:v>40.9</c:v>
                </c:pt>
                <c:pt idx="210">
                  <c:v>40.9</c:v>
                </c:pt>
                <c:pt idx="211">
                  <c:v>40.9</c:v>
                </c:pt>
                <c:pt idx="212">
                  <c:v>40.9</c:v>
                </c:pt>
                <c:pt idx="213">
                  <c:v>40.9</c:v>
                </c:pt>
                <c:pt idx="214">
                  <c:v>40.9</c:v>
                </c:pt>
                <c:pt idx="215">
                  <c:v>40.9</c:v>
                </c:pt>
                <c:pt idx="216">
                  <c:v>40.9</c:v>
                </c:pt>
                <c:pt idx="217">
                  <c:v>40.9</c:v>
                </c:pt>
                <c:pt idx="218">
                  <c:v>40.9</c:v>
                </c:pt>
                <c:pt idx="219">
                  <c:v>40.9</c:v>
                </c:pt>
                <c:pt idx="220">
                  <c:v>40.9</c:v>
                </c:pt>
                <c:pt idx="221">
                  <c:v>40.799999999999997</c:v>
                </c:pt>
                <c:pt idx="222">
                  <c:v>40.799999999999997</c:v>
                </c:pt>
                <c:pt idx="223">
                  <c:v>40.799999999999997</c:v>
                </c:pt>
                <c:pt idx="224">
                  <c:v>40.799999999999997</c:v>
                </c:pt>
                <c:pt idx="225">
                  <c:v>40.799999999999997</c:v>
                </c:pt>
                <c:pt idx="226">
                  <c:v>40.799999999999997</c:v>
                </c:pt>
                <c:pt idx="227">
                  <c:v>40.799999999999997</c:v>
                </c:pt>
                <c:pt idx="228">
                  <c:v>40.799999999999997</c:v>
                </c:pt>
                <c:pt idx="229">
                  <c:v>40.799999999999997</c:v>
                </c:pt>
                <c:pt idx="230">
                  <c:v>40.700000000000003</c:v>
                </c:pt>
                <c:pt idx="231">
                  <c:v>40.799999999999997</c:v>
                </c:pt>
                <c:pt idx="232">
                  <c:v>40.700000000000003</c:v>
                </c:pt>
                <c:pt idx="233">
                  <c:v>40.799999999999997</c:v>
                </c:pt>
                <c:pt idx="234">
                  <c:v>40.700000000000003</c:v>
                </c:pt>
                <c:pt idx="235">
                  <c:v>40.700000000000003</c:v>
                </c:pt>
                <c:pt idx="236">
                  <c:v>40.700000000000003</c:v>
                </c:pt>
                <c:pt idx="237">
                  <c:v>40.799999999999997</c:v>
                </c:pt>
                <c:pt idx="238">
                  <c:v>40.700000000000003</c:v>
                </c:pt>
                <c:pt idx="239">
                  <c:v>40.700000000000003</c:v>
                </c:pt>
                <c:pt idx="240">
                  <c:v>40.700000000000003</c:v>
                </c:pt>
                <c:pt idx="241">
                  <c:v>40.700000000000003</c:v>
                </c:pt>
                <c:pt idx="242">
                  <c:v>40.700000000000003</c:v>
                </c:pt>
                <c:pt idx="243">
                  <c:v>40.700000000000003</c:v>
                </c:pt>
                <c:pt idx="244">
                  <c:v>40.700000000000003</c:v>
                </c:pt>
                <c:pt idx="245">
                  <c:v>40.700000000000003</c:v>
                </c:pt>
                <c:pt idx="246">
                  <c:v>40.700000000000003</c:v>
                </c:pt>
                <c:pt idx="247">
                  <c:v>40.700000000000003</c:v>
                </c:pt>
                <c:pt idx="248">
                  <c:v>40.700000000000003</c:v>
                </c:pt>
                <c:pt idx="249">
                  <c:v>40.700000000000003</c:v>
                </c:pt>
                <c:pt idx="250">
                  <c:v>40.700000000000003</c:v>
                </c:pt>
                <c:pt idx="251">
                  <c:v>40.700000000000003</c:v>
                </c:pt>
                <c:pt idx="252">
                  <c:v>40.700000000000003</c:v>
                </c:pt>
                <c:pt idx="253">
                  <c:v>40.700000000000003</c:v>
                </c:pt>
                <c:pt idx="254">
                  <c:v>40.700000000000003</c:v>
                </c:pt>
                <c:pt idx="255">
                  <c:v>40.700000000000003</c:v>
                </c:pt>
                <c:pt idx="256">
                  <c:v>40.6</c:v>
                </c:pt>
                <c:pt idx="257">
                  <c:v>40.700000000000003</c:v>
                </c:pt>
                <c:pt idx="258">
                  <c:v>40.6</c:v>
                </c:pt>
                <c:pt idx="259">
                  <c:v>40.6</c:v>
                </c:pt>
                <c:pt idx="260">
                  <c:v>40.6</c:v>
                </c:pt>
                <c:pt idx="261">
                  <c:v>40.6</c:v>
                </c:pt>
                <c:pt idx="262">
                  <c:v>40.6</c:v>
                </c:pt>
                <c:pt idx="263">
                  <c:v>40.6</c:v>
                </c:pt>
                <c:pt idx="264">
                  <c:v>40.6</c:v>
                </c:pt>
                <c:pt idx="265">
                  <c:v>40.6</c:v>
                </c:pt>
                <c:pt idx="266">
                  <c:v>40.6</c:v>
                </c:pt>
                <c:pt idx="267">
                  <c:v>40.6</c:v>
                </c:pt>
                <c:pt idx="268">
                  <c:v>40.6</c:v>
                </c:pt>
                <c:pt idx="269">
                  <c:v>40.6</c:v>
                </c:pt>
                <c:pt idx="270">
                  <c:v>40.6</c:v>
                </c:pt>
                <c:pt idx="271">
                  <c:v>40.6</c:v>
                </c:pt>
                <c:pt idx="272">
                  <c:v>40.6</c:v>
                </c:pt>
                <c:pt idx="273">
                  <c:v>40.6</c:v>
                </c:pt>
                <c:pt idx="274">
                  <c:v>40.5</c:v>
                </c:pt>
                <c:pt idx="275">
                  <c:v>40.5</c:v>
                </c:pt>
                <c:pt idx="276">
                  <c:v>40.6</c:v>
                </c:pt>
                <c:pt idx="277">
                  <c:v>40.5</c:v>
                </c:pt>
                <c:pt idx="278">
                  <c:v>40.5</c:v>
                </c:pt>
                <c:pt idx="279">
                  <c:v>40.6</c:v>
                </c:pt>
                <c:pt idx="280">
                  <c:v>40.5</c:v>
                </c:pt>
                <c:pt idx="281">
                  <c:v>40.5</c:v>
                </c:pt>
                <c:pt idx="282">
                  <c:v>40.5</c:v>
                </c:pt>
                <c:pt idx="283">
                  <c:v>40.5</c:v>
                </c:pt>
                <c:pt idx="284">
                  <c:v>40.5</c:v>
                </c:pt>
                <c:pt idx="285">
                  <c:v>40.5</c:v>
                </c:pt>
                <c:pt idx="286">
                  <c:v>40.5</c:v>
                </c:pt>
                <c:pt idx="287">
                  <c:v>40.5</c:v>
                </c:pt>
                <c:pt idx="288">
                  <c:v>40.5</c:v>
                </c:pt>
                <c:pt idx="289">
                  <c:v>40.5</c:v>
                </c:pt>
                <c:pt idx="290">
                  <c:v>40.5</c:v>
                </c:pt>
                <c:pt idx="291">
                  <c:v>40.5</c:v>
                </c:pt>
                <c:pt idx="292">
                  <c:v>40.5</c:v>
                </c:pt>
                <c:pt idx="293">
                  <c:v>40.5</c:v>
                </c:pt>
                <c:pt idx="294">
                  <c:v>40.5</c:v>
                </c:pt>
                <c:pt idx="295">
                  <c:v>40.5</c:v>
                </c:pt>
                <c:pt idx="296">
                  <c:v>40.5</c:v>
                </c:pt>
                <c:pt idx="297">
                  <c:v>40.5</c:v>
                </c:pt>
                <c:pt idx="298">
                  <c:v>40.5</c:v>
                </c:pt>
                <c:pt idx="299">
                  <c:v>40.5</c:v>
                </c:pt>
                <c:pt idx="300">
                  <c:v>40.5</c:v>
                </c:pt>
                <c:pt idx="301">
                  <c:v>40.5</c:v>
                </c:pt>
                <c:pt idx="302">
                  <c:v>40.5</c:v>
                </c:pt>
                <c:pt idx="303">
                  <c:v>40.5</c:v>
                </c:pt>
                <c:pt idx="304">
                  <c:v>40.4</c:v>
                </c:pt>
                <c:pt idx="305">
                  <c:v>40.4</c:v>
                </c:pt>
                <c:pt idx="306">
                  <c:v>40.4</c:v>
                </c:pt>
                <c:pt idx="307">
                  <c:v>40.4</c:v>
                </c:pt>
                <c:pt idx="308">
                  <c:v>40.4</c:v>
                </c:pt>
                <c:pt idx="309">
                  <c:v>40.4</c:v>
                </c:pt>
                <c:pt idx="310">
                  <c:v>40.4</c:v>
                </c:pt>
                <c:pt idx="311">
                  <c:v>40.4</c:v>
                </c:pt>
                <c:pt idx="312">
                  <c:v>40.4</c:v>
                </c:pt>
                <c:pt idx="313">
                  <c:v>40.4</c:v>
                </c:pt>
                <c:pt idx="314">
                  <c:v>40.4</c:v>
                </c:pt>
                <c:pt idx="315">
                  <c:v>40.4</c:v>
                </c:pt>
                <c:pt idx="316">
                  <c:v>40.4</c:v>
                </c:pt>
                <c:pt idx="317">
                  <c:v>40.4</c:v>
                </c:pt>
                <c:pt idx="318">
                  <c:v>40.4</c:v>
                </c:pt>
                <c:pt idx="319">
                  <c:v>40.4</c:v>
                </c:pt>
                <c:pt idx="320">
                  <c:v>40.4</c:v>
                </c:pt>
                <c:pt idx="321">
                  <c:v>40.4</c:v>
                </c:pt>
                <c:pt idx="322">
                  <c:v>40.4</c:v>
                </c:pt>
                <c:pt idx="323">
                  <c:v>40.4</c:v>
                </c:pt>
                <c:pt idx="324">
                  <c:v>40.4</c:v>
                </c:pt>
                <c:pt idx="325">
                  <c:v>40.4</c:v>
                </c:pt>
                <c:pt idx="326">
                  <c:v>40.4</c:v>
                </c:pt>
                <c:pt idx="327">
                  <c:v>40.4</c:v>
                </c:pt>
                <c:pt idx="328">
                  <c:v>40.4</c:v>
                </c:pt>
                <c:pt idx="329">
                  <c:v>40.4</c:v>
                </c:pt>
                <c:pt idx="330">
                  <c:v>40.4</c:v>
                </c:pt>
                <c:pt idx="331">
                  <c:v>40.4</c:v>
                </c:pt>
                <c:pt idx="332">
                  <c:v>40.4</c:v>
                </c:pt>
                <c:pt idx="333">
                  <c:v>40.299999999999997</c:v>
                </c:pt>
                <c:pt idx="334">
                  <c:v>40.4</c:v>
                </c:pt>
                <c:pt idx="335">
                  <c:v>40.4</c:v>
                </c:pt>
                <c:pt idx="336">
                  <c:v>40.299999999999997</c:v>
                </c:pt>
                <c:pt idx="337">
                  <c:v>40.4</c:v>
                </c:pt>
                <c:pt idx="338">
                  <c:v>40.4</c:v>
                </c:pt>
                <c:pt idx="339">
                  <c:v>40.299999999999997</c:v>
                </c:pt>
                <c:pt idx="340">
                  <c:v>40.299999999999997</c:v>
                </c:pt>
                <c:pt idx="341">
                  <c:v>40.299999999999997</c:v>
                </c:pt>
                <c:pt idx="342">
                  <c:v>40.299999999999997</c:v>
                </c:pt>
                <c:pt idx="343">
                  <c:v>40.299999999999997</c:v>
                </c:pt>
                <c:pt idx="344">
                  <c:v>40.299999999999997</c:v>
                </c:pt>
                <c:pt idx="345">
                  <c:v>40.299999999999997</c:v>
                </c:pt>
                <c:pt idx="346">
                  <c:v>40.299999999999997</c:v>
                </c:pt>
                <c:pt idx="347">
                  <c:v>40.299999999999997</c:v>
                </c:pt>
                <c:pt idx="348">
                  <c:v>40.299999999999997</c:v>
                </c:pt>
                <c:pt idx="349">
                  <c:v>40.299999999999997</c:v>
                </c:pt>
                <c:pt idx="350">
                  <c:v>40.299999999999997</c:v>
                </c:pt>
                <c:pt idx="351">
                  <c:v>40.299999999999997</c:v>
                </c:pt>
                <c:pt idx="352">
                  <c:v>40.299999999999997</c:v>
                </c:pt>
                <c:pt idx="353">
                  <c:v>40.299999999999997</c:v>
                </c:pt>
                <c:pt idx="354">
                  <c:v>40.299999999999997</c:v>
                </c:pt>
                <c:pt idx="355">
                  <c:v>40.299999999999997</c:v>
                </c:pt>
                <c:pt idx="356">
                  <c:v>40.299999999999997</c:v>
                </c:pt>
                <c:pt idx="357">
                  <c:v>40.299999999999997</c:v>
                </c:pt>
                <c:pt idx="358">
                  <c:v>40.299999999999997</c:v>
                </c:pt>
                <c:pt idx="359">
                  <c:v>40.299999999999997</c:v>
                </c:pt>
                <c:pt idx="360">
                  <c:v>40.299999999999997</c:v>
                </c:pt>
                <c:pt idx="361">
                  <c:v>40.200000000000003</c:v>
                </c:pt>
                <c:pt idx="362">
                  <c:v>40.299999999999997</c:v>
                </c:pt>
                <c:pt idx="363">
                  <c:v>40.299999999999997</c:v>
                </c:pt>
                <c:pt idx="364">
                  <c:v>40.200000000000003</c:v>
                </c:pt>
                <c:pt idx="365">
                  <c:v>40.200000000000003</c:v>
                </c:pt>
                <c:pt idx="366">
                  <c:v>40.200000000000003</c:v>
                </c:pt>
                <c:pt idx="367">
                  <c:v>40.200000000000003</c:v>
                </c:pt>
                <c:pt idx="368">
                  <c:v>40.299999999999997</c:v>
                </c:pt>
                <c:pt idx="369">
                  <c:v>40.200000000000003</c:v>
                </c:pt>
                <c:pt idx="370">
                  <c:v>40.200000000000003</c:v>
                </c:pt>
                <c:pt idx="371">
                  <c:v>40.200000000000003</c:v>
                </c:pt>
                <c:pt idx="372">
                  <c:v>40.200000000000003</c:v>
                </c:pt>
                <c:pt idx="373">
                  <c:v>40.200000000000003</c:v>
                </c:pt>
                <c:pt idx="374">
                  <c:v>40.200000000000003</c:v>
                </c:pt>
                <c:pt idx="375">
                  <c:v>40.200000000000003</c:v>
                </c:pt>
                <c:pt idx="376">
                  <c:v>40.200000000000003</c:v>
                </c:pt>
                <c:pt idx="377">
                  <c:v>40.200000000000003</c:v>
                </c:pt>
                <c:pt idx="378">
                  <c:v>40.200000000000003</c:v>
                </c:pt>
                <c:pt idx="379">
                  <c:v>40.200000000000003</c:v>
                </c:pt>
                <c:pt idx="380">
                  <c:v>40.200000000000003</c:v>
                </c:pt>
                <c:pt idx="381">
                  <c:v>40.200000000000003</c:v>
                </c:pt>
                <c:pt idx="382">
                  <c:v>40.200000000000003</c:v>
                </c:pt>
                <c:pt idx="383">
                  <c:v>40.200000000000003</c:v>
                </c:pt>
                <c:pt idx="384">
                  <c:v>40.200000000000003</c:v>
                </c:pt>
                <c:pt idx="385">
                  <c:v>40.200000000000003</c:v>
                </c:pt>
                <c:pt idx="386">
                  <c:v>40.200000000000003</c:v>
                </c:pt>
                <c:pt idx="387">
                  <c:v>40.200000000000003</c:v>
                </c:pt>
                <c:pt idx="388">
                  <c:v>40.200000000000003</c:v>
                </c:pt>
                <c:pt idx="389">
                  <c:v>40.200000000000003</c:v>
                </c:pt>
                <c:pt idx="390">
                  <c:v>40.200000000000003</c:v>
                </c:pt>
                <c:pt idx="391">
                  <c:v>40.200000000000003</c:v>
                </c:pt>
                <c:pt idx="392">
                  <c:v>40.200000000000003</c:v>
                </c:pt>
                <c:pt idx="393">
                  <c:v>40.200000000000003</c:v>
                </c:pt>
                <c:pt idx="394">
                  <c:v>40.1</c:v>
                </c:pt>
                <c:pt idx="395">
                  <c:v>40.200000000000003</c:v>
                </c:pt>
                <c:pt idx="396">
                  <c:v>40.200000000000003</c:v>
                </c:pt>
                <c:pt idx="397">
                  <c:v>40.1</c:v>
                </c:pt>
                <c:pt idx="398">
                  <c:v>40.1</c:v>
                </c:pt>
                <c:pt idx="399">
                  <c:v>40.200000000000003</c:v>
                </c:pt>
                <c:pt idx="400">
                  <c:v>40.200000000000003</c:v>
                </c:pt>
                <c:pt idx="401">
                  <c:v>40.1</c:v>
                </c:pt>
                <c:pt idx="402">
                  <c:v>40.1</c:v>
                </c:pt>
                <c:pt idx="403">
                  <c:v>40.1</c:v>
                </c:pt>
                <c:pt idx="404">
                  <c:v>40.1</c:v>
                </c:pt>
                <c:pt idx="405">
                  <c:v>40.1</c:v>
                </c:pt>
                <c:pt idx="406">
                  <c:v>40.1</c:v>
                </c:pt>
                <c:pt idx="407">
                  <c:v>40.1</c:v>
                </c:pt>
                <c:pt idx="408">
                  <c:v>40.1</c:v>
                </c:pt>
                <c:pt idx="409">
                  <c:v>40.1</c:v>
                </c:pt>
                <c:pt idx="410">
                  <c:v>40.1</c:v>
                </c:pt>
                <c:pt idx="411">
                  <c:v>40.1</c:v>
                </c:pt>
                <c:pt idx="412">
                  <c:v>40.1</c:v>
                </c:pt>
                <c:pt idx="413">
                  <c:v>40.1</c:v>
                </c:pt>
                <c:pt idx="414">
                  <c:v>40.1</c:v>
                </c:pt>
                <c:pt idx="415">
                  <c:v>40.1</c:v>
                </c:pt>
                <c:pt idx="416">
                  <c:v>40.1</c:v>
                </c:pt>
                <c:pt idx="417">
                  <c:v>40.1</c:v>
                </c:pt>
                <c:pt idx="418">
                  <c:v>40.1</c:v>
                </c:pt>
                <c:pt idx="419">
                  <c:v>40.1</c:v>
                </c:pt>
                <c:pt idx="420">
                  <c:v>40.1</c:v>
                </c:pt>
                <c:pt idx="421">
                  <c:v>40.1</c:v>
                </c:pt>
                <c:pt idx="422">
                  <c:v>40.1</c:v>
                </c:pt>
                <c:pt idx="423">
                  <c:v>40.1</c:v>
                </c:pt>
                <c:pt idx="424">
                  <c:v>40.1</c:v>
                </c:pt>
                <c:pt idx="425">
                  <c:v>40.1</c:v>
                </c:pt>
                <c:pt idx="426">
                  <c:v>40</c:v>
                </c:pt>
                <c:pt idx="427">
                  <c:v>40</c:v>
                </c:pt>
                <c:pt idx="428">
                  <c:v>40.1</c:v>
                </c:pt>
                <c:pt idx="429">
                  <c:v>40</c:v>
                </c:pt>
                <c:pt idx="430">
                  <c:v>40</c:v>
                </c:pt>
                <c:pt idx="431">
                  <c:v>40</c:v>
                </c:pt>
                <c:pt idx="432">
                  <c:v>40</c:v>
                </c:pt>
                <c:pt idx="433">
                  <c:v>40</c:v>
                </c:pt>
                <c:pt idx="434">
                  <c:v>40</c:v>
                </c:pt>
                <c:pt idx="435">
                  <c:v>40</c:v>
                </c:pt>
                <c:pt idx="436">
                  <c:v>40</c:v>
                </c:pt>
                <c:pt idx="437">
                  <c:v>40</c:v>
                </c:pt>
                <c:pt idx="438">
                  <c:v>40</c:v>
                </c:pt>
                <c:pt idx="439">
                  <c:v>40</c:v>
                </c:pt>
                <c:pt idx="440">
                  <c:v>40</c:v>
                </c:pt>
                <c:pt idx="441">
                  <c:v>40</c:v>
                </c:pt>
                <c:pt idx="442">
                  <c:v>40</c:v>
                </c:pt>
                <c:pt idx="443">
                  <c:v>40</c:v>
                </c:pt>
                <c:pt idx="444">
                  <c:v>40</c:v>
                </c:pt>
                <c:pt idx="445">
                  <c:v>40</c:v>
                </c:pt>
                <c:pt idx="446">
                  <c:v>40</c:v>
                </c:pt>
                <c:pt idx="447">
                  <c:v>40</c:v>
                </c:pt>
                <c:pt idx="448">
                  <c:v>40</c:v>
                </c:pt>
                <c:pt idx="449">
                  <c:v>40</c:v>
                </c:pt>
                <c:pt idx="450">
                  <c:v>40</c:v>
                </c:pt>
                <c:pt idx="451">
                  <c:v>40</c:v>
                </c:pt>
                <c:pt idx="452">
                  <c:v>39.9</c:v>
                </c:pt>
                <c:pt idx="453">
                  <c:v>39.799999999999997</c:v>
                </c:pt>
                <c:pt idx="454">
                  <c:v>39.799999999999997</c:v>
                </c:pt>
                <c:pt idx="455">
                  <c:v>39.9</c:v>
                </c:pt>
                <c:pt idx="456">
                  <c:v>40.1</c:v>
                </c:pt>
                <c:pt idx="457">
                  <c:v>40.299999999999997</c:v>
                </c:pt>
                <c:pt idx="458">
                  <c:v>40.5</c:v>
                </c:pt>
                <c:pt idx="459">
                  <c:v>40.799999999999997</c:v>
                </c:pt>
                <c:pt idx="460">
                  <c:v>40.9</c:v>
                </c:pt>
                <c:pt idx="461">
                  <c:v>41.2</c:v>
                </c:pt>
                <c:pt idx="462">
                  <c:v>41.4</c:v>
                </c:pt>
                <c:pt idx="463">
                  <c:v>41.7</c:v>
                </c:pt>
                <c:pt idx="464">
                  <c:v>41.9</c:v>
                </c:pt>
                <c:pt idx="465">
                  <c:v>42</c:v>
                </c:pt>
                <c:pt idx="466">
                  <c:v>42.2</c:v>
                </c:pt>
                <c:pt idx="467">
                  <c:v>42.5</c:v>
                </c:pt>
                <c:pt idx="468">
                  <c:v>42.7</c:v>
                </c:pt>
                <c:pt idx="469">
                  <c:v>42.9</c:v>
                </c:pt>
                <c:pt idx="470">
                  <c:v>43.1</c:v>
                </c:pt>
                <c:pt idx="471">
                  <c:v>43.2</c:v>
                </c:pt>
                <c:pt idx="472">
                  <c:v>43.4</c:v>
                </c:pt>
                <c:pt idx="473">
                  <c:v>43.5</c:v>
                </c:pt>
                <c:pt idx="474">
                  <c:v>43.6</c:v>
                </c:pt>
                <c:pt idx="475">
                  <c:v>43.6</c:v>
                </c:pt>
                <c:pt idx="476">
                  <c:v>43.6</c:v>
                </c:pt>
                <c:pt idx="477">
                  <c:v>43.6</c:v>
                </c:pt>
                <c:pt idx="478">
                  <c:v>43.6</c:v>
                </c:pt>
                <c:pt idx="479">
                  <c:v>43.6</c:v>
                </c:pt>
                <c:pt idx="480">
                  <c:v>43.6</c:v>
                </c:pt>
                <c:pt idx="481">
                  <c:v>43.6</c:v>
                </c:pt>
                <c:pt idx="482">
                  <c:v>43.6</c:v>
                </c:pt>
                <c:pt idx="483">
                  <c:v>43.6</c:v>
                </c:pt>
                <c:pt idx="484">
                  <c:v>43.6</c:v>
                </c:pt>
                <c:pt idx="485">
                  <c:v>43.6</c:v>
                </c:pt>
                <c:pt idx="486">
                  <c:v>43.6</c:v>
                </c:pt>
                <c:pt idx="487">
                  <c:v>43.6</c:v>
                </c:pt>
                <c:pt idx="488">
                  <c:v>43.6</c:v>
                </c:pt>
                <c:pt idx="489">
                  <c:v>43.6</c:v>
                </c:pt>
                <c:pt idx="490">
                  <c:v>43.6</c:v>
                </c:pt>
                <c:pt idx="491">
                  <c:v>43.5</c:v>
                </c:pt>
                <c:pt idx="492">
                  <c:v>43.4</c:v>
                </c:pt>
                <c:pt idx="493">
                  <c:v>43.1</c:v>
                </c:pt>
                <c:pt idx="494">
                  <c:v>43</c:v>
                </c:pt>
                <c:pt idx="495">
                  <c:v>43</c:v>
                </c:pt>
                <c:pt idx="496">
                  <c:v>43.1</c:v>
                </c:pt>
                <c:pt idx="497">
                  <c:v>43.2</c:v>
                </c:pt>
                <c:pt idx="498">
                  <c:v>43.4</c:v>
                </c:pt>
                <c:pt idx="499">
                  <c:v>43.5</c:v>
                </c:pt>
                <c:pt idx="500">
                  <c:v>43.7</c:v>
                </c:pt>
                <c:pt idx="501">
                  <c:v>43.9</c:v>
                </c:pt>
                <c:pt idx="502">
                  <c:v>44</c:v>
                </c:pt>
                <c:pt idx="503">
                  <c:v>44.1</c:v>
                </c:pt>
                <c:pt idx="504">
                  <c:v>44.3</c:v>
                </c:pt>
                <c:pt idx="505">
                  <c:v>44.4</c:v>
                </c:pt>
                <c:pt idx="506">
                  <c:v>44.5</c:v>
                </c:pt>
                <c:pt idx="507">
                  <c:v>44.7</c:v>
                </c:pt>
                <c:pt idx="508">
                  <c:v>44.8</c:v>
                </c:pt>
                <c:pt idx="509">
                  <c:v>44.9</c:v>
                </c:pt>
                <c:pt idx="510">
                  <c:v>45</c:v>
                </c:pt>
                <c:pt idx="511">
                  <c:v>45.1</c:v>
                </c:pt>
                <c:pt idx="512">
                  <c:v>45.2</c:v>
                </c:pt>
                <c:pt idx="513">
                  <c:v>45.3</c:v>
                </c:pt>
                <c:pt idx="514">
                  <c:v>45.4</c:v>
                </c:pt>
                <c:pt idx="515">
                  <c:v>45.4</c:v>
                </c:pt>
                <c:pt idx="516">
                  <c:v>45.5</c:v>
                </c:pt>
                <c:pt idx="517">
                  <c:v>45.4</c:v>
                </c:pt>
                <c:pt idx="518">
                  <c:v>45.4</c:v>
                </c:pt>
                <c:pt idx="519">
                  <c:v>45.4</c:v>
                </c:pt>
                <c:pt idx="520">
                  <c:v>45.4</c:v>
                </c:pt>
                <c:pt idx="521">
                  <c:v>45.4</c:v>
                </c:pt>
                <c:pt idx="522">
                  <c:v>45.4</c:v>
                </c:pt>
                <c:pt idx="523">
                  <c:v>45.4</c:v>
                </c:pt>
                <c:pt idx="524">
                  <c:v>45.4</c:v>
                </c:pt>
                <c:pt idx="525">
                  <c:v>45.4</c:v>
                </c:pt>
                <c:pt idx="526">
                  <c:v>45.3</c:v>
                </c:pt>
                <c:pt idx="527">
                  <c:v>45.3</c:v>
                </c:pt>
                <c:pt idx="528">
                  <c:v>45.3</c:v>
                </c:pt>
                <c:pt idx="529">
                  <c:v>45.3</c:v>
                </c:pt>
                <c:pt idx="530">
                  <c:v>45.3</c:v>
                </c:pt>
                <c:pt idx="531">
                  <c:v>45.3</c:v>
                </c:pt>
                <c:pt idx="532">
                  <c:v>45.2</c:v>
                </c:pt>
                <c:pt idx="533">
                  <c:v>44.8</c:v>
                </c:pt>
                <c:pt idx="534">
                  <c:v>44.5</c:v>
                </c:pt>
                <c:pt idx="535">
                  <c:v>44.5</c:v>
                </c:pt>
                <c:pt idx="536">
                  <c:v>44.5</c:v>
                </c:pt>
                <c:pt idx="537">
                  <c:v>44.6</c:v>
                </c:pt>
                <c:pt idx="538">
                  <c:v>44.8</c:v>
                </c:pt>
                <c:pt idx="539">
                  <c:v>44.9</c:v>
                </c:pt>
                <c:pt idx="540">
                  <c:v>45.1</c:v>
                </c:pt>
                <c:pt idx="541">
                  <c:v>45.3</c:v>
                </c:pt>
                <c:pt idx="542">
                  <c:v>45.4</c:v>
                </c:pt>
                <c:pt idx="543">
                  <c:v>45.6</c:v>
                </c:pt>
                <c:pt idx="544">
                  <c:v>45.7</c:v>
                </c:pt>
                <c:pt idx="545">
                  <c:v>45.8</c:v>
                </c:pt>
                <c:pt idx="546">
                  <c:v>45.9</c:v>
                </c:pt>
                <c:pt idx="547">
                  <c:v>46</c:v>
                </c:pt>
                <c:pt idx="548">
                  <c:v>46.1</c:v>
                </c:pt>
                <c:pt idx="549">
                  <c:v>46.2</c:v>
                </c:pt>
                <c:pt idx="550">
                  <c:v>46.2</c:v>
                </c:pt>
                <c:pt idx="551">
                  <c:v>46.3</c:v>
                </c:pt>
                <c:pt idx="552">
                  <c:v>46.3</c:v>
                </c:pt>
                <c:pt idx="553">
                  <c:v>46.3</c:v>
                </c:pt>
                <c:pt idx="554">
                  <c:v>46.2</c:v>
                </c:pt>
                <c:pt idx="555">
                  <c:v>46.2</c:v>
                </c:pt>
                <c:pt idx="556">
                  <c:v>46.1</c:v>
                </c:pt>
                <c:pt idx="557">
                  <c:v>46.1</c:v>
                </c:pt>
                <c:pt idx="558">
                  <c:v>46.1</c:v>
                </c:pt>
                <c:pt idx="559">
                  <c:v>46.1</c:v>
                </c:pt>
                <c:pt idx="560">
                  <c:v>46</c:v>
                </c:pt>
                <c:pt idx="561">
                  <c:v>46</c:v>
                </c:pt>
                <c:pt idx="562">
                  <c:v>45.9</c:v>
                </c:pt>
                <c:pt idx="563">
                  <c:v>45.9</c:v>
                </c:pt>
                <c:pt idx="564">
                  <c:v>45.9</c:v>
                </c:pt>
                <c:pt idx="565">
                  <c:v>45.8</c:v>
                </c:pt>
                <c:pt idx="566">
                  <c:v>45.8</c:v>
                </c:pt>
                <c:pt idx="567">
                  <c:v>45.8</c:v>
                </c:pt>
                <c:pt idx="568">
                  <c:v>45.8</c:v>
                </c:pt>
                <c:pt idx="569">
                  <c:v>45.8</c:v>
                </c:pt>
                <c:pt idx="570">
                  <c:v>45.7</c:v>
                </c:pt>
                <c:pt idx="571">
                  <c:v>45.7</c:v>
                </c:pt>
                <c:pt idx="572">
                  <c:v>45.7</c:v>
                </c:pt>
                <c:pt idx="573">
                  <c:v>45.6</c:v>
                </c:pt>
                <c:pt idx="574">
                  <c:v>45.4</c:v>
                </c:pt>
                <c:pt idx="575">
                  <c:v>45.2</c:v>
                </c:pt>
                <c:pt idx="576">
                  <c:v>45</c:v>
                </c:pt>
                <c:pt idx="577">
                  <c:v>44.8</c:v>
                </c:pt>
                <c:pt idx="578">
                  <c:v>44.7</c:v>
                </c:pt>
                <c:pt idx="579">
                  <c:v>44.7</c:v>
                </c:pt>
                <c:pt idx="580">
                  <c:v>44.6</c:v>
                </c:pt>
                <c:pt idx="581">
                  <c:v>44.5</c:v>
                </c:pt>
                <c:pt idx="582">
                  <c:v>44.4</c:v>
                </c:pt>
                <c:pt idx="583">
                  <c:v>44.4</c:v>
                </c:pt>
                <c:pt idx="584">
                  <c:v>44.3</c:v>
                </c:pt>
                <c:pt idx="585">
                  <c:v>44.2</c:v>
                </c:pt>
                <c:pt idx="586">
                  <c:v>44.2</c:v>
                </c:pt>
                <c:pt idx="587">
                  <c:v>44.1</c:v>
                </c:pt>
                <c:pt idx="588">
                  <c:v>44.1</c:v>
                </c:pt>
                <c:pt idx="589">
                  <c:v>44</c:v>
                </c:pt>
                <c:pt idx="590">
                  <c:v>44</c:v>
                </c:pt>
                <c:pt idx="591">
                  <c:v>43.9</c:v>
                </c:pt>
                <c:pt idx="592">
                  <c:v>43.9</c:v>
                </c:pt>
                <c:pt idx="593">
                  <c:v>43.8</c:v>
                </c:pt>
                <c:pt idx="594">
                  <c:v>43.8</c:v>
                </c:pt>
                <c:pt idx="595">
                  <c:v>43.7</c:v>
                </c:pt>
                <c:pt idx="596">
                  <c:v>43.7</c:v>
                </c:pt>
                <c:pt idx="597">
                  <c:v>43.6</c:v>
                </c:pt>
                <c:pt idx="598">
                  <c:v>43.6</c:v>
                </c:pt>
                <c:pt idx="599">
                  <c:v>43.5</c:v>
                </c:pt>
                <c:pt idx="600">
                  <c:v>43.5</c:v>
                </c:pt>
                <c:pt idx="601">
                  <c:v>43.4</c:v>
                </c:pt>
                <c:pt idx="602">
                  <c:v>43.3</c:v>
                </c:pt>
                <c:pt idx="603">
                  <c:v>43.3</c:v>
                </c:pt>
                <c:pt idx="604">
                  <c:v>43.2</c:v>
                </c:pt>
                <c:pt idx="605">
                  <c:v>43.2</c:v>
                </c:pt>
                <c:pt idx="606">
                  <c:v>43.1</c:v>
                </c:pt>
                <c:pt idx="607">
                  <c:v>43.1</c:v>
                </c:pt>
                <c:pt idx="608">
                  <c:v>43.1</c:v>
                </c:pt>
                <c:pt idx="609">
                  <c:v>43</c:v>
                </c:pt>
                <c:pt idx="610">
                  <c:v>43</c:v>
                </c:pt>
                <c:pt idx="611">
                  <c:v>42.9</c:v>
                </c:pt>
                <c:pt idx="612">
                  <c:v>42.9</c:v>
                </c:pt>
                <c:pt idx="613">
                  <c:v>42.8</c:v>
                </c:pt>
                <c:pt idx="614">
                  <c:v>42.8</c:v>
                </c:pt>
                <c:pt idx="615">
                  <c:v>42.8</c:v>
                </c:pt>
                <c:pt idx="616">
                  <c:v>42.7</c:v>
                </c:pt>
                <c:pt idx="617">
                  <c:v>42.7</c:v>
                </c:pt>
                <c:pt idx="618">
                  <c:v>42.7</c:v>
                </c:pt>
                <c:pt idx="619">
                  <c:v>42.6</c:v>
                </c:pt>
                <c:pt idx="620">
                  <c:v>42.6</c:v>
                </c:pt>
                <c:pt idx="621">
                  <c:v>42.5</c:v>
                </c:pt>
                <c:pt idx="622">
                  <c:v>42.5</c:v>
                </c:pt>
                <c:pt idx="623">
                  <c:v>42.5</c:v>
                </c:pt>
                <c:pt idx="624">
                  <c:v>42.4</c:v>
                </c:pt>
                <c:pt idx="625">
                  <c:v>42.4</c:v>
                </c:pt>
                <c:pt idx="626">
                  <c:v>42.4</c:v>
                </c:pt>
                <c:pt idx="627">
                  <c:v>42.3</c:v>
                </c:pt>
                <c:pt idx="628">
                  <c:v>42.3</c:v>
                </c:pt>
                <c:pt idx="629">
                  <c:v>42.3</c:v>
                </c:pt>
                <c:pt idx="630">
                  <c:v>42.2</c:v>
                </c:pt>
                <c:pt idx="631">
                  <c:v>42.2</c:v>
                </c:pt>
                <c:pt idx="632">
                  <c:v>42.2</c:v>
                </c:pt>
                <c:pt idx="633">
                  <c:v>42.1</c:v>
                </c:pt>
                <c:pt idx="634">
                  <c:v>42.1</c:v>
                </c:pt>
                <c:pt idx="635">
                  <c:v>42.1</c:v>
                </c:pt>
                <c:pt idx="636">
                  <c:v>42.1</c:v>
                </c:pt>
                <c:pt idx="637">
                  <c:v>42</c:v>
                </c:pt>
                <c:pt idx="638">
                  <c:v>42</c:v>
                </c:pt>
                <c:pt idx="639">
                  <c:v>42</c:v>
                </c:pt>
                <c:pt idx="640">
                  <c:v>42</c:v>
                </c:pt>
                <c:pt idx="641">
                  <c:v>42</c:v>
                </c:pt>
                <c:pt idx="642">
                  <c:v>41.9</c:v>
                </c:pt>
                <c:pt idx="643">
                  <c:v>41.9</c:v>
                </c:pt>
                <c:pt idx="644">
                  <c:v>41.9</c:v>
                </c:pt>
                <c:pt idx="645">
                  <c:v>41.8</c:v>
                </c:pt>
                <c:pt idx="646">
                  <c:v>41.8</c:v>
                </c:pt>
                <c:pt idx="647">
                  <c:v>41.8</c:v>
                </c:pt>
                <c:pt idx="648">
                  <c:v>41.8</c:v>
                </c:pt>
                <c:pt idx="649">
                  <c:v>41.7</c:v>
                </c:pt>
                <c:pt idx="650">
                  <c:v>41.7</c:v>
                </c:pt>
                <c:pt idx="651">
                  <c:v>41.7</c:v>
                </c:pt>
                <c:pt idx="652">
                  <c:v>41.7</c:v>
                </c:pt>
                <c:pt idx="653">
                  <c:v>41.6</c:v>
                </c:pt>
                <c:pt idx="654">
                  <c:v>41.6</c:v>
                </c:pt>
                <c:pt idx="655">
                  <c:v>41.6</c:v>
                </c:pt>
                <c:pt idx="656">
                  <c:v>41.5</c:v>
                </c:pt>
                <c:pt idx="657">
                  <c:v>41.5</c:v>
                </c:pt>
                <c:pt idx="658">
                  <c:v>41.5</c:v>
                </c:pt>
                <c:pt idx="659">
                  <c:v>41.5</c:v>
                </c:pt>
                <c:pt idx="660">
                  <c:v>41.4</c:v>
                </c:pt>
                <c:pt idx="661">
                  <c:v>41.4</c:v>
                </c:pt>
                <c:pt idx="662">
                  <c:v>41.4</c:v>
                </c:pt>
                <c:pt idx="663">
                  <c:v>41.4</c:v>
                </c:pt>
                <c:pt idx="664">
                  <c:v>41.4</c:v>
                </c:pt>
                <c:pt idx="665">
                  <c:v>41.3</c:v>
                </c:pt>
                <c:pt idx="666">
                  <c:v>41.3</c:v>
                </c:pt>
                <c:pt idx="667">
                  <c:v>41.3</c:v>
                </c:pt>
                <c:pt idx="668">
                  <c:v>41.3</c:v>
                </c:pt>
                <c:pt idx="669">
                  <c:v>41.3</c:v>
                </c:pt>
                <c:pt idx="670">
                  <c:v>41.2</c:v>
                </c:pt>
                <c:pt idx="671">
                  <c:v>41.2</c:v>
                </c:pt>
                <c:pt idx="672">
                  <c:v>41.2</c:v>
                </c:pt>
                <c:pt idx="673">
                  <c:v>41.1</c:v>
                </c:pt>
                <c:pt idx="674">
                  <c:v>41.1</c:v>
                </c:pt>
                <c:pt idx="675">
                  <c:v>41.1</c:v>
                </c:pt>
                <c:pt idx="676">
                  <c:v>41.1</c:v>
                </c:pt>
                <c:pt idx="677">
                  <c:v>41.1</c:v>
                </c:pt>
                <c:pt idx="678">
                  <c:v>41.1</c:v>
                </c:pt>
                <c:pt idx="679">
                  <c:v>41.1</c:v>
                </c:pt>
                <c:pt idx="680">
                  <c:v>41</c:v>
                </c:pt>
                <c:pt idx="681">
                  <c:v>41</c:v>
                </c:pt>
                <c:pt idx="682">
                  <c:v>41</c:v>
                </c:pt>
                <c:pt idx="683">
                  <c:v>41</c:v>
                </c:pt>
                <c:pt idx="684">
                  <c:v>41</c:v>
                </c:pt>
                <c:pt idx="685">
                  <c:v>40.9</c:v>
                </c:pt>
                <c:pt idx="686">
                  <c:v>40.9</c:v>
                </c:pt>
                <c:pt idx="687">
                  <c:v>40.9</c:v>
                </c:pt>
                <c:pt idx="688">
                  <c:v>40.9</c:v>
                </c:pt>
                <c:pt idx="689">
                  <c:v>40.799999999999997</c:v>
                </c:pt>
                <c:pt idx="690">
                  <c:v>40.799999999999997</c:v>
                </c:pt>
                <c:pt idx="691">
                  <c:v>40.799999999999997</c:v>
                </c:pt>
                <c:pt idx="692">
                  <c:v>40.799999999999997</c:v>
                </c:pt>
                <c:pt idx="693">
                  <c:v>40.799999999999997</c:v>
                </c:pt>
                <c:pt idx="694">
                  <c:v>40.799999999999997</c:v>
                </c:pt>
                <c:pt idx="695">
                  <c:v>40.700000000000003</c:v>
                </c:pt>
                <c:pt idx="696">
                  <c:v>40.700000000000003</c:v>
                </c:pt>
                <c:pt idx="697">
                  <c:v>40.700000000000003</c:v>
                </c:pt>
                <c:pt idx="698">
                  <c:v>40.700000000000003</c:v>
                </c:pt>
                <c:pt idx="699">
                  <c:v>40.700000000000003</c:v>
                </c:pt>
                <c:pt idx="700">
                  <c:v>40.700000000000003</c:v>
                </c:pt>
                <c:pt idx="701">
                  <c:v>40.6</c:v>
                </c:pt>
                <c:pt idx="702">
                  <c:v>40.6</c:v>
                </c:pt>
                <c:pt idx="703">
                  <c:v>40.6</c:v>
                </c:pt>
                <c:pt idx="704">
                  <c:v>40.6</c:v>
                </c:pt>
                <c:pt idx="705">
                  <c:v>40.5</c:v>
                </c:pt>
                <c:pt idx="706">
                  <c:v>40.6</c:v>
                </c:pt>
                <c:pt idx="707">
                  <c:v>40.5</c:v>
                </c:pt>
                <c:pt idx="708">
                  <c:v>40.5</c:v>
                </c:pt>
                <c:pt idx="709">
                  <c:v>40.5</c:v>
                </c:pt>
                <c:pt idx="710">
                  <c:v>40.5</c:v>
                </c:pt>
                <c:pt idx="711">
                  <c:v>40.5</c:v>
                </c:pt>
                <c:pt idx="712">
                  <c:v>40.5</c:v>
                </c:pt>
                <c:pt idx="713">
                  <c:v>40.4</c:v>
                </c:pt>
                <c:pt idx="714">
                  <c:v>40.299999999999997</c:v>
                </c:pt>
                <c:pt idx="715">
                  <c:v>40.200000000000003</c:v>
                </c:pt>
                <c:pt idx="716">
                  <c:v>40.1</c:v>
                </c:pt>
                <c:pt idx="717">
                  <c:v>40.1</c:v>
                </c:pt>
                <c:pt idx="718">
                  <c:v>40.1</c:v>
                </c:pt>
                <c:pt idx="719">
                  <c:v>40.1</c:v>
                </c:pt>
                <c:pt idx="720">
                  <c:v>40.1</c:v>
                </c:pt>
                <c:pt idx="721">
                  <c:v>40</c:v>
                </c:pt>
                <c:pt idx="722">
                  <c:v>40</c:v>
                </c:pt>
                <c:pt idx="723">
                  <c:v>40</c:v>
                </c:pt>
                <c:pt idx="724">
                  <c:v>40</c:v>
                </c:pt>
                <c:pt idx="725">
                  <c:v>40</c:v>
                </c:pt>
                <c:pt idx="726">
                  <c:v>40</c:v>
                </c:pt>
                <c:pt idx="727">
                  <c:v>40</c:v>
                </c:pt>
                <c:pt idx="728">
                  <c:v>39.9</c:v>
                </c:pt>
                <c:pt idx="729">
                  <c:v>39.9</c:v>
                </c:pt>
                <c:pt idx="730">
                  <c:v>40.299999999999997</c:v>
                </c:pt>
                <c:pt idx="731">
                  <c:v>40.700000000000003</c:v>
                </c:pt>
                <c:pt idx="732">
                  <c:v>41.2</c:v>
                </c:pt>
                <c:pt idx="733">
                  <c:v>41.7</c:v>
                </c:pt>
                <c:pt idx="734">
                  <c:v>42.1</c:v>
                </c:pt>
                <c:pt idx="735">
                  <c:v>42.6</c:v>
                </c:pt>
                <c:pt idx="736">
                  <c:v>43.1</c:v>
                </c:pt>
                <c:pt idx="737">
                  <c:v>43.6</c:v>
                </c:pt>
                <c:pt idx="738">
                  <c:v>44.1</c:v>
                </c:pt>
                <c:pt idx="739">
                  <c:v>44.6</c:v>
                </c:pt>
                <c:pt idx="740">
                  <c:v>45</c:v>
                </c:pt>
                <c:pt idx="741">
                  <c:v>45.3</c:v>
                </c:pt>
                <c:pt idx="742">
                  <c:v>45.6</c:v>
                </c:pt>
                <c:pt idx="743">
                  <c:v>45.9</c:v>
                </c:pt>
                <c:pt idx="744">
                  <c:v>46.2</c:v>
                </c:pt>
                <c:pt idx="745">
                  <c:v>46.4</c:v>
                </c:pt>
                <c:pt idx="746">
                  <c:v>46.6</c:v>
                </c:pt>
                <c:pt idx="747">
                  <c:v>46.7</c:v>
                </c:pt>
                <c:pt idx="748">
                  <c:v>46.7</c:v>
                </c:pt>
                <c:pt idx="749">
                  <c:v>46.7</c:v>
                </c:pt>
                <c:pt idx="750">
                  <c:v>46.8</c:v>
                </c:pt>
                <c:pt idx="751">
                  <c:v>46.7</c:v>
                </c:pt>
                <c:pt idx="752">
                  <c:v>46.7</c:v>
                </c:pt>
                <c:pt idx="753">
                  <c:v>46.7</c:v>
                </c:pt>
                <c:pt idx="754">
                  <c:v>46.7</c:v>
                </c:pt>
                <c:pt idx="755">
                  <c:v>46.7</c:v>
                </c:pt>
                <c:pt idx="756">
                  <c:v>46.7</c:v>
                </c:pt>
                <c:pt idx="757">
                  <c:v>46.7</c:v>
                </c:pt>
                <c:pt idx="758">
                  <c:v>46.7</c:v>
                </c:pt>
                <c:pt idx="759">
                  <c:v>46.7</c:v>
                </c:pt>
                <c:pt idx="760">
                  <c:v>46.8</c:v>
                </c:pt>
                <c:pt idx="761">
                  <c:v>46.7</c:v>
                </c:pt>
                <c:pt idx="762">
                  <c:v>46.7</c:v>
                </c:pt>
                <c:pt idx="763">
                  <c:v>46.7</c:v>
                </c:pt>
                <c:pt idx="764">
                  <c:v>46.7</c:v>
                </c:pt>
                <c:pt idx="765">
                  <c:v>46.7</c:v>
                </c:pt>
                <c:pt idx="766">
                  <c:v>46.7</c:v>
                </c:pt>
                <c:pt idx="767">
                  <c:v>46.7</c:v>
                </c:pt>
                <c:pt idx="768">
                  <c:v>46.7</c:v>
                </c:pt>
                <c:pt idx="769">
                  <c:v>46.7</c:v>
                </c:pt>
                <c:pt idx="770">
                  <c:v>46.7</c:v>
                </c:pt>
                <c:pt idx="771">
                  <c:v>46.7</c:v>
                </c:pt>
                <c:pt idx="772">
                  <c:v>46.7</c:v>
                </c:pt>
                <c:pt idx="773">
                  <c:v>46.6</c:v>
                </c:pt>
                <c:pt idx="774">
                  <c:v>46.6</c:v>
                </c:pt>
                <c:pt idx="775">
                  <c:v>46.7</c:v>
                </c:pt>
                <c:pt idx="776">
                  <c:v>46.6</c:v>
                </c:pt>
                <c:pt idx="777">
                  <c:v>46.6</c:v>
                </c:pt>
                <c:pt idx="778">
                  <c:v>46.6</c:v>
                </c:pt>
                <c:pt idx="779">
                  <c:v>46.6</c:v>
                </c:pt>
                <c:pt idx="780">
                  <c:v>46.6</c:v>
                </c:pt>
                <c:pt idx="781">
                  <c:v>46.6</c:v>
                </c:pt>
                <c:pt idx="782">
                  <c:v>46.6</c:v>
                </c:pt>
                <c:pt idx="783">
                  <c:v>46.6</c:v>
                </c:pt>
                <c:pt idx="784">
                  <c:v>46.6</c:v>
                </c:pt>
                <c:pt idx="785">
                  <c:v>46.6</c:v>
                </c:pt>
                <c:pt idx="786">
                  <c:v>46.6</c:v>
                </c:pt>
                <c:pt idx="787">
                  <c:v>46.6</c:v>
                </c:pt>
                <c:pt idx="788">
                  <c:v>46.5</c:v>
                </c:pt>
                <c:pt idx="789">
                  <c:v>46.5</c:v>
                </c:pt>
                <c:pt idx="790">
                  <c:v>46.5</c:v>
                </c:pt>
                <c:pt idx="791">
                  <c:v>46.5</c:v>
                </c:pt>
                <c:pt idx="792">
                  <c:v>46.5</c:v>
                </c:pt>
                <c:pt idx="793">
                  <c:v>46.5</c:v>
                </c:pt>
                <c:pt idx="794">
                  <c:v>46.5</c:v>
                </c:pt>
                <c:pt idx="795">
                  <c:v>46.5</c:v>
                </c:pt>
                <c:pt idx="796">
                  <c:v>46.5</c:v>
                </c:pt>
                <c:pt idx="797">
                  <c:v>46.5</c:v>
                </c:pt>
                <c:pt idx="798">
                  <c:v>46.5</c:v>
                </c:pt>
                <c:pt idx="799">
                  <c:v>46.5</c:v>
                </c:pt>
                <c:pt idx="800">
                  <c:v>46.4</c:v>
                </c:pt>
                <c:pt idx="801">
                  <c:v>46.4</c:v>
                </c:pt>
                <c:pt idx="802">
                  <c:v>46.4</c:v>
                </c:pt>
                <c:pt idx="803">
                  <c:v>46.5</c:v>
                </c:pt>
                <c:pt idx="804">
                  <c:v>46.4</c:v>
                </c:pt>
                <c:pt idx="805">
                  <c:v>46.4</c:v>
                </c:pt>
                <c:pt idx="806">
                  <c:v>46.4</c:v>
                </c:pt>
                <c:pt idx="807">
                  <c:v>46.4</c:v>
                </c:pt>
                <c:pt idx="808">
                  <c:v>46.4</c:v>
                </c:pt>
                <c:pt idx="809">
                  <c:v>46.4</c:v>
                </c:pt>
                <c:pt idx="810">
                  <c:v>46.2</c:v>
                </c:pt>
                <c:pt idx="811">
                  <c:v>45.5</c:v>
                </c:pt>
                <c:pt idx="812">
                  <c:v>42.5</c:v>
                </c:pt>
                <c:pt idx="813">
                  <c:v>36.700000000000003</c:v>
                </c:pt>
                <c:pt idx="814">
                  <c:v>31.1</c:v>
                </c:pt>
                <c:pt idx="815">
                  <c:v>27.6</c:v>
                </c:pt>
                <c:pt idx="816">
                  <c:v>25.3</c:v>
                </c:pt>
                <c:pt idx="817">
                  <c:v>23.4</c:v>
                </c:pt>
                <c:pt idx="818">
                  <c:v>22</c:v>
                </c:pt>
                <c:pt idx="819">
                  <c:v>20.7</c:v>
                </c:pt>
                <c:pt idx="820">
                  <c:v>19.7</c:v>
                </c:pt>
                <c:pt idx="821">
                  <c:v>19.600000000000001</c:v>
                </c:pt>
                <c:pt idx="822">
                  <c:v>20.3</c:v>
                </c:pt>
                <c:pt idx="823">
                  <c:v>21.1</c:v>
                </c:pt>
                <c:pt idx="824">
                  <c:v>22.1</c:v>
                </c:pt>
                <c:pt idx="825">
                  <c:v>22.9</c:v>
                </c:pt>
                <c:pt idx="826">
                  <c:v>23.7</c:v>
                </c:pt>
                <c:pt idx="827">
                  <c:v>24.6</c:v>
                </c:pt>
                <c:pt idx="828">
                  <c:v>25.3</c:v>
                </c:pt>
                <c:pt idx="829">
                  <c:v>26.2</c:v>
                </c:pt>
                <c:pt idx="830">
                  <c:v>27</c:v>
                </c:pt>
                <c:pt idx="831">
                  <c:v>27.8</c:v>
                </c:pt>
                <c:pt idx="832">
                  <c:v>28.6</c:v>
                </c:pt>
                <c:pt idx="833">
                  <c:v>29.4</c:v>
                </c:pt>
                <c:pt idx="834">
                  <c:v>30.2</c:v>
                </c:pt>
                <c:pt idx="835">
                  <c:v>30.8</c:v>
                </c:pt>
                <c:pt idx="836">
                  <c:v>31.2</c:v>
                </c:pt>
                <c:pt idx="837">
                  <c:v>31.3</c:v>
                </c:pt>
                <c:pt idx="838">
                  <c:v>31.3</c:v>
                </c:pt>
                <c:pt idx="839">
                  <c:v>31.4</c:v>
                </c:pt>
                <c:pt idx="840">
                  <c:v>31.3</c:v>
                </c:pt>
                <c:pt idx="841">
                  <c:v>31.3</c:v>
                </c:pt>
                <c:pt idx="842">
                  <c:v>31.3</c:v>
                </c:pt>
                <c:pt idx="843">
                  <c:v>31.2</c:v>
                </c:pt>
                <c:pt idx="844">
                  <c:v>31.2</c:v>
                </c:pt>
                <c:pt idx="845">
                  <c:v>31.2</c:v>
                </c:pt>
                <c:pt idx="846">
                  <c:v>31.2</c:v>
                </c:pt>
                <c:pt idx="847">
                  <c:v>31.2</c:v>
                </c:pt>
                <c:pt idx="848">
                  <c:v>31.2</c:v>
                </c:pt>
                <c:pt idx="849">
                  <c:v>31.2</c:v>
                </c:pt>
                <c:pt idx="850">
                  <c:v>31.2</c:v>
                </c:pt>
                <c:pt idx="851">
                  <c:v>31.2</c:v>
                </c:pt>
                <c:pt idx="852">
                  <c:v>31.2</c:v>
                </c:pt>
                <c:pt idx="853">
                  <c:v>31.2</c:v>
                </c:pt>
                <c:pt idx="854">
                  <c:v>31.2</c:v>
                </c:pt>
                <c:pt idx="855">
                  <c:v>31.2</c:v>
                </c:pt>
                <c:pt idx="856">
                  <c:v>31.2</c:v>
                </c:pt>
                <c:pt idx="857">
                  <c:v>31.2</c:v>
                </c:pt>
                <c:pt idx="858">
                  <c:v>31.1</c:v>
                </c:pt>
                <c:pt idx="859">
                  <c:v>31</c:v>
                </c:pt>
                <c:pt idx="860">
                  <c:v>31</c:v>
                </c:pt>
                <c:pt idx="861">
                  <c:v>31</c:v>
                </c:pt>
                <c:pt idx="862">
                  <c:v>31</c:v>
                </c:pt>
                <c:pt idx="863">
                  <c:v>31</c:v>
                </c:pt>
                <c:pt idx="864">
                  <c:v>31</c:v>
                </c:pt>
                <c:pt idx="865">
                  <c:v>30.9</c:v>
                </c:pt>
                <c:pt idx="866">
                  <c:v>30.9</c:v>
                </c:pt>
                <c:pt idx="867">
                  <c:v>30.9</c:v>
                </c:pt>
                <c:pt idx="868">
                  <c:v>30.9</c:v>
                </c:pt>
                <c:pt idx="869">
                  <c:v>30.9</c:v>
                </c:pt>
                <c:pt idx="870">
                  <c:v>30.9</c:v>
                </c:pt>
                <c:pt idx="871">
                  <c:v>30.9</c:v>
                </c:pt>
                <c:pt idx="872">
                  <c:v>30.9</c:v>
                </c:pt>
                <c:pt idx="873">
                  <c:v>30.9</c:v>
                </c:pt>
                <c:pt idx="874">
                  <c:v>30.9</c:v>
                </c:pt>
                <c:pt idx="875">
                  <c:v>30.8</c:v>
                </c:pt>
                <c:pt idx="876">
                  <c:v>30.8</c:v>
                </c:pt>
                <c:pt idx="877">
                  <c:v>30.9</c:v>
                </c:pt>
                <c:pt idx="878">
                  <c:v>30.8</c:v>
                </c:pt>
                <c:pt idx="879">
                  <c:v>30.8</c:v>
                </c:pt>
                <c:pt idx="880">
                  <c:v>30.8</c:v>
                </c:pt>
                <c:pt idx="881">
                  <c:v>30.8</c:v>
                </c:pt>
                <c:pt idx="882">
                  <c:v>30.8</c:v>
                </c:pt>
                <c:pt idx="883">
                  <c:v>30.8</c:v>
                </c:pt>
                <c:pt idx="884">
                  <c:v>30.8</c:v>
                </c:pt>
                <c:pt idx="885">
                  <c:v>30.8</c:v>
                </c:pt>
                <c:pt idx="886">
                  <c:v>30.8</c:v>
                </c:pt>
                <c:pt idx="887">
                  <c:v>30.8</c:v>
                </c:pt>
                <c:pt idx="888">
                  <c:v>30.8</c:v>
                </c:pt>
                <c:pt idx="889">
                  <c:v>30.8</c:v>
                </c:pt>
                <c:pt idx="890">
                  <c:v>30.8</c:v>
                </c:pt>
                <c:pt idx="891">
                  <c:v>30.8</c:v>
                </c:pt>
                <c:pt idx="892">
                  <c:v>30.8</c:v>
                </c:pt>
                <c:pt idx="893">
                  <c:v>30.7</c:v>
                </c:pt>
                <c:pt idx="894">
                  <c:v>30.8</c:v>
                </c:pt>
                <c:pt idx="895">
                  <c:v>30.7</c:v>
                </c:pt>
                <c:pt idx="896">
                  <c:v>30.8</c:v>
                </c:pt>
                <c:pt idx="897">
                  <c:v>30.7</c:v>
                </c:pt>
                <c:pt idx="898">
                  <c:v>30.8</c:v>
                </c:pt>
                <c:pt idx="899">
                  <c:v>30.7</c:v>
                </c:pt>
                <c:pt idx="900">
                  <c:v>30.7</c:v>
                </c:pt>
                <c:pt idx="901">
                  <c:v>30.7</c:v>
                </c:pt>
                <c:pt idx="902">
                  <c:v>30.7</c:v>
                </c:pt>
                <c:pt idx="903">
                  <c:v>30.7</c:v>
                </c:pt>
                <c:pt idx="904">
                  <c:v>30.8</c:v>
                </c:pt>
                <c:pt idx="905">
                  <c:v>30.7</c:v>
                </c:pt>
                <c:pt idx="906">
                  <c:v>30.7</c:v>
                </c:pt>
                <c:pt idx="907">
                  <c:v>30.7</c:v>
                </c:pt>
                <c:pt idx="908">
                  <c:v>30.7</c:v>
                </c:pt>
                <c:pt idx="909">
                  <c:v>30.7</c:v>
                </c:pt>
                <c:pt idx="910">
                  <c:v>30.7</c:v>
                </c:pt>
                <c:pt idx="911">
                  <c:v>30.7</c:v>
                </c:pt>
                <c:pt idx="912">
                  <c:v>30.7</c:v>
                </c:pt>
                <c:pt idx="913">
                  <c:v>30.7</c:v>
                </c:pt>
                <c:pt idx="914">
                  <c:v>30.7</c:v>
                </c:pt>
                <c:pt idx="915">
                  <c:v>30.7</c:v>
                </c:pt>
                <c:pt idx="916">
                  <c:v>30.7</c:v>
                </c:pt>
                <c:pt idx="917">
                  <c:v>30.7</c:v>
                </c:pt>
                <c:pt idx="918">
                  <c:v>30.7</c:v>
                </c:pt>
                <c:pt idx="919">
                  <c:v>30.6</c:v>
                </c:pt>
                <c:pt idx="920">
                  <c:v>30.7</c:v>
                </c:pt>
                <c:pt idx="921">
                  <c:v>30.7</c:v>
                </c:pt>
                <c:pt idx="922">
                  <c:v>30.6</c:v>
                </c:pt>
                <c:pt idx="923">
                  <c:v>30.6</c:v>
                </c:pt>
                <c:pt idx="924">
                  <c:v>30.6</c:v>
                </c:pt>
                <c:pt idx="925">
                  <c:v>30.6</c:v>
                </c:pt>
                <c:pt idx="926">
                  <c:v>30.6</c:v>
                </c:pt>
                <c:pt idx="927">
                  <c:v>30.6</c:v>
                </c:pt>
                <c:pt idx="928">
                  <c:v>30.6</c:v>
                </c:pt>
                <c:pt idx="929">
                  <c:v>30.6</c:v>
                </c:pt>
                <c:pt idx="930">
                  <c:v>30.6</c:v>
                </c:pt>
                <c:pt idx="931">
                  <c:v>30.6</c:v>
                </c:pt>
                <c:pt idx="932">
                  <c:v>30.6</c:v>
                </c:pt>
                <c:pt idx="933">
                  <c:v>30.6</c:v>
                </c:pt>
                <c:pt idx="934">
                  <c:v>30.6</c:v>
                </c:pt>
                <c:pt idx="935">
                  <c:v>30.6</c:v>
                </c:pt>
                <c:pt idx="936">
                  <c:v>30.5</c:v>
                </c:pt>
                <c:pt idx="937">
                  <c:v>30.5</c:v>
                </c:pt>
                <c:pt idx="938">
                  <c:v>30.5</c:v>
                </c:pt>
                <c:pt idx="939">
                  <c:v>30.5</c:v>
                </c:pt>
                <c:pt idx="940">
                  <c:v>30.5</c:v>
                </c:pt>
                <c:pt idx="941">
                  <c:v>30.5</c:v>
                </c:pt>
                <c:pt idx="942">
                  <c:v>30.4</c:v>
                </c:pt>
                <c:pt idx="943">
                  <c:v>30.5</c:v>
                </c:pt>
                <c:pt idx="944">
                  <c:v>30.5</c:v>
                </c:pt>
                <c:pt idx="945">
                  <c:v>30.4</c:v>
                </c:pt>
                <c:pt idx="946">
                  <c:v>30.4</c:v>
                </c:pt>
                <c:pt idx="947">
                  <c:v>30.5</c:v>
                </c:pt>
                <c:pt idx="948">
                  <c:v>30.4</c:v>
                </c:pt>
                <c:pt idx="949">
                  <c:v>30.4</c:v>
                </c:pt>
                <c:pt idx="950">
                  <c:v>30.4</c:v>
                </c:pt>
                <c:pt idx="951">
                  <c:v>30.4</c:v>
                </c:pt>
                <c:pt idx="952">
                  <c:v>30.4</c:v>
                </c:pt>
                <c:pt idx="953">
                  <c:v>30.4</c:v>
                </c:pt>
                <c:pt idx="954">
                  <c:v>30.4</c:v>
                </c:pt>
                <c:pt idx="955">
                  <c:v>30.4</c:v>
                </c:pt>
                <c:pt idx="956">
                  <c:v>30.4</c:v>
                </c:pt>
                <c:pt idx="957">
                  <c:v>30.4</c:v>
                </c:pt>
                <c:pt idx="958">
                  <c:v>30.4</c:v>
                </c:pt>
                <c:pt idx="959">
                  <c:v>30.4</c:v>
                </c:pt>
                <c:pt idx="960">
                  <c:v>30.4</c:v>
                </c:pt>
                <c:pt idx="961">
                  <c:v>30.4</c:v>
                </c:pt>
                <c:pt idx="962">
                  <c:v>30.4</c:v>
                </c:pt>
                <c:pt idx="963">
                  <c:v>30.4</c:v>
                </c:pt>
                <c:pt idx="964">
                  <c:v>30.4</c:v>
                </c:pt>
                <c:pt idx="965">
                  <c:v>30.4</c:v>
                </c:pt>
                <c:pt idx="966">
                  <c:v>30.4</c:v>
                </c:pt>
                <c:pt idx="967">
                  <c:v>30.4</c:v>
                </c:pt>
                <c:pt idx="968">
                  <c:v>30.4</c:v>
                </c:pt>
                <c:pt idx="969">
                  <c:v>30.4</c:v>
                </c:pt>
                <c:pt idx="970">
                  <c:v>30.4</c:v>
                </c:pt>
                <c:pt idx="971">
                  <c:v>30.4</c:v>
                </c:pt>
                <c:pt idx="972">
                  <c:v>30.4</c:v>
                </c:pt>
                <c:pt idx="973">
                  <c:v>30.4</c:v>
                </c:pt>
                <c:pt idx="974">
                  <c:v>30.4</c:v>
                </c:pt>
                <c:pt idx="975">
                  <c:v>30.4</c:v>
                </c:pt>
                <c:pt idx="976">
                  <c:v>30.4</c:v>
                </c:pt>
                <c:pt idx="977">
                  <c:v>30.4</c:v>
                </c:pt>
                <c:pt idx="978">
                  <c:v>30.4</c:v>
                </c:pt>
                <c:pt idx="979">
                  <c:v>30.4</c:v>
                </c:pt>
                <c:pt idx="980">
                  <c:v>30.4</c:v>
                </c:pt>
                <c:pt idx="981">
                  <c:v>30.4</c:v>
                </c:pt>
                <c:pt idx="982">
                  <c:v>30.4</c:v>
                </c:pt>
                <c:pt idx="983">
                  <c:v>30.4</c:v>
                </c:pt>
                <c:pt idx="984">
                  <c:v>30.4</c:v>
                </c:pt>
                <c:pt idx="985">
                  <c:v>30.4</c:v>
                </c:pt>
                <c:pt idx="986">
                  <c:v>30.4</c:v>
                </c:pt>
                <c:pt idx="987">
                  <c:v>30.4</c:v>
                </c:pt>
                <c:pt idx="988">
                  <c:v>30.4</c:v>
                </c:pt>
                <c:pt idx="989">
                  <c:v>30.4</c:v>
                </c:pt>
                <c:pt idx="990">
                  <c:v>30.4</c:v>
                </c:pt>
                <c:pt idx="991">
                  <c:v>30.4</c:v>
                </c:pt>
                <c:pt idx="992">
                  <c:v>30.4</c:v>
                </c:pt>
                <c:pt idx="993">
                  <c:v>30.4</c:v>
                </c:pt>
                <c:pt idx="994">
                  <c:v>30.4</c:v>
                </c:pt>
                <c:pt idx="995">
                  <c:v>30.4</c:v>
                </c:pt>
                <c:pt idx="996">
                  <c:v>30.4</c:v>
                </c:pt>
                <c:pt idx="997">
                  <c:v>30.4</c:v>
                </c:pt>
                <c:pt idx="998">
                  <c:v>30.4</c:v>
                </c:pt>
                <c:pt idx="999">
                  <c:v>30.4</c:v>
                </c:pt>
                <c:pt idx="1000">
                  <c:v>30.4</c:v>
                </c:pt>
                <c:pt idx="1001">
                  <c:v>30.4</c:v>
                </c:pt>
                <c:pt idx="1002">
                  <c:v>30.4</c:v>
                </c:pt>
                <c:pt idx="1003">
                  <c:v>30.4</c:v>
                </c:pt>
                <c:pt idx="1004">
                  <c:v>30.4</c:v>
                </c:pt>
                <c:pt idx="1005">
                  <c:v>30.4</c:v>
                </c:pt>
                <c:pt idx="1006">
                  <c:v>30.4</c:v>
                </c:pt>
                <c:pt idx="1007">
                  <c:v>30.3</c:v>
                </c:pt>
                <c:pt idx="1008">
                  <c:v>30.3</c:v>
                </c:pt>
                <c:pt idx="1009">
                  <c:v>30.4</c:v>
                </c:pt>
                <c:pt idx="1010">
                  <c:v>30.3</c:v>
                </c:pt>
                <c:pt idx="1011">
                  <c:v>30.4</c:v>
                </c:pt>
                <c:pt idx="1012">
                  <c:v>30.4</c:v>
                </c:pt>
                <c:pt idx="1013">
                  <c:v>30.4</c:v>
                </c:pt>
                <c:pt idx="1014">
                  <c:v>30.4</c:v>
                </c:pt>
                <c:pt idx="1015">
                  <c:v>30.4</c:v>
                </c:pt>
                <c:pt idx="1016">
                  <c:v>30.3</c:v>
                </c:pt>
                <c:pt idx="1017">
                  <c:v>30.3</c:v>
                </c:pt>
                <c:pt idx="1018">
                  <c:v>30.4</c:v>
                </c:pt>
                <c:pt idx="1019">
                  <c:v>30.4</c:v>
                </c:pt>
                <c:pt idx="1020">
                  <c:v>30.4</c:v>
                </c:pt>
                <c:pt idx="1021">
                  <c:v>30.4</c:v>
                </c:pt>
                <c:pt idx="1022">
                  <c:v>30.3</c:v>
                </c:pt>
                <c:pt idx="1023">
                  <c:v>30.3</c:v>
                </c:pt>
                <c:pt idx="1024">
                  <c:v>30.4</c:v>
                </c:pt>
                <c:pt idx="1025">
                  <c:v>30.4</c:v>
                </c:pt>
                <c:pt idx="1026">
                  <c:v>30.4</c:v>
                </c:pt>
                <c:pt idx="1027">
                  <c:v>30.4</c:v>
                </c:pt>
                <c:pt idx="1028">
                  <c:v>30.4</c:v>
                </c:pt>
                <c:pt idx="1029">
                  <c:v>30.4</c:v>
                </c:pt>
                <c:pt idx="1030">
                  <c:v>30.4</c:v>
                </c:pt>
                <c:pt idx="1031">
                  <c:v>30.4</c:v>
                </c:pt>
                <c:pt idx="1032">
                  <c:v>30.4</c:v>
                </c:pt>
                <c:pt idx="1033">
                  <c:v>30.4</c:v>
                </c:pt>
                <c:pt idx="1034">
                  <c:v>30.4</c:v>
                </c:pt>
                <c:pt idx="1035">
                  <c:v>30.4</c:v>
                </c:pt>
                <c:pt idx="1036">
                  <c:v>30.4</c:v>
                </c:pt>
                <c:pt idx="1037">
                  <c:v>30.4</c:v>
                </c:pt>
                <c:pt idx="1038">
                  <c:v>30.4</c:v>
                </c:pt>
                <c:pt idx="1039">
                  <c:v>30.3</c:v>
                </c:pt>
                <c:pt idx="1040">
                  <c:v>30.4</c:v>
                </c:pt>
                <c:pt idx="1041">
                  <c:v>30.4</c:v>
                </c:pt>
                <c:pt idx="1042">
                  <c:v>30.4</c:v>
                </c:pt>
                <c:pt idx="1043">
                  <c:v>30.4</c:v>
                </c:pt>
                <c:pt idx="1044">
                  <c:v>30.4</c:v>
                </c:pt>
                <c:pt idx="1045">
                  <c:v>30.4</c:v>
                </c:pt>
                <c:pt idx="1046">
                  <c:v>30.4</c:v>
                </c:pt>
                <c:pt idx="1047">
                  <c:v>30.4</c:v>
                </c:pt>
                <c:pt idx="1048">
                  <c:v>30.4</c:v>
                </c:pt>
                <c:pt idx="1049">
                  <c:v>30.4</c:v>
                </c:pt>
                <c:pt idx="1050">
                  <c:v>30.4</c:v>
                </c:pt>
                <c:pt idx="1051">
                  <c:v>30.4</c:v>
                </c:pt>
                <c:pt idx="1052">
                  <c:v>30.4</c:v>
                </c:pt>
                <c:pt idx="1053">
                  <c:v>30.4</c:v>
                </c:pt>
                <c:pt idx="1054">
                  <c:v>30.4</c:v>
                </c:pt>
                <c:pt idx="1055">
                  <c:v>30.4</c:v>
                </c:pt>
                <c:pt idx="1056">
                  <c:v>30.4</c:v>
                </c:pt>
                <c:pt idx="1057">
                  <c:v>30.4</c:v>
                </c:pt>
                <c:pt idx="1058">
                  <c:v>30.4</c:v>
                </c:pt>
                <c:pt idx="1059">
                  <c:v>30.4</c:v>
                </c:pt>
                <c:pt idx="1060">
                  <c:v>30.4</c:v>
                </c:pt>
                <c:pt idx="1061">
                  <c:v>30.4</c:v>
                </c:pt>
                <c:pt idx="1062">
                  <c:v>30.4</c:v>
                </c:pt>
                <c:pt idx="1063">
                  <c:v>30.4</c:v>
                </c:pt>
                <c:pt idx="1064">
                  <c:v>30.4</c:v>
                </c:pt>
                <c:pt idx="1065">
                  <c:v>30.4</c:v>
                </c:pt>
                <c:pt idx="1066">
                  <c:v>30.4</c:v>
                </c:pt>
                <c:pt idx="1067">
                  <c:v>30.4</c:v>
                </c:pt>
                <c:pt idx="1068">
                  <c:v>30.4</c:v>
                </c:pt>
                <c:pt idx="1069">
                  <c:v>30.4</c:v>
                </c:pt>
                <c:pt idx="1070">
                  <c:v>30.4</c:v>
                </c:pt>
                <c:pt idx="1071">
                  <c:v>30.4</c:v>
                </c:pt>
                <c:pt idx="1072">
                  <c:v>30.4</c:v>
                </c:pt>
                <c:pt idx="1073">
                  <c:v>30.4</c:v>
                </c:pt>
                <c:pt idx="1074">
                  <c:v>30.4</c:v>
                </c:pt>
                <c:pt idx="1075">
                  <c:v>30.4</c:v>
                </c:pt>
                <c:pt idx="1076">
                  <c:v>30.4</c:v>
                </c:pt>
                <c:pt idx="1077">
                  <c:v>30.4</c:v>
                </c:pt>
                <c:pt idx="1078">
                  <c:v>30.4</c:v>
                </c:pt>
                <c:pt idx="1079">
                  <c:v>30.4</c:v>
                </c:pt>
                <c:pt idx="1080">
                  <c:v>30.4</c:v>
                </c:pt>
                <c:pt idx="1081">
                  <c:v>30.4</c:v>
                </c:pt>
                <c:pt idx="1082">
                  <c:v>30.4</c:v>
                </c:pt>
                <c:pt idx="1083">
                  <c:v>30.4</c:v>
                </c:pt>
                <c:pt idx="1084">
                  <c:v>30.4</c:v>
                </c:pt>
                <c:pt idx="1085">
                  <c:v>30.4</c:v>
                </c:pt>
                <c:pt idx="1086">
                  <c:v>30.4</c:v>
                </c:pt>
                <c:pt idx="1087">
                  <c:v>30.4</c:v>
                </c:pt>
                <c:pt idx="1088">
                  <c:v>30.4</c:v>
                </c:pt>
                <c:pt idx="1089">
                  <c:v>30.4</c:v>
                </c:pt>
                <c:pt idx="1090">
                  <c:v>30.4</c:v>
                </c:pt>
                <c:pt idx="1091">
                  <c:v>30.4</c:v>
                </c:pt>
                <c:pt idx="1092">
                  <c:v>30.4</c:v>
                </c:pt>
                <c:pt idx="1093">
                  <c:v>30.4</c:v>
                </c:pt>
                <c:pt idx="1094">
                  <c:v>30.4</c:v>
                </c:pt>
                <c:pt idx="1095">
                  <c:v>30.4</c:v>
                </c:pt>
                <c:pt idx="1096">
                  <c:v>30.4</c:v>
                </c:pt>
                <c:pt idx="1097">
                  <c:v>30.4</c:v>
                </c:pt>
                <c:pt idx="1098">
                  <c:v>30.4</c:v>
                </c:pt>
                <c:pt idx="1099">
                  <c:v>30.4</c:v>
                </c:pt>
                <c:pt idx="1100">
                  <c:v>30.5</c:v>
                </c:pt>
                <c:pt idx="1101">
                  <c:v>30.4</c:v>
                </c:pt>
                <c:pt idx="1102">
                  <c:v>30.5</c:v>
                </c:pt>
                <c:pt idx="1103">
                  <c:v>30.4</c:v>
                </c:pt>
                <c:pt idx="1104">
                  <c:v>30.4</c:v>
                </c:pt>
                <c:pt idx="1105">
                  <c:v>30.4</c:v>
                </c:pt>
                <c:pt idx="1106">
                  <c:v>30.5</c:v>
                </c:pt>
                <c:pt idx="1107">
                  <c:v>30.5</c:v>
                </c:pt>
                <c:pt idx="1108">
                  <c:v>30.5</c:v>
                </c:pt>
                <c:pt idx="1109">
                  <c:v>30.4</c:v>
                </c:pt>
                <c:pt idx="1110">
                  <c:v>30.4</c:v>
                </c:pt>
                <c:pt idx="1111">
                  <c:v>30.5</c:v>
                </c:pt>
                <c:pt idx="1112">
                  <c:v>30.5</c:v>
                </c:pt>
                <c:pt idx="1113">
                  <c:v>30.4</c:v>
                </c:pt>
                <c:pt idx="1114">
                  <c:v>30.5</c:v>
                </c:pt>
                <c:pt idx="1115">
                  <c:v>30.5</c:v>
                </c:pt>
                <c:pt idx="1116">
                  <c:v>30.5</c:v>
                </c:pt>
                <c:pt idx="1117">
                  <c:v>30.5</c:v>
                </c:pt>
                <c:pt idx="1118">
                  <c:v>30.5</c:v>
                </c:pt>
                <c:pt idx="1119">
                  <c:v>30.5</c:v>
                </c:pt>
                <c:pt idx="1120">
                  <c:v>30.4</c:v>
                </c:pt>
                <c:pt idx="1121">
                  <c:v>30.5</c:v>
                </c:pt>
                <c:pt idx="1122">
                  <c:v>30.5</c:v>
                </c:pt>
                <c:pt idx="1123">
                  <c:v>30.5</c:v>
                </c:pt>
                <c:pt idx="1124">
                  <c:v>30.5</c:v>
                </c:pt>
                <c:pt idx="1125">
                  <c:v>30.5</c:v>
                </c:pt>
                <c:pt idx="1126">
                  <c:v>30.5</c:v>
                </c:pt>
                <c:pt idx="1127">
                  <c:v>30.5</c:v>
                </c:pt>
                <c:pt idx="1128">
                  <c:v>30.5</c:v>
                </c:pt>
                <c:pt idx="1129">
                  <c:v>30.5</c:v>
                </c:pt>
                <c:pt idx="1130">
                  <c:v>30.5</c:v>
                </c:pt>
                <c:pt idx="1131">
                  <c:v>30.5</c:v>
                </c:pt>
                <c:pt idx="1132">
                  <c:v>30.5</c:v>
                </c:pt>
                <c:pt idx="1133">
                  <c:v>30.5</c:v>
                </c:pt>
                <c:pt idx="1134">
                  <c:v>30.5</c:v>
                </c:pt>
                <c:pt idx="1135">
                  <c:v>30.5</c:v>
                </c:pt>
                <c:pt idx="1136">
                  <c:v>30.5</c:v>
                </c:pt>
                <c:pt idx="1137">
                  <c:v>30.5</c:v>
                </c:pt>
                <c:pt idx="1138">
                  <c:v>30.5</c:v>
                </c:pt>
                <c:pt idx="1139">
                  <c:v>30.5</c:v>
                </c:pt>
                <c:pt idx="1140">
                  <c:v>30.5</c:v>
                </c:pt>
                <c:pt idx="1141">
                  <c:v>30.5</c:v>
                </c:pt>
                <c:pt idx="1142">
                  <c:v>30.5</c:v>
                </c:pt>
                <c:pt idx="1143">
                  <c:v>30.5</c:v>
                </c:pt>
                <c:pt idx="1144">
                  <c:v>30.5</c:v>
                </c:pt>
                <c:pt idx="1145">
                  <c:v>30.5</c:v>
                </c:pt>
                <c:pt idx="1146">
                  <c:v>30.6</c:v>
                </c:pt>
                <c:pt idx="1147">
                  <c:v>30.5</c:v>
                </c:pt>
                <c:pt idx="1148">
                  <c:v>30.5</c:v>
                </c:pt>
                <c:pt idx="1149">
                  <c:v>30.5</c:v>
                </c:pt>
                <c:pt idx="1150">
                  <c:v>30.5</c:v>
                </c:pt>
                <c:pt idx="1151">
                  <c:v>30.6</c:v>
                </c:pt>
                <c:pt idx="1152">
                  <c:v>30.6</c:v>
                </c:pt>
                <c:pt idx="1153">
                  <c:v>30.6</c:v>
                </c:pt>
                <c:pt idx="1154">
                  <c:v>30.5</c:v>
                </c:pt>
                <c:pt idx="1155">
                  <c:v>30.5</c:v>
                </c:pt>
                <c:pt idx="1156">
                  <c:v>30.6</c:v>
                </c:pt>
                <c:pt idx="1157">
                  <c:v>30.6</c:v>
                </c:pt>
                <c:pt idx="1158">
                  <c:v>30.6</c:v>
                </c:pt>
                <c:pt idx="1159">
                  <c:v>30.6</c:v>
                </c:pt>
                <c:pt idx="1160">
                  <c:v>30.6</c:v>
                </c:pt>
                <c:pt idx="1161">
                  <c:v>30.6</c:v>
                </c:pt>
                <c:pt idx="1162">
                  <c:v>30.6</c:v>
                </c:pt>
                <c:pt idx="1163">
                  <c:v>30.6</c:v>
                </c:pt>
                <c:pt idx="1164">
                  <c:v>30.6</c:v>
                </c:pt>
                <c:pt idx="1165">
                  <c:v>30.6</c:v>
                </c:pt>
                <c:pt idx="1166">
                  <c:v>30.6</c:v>
                </c:pt>
                <c:pt idx="1167">
                  <c:v>30.6</c:v>
                </c:pt>
                <c:pt idx="1168">
                  <c:v>30.6</c:v>
                </c:pt>
                <c:pt idx="1169">
                  <c:v>30.6</c:v>
                </c:pt>
                <c:pt idx="1170">
                  <c:v>30.6</c:v>
                </c:pt>
                <c:pt idx="1171">
                  <c:v>30.6</c:v>
                </c:pt>
                <c:pt idx="1172">
                  <c:v>30.6</c:v>
                </c:pt>
                <c:pt idx="1173">
                  <c:v>30.6</c:v>
                </c:pt>
                <c:pt idx="1174">
                  <c:v>30.6</c:v>
                </c:pt>
                <c:pt idx="1175">
                  <c:v>30.6</c:v>
                </c:pt>
                <c:pt idx="1176">
                  <c:v>30.6</c:v>
                </c:pt>
                <c:pt idx="1177">
                  <c:v>30.6</c:v>
                </c:pt>
                <c:pt idx="1178">
                  <c:v>30.6</c:v>
                </c:pt>
                <c:pt idx="1179">
                  <c:v>30.6</c:v>
                </c:pt>
                <c:pt idx="1180">
                  <c:v>30.6</c:v>
                </c:pt>
                <c:pt idx="1181">
                  <c:v>30.6</c:v>
                </c:pt>
                <c:pt idx="1182">
                  <c:v>30.6</c:v>
                </c:pt>
                <c:pt idx="1183">
                  <c:v>30.6</c:v>
                </c:pt>
                <c:pt idx="1184">
                  <c:v>30.6</c:v>
                </c:pt>
                <c:pt idx="1185">
                  <c:v>30.6</c:v>
                </c:pt>
                <c:pt idx="1186">
                  <c:v>30.6</c:v>
                </c:pt>
                <c:pt idx="1187">
                  <c:v>30.6</c:v>
                </c:pt>
                <c:pt idx="1188">
                  <c:v>30.6</c:v>
                </c:pt>
                <c:pt idx="1189">
                  <c:v>30.6</c:v>
                </c:pt>
                <c:pt idx="1190">
                  <c:v>30.6</c:v>
                </c:pt>
                <c:pt idx="1191">
                  <c:v>30.7</c:v>
                </c:pt>
                <c:pt idx="1192">
                  <c:v>30.7</c:v>
                </c:pt>
                <c:pt idx="1193">
                  <c:v>30.7</c:v>
                </c:pt>
                <c:pt idx="1194">
                  <c:v>30.6</c:v>
                </c:pt>
                <c:pt idx="1195">
                  <c:v>30.7</c:v>
                </c:pt>
                <c:pt idx="1196">
                  <c:v>30.7</c:v>
                </c:pt>
                <c:pt idx="1197">
                  <c:v>30.6</c:v>
                </c:pt>
                <c:pt idx="1198">
                  <c:v>30.7</c:v>
                </c:pt>
                <c:pt idx="1199">
                  <c:v>30.7</c:v>
                </c:pt>
                <c:pt idx="1200">
                  <c:v>30.7</c:v>
                </c:pt>
                <c:pt idx="1201">
                  <c:v>30.7</c:v>
                </c:pt>
                <c:pt idx="1202">
                  <c:v>30.7</c:v>
                </c:pt>
                <c:pt idx="1203">
                  <c:v>30.7</c:v>
                </c:pt>
                <c:pt idx="1204">
                  <c:v>30.7</c:v>
                </c:pt>
                <c:pt idx="1205">
                  <c:v>30.7</c:v>
                </c:pt>
                <c:pt idx="1206">
                  <c:v>30.7</c:v>
                </c:pt>
                <c:pt idx="1207">
                  <c:v>30.7</c:v>
                </c:pt>
                <c:pt idx="1208">
                  <c:v>30.7</c:v>
                </c:pt>
                <c:pt idx="1209">
                  <c:v>30.7</c:v>
                </c:pt>
                <c:pt idx="1210">
                  <c:v>30.7</c:v>
                </c:pt>
                <c:pt idx="1211">
                  <c:v>30.7</c:v>
                </c:pt>
                <c:pt idx="1212">
                  <c:v>30.7</c:v>
                </c:pt>
                <c:pt idx="1213">
                  <c:v>30.7</c:v>
                </c:pt>
                <c:pt idx="1214">
                  <c:v>30.7</c:v>
                </c:pt>
                <c:pt idx="1215">
                  <c:v>30.7</c:v>
                </c:pt>
                <c:pt idx="1216">
                  <c:v>30.7</c:v>
                </c:pt>
                <c:pt idx="1217">
                  <c:v>30.7</c:v>
                </c:pt>
                <c:pt idx="1218">
                  <c:v>30.7</c:v>
                </c:pt>
                <c:pt idx="1219">
                  <c:v>30.7</c:v>
                </c:pt>
                <c:pt idx="1220">
                  <c:v>30.7</c:v>
                </c:pt>
                <c:pt idx="1221">
                  <c:v>30.7</c:v>
                </c:pt>
                <c:pt idx="1222">
                  <c:v>30.7</c:v>
                </c:pt>
                <c:pt idx="1223">
                  <c:v>30.8</c:v>
                </c:pt>
                <c:pt idx="1224">
                  <c:v>30.7</c:v>
                </c:pt>
                <c:pt idx="1225">
                  <c:v>30.7</c:v>
                </c:pt>
                <c:pt idx="1226">
                  <c:v>30.7</c:v>
                </c:pt>
                <c:pt idx="1227">
                  <c:v>30.7</c:v>
                </c:pt>
                <c:pt idx="1228">
                  <c:v>30.7</c:v>
                </c:pt>
                <c:pt idx="1229">
                  <c:v>30.8</c:v>
                </c:pt>
                <c:pt idx="1230">
                  <c:v>30.8</c:v>
                </c:pt>
                <c:pt idx="1231">
                  <c:v>30.8</c:v>
                </c:pt>
                <c:pt idx="1232">
                  <c:v>30.8</c:v>
                </c:pt>
                <c:pt idx="1233">
                  <c:v>30.8</c:v>
                </c:pt>
                <c:pt idx="1234">
                  <c:v>30.8</c:v>
                </c:pt>
                <c:pt idx="1235">
                  <c:v>30.8</c:v>
                </c:pt>
                <c:pt idx="1236">
                  <c:v>30.7</c:v>
                </c:pt>
                <c:pt idx="1237">
                  <c:v>30.8</c:v>
                </c:pt>
                <c:pt idx="1238">
                  <c:v>30.8</c:v>
                </c:pt>
                <c:pt idx="1239">
                  <c:v>30.8</c:v>
                </c:pt>
                <c:pt idx="1240">
                  <c:v>30.8</c:v>
                </c:pt>
                <c:pt idx="1241">
                  <c:v>30.8</c:v>
                </c:pt>
                <c:pt idx="1242">
                  <c:v>30.8</c:v>
                </c:pt>
                <c:pt idx="1243">
                  <c:v>30.8</c:v>
                </c:pt>
                <c:pt idx="1244">
                  <c:v>30.8</c:v>
                </c:pt>
                <c:pt idx="1245">
                  <c:v>30.8</c:v>
                </c:pt>
                <c:pt idx="1246">
                  <c:v>30.8</c:v>
                </c:pt>
                <c:pt idx="1247">
                  <c:v>30.8</c:v>
                </c:pt>
                <c:pt idx="1248">
                  <c:v>30.8</c:v>
                </c:pt>
                <c:pt idx="1249">
                  <c:v>30.8</c:v>
                </c:pt>
                <c:pt idx="1250">
                  <c:v>30.8</c:v>
                </c:pt>
                <c:pt idx="1251">
                  <c:v>30.8</c:v>
                </c:pt>
                <c:pt idx="1252">
                  <c:v>30.8</c:v>
                </c:pt>
                <c:pt idx="1253">
                  <c:v>30.8</c:v>
                </c:pt>
                <c:pt idx="1254">
                  <c:v>30.8</c:v>
                </c:pt>
                <c:pt idx="1255">
                  <c:v>30.8</c:v>
                </c:pt>
                <c:pt idx="1256">
                  <c:v>30.8</c:v>
                </c:pt>
                <c:pt idx="1257">
                  <c:v>30.9</c:v>
                </c:pt>
                <c:pt idx="1258">
                  <c:v>30.8</c:v>
                </c:pt>
                <c:pt idx="1259">
                  <c:v>30.8</c:v>
                </c:pt>
                <c:pt idx="1260">
                  <c:v>30.8</c:v>
                </c:pt>
                <c:pt idx="1261">
                  <c:v>30.9</c:v>
                </c:pt>
                <c:pt idx="1262">
                  <c:v>30.8</c:v>
                </c:pt>
                <c:pt idx="1263">
                  <c:v>30.9</c:v>
                </c:pt>
                <c:pt idx="1264">
                  <c:v>30.9</c:v>
                </c:pt>
                <c:pt idx="1265">
                  <c:v>30.9</c:v>
                </c:pt>
                <c:pt idx="1266">
                  <c:v>30.9</c:v>
                </c:pt>
                <c:pt idx="1267">
                  <c:v>30.9</c:v>
                </c:pt>
                <c:pt idx="1268">
                  <c:v>30.9</c:v>
                </c:pt>
                <c:pt idx="1269">
                  <c:v>30.9</c:v>
                </c:pt>
                <c:pt idx="1270">
                  <c:v>30.9</c:v>
                </c:pt>
                <c:pt idx="1271">
                  <c:v>30.9</c:v>
                </c:pt>
                <c:pt idx="1272">
                  <c:v>30.9</c:v>
                </c:pt>
                <c:pt idx="1273">
                  <c:v>30.9</c:v>
                </c:pt>
                <c:pt idx="1274">
                  <c:v>30.9</c:v>
                </c:pt>
                <c:pt idx="1275">
                  <c:v>30.9</c:v>
                </c:pt>
                <c:pt idx="1276">
                  <c:v>30.9</c:v>
                </c:pt>
                <c:pt idx="1277">
                  <c:v>30.9</c:v>
                </c:pt>
                <c:pt idx="1278">
                  <c:v>30.9</c:v>
                </c:pt>
                <c:pt idx="1279">
                  <c:v>30.9</c:v>
                </c:pt>
                <c:pt idx="1280">
                  <c:v>30.9</c:v>
                </c:pt>
                <c:pt idx="1281">
                  <c:v>30.9</c:v>
                </c:pt>
                <c:pt idx="1282">
                  <c:v>30.9</c:v>
                </c:pt>
                <c:pt idx="1283">
                  <c:v>30.9</c:v>
                </c:pt>
                <c:pt idx="1284">
                  <c:v>30.9</c:v>
                </c:pt>
                <c:pt idx="1285">
                  <c:v>30.9</c:v>
                </c:pt>
                <c:pt idx="1286">
                  <c:v>30.9</c:v>
                </c:pt>
                <c:pt idx="1287">
                  <c:v>30.9</c:v>
                </c:pt>
                <c:pt idx="1288">
                  <c:v>30.9</c:v>
                </c:pt>
                <c:pt idx="1289">
                  <c:v>31</c:v>
                </c:pt>
                <c:pt idx="1290">
                  <c:v>30.9</c:v>
                </c:pt>
                <c:pt idx="1291">
                  <c:v>30.9</c:v>
                </c:pt>
                <c:pt idx="1292">
                  <c:v>31</c:v>
                </c:pt>
                <c:pt idx="1293">
                  <c:v>31</c:v>
                </c:pt>
                <c:pt idx="1294">
                  <c:v>31</c:v>
                </c:pt>
                <c:pt idx="1295">
                  <c:v>31</c:v>
                </c:pt>
                <c:pt idx="1296">
                  <c:v>31</c:v>
                </c:pt>
                <c:pt idx="1297">
                  <c:v>30.9</c:v>
                </c:pt>
                <c:pt idx="1298">
                  <c:v>31</c:v>
                </c:pt>
                <c:pt idx="1299">
                  <c:v>31</c:v>
                </c:pt>
                <c:pt idx="1300">
                  <c:v>31</c:v>
                </c:pt>
                <c:pt idx="1301">
                  <c:v>30.9</c:v>
                </c:pt>
                <c:pt idx="1302">
                  <c:v>31</c:v>
                </c:pt>
                <c:pt idx="1303">
                  <c:v>31</c:v>
                </c:pt>
                <c:pt idx="1304">
                  <c:v>31</c:v>
                </c:pt>
                <c:pt idx="1305">
                  <c:v>31</c:v>
                </c:pt>
                <c:pt idx="1306">
                  <c:v>31</c:v>
                </c:pt>
                <c:pt idx="1307">
                  <c:v>31</c:v>
                </c:pt>
                <c:pt idx="1308">
                  <c:v>31</c:v>
                </c:pt>
                <c:pt idx="1309">
                  <c:v>31</c:v>
                </c:pt>
                <c:pt idx="1310">
                  <c:v>31</c:v>
                </c:pt>
                <c:pt idx="1311">
                  <c:v>31</c:v>
                </c:pt>
                <c:pt idx="1312">
                  <c:v>31</c:v>
                </c:pt>
                <c:pt idx="1313">
                  <c:v>31</c:v>
                </c:pt>
                <c:pt idx="1314">
                  <c:v>31</c:v>
                </c:pt>
                <c:pt idx="1315">
                  <c:v>31</c:v>
                </c:pt>
                <c:pt idx="1316">
                  <c:v>31</c:v>
                </c:pt>
                <c:pt idx="1317">
                  <c:v>31</c:v>
                </c:pt>
                <c:pt idx="1318">
                  <c:v>31</c:v>
                </c:pt>
                <c:pt idx="1319">
                  <c:v>31</c:v>
                </c:pt>
                <c:pt idx="1320">
                  <c:v>31</c:v>
                </c:pt>
                <c:pt idx="1321">
                  <c:v>31</c:v>
                </c:pt>
                <c:pt idx="1322">
                  <c:v>31</c:v>
                </c:pt>
                <c:pt idx="1323">
                  <c:v>31</c:v>
                </c:pt>
                <c:pt idx="1324">
                  <c:v>31</c:v>
                </c:pt>
                <c:pt idx="1325">
                  <c:v>31</c:v>
                </c:pt>
                <c:pt idx="1326">
                  <c:v>31</c:v>
                </c:pt>
                <c:pt idx="1327">
                  <c:v>31</c:v>
                </c:pt>
                <c:pt idx="1328">
                  <c:v>31.1</c:v>
                </c:pt>
                <c:pt idx="1329">
                  <c:v>31.1</c:v>
                </c:pt>
                <c:pt idx="1330">
                  <c:v>31.1</c:v>
                </c:pt>
                <c:pt idx="1331">
                  <c:v>31.1</c:v>
                </c:pt>
                <c:pt idx="1332">
                  <c:v>31.1</c:v>
                </c:pt>
                <c:pt idx="1333">
                  <c:v>31.1</c:v>
                </c:pt>
                <c:pt idx="1334">
                  <c:v>31.1</c:v>
                </c:pt>
                <c:pt idx="1335">
                  <c:v>31.1</c:v>
                </c:pt>
                <c:pt idx="1336">
                  <c:v>31.1</c:v>
                </c:pt>
                <c:pt idx="1337">
                  <c:v>31.1</c:v>
                </c:pt>
                <c:pt idx="1338">
                  <c:v>31.1</c:v>
                </c:pt>
                <c:pt idx="1339">
                  <c:v>31.1</c:v>
                </c:pt>
                <c:pt idx="1340">
                  <c:v>31.1</c:v>
                </c:pt>
                <c:pt idx="1341">
                  <c:v>31.1</c:v>
                </c:pt>
                <c:pt idx="1342">
                  <c:v>31.1</c:v>
                </c:pt>
                <c:pt idx="1343">
                  <c:v>31.1</c:v>
                </c:pt>
                <c:pt idx="1344">
                  <c:v>31.1</c:v>
                </c:pt>
                <c:pt idx="1345">
                  <c:v>31.1</c:v>
                </c:pt>
                <c:pt idx="1346">
                  <c:v>31.1</c:v>
                </c:pt>
                <c:pt idx="1347">
                  <c:v>31.1</c:v>
                </c:pt>
                <c:pt idx="1348">
                  <c:v>31.1</c:v>
                </c:pt>
                <c:pt idx="1349">
                  <c:v>31.1</c:v>
                </c:pt>
                <c:pt idx="1350">
                  <c:v>31.1</c:v>
                </c:pt>
                <c:pt idx="1351">
                  <c:v>31.1</c:v>
                </c:pt>
                <c:pt idx="1352">
                  <c:v>31.1</c:v>
                </c:pt>
                <c:pt idx="1353">
                  <c:v>31.1</c:v>
                </c:pt>
                <c:pt idx="1354">
                  <c:v>31.2</c:v>
                </c:pt>
                <c:pt idx="1355">
                  <c:v>31.1</c:v>
                </c:pt>
                <c:pt idx="1356">
                  <c:v>31.1</c:v>
                </c:pt>
                <c:pt idx="1357">
                  <c:v>31.1</c:v>
                </c:pt>
                <c:pt idx="1358">
                  <c:v>31.1</c:v>
                </c:pt>
                <c:pt idx="1359">
                  <c:v>31.1</c:v>
                </c:pt>
                <c:pt idx="1360">
                  <c:v>31.2</c:v>
                </c:pt>
                <c:pt idx="1361">
                  <c:v>31.2</c:v>
                </c:pt>
                <c:pt idx="1362">
                  <c:v>31.2</c:v>
                </c:pt>
                <c:pt idx="1363">
                  <c:v>31.2</c:v>
                </c:pt>
                <c:pt idx="1364">
                  <c:v>31.2</c:v>
                </c:pt>
                <c:pt idx="1365">
                  <c:v>31.2</c:v>
                </c:pt>
                <c:pt idx="1366">
                  <c:v>31.2</c:v>
                </c:pt>
                <c:pt idx="1367">
                  <c:v>31.2</c:v>
                </c:pt>
                <c:pt idx="1368">
                  <c:v>31.2</c:v>
                </c:pt>
                <c:pt idx="1369">
                  <c:v>31.2</c:v>
                </c:pt>
                <c:pt idx="1370">
                  <c:v>31.2</c:v>
                </c:pt>
                <c:pt idx="1371">
                  <c:v>31.2</c:v>
                </c:pt>
                <c:pt idx="1372">
                  <c:v>31.2</c:v>
                </c:pt>
                <c:pt idx="1373">
                  <c:v>31.2</c:v>
                </c:pt>
                <c:pt idx="1374">
                  <c:v>31.2</c:v>
                </c:pt>
                <c:pt idx="1375">
                  <c:v>31.2</c:v>
                </c:pt>
                <c:pt idx="1376">
                  <c:v>31.2</c:v>
                </c:pt>
                <c:pt idx="1377">
                  <c:v>31.2</c:v>
                </c:pt>
                <c:pt idx="1378">
                  <c:v>31.2</c:v>
                </c:pt>
                <c:pt idx="1379">
                  <c:v>31.2</c:v>
                </c:pt>
                <c:pt idx="1380">
                  <c:v>31.2</c:v>
                </c:pt>
                <c:pt idx="1381">
                  <c:v>31.2</c:v>
                </c:pt>
                <c:pt idx="1382">
                  <c:v>31.2</c:v>
                </c:pt>
                <c:pt idx="1383">
                  <c:v>31.2</c:v>
                </c:pt>
                <c:pt idx="1384">
                  <c:v>31.2</c:v>
                </c:pt>
                <c:pt idx="1385">
                  <c:v>31.2</c:v>
                </c:pt>
                <c:pt idx="1386">
                  <c:v>31.2</c:v>
                </c:pt>
                <c:pt idx="1387">
                  <c:v>31.2</c:v>
                </c:pt>
                <c:pt idx="1388">
                  <c:v>31.2</c:v>
                </c:pt>
                <c:pt idx="1389">
                  <c:v>31.2</c:v>
                </c:pt>
                <c:pt idx="1390">
                  <c:v>31.3</c:v>
                </c:pt>
                <c:pt idx="1391">
                  <c:v>31.6</c:v>
                </c:pt>
                <c:pt idx="1392">
                  <c:v>32.200000000000003</c:v>
                </c:pt>
                <c:pt idx="1393">
                  <c:v>32.9</c:v>
                </c:pt>
                <c:pt idx="1394">
                  <c:v>33.5</c:v>
                </c:pt>
                <c:pt idx="1395">
                  <c:v>34.299999999999997</c:v>
                </c:pt>
                <c:pt idx="1396">
                  <c:v>34.9</c:v>
                </c:pt>
                <c:pt idx="1397">
                  <c:v>35.5</c:v>
                </c:pt>
                <c:pt idx="1398">
                  <c:v>36.1</c:v>
                </c:pt>
                <c:pt idx="1399">
                  <c:v>36.700000000000003</c:v>
                </c:pt>
                <c:pt idx="1400">
                  <c:v>37.299999999999997</c:v>
                </c:pt>
                <c:pt idx="1401">
                  <c:v>37.9</c:v>
                </c:pt>
                <c:pt idx="1402">
                  <c:v>38.5</c:v>
                </c:pt>
                <c:pt idx="1403">
                  <c:v>39.1</c:v>
                </c:pt>
                <c:pt idx="1404">
                  <c:v>39.6</c:v>
                </c:pt>
                <c:pt idx="1405">
                  <c:v>40.200000000000003</c:v>
                </c:pt>
                <c:pt idx="1406">
                  <c:v>40.700000000000003</c:v>
                </c:pt>
                <c:pt idx="1407">
                  <c:v>41.1</c:v>
                </c:pt>
                <c:pt idx="1408">
                  <c:v>41.5</c:v>
                </c:pt>
                <c:pt idx="1409">
                  <c:v>41.9</c:v>
                </c:pt>
                <c:pt idx="1410">
                  <c:v>42.1</c:v>
                </c:pt>
                <c:pt idx="1411">
                  <c:v>42.4</c:v>
                </c:pt>
                <c:pt idx="1412">
                  <c:v>42.6</c:v>
                </c:pt>
                <c:pt idx="1413">
                  <c:v>42.7</c:v>
                </c:pt>
                <c:pt idx="1414">
                  <c:v>42.7</c:v>
                </c:pt>
                <c:pt idx="1415">
                  <c:v>42.7</c:v>
                </c:pt>
                <c:pt idx="1416">
                  <c:v>42.8</c:v>
                </c:pt>
                <c:pt idx="1417">
                  <c:v>42.7</c:v>
                </c:pt>
                <c:pt idx="1418">
                  <c:v>42.8</c:v>
                </c:pt>
                <c:pt idx="1419">
                  <c:v>42.8</c:v>
                </c:pt>
                <c:pt idx="1420">
                  <c:v>42.7</c:v>
                </c:pt>
                <c:pt idx="1421">
                  <c:v>42.7</c:v>
                </c:pt>
                <c:pt idx="1422">
                  <c:v>42.7</c:v>
                </c:pt>
                <c:pt idx="1423">
                  <c:v>42.7</c:v>
                </c:pt>
                <c:pt idx="1424">
                  <c:v>42.7</c:v>
                </c:pt>
                <c:pt idx="1425">
                  <c:v>42.7</c:v>
                </c:pt>
                <c:pt idx="1426">
                  <c:v>42.7</c:v>
                </c:pt>
                <c:pt idx="1427">
                  <c:v>42.7</c:v>
                </c:pt>
                <c:pt idx="1428">
                  <c:v>42.7</c:v>
                </c:pt>
                <c:pt idx="1429">
                  <c:v>42.7</c:v>
                </c:pt>
                <c:pt idx="1430">
                  <c:v>42.6</c:v>
                </c:pt>
                <c:pt idx="1431">
                  <c:v>42.5</c:v>
                </c:pt>
                <c:pt idx="1432">
                  <c:v>42.6</c:v>
                </c:pt>
                <c:pt idx="1433">
                  <c:v>42.7</c:v>
                </c:pt>
                <c:pt idx="1434">
                  <c:v>42.9</c:v>
                </c:pt>
                <c:pt idx="1435">
                  <c:v>43.2</c:v>
                </c:pt>
                <c:pt idx="1436">
                  <c:v>43.5</c:v>
                </c:pt>
                <c:pt idx="1437">
                  <c:v>43.7</c:v>
                </c:pt>
                <c:pt idx="1438">
                  <c:v>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EB5-4FD3-93A3-F754E07F87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9593424"/>
        <c:axId val="1"/>
      </c:lineChart>
      <c:catAx>
        <c:axId val="809593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Datum Klockslag</a:t>
                </a:r>
              </a:p>
            </c:rich>
          </c:tx>
          <c:layout>
            <c:manualLayout>
              <c:xMode val="edge"/>
              <c:yMode val="edge"/>
              <c:x val="0.43365426754612757"/>
              <c:y val="0.9185594583650503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At val="0"/>
        <c:auto val="0"/>
        <c:lblAlgn val="ctr"/>
        <c:lblOffset val="100"/>
        <c:tickLblSkip val="65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Grader celcisus, kilowatt</a:t>
                </a:r>
              </a:p>
            </c:rich>
          </c:tx>
          <c:layout>
            <c:manualLayout>
              <c:xMode val="edge"/>
              <c:yMode val="edge"/>
              <c:x val="6.3877060686008975E-3"/>
              <c:y val="0.3163039526196173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9593424"/>
        <c:crossesAt val="1"/>
        <c:crossBetween val="between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9002037889172503"/>
          <c:y val="0.39298369870922156"/>
          <c:w val="0.1050422775725481"/>
          <c:h val="6.869227253860377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45654395618456E-2"/>
          <c:y val="5.3436807508587127E-2"/>
          <c:w val="0.80831133468939742"/>
          <c:h val="0.68551790203873197"/>
        </c:manualLayout>
      </c:layout>
      <c:lineChart>
        <c:grouping val="standard"/>
        <c:varyColors val="0"/>
        <c:ser>
          <c:idx val="0"/>
          <c:order val="0"/>
          <c:tx>
            <c:strRef>
              <c:f>'värden för tabell'!$AA$2</c:f>
              <c:strCache>
                <c:ptCount val="1"/>
                <c:pt idx="0">
                  <c:v>Comp Freq. ACT [Hz]</c:v>
                </c:pt>
              </c:strCache>
            </c:strRef>
          </c:tx>
          <c:spPr>
            <a:ln w="38100">
              <a:solidFill>
                <a:srgbClr val="7E0021"/>
              </a:solidFill>
              <a:prstDash val="solid"/>
            </a:ln>
          </c:spPr>
          <c:marker>
            <c:symbol val="diamond"/>
            <c:size val="2"/>
            <c:spPr>
              <a:solidFill>
                <a:srgbClr val="7E0021"/>
              </a:solidFill>
              <a:ln>
                <a:solidFill>
                  <a:srgbClr val="7E0021"/>
                </a:solidFill>
                <a:prstDash val="solid"/>
              </a:ln>
            </c:spPr>
          </c:marker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tabell'!$AA$3:$AA$1442</c:f>
              <c:numCache>
                <c:formatCode>General</c:formatCode>
                <c:ptCount val="1440"/>
                <c:pt idx="0">
                  <c:v>103.4</c:v>
                </c:pt>
                <c:pt idx="1">
                  <c:v>103.4</c:v>
                </c:pt>
                <c:pt idx="2">
                  <c:v>103.5</c:v>
                </c:pt>
                <c:pt idx="3">
                  <c:v>103.4</c:v>
                </c:pt>
                <c:pt idx="4">
                  <c:v>103.4</c:v>
                </c:pt>
                <c:pt idx="5">
                  <c:v>103.4</c:v>
                </c:pt>
                <c:pt idx="6">
                  <c:v>103.5</c:v>
                </c:pt>
                <c:pt idx="7">
                  <c:v>103.4</c:v>
                </c:pt>
                <c:pt idx="8">
                  <c:v>102.5</c:v>
                </c:pt>
                <c:pt idx="9">
                  <c:v>102.5</c:v>
                </c:pt>
                <c:pt idx="10">
                  <c:v>102.4</c:v>
                </c:pt>
                <c:pt idx="11">
                  <c:v>102.5</c:v>
                </c:pt>
                <c:pt idx="12">
                  <c:v>99.4</c:v>
                </c:pt>
                <c:pt idx="13">
                  <c:v>96.4</c:v>
                </c:pt>
                <c:pt idx="14">
                  <c:v>93.4</c:v>
                </c:pt>
                <c:pt idx="15">
                  <c:v>90.4</c:v>
                </c:pt>
                <c:pt idx="16">
                  <c:v>87.4</c:v>
                </c:pt>
                <c:pt idx="17">
                  <c:v>84.5</c:v>
                </c:pt>
                <c:pt idx="18">
                  <c:v>81.5</c:v>
                </c:pt>
                <c:pt idx="19">
                  <c:v>78.5</c:v>
                </c:pt>
                <c:pt idx="20">
                  <c:v>75.400000000000006</c:v>
                </c:pt>
                <c:pt idx="21">
                  <c:v>72.5</c:v>
                </c:pt>
                <c:pt idx="22">
                  <c:v>69.400000000000006</c:v>
                </c:pt>
                <c:pt idx="23">
                  <c:v>66.400000000000006</c:v>
                </c:pt>
                <c:pt idx="24">
                  <c:v>63.4</c:v>
                </c:pt>
                <c:pt idx="25">
                  <c:v>60.4</c:v>
                </c:pt>
                <c:pt idx="26">
                  <c:v>57.5</c:v>
                </c:pt>
                <c:pt idx="27">
                  <c:v>54.5</c:v>
                </c:pt>
                <c:pt idx="28">
                  <c:v>23.6</c:v>
                </c:pt>
                <c:pt idx="29">
                  <c:v>0.5</c:v>
                </c:pt>
                <c:pt idx="30">
                  <c:v>0.5</c:v>
                </c:pt>
                <c:pt idx="31">
                  <c:v>0.5</c:v>
                </c:pt>
                <c:pt idx="32">
                  <c:v>0.5</c:v>
                </c:pt>
                <c:pt idx="33">
                  <c:v>40.4</c:v>
                </c:pt>
                <c:pt idx="34">
                  <c:v>40.4</c:v>
                </c:pt>
                <c:pt idx="35">
                  <c:v>40.4</c:v>
                </c:pt>
                <c:pt idx="36">
                  <c:v>28.3</c:v>
                </c:pt>
                <c:pt idx="37">
                  <c:v>20.5</c:v>
                </c:pt>
                <c:pt idx="38">
                  <c:v>20.8</c:v>
                </c:pt>
                <c:pt idx="39">
                  <c:v>20.3</c:v>
                </c:pt>
                <c:pt idx="40">
                  <c:v>20.6</c:v>
                </c:pt>
                <c:pt idx="41">
                  <c:v>20.5</c:v>
                </c:pt>
                <c:pt idx="42">
                  <c:v>20.399999999999999</c:v>
                </c:pt>
                <c:pt idx="43">
                  <c:v>20.2</c:v>
                </c:pt>
                <c:pt idx="44">
                  <c:v>20.3</c:v>
                </c:pt>
                <c:pt idx="45">
                  <c:v>20.3</c:v>
                </c:pt>
                <c:pt idx="46">
                  <c:v>20.5</c:v>
                </c:pt>
                <c:pt idx="47">
                  <c:v>20.399999999999999</c:v>
                </c:pt>
                <c:pt idx="48">
                  <c:v>20.7</c:v>
                </c:pt>
                <c:pt idx="49">
                  <c:v>20.6</c:v>
                </c:pt>
                <c:pt idx="50">
                  <c:v>20.6</c:v>
                </c:pt>
                <c:pt idx="51">
                  <c:v>20.7</c:v>
                </c:pt>
                <c:pt idx="52">
                  <c:v>20.3</c:v>
                </c:pt>
                <c:pt idx="53">
                  <c:v>20.2</c:v>
                </c:pt>
                <c:pt idx="54">
                  <c:v>21.6</c:v>
                </c:pt>
                <c:pt idx="55">
                  <c:v>21.4</c:v>
                </c:pt>
                <c:pt idx="56">
                  <c:v>21.6</c:v>
                </c:pt>
                <c:pt idx="57">
                  <c:v>22.4</c:v>
                </c:pt>
                <c:pt idx="58">
                  <c:v>23.6</c:v>
                </c:pt>
                <c:pt idx="59">
                  <c:v>23.2</c:v>
                </c:pt>
                <c:pt idx="60">
                  <c:v>24.5</c:v>
                </c:pt>
                <c:pt idx="61">
                  <c:v>24.6</c:v>
                </c:pt>
                <c:pt idx="62">
                  <c:v>24.5</c:v>
                </c:pt>
                <c:pt idx="63">
                  <c:v>25.3</c:v>
                </c:pt>
                <c:pt idx="64">
                  <c:v>25.6</c:v>
                </c:pt>
                <c:pt idx="65">
                  <c:v>26.4</c:v>
                </c:pt>
                <c:pt idx="66">
                  <c:v>26.4</c:v>
                </c:pt>
                <c:pt idx="67">
                  <c:v>26.3</c:v>
                </c:pt>
                <c:pt idx="68">
                  <c:v>27.5</c:v>
                </c:pt>
                <c:pt idx="69">
                  <c:v>27.5</c:v>
                </c:pt>
                <c:pt idx="70">
                  <c:v>27.4</c:v>
                </c:pt>
                <c:pt idx="71">
                  <c:v>28.4</c:v>
                </c:pt>
                <c:pt idx="72">
                  <c:v>28.4</c:v>
                </c:pt>
                <c:pt idx="73">
                  <c:v>28.3</c:v>
                </c:pt>
                <c:pt idx="74">
                  <c:v>29.3</c:v>
                </c:pt>
                <c:pt idx="75">
                  <c:v>29.3</c:v>
                </c:pt>
                <c:pt idx="76">
                  <c:v>29.4</c:v>
                </c:pt>
                <c:pt idx="77">
                  <c:v>30.5</c:v>
                </c:pt>
                <c:pt idx="78">
                  <c:v>30.4</c:v>
                </c:pt>
                <c:pt idx="79">
                  <c:v>30.3</c:v>
                </c:pt>
                <c:pt idx="80">
                  <c:v>30.3</c:v>
                </c:pt>
                <c:pt idx="81">
                  <c:v>31.4</c:v>
                </c:pt>
                <c:pt idx="82">
                  <c:v>31.4</c:v>
                </c:pt>
                <c:pt idx="83">
                  <c:v>31.5</c:v>
                </c:pt>
                <c:pt idx="84">
                  <c:v>31.6</c:v>
                </c:pt>
                <c:pt idx="85">
                  <c:v>32.5</c:v>
                </c:pt>
                <c:pt idx="86">
                  <c:v>32.4</c:v>
                </c:pt>
                <c:pt idx="87">
                  <c:v>32.5</c:v>
                </c:pt>
                <c:pt idx="88">
                  <c:v>33.5</c:v>
                </c:pt>
                <c:pt idx="89">
                  <c:v>33.4</c:v>
                </c:pt>
                <c:pt idx="90">
                  <c:v>33.4</c:v>
                </c:pt>
                <c:pt idx="91">
                  <c:v>33.5</c:v>
                </c:pt>
                <c:pt idx="92">
                  <c:v>33.5</c:v>
                </c:pt>
                <c:pt idx="93">
                  <c:v>0.5</c:v>
                </c:pt>
                <c:pt idx="94">
                  <c:v>0.5</c:v>
                </c:pt>
                <c:pt idx="95">
                  <c:v>0.5</c:v>
                </c:pt>
                <c:pt idx="96">
                  <c:v>40.4</c:v>
                </c:pt>
                <c:pt idx="97">
                  <c:v>40.4</c:v>
                </c:pt>
                <c:pt idx="98">
                  <c:v>40.4</c:v>
                </c:pt>
                <c:pt idx="99">
                  <c:v>28.5</c:v>
                </c:pt>
                <c:pt idx="100">
                  <c:v>21.6</c:v>
                </c:pt>
                <c:pt idx="101">
                  <c:v>23.4</c:v>
                </c:pt>
                <c:pt idx="102">
                  <c:v>25.4</c:v>
                </c:pt>
                <c:pt idx="103">
                  <c:v>27.3</c:v>
                </c:pt>
                <c:pt idx="104">
                  <c:v>28.3</c:v>
                </c:pt>
                <c:pt idx="105">
                  <c:v>29.4</c:v>
                </c:pt>
                <c:pt idx="106">
                  <c:v>30.4</c:v>
                </c:pt>
                <c:pt idx="107">
                  <c:v>31.3</c:v>
                </c:pt>
                <c:pt idx="108">
                  <c:v>32.5</c:v>
                </c:pt>
                <c:pt idx="109">
                  <c:v>33.5</c:v>
                </c:pt>
                <c:pt idx="110">
                  <c:v>34.4</c:v>
                </c:pt>
                <c:pt idx="111">
                  <c:v>35.4</c:v>
                </c:pt>
                <c:pt idx="112">
                  <c:v>36.4</c:v>
                </c:pt>
                <c:pt idx="113">
                  <c:v>36.4</c:v>
                </c:pt>
                <c:pt idx="114">
                  <c:v>37.4</c:v>
                </c:pt>
                <c:pt idx="115">
                  <c:v>38.4</c:v>
                </c:pt>
                <c:pt idx="116">
                  <c:v>38.5</c:v>
                </c:pt>
                <c:pt idx="117">
                  <c:v>39.4</c:v>
                </c:pt>
                <c:pt idx="118">
                  <c:v>39.6</c:v>
                </c:pt>
                <c:pt idx="119">
                  <c:v>40.4</c:v>
                </c:pt>
                <c:pt idx="120">
                  <c:v>40.4</c:v>
                </c:pt>
                <c:pt idx="121">
                  <c:v>41.4</c:v>
                </c:pt>
                <c:pt idx="122">
                  <c:v>41.5</c:v>
                </c:pt>
                <c:pt idx="123">
                  <c:v>42.4</c:v>
                </c:pt>
                <c:pt idx="124">
                  <c:v>42.5</c:v>
                </c:pt>
                <c:pt idx="125">
                  <c:v>42.4</c:v>
                </c:pt>
                <c:pt idx="126">
                  <c:v>43.5</c:v>
                </c:pt>
                <c:pt idx="127">
                  <c:v>43.5</c:v>
                </c:pt>
                <c:pt idx="128">
                  <c:v>43.4</c:v>
                </c:pt>
                <c:pt idx="129">
                  <c:v>43.5</c:v>
                </c:pt>
                <c:pt idx="130">
                  <c:v>43.4</c:v>
                </c:pt>
                <c:pt idx="131">
                  <c:v>44.5</c:v>
                </c:pt>
                <c:pt idx="132">
                  <c:v>44.5</c:v>
                </c:pt>
                <c:pt idx="133">
                  <c:v>44.5</c:v>
                </c:pt>
                <c:pt idx="134">
                  <c:v>44.4</c:v>
                </c:pt>
                <c:pt idx="135">
                  <c:v>44.4</c:v>
                </c:pt>
                <c:pt idx="136">
                  <c:v>44.4</c:v>
                </c:pt>
                <c:pt idx="137">
                  <c:v>45.5</c:v>
                </c:pt>
                <c:pt idx="138">
                  <c:v>45.5</c:v>
                </c:pt>
                <c:pt idx="139">
                  <c:v>45.4</c:v>
                </c:pt>
                <c:pt idx="140">
                  <c:v>45.4</c:v>
                </c:pt>
                <c:pt idx="141">
                  <c:v>45.5</c:v>
                </c:pt>
                <c:pt idx="142">
                  <c:v>45.4</c:v>
                </c:pt>
                <c:pt idx="143">
                  <c:v>45.5</c:v>
                </c:pt>
                <c:pt idx="144">
                  <c:v>45.4</c:v>
                </c:pt>
                <c:pt idx="145">
                  <c:v>45.4</c:v>
                </c:pt>
                <c:pt idx="146">
                  <c:v>45.4</c:v>
                </c:pt>
                <c:pt idx="147">
                  <c:v>45.5</c:v>
                </c:pt>
                <c:pt idx="148">
                  <c:v>45.4</c:v>
                </c:pt>
                <c:pt idx="149">
                  <c:v>45.4</c:v>
                </c:pt>
                <c:pt idx="150">
                  <c:v>45.4</c:v>
                </c:pt>
                <c:pt idx="151">
                  <c:v>45.5</c:v>
                </c:pt>
                <c:pt idx="152">
                  <c:v>45.4</c:v>
                </c:pt>
                <c:pt idx="153">
                  <c:v>44.4</c:v>
                </c:pt>
                <c:pt idx="154">
                  <c:v>44.4</c:v>
                </c:pt>
                <c:pt idx="155">
                  <c:v>44.4</c:v>
                </c:pt>
                <c:pt idx="156">
                  <c:v>44.4</c:v>
                </c:pt>
                <c:pt idx="157">
                  <c:v>44.4</c:v>
                </c:pt>
                <c:pt idx="158">
                  <c:v>44.4</c:v>
                </c:pt>
                <c:pt idx="159">
                  <c:v>44.4</c:v>
                </c:pt>
                <c:pt idx="160">
                  <c:v>44.4</c:v>
                </c:pt>
                <c:pt idx="161">
                  <c:v>44.5</c:v>
                </c:pt>
                <c:pt idx="162">
                  <c:v>44.5</c:v>
                </c:pt>
                <c:pt idx="163">
                  <c:v>44.5</c:v>
                </c:pt>
                <c:pt idx="164">
                  <c:v>44.5</c:v>
                </c:pt>
                <c:pt idx="165">
                  <c:v>44.4</c:v>
                </c:pt>
                <c:pt idx="166">
                  <c:v>44.5</c:v>
                </c:pt>
                <c:pt idx="167">
                  <c:v>44.5</c:v>
                </c:pt>
                <c:pt idx="168">
                  <c:v>43.4</c:v>
                </c:pt>
                <c:pt idx="169">
                  <c:v>43.4</c:v>
                </c:pt>
                <c:pt idx="170">
                  <c:v>43.5</c:v>
                </c:pt>
                <c:pt idx="171">
                  <c:v>43.4</c:v>
                </c:pt>
                <c:pt idx="172">
                  <c:v>43.5</c:v>
                </c:pt>
                <c:pt idx="173">
                  <c:v>43.4</c:v>
                </c:pt>
                <c:pt idx="174">
                  <c:v>43.5</c:v>
                </c:pt>
                <c:pt idx="175">
                  <c:v>43.4</c:v>
                </c:pt>
                <c:pt idx="176">
                  <c:v>43.4</c:v>
                </c:pt>
                <c:pt idx="177">
                  <c:v>42.5</c:v>
                </c:pt>
                <c:pt idx="178">
                  <c:v>42.5</c:v>
                </c:pt>
                <c:pt idx="179">
                  <c:v>42.5</c:v>
                </c:pt>
                <c:pt idx="180">
                  <c:v>42.5</c:v>
                </c:pt>
                <c:pt idx="181">
                  <c:v>42.4</c:v>
                </c:pt>
                <c:pt idx="182">
                  <c:v>42.4</c:v>
                </c:pt>
                <c:pt idx="183">
                  <c:v>42.4</c:v>
                </c:pt>
                <c:pt idx="184">
                  <c:v>41.5</c:v>
                </c:pt>
                <c:pt idx="185">
                  <c:v>41.5</c:v>
                </c:pt>
                <c:pt idx="186">
                  <c:v>41.4</c:v>
                </c:pt>
                <c:pt idx="187">
                  <c:v>41.4</c:v>
                </c:pt>
                <c:pt idx="188">
                  <c:v>41.5</c:v>
                </c:pt>
                <c:pt idx="189">
                  <c:v>41.4</c:v>
                </c:pt>
                <c:pt idx="190">
                  <c:v>41.4</c:v>
                </c:pt>
                <c:pt idx="191">
                  <c:v>40.5</c:v>
                </c:pt>
                <c:pt idx="192">
                  <c:v>40.5</c:v>
                </c:pt>
                <c:pt idx="193">
                  <c:v>39.5</c:v>
                </c:pt>
                <c:pt idx="194">
                  <c:v>39.5</c:v>
                </c:pt>
                <c:pt idx="195">
                  <c:v>38.5</c:v>
                </c:pt>
                <c:pt idx="196">
                  <c:v>38.4</c:v>
                </c:pt>
                <c:pt idx="197">
                  <c:v>37.4</c:v>
                </c:pt>
                <c:pt idx="198">
                  <c:v>36.5</c:v>
                </c:pt>
                <c:pt idx="199">
                  <c:v>36.5</c:v>
                </c:pt>
                <c:pt idx="200">
                  <c:v>35.4</c:v>
                </c:pt>
                <c:pt idx="201">
                  <c:v>35.299999999999997</c:v>
                </c:pt>
                <c:pt idx="202">
                  <c:v>34.4</c:v>
                </c:pt>
                <c:pt idx="203">
                  <c:v>34.4</c:v>
                </c:pt>
                <c:pt idx="204">
                  <c:v>34.5</c:v>
                </c:pt>
                <c:pt idx="205">
                  <c:v>33.4</c:v>
                </c:pt>
                <c:pt idx="206">
                  <c:v>33.4</c:v>
                </c:pt>
                <c:pt idx="207">
                  <c:v>33.5</c:v>
                </c:pt>
                <c:pt idx="208">
                  <c:v>32.4</c:v>
                </c:pt>
                <c:pt idx="209">
                  <c:v>32.5</c:v>
                </c:pt>
                <c:pt idx="210">
                  <c:v>32.5</c:v>
                </c:pt>
                <c:pt idx="211">
                  <c:v>32.5</c:v>
                </c:pt>
                <c:pt idx="212">
                  <c:v>31.5</c:v>
                </c:pt>
                <c:pt idx="213">
                  <c:v>31.4</c:v>
                </c:pt>
                <c:pt idx="214">
                  <c:v>31.5</c:v>
                </c:pt>
                <c:pt idx="215">
                  <c:v>31.6</c:v>
                </c:pt>
                <c:pt idx="216">
                  <c:v>30.4</c:v>
                </c:pt>
                <c:pt idx="217">
                  <c:v>30.5</c:v>
                </c:pt>
                <c:pt idx="218">
                  <c:v>30.6</c:v>
                </c:pt>
                <c:pt idx="219">
                  <c:v>30.4</c:v>
                </c:pt>
                <c:pt idx="220">
                  <c:v>30.5</c:v>
                </c:pt>
                <c:pt idx="221">
                  <c:v>30.4</c:v>
                </c:pt>
                <c:pt idx="222">
                  <c:v>29.3</c:v>
                </c:pt>
                <c:pt idx="223">
                  <c:v>29.5</c:v>
                </c:pt>
                <c:pt idx="224">
                  <c:v>29.4</c:v>
                </c:pt>
                <c:pt idx="225">
                  <c:v>29.3</c:v>
                </c:pt>
                <c:pt idx="226">
                  <c:v>29.4</c:v>
                </c:pt>
                <c:pt idx="227">
                  <c:v>29.6</c:v>
                </c:pt>
                <c:pt idx="228">
                  <c:v>29.3</c:v>
                </c:pt>
                <c:pt idx="229">
                  <c:v>29.3</c:v>
                </c:pt>
                <c:pt idx="230">
                  <c:v>29.6</c:v>
                </c:pt>
                <c:pt idx="231">
                  <c:v>29.4</c:v>
                </c:pt>
                <c:pt idx="232">
                  <c:v>29.4</c:v>
                </c:pt>
                <c:pt idx="233">
                  <c:v>29.5</c:v>
                </c:pt>
                <c:pt idx="234">
                  <c:v>29.5</c:v>
                </c:pt>
                <c:pt idx="235">
                  <c:v>29.3</c:v>
                </c:pt>
                <c:pt idx="236">
                  <c:v>29.5</c:v>
                </c:pt>
                <c:pt idx="237">
                  <c:v>29.5</c:v>
                </c:pt>
                <c:pt idx="238">
                  <c:v>29.4</c:v>
                </c:pt>
                <c:pt idx="239">
                  <c:v>29.5</c:v>
                </c:pt>
                <c:pt idx="240">
                  <c:v>29.6</c:v>
                </c:pt>
                <c:pt idx="241">
                  <c:v>29.4</c:v>
                </c:pt>
                <c:pt idx="242">
                  <c:v>29.4</c:v>
                </c:pt>
                <c:pt idx="243">
                  <c:v>30.4</c:v>
                </c:pt>
                <c:pt idx="244">
                  <c:v>30.5</c:v>
                </c:pt>
                <c:pt idx="245">
                  <c:v>30.4</c:v>
                </c:pt>
                <c:pt idx="246">
                  <c:v>29.5</c:v>
                </c:pt>
                <c:pt idx="247">
                  <c:v>30.3</c:v>
                </c:pt>
                <c:pt idx="248">
                  <c:v>30.4</c:v>
                </c:pt>
                <c:pt idx="249">
                  <c:v>30.4</c:v>
                </c:pt>
                <c:pt idx="250">
                  <c:v>30.6</c:v>
                </c:pt>
                <c:pt idx="251">
                  <c:v>30.5</c:v>
                </c:pt>
                <c:pt idx="252">
                  <c:v>30.3</c:v>
                </c:pt>
                <c:pt idx="253">
                  <c:v>30.4</c:v>
                </c:pt>
                <c:pt idx="254">
                  <c:v>30.5</c:v>
                </c:pt>
                <c:pt idx="255">
                  <c:v>30.5</c:v>
                </c:pt>
                <c:pt idx="256">
                  <c:v>30.5</c:v>
                </c:pt>
                <c:pt idx="257">
                  <c:v>30.4</c:v>
                </c:pt>
                <c:pt idx="258">
                  <c:v>30.4</c:v>
                </c:pt>
                <c:pt idx="259">
                  <c:v>30.6</c:v>
                </c:pt>
                <c:pt idx="260">
                  <c:v>30.5</c:v>
                </c:pt>
                <c:pt idx="261">
                  <c:v>31.5</c:v>
                </c:pt>
                <c:pt idx="262">
                  <c:v>31.5</c:v>
                </c:pt>
                <c:pt idx="263">
                  <c:v>31.4</c:v>
                </c:pt>
                <c:pt idx="264">
                  <c:v>31.6</c:v>
                </c:pt>
                <c:pt idx="265">
                  <c:v>31.5</c:v>
                </c:pt>
                <c:pt idx="266">
                  <c:v>31.5</c:v>
                </c:pt>
                <c:pt idx="267">
                  <c:v>31.5</c:v>
                </c:pt>
                <c:pt idx="268">
                  <c:v>31.5</c:v>
                </c:pt>
                <c:pt idx="269">
                  <c:v>31.5</c:v>
                </c:pt>
                <c:pt idx="270">
                  <c:v>31.4</c:v>
                </c:pt>
                <c:pt idx="271">
                  <c:v>31.4</c:v>
                </c:pt>
                <c:pt idx="272">
                  <c:v>31.6</c:v>
                </c:pt>
                <c:pt idx="273">
                  <c:v>31.5</c:v>
                </c:pt>
                <c:pt idx="274">
                  <c:v>31.4</c:v>
                </c:pt>
                <c:pt idx="275">
                  <c:v>31.4</c:v>
                </c:pt>
                <c:pt idx="276">
                  <c:v>31.5</c:v>
                </c:pt>
                <c:pt idx="277">
                  <c:v>30.5</c:v>
                </c:pt>
                <c:pt idx="278">
                  <c:v>30.4</c:v>
                </c:pt>
                <c:pt idx="279">
                  <c:v>31.4</c:v>
                </c:pt>
                <c:pt idx="280">
                  <c:v>31.4</c:v>
                </c:pt>
                <c:pt idx="281">
                  <c:v>30.4</c:v>
                </c:pt>
                <c:pt idx="282">
                  <c:v>31.4</c:v>
                </c:pt>
                <c:pt idx="283">
                  <c:v>31.5</c:v>
                </c:pt>
                <c:pt idx="284">
                  <c:v>30.3</c:v>
                </c:pt>
                <c:pt idx="285">
                  <c:v>31.5</c:v>
                </c:pt>
                <c:pt idx="286">
                  <c:v>30.6</c:v>
                </c:pt>
                <c:pt idx="287">
                  <c:v>30.4</c:v>
                </c:pt>
                <c:pt idx="288">
                  <c:v>31.5</c:v>
                </c:pt>
                <c:pt idx="289">
                  <c:v>31.5</c:v>
                </c:pt>
                <c:pt idx="290">
                  <c:v>31.3</c:v>
                </c:pt>
                <c:pt idx="291">
                  <c:v>30.6</c:v>
                </c:pt>
                <c:pt idx="292">
                  <c:v>31.4</c:v>
                </c:pt>
                <c:pt idx="293">
                  <c:v>31.5</c:v>
                </c:pt>
                <c:pt idx="294">
                  <c:v>30.5</c:v>
                </c:pt>
                <c:pt idx="295">
                  <c:v>31.4</c:v>
                </c:pt>
                <c:pt idx="296">
                  <c:v>31.3</c:v>
                </c:pt>
                <c:pt idx="297">
                  <c:v>30.3</c:v>
                </c:pt>
                <c:pt idx="298">
                  <c:v>31.4</c:v>
                </c:pt>
                <c:pt idx="299">
                  <c:v>31.5</c:v>
                </c:pt>
                <c:pt idx="300">
                  <c:v>31.4</c:v>
                </c:pt>
                <c:pt idx="301">
                  <c:v>31.4</c:v>
                </c:pt>
                <c:pt idx="302">
                  <c:v>31.6</c:v>
                </c:pt>
                <c:pt idx="303">
                  <c:v>31.6</c:v>
                </c:pt>
                <c:pt idx="304">
                  <c:v>31.4</c:v>
                </c:pt>
                <c:pt idx="305">
                  <c:v>31.4</c:v>
                </c:pt>
                <c:pt idx="306">
                  <c:v>31.5</c:v>
                </c:pt>
                <c:pt idx="307">
                  <c:v>31.5</c:v>
                </c:pt>
                <c:pt idx="308">
                  <c:v>31.5</c:v>
                </c:pt>
                <c:pt idx="309">
                  <c:v>31.3</c:v>
                </c:pt>
                <c:pt idx="310">
                  <c:v>31.4</c:v>
                </c:pt>
                <c:pt idx="311">
                  <c:v>30.5</c:v>
                </c:pt>
                <c:pt idx="312">
                  <c:v>30.4</c:v>
                </c:pt>
                <c:pt idx="313">
                  <c:v>30.3</c:v>
                </c:pt>
                <c:pt idx="314">
                  <c:v>30.4</c:v>
                </c:pt>
                <c:pt idx="315">
                  <c:v>30.5</c:v>
                </c:pt>
                <c:pt idx="316">
                  <c:v>29.3</c:v>
                </c:pt>
                <c:pt idx="317">
                  <c:v>29.4</c:v>
                </c:pt>
                <c:pt idx="318">
                  <c:v>29.5</c:v>
                </c:pt>
                <c:pt idx="319">
                  <c:v>29.4</c:v>
                </c:pt>
                <c:pt idx="320">
                  <c:v>28.4</c:v>
                </c:pt>
                <c:pt idx="321">
                  <c:v>28.4</c:v>
                </c:pt>
                <c:pt idx="322">
                  <c:v>28.6</c:v>
                </c:pt>
                <c:pt idx="323">
                  <c:v>28.6</c:v>
                </c:pt>
                <c:pt idx="324">
                  <c:v>28.6</c:v>
                </c:pt>
                <c:pt idx="325">
                  <c:v>28.5</c:v>
                </c:pt>
                <c:pt idx="326">
                  <c:v>27.6</c:v>
                </c:pt>
                <c:pt idx="327">
                  <c:v>27.3</c:v>
                </c:pt>
                <c:pt idx="328">
                  <c:v>27.5</c:v>
                </c:pt>
                <c:pt idx="329">
                  <c:v>27.5</c:v>
                </c:pt>
                <c:pt idx="330">
                  <c:v>27.4</c:v>
                </c:pt>
                <c:pt idx="331">
                  <c:v>27.5</c:v>
                </c:pt>
                <c:pt idx="332">
                  <c:v>27.4</c:v>
                </c:pt>
                <c:pt idx="333">
                  <c:v>27.4</c:v>
                </c:pt>
                <c:pt idx="334">
                  <c:v>27.5</c:v>
                </c:pt>
                <c:pt idx="335">
                  <c:v>27.4</c:v>
                </c:pt>
                <c:pt idx="336">
                  <c:v>27.3</c:v>
                </c:pt>
                <c:pt idx="337">
                  <c:v>27.6</c:v>
                </c:pt>
                <c:pt idx="338">
                  <c:v>27.3</c:v>
                </c:pt>
                <c:pt idx="339">
                  <c:v>26.2</c:v>
                </c:pt>
                <c:pt idx="340">
                  <c:v>27.5</c:v>
                </c:pt>
                <c:pt idx="341">
                  <c:v>26.4</c:v>
                </c:pt>
                <c:pt idx="342">
                  <c:v>27.6</c:v>
                </c:pt>
                <c:pt idx="343">
                  <c:v>27.6</c:v>
                </c:pt>
                <c:pt idx="344">
                  <c:v>26.3</c:v>
                </c:pt>
                <c:pt idx="345">
                  <c:v>27.6</c:v>
                </c:pt>
                <c:pt idx="346">
                  <c:v>27.3</c:v>
                </c:pt>
                <c:pt idx="347">
                  <c:v>26.5</c:v>
                </c:pt>
                <c:pt idx="348">
                  <c:v>27.6</c:v>
                </c:pt>
                <c:pt idx="349">
                  <c:v>27.3</c:v>
                </c:pt>
                <c:pt idx="350">
                  <c:v>27.6</c:v>
                </c:pt>
                <c:pt idx="351">
                  <c:v>27.6</c:v>
                </c:pt>
                <c:pt idx="352">
                  <c:v>27.3</c:v>
                </c:pt>
                <c:pt idx="353">
                  <c:v>27.6</c:v>
                </c:pt>
                <c:pt idx="354">
                  <c:v>27.3</c:v>
                </c:pt>
                <c:pt idx="355">
                  <c:v>27.5</c:v>
                </c:pt>
                <c:pt idx="356">
                  <c:v>27.4</c:v>
                </c:pt>
                <c:pt idx="357">
                  <c:v>28.4</c:v>
                </c:pt>
                <c:pt idx="358">
                  <c:v>28.4</c:v>
                </c:pt>
                <c:pt idx="359">
                  <c:v>28.4</c:v>
                </c:pt>
                <c:pt idx="360">
                  <c:v>28.4</c:v>
                </c:pt>
                <c:pt idx="361">
                  <c:v>28.6</c:v>
                </c:pt>
                <c:pt idx="362">
                  <c:v>28.6</c:v>
                </c:pt>
                <c:pt idx="363">
                  <c:v>28.5</c:v>
                </c:pt>
                <c:pt idx="364">
                  <c:v>28.3</c:v>
                </c:pt>
                <c:pt idx="365">
                  <c:v>29.4</c:v>
                </c:pt>
                <c:pt idx="366">
                  <c:v>29.4</c:v>
                </c:pt>
                <c:pt idx="367">
                  <c:v>29.4</c:v>
                </c:pt>
                <c:pt idx="368">
                  <c:v>29.6</c:v>
                </c:pt>
                <c:pt idx="369">
                  <c:v>29.4</c:v>
                </c:pt>
                <c:pt idx="370">
                  <c:v>29.5</c:v>
                </c:pt>
                <c:pt idx="371">
                  <c:v>29.5</c:v>
                </c:pt>
                <c:pt idx="372">
                  <c:v>29.5</c:v>
                </c:pt>
                <c:pt idx="373">
                  <c:v>28.4</c:v>
                </c:pt>
                <c:pt idx="374">
                  <c:v>28.4</c:v>
                </c:pt>
                <c:pt idx="375">
                  <c:v>27.5</c:v>
                </c:pt>
                <c:pt idx="376">
                  <c:v>27.3</c:v>
                </c:pt>
                <c:pt idx="377">
                  <c:v>26.5</c:v>
                </c:pt>
                <c:pt idx="378">
                  <c:v>26.5</c:v>
                </c:pt>
                <c:pt idx="379">
                  <c:v>25.6</c:v>
                </c:pt>
                <c:pt idx="380">
                  <c:v>25.3</c:v>
                </c:pt>
                <c:pt idx="381">
                  <c:v>24.3</c:v>
                </c:pt>
                <c:pt idx="382">
                  <c:v>24.3</c:v>
                </c:pt>
                <c:pt idx="383">
                  <c:v>24.3</c:v>
                </c:pt>
                <c:pt idx="384">
                  <c:v>24.4</c:v>
                </c:pt>
                <c:pt idx="385">
                  <c:v>23.5</c:v>
                </c:pt>
                <c:pt idx="386">
                  <c:v>23.3</c:v>
                </c:pt>
                <c:pt idx="387">
                  <c:v>23.6</c:v>
                </c:pt>
                <c:pt idx="388">
                  <c:v>23.4</c:v>
                </c:pt>
                <c:pt idx="389">
                  <c:v>22.4</c:v>
                </c:pt>
                <c:pt idx="390">
                  <c:v>22.5</c:v>
                </c:pt>
                <c:pt idx="391">
                  <c:v>22.5</c:v>
                </c:pt>
                <c:pt idx="392">
                  <c:v>22.3</c:v>
                </c:pt>
                <c:pt idx="393">
                  <c:v>22.4</c:v>
                </c:pt>
                <c:pt idx="394">
                  <c:v>22.5</c:v>
                </c:pt>
                <c:pt idx="395">
                  <c:v>22.4</c:v>
                </c:pt>
                <c:pt idx="396">
                  <c:v>22.4</c:v>
                </c:pt>
                <c:pt idx="397">
                  <c:v>22.2</c:v>
                </c:pt>
                <c:pt idx="398">
                  <c:v>22.2</c:v>
                </c:pt>
                <c:pt idx="399">
                  <c:v>22.3</c:v>
                </c:pt>
                <c:pt idx="400">
                  <c:v>22.3</c:v>
                </c:pt>
                <c:pt idx="401">
                  <c:v>23.6</c:v>
                </c:pt>
                <c:pt idx="402">
                  <c:v>23.4</c:v>
                </c:pt>
                <c:pt idx="403">
                  <c:v>23.6</c:v>
                </c:pt>
                <c:pt idx="404">
                  <c:v>23.2</c:v>
                </c:pt>
                <c:pt idx="405">
                  <c:v>23.6</c:v>
                </c:pt>
                <c:pt idx="406">
                  <c:v>23.3</c:v>
                </c:pt>
                <c:pt idx="407">
                  <c:v>23.6</c:v>
                </c:pt>
                <c:pt idx="408">
                  <c:v>23.4</c:v>
                </c:pt>
                <c:pt idx="409">
                  <c:v>23.5</c:v>
                </c:pt>
                <c:pt idx="410">
                  <c:v>23.4</c:v>
                </c:pt>
                <c:pt idx="411">
                  <c:v>23.5</c:v>
                </c:pt>
                <c:pt idx="412">
                  <c:v>23.5</c:v>
                </c:pt>
                <c:pt idx="413">
                  <c:v>23.5</c:v>
                </c:pt>
                <c:pt idx="414">
                  <c:v>23.3</c:v>
                </c:pt>
                <c:pt idx="415">
                  <c:v>23.5</c:v>
                </c:pt>
                <c:pt idx="416">
                  <c:v>23.4</c:v>
                </c:pt>
                <c:pt idx="417">
                  <c:v>24.4</c:v>
                </c:pt>
                <c:pt idx="418">
                  <c:v>24.3</c:v>
                </c:pt>
                <c:pt idx="419">
                  <c:v>24.2</c:v>
                </c:pt>
                <c:pt idx="420">
                  <c:v>24.4</c:v>
                </c:pt>
                <c:pt idx="421">
                  <c:v>24.3</c:v>
                </c:pt>
                <c:pt idx="422">
                  <c:v>24.3</c:v>
                </c:pt>
                <c:pt idx="423">
                  <c:v>24.4</c:v>
                </c:pt>
                <c:pt idx="424">
                  <c:v>24.3</c:v>
                </c:pt>
                <c:pt idx="425">
                  <c:v>24.3</c:v>
                </c:pt>
                <c:pt idx="426">
                  <c:v>24.3</c:v>
                </c:pt>
                <c:pt idx="427">
                  <c:v>24.2</c:v>
                </c:pt>
                <c:pt idx="428">
                  <c:v>24.4</c:v>
                </c:pt>
                <c:pt idx="429">
                  <c:v>24.4</c:v>
                </c:pt>
                <c:pt idx="430">
                  <c:v>24.3</c:v>
                </c:pt>
                <c:pt idx="431">
                  <c:v>23.6</c:v>
                </c:pt>
                <c:pt idx="432">
                  <c:v>23.4</c:v>
                </c:pt>
                <c:pt idx="433">
                  <c:v>22.6</c:v>
                </c:pt>
                <c:pt idx="434">
                  <c:v>20.5</c:v>
                </c:pt>
                <c:pt idx="435">
                  <c:v>20.5</c:v>
                </c:pt>
                <c:pt idx="436">
                  <c:v>20.6</c:v>
                </c:pt>
                <c:pt idx="437">
                  <c:v>20.7</c:v>
                </c:pt>
                <c:pt idx="438">
                  <c:v>20.399999999999999</c:v>
                </c:pt>
                <c:pt idx="439">
                  <c:v>20.2</c:v>
                </c:pt>
                <c:pt idx="440">
                  <c:v>20.2</c:v>
                </c:pt>
                <c:pt idx="441">
                  <c:v>20.399999999999999</c:v>
                </c:pt>
                <c:pt idx="442">
                  <c:v>20.6</c:v>
                </c:pt>
                <c:pt idx="443">
                  <c:v>20.5</c:v>
                </c:pt>
                <c:pt idx="444">
                  <c:v>20.7</c:v>
                </c:pt>
                <c:pt idx="445">
                  <c:v>20.6</c:v>
                </c:pt>
                <c:pt idx="446">
                  <c:v>20.399999999999999</c:v>
                </c:pt>
                <c:pt idx="447">
                  <c:v>20.399999999999999</c:v>
                </c:pt>
                <c:pt idx="448">
                  <c:v>20.3</c:v>
                </c:pt>
                <c:pt idx="449">
                  <c:v>20.3</c:v>
                </c:pt>
                <c:pt idx="450">
                  <c:v>20.399999999999999</c:v>
                </c:pt>
                <c:pt idx="451">
                  <c:v>20.399999999999999</c:v>
                </c:pt>
                <c:pt idx="452">
                  <c:v>30.3</c:v>
                </c:pt>
                <c:pt idx="453">
                  <c:v>30.3</c:v>
                </c:pt>
                <c:pt idx="454">
                  <c:v>30.4</c:v>
                </c:pt>
                <c:pt idx="455">
                  <c:v>30.5</c:v>
                </c:pt>
                <c:pt idx="456">
                  <c:v>30.6</c:v>
                </c:pt>
                <c:pt idx="457">
                  <c:v>30.3</c:v>
                </c:pt>
                <c:pt idx="458">
                  <c:v>30.4</c:v>
                </c:pt>
                <c:pt idx="459">
                  <c:v>30.3</c:v>
                </c:pt>
                <c:pt idx="460">
                  <c:v>30.6</c:v>
                </c:pt>
                <c:pt idx="461">
                  <c:v>30.6</c:v>
                </c:pt>
                <c:pt idx="462">
                  <c:v>30.6</c:v>
                </c:pt>
                <c:pt idx="463">
                  <c:v>30.4</c:v>
                </c:pt>
                <c:pt idx="464">
                  <c:v>30.5</c:v>
                </c:pt>
                <c:pt idx="465">
                  <c:v>30.5</c:v>
                </c:pt>
                <c:pt idx="466">
                  <c:v>30.6</c:v>
                </c:pt>
                <c:pt idx="467">
                  <c:v>30.5</c:v>
                </c:pt>
                <c:pt idx="468">
                  <c:v>30.4</c:v>
                </c:pt>
                <c:pt idx="469">
                  <c:v>30.2</c:v>
                </c:pt>
                <c:pt idx="470">
                  <c:v>30.3</c:v>
                </c:pt>
                <c:pt idx="471">
                  <c:v>30.6</c:v>
                </c:pt>
                <c:pt idx="472">
                  <c:v>30.4</c:v>
                </c:pt>
                <c:pt idx="473">
                  <c:v>30.6</c:v>
                </c:pt>
                <c:pt idx="474">
                  <c:v>30.5</c:v>
                </c:pt>
                <c:pt idx="475">
                  <c:v>30.5</c:v>
                </c:pt>
                <c:pt idx="476">
                  <c:v>30.4</c:v>
                </c:pt>
                <c:pt idx="477">
                  <c:v>27.3</c:v>
                </c:pt>
                <c:pt idx="478">
                  <c:v>24.3</c:v>
                </c:pt>
                <c:pt idx="479">
                  <c:v>22.5</c:v>
                </c:pt>
                <c:pt idx="480">
                  <c:v>20.6</c:v>
                </c:pt>
                <c:pt idx="481">
                  <c:v>20.2</c:v>
                </c:pt>
                <c:pt idx="482">
                  <c:v>20.6</c:v>
                </c:pt>
                <c:pt idx="483">
                  <c:v>20.399999999999999</c:v>
                </c:pt>
                <c:pt idx="484">
                  <c:v>20.3</c:v>
                </c:pt>
                <c:pt idx="485">
                  <c:v>20.399999999999999</c:v>
                </c:pt>
                <c:pt idx="486">
                  <c:v>20.5</c:v>
                </c:pt>
                <c:pt idx="487">
                  <c:v>20.399999999999999</c:v>
                </c:pt>
                <c:pt idx="488">
                  <c:v>20.3</c:v>
                </c:pt>
                <c:pt idx="489">
                  <c:v>20.7</c:v>
                </c:pt>
                <c:pt idx="490">
                  <c:v>20.6</c:v>
                </c:pt>
                <c:pt idx="491">
                  <c:v>20.3</c:v>
                </c:pt>
                <c:pt idx="492">
                  <c:v>30.6</c:v>
                </c:pt>
                <c:pt idx="493">
                  <c:v>30.4</c:v>
                </c:pt>
                <c:pt idx="494">
                  <c:v>30.6</c:v>
                </c:pt>
                <c:pt idx="495">
                  <c:v>30.5</c:v>
                </c:pt>
                <c:pt idx="496">
                  <c:v>30.4</c:v>
                </c:pt>
                <c:pt idx="497">
                  <c:v>30.3</c:v>
                </c:pt>
                <c:pt idx="498">
                  <c:v>30.3</c:v>
                </c:pt>
                <c:pt idx="499">
                  <c:v>30.5</c:v>
                </c:pt>
                <c:pt idx="500">
                  <c:v>30.6</c:v>
                </c:pt>
                <c:pt idx="501">
                  <c:v>30.3</c:v>
                </c:pt>
                <c:pt idx="502">
                  <c:v>30.5</c:v>
                </c:pt>
                <c:pt idx="503">
                  <c:v>30.5</c:v>
                </c:pt>
                <c:pt idx="504">
                  <c:v>30.6</c:v>
                </c:pt>
                <c:pt idx="505">
                  <c:v>30.6</c:v>
                </c:pt>
                <c:pt idx="506">
                  <c:v>30.2</c:v>
                </c:pt>
                <c:pt idx="507">
                  <c:v>30.5</c:v>
                </c:pt>
                <c:pt idx="508">
                  <c:v>30.5</c:v>
                </c:pt>
                <c:pt idx="509">
                  <c:v>30.6</c:v>
                </c:pt>
                <c:pt idx="510">
                  <c:v>30.4</c:v>
                </c:pt>
                <c:pt idx="511">
                  <c:v>30.5</c:v>
                </c:pt>
                <c:pt idx="512">
                  <c:v>30.4</c:v>
                </c:pt>
                <c:pt idx="513">
                  <c:v>30.4</c:v>
                </c:pt>
                <c:pt idx="514">
                  <c:v>30.4</c:v>
                </c:pt>
                <c:pt idx="515">
                  <c:v>30.5</c:v>
                </c:pt>
                <c:pt idx="516">
                  <c:v>30.6</c:v>
                </c:pt>
                <c:pt idx="517">
                  <c:v>27.4</c:v>
                </c:pt>
                <c:pt idx="518">
                  <c:v>24.5</c:v>
                </c:pt>
                <c:pt idx="519">
                  <c:v>21.4</c:v>
                </c:pt>
                <c:pt idx="520">
                  <c:v>20.399999999999999</c:v>
                </c:pt>
                <c:pt idx="521">
                  <c:v>20.399999999999999</c:v>
                </c:pt>
                <c:pt idx="522">
                  <c:v>20.7</c:v>
                </c:pt>
                <c:pt idx="523">
                  <c:v>20.6</c:v>
                </c:pt>
                <c:pt idx="524">
                  <c:v>20.399999999999999</c:v>
                </c:pt>
                <c:pt idx="525">
                  <c:v>20.399999999999999</c:v>
                </c:pt>
                <c:pt idx="526">
                  <c:v>20.3</c:v>
                </c:pt>
                <c:pt idx="527">
                  <c:v>20.2</c:v>
                </c:pt>
                <c:pt idx="528">
                  <c:v>20.2</c:v>
                </c:pt>
                <c:pt idx="529">
                  <c:v>20.5</c:v>
                </c:pt>
                <c:pt idx="530">
                  <c:v>20.6</c:v>
                </c:pt>
                <c:pt idx="531">
                  <c:v>20.6</c:v>
                </c:pt>
                <c:pt idx="532">
                  <c:v>30.5</c:v>
                </c:pt>
                <c:pt idx="533">
                  <c:v>30.5</c:v>
                </c:pt>
                <c:pt idx="534">
                  <c:v>30.6</c:v>
                </c:pt>
                <c:pt idx="535">
                  <c:v>30.2</c:v>
                </c:pt>
                <c:pt idx="536">
                  <c:v>30.4</c:v>
                </c:pt>
                <c:pt idx="537">
                  <c:v>30.6</c:v>
                </c:pt>
                <c:pt idx="538">
                  <c:v>30.6</c:v>
                </c:pt>
                <c:pt idx="539">
                  <c:v>30.4</c:v>
                </c:pt>
                <c:pt idx="540">
                  <c:v>30.3</c:v>
                </c:pt>
                <c:pt idx="541">
                  <c:v>30.5</c:v>
                </c:pt>
                <c:pt idx="542">
                  <c:v>30.6</c:v>
                </c:pt>
                <c:pt idx="543">
                  <c:v>30.6</c:v>
                </c:pt>
                <c:pt idx="544">
                  <c:v>30.3</c:v>
                </c:pt>
                <c:pt idx="545">
                  <c:v>30.2</c:v>
                </c:pt>
                <c:pt idx="546">
                  <c:v>30.3</c:v>
                </c:pt>
                <c:pt idx="547">
                  <c:v>30.6</c:v>
                </c:pt>
                <c:pt idx="548">
                  <c:v>20.6</c:v>
                </c:pt>
                <c:pt idx="549">
                  <c:v>20.6</c:v>
                </c:pt>
                <c:pt idx="550">
                  <c:v>20.5</c:v>
                </c:pt>
                <c:pt idx="551">
                  <c:v>0.5</c:v>
                </c:pt>
                <c:pt idx="552">
                  <c:v>0.5</c:v>
                </c:pt>
                <c:pt idx="553">
                  <c:v>0.5</c:v>
                </c:pt>
                <c:pt idx="554">
                  <c:v>0.5</c:v>
                </c:pt>
                <c:pt idx="555">
                  <c:v>0.5</c:v>
                </c:pt>
                <c:pt idx="556">
                  <c:v>0.5</c:v>
                </c:pt>
                <c:pt idx="557">
                  <c:v>0.5</c:v>
                </c:pt>
                <c:pt idx="558">
                  <c:v>0.5</c:v>
                </c:pt>
                <c:pt idx="559">
                  <c:v>0.5</c:v>
                </c:pt>
                <c:pt idx="560">
                  <c:v>0.5</c:v>
                </c:pt>
                <c:pt idx="561">
                  <c:v>0.5</c:v>
                </c:pt>
                <c:pt idx="562">
                  <c:v>0.5</c:v>
                </c:pt>
                <c:pt idx="563">
                  <c:v>0.5</c:v>
                </c:pt>
                <c:pt idx="564">
                  <c:v>0.5</c:v>
                </c:pt>
                <c:pt idx="565">
                  <c:v>0.5</c:v>
                </c:pt>
                <c:pt idx="566">
                  <c:v>0.5</c:v>
                </c:pt>
                <c:pt idx="567">
                  <c:v>0.5</c:v>
                </c:pt>
                <c:pt idx="568">
                  <c:v>0.5</c:v>
                </c:pt>
                <c:pt idx="569">
                  <c:v>0.5</c:v>
                </c:pt>
                <c:pt idx="570">
                  <c:v>0.5</c:v>
                </c:pt>
                <c:pt idx="571">
                  <c:v>0.5</c:v>
                </c:pt>
                <c:pt idx="572">
                  <c:v>0.5</c:v>
                </c:pt>
                <c:pt idx="573">
                  <c:v>0.5</c:v>
                </c:pt>
                <c:pt idx="574">
                  <c:v>0.5</c:v>
                </c:pt>
                <c:pt idx="575">
                  <c:v>0.5</c:v>
                </c:pt>
                <c:pt idx="576">
                  <c:v>0.5</c:v>
                </c:pt>
                <c:pt idx="577">
                  <c:v>0.5</c:v>
                </c:pt>
                <c:pt idx="578">
                  <c:v>0.5</c:v>
                </c:pt>
                <c:pt idx="579">
                  <c:v>0.5</c:v>
                </c:pt>
                <c:pt idx="580">
                  <c:v>18.5</c:v>
                </c:pt>
                <c:pt idx="581">
                  <c:v>40.5</c:v>
                </c:pt>
                <c:pt idx="582">
                  <c:v>40.5</c:v>
                </c:pt>
                <c:pt idx="583">
                  <c:v>40.5</c:v>
                </c:pt>
                <c:pt idx="584">
                  <c:v>40.4</c:v>
                </c:pt>
                <c:pt idx="585">
                  <c:v>37.4</c:v>
                </c:pt>
                <c:pt idx="586">
                  <c:v>34.5</c:v>
                </c:pt>
                <c:pt idx="587">
                  <c:v>31.4</c:v>
                </c:pt>
                <c:pt idx="588">
                  <c:v>28.5</c:v>
                </c:pt>
                <c:pt idx="589">
                  <c:v>0.5</c:v>
                </c:pt>
                <c:pt idx="590">
                  <c:v>0.5</c:v>
                </c:pt>
                <c:pt idx="591">
                  <c:v>0.5</c:v>
                </c:pt>
                <c:pt idx="592">
                  <c:v>0.5</c:v>
                </c:pt>
                <c:pt idx="593">
                  <c:v>0.5</c:v>
                </c:pt>
                <c:pt idx="594">
                  <c:v>0.5</c:v>
                </c:pt>
                <c:pt idx="595">
                  <c:v>0.5</c:v>
                </c:pt>
                <c:pt idx="596">
                  <c:v>0.5</c:v>
                </c:pt>
                <c:pt idx="597">
                  <c:v>0.5</c:v>
                </c:pt>
                <c:pt idx="598">
                  <c:v>0.5</c:v>
                </c:pt>
                <c:pt idx="599">
                  <c:v>0.5</c:v>
                </c:pt>
                <c:pt idx="600">
                  <c:v>0.5</c:v>
                </c:pt>
                <c:pt idx="601">
                  <c:v>0.5</c:v>
                </c:pt>
                <c:pt idx="602">
                  <c:v>0.5</c:v>
                </c:pt>
                <c:pt idx="603">
                  <c:v>0.5</c:v>
                </c:pt>
                <c:pt idx="604">
                  <c:v>0.5</c:v>
                </c:pt>
                <c:pt idx="605">
                  <c:v>0.5</c:v>
                </c:pt>
                <c:pt idx="606">
                  <c:v>0.5</c:v>
                </c:pt>
                <c:pt idx="607">
                  <c:v>0.5</c:v>
                </c:pt>
                <c:pt idx="608">
                  <c:v>0.5</c:v>
                </c:pt>
                <c:pt idx="609">
                  <c:v>0.5</c:v>
                </c:pt>
                <c:pt idx="610">
                  <c:v>0.5</c:v>
                </c:pt>
                <c:pt idx="611">
                  <c:v>0.5</c:v>
                </c:pt>
                <c:pt idx="612">
                  <c:v>0.5</c:v>
                </c:pt>
                <c:pt idx="613">
                  <c:v>0.5</c:v>
                </c:pt>
                <c:pt idx="614">
                  <c:v>0.5</c:v>
                </c:pt>
                <c:pt idx="615">
                  <c:v>0.5</c:v>
                </c:pt>
                <c:pt idx="616">
                  <c:v>0.5</c:v>
                </c:pt>
                <c:pt idx="617">
                  <c:v>0.5</c:v>
                </c:pt>
                <c:pt idx="618">
                  <c:v>0.5</c:v>
                </c:pt>
                <c:pt idx="619">
                  <c:v>0.5</c:v>
                </c:pt>
                <c:pt idx="620">
                  <c:v>0.5</c:v>
                </c:pt>
                <c:pt idx="621">
                  <c:v>0.5</c:v>
                </c:pt>
                <c:pt idx="622">
                  <c:v>0.5</c:v>
                </c:pt>
                <c:pt idx="623">
                  <c:v>0.5</c:v>
                </c:pt>
                <c:pt idx="624">
                  <c:v>0.5</c:v>
                </c:pt>
                <c:pt idx="625">
                  <c:v>0.5</c:v>
                </c:pt>
                <c:pt idx="626">
                  <c:v>0.5</c:v>
                </c:pt>
                <c:pt idx="627">
                  <c:v>0.5</c:v>
                </c:pt>
                <c:pt idx="628">
                  <c:v>0.5</c:v>
                </c:pt>
                <c:pt idx="629">
                  <c:v>0.5</c:v>
                </c:pt>
                <c:pt idx="630">
                  <c:v>0.5</c:v>
                </c:pt>
                <c:pt idx="631">
                  <c:v>0.5</c:v>
                </c:pt>
                <c:pt idx="632">
                  <c:v>0.5</c:v>
                </c:pt>
                <c:pt idx="633">
                  <c:v>0.5</c:v>
                </c:pt>
                <c:pt idx="634">
                  <c:v>0.5</c:v>
                </c:pt>
                <c:pt idx="635">
                  <c:v>0.5</c:v>
                </c:pt>
                <c:pt idx="636">
                  <c:v>0.5</c:v>
                </c:pt>
                <c:pt idx="637">
                  <c:v>0.5</c:v>
                </c:pt>
                <c:pt idx="638">
                  <c:v>0.5</c:v>
                </c:pt>
                <c:pt idx="639">
                  <c:v>0.5</c:v>
                </c:pt>
                <c:pt idx="640">
                  <c:v>0.5</c:v>
                </c:pt>
                <c:pt idx="641">
                  <c:v>0.5</c:v>
                </c:pt>
                <c:pt idx="642">
                  <c:v>0.5</c:v>
                </c:pt>
                <c:pt idx="643">
                  <c:v>0.5</c:v>
                </c:pt>
                <c:pt idx="644">
                  <c:v>0.5</c:v>
                </c:pt>
                <c:pt idx="645">
                  <c:v>0.5</c:v>
                </c:pt>
                <c:pt idx="646">
                  <c:v>0.5</c:v>
                </c:pt>
                <c:pt idx="647">
                  <c:v>0.5</c:v>
                </c:pt>
                <c:pt idx="648">
                  <c:v>0.5</c:v>
                </c:pt>
                <c:pt idx="649">
                  <c:v>0.5</c:v>
                </c:pt>
                <c:pt idx="650">
                  <c:v>0.5</c:v>
                </c:pt>
                <c:pt idx="651">
                  <c:v>0.5</c:v>
                </c:pt>
                <c:pt idx="652">
                  <c:v>0.5</c:v>
                </c:pt>
                <c:pt idx="653">
                  <c:v>0.5</c:v>
                </c:pt>
                <c:pt idx="654">
                  <c:v>0.5</c:v>
                </c:pt>
                <c:pt idx="655">
                  <c:v>0.5</c:v>
                </c:pt>
                <c:pt idx="656">
                  <c:v>0.5</c:v>
                </c:pt>
                <c:pt idx="657">
                  <c:v>0.5</c:v>
                </c:pt>
                <c:pt idx="658">
                  <c:v>40.5</c:v>
                </c:pt>
                <c:pt idx="659">
                  <c:v>40.4</c:v>
                </c:pt>
                <c:pt idx="660">
                  <c:v>40.5</c:v>
                </c:pt>
                <c:pt idx="661">
                  <c:v>28.4</c:v>
                </c:pt>
                <c:pt idx="662">
                  <c:v>20.6</c:v>
                </c:pt>
                <c:pt idx="663">
                  <c:v>20.5</c:v>
                </c:pt>
                <c:pt idx="664">
                  <c:v>20.6</c:v>
                </c:pt>
                <c:pt idx="665">
                  <c:v>20.5</c:v>
                </c:pt>
                <c:pt idx="666">
                  <c:v>20.5</c:v>
                </c:pt>
                <c:pt idx="667">
                  <c:v>20.5</c:v>
                </c:pt>
                <c:pt idx="668">
                  <c:v>20.3</c:v>
                </c:pt>
                <c:pt idx="669">
                  <c:v>20.3</c:v>
                </c:pt>
                <c:pt idx="670">
                  <c:v>20.3</c:v>
                </c:pt>
                <c:pt idx="671">
                  <c:v>20.6</c:v>
                </c:pt>
                <c:pt idx="672">
                  <c:v>20.5</c:v>
                </c:pt>
                <c:pt idx="673">
                  <c:v>20.5</c:v>
                </c:pt>
                <c:pt idx="674">
                  <c:v>20.6</c:v>
                </c:pt>
                <c:pt idx="675">
                  <c:v>20.399999999999999</c:v>
                </c:pt>
                <c:pt idx="676">
                  <c:v>20.3</c:v>
                </c:pt>
                <c:pt idx="677">
                  <c:v>20.3</c:v>
                </c:pt>
                <c:pt idx="678">
                  <c:v>20.399999999999999</c:v>
                </c:pt>
                <c:pt idx="679">
                  <c:v>20.5</c:v>
                </c:pt>
                <c:pt idx="680">
                  <c:v>20.399999999999999</c:v>
                </c:pt>
                <c:pt idx="681">
                  <c:v>20.6</c:v>
                </c:pt>
                <c:pt idx="682">
                  <c:v>20.5</c:v>
                </c:pt>
                <c:pt idx="683">
                  <c:v>20.3</c:v>
                </c:pt>
                <c:pt idx="684">
                  <c:v>20.3</c:v>
                </c:pt>
                <c:pt idx="685">
                  <c:v>20.3</c:v>
                </c:pt>
                <c:pt idx="686">
                  <c:v>20.6</c:v>
                </c:pt>
                <c:pt idx="687">
                  <c:v>20.399999999999999</c:v>
                </c:pt>
                <c:pt idx="688">
                  <c:v>20.5</c:v>
                </c:pt>
                <c:pt idx="689">
                  <c:v>20.6</c:v>
                </c:pt>
                <c:pt idx="690">
                  <c:v>20.5</c:v>
                </c:pt>
                <c:pt idx="691">
                  <c:v>20.5</c:v>
                </c:pt>
                <c:pt idx="692">
                  <c:v>20.3</c:v>
                </c:pt>
                <c:pt idx="693">
                  <c:v>23.4</c:v>
                </c:pt>
                <c:pt idx="694">
                  <c:v>26.5</c:v>
                </c:pt>
                <c:pt idx="695">
                  <c:v>28.4</c:v>
                </c:pt>
                <c:pt idx="696">
                  <c:v>31.4</c:v>
                </c:pt>
                <c:pt idx="697">
                  <c:v>34.5</c:v>
                </c:pt>
                <c:pt idx="698">
                  <c:v>36.4</c:v>
                </c:pt>
                <c:pt idx="699">
                  <c:v>39.4</c:v>
                </c:pt>
                <c:pt idx="700">
                  <c:v>41.5</c:v>
                </c:pt>
                <c:pt idx="701">
                  <c:v>43.5</c:v>
                </c:pt>
                <c:pt idx="702">
                  <c:v>45.4</c:v>
                </c:pt>
                <c:pt idx="703">
                  <c:v>47.4</c:v>
                </c:pt>
                <c:pt idx="704">
                  <c:v>49.5</c:v>
                </c:pt>
                <c:pt idx="705">
                  <c:v>50.4</c:v>
                </c:pt>
                <c:pt idx="706">
                  <c:v>52.5</c:v>
                </c:pt>
                <c:pt idx="707">
                  <c:v>53.4</c:v>
                </c:pt>
                <c:pt idx="708">
                  <c:v>54.4</c:v>
                </c:pt>
                <c:pt idx="709">
                  <c:v>56.4</c:v>
                </c:pt>
                <c:pt idx="710">
                  <c:v>57.4</c:v>
                </c:pt>
                <c:pt idx="711">
                  <c:v>58.4</c:v>
                </c:pt>
                <c:pt idx="712">
                  <c:v>59.4</c:v>
                </c:pt>
                <c:pt idx="713">
                  <c:v>60.4</c:v>
                </c:pt>
                <c:pt idx="714">
                  <c:v>61.5</c:v>
                </c:pt>
                <c:pt idx="715">
                  <c:v>62.5</c:v>
                </c:pt>
                <c:pt idx="716">
                  <c:v>62.5</c:v>
                </c:pt>
                <c:pt idx="717">
                  <c:v>63.4</c:v>
                </c:pt>
                <c:pt idx="718">
                  <c:v>64.400000000000006</c:v>
                </c:pt>
                <c:pt idx="719">
                  <c:v>64.5</c:v>
                </c:pt>
                <c:pt idx="720">
                  <c:v>65.400000000000006</c:v>
                </c:pt>
                <c:pt idx="721">
                  <c:v>65.5</c:v>
                </c:pt>
                <c:pt idx="722">
                  <c:v>66.5</c:v>
                </c:pt>
                <c:pt idx="723">
                  <c:v>66.400000000000006</c:v>
                </c:pt>
                <c:pt idx="724">
                  <c:v>67.400000000000006</c:v>
                </c:pt>
                <c:pt idx="725">
                  <c:v>67.400000000000006</c:v>
                </c:pt>
                <c:pt idx="726">
                  <c:v>67.5</c:v>
                </c:pt>
                <c:pt idx="727">
                  <c:v>68.400000000000006</c:v>
                </c:pt>
                <c:pt idx="728">
                  <c:v>78.400000000000006</c:v>
                </c:pt>
                <c:pt idx="729">
                  <c:v>78.400000000000006</c:v>
                </c:pt>
                <c:pt idx="730">
                  <c:v>78.5</c:v>
                </c:pt>
                <c:pt idx="731">
                  <c:v>78.400000000000006</c:v>
                </c:pt>
                <c:pt idx="732">
                  <c:v>78.400000000000006</c:v>
                </c:pt>
                <c:pt idx="733">
                  <c:v>78.5</c:v>
                </c:pt>
                <c:pt idx="734">
                  <c:v>78.5</c:v>
                </c:pt>
                <c:pt idx="735">
                  <c:v>78.400000000000006</c:v>
                </c:pt>
                <c:pt idx="736">
                  <c:v>78.400000000000006</c:v>
                </c:pt>
                <c:pt idx="737">
                  <c:v>78.5</c:v>
                </c:pt>
                <c:pt idx="738">
                  <c:v>78.400000000000006</c:v>
                </c:pt>
                <c:pt idx="739">
                  <c:v>78.400000000000006</c:v>
                </c:pt>
                <c:pt idx="740">
                  <c:v>78.5</c:v>
                </c:pt>
                <c:pt idx="741">
                  <c:v>78.5</c:v>
                </c:pt>
                <c:pt idx="742">
                  <c:v>78.5</c:v>
                </c:pt>
                <c:pt idx="743">
                  <c:v>78.5</c:v>
                </c:pt>
                <c:pt idx="744">
                  <c:v>78.400000000000006</c:v>
                </c:pt>
                <c:pt idx="745">
                  <c:v>68.5</c:v>
                </c:pt>
                <c:pt idx="746">
                  <c:v>68.400000000000006</c:v>
                </c:pt>
                <c:pt idx="747">
                  <c:v>68.5</c:v>
                </c:pt>
                <c:pt idx="748">
                  <c:v>68.5</c:v>
                </c:pt>
                <c:pt idx="749">
                  <c:v>71.400000000000006</c:v>
                </c:pt>
                <c:pt idx="750">
                  <c:v>74.400000000000006</c:v>
                </c:pt>
                <c:pt idx="751">
                  <c:v>77.400000000000006</c:v>
                </c:pt>
                <c:pt idx="752">
                  <c:v>80.400000000000006</c:v>
                </c:pt>
                <c:pt idx="753">
                  <c:v>83.5</c:v>
                </c:pt>
                <c:pt idx="754">
                  <c:v>85.5</c:v>
                </c:pt>
                <c:pt idx="755">
                  <c:v>88.5</c:v>
                </c:pt>
                <c:pt idx="756">
                  <c:v>90.4</c:v>
                </c:pt>
                <c:pt idx="757">
                  <c:v>92.4</c:v>
                </c:pt>
                <c:pt idx="758">
                  <c:v>94.5</c:v>
                </c:pt>
                <c:pt idx="759">
                  <c:v>96.4</c:v>
                </c:pt>
                <c:pt idx="760">
                  <c:v>97.5</c:v>
                </c:pt>
                <c:pt idx="761">
                  <c:v>99.5</c:v>
                </c:pt>
                <c:pt idx="762">
                  <c:v>97.4</c:v>
                </c:pt>
                <c:pt idx="763">
                  <c:v>93.4</c:v>
                </c:pt>
                <c:pt idx="764">
                  <c:v>93.4</c:v>
                </c:pt>
                <c:pt idx="765">
                  <c:v>93.5</c:v>
                </c:pt>
                <c:pt idx="766">
                  <c:v>93.5</c:v>
                </c:pt>
                <c:pt idx="767">
                  <c:v>93.4</c:v>
                </c:pt>
                <c:pt idx="768">
                  <c:v>93.4</c:v>
                </c:pt>
                <c:pt idx="769">
                  <c:v>93.5</c:v>
                </c:pt>
                <c:pt idx="770">
                  <c:v>93.4</c:v>
                </c:pt>
                <c:pt idx="771">
                  <c:v>93.5</c:v>
                </c:pt>
                <c:pt idx="772">
                  <c:v>93.4</c:v>
                </c:pt>
                <c:pt idx="773">
                  <c:v>93.5</c:v>
                </c:pt>
                <c:pt idx="774">
                  <c:v>93.5</c:v>
                </c:pt>
                <c:pt idx="775">
                  <c:v>93.4</c:v>
                </c:pt>
                <c:pt idx="776">
                  <c:v>93.4</c:v>
                </c:pt>
                <c:pt idx="777">
                  <c:v>93.4</c:v>
                </c:pt>
                <c:pt idx="778">
                  <c:v>93.5</c:v>
                </c:pt>
                <c:pt idx="779">
                  <c:v>93.4</c:v>
                </c:pt>
                <c:pt idx="780">
                  <c:v>93.5</c:v>
                </c:pt>
                <c:pt idx="781">
                  <c:v>93.4</c:v>
                </c:pt>
                <c:pt idx="782">
                  <c:v>93.5</c:v>
                </c:pt>
                <c:pt idx="783">
                  <c:v>93.5</c:v>
                </c:pt>
                <c:pt idx="784">
                  <c:v>93.4</c:v>
                </c:pt>
                <c:pt idx="785">
                  <c:v>93.5</c:v>
                </c:pt>
                <c:pt idx="786">
                  <c:v>93.5</c:v>
                </c:pt>
                <c:pt idx="787">
                  <c:v>0.5</c:v>
                </c:pt>
                <c:pt idx="788">
                  <c:v>0.5</c:v>
                </c:pt>
                <c:pt idx="789">
                  <c:v>0.5</c:v>
                </c:pt>
                <c:pt idx="790">
                  <c:v>0.5</c:v>
                </c:pt>
                <c:pt idx="791">
                  <c:v>0.5</c:v>
                </c:pt>
                <c:pt idx="792">
                  <c:v>0.5</c:v>
                </c:pt>
                <c:pt idx="793">
                  <c:v>0.5</c:v>
                </c:pt>
                <c:pt idx="794">
                  <c:v>0.5</c:v>
                </c:pt>
                <c:pt idx="795">
                  <c:v>0.5</c:v>
                </c:pt>
                <c:pt idx="796">
                  <c:v>0.5</c:v>
                </c:pt>
                <c:pt idx="797">
                  <c:v>0.5</c:v>
                </c:pt>
                <c:pt idx="798">
                  <c:v>58.5</c:v>
                </c:pt>
                <c:pt idx="799">
                  <c:v>82.4</c:v>
                </c:pt>
                <c:pt idx="800">
                  <c:v>93.4</c:v>
                </c:pt>
                <c:pt idx="801">
                  <c:v>94.4</c:v>
                </c:pt>
                <c:pt idx="802">
                  <c:v>95.4</c:v>
                </c:pt>
                <c:pt idx="803">
                  <c:v>96.4</c:v>
                </c:pt>
                <c:pt idx="804">
                  <c:v>97.5</c:v>
                </c:pt>
                <c:pt idx="805">
                  <c:v>97.4</c:v>
                </c:pt>
                <c:pt idx="806">
                  <c:v>95.4</c:v>
                </c:pt>
                <c:pt idx="807">
                  <c:v>95.5</c:v>
                </c:pt>
                <c:pt idx="808">
                  <c:v>95.4</c:v>
                </c:pt>
                <c:pt idx="809">
                  <c:v>95.4</c:v>
                </c:pt>
                <c:pt idx="810">
                  <c:v>95.4</c:v>
                </c:pt>
                <c:pt idx="811">
                  <c:v>95.4</c:v>
                </c:pt>
                <c:pt idx="812">
                  <c:v>95.5</c:v>
                </c:pt>
                <c:pt idx="813">
                  <c:v>95.4</c:v>
                </c:pt>
                <c:pt idx="814">
                  <c:v>95.4</c:v>
                </c:pt>
                <c:pt idx="815">
                  <c:v>95.4</c:v>
                </c:pt>
                <c:pt idx="816">
                  <c:v>95.5</c:v>
                </c:pt>
                <c:pt idx="817">
                  <c:v>95.4</c:v>
                </c:pt>
                <c:pt idx="818">
                  <c:v>95.5</c:v>
                </c:pt>
                <c:pt idx="819">
                  <c:v>95.4</c:v>
                </c:pt>
                <c:pt idx="820">
                  <c:v>95.5</c:v>
                </c:pt>
                <c:pt idx="821">
                  <c:v>95.5</c:v>
                </c:pt>
                <c:pt idx="822">
                  <c:v>95.4</c:v>
                </c:pt>
                <c:pt idx="823">
                  <c:v>95.4</c:v>
                </c:pt>
                <c:pt idx="824">
                  <c:v>95.4</c:v>
                </c:pt>
                <c:pt idx="825">
                  <c:v>95.4</c:v>
                </c:pt>
                <c:pt idx="826">
                  <c:v>95.4</c:v>
                </c:pt>
                <c:pt idx="827">
                  <c:v>95.4</c:v>
                </c:pt>
                <c:pt idx="828">
                  <c:v>95.4</c:v>
                </c:pt>
                <c:pt idx="829">
                  <c:v>95.4</c:v>
                </c:pt>
                <c:pt idx="830">
                  <c:v>95.5</c:v>
                </c:pt>
                <c:pt idx="831">
                  <c:v>95.5</c:v>
                </c:pt>
                <c:pt idx="832">
                  <c:v>95.4</c:v>
                </c:pt>
                <c:pt idx="833">
                  <c:v>95.4</c:v>
                </c:pt>
                <c:pt idx="834">
                  <c:v>95.5</c:v>
                </c:pt>
                <c:pt idx="835">
                  <c:v>95.4</c:v>
                </c:pt>
                <c:pt idx="836">
                  <c:v>95.4</c:v>
                </c:pt>
                <c:pt idx="837">
                  <c:v>95.4</c:v>
                </c:pt>
                <c:pt idx="838">
                  <c:v>95.4</c:v>
                </c:pt>
                <c:pt idx="839">
                  <c:v>95.4</c:v>
                </c:pt>
                <c:pt idx="840">
                  <c:v>95.4</c:v>
                </c:pt>
                <c:pt idx="841">
                  <c:v>95.5</c:v>
                </c:pt>
                <c:pt idx="842">
                  <c:v>95.5</c:v>
                </c:pt>
                <c:pt idx="843">
                  <c:v>95.5</c:v>
                </c:pt>
                <c:pt idx="844">
                  <c:v>95.4</c:v>
                </c:pt>
                <c:pt idx="845">
                  <c:v>95.4</c:v>
                </c:pt>
                <c:pt idx="846">
                  <c:v>95.5</c:v>
                </c:pt>
                <c:pt idx="847">
                  <c:v>95.5</c:v>
                </c:pt>
                <c:pt idx="848">
                  <c:v>95.5</c:v>
                </c:pt>
                <c:pt idx="849">
                  <c:v>95.5</c:v>
                </c:pt>
                <c:pt idx="850">
                  <c:v>95.5</c:v>
                </c:pt>
                <c:pt idx="851">
                  <c:v>95.4</c:v>
                </c:pt>
                <c:pt idx="852">
                  <c:v>95.4</c:v>
                </c:pt>
                <c:pt idx="853">
                  <c:v>95.5</c:v>
                </c:pt>
                <c:pt idx="854">
                  <c:v>95.5</c:v>
                </c:pt>
                <c:pt idx="855">
                  <c:v>48.9</c:v>
                </c:pt>
                <c:pt idx="856">
                  <c:v>0.5</c:v>
                </c:pt>
                <c:pt idx="857">
                  <c:v>0.5</c:v>
                </c:pt>
                <c:pt idx="858">
                  <c:v>0.5</c:v>
                </c:pt>
                <c:pt idx="859">
                  <c:v>0.5</c:v>
                </c:pt>
                <c:pt idx="860">
                  <c:v>0.5</c:v>
                </c:pt>
                <c:pt idx="861">
                  <c:v>0.5</c:v>
                </c:pt>
                <c:pt idx="862">
                  <c:v>0.5</c:v>
                </c:pt>
                <c:pt idx="863">
                  <c:v>0.5</c:v>
                </c:pt>
                <c:pt idx="864">
                  <c:v>0.5</c:v>
                </c:pt>
                <c:pt idx="865">
                  <c:v>0.5</c:v>
                </c:pt>
                <c:pt idx="866">
                  <c:v>0.5</c:v>
                </c:pt>
                <c:pt idx="867">
                  <c:v>46.5</c:v>
                </c:pt>
                <c:pt idx="868">
                  <c:v>70.5</c:v>
                </c:pt>
                <c:pt idx="869">
                  <c:v>94.4</c:v>
                </c:pt>
                <c:pt idx="870">
                  <c:v>96.4</c:v>
                </c:pt>
                <c:pt idx="871">
                  <c:v>97.5</c:v>
                </c:pt>
                <c:pt idx="872">
                  <c:v>98.5</c:v>
                </c:pt>
                <c:pt idx="873">
                  <c:v>99.4</c:v>
                </c:pt>
                <c:pt idx="874">
                  <c:v>100.4</c:v>
                </c:pt>
                <c:pt idx="875">
                  <c:v>98.5</c:v>
                </c:pt>
                <c:pt idx="876">
                  <c:v>98.5</c:v>
                </c:pt>
                <c:pt idx="877">
                  <c:v>98.4</c:v>
                </c:pt>
                <c:pt idx="878">
                  <c:v>98.5</c:v>
                </c:pt>
                <c:pt idx="879">
                  <c:v>98.4</c:v>
                </c:pt>
                <c:pt idx="880">
                  <c:v>98.4</c:v>
                </c:pt>
                <c:pt idx="881">
                  <c:v>98.4</c:v>
                </c:pt>
                <c:pt idx="882">
                  <c:v>98.4</c:v>
                </c:pt>
                <c:pt idx="883">
                  <c:v>98.4</c:v>
                </c:pt>
                <c:pt idx="884">
                  <c:v>98.4</c:v>
                </c:pt>
                <c:pt idx="885">
                  <c:v>98.5</c:v>
                </c:pt>
                <c:pt idx="886">
                  <c:v>98.5</c:v>
                </c:pt>
                <c:pt idx="887">
                  <c:v>98.5</c:v>
                </c:pt>
                <c:pt idx="888">
                  <c:v>98.4</c:v>
                </c:pt>
                <c:pt idx="889">
                  <c:v>98.4</c:v>
                </c:pt>
                <c:pt idx="890">
                  <c:v>98.5</c:v>
                </c:pt>
                <c:pt idx="891">
                  <c:v>98.4</c:v>
                </c:pt>
                <c:pt idx="892">
                  <c:v>98.4</c:v>
                </c:pt>
                <c:pt idx="893">
                  <c:v>98.4</c:v>
                </c:pt>
                <c:pt idx="894">
                  <c:v>98.5</c:v>
                </c:pt>
                <c:pt idx="895">
                  <c:v>98.4</c:v>
                </c:pt>
                <c:pt idx="896">
                  <c:v>98.5</c:v>
                </c:pt>
                <c:pt idx="897">
                  <c:v>98.5</c:v>
                </c:pt>
                <c:pt idx="898">
                  <c:v>98.5</c:v>
                </c:pt>
                <c:pt idx="899">
                  <c:v>98.5</c:v>
                </c:pt>
                <c:pt idx="900">
                  <c:v>98.4</c:v>
                </c:pt>
                <c:pt idx="901">
                  <c:v>98.5</c:v>
                </c:pt>
                <c:pt idx="902">
                  <c:v>98.4</c:v>
                </c:pt>
                <c:pt idx="903">
                  <c:v>98.5</c:v>
                </c:pt>
                <c:pt idx="904">
                  <c:v>98.5</c:v>
                </c:pt>
                <c:pt idx="905">
                  <c:v>98.4</c:v>
                </c:pt>
                <c:pt idx="906">
                  <c:v>98.4</c:v>
                </c:pt>
                <c:pt idx="907">
                  <c:v>98.5</c:v>
                </c:pt>
                <c:pt idx="908">
                  <c:v>98.4</c:v>
                </c:pt>
                <c:pt idx="909">
                  <c:v>98.5</c:v>
                </c:pt>
                <c:pt idx="910">
                  <c:v>98.5</c:v>
                </c:pt>
                <c:pt idx="911">
                  <c:v>98.4</c:v>
                </c:pt>
                <c:pt idx="912">
                  <c:v>98.5</c:v>
                </c:pt>
                <c:pt idx="913">
                  <c:v>98.5</c:v>
                </c:pt>
                <c:pt idx="914">
                  <c:v>98.4</c:v>
                </c:pt>
                <c:pt idx="915">
                  <c:v>98.4</c:v>
                </c:pt>
                <c:pt idx="916">
                  <c:v>98.5</c:v>
                </c:pt>
                <c:pt idx="917">
                  <c:v>98.4</c:v>
                </c:pt>
                <c:pt idx="918">
                  <c:v>98.4</c:v>
                </c:pt>
                <c:pt idx="919">
                  <c:v>98.4</c:v>
                </c:pt>
                <c:pt idx="920">
                  <c:v>57.8</c:v>
                </c:pt>
                <c:pt idx="921">
                  <c:v>0.5</c:v>
                </c:pt>
                <c:pt idx="922">
                  <c:v>0.5</c:v>
                </c:pt>
                <c:pt idx="923">
                  <c:v>0.5</c:v>
                </c:pt>
                <c:pt idx="924">
                  <c:v>0.5</c:v>
                </c:pt>
                <c:pt idx="925">
                  <c:v>0.5</c:v>
                </c:pt>
                <c:pt idx="926">
                  <c:v>0.5</c:v>
                </c:pt>
                <c:pt idx="927">
                  <c:v>0.5</c:v>
                </c:pt>
                <c:pt idx="928">
                  <c:v>0.5</c:v>
                </c:pt>
                <c:pt idx="929">
                  <c:v>0.5</c:v>
                </c:pt>
                <c:pt idx="930">
                  <c:v>0.5</c:v>
                </c:pt>
                <c:pt idx="931">
                  <c:v>0.5</c:v>
                </c:pt>
                <c:pt idx="932">
                  <c:v>83.1</c:v>
                </c:pt>
                <c:pt idx="933">
                  <c:v>97.5</c:v>
                </c:pt>
                <c:pt idx="934">
                  <c:v>98.4</c:v>
                </c:pt>
                <c:pt idx="935">
                  <c:v>99.4</c:v>
                </c:pt>
                <c:pt idx="936">
                  <c:v>100.4</c:v>
                </c:pt>
                <c:pt idx="937">
                  <c:v>99.5</c:v>
                </c:pt>
                <c:pt idx="938">
                  <c:v>96.4</c:v>
                </c:pt>
                <c:pt idx="939">
                  <c:v>96.4</c:v>
                </c:pt>
                <c:pt idx="940">
                  <c:v>96.5</c:v>
                </c:pt>
                <c:pt idx="941">
                  <c:v>96.5</c:v>
                </c:pt>
                <c:pt idx="942">
                  <c:v>96.5</c:v>
                </c:pt>
                <c:pt idx="943">
                  <c:v>96.5</c:v>
                </c:pt>
                <c:pt idx="944">
                  <c:v>96.4</c:v>
                </c:pt>
                <c:pt idx="945">
                  <c:v>96.4</c:v>
                </c:pt>
                <c:pt idx="946">
                  <c:v>96.5</c:v>
                </c:pt>
                <c:pt idx="947">
                  <c:v>96.4</c:v>
                </c:pt>
                <c:pt idx="948">
                  <c:v>96.4</c:v>
                </c:pt>
                <c:pt idx="949">
                  <c:v>96.5</c:v>
                </c:pt>
                <c:pt idx="950">
                  <c:v>96.5</c:v>
                </c:pt>
                <c:pt idx="951">
                  <c:v>96.5</c:v>
                </c:pt>
                <c:pt idx="952">
                  <c:v>96.5</c:v>
                </c:pt>
                <c:pt idx="953">
                  <c:v>96.4</c:v>
                </c:pt>
                <c:pt idx="954">
                  <c:v>96.5</c:v>
                </c:pt>
                <c:pt idx="955">
                  <c:v>96.4</c:v>
                </c:pt>
                <c:pt idx="956">
                  <c:v>96.4</c:v>
                </c:pt>
                <c:pt idx="957">
                  <c:v>96.4</c:v>
                </c:pt>
                <c:pt idx="958">
                  <c:v>96.5</c:v>
                </c:pt>
                <c:pt idx="959">
                  <c:v>96.5</c:v>
                </c:pt>
                <c:pt idx="960">
                  <c:v>96.4</c:v>
                </c:pt>
                <c:pt idx="961">
                  <c:v>96.5</c:v>
                </c:pt>
                <c:pt idx="962">
                  <c:v>96.4</c:v>
                </c:pt>
                <c:pt idx="963">
                  <c:v>96.4</c:v>
                </c:pt>
                <c:pt idx="964">
                  <c:v>96.5</c:v>
                </c:pt>
                <c:pt idx="965">
                  <c:v>96.4</c:v>
                </c:pt>
                <c:pt idx="966">
                  <c:v>96.5</c:v>
                </c:pt>
                <c:pt idx="967">
                  <c:v>96.4</c:v>
                </c:pt>
                <c:pt idx="968">
                  <c:v>96.5</c:v>
                </c:pt>
                <c:pt idx="969">
                  <c:v>96.5</c:v>
                </c:pt>
                <c:pt idx="970">
                  <c:v>96.5</c:v>
                </c:pt>
                <c:pt idx="971">
                  <c:v>96.4</c:v>
                </c:pt>
                <c:pt idx="972">
                  <c:v>96.4</c:v>
                </c:pt>
                <c:pt idx="973">
                  <c:v>96.4</c:v>
                </c:pt>
                <c:pt idx="974">
                  <c:v>96.4</c:v>
                </c:pt>
                <c:pt idx="975">
                  <c:v>96.5</c:v>
                </c:pt>
                <c:pt idx="976">
                  <c:v>96.4</c:v>
                </c:pt>
                <c:pt idx="977">
                  <c:v>96.4</c:v>
                </c:pt>
                <c:pt idx="978">
                  <c:v>96.4</c:v>
                </c:pt>
                <c:pt idx="979">
                  <c:v>96.5</c:v>
                </c:pt>
                <c:pt idx="980">
                  <c:v>96.4</c:v>
                </c:pt>
                <c:pt idx="981">
                  <c:v>96.5</c:v>
                </c:pt>
                <c:pt idx="982">
                  <c:v>96.4</c:v>
                </c:pt>
                <c:pt idx="983">
                  <c:v>96.4</c:v>
                </c:pt>
                <c:pt idx="984">
                  <c:v>96.4</c:v>
                </c:pt>
                <c:pt idx="985">
                  <c:v>96.5</c:v>
                </c:pt>
                <c:pt idx="986">
                  <c:v>96.4</c:v>
                </c:pt>
                <c:pt idx="987">
                  <c:v>96.4</c:v>
                </c:pt>
                <c:pt idx="988">
                  <c:v>96.5</c:v>
                </c:pt>
                <c:pt idx="989">
                  <c:v>96.5</c:v>
                </c:pt>
                <c:pt idx="990">
                  <c:v>96.4</c:v>
                </c:pt>
                <c:pt idx="991">
                  <c:v>74.599999999999994</c:v>
                </c:pt>
                <c:pt idx="992">
                  <c:v>0.5</c:v>
                </c:pt>
                <c:pt idx="993">
                  <c:v>0.5</c:v>
                </c:pt>
                <c:pt idx="994">
                  <c:v>0.5</c:v>
                </c:pt>
                <c:pt idx="995">
                  <c:v>0.5</c:v>
                </c:pt>
                <c:pt idx="996">
                  <c:v>0.5</c:v>
                </c:pt>
                <c:pt idx="997">
                  <c:v>0.5</c:v>
                </c:pt>
                <c:pt idx="998">
                  <c:v>0.5</c:v>
                </c:pt>
                <c:pt idx="999">
                  <c:v>0.5</c:v>
                </c:pt>
                <c:pt idx="1000">
                  <c:v>0.5</c:v>
                </c:pt>
                <c:pt idx="1001">
                  <c:v>0.5</c:v>
                </c:pt>
                <c:pt idx="1002">
                  <c:v>0.5</c:v>
                </c:pt>
                <c:pt idx="1003">
                  <c:v>46.5</c:v>
                </c:pt>
                <c:pt idx="1004">
                  <c:v>70.400000000000006</c:v>
                </c:pt>
                <c:pt idx="1005">
                  <c:v>94.4</c:v>
                </c:pt>
                <c:pt idx="1006">
                  <c:v>97.5</c:v>
                </c:pt>
                <c:pt idx="1007">
                  <c:v>98.5</c:v>
                </c:pt>
                <c:pt idx="1008">
                  <c:v>99.5</c:v>
                </c:pt>
                <c:pt idx="1009">
                  <c:v>100.5</c:v>
                </c:pt>
                <c:pt idx="1010">
                  <c:v>98.4</c:v>
                </c:pt>
                <c:pt idx="1011">
                  <c:v>94.5</c:v>
                </c:pt>
                <c:pt idx="1012">
                  <c:v>94.5</c:v>
                </c:pt>
                <c:pt idx="1013">
                  <c:v>94.5</c:v>
                </c:pt>
                <c:pt idx="1014">
                  <c:v>94.4</c:v>
                </c:pt>
                <c:pt idx="1015">
                  <c:v>94.5</c:v>
                </c:pt>
                <c:pt idx="1016">
                  <c:v>94.5</c:v>
                </c:pt>
                <c:pt idx="1017">
                  <c:v>94.4</c:v>
                </c:pt>
                <c:pt idx="1018">
                  <c:v>94.4</c:v>
                </c:pt>
                <c:pt idx="1019">
                  <c:v>94.4</c:v>
                </c:pt>
                <c:pt idx="1020">
                  <c:v>94.5</c:v>
                </c:pt>
                <c:pt idx="1021">
                  <c:v>94.5</c:v>
                </c:pt>
                <c:pt idx="1022">
                  <c:v>94.5</c:v>
                </c:pt>
                <c:pt idx="1023">
                  <c:v>94.5</c:v>
                </c:pt>
                <c:pt idx="1024">
                  <c:v>94.4</c:v>
                </c:pt>
                <c:pt idx="1025">
                  <c:v>94.5</c:v>
                </c:pt>
                <c:pt idx="1026">
                  <c:v>94.4</c:v>
                </c:pt>
                <c:pt idx="1027">
                  <c:v>94.5</c:v>
                </c:pt>
                <c:pt idx="1028">
                  <c:v>94.4</c:v>
                </c:pt>
                <c:pt idx="1029">
                  <c:v>94.4</c:v>
                </c:pt>
                <c:pt idx="1030">
                  <c:v>94.4</c:v>
                </c:pt>
                <c:pt idx="1031">
                  <c:v>94.5</c:v>
                </c:pt>
                <c:pt idx="1032">
                  <c:v>94.5</c:v>
                </c:pt>
                <c:pt idx="1033">
                  <c:v>94.5</c:v>
                </c:pt>
                <c:pt idx="1034">
                  <c:v>94.5</c:v>
                </c:pt>
                <c:pt idx="1035">
                  <c:v>94.5</c:v>
                </c:pt>
                <c:pt idx="1036">
                  <c:v>94.5</c:v>
                </c:pt>
                <c:pt idx="1037">
                  <c:v>94.5</c:v>
                </c:pt>
                <c:pt idx="1038">
                  <c:v>94.5</c:v>
                </c:pt>
                <c:pt idx="1039">
                  <c:v>94.5</c:v>
                </c:pt>
                <c:pt idx="1040">
                  <c:v>94.4</c:v>
                </c:pt>
                <c:pt idx="1041">
                  <c:v>94.4</c:v>
                </c:pt>
                <c:pt idx="1042">
                  <c:v>94.4</c:v>
                </c:pt>
                <c:pt idx="1043">
                  <c:v>94.4</c:v>
                </c:pt>
                <c:pt idx="1044">
                  <c:v>94.4</c:v>
                </c:pt>
                <c:pt idx="1045">
                  <c:v>94.5</c:v>
                </c:pt>
                <c:pt idx="1046">
                  <c:v>94.4</c:v>
                </c:pt>
                <c:pt idx="1047">
                  <c:v>94.4</c:v>
                </c:pt>
                <c:pt idx="1048">
                  <c:v>94.4</c:v>
                </c:pt>
                <c:pt idx="1049">
                  <c:v>94.4</c:v>
                </c:pt>
                <c:pt idx="1050">
                  <c:v>94.4</c:v>
                </c:pt>
                <c:pt idx="1051">
                  <c:v>94.5</c:v>
                </c:pt>
                <c:pt idx="1052">
                  <c:v>94.5</c:v>
                </c:pt>
                <c:pt idx="1053">
                  <c:v>94.5</c:v>
                </c:pt>
                <c:pt idx="1054">
                  <c:v>94.4</c:v>
                </c:pt>
                <c:pt idx="1055">
                  <c:v>94.4</c:v>
                </c:pt>
                <c:pt idx="1056">
                  <c:v>94.4</c:v>
                </c:pt>
                <c:pt idx="1057">
                  <c:v>94.4</c:v>
                </c:pt>
                <c:pt idx="1058">
                  <c:v>94.5</c:v>
                </c:pt>
                <c:pt idx="1059">
                  <c:v>94.4</c:v>
                </c:pt>
                <c:pt idx="1060">
                  <c:v>94.4</c:v>
                </c:pt>
                <c:pt idx="1061">
                  <c:v>94.4</c:v>
                </c:pt>
                <c:pt idx="1062">
                  <c:v>94.5</c:v>
                </c:pt>
                <c:pt idx="1063">
                  <c:v>94.5</c:v>
                </c:pt>
                <c:pt idx="1064">
                  <c:v>94.4</c:v>
                </c:pt>
                <c:pt idx="1065">
                  <c:v>94.4</c:v>
                </c:pt>
                <c:pt idx="1066">
                  <c:v>0.5</c:v>
                </c:pt>
                <c:pt idx="1067">
                  <c:v>0.5</c:v>
                </c:pt>
                <c:pt idx="1068">
                  <c:v>0.5</c:v>
                </c:pt>
                <c:pt idx="1069">
                  <c:v>0.5</c:v>
                </c:pt>
                <c:pt idx="1070">
                  <c:v>0.5</c:v>
                </c:pt>
                <c:pt idx="1071">
                  <c:v>0.5</c:v>
                </c:pt>
                <c:pt idx="1072">
                  <c:v>0.5</c:v>
                </c:pt>
                <c:pt idx="1073">
                  <c:v>0.5</c:v>
                </c:pt>
                <c:pt idx="1074">
                  <c:v>0.5</c:v>
                </c:pt>
                <c:pt idx="1075">
                  <c:v>0.5</c:v>
                </c:pt>
                <c:pt idx="1076">
                  <c:v>0.5</c:v>
                </c:pt>
                <c:pt idx="1077">
                  <c:v>0.5</c:v>
                </c:pt>
                <c:pt idx="1078">
                  <c:v>0.5</c:v>
                </c:pt>
                <c:pt idx="1079">
                  <c:v>0.5</c:v>
                </c:pt>
                <c:pt idx="1080">
                  <c:v>0.5</c:v>
                </c:pt>
                <c:pt idx="1081">
                  <c:v>0.5</c:v>
                </c:pt>
                <c:pt idx="1082">
                  <c:v>0.5</c:v>
                </c:pt>
                <c:pt idx="1083">
                  <c:v>0.5</c:v>
                </c:pt>
                <c:pt idx="1084">
                  <c:v>0.5</c:v>
                </c:pt>
                <c:pt idx="1085">
                  <c:v>0.5</c:v>
                </c:pt>
                <c:pt idx="1086">
                  <c:v>0.5</c:v>
                </c:pt>
                <c:pt idx="1087">
                  <c:v>0.5</c:v>
                </c:pt>
                <c:pt idx="1088">
                  <c:v>0.5</c:v>
                </c:pt>
                <c:pt idx="1089">
                  <c:v>0.5</c:v>
                </c:pt>
                <c:pt idx="1090">
                  <c:v>0.5</c:v>
                </c:pt>
                <c:pt idx="1091">
                  <c:v>0.5</c:v>
                </c:pt>
                <c:pt idx="1092">
                  <c:v>0.5</c:v>
                </c:pt>
                <c:pt idx="1093">
                  <c:v>0.5</c:v>
                </c:pt>
                <c:pt idx="1094">
                  <c:v>0.5</c:v>
                </c:pt>
                <c:pt idx="1095">
                  <c:v>0.5</c:v>
                </c:pt>
                <c:pt idx="1096">
                  <c:v>0.5</c:v>
                </c:pt>
                <c:pt idx="1097">
                  <c:v>0.5</c:v>
                </c:pt>
                <c:pt idx="1098">
                  <c:v>0.5</c:v>
                </c:pt>
                <c:pt idx="1099">
                  <c:v>0.5</c:v>
                </c:pt>
                <c:pt idx="1100">
                  <c:v>0.5</c:v>
                </c:pt>
                <c:pt idx="1101">
                  <c:v>0.5</c:v>
                </c:pt>
                <c:pt idx="1102">
                  <c:v>0.5</c:v>
                </c:pt>
                <c:pt idx="1103">
                  <c:v>0.5</c:v>
                </c:pt>
                <c:pt idx="1104">
                  <c:v>0.5</c:v>
                </c:pt>
                <c:pt idx="1105">
                  <c:v>0.5</c:v>
                </c:pt>
                <c:pt idx="1106">
                  <c:v>0.5</c:v>
                </c:pt>
                <c:pt idx="1107">
                  <c:v>0.5</c:v>
                </c:pt>
                <c:pt idx="1108">
                  <c:v>56.5</c:v>
                </c:pt>
                <c:pt idx="1109">
                  <c:v>80.400000000000006</c:v>
                </c:pt>
                <c:pt idx="1110">
                  <c:v>94.4</c:v>
                </c:pt>
                <c:pt idx="1111">
                  <c:v>95.4</c:v>
                </c:pt>
                <c:pt idx="1112">
                  <c:v>96.4</c:v>
                </c:pt>
                <c:pt idx="1113">
                  <c:v>97.5</c:v>
                </c:pt>
                <c:pt idx="1114">
                  <c:v>98.4</c:v>
                </c:pt>
                <c:pt idx="1115">
                  <c:v>97.5</c:v>
                </c:pt>
                <c:pt idx="1116">
                  <c:v>93.5</c:v>
                </c:pt>
                <c:pt idx="1117">
                  <c:v>92.5</c:v>
                </c:pt>
                <c:pt idx="1118">
                  <c:v>92.5</c:v>
                </c:pt>
                <c:pt idx="1119">
                  <c:v>92.4</c:v>
                </c:pt>
                <c:pt idx="1120">
                  <c:v>92.5</c:v>
                </c:pt>
                <c:pt idx="1121">
                  <c:v>92.5</c:v>
                </c:pt>
                <c:pt idx="1122">
                  <c:v>92.5</c:v>
                </c:pt>
                <c:pt idx="1123">
                  <c:v>92.5</c:v>
                </c:pt>
                <c:pt idx="1124">
                  <c:v>92.5</c:v>
                </c:pt>
                <c:pt idx="1125">
                  <c:v>92.5</c:v>
                </c:pt>
                <c:pt idx="1126">
                  <c:v>92.4</c:v>
                </c:pt>
                <c:pt idx="1127">
                  <c:v>92.5</c:v>
                </c:pt>
                <c:pt idx="1128">
                  <c:v>92.5</c:v>
                </c:pt>
                <c:pt idx="1129">
                  <c:v>92.5</c:v>
                </c:pt>
                <c:pt idx="1130">
                  <c:v>92.5</c:v>
                </c:pt>
                <c:pt idx="1131">
                  <c:v>92.5</c:v>
                </c:pt>
                <c:pt idx="1132">
                  <c:v>92.4</c:v>
                </c:pt>
                <c:pt idx="1133">
                  <c:v>92.5</c:v>
                </c:pt>
                <c:pt idx="1134">
                  <c:v>92.4</c:v>
                </c:pt>
                <c:pt idx="1135">
                  <c:v>92.4</c:v>
                </c:pt>
                <c:pt idx="1136">
                  <c:v>92.5</c:v>
                </c:pt>
                <c:pt idx="1137">
                  <c:v>92.5</c:v>
                </c:pt>
                <c:pt idx="1138">
                  <c:v>92.4</c:v>
                </c:pt>
                <c:pt idx="1139">
                  <c:v>92.5</c:v>
                </c:pt>
                <c:pt idx="1140">
                  <c:v>92.4</c:v>
                </c:pt>
                <c:pt idx="1141">
                  <c:v>92.5</c:v>
                </c:pt>
                <c:pt idx="1142">
                  <c:v>92.5</c:v>
                </c:pt>
                <c:pt idx="1143">
                  <c:v>92.4</c:v>
                </c:pt>
                <c:pt idx="1144">
                  <c:v>92.5</c:v>
                </c:pt>
                <c:pt idx="1145">
                  <c:v>92.4</c:v>
                </c:pt>
                <c:pt idx="1146">
                  <c:v>92.5</c:v>
                </c:pt>
                <c:pt idx="1147">
                  <c:v>92.4</c:v>
                </c:pt>
                <c:pt idx="1148">
                  <c:v>92.5</c:v>
                </c:pt>
                <c:pt idx="1149">
                  <c:v>92.5</c:v>
                </c:pt>
                <c:pt idx="1150">
                  <c:v>92.4</c:v>
                </c:pt>
                <c:pt idx="1151">
                  <c:v>92.4</c:v>
                </c:pt>
                <c:pt idx="1152">
                  <c:v>92.4</c:v>
                </c:pt>
                <c:pt idx="1153">
                  <c:v>92.5</c:v>
                </c:pt>
                <c:pt idx="1154">
                  <c:v>92.5</c:v>
                </c:pt>
                <c:pt idx="1155">
                  <c:v>92.5</c:v>
                </c:pt>
                <c:pt idx="1156">
                  <c:v>92.4</c:v>
                </c:pt>
                <c:pt idx="1157">
                  <c:v>92.4</c:v>
                </c:pt>
                <c:pt idx="1158">
                  <c:v>92.4</c:v>
                </c:pt>
                <c:pt idx="1159">
                  <c:v>92.4</c:v>
                </c:pt>
                <c:pt idx="1160">
                  <c:v>92.4</c:v>
                </c:pt>
                <c:pt idx="1161">
                  <c:v>92.5</c:v>
                </c:pt>
                <c:pt idx="1162">
                  <c:v>92.5</c:v>
                </c:pt>
                <c:pt idx="1163">
                  <c:v>92.4</c:v>
                </c:pt>
                <c:pt idx="1164">
                  <c:v>92.5</c:v>
                </c:pt>
                <c:pt idx="1165">
                  <c:v>92.4</c:v>
                </c:pt>
                <c:pt idx="1166">
                  <c:v>92.4</c:v>
                </c:pt>
                <c:pt idx="1167">
                  <c:v>92.4</c:v>
                </c:pt>
                <c:pt idx="1168">
                  <c:v>92.4</c:v>
                </c:pt>
                <c:pt idx="1169">
                  <c:v>92.5</c:v>
                </c:pt>
                <c:pt idx="1170">
                  <c:v>92.5</c:v>
                </c:pt>
                <c:pt idx="1171">
                  <c:v>92.3</c:v>
                </c:pt>
                <c:pt idx="1172">
                  <c:v>92.4</c:v>
                </c:pt>
                <c:pt idx="1173">
                  <c:v>92.4</c:v>
                </c:pt>
                <c:pt idx="1174">
                  <c:v>92.4</c:v>
                </c:pt>
                <c:pt idx="1175">
                  <c:v>92.5</c:v>
                </c:pt>
                <c:pt idx="1176">
                  <c:v>26.3</c:v>
                </c:pt>
                <c:pt idx="1177">
                  <c:v>0.5</c:v>
                </c:pt>
                <c:pt idx="1178">
                  <c:v>0.5</c:v>
                </c:pt>
                <c:pt idx="1179">
                  <c:v>0.5</c:v>
                </c:pt>
                <c:pt idx="1180">
                  <c:v>0.5</c:v>
                </c:pt>
                <c:pt idx="1181">
                  <c:v>0.5</c:v>
                </c:pt>
                <c:pt idx="1182">
                  <c:v>0.5</c:v>
                </c:pt>
                <c:pt idx="1183">
                  <c:v>0.5</c:v>
                </c:pt>
                <c:pt idx="1184">
                  <c:v>0.5</c:v>
                </c:pt>
                <c:pt idx="1185">
                  <c:v>0.5</c:v>
                </c:pt>
                <c:pt idx="1186">
                  <c:v>0.5</c:v>
                </c:pt>
                <c:pt idx="1187">
                  <c:v>46.4</c:v>
                </c:pt>
                <c:pt idx="1188">
                  <c:v>70.5</c:v>
                </c:pt>
                <c:pt idx="1189">
                  <c:v>92.5</c:v>
                </c:pt>
                <c:pt idx="1190">
                  <c:v>93.4</c:v>
                </c:pt>
                <c:pt idx="1191">
                  <c:v>94.5</c:v>
                </c:pt>
                <c:pt idx="1192">
                  <c:v>95.5</c:v>
                </c:pt>
                <c:pt idx="1193">
                  <c:v>96.4</c:v>
                </c:pt>
                <c:pt idx="1194">
                  <c:v>97.4</c:v>
                </c:pt>
                <c:pt idx="1195">
                  <c:v>98.4</c:v>
                </c:pt>
                <c:pt idx="1196">
                  <c:v>99.4</c:v>
                </c:pt>
                <c:pt idx="1197">
                  <c:v>95.4</c:v>
                </c:pt>
                <c:pt idx="1198">
                  <c:v>92.4</c:v>
                </c:pt>
                <c:pt idx="1199">
                  <c:v>92.5</c:v>
                </c:pt>
                <c:pt idx="1200">
                  <c:v>92.4</c:v>
                </c:pt>
                <c:pt idx="1201">
                  <c:v>92.5</c:v>
                </c:pt>
                <c:pt idx="1202">
                  <c:v>92.5</c:v>
                </c:pt>
                <c:pt idx="1203">
                  <c:v>92.5</c:v>
                </c:pt>
                <c:pt idx="1204">
                  <c:v>92.5</c:v>
                </c:pt>
                <c:pt idx="1205">
                  <c:v>92.4</c:v>
                </c:pt>
                <c:pt idx="1206">
                  <c:v>92.4</c:v>
                </c:pt>
                <c:pt idx="1207">
                  <c:v>92.5</c:v>
                </c:pt>
                <c:pt idx="1208">
                  <c:v>92.5</c:v>
                </c:pt>
                <c:pt idx="1209">
                  <c:v>92.4</c:v>
                </c:pt>
                <c:pt idx="1210">
                  <c:v>92.4</c:v>
                </c:pt>
                <c:pt idx="1211">
                  <c:v>92.4</c:v>
                </c:pt>
                <c:pt idx="1212">
                  <c:v>92.4</c:v>
                </c:pt>
                <c:pt idx="1213">
                  <c:v>92.5</c:v>
                </c:pt>
                <c:pt idx="1214">
                  <c:v>92.5</c:v>
                </c:pt>
                <c:pt idx="1215">
                  <c:v>92.5</c:v>
                </c:pt>
                <c:pt idx="1216">
                  <c:v>92.4</c:v>
                </c:pt>
                <c:pt idx="1217">
                  <c:v>92.5</c:v>
                </c:pt>
                <c:pt idx="1218">
                  <c:v>92.4</c:v>
                </c:pt>
                <c:pt idx="1219">
                  <c:v>92.4</c:v>
                </c:pt>
                <c:pt idx="1220">
                  <c:v>92.5</c:v>
                </c:pt>
                <c:pt idx="1221">
                  <c:v>92.5</c:v>
                </c:pt>
                <c:pt idx="1222">
                  <c:v>92.4</c:v>
                </c:pt>
                <c:pt idx="1223">
                  <c:v>92.4</c:v>
                </c:pt>
                <c:pt idx="1224">
                  <c:v>92.4</c:v>
                </c:pt>
                <c:pt idx="1225">
                  <c:v>92.3</c:v>
                </c:pt>
                <c:pt idx="1226">
                  <c:v>92.4</c:v>
                </c:pt>
                <c:pt idx="1227">
                  <c:v>92.4</c:v>
                </c:pt>
                <c:pt idx="1228">
                  <c:v>92.5</c:v>
                </c:pt>
                <c:pt idx="1229">
                  <c:v>92.5</c:v>
                </c:pt>
                <c:pt idx="1230">
                  <c:v>92.4</c:v>
                </c:pt>
                <c:pt idx="1231">
                  <c:v>92.3</c:v>
                </c:pt>
                <c:pt idx="1232">
                  <c:v>92.4</c:v>
                </c:pt>
                <c:pt idx="1233">
                  <c:v>92.5</c:v>
                </c:pt>
                <c:pt idx="1234">
                  <c:v>92.4</c:v>
                </c:pt>
                <c:pt idx="1235">
                  <c:v>92.4</c:v>
                </c:pt>
                <c:pt idx="1236">
                  <c:v>92.5</c:v>
                </c:pt>
                <c:pt idx="1237">
                  <c:v>92.5</c:v>
                </c:pt>
                <c:pt idx="1238">
                  <c:v>92.5</c:v>
                </c:pt>
                <c:pt idx="1239">
                  <c:v>92.4</c:v>
                </c:pt>
                <c:pt idx="1240">
                  <c:v>92.5</c:v>
                </c:pt>
                <c:pt idx="1241">
                  <c:v>92.4</c:v>
                </c:pt>
                <c:pt idx="1242">
                  <c:v>92.5</c:v>
                </c:pt>
                <c:pt idx="1243">
                  <c:v>92.4</c:v>
                </c:pt>
                <c:pt idx="1244">
                  <c:v>92.4</c:v>
                </c:pt>
                <c:pt idx="1245">
                  <c:v>92.4</c:v>
                </c:pt>
                <c:pt idx="1246">
                  <c:v>92.5</c:v>
                </c:pt>
                <c:pt idx="1247">
                  <c:v>92.4</c:v>
                </c:pt>
                <c:pt idx="1248">
                  <c:v>92.4</c:v>
                </c:pt>
                <c:pt idx="1249">
                  <c:v>92.5</c:v>
                </c:pt>
                <c:pt idx="1250">
                  <c:v>92.4</c:v>
                </c:pt>
                <c:pt idx="1251">
                  <c:v>92.5</c:v>
                </c:pt>
                <c:pt idx="1252">
                  <c:v>92.5</c:v>
                </c:pt>
                <c:pt idx="1253">
                  <c:v>92.5</c:v>
                </c:pt>
                <c:pt idx="1254">
                  <c:v>92.4</c:v>
                </c:pt>
                <c:pt idx="1255">
                  <c:v>92.4</c:v>
                </c:pt>
                <c:pt idx="1256">
                  <c:v>92.5</c:v>
                </c:pt>
                <c:pt idx="1257">
                  <c:v>92.4</c:v>
                </c:pt>
                <c:pt idx="1258">
                  <c:v>92.5</c:v>
                </c:pt>
                <c:pt idx="1259">
                  <c:v>92.4</c:v>
                </c:pt>
                <c:pt idx="1260">
                  <c:v>92.5</c:v>
                </c:pt>
                <c:pt idx="1261">
                  <c:v>92.4</c:v>
                </c:pt>
                <c:pt idx="1262">
                  <c:v>92.5</c:v>
                </c:pt>
                <c:pt idx="1263">
                  <c:v>92.4</c:v>
                </c:pt>
                <c:pt idx="1264">
                  <c:v>92.5</c:v>
                </c:pt>
                <c:pt idx="1265">
                  <c:v>92.4</c:v>
                </c:pt>
                <c:pt idx="1266">
                  <c:v>92.5</c:v>
                </c:pt>
                <c:pt idx="1267">
                  <c:v>92.4</c:v>
                </c:pt>
                <c:pt idx="1268">
                  <c:v>92.4</c:v>
                </c:pt>
                <c:pt idx="1269">
                  <c:v>92.5</c:v>
                </c:pt>
                <c:pt idx="1270">
                  <c:v>92.5</c:v>
                </c:pt>
                <c:pt idx="1271">
                  <c:v>92.5</c:v>
                </c:pt>
                <c:pt idx="1272">
                  <c:v>92.4</c:v>
                </c:pt>
                <c:pt idx="1273">
                  <c:v>92.4</c:v>
                </c:pt>
                <c:pt idx="1274">
                  <c:v>92.4</c:v>
                </c:pt>
                <c:pt idx="1275">
                  <c:v>92.5</c:v>
                </c:pt>
                <c:pt idx="1276">
                  <c:v>92.5</c:v>
                </c:pt>
                <c:pt idx="1277">
                  <c:v>92.4</c:v>
                </c:pt>
                <c:pt idx="1278">
                  <c:v>92.4</c:v>
                </c:pt>
                <c:pt idx="1279">
                  <c:v>92.4</c:v>
                </c:pt>
                <c:pt idx="1280">
                  <c:v>92.5</c:v>
                </c:pt>
                <c:pt idx="1281">
                  <c:v>92.4</c:v>
                </c:pt>
                <c:pt idx="1282">
                  <c:v>92.4</c:v>
                </c:pt>
                <c:pt idx="1283">
                  <c:v>92.4</c:v>
                </c:pt>
                <c:pt idx="1284">
                  <c:v>92.5</c:v>
                </c:pt>
                <c:pt idx="1285">
                  <c:v>0.5</c:v>
                </c:pt>
                <c:pt idx="1286">
                  <c:v>0.5</c:v>
                </c:pt>
                <c:pt idx="1287">
                  <c:v>0.5</c:v>
                </c:pt>
                <c:pt idx="1288">
                  <c:v>0.5</c:v>
                </c:pt>
                <c:pt idx="1289">
                  <c:v>0.5</c:v>
                </c:pt>
                <c:pt idx="1290">
                  <c:v>0.5</c:v>
                </c:pt>
                <c:pt idx="1291">
                  <c:v>0.5</c:v>
                </c:pt>
                <c:pt idx="1292">
                  <c:v>0.5</c:v>
                </c:pt>
                <c:pt idx="1293">
                  <c:v>0.5</c:v>
                </c:pt>
                <c:pt idx="1294">
                  <c:v>0.5</c:v>
                </c:pt>
                <c:pt idx="1295">
                  <c:v>0.5</c:v>
                </c:pt>
                <c:pt idx="1296">
                  <c:v>0.5</c:v>
                </c:pt>
                <c:pt idx="1297">
                  <c:v>0.5</c:v>
                </c:pt>
                <c:pt idx="1298">
                  <c:v>58.5</c:v>
                </c:pt>
                <c:pt idx="1299">
                  <c:v>82.4</c:v>
                </c:pt>
                <c:pt idx="1300">
                  <c:v>92.4</c:v>
                </c:pt>
                <c:pt idx="1301">
                  <c:v>93.4</c:v>
                </c:pt>
                <c:pt idx="1302">
                  <c:v>94.5</c:v>
                </c:pt>
                <c:pt idx="1303">
                  <c:v>95.4</c:v>
                </c:pt>
                <c:pt idx="1304">
                  <c:v>96.4</c:v>
                </c:pt>
                <c:pt idx="1305">
                  <c:v>97.4</c:v>
                </c:pt>
                <c:pt idx="1306">
                  <c:v>98.5</c:v>
                </c:pt>
                <c:pt idx="1307">
                  <c:v>98.4</c:v>
                </c:pt>
                <c:pt idx="1308">
                  <c:v>95.4</c:v>
                </c:pt>
                <c:pt idx="1309">
                  <c:v>92.5</c:v>
                </c:pt>
                <c:pt idx="1310">
                  <c:v>92.5</c:v>
                </c:pt>
                <c:pt idx="1311">
                  <c:v>92.5</c:v>
                </c:pt>
                <c:pt idx="1312">
                  <c:v>92.5</c:v>
                </c:pt>
                <c:pt idx="1313">
                  <c:v>92.4</c:v>
                </c:pt>
                <c:pt idx="1314">
                  <c:v>92.5</c:v>
                </c:pt>
                <c:pt idx="1315">
                  <c:v>92.5</c:v>
                </c:pt>
                <c:pt idx="1316">
                  <c:v>92.4</c:v>
                </c:pt>
                <c:pt idx="1317">
                  <c:v>92.4</c:v>
                </c:pt>
                <c:pt idx="1318">
                  <c:v>92.4</c:v>
                </c:pt>
                <c:pt idx="1319">
                  <c:v>92.4</c:v>
                </c:pt>
                <c:pt idx="1320">
                  <c:v>92.4</c:v>
                </c:pt>
                <c:pt idx="1321">
                  <c:v>92.4</c:v>
                </c:pt>
                <c:pt idx="1322">
                  <c:v>92.5</c:v>
                </c:pt>
                <c:pt idx="1323">
                  <c:v>92.5</c:v>
                </c:pt>
                <c:pt idx="1324">
                  <c:v>92.5</c:v>
                </c:pt>
                <c:pt idx="1325">
                  <c:v>92.5</c:v>
                </c:pt>
                <c:pt idx="1326">
                  <c:v>92.5</c:v>
                </c:pt>
                <c:pt idx="1327">
                  <c:v>92.5</c:v>
                </c:pt>
                <c:pt idx="1328">
                  <c:v>92.5</c:v>
                </c:pt>
                <c:pt idx="1329">
                  <c:v>92.4</c:v>
                </c:pt>
                <c:pt idx="1330">
                  <c:v>92.4</c:v>
                </c:pt>
                <c:pt idx="1331">
                  <c:v>92.4</c:v>
                </c:pt>
                <c:pt idx="1332">
                  <c:v>92.4</c:v>
                </c:pt>
                <c:pt idx="1333">
                  <c:v>92.5</c:v>
                </c:pt>
                <c:pt idx="1334">
                  <c:v>92.5</c:v>
                </c:pt>
                <c:pt idx="1335">
                  <c:v>92.4</c:v>
                </c:pt>
                <c:pt idx="1336">
                  <c:v>92.5</c:v>
                </c:pt>
                <c:pt idx="1337">
                  <c:v>92.4</c:v>
                </c:pt>
                <c:pt idx="1338">
                  <c:v>92.4</c:v>
                </c:pt>
                <c:pt idx="1339">
                  <c:v>92.4</c:v>
                </c:pt>
                <c:pt idx="1340">
                  <c:v>92.4</c:v>
                </c:pt>
                <c:pt idx="1341">
                  <c:v>91.5</c:v>
                </c:pt>
                <c:pt idx="1342">
                  <c:v>91.4</c:v>
                </c:pt>
                <c:pt idx="1343">
                  <c:v>91.4</c:v>
                </c:pt>
                <c:pt idx="1344">
                  <c:v>91.5</c:v>
                </c:pt>
                <c:pt idx="1345">
                  <c:v>91.5</c:v>
                </c:pt>
                <c:pt idx="1346">
                  <c:v>91.4</c:v>
                </c:pt>
                <c:pt idx="1347">
                  <c:v>91.4</c:v>
                </c:pt>
                <c:pt idx="1348">
                  <c:v>90.5</c:v>
                </c:pt>
                <c:pt idx="1349">
                  <c:v>90.4</c:v>
                </c:pt>
                <c:pt idx="1350">
                  <c:v>90.4</c:v>
                </c:pt>
                <c:pt idx="1351">
                  <c:v>90.5</c:v>
                </c:pt>
                <c:pt idx="1352">
                  <c:v>90.4</c:v>
                </c:pt>
                <c:pt idx="1353">
                  <c:v>90.4</c:v>
                </c:pt>
                <c:pt idx="1354">
                  <c:v>90.4</c:v>
                </c:pt>
                <c:pt idx="1355">
                  <c:v>90.4</c:v>
                </c:pt>
                <c:pt idx="1356">
                  <c:v>90.5</c:v>
                </c:pt>
                <c:pt idx="1357">
                  <c:v>90.4</c:v>
                </c:pt>
                <c:pt idx="1358">
                  <c:v>90.5</c:v>
                </c:pt>
                <c:pt idx="1359">
                  <c:v>90.4</c:v>
                </c:pt>
                <c:pt idx="1360">
                  <c:v>90.4</c:v>
                </c:pt>
                <c:pt idx="1361">
                  <c:v>89.4</c:v>
                </c:pt>
                <c:pt idx="1362">
                  <c:v>89.4</c:v>
                </c:pt>
                <c:pt idx="1363">
                  <c:v>89.4</c:v>
                </c:pt>
                <c:pt idx="1364">
                  <c:v>89.4</c:v>
                </c:pt>
                <c:pt idx="1365">
                  <c:v>89.4</c:v>
                </c:pt>
                <c:pt idx="1366">
                  <c:v>89.4</c:v>
                </c:pt>
                <c:pt idx="1367">
                  <c:v>89.4</c:v>
                </c:pt>
                <c:pt idx="1368">
                  <c:v>89.4</c:v>
                </c:pt>
                <c:pt idx="1369">
                  <c:v>88.5</c:v>
                </c:pt>
                <c:pt idx="1370">
                  <c:v>88.4</c:v>
                </c:pt>
                <c:pt idx="1371">
                  <c:v>31.7</c:v>
                </c:pt>
                <c:pt idx="1372">
                  <c:v>0.5</c:v>
                </c:pt>
                <c:pt idx="1373">
                  <c:v>0.5</c:v>
                </c:pt>
                <c:pt idx="1374">
                  <c:v>0.5</c:v>
                </c:pt>
                <c:pt idx="1375">
                  <c:v>0.5</c:v>
                </c:pt>
                <c:pt idx="1376">
                  <c:v>0.5</c:v>
                </c:pt>
                <c:pt idx="1377">
                  <c:v>0.5</c:v>
                </c:pt>
                <c:pt idx="1378">
                  <c:v>0.5</c:v>
                </c:pt>
                <c:pt idx="1379">
                  <c:v>0.5</c:v>
                </c:pt>
                <c:pt idx="1380">
                  <c:v>0.5</c:v>
                </c:pt>
                <c:pt idx="1381">
                  <c:v>0.5</c:v>
                </c:pt>
                <c:pt idx="1382">
                  <c:v>0.5</c:v>
                </c:pt>
                <c:pt idx="1383">
                  <c:v>46.4</c:v>
                </c:pt>
                <c:pt idx="1384">
                  <c:v>70.400000000000006</c:v>
                </c:pt>
                <c:pt idx="1385">
                  <c:v>92.5</c:v>
                </c:pt>
                <c:pt idx="1386">
                  <c:v>93.4</c:v>
                </c:pt>
                <c:pt idx="1387">
                  <c:v>94.4</c:v>
                </c:pt>
                <c:pt idx="1388">
                  <c:v>95.4</c:v>
                </c:pt>
                <c:pt idx="1389">
                  <c:v>96.5</c:v>
                </c:pt>
                <c:pt idx="1390">
                  <c:v>99.4</c:v>
                </c:pt>
                <c:pt idx="1391">
                  <c:v>101.4</c:v>
                </c:pt>
                <c:pt idx="1392">
                  <c:v>98.5</c:v>
                </c:pt>
                <c:pt idx="1393">
                  <c:v>98.4</c:v>
                </c:pt>
                <c:pt idx="1394">
                  <c:v>98.4</c:v>
                </c:pt>
                <c:pt idx="1395">
                  <c:v>98.5</c:v>
                </c:pt>
                <c:pt idx="1396">
                  <c:v>98.4</c:v>
                </c:pt>
                <c:pt idx="1397">
                  <c:v>98.4</c:v>
                </c:pt>
                <c:pt idx="1398">
                  <c:v>98.4</c:v>
                </c:pt>
                <c:pt idx="1399">
                  <c:v>98.4</c:v>
                </c:pt>
                <c:pt idx="1400">
                  <c:v>98.4</c:v>
                </c:pt>
                <c:pt idx="1401">
                  <c:v>98.5</c:v>
                </c:pt>
                <c:pt idx="1402">
                  <c:v>98.5</c:v>
                </c:pt>
                <c:pt idx="1403">
                  <c:v>98.4</c:v>
                </c:pt>
                <c:pt idx="1404">
                  <c:v>98.4</c:v>
                </c:pt>
                <c:pt idx="1405">
                  <c:v>98.4</c:v>
                </c:pt>
                <c:pt idx="1406">
                  <c:v>98.5</c:v>
                </c:pt>
                <c:pt idx="1407">
                  <c:v>98.4</c:v>
                </c:pt>
                <c:pt idx="1408">
                  <c:v>99.4</c:v>
                </c:pt>
                <c:pt idx="1409">
                  <c:v>101.5</c:v>
                </c:pt>
                <c:pt idx="1410">
                  <c:v>102.5</c:v>
                </c:pt>
                <c:pt idx="1411">
                  <c:v>102.4</c:v>
                </c:pt>
                <c:pt idx="1412">
                  <c:v>102.4</c:v>
                </c:pt>
                <c:pt idx="1413">
                  <c:v>101.5</c:v>
                </c:pt>
                <c:pt idx="1414">
                  <c:v>97.5</c:v>
                </c:pt>
                <c:pt idx="1415">
                  <c:v>95.4</c:v>
                </c:pt>
                <c:pt idx="1416">
                  <c:v>95.4</c:v>
                </c:pt>
                <c:pt idx="1417">
                  <c:v>95.5</c:v>
                </c:pt>
                <c:pt idx="1418">
                  <c:v>94.4</c:v>
                </c:pt>
                <c:pt idx="1419">
                  <c:v>94.5</c:v>
                </c:pt>
                <c:pt idx="1420">
                  <c:v>94.5</c:v>
                </c:pt>
                <c:pt idx="1421">
                  <c:v>93.4</c:v>
                </c:pt>
                <c:pt idx="1422">
                  <c:v>91.4</c:v>
                </c:pt>
                <c:pt idx="1423">
                  <c:v>88.4</c:v>
                </c:pt>
                <c:pt idx="1424">
                  <c:v>85.5</c:v>
                </c:pt>
                <c:pt idx="1425">
                  <c:v>82.4</c:v>
                </c:pt>
                <c:pt idx="1426">
                  <c:v>79.400000000000006</c:v>
                </c:pt>
                <c:pt idx="1427">
                  <c:v>76.400000000000006</c:v>
                </c:pt>
                <c:pt idx="1428">
                  <c:v>73.400000000000006</c:v>
                </c:pt>
                <c:pt idx="1429">
                  <c:v>70.400000000000006</c:v>
                </c:pt>
                <c:pt idx="1430">
                  <c:v>75.400000000000006</c:v>
                </c:pt>
                <c:pt idx="1431">
                  <c:v>77.400000000000006</c:v>
                </c:pt>
                <c:pt idx="1432">
                  <c:v>77.400000000000006</c:v>
                </c:pt>
                <c:pt idx="1433">
                  <c:v>77.400000000000006</c:v>
                </c:pt>
                <c:pt idx="1434">
                  <c:v>77.400000000000006</c:v>
                </c:pt>
                <c:pt idx="1435">
                  <c:v>77.400000000000006</c:v>
                </c:pt>
                <c:pt idx="1436">
                  <c:v>77.5</c:v>
                </c:pt>
                <c:pt idx="1437">
                  <c:v>77.400000000000006</c:v>
                </c:pt>
                <c:pt idx="1438">
                  <c:v>77.400000000000006</c:v>
                </c:pt>
                <c:pt idx="1439">
                  <c:v>77.5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4B-4030-91D1-3957549875A6}"/>
            </c:ext>
          </c:extLst>
        </c:ser>
        <c:ser>
          <c:idx val="1"/>
          <c:order val="1"/>
          <c:tx>
            <c:strRef>
              <c:f>'värden för tabell'!$AM$2</c:f>
              <c:strCache>
                <c:ptCount val="1"/>
                <c:pt idx="0">
                  <c:v>Chargepump speed [%]</c:v>
                </c:pt>
              </c:strCache>
            </c:strRef>
          </c:tx>
          <c:spPr>
            <a:ln w="38100">
              <a:solidFill>
                <a:srgbClr val="83CAFF"/>
              </a:solidFill>
              <a:prstDash val="solid"/>
            </a:ln>
          </c:spPr>
          <c:marker>
            <c:symbol val="plus"/>
            <c:size val="2"/>
            <c:spPr>
              <a:noFill/>
              <a:ln>
                <a:solidFill>
                  <a:srgbClr val="83CAFF"/>
                </a:solidFill>
                <a:prstDash val="solid"/>
              </a:ln>
            </c:spPr>
          </c:marker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tabell'!$AM$3:$AM$1442</c:f>
              <c:numCache>
                <c:formatCode>General</c:formatCode>
                <c:ptCount val="1440"/>
                <c:pt idx="0">
                  <c:v>39</c:v>
                </c:pt>
                <c:pt idx="1">
                  <c:v>39</c:v>
                </c:pt>
                <c:pt idx="2">
                  <c:v>39</c:v>
                </c:pt>
                <c:pt idx="3">
                  <c:v>40</c:v>
                </c:pt>
                <c:pt idx="4">
                  <c:v>42</c:v>
                </c:pt>
                <c:pt idx="5">
                  <c:v>43</c:v>
                </c:pt>
                <c:pt idx="6">
                  <c:v>43</c:v>
                </c:pt>
                <c:pt idx="7">
                  <c:v>43</c:v>
                </c:pt>
                <c:pt idx="8">
                  <c:v>44</c:v>
                </c:pt>
                <c:pt idx="9">
                  <c:v>44</c:v>
                </c:pt>
                <c:pt idx="10">
                  <c:v>44</c:v>
                </c:pt>
                <c:pt idx="11">
                  <c:v>45</c:v>
                </c:pt>
                <c:pt idx="12">
                  <c:v>47</c:v>
                </c:pt>
                <c:pt idx="13">
                  <c:v>50</c:v>
                </c:pt>
                <c:pt idx="14">
                  <c:v>53</c:v>
                </c:pt>
                <c:pt idx="15">
                  <c:v>55</c:v>
                </c:pt>
                <c:pt idx="16">
                  <c:v>57</c:v>
                </c:pt>
                <c:pt idx="17">
                  <c:v>56</c:v>
                </c:pt>
                <c:pt idx="18">
                  <c:v>56</c:v>
                </c:pt>
                <c:pt idx="19">
                  <c:v>56</c:v>
                </c:pt>
                <c:pt idx="20">
                  <c:v>55</c:v>
                </c:pt>
                <c:pt idx="21">
                  <c:v>53</c:v>
                </c:pt>
                <c:pt idx="22">
                  <c:v>52</c:v>
                </c:pt>
                <c:pt idx="23">
                  <c:v>50</c:v>
                </c:pt>
                <c:pt idx="24">
                  <c:v>47</c:v>
                </c:pt>
                <c:pt idx="25">
                  <c:v>45</c:v>
                </c:pt>
                <c:pt idx="26">
                  <c:v>43</c:v>
                </c:pt>
                <c:pt idx="27">
                  <c:v>41</c:v>
                </c:pt>
                <c:pt idx="28">
                  <c:v>32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70</c:v>
                </c:pt>
                <c:pt idx="34">
                  <c:v>70</c:v>
                </c:pt>
                <c:pt idx="35">
                  <c:v>61</c:v>
                </c:pt>
                <c:pt idx="36">
                  <c:v>47</c:v>
                </c:pt>
                <c:pt idx="37">
                  <c:v>34</c:v>
                </c:pt>
                <c:pt idx="38">
                  <c:v>24</c:v>
                </c:pt>
                <c:pt idx="39">
                  <c:v>18</c:v>
                </c:pt>
                <c:pt idx="40">
                  <c:v>14</c:v>
                </c:pt>
                <c:pt idx="41">
                  <c:v>10</c:v>
                </c:pt>
                <c:pt idx="42">
                  <c:v>8</c:v>
                </c:pt>
                <c:pt idx="43">
                  <c:v>6</c:v>
                </c:pt>
                <c:pt idx="44">
                  <c:v>4</c:v>
                </c:pt>
                <c:pt idx="45">
                  <c:v>3</c:v>
                </c:pt>
                <c:pt idx="46">
                  <c:v>2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70</c:v>
                </c:pt>
                <c:pt idx="97">
                  <c:v>70</c:v>
                </c:pt>
                <c:pt idx="98">
                  <c:v>61</c:v>
                </c:pt>
                <c:pt idx="99">
                  <c:v>47</c:v>
                </c:pt>
                <c:pt idx="100">
                  <c:v>34</c:v>
                </c:pt>
                <c:pt idx="101">
                  <c:v>25</c:v>
                </c:pt>
                <c:pt idx="102">
                  <c:v>19</c:v>
                </c:pt>
                <c:pt idx="103">
                  <c:v>15</c:v>
                </c:pt>
                <c:pt idx="104">
                  <c:v>12</c:v>
                </c:pt>
                <c:pt idx="105">
                  <c:v>9</c:v>
                </c:pt>
                <c:pt idx="106">
                  <c:v>7</c:v>
                </c:pt>
                <c:pt idx="107">
                  <c:v>6</c:v>
                </c:pt>
                <c:pt idx="108">
                  <c:v>5</c:v>
                </c:pt>
                <c:pt idx="109">
                  <c:v>4</c:v>
                </c:pt>
                <c:pt idx="110">
                  <c:v>3</c:v>
                </c:pt>
                <c:pt idx="111">
                  <c:v>2</c:v>
                </c:pt>
                <c:pt idx="112">
                  <c:v>2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70</c:v>
                </c:pt>
                <c:pt idx="453">
                  <c:v>70</c:v>
                </c:pt>
                <c:pt idx="454">
                  <c:v>57</c:v>
                </c:pt>
                <c:pt idx="455">
                  <c:v>35</c:v>
                </c:pt>
                <c:pt idx="456">
                  <c:v>23</c:v>
                </c:pt>
                <c:pt idx="457">
                  <c:v>17</c:v>
                </c:pt>
                <c:pt idx="458">
                  <c:v>15</c:v>
                </c:pt>
                <c:pt idx="459">
                  <c:v>14</c:v>
                </c:pt>
                <c:pt idx="460">
                  <c:v>15</c:v>
                </c:pt>
                <c:pt idx="461">
                  <c:v>15</c:v>
                </c:pt>
                <c:pt idx="462">
                  <c:v>15</c:v>
                </c:pt>
                <c:pt idx="463">
                  <c:v>16</c:v>
                </c:pt>
                <c:pt idx="464">
                  <c:v>16</c:v>
                </c:pt>
                <c:pt idx="465">
                  <c:v>18</c:v>
                </c:pt>
                <c:pt idx="466">
                  <c:v>19</c:v>
                </c:pt>
                <c:pt idx="467">
                  <c:v>20</c:v>
                </c:pt>
                <c:pt idx="468">
                  <c:v>21</c:v>
                </c:pt>
                <c:pt idx="469">
                  <c:v>22</c:v>
                </c:pt>
                <c:pt idx="470">
                  <c:v>24</c:v>
                </c:pt>
                <c:pt idx="471">
                  <c:v>26</c:v>
                </c:pt>
                <c:pt idx="472">
                  <c:v>70</c:v>
                </c:pt>
                <c:pt idx="473">
                  <c:v>70</c:v>
                </c:pt>
                <c:pt idx="474">
                  <c:v>60</c:v>
                </c:pt>
                <c:pt idx="475">
                  <c:v>44</c:v>
                </c:pt>
                <c:pt idx="476">
                  <c:v>34</c:v>
                </c:pt>
                <c:pt idx="477">
                  <c:v>27</c:v>
                </c:pt>
                <c:pt idx="478">
                  <c:v>21</c:v>
                </c:pt>
                <c:pt idx="479">
                  <c:v>16</c:v>
                </c:pt>
                <c:pt idx="480">
                  <c:v>12</c:v>
                </c:pt>
                <c:pt idx="481">
                  <c:v>10</c:v>
                </c:pt>
                <c:pt idx="482">
                  <c:v>8</c:v>
                </c:pt>
                <c:pt idx="483">
                  <c:v>6</c:v>
                </c:pt>
                <c:pt idx="484">
                  <c:v>4</c:v>
                </c:pt>
                <c:pt idx="485">
                  <c:v>3</c:v>
                </c:pt>
                <c:pt idx="486">
                  <c:v>2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70</c:v>
                </c:pt>
                <c:pt idx="493">
                  <c:v>70</c:v>
                </c:pt>
                <c:pt idx="494">
                  <c:v>57</c:v>
                </c:pt>
                <c:pt idx="495">
                  <c:v>40</c:v>
                </c:pt>
                <c:pt idx="496">
                  <c:v>34</c:v>
                </c:pt>
                <c:pt idx="497">
                  <c:v>32</c:v>
                </c:pt>
                <c:pt idx="498">
                  <c:v>33</c:v>
                </c:pt>
                <c:pt idx="499">
                  <c:v>31</c:v>
                </c:pt>
                <c:pt idx="500">
                  <c:v>31</c:v>
                </c:pt>
                <c:pt idx="501">
                  <c:v>31</c:v>
                </c:pt>
                <c:pt idx="502">
                  <c:v>33</c:v>
                </c:pt>
                <c:pt idx="503">
                  <c:v>35</c:v>
                </c:pt>
                <c:pt idx="504">
                  <c:v>38</c:v>
                </c:pt>
                <c:pt idx="505">
                  <c:v>41</c:v>
                </c:pt>
                <c:pt idx="506">
                  <c:v>44</c:v>
                </c:pt>
                <c:pt idx="507">
                  <c:v>44</c:v>
                </c:pt>
                <c:pt idx="508">
                  <c:v>47</c:v>
                </c:pt>
                <c:pt idx="509">
                  <c:v>50</c:v>
                </c:pt>
                <c:pt idx="510">
                  <c:v>54</c:v>
                </c:pt>
                <c:pt idx="511">
                  <c:v>60</c:v>
                </c:pt>
                <c:pt idx="512">
                  <c:v>70</c:v>
                </c:pt>
                <c:pt idx="513">
                  <c:v>70</c:v>
                </c:pt>
                <c:pt idx="514">
                  <c:v>61</c:v>
                </c:pt>
                <c:pt idx="515">
                  <c:v>46</c:v>
                </c:pt>
                <c:pt idx="516">
                  <c:v>34</c:v>
                </c:pt>
                <c:pt idx="517">
                  <c:v>27</c:v>
                </c:pt>
                <c:pt idx="518">
                  <c:v>21</c:v>
                </c:pt>
                <c:pt idx="519">
                  <c:v>16</c:v>
                </c:pt>
                <c:pt idx="520">
                  <c:v>12</c:v>
                </c:pt>
                <c:pt idx="521">
                  <c:v>9</c:v>
                </c:pt>
                <c:pt idx="522">
                  <c:v>7</c:v>
                </c:pt>
                <c:pt idx="523">
                  <c:v>6</c:v>
                </c:pt>
                <c:pt idx="524">
                  <c:v>4</c:v>
                </c:pt>
                <c:pt idx="525">
                  <c:v>3</c:v>
                </c:pt>
                <c:pt idx="526">
                  <c:v>2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70</c:v>
                </c:pt>
                <c:pt idx="533">
                  <c:v>70</c:v>
                </c:pt>
                <c:pt idx="534">
                  <c:v>56</c:v>
                </c:pt>
                <c:pt idx="535">
                  <c:v>44</c:v>
                </c:pt>
                <c:pt idx="536">
                  <c:v>41</c:v>
                </c:pt>
                <c:pt idx="537">
                  <c:v>41</c:v>
                </c:pt>
                <c:pt idx="538">
                  <c:v>41</c:v>
                </c:pt>
                <c:pt idx="539">
                  <c:v>45</c:v>
                </c:pt>
                <c:pt idx="540">
                  <c:v>49</c:v>
                </c:pt>
                <c:pt idx="541">
                  <c:v>54</c:v>
                </c:pt>
                <c:pt idx="542">
                  <c:v>61</c:v>
                </c:pt>
                <c:pt idx="543">
                  <c:v>69</c:v>
                </c:pt>
                <c:pt idx="544">
                  <c:v>75</c:v>
                </c:pt>
                <c:pt idx="545">
                  <c:v>83</c:v>
                </c:pt>
                <c:pt idx="546">
                  <c:v>93</c:v>
                </c:pt>
                <c:pt idx="547">
                  <c:v>100</c:v>
                </c:pt>
                <c:pt idx="548">
                  <c:v>100</c:v>
                </c:pt>
                <c:pt idx="549">
                  <c:v>100</c:v>
                </c:pt>
                <c:pt idx="550">
                  <c:v>79</c:v>
                </c:pt>
                <c:pt idx="551">
                  <c:v>100</c:v>
                </c:pt>
                <c:pt idx="552">
                  <c:v>100</c:v>
                </c:pt>
                <c:pt idx="553">
                  <c:v>100</c:v>
                </c:pt>
                <c:pt idx="554">
                  <c:v>100</c:v>
                </c:pt>
                <c:pt idx="555">
                  <c:v>100</c:v>
                </c:pt>
                <c:pt idx="556">
                  <c:v>100</c:v>
                </c:pt>
                <c:pt idx="557">
                  <c:v>100</c:v>
                </c:pt>
                <c:pt idx="558">
                  <c:v>100</c:v>
                </c:pt>
                <c:pt idx="559">
                  <c:v>100</c:v>
                </c:pt>
                <c:pt idx="560">
                  <c:v>100</c:v>
                </c:pt>
                <c:pt idx="561">
                  <c:v>100</c:v>
                </c:pt>
                <c:pt idx="562">
                  <c:v>100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70</c:v>
                </c:pt>
                <c:pt idx="581">
                  <c:v>70</c:v>
                </c:pt>
                <c:pt idx="582">
                  <c:v>66</c:v>
                </c:pt>
                <c:pt idx="583">
                  <c:v>51</c:v>
                </c:pt>
                <c:pt idx="584">
                  <c:v>41</c:v>
                </c:pt>
                <c:pt idx="585">
                  <c:v>35</c:v>
                </c:pt>
                <c:pt idx="586">
                  <c:v>30</c:v>
                </c:pt>
                <c:pt idx="587">
                  <c:v>25</c:v>
                </c:pt>
                <c:pt idx="588">
                  <c:v>21</c:v>
                </c:pt>
                <c:pt idx="589">
                  <c:v>70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70</c:v>
                </c:pt>
                <c:pt idx="659">
                  <c:v>70</c:v>
                </c:pt>
                <c:pt idx="660">
                  <c:v>61</c:v>
                </c:pt>
                <c:pt idx="661">
                  <c:v>47</c:v>
                </c:pt>
                <c:pt idx="662">
                  <c:v>33</c:v>
                </c:pt>
                <c:pt idx="663">
                  <c:v>24</c:v>
                </c:pt>
                <c:pt idx="664">
                  <c:v>18</c:v>
                </c:pt>
                <c:pt idx="665">
                  <c:v>14</c:v>
                </c:pt>
                <c:pt idx="666">
                  <c:v>10</c:v>
                </c:pt>
                <c:pt idx="667">
                  <c:v>8</c:v>
                </c:pt>
                <c:pt idx="668">
                  <c:v>6</c:v>
                </c:pt>
                <c:pt idx="669">
                  <c:v>4</c:v>
                </c:pt>
                <c:pt idx="670">
                  <c:v>3</c:v>
                </c:pt>
                <c:pt idx="671">
                  <c:v>2</c:v>
                </c:pt>
                <c:pt idx="672">
                  <c:v>1</c:v>
                </c:pt>
                <c:pt idx="673">
                  <c:v>1</c:v>
                </c:pt>
                <c:pt idx="674">
                  <c:v>1</c:v>
                </c:pt>
                <c:pt idx="675">
                  <c:v>1</c:v>
                </c:pt>
                <c:pt idx="676">
                  <c:v>1</c:v>
                </c:pt>
                <c:pt idx="677">
                  <c:v>1</c:v>
                </c:pt>
                <c:pt idx="678">
                  <c:v>1</c:v>
                </c:pt>
                <c:pt idx="679">
                  <c:v>1</c:v>
                </c:pt>
                <c:pt idx="680">
                  <c:v>1</c:v>
                </c:pt>
                <c:pt idx="681">
                  <c:v>1</c:v>
                </c:pt>
                <c:pt idx="682">
                  <c:v>1</c:v>
                </c:pt>
                <c:pt idx="683">
                  <c:v>1</c:v>
                </c:pt>
                <c:pt idx="684">
                  <c:v>1</c:v>
                </c:pt>
                <c:pt idx="685">
                  <c:v>1</c:v>
                </c:pt>
                <c:pt idx="686">
                  <c:v>1</c:v>
                </c:pt>
                <c:pt idx="687">
                  <c:v>1</c:v>
                </c:pt>
                <c:pt idx="688">
                  <c:v>1</c:v>
                </c:pt>
                <c:pt idx="689">
                  <c:v>1</c:v>
                </c:pt>
                <c:pt idx="690">
                  <c:v>1</c:v>
                </c:pt>
                <c:pt idx="691">
                  <c:v>1</c:v>
                </c:pt>
                <c:pt idx="692">
                  <c:v>1</c:v>
                </c:pt>
                <c:pt idx="693">
                  <c:v>1</c:v>
                </c:pt>
                <c:pt idx="694">
                  <c:v>1</c:v>
                </c:pt>
                <c:pt idx="695">
                  <c:v>1</c:v>
                </c:pt>
                <c:pt idx="696">
                  <c:v>1</c:v>
                </c:pt>
                <c:pt idx="697">
                  <c:v>1</c:v>
                </c:pt>
                <c:pt idx="698">
                  <c:v>1</c:v>
                </c:pt>
                <c:pt idx="699">
                  <c:v>1</c:v>
                </c:pt>
                <c:pt idx="700">
                  <c:v>1</c:v>
                </c:pt>
                <c:pt idx="701">
                  <c:v>1</c:v>
                </c:pt>
                <c:pt idx="702">
                  <c:v>1</c:v>
                </c:pt>
                <c:pt idx="703">
                  <c:v>1</c:v>
                </c:pt>
                <c:pt idx="704">
                  <c:v>1</c:v>
                </c:pt>
                <c:pt idx="705">
                  <c:v>1</c:v>
                </c:pt>
                <c:pt idx="706">
                  <c:v>1</c:v>
                </c:pt>
                <c:pt idx="707">
                  <c:v>1</c:v>
                </c:pt>
                <c:pt idx="708">
                  <c:v>1</c:v>
                </c:pt>
                <c:pt idx="709">
                  <c:v>1</c:v>
                </c:pt>
                <c:pt idx="710">
                  <c:v>1</c:v>
                </c:pt>
                <c:pt idx="711">
                  <c:v>1</c:v>
                </c:pt>
                <c:pt idx="712">
                  <c:v>1</c:v>
                </c:pt>
                <c:pt idx="713">
                  <c:v>1</c:v>
                </c:pt>
                <c:pt idx="714">
                  <c:v>1</c:v>
                </c:pt>
                <c:pt idx="715">
                  <c:v>1</c:v>
                </c:pt>
                <c:pt idx="716">
                  <c:v>1</c:v>
                </c:pt>
                <c:pt idx="717">
                  <c:v>1</c:v>
                </c:pt>
                <c:pt idx="718">
                  <c:v>1</c:v>
                </c:pt>
                <c:pt idx="719">
                  <c:v>1</c:v>
                </c:pt>
                <c:pt idx="720">
                  <c:v>1</c:v>
                </c:pt>
                <c:pt idx="721">
                  <c:v>1</c:v>
                </c:pt>
                <c:pt idx="722">
                  <c:v>1</c:v>
                </c:pt>
                <c:pt idx="723">
                  <c:v>1</c:v>
                </c:pt>
                <c:pt idx="724">
                  <c:v>1</c:v>
                </c:pt>
                <c:pt idx="725">
                  <c:v>1</c:v>
                </c:pt>
                <c:pt idx="726">
                  <c:v>1</c:v>
                </c:pt>
                <c:pt idx="727">
                  <c:v>1</c:v>
                </c:pt>
                <c:pt idx="728">
                  <c:v>100</c:v>
                </c:pt>
                <c:pt idx="729">
                  <c:v>100</c:v>
                </c:pt>
                <c:pt idx="730">
                  <c:v>86</c:v>
                </c:pt>
                <c:pt idx="731">
                  <c:v>65</c:v>
                </c:pt>
                <c:pt idx="732">
                  <c:v>55</c:v>
                </c:pt>
                <c:pt idx="733">
                  <c:v>52</c:v>
                </c:pt>
                <c:pt idx="734">
                  <c:v>53</c:v>
                </c:pt>
                <c:pt idx="735">
                  <c:v>57</c:v>
                </c:pt>
                <c:pt idx="736">
                  <c:v>64</c:v>
                </c:pt>
                <c:pt idx="737">
                  <c:v>73</c:v>
                </c:pt>
                <c:pt idx="738">
                  <c:v>85</c:v>
                </c:pt>
                <c:pt idx="739">
                  <c:v>99</c:v>
                </c:pt>
                <c:pt idx="740">
                  <c:v>100</c:v>
                </c:pt>
                <c:pt idx="741">
                  <c:v>100</c:v>
                </c:pt>
                <c:pt idx="742">
                  <c:v>100</c:v>
                </c:pt>
                <c:pt idx="743">
                  <c:v>100</c:v>
                </c:pt>
                <c:pt idx="744">
                  <c:v>100</c:v>
                </c:pt>
                <c:pt idx="745">
                  <c:v>100</c:v>
                </c:pt>
                <c:pt idx="746">
                  <c:v>100</c:v>
                </c:pt>
                <c:pt idx="747">
                  <c:v>84</c:v>
                </c:pt>
                <c:pt idx="748">
                  <c:v>70</c:v>
                </c:pt>
                <c:pt idx="749">
                  <c:v>58</c:v>
                </c:pt>
                <c:pt idx="750">
                  <c:v>49</c:v>
                </c:pt>
                <c:pt idx="751">
                  <c:v>41</c:v>
                </c:pt>
                <c:pt idx="752">
                  <c:v>35</c:v>
                </c:pt>
                <c:pt idx="753">
                  <c:v>32</c:v>
                </c:pt>
                <c:pt idx="754">
                  <c:v>30</c:v>
                </c:pt>
                <c:pt idx="755">
                  <c:v>27</c:v>
                </c:pt>
                <c:pt idx="756">
                  <c:v>26</c:v>
                </c:pt>
                <c:pt idx="757">
                  <c:v>25</c:v>
                </c:pt>
                <c:pt idx="758">
                  <c:v>24</c:v>
                </c:pt>
                <c:pt idx="759">
                  <c:v>24</c:v>
                </c:pt>
                <c:pt idx="760">
                  <c:v>24</c:v>
                </c:pt>
                <c:pt idx="761">
                  <c:v>24</c:v>
                </c:pt>
                <c:pt idx="762">
                  <c:v>24</c:v>
                </c:pt>
                <c:pt idx="763">
                  <c:v>23</c:v>
                </c:pt>
                <c:pt idx="764">
                  <c:v>22</c:v>
                </c:pt>
                <c:pt idx="765">
                  <c:v>22</c:v>
                </c:pt>
                <c:pt idx="766">
                  <c:v>22</c:v>
                </c:pt>
                <c:pt idx="767">
                  <c:v>21</c:v>
                </c:pt>
                <c:pt idx="768">
                  <c:v>21</c:v>
                </c:pt>
                <c:pt idx="769">
                  <c:v>21</c:v>
                </c:pt>
                <c:pt idx="770">
                  <c:v>21</c:v>
                </c:pt>
                <c:pt idx="771">
                  <c:v>21</c:v>
                </c:pt>
                <c:pt idx="772">
                  <c:v>21</c:v>
                </c:pt>
                <c:pt idx="773">
                  <c:v>21</c:v>
                </c:pt>
                <c:pt idx="774">
                  <c:v>21</c:v>
                </c:pt>
                <c:pt idx="775">
                  <c:v>21</c:v>
                </c:pt>
                <c:pt idx="776">
                  <c:v>20</c:v>
                </c:pt>
                <c:pt idx="777">
                  <c:v>20</c:v>
                </c:pt>
                <c:pt idx="778">
                  <c:v>19</c:v>
                </c:pt>
                <c:pt idx="779">
                  <c:v>19</c:v>
                </c:pt>
                <c:pt idx="780">
                  <c:v>19</c:v>
                </c:pt>
                <c:pt idx="781">
                  <c:v>18</c:v>
                </c:pt>
                <c:pt idx="782">
                  <c:v>18</c:v>
                </c:pt>
                <c:pt idx="783">
                  <c:v>18</c:v>
                </c:pt>
                <c:pt idx="784">
                  <c:v>18</c:v>
                </c:pt>
                <c:pt idx="785">
                  <c:v>18</c:v>
                </c:pt>
                <c:pt idx="786">
                  <c:v>18</c:v>
                </c:pt>
                <c:pt idx="787">
                  <c:v>70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70</c:v>
                </c:pt>
                <c:pt idx="798">
                  <c:v>70</c:v>
                </c:pt>
                <c:pt idx="799">
                  <c:v>70</c:v>
                </c:pt>
                <c:pt idx="800">
                  <c:v>60</c:v>
                </c:pt>
                <c:pt idx="801">
                  <c:v>52</c:v>
                </c:pt>
                <c:pt idx="802">
                  <c:v>45</c:v>
                </c:pt>
                <c:pt idx="803">
                  <c:v>39</c:v>
                </c:pt>
                <c:pt idx="804">
                  <c:v>35</c:v>
                </c:pt>
                <c:pt idx="805">
                  <c:v>33</c:v>
                </c:pt>
                <c:pt idx="806">
                  <c:v>30</c:v>
                </c:pt>
                <c:pt idx="807">
                  <c:v>28</c:v>
                </c:pt>
                <c:pt idx="808">
                  <c:v>26</c:v>
                </c:pt>
                <c:pt idx="809">
                  <c:v>25</c:v>
                </c:pt>
                <c:pt idx="810">
                  <c:v>24</c:v>
                </c:pt>
                <c:pt idx="811">
                  <c:v>23</c:v>
                </c:pt>
                <c:pt idx="812">
                  <c:v>22</c:v>
                </c:pt>
                <c:pt idx="813">
                  <c:v>22</c:v>
                </c:pt>
                <c:pt idx="814">
                  <c:v>100</c:v>
                </c:pt>
                <c:pt idx="815">
                  <c:v>100</c:v>
                </c:pt>
                <c:pt idx="816">
                  <c:v>90</c:v>
                </c:pt>
                <c:pt idx="817">
                  <c:v>70</c:v>
                </c:pt>
                <c:pt idx="818">
                  <c:v>55</c:v>
                </c:pt>
                <c:pt idx="819">
                  <c:v>44</c:v>
                </c:pt>
                <c:pt idx="820">
                  <c:v>35</c:v>
                </c:pt>
                <c:pt idx="821">
                  <c:v>28</c:v>
                </c:pt>
                <c:pt idx="822">
                  <c:v>23</c:v>
                </c:pt>
                <c:pt idx="823">
                  <c:v>19</c:v>
                </c:pt>
                <c:pt idx="824">
                  <c:v>16</c:v>
                </c:pt>
                <c:pt idx="825">
                  <c:v>13</c:v>
                </c:pt>
                <c:pt idx="826">
                  <c:v>11</c:v>
                </c:pt>
                <c:pt idx="827">
                  <c:v>12</c:v>
                </c:pt>
                <c:pt idx="828">
                  <c:v>12</c:v>
                </c:pt>
                <c:pt idx="829">
                  <c:v>12</c:v>
                </c:pt>
                <c:pt idx="830">
                  <c:v>12</c:v>
                </c:pt>
                <c:pt idx="831">
                  <c:v>13</c:v>
                </c:pt>
                <c:pt idx="832">
                  <c:v>14</c:v>
                </c:pt>
                <c:pt idx="833">
                  <c:v>14</c:v>
                </c:pt>
                <c:pt idx="834">
                  <c:v>70</c:v>
                </c:pt>
                <c:pt idx="835">
                  <c:v>70</c:v>
                </c:pt>
                <c:pt idx="836">
                  <c:v>65</c:v>
                </c:pt>
                <c:pt idx="837">
                  <c:v>56</c:v>
                </c:pt>
                <c:pt idx="838">
                  <c:v>48</c:v>
                </c:pt>
                <c:pt idx="839">
                  <c:v>42</c:v>
                </c:pt>
                <c:pt idx="840">
                  <c:v>37</c:v>
                </c:pt>
                <c:pt idx="841">
                  <c:v>34</c:v>
                </c:pt>
                <c:pt idx="842">
                  <c:v>31</c:v>
                </c:pt>
                <c:pt idx="843">
                  <c:v>29</c:v>
                </c:pt>
                <c:pt idx="844">
                  <c:v>27</c:v>
                </c:pt>
                <c:pt idx="845">
                  <c:v>26</c:v>
                </c:pt>
                <c:pt idx="846">
                  <c:v>25</c:v>
                </c:pt>
                <c:pt idx="847">
                  <c:v>24</c:v>
                </c:pt>
                <c:pt idx="848">
                  <c:v>23</c:v>
                </c:pt>
                <c:pt idx="849">
                  <c:v>22</c:v>
                </c:pt>
                <c:pt idx="850">
                  <c:v>21</c:v>
                </c:pt>
                <c:pt idx="851">
                  <c:v>21</c:v>
                </c:pt>
                <c:pt idx="852">
                  <c:v>20</c:v>
                </c:pt>
                <c:pt idx="853">
                  <c:v>19</c:v>
                </c:pt>
                <c:pt idx="854">
                  <c:v>19</c:v>
                </c:pt>
                <c:pt idx="855">
                  <c:v>70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70</c:v>
                </c:pt>
                <c:pt idx="868">
                  <c:v>70</c:v>
                </c:pt>
                <c:pt idx="869">
                  <c:v>63</c:v>
                </c:pt>
                <c:pt idx="870">
                  <c:v>55</c:v>
                </c:pt>
                <c:pt idx="871">
                  <c:v>47</c:v>
                </c:pt>
                <c:pt idx="872">
                  <c:v>42</c:v>
                </c:pt>
                <c:pt idx="873">
                  <c:v>37</c:v>
                </c:pt>
                <c:pt idx="874">
                  <c:v>34</c:v>
                </c:pt>
                <c:pt idx="875">
                  <c:v>32</c:v>
                </c:pt>
                <c:pt idx="876">
                  <c:v>30</c:v>
                </c:pt>
                <c:pt idx="877">
                  <c:v>28</c:v>
                </c:pt>
                <c:pt idx="878">
                  <c:v>26</c:v>
                </c:pt>
                <c:pt idx="879">
                  <c:v>25</c:v>
                </c:pt>
                <c:pt idx="880">
                  <c:v>25</c:v>
                </c:pt>
                <c:pt idx="881">
                  <c:v>24</c:v>
                </c:pt>
                <c:pt idx="882">
                  <c:v>23</c:v>
                </c:pt>
                <c:pt idx="883">
                  <c:v>22</c:v>
                </c:pt>
                <c:pt idx="884">
                  <c:v>22</c:v>
                </c:pt>
                <c:pt idx="885">
                  <c:v>21</c:v>
                </c:pt>
                <c:pt idx="886">
                  <c:v>30</c:v>
                </c:pt>
                <c:pt idx="887">
                  <c:v>30</c:v>
                </c:pt>
                <c:pt idx="888">
                  <c:v>30</c:v>
                </c:pt>
                <c:pt idx="889">
                  <c:v>30</c:v>
                </c:pt>
                <c:pt idx="890">
                  <c:v>30</c:v>
                </c:pt>
                <c:pt idx="891">
                  <c:v>30</c:v>
                </c:pt>
                <c:pt idx="892">
                  <c:v>30</c:v>
                </c:pt>
                <c:pt idx="893">
                  <c:v>30</c:v>
                </c:pt>
                <c:pt idx="894">
                  <c:v>30</c:v>
                </c:pt>
                <c:pt idx="895">
                  <c:v>30</c:v>
                </c:pt>
                <c:pt idx="896">
                  <c:v>30</c:v>
                </c:pt>
                <c:pt idx="897">
                  <c:v>30</c:v>
                </c:pt>
                <c:pt idx="898">
                  <c:v>30</c:v>
                </c:pt>
                <c:pt idx="899">
                  <c:v>30</c:v>
                </c:pt>
                <c:pt idx="900">
                  <c:v>30</c:v>
                </c:pt>
                <c:pt idx="901">
                  <c:v>30</c:v>
                </c:pt>
                <c:pt idx="902">
                  <c:v>30</c:v>
                </c:pt>
                <c:pt idx="903">
                  <c:v>30</c:v>
                </c:pt>
                <c:pt idx="904">
                  <c:v>30</c:v>
                </c:pt>
                <c:pt idx="905">
                  <c:v>30</c:v>
                </c:pt>
                <c:pt idx="906">
                  <c:v>30</c:v>
                </c:pt>
                <c:pt idx="907">
                  <c:v>30</c:v>
                </c:pt>
                <c:pt idx="908">
                  <c:v>30</c:v>
                </c:pt>
                <c:pt idx="909">
                  <c:v>30</c:v>
                </c:pt>
                <c:pt idx="910">
                  <c:v>30</c:v>
                </c:pt>
                <c:pt idx="911">
                  <c:v>30</c:v>
                </c:pt>
                <c:pt idx="912">
                  <c:v>30</c:v>
                </c:pt>
                <c:pt idx="913">
                  <c:v>30</c:v>
                </c:pt>
                <c:pt idx="914">
                  <c:v>30</c:v>
                </c:pt>
                <c:pt idx="915">
                  <c:v>30</c:v>
                </c:pt>
                <c:pt idx="916">
                  <c:v>30</c:v>
                </c:pt>
                <c:pt idx="917">
                  <c:v>30</c:v>
                </c:pt>
                <c:pt idx="918">
                  <c:v>30</c:v>
                </c:pt>
                <c:pt idx="919">
                  <c:v>30</c:v>
                </c:pt>
                <c:pt idx="920">
                  <c:v>30</c:v>
                </c:pt>
                <c:pt idx="921">
                  <c:v>70</c:v>
                </c:pt>
                <c:pt idx="922">
                  <c:v>70</c:v>
                </c:pt>
                <c:pt idx="923">
                  <c:v>30</c:v>
                </c:pt>
                <c:pt idx="924">
                  <c:v>30</c:v>
                </c:pt>
                <c:pt idx="925">
                  <c:v>30</c:v>
                </c:pt>
                <c:pt idx="926">
                  <c:v>30</c:v>
                </c:pt>
                <c:pt idx="927">
                  <c:v>30</c:v>
                </c:pt>
                <c:pt idx="928">
                  <c:v>30</c:v>
                </c:pt>
                <c:pt idx="929">
                  <c:v>30</c:v>
                </c:pt>
                <c:pt idx="930">
                  <c:v>30</c:v>
                </c:pt>
                <c:pt idx="931">
                  <c:v>70</c:v>
                </c:pt>
                <c:pt idx="932">
                  <c:v>70</c:v>
                </c:pt>
                <c:pt idx="933">
                  <c:v>69</c:v>
                </c:pt>
                <c:pt idx="934">
                  <c:v>61</c:v>
                </c:pt>
                <c:pt idx="935">
                  <c:v>54</c:v>
                </c:pt>
                <c:pt idx="936">
                  <c:v>48</c:v>
                </c:pt>
                <c:pt idx="937">
                  <c:v>44</c:v>
                </c:pt>
                <c:pt idx="938">
                  <c:v>39</c:v>
                </c:pt>
                <c:pt idx="939">
                  <c:v>35</c:v>
                </c:pt>
                <c:pt idx="940">
                  <c:v>33</c:v>
                </c:pt>
                <c:pt idx="941">
                  <c:v>31</c:v>
                </c:pt>
                <c:pt idx="942">
                  <c:v>30</c:v>
                </c:pt>
                <c:pt idx="943">
                  <c:v>30</c:v>
                </c:pt>
                <c:pt idx="944">
                  <c:v>30</c:v>
                </c:pt>
                <c:pt idx="945">
                  <c:v>30</c:v>
                </c:pt>
                <c:pt idx="946">
                  <c:v>30</c:v>
                </c:pt>
                <c:pt idx="947">
                  <c:v>30</c:v>
                </c:pt>
                <c:pt idx="948">
                  <c:v>30</c:v>
                </c:pt>
                <c:pt idx="949">
                  <c:v>30</c:v>
                </c:pt>
                <c:pt idx="950">
                  <c:v>30</c:v>
                </c:pt>
                <c:pt idx="951">
                  <c:v>30</c:v>
                </c:pt>
                <c:pt idx="952">
                  <c:v>30</c:v>
                </c:pt>
                <c:pt idx="953">
                  <c:v>30</c:v>
                </c:pt>
                <c:pt idx="954">
                  <c:v>30</c:v>
                </c:pt>
                <c:pt idx="955">
                  <c:v>30</c:v>
                </c:pt>
                <c:pt idx="956">
                  <c:v>30</c:v>
                </c:pt>
                <c:pt idx="957">
                  <c:v>30</c:v>
                </c:pt>
                <c:pt idx="958">
                  <c:v>30</c:v>
                </c:pt>
                <c:pt idx="959">
                  <c:v>30</c:v>
                </c:pt>
                <c:pt idx="960">
                  <c:v>30</c:v>
                </c:pt>
                <c:pt idx="961">
                  <c:v>30</c:v>
                </c:pt>
                <c:pt idx="962">
                  <c:v>30</c:v>
                </c:pt>
                <c:pt idx="963">
                  <c:v>30</c:v>
                </c:pt>
                <c:pt idx="964">
                  <c:v>30</c:v>
                </c:pt>
                <c:pt idx="965">
                  <c:v>30</c:v>
                </c:pt>
                <c:pt idx="966">
                  <c:v>30</c:v>
                </c:pt>
                <c:pt idx="967">
                  <c:v>30</c:v>
                </c:pt>
                <c:pt idx="968">
                  <c:v>30</c:v>
                </c:pt>
                <c:pt idx="969">
                  <c:v>30</c:v>
                </c:pt>
                <c:pt idx="970">
                  <c:v>30</c:v>
                </c:pt>
                <c:pt idx="971">
                  <c:v>30</c:v>
                </c:pt>
                <c:pt idx="972">
                  <c:v>30</c:v>
                </c:pt>
                <c:pt idx="973">
                  <c:v>30</c:v>
                </c:pt>
                <c:pt idx="974">
                  <c:v>30</c:v>
                </c:pt>
                <c:pt idx="975">
                  <c:v>30</c:v>
                </c:pt>
                <c:pt idx="976">
                  <c:v>30</c:v>
                </c:pt>
                <c:pt idx="977">
                  <c:v>30</c:v>
                </c:pt>
                <c:pt idx="978">
                  <c:v>30</c:v>
                </c:pt>
                <c:pt idx="979">
                  <c:v>30</c:v>
                </c:pt>
                <c:pt idx="980">
                  <c:v>30</c:v>
                </c:pt>
                <c:pt idx="981">
                  <c:v>30</c:v>
                </c:pt>
                <c:pt idx="982">
                  <c:v>30</c:v>
                </c:pt>
                <c:pt idx="983">
                  <c:v>30</c:v>
                </c:pt>
                <c:pt idx="984">
                  <c:v>30</c:v>
                </c:pt>
                <c:pt idx="985">
                  <c:v>30</c:v>
                </c:pt>
                <c:pt idx="986">
                  <c:v>30</c:v>
                </c:pt>
                <c:pt idx="987">
                  <c:v>30</c:v>
                </c:pt>
                <c:pt idx="988">
                  <c:v>30</c:v>
                </c:pt>
                <c:pt idx="989">
                  <c:v>30</c:v>
                </c:pt>
                <c:pt idx="990">
                  <c:v>30</c:v>
                </c:pt>
                <c:pt idx="991">
                  <c:v>30</c:v>
                </c:pt>
                <c:pt idx="992">
                  <c:v>70</c:v>
                </c:pt>
                <c:pt idx="993">
                  <c:v>70</c:v>
                </c:pt>
                <c:pt idx="994">
                  <c:v>53</c:v>
                </c:pt>
                <c:pt idx="995">
                  <c:v>35</c:v>
                </c:pt>
                <c:pt idx="996">
                  <c:v>30</c:v>
                </c:pt>
                <c:pt idx="997">
                  <c:v>30</c:v>
                </c:pt>
                <c:pt idx="998">
                  <c:v>30</c:v>
                </c:pt>
                <c:pt idx="999">
                  <c:v>30</c:v>
                </c:pt>
                <c:pt idx="1000">
                  <c:v>30</c:v>
                </c:pt>
                <c:pt idx="1001">
                  <c:v>30</c:v>
                </c:pt>
                <c:pt idx="1002">
                  <c:v>30</c:v>
                </c:pt>
                <c:pt idx="1003">
                  <c:v>70</c:v>
                </c:pt>
                <c:pt idx="1004">
                  <c:v>70</c:v>
                </c:pt>
                <c:pt idx="1005">
                  <c:v>65</c:v>
                </c:pt>
                <c:pt idx="1006">
                  <c:v>58</c:v>
                </c:pt>
                <c:pt idx="1007">
                  <c:v>52</c:v>
                </c:pt>
                <c:pt idx="1008">
                  <c:v>47</c:v>
                </c:pt>
                <c:pt idx="1009">
                  <c:v>43</c:v>
                </c:pt>
                <c:pt idx="1010">
                  <c:v>39</c:v>
                </c:pt>
                <c:pt idx="1011">
                  <c:v>36</c:v>
                </c:pt>
                <c:pt idx="1012">
                  <c:v>34</c:v>
                </c:pt>
                <c:pt idx="1013">
                  <c:v>31</c:v>
                </c:pt>
                <c:pt idx="1014">
                  <c:v>30</c:v>
                </c:pt>
                <c:pt idx="1015">
                  <c:v>30</c:v>
                </c:pt>
                <c:pt idx="1016">
                  <c:v>30</c:v>
                </c:pt>
                <c:pt idx="1017">
                  <c:v>30</c:v>
                </c:pt>
                <c:pt idx="1018">
                  <c:v>30</c:v>
                </c:pt>
                <c:pt idx="1019">
                  <c:v>30</c:v>
                </c:pt>
                <c:pt idx="1020">
                  <c:v>30</c:v>
                </c:pt>
                <c:pt idx="1021">
                  <c:v>30</c:v>
                </c:pt>
                <c:pt idx="1022">
                  <c:v>30</c:v>
                </c:pt>
                <c:pt idx="1023">
                  <c:v>30</c:v>
                </c:pt>
                <c:pt idx="1024">
                  <c:v>30</c:v>
                </c:pt>
                <c:pt idx="1025">
                  <c:v>30</c:v>
                </c:pt>
                <c:pt idx="1026">
                  <c:v>30</c:v>
                </c:pt>
                <c:pt idx="1027">
                  <c:v>30</c:v>
                </c:pt>
                <c:pt idx="1028">
                  <c:v>30</c:v>
                </c:pt>
                <c:pt idx="1029">
                  <c:v>30</c:v>
                </c:pt>
                <c:pt idx="1030">
                  <c:v>30</c:v>
                </c:pt>
                <c:pt idx="1031">
                  <c:v>30</c:v>
                </c:pt>
                <c:pt idx="1032">
                  <c:v>30</c:v>
                </c:pt>
                <c:pt idx="1033">
                  <c:v>30</c:v>
                </c:pt>
                <c:pt idx="1034">
                  <c:v>30</c:v>
                </c:pt>
                <c:pt idx="1035">
                  <c:v>30</c:v>
                </c:pt>
                <c:pt idx="1036">
                  <c:v>30</c:v>
                </c:pt>
                <c:pt idx="1037">
                  <c:v>30</c:v>
                </c:pt>
                <c:pt idx="1038">
                  <c:v>30</c:v>
                </c:pt>
                <c:pt idx="1039">
                  <c:v>30</c:v>
                </c:pt>
                <c:pt idx="1040">
                  <c:v>30</c:v>
                </c:pt>
                <c:pt idx="1041">
                  <c:v>30</c:v>
                </c:pt>
                <c:pt idx="1042">
                  <c:v>30</c:v>
                </c:pt>
                <c:pt idx="1043">
                  <c:v>30</c:v>
                </c:pt>
                <c:pt idx="1044">
                  <c:v>30</c:v>
                </c:pt>
                <c:pt idx="1045">
                  <c:v>30</c:v>
                </c:pt>
                <c:pt idx="1046">
                  <c:v>30</c:v>
                </c:pt>
                <c:pt idx="1047">
                  <c:v>30</c:v>
                </c:pt>
                <c:pt idx="1048">
                  <c:v>30</c:v>
                </c:pt>
                <c:pt idx="1049">
                  <c:v>30</c:v>
                </c:pt>
                <c:pt idx="1050">
                  <c:v>30</c:v>
                </c:pt>
                <c:pt idx="1051">
                  <c:v>30</c:v>
                </c:pt>
                <c:pt idx="1052">
                  <c:v>30</c:v>
                </c:pt>
                <c:pt idx="1053">
                  <c:v>30</c:v>
                </c:pt>
                <c:pt idx="1054">
                  <c:v>30</c:v>
                </c:pt>
                <c:pt idx="1055">
                  <c:v>30</c:v>
                </c:pt>
                <c:pt idx="1056">
                  <c:v>30</c:v>
                </c:pt>
                <c:pt idx="1057">
                  <c:v>30</c:v>
                </c:pt>
                <c:pt idx="1058">
                  <c:v>30</c:v>
                </c:pt>
                <c:pt idx="1059">
                  <c:v>30</c:v>
                </c:pt>
                <c:pt idx="1060">
                  <c:v>30</c:v>
                </c:pt>
                <c:pt idx="1061">
                  <c:v>30</c:v>
                </c:pt>
                <c:pt idx="1062">
                  <c:v>30</c:v>
                </c:pt>
                <c:pt idx="1063">
                  <c:v>30</c:v>
                </c:pt>
                <c:pt idx="1064">
                  <c:v>30</c:v>
                </c:pt>
                <c:pt idx="1065">
                  <c:v>30</c:v>
                </c:pt>
                <c:pt idx="1066">
                  <c:v>70</c:v>
                </c:pt>
                <c:pt idx="1067">
                  <c:v>70</c:v>
                </c:pt>
                <c:pt idx="1068">
                  <c:v>58</c:v>
                </c:pt>
                <c:pt idx="1069">
                  <c:v>38</c:v>
                </c:pt>
                <c:pt idx="1070">
                  <c:v>30</c:v>
                </c:pt>
                <c:pt idx="1071">
                  <c:v>30</c:v>
                </c:pt>
                <c:pt idx="1072">
                  <c:v>30</c:v>
                </c:pt>
                <c:pt idx="1073">
                  <c:v>30</c:v>
                </c:pt>
                <c:pt idx="1074">
                  <c:v>30</c:v>
                </c:pt>
                <c:pt idx="1075">
                  <c:v>30</c:v>
                </c:pt>
                <c:pt idx="1076">
                  <c:v>30</c:v>
                </c:pt>
                <c:pt idx="1077">
                  <c:v>30</c:v>
                </c:pt>
                <c:pt idx="1078">
                  <c:v>30</c:v>
                </c:pt>
                <c:pt idx="1079">
                  <c:v>30</c:v>
                </c:pt>
                <c:pt idx="1080">
                  <c:v>30</c:v>
                </c:pt>
                <c:pt idx="1081">
                  <c:v>30</c:v>
                </c:pt>
                <c:pt idx="1082">
                  <c:v>30</c:v>
                </c:pt>
                <c:pt idx="1083">
                  <c:v>30</c:v>
                </c:pt>
                <c:pt idx="1084">
                  <c:v>30</c:v>
                </c:pt>
                <c:pt idx="1085">
                  <c:v>30</c:v>
                </c:pt>
                <c:pt idx="1086">
                  <c:v>30</c:v>
                </c:pt>
                <c:pt idx="1087">
                  <c:v>30</c:v>
                </c:pt>
                <c:pt idx="1088">
                  <c:v>30</c:v>
                </c:pt>
                <c:pt idx="1089">
                  <c:v>30</c:v>
                </c:pt>
                <c:pt idx="1090">
                  <c:v>30</c:v>
                </c:pt>
                <c:pt idx="1091">
                  <c:v>30</c:v>
                </c:pt>
                <c:pt idx="1092">
                  <c:v>30</c:v>
                </c:pt>
                <c:pt idx="1093">
                  <c:v>30</c:v>
                </c:pt>
                <c:pt idx="1094">
                  <c:v>30</c:v>
                </c:pt>
                <c:pt idx="1095">
                  <c:v>30</c:v>
                </c:pt>
                <c:pt idx="1096">
                  <c:v>30</c:v>
                </c:pt>
                <c:pt idx="1097">
                  <c:v>30</c:v>
                </c:pt>
                <c:pt idx="1098">
                  <c:v>30</c:v>
                </c:pt>
                <c:pt idx="1099">
                  <c:v>30</c:v>
                </c:pt>
                <c:pt idx="1100">
                  <c:v>30</c:v>
                </c:pt>
                <c:pt idx="1101">
                  <c:v>30</c:v>
                </c:pt>
                <c:pt idx="1102">
                  <c:v>30</c:v>
                </c:pt>
                <c:pt idx="1103">
                  <c:v>30</c:v>
                </c:pt>
                <c:pt idx="1104">
                  <c:v>30</c:v>
                </c:pt>
                <c:pt idx="1105">
                  <c:v>30</c:v>
                </c:pt>
                <c:pt idx="1106">
                  <c:v>30</c:v>
                </c:pt>
                <c:pt idx="1107">
                  <c:v>70</c:v>
                </c:pt>
                <c:pt idx="1108">
                  <c:v>70</c:v>
                </c:pt>
                <c:pt idx="1109">
                  <c:v>70</c:v>
                </c:pt>
                <c:pt idx="1110">
                  <c:v>63</c:v>
                </c:pt>
                <c:pt idx="1111">
                  <c:v>57</c:v>
                </c:pt>
                <c:pt idx="1112">
                  <c:v>52</c:v>
                </c:pt>
                <c:pt idx="1113">
                  <c:v>48</c:v>
                </c:pt>
                <c:pt idx="1114">
                  <c:v>44</c:v>
                </c:pt>
                <c:pt idx="1115">
                  <c:v>41</c:v>
                </c:pt>
                <c:pt idx="1116">
                  <c:v>38</c:v>
                </c:pt>
                <c:pt idx="1117">
                  <c:v>36</c:v>
                </c:pt>
                <c:pt idx="1118">
                  <c:v>34</c:v>
                </c:pt>
                <c:pt idx="1119">
                  <c:v>33</c:v>
                </c:pt>
                <c:pt idx="1120">
                  <c:v>31</c:v>
                </c:pt>
                <c:pt idx="1121">
                  <c:v>30</c:v>
                </c:pt>
                <c:pt idx="1122">
                  <c:v>30</c:v>
                </c:pt>
                <c:pt idx="1123">
                  <c:v>30</c:v>
                </c:pt>
                <c:pt idx="1124">
                  <c:v>30</c:v>
                </c:pt>
                <c:pt idx="1125">
                  <c:v>30</c:v>
                </c:pt>
                <c:pt idx="1126">
                  <c:v>30</c:v>
                </c:pt>
                <c:pt idx="1127">
                  <c:v>30</c:v>
                </c:pt>
                <c:pt idx="1128">
                  <c:v>30</c:v>
                </c:pt>
                <c:pt idx="1129">
                  <c:v>30</c:v>
                </c:pt>
                <c:pt idx="1130">
                  <c:v>30</c:v>
                </c:pt>
                <c:pt idx="1131">
                  <c:v>30</c:v>
                </c:pt>
                <c:pt idx="1132">
                  <c:v>30</c:v>
                </c:pt>
                <c:pt idx="1133">
                  <c:v>30</c:v>
                </c:pt>
                <c:pt idx="1134">
                  <c:v>30</c:v>
                </c:pt>
                <c:pt idx="1135">
                  <c:v>30</c:v>
                </c:pt>
                <c:pt idx="1136">
                  <c:v>30</c:v>
                </c:pt>
                <c:pt idx="1137">
                  <c:v>30</c:v>
                </c:pt>
                <c:pt idx="1138">
                  <c:v>30</c:v>
                </c:pt>
                <c:pt idx="1139">
                  <c:v>30</c:v>
                </c:pt>
                <c:pt idx="1140">
                  <c:v>30</c:v>
                </c:pt>
                <c:pt idx="1141">
                  <c:v>30</c:v>
                </c:pt>
                <c:pt idx="1142">
                  <c:v>30</c:v>
                </c:pt>
                <c:pt idx="1143">
                  <c:v>30</c:v>
                </c:pt>
                <c:pt idx="1144">
                  <c:v>30</c:v>
                </c:pt>
                <c:pt idx="1145">
                  <c:v>30</c:v>
                </c:pt>
                <c:pt idx="1146">
                  <c:v>30</c:v>
                </c:pt>
                <c:pt idx="1147">
                  <c:v>30</c:v>
                </c:pt>
                <c:pt idx="1148">
                  <c:v>30</c:v>
                </c:pt>
                <c:pt idx="1149">
                  <c:v>30</c:v>
                </c:pt>
                <c:pt idx="1150">
                  <c:v>30</c:v>
                </c:pt>
                <c:pt idx="1151">
                  <c:v>30</c:v>
                </c:pt>
                <c:pt idx="1152">
                  <c:v>30</c:v>
                </c:pt>
                <c:pt idx="1153">
                  <c:v>30</c:v>
                </c:pt>
                <c:pt idx="1154">
                  <c:v>30</c:v>
                </c:pt>
                <c:pt idx="1155">
                  <c:v>30</c:v>
                </c:pt>
                <c:pt idx="1156">
                  <c:v>30</c:v>
                </c:pt>
                <c:pt idx="1157">
                  <c:v>30</c:v>
                </c:pt>
                <c:pt idx="1158">
                  <c:v>30</c:v>
                </c:pt>
                <c:pt idx="1159">
                  <c:v>30</c:v>
                </c:pt>
                <c:pt idx="1160">
                  <c:v>30</c:v>
                </c:pt>
                <c:pt idx="1161">
                  <c:v>30</c:v>
                </c:pt>
                <c:pt idx="1162">
                  <c:v>30</c:v>
                </c:pt>
                <c:pt idx="1163">
                  <c:v>30</c:v>
                </c:pt>
                <c:pt idx="1164">
                  <c:v>30</c:v>
                </c:pt>
                <c:pt idx="1165">
                  <c:v>30</c:v>
                </c:pt>
                <c:pt idx="1166">
                  <c:v>30</c:v>
                </c:pt>
                <c:pt idx="1167">
                  <c:v>30</c:v>
                </c:pt>
                <c:pt idx="1168">
                  <c:v>30</c:v>
                </c:pt>
                <c:pt idx="1169">
                  <c:v>30</c:v>
                </c:pt>
                <c:pt idx="1170">
                  <c:v>30</c:v>
                </c:pt>
                <c:pt idx="1171">
                  <c:v>30</c:v>
                </c:pt>
                <c:pt idx="1172">
                  <c:v>30</c:v>
                </c:pt>
                <c:pt idx="1173">
                  <c:v>30</c:v>
                </c:pt>
                <c:pt idx="1174">
                  <c:v>30</c:v>
                </c:pt>
                <c:pt idx="1175">
                  <c:v>30</c:v>
                </c:pt>
                <c:pt idx="1176">
                  <c:v>30</c:v>
                </c:pt>
                <c:pt idx="1177">
                  <c:v>70</c:v>
                </c:pt>
                <c:pt idx="1178">
                  <c:v>70</c:v>
                </c:pt>
                <c:pt idx="1179">
                  <c:v>45</c:v>
                </c:pt>
                <c:pt idx="1180">
                  <c:v>30</c:v>
                </c:pt>
                <c:pt idx="1181">
                  <c:v>30</c:v>
                </c:pt>
                <c:pt idx="1182">
                  <c:v>30</c:v>
                </c:pt>
                <c:pt idx="1183">
                  <c:v>30</c:v>
                </c:pt>
                <c:pt idx="1184">
                  <c:v>30</c:v>
                </c:pt>
                <c:pt idx="1185">
                  <c:v>30</c:v>
                </c:pt>
                <c:pt idx="1186">
                  <c:v>30</c:v>
                </c:pt>
                <c:pt idx="1187">
                  <c:v>70</c:v>
                </c:pt>
                <c:pt idx="1188">
                  <c:v>70</c:v>
                </c:pt>
                <c:pt idx="1189">
                  <c:v>66</c:v>
                </c:pt>
                <c:pt idx="1190">
                  <c:v>59</c:v>
                </c:pt>
                <c:pt idx="1191">
                  <c:v>52</c:v>
                </c:pt>
                <c:pt idx="1192">
                  <c:v>47</c:v>
                </c:pt>
                <c:pt idx="1193">
                  <c:v>43</c:v>
                </c:pt>
                <c:pt idx="1194">
                  <c:v>40</c:v>
                </c:pt>
                <c:pt idx="1195">
                  <c:v>38</c:v>
                </c:pt>
                <c:pt idx="1196">
                  <c:v>36</c:v>
                </c:pt>
                <c:pt idx="1197">
                  <c:v>34</c:v>
                </c:pt>
                <c:pt idx="1198">
                  <c:v>32</c:v>
                </c:pt>
                <c:pt idx="1199">
                  <c:v>31</c:v>
                </c:pt>
                <c:pt idx="1200">
                  <c:v>30</c:v>
                </c:pt>
                <c:pt idx="1201">
                  <c:v>30</c:v>
                </c:pt>
                <c:pt idx="1202">
                  <c:v>30</c:v>
                </c:pt>
                <c:pt idx="1203">
                  <c:v>30</c:v>
                </c:pt>
                <c:pt idx="1204">
                  <c:v>30</c:v>
                </c:pt>
                <c:pt idx="1205">
                  <c:v>30</c:v>
                </c:pt>
                <c:pt idx="1206">
                  <c:v>30</c:v>
                </c:pt>
                <c:pt idx="1207">
                  <c:v>30</c:v>
                </c:pt>
                <c:pt idx="1208">
                  <c:v>30</c:v>
                </c:pt>
                <c:pt idx="1209">
                  <c:v>30</c:v>
                </c:pt>
                <c:pt idx="1210">
                  <c:v>30</c:v>
                </c:pt>
                <c:pt idx="1211">
                  <c:v>30</c:v>
                </c:pt>
                <c:pt idx="1212">
                  <c:v>30</c:v>
                </c:pt>
                <c:pt idx="1213">
                  <c:v>30</c:v>
                </c:pt>
                <c:pt idx="1214">
                  <c:v>30</c:v>
                </c:pt>
                <c:pt idx="1215">
                  <c:v>30</c:v>
                </c:pt>
                <c:pt idx="1216">
                  <c:v>30</c:v>
                </c:pt>
                <c:pt idx="1217">
                  <c:v>30</c:v>
                </c:pt>
                <c:pt idx="1218">
                  <c:v>30</c:v>
                </c:pt>
                <c:pt idx="1219">
                  <c:v>30</c:v>
                </c:pt>
                <c:pt idx="1220">
                  <c:v>30</c:v>
                </c:pt>
                <c:pt idx="1221">
                  <c:v>30</c:v>
                </c:pt>
                <c:pt idx="1222">
                  <c:v>30</c:v>
                </c:pt>
                <c:pt idx="1223">
                  <c:v>30</c:v>
                </c:pt>
                <c:pt idx="1224">
                  <c:v>30</c:v>
                </c:pt>
                <c:pt idx="1225">
                  <c:v>30</c:v>
                </c:pt>
                <c:pt idx="1226">
                  <c:v>30</c:v>
                </c:pt>
                <c:pt idx="1227">
                  <c:v>30</c:v>
                </c:pt>
                <c:pt idx="1228">
                  <c:v>30</c:v>
                </c:pt>
                <c:pt idx="1229">
                  <c:v>30</c:v>
                </c:pt>
                <c:pt idx="1230">
                  <c:v>30</c:v>
                </c:pt>
                <c:pt idx="1231">
                  <c:v>30</c:v>
                </c:pt>
                <c:pt idx="1232">
                  <c:v>30</c:v>
                </c:pt>
                <c:pt idx="1233">
                  <c:v>30</c:v>
                </c:pt>
                <c:pt idx="1234">
                  <c:v>30</c:v>
                </c:pt>
                <c:pt idx="1235">
                  <c:v>30</c:v>
                </c:pt>
                <c:pt idx="1236">
                  <c:v>30</c:v>
                </c:pt>
                <c:pt idx="1237">
                  <c:v>30</c:v>
                </c:pt>
                <c:pt idx="1238">
                  <c:v>30</c:v>
                </c:pt>
                <c:pt idx="1239">
                  <c:v>30</c:v>
                </c:pt>
                <c:pt idx="1240">
                  <c:v>30</c:v>
                </c:pt>
                <c:pt idx="1241">
                  <c:v>30</c:v>
                </c:pt>
                <c:pt idx="1242">
                  <c:v>30</c:v>
                </c:pt>
                <c:pt idx="1243">
                  <c:v>30</c:v>
                </c:pt>
                <c:pt idx="1244">
                  <c:v>30</c:v>
                </c:pt>
                <c:pt idx="1245">
                  <c:v>30</c:v>
                </c:pt>
                <c:pt idx="1246">
                  <c:v>30</c:v>
                </c:pt>
                <c:pt idx="1247">
                  <c:v>30</c:v>
                </c:pt>
                <c:pt idx="1248">
                  <c:v>30</c:v>
                </c:pt>
                <c:pt idx="1249">
                  <c:v>30</c:v>
                </c:pt>
                <c:pt idx="1250">
                  <c:v>30</c:v>
                </c:pt>
                <c:pt idx="1251">
                  <c:v>30</c:v>
                </c:pt>
                <c:pt idx="1252">
                  <c:v>30</c:v>
                </c:pt>
                <c:pt idx="1253">
                  <c:v>30</c:v>
                </c:pt>
                <c:pt idx="1254">
                  <c:v>30</c:v>
                </c:pt>
                <c:pt idx="1255">
                  <c:v>30</c:v>
                </c:pt>
                <c:pt idx="1256">
                  <c:v>30</c:v>
                </c:pt>
                <c:pt idx="1257">
                  <c:v>30</c:v>
                </c:pt>
                <c:pt idx="1258">
                  <c:v>30</c:v>
                </c:pt>
                <c:pt idx="1259">
                  <c:v>30</c:v>
                </c:pt>
                <c:pt idx="1260">
                  <c:v>30</c:v>
                </c:pt>
                <c:pt idx="1261">
                  <c:v>30</c:v>
                </c:pt>
                <c:pt idx="1262">
                  <c:v>30</c:v>
                </c:pt>
                <c:pt idx="1263">
                  <c:v>30</c:v>
                </c:pt>
                <c:pt idx="1264">
                  <c:v>30</c:v>
                </c:pt>
                <c:pt idx="1265">
                  <c:v>30</c:v>
                </c:pt>
                <c:pt idx="1266">
                  <c:v>30</c:v>
                </c:pt>
                <c:pt idx="1267">
                  <c:v>30</c:v>
                </c:pt>
                <c:pt idx="1268">
                  <c:v>30</c:v>
                </c:pt>
                <c:pt idx="1269">
                  <c:v>30</c:v>
                </c:pt>
                <c:pt idx="1270">
                  <c:v>30</c:v>
                </c:pt>
                <c:pt idx="1271">
                  <c:v>30</c:v>
                </c:pt>
                <c:pt idx="1272">
                  <c:v>30</c:v>
                </c:pt>
                <c:pt idx="1273">
                  <c:v>30</c:v>
                </c:pt>
                <c:pt idx="1274">
                  <c:v>30</c:v>
                </c:pt>
                <c:pt idx="1275">
                  <c:v>30</c:v>
                </c:pt>
                <c:pt idx="1276">
                  <c:v>30</c:v>
                </c:pt>
                <c:pt idx="1277">
                  <c:v>30</c:v>
                </c:pt>
                <c:pt idx="1278">
                  <c:v>30</c:v>
                </c:pt>
                <c:pt idx="1279">
                  <c:v>30</c:v>
                </c:pt>
                <c:pt idx="1280">
                  <c:v>30</c:v>
                </c:pt>
                <c:pt idx="1281">
                  <c:v>30</c:v>
                </c:pt>
                <c:pt idx="1282">
                  <c:v>30</c:v>
                </c:pt>
                <c:pt idx="1283">
                  <c:v>30</c:v>
                </c:pt>
                <c:pt idx="1284">
                  <c:v>30</c:v>
                </c:pt>
                <c:pt idx="1285">
                  <c:v>70</c:v>
                </c:pt>
                <c:pt idx="1286">
                  <c:v>70</c:v>
                </c:pt>
                <c:pt idx="1287">
                  <c:v>58</c:v>
                </c:pt>
                <c:pt idx="1288">
                  <c:v>38</c:v>
                </c:pt>
                <c:pt idx="1289">
                  <c:v>30</c:v>
                </c:pt>
                <c:pt idx="1290">
                  <c:v>30</c:v>
                </c:pt>
                <c:pt idx="1291">
                  <c:v>30</c:v>
                </c:pt>
                <c:pt idx="1292">
                  <c:v>30</c:v>
                </c:pt>
                <c:pt idx="1293">
                  <c:v>30</c:v>
                </c:pt>
                <c:pt idx="1294">
                  <c:v>30</c:v>
                </c:pt>
                <c:pt idx="1295">
                  <c:v>30</c:v>
                </c:pt>
                <c:pt idx="1296">
                  <c:v>30</c:v>
                </c:pt>
                <c:pt idx="1297">
                  <c:v>70</c:v>
                </c:pt>
                <c:pt idx="1298">
                  <c:v>70</c:v>
                </c:pt>
                <c:pt idx="1299">
                  <c:v>70</c:v>
                </c:pt>
                <c:pt idx="1300">
                  <c:v>62</c:v>
                </c:pt>
                <c:pt idx="1301">
                  <c:v>55</c:v>
                </c:pt>
                <c:pt idx="1302">
                  <c:v>50</c:v>
                </c:pt>
                <c:pt idx="1303">
                  <c:v>45</c:v>
                </c:pt>
                <c:pt idx="1304">
                  <c:v>41</c:v>
                </c:pt>
                <c:pt idx="1305">
                  <c:v>38</c:v>
                </c:pt>
                <c:pt idx="1306">
                  <c:v>36</c:v>
                </c:pt>
                <c:pt idx="1307">
                  <c:v>34</c:v>
                </c:pt>
                <c:pt idx="1308">
                  <c:v>32</c:v>
                </c:pt>
                <c:pt idx="1309">
                  <c:v>30</c:v>
                </c:pt>
                <c:pt idx="1310">
                  <c:v>30</c:v>
                </c:pt>
                <c:pt idx="1311">
                  <c:v>30</c:v>
                </c:pt>
                <c:pt idx="1312">
                  <c:v>30</c:v>
                </c:pt>
                <c:pt idx="1313">
                  <c:v>30</c:v>
                </c:pt>
                <c:pt idx="1314">
                  <c:v>30</c:v>
                </c:pt>
                <c:pt idx="1315">
                  <c:v>30</c:v>
                </c:pt>
                <c:pt idx="1316">
                  <c:v>30</c:v>
                </c:pt>
                <c:pt idx="1317">
                  <c:v>30</c:v>
                </c:pt>
                <c:pt idx="1318">
                  <c:v>30</c:v>
                </c:pt>
                <c:pt idx="1319">
                  <c:v>30</c:v>
                </c:pt>
                <c:pt idx="1320">
                  <c:v>30</c:v>
                </c:pt>
                <c:pt idx="1321">
                  <c:v>30</c:v>
                </c:pt>
                <c:pt idx="1322">
                  <c:v>30</c:v>
                </c:pt>
                <c:pt idx="1323">
                  <c:v>30</c:v>
                </c:pt>
                <c:pt idx="1324">
                  <c:v>30</c:v>
                </c:pt>
                <c:pt idx="1325">
                  <c:v>30</c:v>
                </c:pt>
                <c:pt idx="1326">
                  <c:v>30</c:v>
                </c:pt>
                <c:pt idx="1327">
                  <c:v>30</c:v>
                </c:pt>
                <c:pt idx="1328">
                  <c:v>30</c:v>
                </c:pt>
                <c:pt idx="1329">
                  <c:v>30</c:v>
                </c:pt>
                <c:pt idx="1330">
                  <c:v>30</c:v>
                </c:pt>
                <c:pt idx="1331">
                  <c:v>30</c:v>
                </c:pt>
                <c:pt idx="1332">
                  <c:v>30</c:v>
                </c:pt>
                <c:pt idx="1333">
                  <c:v>30</c:v>
                </c:pt>
                <c:pt idx="1334">
                  <c:v>30</c:v>
                </c:pt>
                <c:pt idx="1335">
                  <c:v>30</c:v>
                </c:pt>
                <c:pt idx="1336">
                  <c:v>30</c:v>
                </c:pt>
                <c:pt idx="1337">
                  <c:v>30</c:v>
                </c:pt>
                <c:pt idx="1338">
                  <c:v>30</c:v>
                </c:pt>
                <c:pt idx="1339">
                  <c:v>30</c:v>
                </c:pt>
                <c:pt idx="1340">
                  <c:v>30</c:v>
                </c:pt>
                <c:pt idx="1341">
                  <c:v>29</c:v>
                </c:pt>
                <c:pt idx="1342">
                  <c:v>29</c:v>
                </c:pt>
                <c:pt idx="1343">
                  <c:v>29</c:v>
                </c:pt>
                <c:pt idx="1344">
                  <c:v>29</c:v>
                </c:pt>
                <c:pt idx="1345">
                  <c:v>29</c:v>
                </c:pt>
                <c:pt idx="1346">
                  <c:v>29</c:v>
                </c:pt>
                <c:pt idx="1347">
                  <c:v>29</c:v>
                </c:pt>
                <c:pt idx="1348">
                  <c:v>29</c:v>
                </c:pt>
                <c:pt idx="1349">
                  <c:v>29</c:v>
                </c:pt>
                <c:pt idx="1350">
                  <c:v>29</c:v>
                </c:pt>
                <c:pt idx="1351">
                  <c:v>29</c:v>
                </c:pt>
                <c:pt idx="1352">
                  <c:v>29</c:v>
                </c:pt>
                <c:pt idx="1353">
                  <c:v>29</c:v>
                </c:pt>
                <c:pt idx="1354">
                  <c:v>29</c:v>
                </c:pt>
                <c:pt idx="1355">
                  <c:v>29</c:v>
                </c:pt>
                <c:pt idx="1356">
                  <c:v>29</c:v>
                </c:pt>
                <c:pt idx="1357">
                  <c:v>29</c:v>
                </c:pt>
                <c:pt idx="1358">
                  <c:v>28</c:v>
                </c:pt>
                <c:pt idx="1359">
                  <c:v>29</c:v>
                </c:pt>
                <c:pt idx="1360">
                  <c:v>29</c:v>
                </c:pt>
                <c:pt idx="1361">
                  <c:v>28</c:v>
                </c:pt>
                <c:pt idx="1362">
                  <c:v>28</c:v>
                </c:pt>
                <c:pt idx="1363">
                  <c:v>27</c:v>
                </c:pt>
                <c:pt idx="1364">
                  <c:v>27</c:v>
                </c:pt>
                <c:pt idx="1365">
                  <c:v>27</c:v>
                </c:pt>
                <c:pt idx="1366">
                  <c:v>26</c:v>
                </c:pt>
                <c:pt idx="1367">
                  <c:v>26</c:v>
                </c:pt>
                <c:pt idx="1368">
                  <c:v>26</c:v>
                </c:pt>
                <c:pt idx="1369">
                  <c:v>26</c:v>
                </c:pt>
                <c:pt idx="1370">
                  <c:v>26</c:v>
                </c:pt>
                <c:pt idx="1371">
                  <c:v>70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70</c:v>
                </c:pt>
                <c:pt idx="1384">
                  <c:v>70</c:v>
                </c:pt>
                <c:pt idx="1385">
                  <c:v>63</c:v>
                </c:pt>
                <c:pt idx="1386">
                  <c:v>55</c:v>
                </c:pt>
                <c:pt idx="1387">
                  <c:v>47</c:v>
                </c:pt>
                <c:pt idx="1388">
                  <c:v>41</c:v>
                </c:pt>
                <c:pt idx="1389">
                  <c:v>36</c:v>
                </c:pt>
                <c:pt idx="1390">
                  <c:v>70</c:v>
                </c:pt>
                <c:pt idx="1391">
                  <c:v>70</c:v>
                </c:pt>
                <c:pt idx="1392">
                  <c:v>64</c:v>
                </c:pt>
                <c:pt idx="1393">
                  <c:v>50</c:v>
                </c:pt>
                <c:pt idx="1394">
                  <c:v>40</c:v>
                </c:pt>
                <c:pt idx="1395">
                  <c:v>32</c:v>
                </c:pt>
                <c:pt idx="1396">
                  <c:v>29</c:v>
                </c:pt>
                <c:pt idx="1397">
                  <c:v>27</c:v>
                </c:pt>
                <c:pt idx="1398">
                  <c:v>28</c:v>
                </c:pt>
                <c:pt idx="1399">
                  <c:v>29</c:v>
                </c:pt>
                <c:pt idx="1400">
                  <c:v>31</c:v>
                </c:pt>
                <c:pt idx="1401">
                  <c:v>33</c:v>
                </c:pt>
                <c:pt idx="1402">
                  <c:v>36</c:v>
                </c:pt>
                <c:pt idx="1403">
                  <c:v>39</c:v>
                </c:pt>
                <c:pt idx="1404">
                  <c:v>43</c:v>
                </c:pt>
                <c:pt idx="1405">
                  <c:v>47</c:v>
                </c:pt>
                <c:pt idx="1406">
                  <c:v>51</c:v>
                </c:pt>
                <c:pt idx="1407">
                  <c:v>56</c:v>
                </c:pt>
                <c:pt idx="1408">
                  <c:v>62</c:v>
                </c:pt>
                <c:pt idx="1409">
                  <c:v>70</c:v>
                </c:pt>
                <c:pt idx="1410">
                  <c:v>75</c:v>
                </c:pt>
                <c:pt idx="1411">
                  <c:v>75</c:v>
                </c:pt>
                <c:pt idx="1412">
                  <c:v>70</c:v>
                </c:pt>
                <c:pt idx="1413">
                  <c:v>61</c:v>
                </c:pt>
                <c:pt idx="1414">
                  <c:v>53</c:v>
                </c:pt>
                <c:pt idx="1415">
                  <c:v>46</c:v>
                </c:pt>
                <c:pt idx="1416">
                  <c:v>40</c:v>
                </c:pt>
                <c:pt idx="1417">
                  <c:v>37</c:v>
                </c:pt>
                <c:pt idx="1418">
                  <c:v>34</c:v>
                </c:pt>
                <c:pt idx="1419">
                  <c:v>32</c:v>
                </c:pt>
                <c:pt idx="1420">
                  <c:v>31</c:v>
                </c:pt>
                <c:pt idx="1421">
                  <c:v>30</c:v>
                </c:pt>
                <c:pt idx="1422">
                  <c:v>30</c:v>
                </c:pt>
                <c:pt idx="1423">
                  <c:v>31</c:v>
                </c:pt>
                <c:pt idx="1424">
                  <c:v>32</c:v>
                </c:pt>
                <c:pt idx="1425">
                  <c:v>32</c:v>
                </c:pt>
                <c:pt idx="1426">
                  <c:v>32</c:v>
                </c:pt>
                <c:pt idx="1427">
                  <c:v>32</c:v>
                </c:pt>
                <c:pt idx="1428">
                  <c:v>32</c:v>
                </c:pt>
                <c:pt idx="1429">
                  <c:v>31</c:v>
                </c:pt>
                <c:pt idx="1430">
                  <c:v>75</c:v>
                </c:pt>
                <c:pt idx="1431">
                  <c:v>75</c:v>
                </c:pt>
                <c:pt idx="1432">
                  <c:v>73</c:v>
                </c:pt>
                <c:pt idx="1433">
                  <c:v>75</c:v>
                </c:pt>
                <c:pt idx="1434">
                  <c:v>79</c:v>
                </c:pt>
                <c:pt idx="1435">
                  <c:v>87</c:v>
                </c:pt>
                <c:pt idx="1436">
                  <c:v>96</c:v>
                </c:pt>
                <c:pt idx="1437">
                  <c:v>100</c:v>
                </c:pt>
                <c:pt idx="1438">
                  <c:v>100</c:v>
                </c:pt>
                <c:pt idx="1439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4B-4030-91D1-3957549875A6}"/>
            </c:ext>
          </c:extLst>
        </c:ser>
        <c:ser>
          <c:idx val="2"/>
          <c:order val="2"/>
          <c:tx>
            <c:strRef>
              <c:f>'värden för tabell'!$AC$2</c:f>
              <c:strCache>
                <c:ptCount val="1"/>
                <c:pt idx="0">
                  <c:v>Passive defrosting time [s]</c:v>
                </c:pt>
              </c:strCache>
            </c:strRef>
          </c:tx>
          <c:spPr>
            <a:ln w="38100">
              <a:solidFill>
                <a:srgbClr val="004586"/>
              </a:solidFill>
              <a:prstDash val="solid"/>
            </a:ln>
          </c:spPr>
          <c:marker>
            <c:symbol val="triangle"/>
            <c:size val="2"/>
            <c:spPr>
              <a:solidFill>
                <a:srgbClr val="004586"/>
              </a:solidFill>
              <a:ln>
                <a:solidFill>
                  <a:srgbClr val="004586"/>
                </a:solidFill>
                <a:prstDash val="solid"/>
              </a:ln>
            </c:spPr>
          </c:marker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tabell'!$AC$4:$AC$1442</c:f>
              <c:numCache>
                <c:formatCode>General</c:formatCode>
                <c:ptCount val="14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53</c:v>
                </c:pt>
                <c:pt idx="787">
                  <c:v>113</c:v>
                </c:pt>
                <c:pt idx="788">
                  <c:v>173</c:v>
                </c:pt>
                <c:pt idx="789">
                  <c:v>233</c:v>
                </c:pt>
                <c:pt idx="790">
                  <c:v>293</c:v>
                </c:pt>
                <c:pt idx="791">
                  <c:v>353</c:v>
                </c:pt>
                <c:pt idx="792">
                  <c:v>413</c:v>
                </c:pt>
                <c:pt idx="793">
                  <c:v>473</c:v>
                </c:pt>
                <c:pt idx="794">
                  <c:v>533</c:v>
                </c:pt>
                <c:pt idx="795">
                  <c:v>593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25</c:v>
                </c:pt>
                <c:pt idx="855">
                  <c:v>85</c:v>
                </c:pt>
                <c:pt idx="856">
                  <c:v>145</c:v>
                </c:pt>
                <c:pt idx="857">
                  <c:v>205</c:v>
                </c:pt>
                <c:pt idx="858">
                  <c:v>265</c:v>
                </c:pt>
                <c:pt idx="859">
                  <c:v>325</c:v>
                </c:pt>
                <c:pt idx="860">
                  <c:v>385</c:v>
                </c:pt>
                <c:pt idx="861">
                  <c:v>445</c:v>
                </c:pt>
                <c:pt idx="862">
                  <c:v>505</c:v>
                </c:pt>
                <c:pt idx="863">
                  <c:v>565</c:v>
                </c:pt>
                <c:pt idx="864">
                  <c:v>625</c:v>
                </c:pt>
                <c:pt idx="865">
                  <c:v>685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21</c:v>
                </c:pt>
                <c:pt idx="920">
                  <c:v>81</c:v>
                </c:pt>
                <c:pt idx="921">
                  <c:v>141</c:v>
                </c:pt>
                <c:pt idx="922">
                  <c:v>201</c:v>
                </c:pt>
                <c:pt idx="923">
                  <c:v>261</c:v>
                </c:pt>
                <c:pt idx="924">
                  <c:v>321</c:v>
                </c:pt>
                <c:pt idx="925">
                  <c:v>381</c:v>
                </c:pt>
                <c:pt idx="926">
                  <c:v>441</c:v>
                </c:pt>
                <c:pt idx="927">
                  <c:v>501</c:v>
                </c:pt>
                <c:pt idx="928">
                  <c:v>561</c:v>
                </c:pt>
                <c:pt idx="929">
                  <c:v>621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12</c:v>
                </c:pt>
                <c:pt idx="991">
                  <c:v>72</c:v>
                </c:pt>
                <c:pt idx="992">
                  <c:v>132</c:v>
                </c:pt>
                <c:pt idx="993">
                  <c:v>192</c:v>
                </c:pt>
                <c:pt idx="994">
                  <c:v>252</c:v>
                </c:pt>
                <c:pt idx="995">
                  <c:v>312</c:v>
                </c:pt>
                <c:pt idx="996">
                  <c:v>372</c:v>
                </c:pt>
                <c:pt idx="997">
                  <c:v>432</c:v>
                </c:pt>
                <c:pt idx="998">
                  <c:v>492</c:v>
                </c:pt>
                <c:pt idx="999">
                  <c:v>552</c:v>
                </c:pt>
                <c:pt idx="1000">
                  <c:v>612</c:v>
                </c:pt>
                <c:pt idx="1001">
                  <c:v>672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1</c:v>
                </c:pt>
                <c:pt idx="1065">
                  <c:v>61</c:v>
                </c:pt>
                <c:pt idx="1066">
                  <c:v>121</c:v>
                </c:pt>
                <c:pt idx="1067">
                  <c:v>181</c:v>
                </c:pt>
                <c:pt idx="1068">
                  <c:v>241</c:v>
                </c:pt>
                <c:pt idx="1069">
                  <c:v>301</c:v>
                </c:pt>
                <c:pt idx="1070">
                  <c:v>361</c:v>
                </c:pt>
                <c:pt idx="1071">
                  <c:v>421</c:v>
                </c:pt>
                <c:pt idx="1072">
                  <c:v>481</c:v>
                </c:pt>
                <c:pt idx="1073">
                  <c:v>541</c:v>
                </c:pt>
                <c:pt idx="1074">
                  <c:v>601</c:v>
                </c:pt>
                <c:pt idx="1075">
                  <c:v>661</c:v>
                </c:pt>
                <c:pt idx="1076">
                  <c:v>721</c:v>
                </c:pt>
                <c:pt idx="1077">
                  <c:v>781</c:v>
                </c:pt>
                <c:pt idx="1078">
                  <c:v>841</c:v>
                </c:pt>
                <c:pt idx="1079">
                  <c:v>901</c:v>
                </c:pt>
                <c:pt idx="1080">
                  <c:v>961</c:v>
                </c:pt>
                <c:pt idx="1081">
                  <c:v>1021</c:v>
                </c:pt>
                <c:pt idx="1082">
                  <c:v>1081</c:v>
                </c:pt>
                <c:pt idx="1083">
                  <c:v>1141</c:v>
                </c:pt>
                <c:pt idx="1084">
                  <c:v>1201</c:v>
                </c:pt>
                <c:pt idx="1085">
                  <c:v>1261</c:v>
                </c:pt>
                <c:pt idx="1086">
                  <c:v>1321</c:v>
                </c:pt>
                <c:pt idx="1087">
                  <c:v>1381</c:v>
                </c:pt>
                <c:pt idx="1088">
                  <c:v>1441</c:v>
                </c:pt>
                <c:pt idx="1089">
                  <c:v>1501</c:v>
                </c:pt>
                <c:pt idx="1090">
                  <c:v>1561</c:v>
                </c:pt>
                <c:pt idx="1091">
                  <c:v>1621</c:v>
                </c:pt>
                <c:pt idx="1092">
                  <c:v>1681</c:v>
                </c:pt>
                <c:pt idx="1093">
                  <c:v>1741</c:v>
                </c:pt>
                <c:pt idx="1094">
                  <c:v>1801</c:v>
                </c:pt>
                <c:pt idx="1095">
                  <c:v>1861</c:v>
                </c:pt>
                <c:pt idx="1096">
                  <c:v>1921</c:v>
                </c:pt>
                <c:pt idx="1097">
                  <c:v>1981</c:v>
                </c:pt>
                <c:pt idx="1098">
                  <c:v>2041</c:v>
                </c:pt>
                <c:pt idx="1099">
                  <c:v>2101</c:v>
                </c:pt>
                <c:pt idx="1100">
                  <c:v>2161</c:v>
                </c:pt>
                <c:pt idx="1101">
                  <c:v>2221</c:v>
                </c:pt>
                <c:pt idx="1102">
                  <c:v>2281</c:v>
                </c:pt>
                <c:pt idx="1103">
                  <c:v>2341</c:v>
                </c:pt>
                <c:pt idx="1104">
                  <c:v>2401</c:v>
                </c:pt>
                <c:pt idx="1105">
                  <c:v>2461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35</c:v>
                </c:pt>
                <c:pt idx="1176">
                  <c:v>95</c:v>
                </c:pt>
                <c:pt idx="1177">
                  <c:v>155</c:v>
                </c:pt>
                <c:pt idx="1178">
                  <c:v>215</c:v>
                </c:pt>
                <c:pt idx="1179">
                  <c:v>275</c:v>
                </c:pt>
                <c:pt idx="1180">
                  <c:v>335</c:v>
                </c:pt>
                <c:pt idx="1181">
                  <c:v>395</c:v>
                </c:pt>
                <c:pt idx="1182">
                  <c:v>455</c:v>
                </c:pt>
                <c:pt idx="1183">
                  <c:v>515</c:v>
                </c:pt>
                <c:pt idx="1184">
                  <c:v>575</c:v>
                </c:pt>
                <c:pt idx="1185">
                  <c:v>635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60</c:v>
                </c:pt>
                <c:pt idx="1285">
                  <c:v>120</c:v>
                </c:pt>
                <c:pt idx="1286">
                  <c:v>180</c:v>
                </c:pt>
                <c:pt idx="1287">
                  <c:v>240</c:v>
                </c:pt>
                <c:pt idx="1288">
                  <c:v>300</c:v>
                </c:pt>
                <c:pt idx="1289">
                  <c:v>360</c:v>
                </c:pt>
                <c:pt idx="1290">
                  <c:v>420</c:v>
                </c:pt>
                <c:pt idx="1291">
                  <c:v>480</c:v>
                </c:pt>
                <c:pt idx="1292">
                  <c:v>540</c:v>
                </c:pt>
                <c:pt idx="1293">
                  <c:v>600</c:v>
                </c:pt>
                <c:pt idx="1294">
                  <c:v>660</c:v>
                </c:pt>
                <c:pt idx="1295">
                  <c:v>720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30</c:v>
                </c:pt>
                <c:pt idx="1371">
                  <c:v>90</c:v>
                </c:pt>
                <c:pt idx="1372">
                  <c:v>150</c:v>
                </c:pt>
                <c:pt idx="1373">
                  <c:v>210</c:v>
                </c:pt>
                <c:pt idx="1374">
                  <c:v>270</c:v>
                </c:pt>
                <c:pt idx="1375">
                  <c:v>330</c:v>
                </c:pt>
                <c:pt idx="1376">
                  <c:v>390</c:v>
                </c:pt>
                <c:pt idx="1377">
                  <c:v>450</c:v>
                </c:pt>
                <c:pt idx="1378">
                  <c:v>510</c:v>
                </c:pt>
                <c:pt idx="1379">
                  <c:v>570</c:v>
                </c:pt>
                <c:pt idx="1380">
                  <c:v>630</c:v>
                </c:pt>
                <c:pt idx="1381">
                  <c:v>690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4B-4030-91D1-3957549875A6}"/>
            </c:ext>
          </c:extLst>
        </c:ser>
        <c:ser>
          <c:idx val="3"/>
          <c:order val="3"/>
          <c:tx>
            <c:strRef>
              <c:f>'värden för tabell'!$AB$2</c:f>
              <c:strCache>
                <c:ptCount val="1"/>
                <c:pt idx="0">
                  <c:v>Active defrosting time [s]</c:v>
                </c:pt>
              </c:strCache>
            </c:strRef>
          </c:tx>
          <c:spPr>
            <a:ln w="38100">
              <a:solidFill>
                <a:srgbClr val="83CAFF"/>
              </a:solidFill>
              <a:prstDash val="solid"/>
            </a:ln>
          </c:spPr>
          <c:marker>
            <c:symbol val="x"/>
            <c:size val="2"/>
            <c:spPr>
              <a:noFill/>
              <a:ln>
                <a:solidFill>
                  <a:srgbClr val="83CAFF"/>
                </a:solidFill>
                <a:prstDash val="solid"/>
              </a:ln>
            </c:spPr>
          </c:marker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tabell'!$AB$3:$AB$1442</c:f>
              <c:numCache>
                <c:formatCode>General</c:formatCode>
                <c:ptCount val="14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74B-4030-91D1-3957549875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0091120"/>
        <c:axId val="1"/>
      </c:lineChart>
      <c:catAx>
        <c:axId val="2900911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Datum klockslag</a:t>
                </a:r>
              </a:p>
            </c:rich>
          </c:tx>
          <c:layout>
            <c:manualLayout>
              <c:xMode val="edge"/>
              <c:yMode val="edge"/>
              <c:x val="0.41855217678095646"/>
              <c:y val="0.8794171749984623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At val="0"/>
        <c:auto val="1"/>
        <c:lblAlgn val="ctr"/>
        <c:lblOffset val="100"/>
        <c:tickLblSkip val="68"/>
        <c:tickMarkSkip val="1"/>
        <c:noMultiLvlLbl val="0"/>
      </c:catAx>
      <c:valAx>
        <c:axId val="1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Avfrostning,Freqv,gradminuter, luftflöde</a:t>
                </a:r>
              </a:p>
            </c:rich>
          </c:tx>
          <c:layout>
            <c:manualLayout>
              <c:xMode val="edge"/>
              <c:yMode val="edge"/>
              <c:x val="9.8317625418345468E-3"/>
              <c:y val="0.2305416552513330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90091120"/>
        <c:crossesAt val="1"/>
        <c:crossBetween val="between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308829742247561"/>
          <c:y val="0.33130820655324017"/>
          <c:w val="0.13202652556177821"/>
          <c:h val="0.12977510394942587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480407441676846E-2"/>
          <c:y val="5.2546802603045575E-2"/>
          <c:w val="0.84403694785757921"/>
          <c:h val="0.77178116323223189"/>
        </c:manualLayout>
      </c:layout>
      <c:lineChart>
        <c:grouping val="standard"/>
        <c:varyColors val="0"/>
        <c:ser>
          <c:idx val="0"/>
          <c:order val="0"/>
          <c:tx>
            <c:strRef>
              <c:f>'värden för tabell'!$AD$2</c:f>
              <c:strCache>
                <c:ptCount val="1"/>
                <c:pt idx="0">
                  <c:v>Current L1 [A]</c:v>
                </c:pt>
              </c:strCache>
            </c:strRef>
          </c:tx>
          <c:spPr>
            <a:ln w="38100">
              <a:solidFill>
                <a:srgbClr val="004586"/>
              </a:solidFill>
              <a:prstDash val="solid"/>
            </a:ln>
          </c:spPr>
          <c:marker>
            <c:symbol val="diamond"/>
            <c:size val="2"/>
            <c:spPr>
              <a:solidFill>
                <a:srgbClr val="004586"/>
              </a:solidFill>
              <a:ln>
                <a:solidFill>
                  <a:srgbClr val="004586"/>
                </a:solidFill>
                <a:prstDash val="solid"/>
              </a:ln>
            </c:spPr>
          </c:marker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tabell'!$AD$3:$AD$1442</c:f>
              <c:numCache>
                <c:formatCode>General</c:formatCode>
                <c:ptCount val="1440"/>
                <c:pt idx="0">
                  <c:v>2.6</c:v>
                </c:pt>
                <c:pt idx="1">
                  <c:v>3</c:v>
                </c:pt>
                <c:pt idx="2">
                  <c:v>3.2</c:v>
                </c:pt>
                <c:pt idx="3">
                  <c:v>3</c:v>
                </c:pt>
                <c:pt idx="4">
                  <c:v>2.9</c:v>
                </c:pt>
                <c:pt idx="5">
                  <c:v>3.4</c:v>
                </c:pt>
                <c:pt idx="6">
                  <c:v>3.2</c:v>
                </c:pt>
                <c:pt idx="7">
                  <c:v>2.6</c:v>
                </c:pt>
                <c:pt idx="8">
                  <c:v>2.6</c:v>
                </c:pt>
                <c:pt idx="9">
                  <c:v>3.4</c:v>
                </c:pt>
                <c:pt idx="10">
                  <c:v>3</c:v>
                </c:pt>
                <c:pt idx="11">
                  <c:v>2</c:v>
                </c:pt>
                <c:pt idx="12">
                  <c:v>2.6</c:v>
                </c:pt>
                <c:pt idx="13">
                  <c:v>2.8</c:v>
                </c:pt>
                <c:pt idx="14">
                  <c:v>2.9</c:v>
                </c:pt>
                <c:pt idx="15">
                  <c:v>2.2000000000000002</c:v>
                </c:pt>
                <c:pt idx="16">
                  <c:v>2.4</c:v>
                </c:pt>
                <c:pt idx="17">
                  <c:v>1.9</c:v>
                </c:pt>
                <c:pt idx="18">
                  <c:v>1.8</c:v>
                </c:pt>
                <c:pt idx="19">
                  <c:v>2.1</c:v>
                </c:pt>
                <c:pt idx="20">
                  <c:v>2</c:v>
                </c:pt>
                <c:pt idx="21">
                  <c:v>1.8</c:v>
                </c:pt>
                <c:pt idx="22">
                  <c:v>1.6</c:v>
                </c:pt>
                <c:pt idx="23">
                  <c:v>2.6</c:v>
                </c:pt>
                <c:pt idx="24">
                  <c:v>2.2000000000000002</c:v>
                </c:pt>
                <c:pt idx="25">
                  <c:v>1.3</c:v>
                </c:pt>
                <c:pt idx="26">
                  <c:v>1.5</c:v>
                </c:pt>
                <c:pt idx="27">
                  <c:v>1.3</c:v>
                </c:pt>
                <c:pt idx="28">
                  <c:v>1.5</c:v>
                </c:pt>
                <c:pt idx="29">
                  <c:v>0.9</c:v>
                </c:pt>
                <c:pt idx="30">
                  <c:v>0.5</c:v>
                </c:pt>
                <c:pt idx="31">
                  <c:v>1.2</c:v>
                </c:pt>
                <c:pt idx="32">
                  <c:v>0.7</c:v>
                </c:pt>
                <c:pt idx="33">
                  <c:v>1.5</c:v>
                </c:pt>
                <c:pt idx="34">
                  <c:v>1.5</c:v>
                </c:pt>
                <c:pt idx="35">
                  <c:v>1.5</c:v>
                </c:pt>
                <c:pt idx="36">
                  <c:v>0.9</c:v>
                </c:pt>
                <c:pt idx="37">
                  <c:v>1</c:v>
                </c:pt>
                <c:pt idx="38">
                  <c:v>1</c:v>
                </c:pt>
                <c:pt idx="39">
                  <c:v>1.1000000000000001</c:v>
                </c:pt>
                <c:pt idx="40">
                  <c:v>0.8</c:v>
                </c:pt>
                <c:pt idx="41">
                  <c:v>0.9</c:v>
                </c:pt>
                <c:pt idx="42">
                  <c:v>1</c:v>
                </c:pt>
                <c:pt idx="43">
                  <c:v>1.1000000000000001</c:v>
                </c:pt>
                <c:pt idx="44">
                  <c:v>0.7</c:v>
                </c:pt>
                <c:pt idx="45">
                  <c:v>1</c:v>
                </c:pt>
                <c:pt idx="46">
                  <c:v>0.8</c:v>
                </c:pt>
                <c:pt idx="47">
                  <c:v>1</c:v>
                </c:pt>
                <c:pt idx="48">
                  <c:v>1.3</c:v>
                </c:pt>
                <c:pt idx="49">
                  <c:v>1.1000000000000001</c:v>
                </c:pt>
                <c:pt idx="50">
                  <c:v>1.2</c:v>
                </c:pt>
                <c:pt idx="51">
                  <c:v>1.4</c:v>
                </c:pt>
                <c:pt idx="52">
                  <c:v>2.1</c:v>
                </c:pt>
                <c:pt idx="53">
                  <c:v>1.4</c:v>
                </c:pt>
                <c:pt idx="54">
                  <c:v>1.5</c:v>
                </c:pt>
                <c:pt idx="55">
                  <c:v>1.6</c:v>
                </c:pt>
                <c:pt idx="56">
                  <c:v>1.8</c:v>
                </c:pt>
                <c:pt idx="57">
                  <c:v>1.5</c:v>
                </c:pt>
                <c:pt idx="58">
                  <c:v>1.5</c:v>
                </c:pt>
                <c:pt idx="59">
                  <c:v>2</c:v>
                </c:pt>
                <c:pt idx="60">
                  <c:v>1.4</c:v>
                </c:pt>
                <c:pt idx="61">
                  <c:v>1.8</c:v>
                </c:pt>
                <c:pt idx="62">
                  <c:v>1.3</c:v>
                </c:pt>
                <c:pt idx="63">
                  <c:v>1.3</c:v>
                </c:pt>
                <c:pt idx="64">
                  <c:v>1.4</c:v>
                </c:pt>
                <c:pt idx="65">
                  <c:v>2.2000000000000002</c:v>
                </c:pt>
                <c:pt idx="66">
                  <c:v>1.5</c:v>
                </c:pt>
                <c:pt idx="67">
                  <c:v>1.8</c:v>
                </c:pt>
                <c:pt idx="68">
                  <c:v>1.8</c:v>
                </c:pt>
                <c:pt idx="69">
                  <c:v>1.2</c:v>
                </c:pt>
                <c:pt idx="70">
                  <c:v>1.4</c:v>
                </c:pt>
                <c:pt idx="71">
                  <c:v>1.6</c:v>
                </c:pt>
                <c:pt idx="72">
                  <c:v>1.6</c:v>
                </c:pt>
                <c:pt idx="73">
                  <c:v>1.7</c:v>
                </c:pt>
                <c:pt idx="74">
                  <c:v>1.9</c:v>
                </c:pt>
                <c:pt idx="75">
                  <c:v>1.5</c:v>
                </c:pt>
                <c:pt idx="76">
                  <c:v>1</c:v>
                </c:pt>
                <c:pt idx="77">
                  <c:v>1.5</c:v>
                </c:pt>
                <c:pt idx="78">
                  <c:v>1.5</c:v>
                </c:pt>
                <c:pt idx="79">
                  <c:v>1.7</c:v>
                </c:pt>
                <c:pt idx="80">
                  <c:v>1.2</c:v>
                </c:pt>
                <c:pt idx="81">
                  <c:v>1.6</c:v>
                </c:pt>
                <c:pt idx="82">
                  <c:v>1.5</c:v>
                </c:pt>
                <c:pt idx="83">
                  <c:v>1.2</c:v>
                </c:pt>
                <c:pt idx="84">
                  <c:v>1.1000000000000001</c:v>
                </c:pt>
                <c:pt idx="85">
                  <c:v>1.2</c:v>
                </c:pt>
                <c:pt idx="86">
                  <c:v>1.2</c:v>
                </c:pt>
                <c:pt idx="87">
                  <c:v>0.9</c:v>
                </c:pt>
                <c:pt idx="88">
                  <c:v>1.9</c:v>
                </c:pt>
                <c:pt idx="89">
                  <c:v>1.1000000000000001</c:v>
                </c:pt>
                <c:pt idx="90">
                  <c:v>1.2</c:v>
                </c:pt>
                <c:pt idx="91">
                  <c:v>0.8</c:v>
                </c:pt>
                <c:pt idx="92">
                  <c:v>0.6</c:v>
                </c:pt>
                <c:pt idx="93">
                  <c:v>0.6</c:v>
                </c:pt>
                <c:pt idx="94">
                  <c:v>0.8</c:v>
                </c:pt>
                <c:pt idx="95">
                  <c:v>0.7</c:v>
                </c:pt>
                <c:pt idx="96">
                  <c:v>1.8</c:v>
                </c:pt>
                <c:pt idx="97">
                  <c:v>1.6</c:v>
                </c:pt>
                <c:pt idx="98">
                  <c:v>1.7</c:v>
                </c:pt>
                <c:pt idx="99">
                  <c:v>1.5</c:v>
                </c:pt>
                <c:pt idx="100">
                  <c:v>1.4</c:v>
                </c:pt>
                <c:pt idx="101">
                  <c:v>1</c:v>
                </c:pt>
                <c:pt idx="102">
                  <c:v>1.5</c:v>
                </c:pt>
                <c:pt idx="103">
                  <c:v>1.4</c:v>
                </c:pt>
                <c:pt idx="104">
                  <c:v>0.9</c:v>
                </c:pt>
                <c:pt idx="105">
                  <c:v>0.9</c:v>
                </c:pt>
                <c:pt idx="106">
                  <c:v>1.5</c:v>
                </c:pt>
                <c:pt idx="107">
                  <c:v>1.5</c:v>
                </c:pt>
                <c:pt idx="108">
                  <c:v>1.1000000000000001</c:v>
                </c:pt>
                <c:pt idx="109">
                  <c:v>1.1000000000000001</c:v>
                </c:pt>
                <c:pt idx="110">
                  <c:v>1.1000000000000001</c:v>
                </c:pt>
                <c:pt idx="111">
                  <c:v>1.3</c:v>
                </c:pt>
                <c:pt idx="112">
                  <c:v>1.4</c:v>
                </c:pt>
                <c:pt idx="113">
                  <c:v>1.4</c:v>
                </c:pt>
                <c:pt idx="114">
                  <c:v>1.3</c:v>
                </c:pt>
                <c:pt idx="115">
                  <c:v>2.1</c:v>
                </c:pt>
                <c:pt idx="116">
                  <c:v>1.8</c:v>
                </c:pt>
                <c:pt idx="117">
                  <c:v>1.1000000000000001</c:v>
                </c:pt>
                <c:pt idx="118">
                  <c:v>1.4</c:v>
                </c:pt>
                <c:pt idx="119">
                  <c:v>1.5</c:v>
                </c:pt>
                <c:pt idx="120">
                  <c:v>2.2000000000000002</c:v>
                </c:pt>
                <c:pt idx="121">
                  <c:v>2</c:v>
                </c:pt>
                <c:pt idx="122">
                  <c:v>1.4</c:v>
                </c:pt>
                <c:pt idx="123">
                  <c:v>2.1</c:v>
                </c:pt>
                <c:pt idx="124">
                  <c:v>2.4</c:v>
                </c:pt>
                <c:pt idx="125">
                  <c:v>2.2999999999999998</c:v>
                </c:pt>
                <c:pt idx="126">
                  <c:v>2.1</c:v>
                </c:pt>
                <c:pt idx="127">
                  <c:v>2.1</c:v>
                </c:pt>
                <c:pt idx="128">
                  <c:v>1.5</c:v>
                </c:pt>
                <c:pt idx="129">
                  <c:v>2.2999999999999998</c:v>
                </c:pt>
                <c:pt idx="130">
                  <c:v>1.5</c:v>
                </c:pt>
                <c:pt idx="131">
                  <c:v>2.2000000000000002</c:v>
                </c:pt>
                <c:pt idx="132">
                  <c:v>1.2</c:v>
                </c:pt>
                <c:pt idx="133">
                  <c:v>2.2000000000000002</c:v>
                </c:pt>
                <c:pt idx="134">
                  <c:v>1.5</c:v>
                </c:pt>
                <c:pt idx="135">
                  <c:v>1.5</c:v>
                </c:pt>
                <c:pt idx="136">
                  <c:v>1.7</c:v>
                </c:pt>
                <c:pt idx="137">
                  <c:v>1.9</c:v>
                </c:pt>
                <c:pt idx="138">
                  <c:v>1.3</c:v>
                </c:pt>
                <c:pt idx="139">
                  <c:v>1.9</c:v>
                </c:pt>
                <c:pt idx="140">
                  <c:v>1.5</c:v>
                </c:pt>
                <c:pt idx="141">
                  <c:v>1.7</c:v>
                </c:pt>
                <c:pt idx="142">
                  <c:v>2.1</c:v>
                </c:pt>
                <c:pt idx="143">
                  <c:v>1.2</c:v>
                </c:pt>
                <c:pt idx="144">
                  <c:v>1.8</c:v>
                </c:pt>
                <c:pt idx="145">
                  <c:v>1.7</c:v>
                </c:pt>
                <c:pt idx="146">
                  <c:v>2.1</c:v>
                </c:pt>
                <c:pt idx="147">
                  <c:v>1.1000000000000001</c:v>
                </c:pt>
                <c:pt idx="148">
                  <c:v>1.7</c:v>
                </c:pt>
                <c:pt idx="149">
                  <c:v>1.1000000000000001</c:v>
                </c:pt>
                <c:pt idx="150">
                  <c:v>1.5</c:v>
                </c:pt>
                <c:pt idx="151">
                  <c:v>1.5</c:v>
                </c:pt>
                <c:pt idx="152">
                  <c:v>1.1000000000000001</c:v>
                </c:pt>
                <c:pt idx="153">
                  <c:v>1.1000000000000001</c:v>
                </c:pt>
                <c:pt idx="154">
                  <c:v>1.1000000000000001</c:v>
                </c:pt>
                <c:pt idx="155">
                  <c:v>1.5</c:v>
                </c:pt>
                <c:pt idx="156">
                  <c:v>1.6</c:v>
                </c:pt>
                <c:pt idx="157">
                  <c:v>1.2</c:v>
                </c:pt>
                <c:pt idx="158">
                  <c:v>1.4</c:v>
                </c:pt>
                <c:pt idx="159">
                  <c:v>1.1000000000000001</c:v>
                </c:pt>
                <c:pt idx="160">
                  <c:v>1.7</c:v>
                </c:pt>
                <c:pt idx="161">
                  <c:v>1.7</c:v>
                </c:pt>
                <c:pt idx="162">
                  <c:v>1.3</c:v>
                </c:pt>
                <c:pt idx="163">
                  <c:v>1.7</c:v>
                </c:pt>
                <c:pt idx="164">
                  <c:v>1.4</c:v>
                </c:pt>
                <c:pt idx="165">
                  <c:v>1.8</c:v>
                </c:pt>
                <c:pt idx="166">
                  <c:v>1.4</c:v>
                </c:pt>
                <c:pt idx="167">
                  <c:v>1.9</c:v>
                </c:pt>
                <c:pt idx="168">
                  <c:v>1.3</c:v>
                </c:pt>
                <c:pt idx="169">
                  <c:v>2.7</c:v>
                </c:pt>
                <c:pt idx="170">
                  <c:v>1.5</c:v>
                </c:pt>
                <c:pt idx="171">
                  <c:v>1.8</c:v>
                </c:pt>
                <c:pt idx="172">
                  <c:v>1.2</c:v>
                </c:pt>
                <c:pt idx="173">
                  <c:v>1.2</c:v>
                </c:pt>
                <c:pt idx="174">
                  <c:v>1.5</c:v>
                </c:pt>
                <c:pt idx="175">
                  <c:v>1.6</c:v>
                </c:pt>
                <c:pt idx="176">
                  <c:v>1.4</c:v>
                </c:pt>
                <c:pt idx="177">
                  <c:v>1.4</c:v>
                </c:pt>
                <c:pt idx="178">
                  <c:v>2.2999999999999998</c:v>
                </c:pt>
                <c:pt idx="179">
                  <c:v>1.6</c:v>
                </c:pt>
                <c:pt idx="180">
                  <c:v>1.7</c:v>
                </c:pt>
                <c:pt idx="181">
                  <c:v>1.4</c:v>
                </c:pt>
                <c:pt idx="182">
                  <c:v>1.6</c:v>
                </c:pt>
                <c:pt idx="183">
                  <c:v>1.4</c:v>
                </c:pt>
                <c:pt idx="184">
                  <c:v>1.3</c:v>
                </c:pt>
                <c:pt idx="185">
                  <c:v>1.2</c:v>
                </c:pt>
                <c:pt idx="186">
                  <c:v>1.7</c:v>
                </c:pt>
                <c:pt idx="187">
                  <c:v>2</c:v>
                </c:pt>
                <c:pt idx="188">
                  <c:v>2.2999999999999998</c:v>
                </c:pt>
                <c:pt idx="189">
                  <c:v>1.3</c:v>
                </c:pt>
                <c:pt idx="190">
                  <c:v>2.2000000000000002</c:v>
                </c:pt>
                <c:pt idx="191">
                  <c:v>1.4</c:v>
                </c:pt>
                <c:pt idx="192">
                  <c:v>2.6</c:v>
                </c:pt>
                <c:pt idx="193">
                  <c:v>1.3</c:v>
                </c:pt>
                <c:pt idx="194">
                  <c:v>1.7</c:v>
                </c:pt>
                <c:pt idx="195">
                  <c:v>1.4</c:v>
                </c:pt>
                <c:pt idx="196">
                  <c:v>1.9</c:v>
                </c:pt>
                <c:pt idx="197">
                  <c:v>1.3</c:v>
                </c:pt>
                <c:pt idx="198">
                  <c:v>1.4</c:v>
                </c:pt>
                <c:pt idx="199">
                  <c:v>1.7</c:v>
                </c:pt>
                <c:pt idx="200">
                  <c:v>1.8</c:v>
                </c:pt>
                <c:pt idx="201">
                  <c:v>1.6</c:v>
                </c:pt>
                <c:pt idx="202">
                  <c:v>1.4</c:v>
                </c:pt>
                <c:pt idx="203">
                  <c:v>1.2</c:v>
                </c:pt>
                <c:pt idx="204">
                  <c:v>1.1000000000000001</c:v>
                </c:pt>
                <c:pt idx="205">
                  <c:v>1</c:v>
                </c:pt>
                <c:pt idx="206">
                  <c:v>1.2</c:v>
                </c:pt>
                <c:pt idx="207">
                  <c:v>1.2</c:v>
                </c:pt>
                <c:pt idx="208">
                  <c:v>1.4</c:v>
                </c:pt>
                <c:pt idx="209">
                  <c:v>1.3</c:v>
                </c:pt>
                <c:pt idx="210">
                  <c:v>1.2</c:v>
                </c:pt>
                <c:pt idx="211">
                  <c:v>1.3</c:v>
                </c:pt>
                <c:pt idx="212">
                  <c:v>0.9</c:v>
                </c:pt>
                <c:pt idx="213">
                  <c:v>1.3</c:v>
                </c:pt>
                <c:pt idx="214">
                  <c:v>1</c:v>
                </c:pt>
                <c:pt idx="215">
                  <c:v>1.4</c:v>
                </c:pt>
                <c:pt idx="216">
                  <c:v>0.9</c:v>
                </c:pt>
                <c:pt idx="217">
                  <c:v>1</c:v>
                </c:pt>
                <c:pt idx="218">
                  <c:v>1.1000000000000001</c:v>
                </c:pt>
                <c:pt idx="219">
                  <c:v>0.9</c:v>
                </c:pt>
                <c:pt idx="220">
                  <c:v>1.1000000000000001</c:v>
                </c:pt>
                <c:pt idx="221">
                  <c:v>1</c:v>
                </c:pt>
                <c:pt idx="222">
                  <c:v>0.8</c:v>
                </c:pt>
                <c:pt idx="223">
                  <c:v>1.3</c:v>
                </c:pt>
                <c:pt idx="224">
                  <c:v>0.9</c:v>
                </c:pt>
                <c:pt idx="225">
                  <c:v>1.2</c:v>
                </c:pt>
                <c:pt idx="226">
                  <c:v>0.9</c:v>
                </c:pt>
                <c:pt idx="227">
                  <c:v>1</c:v>
                </c:pt>
                <c:pt idx="228">
                  <c:v>1.1000000000000001</c:v>
                </c:pt>
                <c:pt idx="229">
                  <c:v>1.2</c:v>
                </c:pt>
                <c:pt idx="230">
                  <c:v>1.2</c:v>
                </c:pt>
                <c:pt idx="231">
                  <c:v>0.9</c:v>
                </c:pt>
                <c:pt idx="232">
                  <c:v>2</c:v>
                </c:pt>
                <c:pt idx="233">
                  <c:v>1</c:v>
                </c:pt>
                <c:pt idx="234">
                  <c:v>1.7</c:v>
                </c:pt>
                <c:pt idx="235">
                  <c:v>1.1000000000000001</c:v>
                </c:pt>
                <c:pt idx="236">
                  <c:v>1.7</c:v>
                </c:pt>
                <c:pt idx="237">
                  <c:v>1.2</c:v>
                </c:pt>
                <c:pt idx="238">
                  <c:v>1.7</c:v>
                </c:pt>
                <c:pt idx="239">
                  <c:v>0.9</c:v>
                </c:pt>
                <c:pt idx="240">
                  <c:v>1.5</c:v>
                </c:pt>
                <c:pt idx="241">
                  <c:v>1.9</c:v>
                </c:pt>
                <c:pt idx="242">
                  <c:v>1.4</c:v>
                </c:pt>
                <c:pt idx="243">
                  <c:v>1.4</c:v>
                </c:pt>
                <c:pt idx="244">
                  <c:v>1.3</c:v>
                </c:pt>
                <c:pt idx="245">
                  <c:v>1.2</c:v>
                </c:pt>
                <c:pt idx="246">
                  <c:v>2.2000000000000002</c:v>
                </c:pt>
                <c:pt idx="247">
                  <c:v>1.2</c:v>
                </c:pt>
                <c:pt idx="248">
                  <c:v>1.1000000000000001</c:v>
                </c:pt>
                <c:pt idx="249">
                  <c:v>1.2</c:v>
                </c:pt>
                <c:pt idx="250">
                  <c:v>1.7</c:v>
                </c:pt>
                <c:pt idx="251">
                  <c:v>1.6</c:v>
                </c:pt>
                <c:pt idx="252">
                  <c:v>1.1000000000000001</c:v>
                </c:pt>
                <c:pt idx="253">
                  <c:v>1.4</c:v>
                </c:pt>
                <c:pt idx="254">
                  <c:v>1.2</c:v>
                </c:pt>
                <c:pt idx="255">
                  <c:v>2</c:v>
                </c:pt>
                <c:pt idx="256">
                  <c:v>1.1000000000000001</c:v>
                </c:pt>
                <c:pt idx="257">
                  <c:v>2</c:v>
                </c:pt>
                <c:pt idx="258">
                  <c:v>1.5</c:v>
                </c:pt>
                <c:pt idx="259">
                  <c:v>2</c:v>
                </c:pt>
                <c:pt idx="260">
                  <c:v>1.2</c:v>
                </c:pt>
                <c:pt idx="261">
                  <c:v>2</c:v>
                </c:pt>
                <c:pt idx="262">
                  <c:v>1.3</c:v>
                </c:pt>
                <c:pt idx="263">
                  <c:v>1.7</c:v>
                </c:pt>
                <c:pt idx="264">
                  <c:v>1.3</c:v>
                </c:pt>
                <c:pt idx="265">
                  <c:v>0.7</c:v>
                </c:pt>
                <c:pt idx="266">
                  <c:v>0.8</c:v>
                </c:pt>
                <c:pt idx="267">
                  <c:v>0.7</c:v>
                </c:pt>
                <c:pt idx="268">
                  <c:v>1</c:v>
                </c:pt>
                <c:pt idx="269">
                  <c:v>0.9</c:v>
                </c:pt>
                <c:pt idx="270">
                  <c:v>0.8</c:v>
                </c:pt>
                <c:pt idx="271">
                  <c:v>1</c:v>
                </c:pt>
                <c:pt idx="272">
                  <c:v>0.9</c:v>
                </c:pt>
                <c:pt idx="273">
                  <c:v>1.1000000000000001</c:v>
                </c:pt>
                <c:pt idx="274">
                  <c:v>0.8</c:v>
                </c:pt>
                <c:pt idx="275">
                  <c:v>0.8</c:v>
                </c:pt>
                <c:pt idx="276">
                  <c:v>1</c:v>
                </c:pt>
                <c:pt idx="277">
                  <c:v>1.1000000000000001</c:v>
                </c:pt>
                <c:pt idx="278">
                  <c:v>0.9</c:v>
                </c:pt>
                <c:pt idx="279">
                  <c:v>1.2</c:v>
                </c:pt>
                <c:pt idx="280">
                  <c:v>1.7</c:v>
                </c:pt>
                <c:pt idx="281">
                  <c:v>0.9</c:v>
                </c:pt>
                <c:pt idx="282">
                  <c:v>2.1</c:v>
                </c:pt>
                <c:pt idx="283">
                  <c:v>1.2</c:v>
                </c:pt>
                <c:pt idx="284">
                  <c:v>1.4</c:v>
                </c:pt>
                <c:pt idx="285">
                  <c:v>0.9</c:v>
                </c:pt>
                <c:pt idx="286">
                  <c:v>1.4</c:v>
                </c:pt>
                <c:pt idx="287">
                  <c:v>1.3</c:v>
                </c:pt>
                <c:pt idx="288">
                  <c:v>1.8</c:v>
                </c:pt>
                <c:pt idx="289">
                  <c:v>1.2</c:v>
                </c:pt>
                <c:pt idx="290">
                  <c:v>1</c:v>
                </c:pt>
                <c:pt idx="291">
                  <c:v>1.4</c:v>
                </c:pt>
                <c:pt idx="292">
                  <c:v>1.1000000000000001</c:v>
                </c:pt>
                <c:pt idx="293">
                  <c:v>1.3</c:v>
                </c:pt>
                <c:pt idx="294">
                  <c:v>0.9</c:v>
                </c:pt>
                <c:pt idx="295">
                  <c:v>1.3</c:v>
                </c:pt>
                <c:pt idx="296">
                  <c:v>1.4</c:v>
                </c:pt>
                <c:pt idx="297">
                  <c:v>1.1000000000000001</c:v>
                </c:pt>
                <c:pt idx="298">
                  <c:v>1.2</c:v>
                </c:pt>
                <c:pt idx="299">
                  <c:v>1.7</c:v>
                </c:pt>
                <c:pt idx="300">
                  <c:v>1.7</c:v>
                </c:pt>
                <c:pt idx="301">
                  <c:v>1.2</c:v>
                </c:pt>
                <c:pt idx="302">
                  <c:v>1.2</c:v>
                </c:pt>
                <c:pt idx="303">
                  <c:v>1.2</c:v>
                </c:pt>
                <c:pt idx="304">
                  <c:v>1</c:v>
                </c:pt>
                <c:pt idx="305">
                  <c:v>2</c:v>
                </c:pt>
                <c:pt idx="306">
                  <c:v>1.2</c:v>
                </c:pt>
                <c:pt idx="307">
                  <c:v>1.7</c:v>
                </c:pt>
                <c:pt idx="308">
                  <c:v>1.5</c:v>
                </c:pt>
                <c:pt idx="309">
                  <c:v>2</c:v>
                </c:pt>
                <c:pt idx="310">
                  <c:v>1.1000000000000001</c:v>
                </c:pt>
                <c:pt idx="311">
                  <c:v>1.7</c:v>
                </c:pt>
                <c:pt idx="312">
                  <c:v>1</c:v>
                </c:pt>
                <c:pt idx="313">
                  <c:v>1.4</c:v>
                </c:pt>
                <c:pt idx="314">
                  <c:v>1.1000000000000001</c:v>
                </c:pt>
                <c:pt idx="315">
                  <c:v>1.2</c:v>
                </c:pt>
                <c:pt idx="316">
                  <c:v>1.1000000000000001</c:v>
                </c:pt>
                <c:pt idx="317">
                  <c:v>1.2</c:v>
                </c:pt>
                <c:pt idx="318">
                  <c:v>1.5</c:v>
                </c:pt>
                <c:pt idx="319">
                  <c:v>1</c:v>
                </c:pt>
                <c:pt idx="320">
                  <c:v>1.2</c:v>
                </c:pt>
                <c:pt idx="321">
                  <c:v>1.3</c:v>
                </c:pt>
                <c:pt idx="322">
                  <c:v>2</c:v>
                </c:pt>
                <c:pt idx="323">
                  <c:v>0.9</c:v>
                </c:pt>
                <c:pt idx="324">
                  <c:v>1.5</c:v>
                </c:pt>
                <c:pt idx="325">
                  <c:v>0.8</c:v>
                </c:pt>
                <c:pt idx="326">
                  <c:v>1.3</c:v>
                </c:pt>
                <c:pt idx="327">
                  <c:v>1.4</c:v>
                </c:pt>
                <c:pt idx="328">
                  <c:v>1.4</c:v>
                </c:pt>
                <c:pt idx="329">
                  <c:v>1</c:v>
                </c:pt>
                <c:pt idx="330">
                  <c:v>1.8</c:v>
                </c:pt>
                <c:pt idx="331">
                  <c:v>1.2</c:v>
                </c:pt>
                <c:pt idx="332">
                  <c:v>1.2</c:v>
                </c:pt>
                <c:pt idx="333">
                  <c:v>1.1000000000000001</c:v>
                </c:pt>
                <c:pt idx="334">
                  <c:v>1.4</c:v>
                </c:pt>
                <c:pt idx="335">
                  <c:v>1.2</c:v>
                </c:pt>
                <c:pt idx="336">
                  <c:v>1.3</c:v>
                </c:pt>
                <c:pt idx="337">
                  <c:v>1.1000000000000001</c:v>
                </c:pt>
                <c:pt idx="338">
                  <c:v>1.2</c:v>
                </c:pt>
                <c:pt idx="339">
                  <c:v>0.9</c:v>
                </c:pt>
                <c:pt idx="340">
                  <c:v>1.4</c:v>
                </c:pt>
                <c:pt idx="341">
                  <c:v>0.8</c:v>
                </c:pt>
                <c:pt idx="342">
                  <c:v>1</c:v>
                </c:pt>
                <c:pt idx="343">
                  <c:v>0.9</c:v>
                </c:pt>
                <c:pt idx="344">
                  <c:v>0.9</c:v>
                </c:pt>
                <c:pt idx="345">
                  <c:v>2</c:v>
                </c:pt>
                <c:pt idx="346">
                  <c:v>0.8</c:v>
                </c:pt>
                <c:pt idx="347">
                  <c:v>1.4</c:v>
                </c:pt>
                <c:pt idx="348">
                  <c:v>0.9</c:v>
                </c:pt>
                <c:pt idx="349">
                  <c:v>1.6</c:v>
                </c:pt>
                <c:pt idx="350">
                  <c:v>0.8</c:v>
                </c:pt>
                <c:pt idx="351">
                  <c:v>1.4</c:v>
                </c:pt>
                <c:pt idx="352">
                  <c:v>1.1000000000000001</c:v>
                </c:pt>
                <c:pt idx="353">
                  <c:v>1.5</c:v>
                </c:pt>
                <c:pt idx="354">
                  <c:v>1.7</c:v>
                </c:pt>
                <c:pt idx="355">
                  <c:v>1.3</c:v>
                </c:pt>
                <c:pt idx="356">
                  <c:v>0.9</c:v>
                </c:pt>
                <c:pt idx="357">
                  <c:v>0.8</c:v>
                </c:pt>
                <c:pt idx="358">
                  <c:v>0.9</c:v>
                </c:pt>
                <c:pt idx="359">
                  <c:v>1</c:v>
                </c:pt>
                <c:pt idx="360">
                  <c:v>0.8</c:v>
                </c:pt>
                <c:pt idx="361">
                  <c:v>1.5</c:v>
                </c:pt>
                <c:pt idx="362">
                  <c:v>1.3</c:v>
                </c:pt>
                <c:pt idx="363">
                  <c:v>1.9</c:v>
                </c:pt>
                <c:pt idx="364">
                  <c:v>1.5</c:v>
                </c:pt>
                <c:pt idx="365">
                  <c:v>1.5</c:v>
                </c:pt>
                <c:pt idx="366">
                  <c:v>1.3</c:v>
                </c:pt>
                <c:pt idx="367">
                  <c:v>1.5</c:v>
                </c:pt>
                <c:pt idx="368">
                  <c:v>1.1000000000000001</c:v>
                </c:pt>
                <c:pt idx="369">
                  <c:v>1.2</c:v>
                </c:pt>
                <c:pt idx="370">
                  <c:v>1.8</c:v>
                </c:pt>
                <c:pt idx="371">
                  <c:v>1</c:v>
                </c:pt>
                <c:pt idx="372">
                  <c:v>2.5</c:v>
                </c:pt>
                <c:pt idx="373">
                  <c:v>1.1000000000000001</c:v>
                </c:pt>
                <c:pt idx="374">
                  <c:v>1.7</c:v>
                </c:pt>
                <c:pt idx="375">
                  <c:v>1.4</c:v>
                </c:pt>
                <c:pt idx="376">
                  <c:v>2.1</c:v>
                </c:pt>
                <c:pt idx="377">
                  <c:v>1.8</c:v>
                </c:pt>
                <c:pt idx="378">
                  <c:v>2.1</c:v>
                </c:pt>
                <c:pt idx="379">
                  <c:v>1.2</c:v>
                </c:pt>
                <c:pt idx="380">
                  <c:v>1.3</c:v>
                </c:pt>
                <c:pt idx="381">
                  <c:v>1.5</c:v>
                </c:pt>
                <c:pt idx="382">
                  <c:v>1.3</c:v>
                </c:pt>
                <c:pt idx="383">
                  <c:v>1</c:v>
                </c:pt>
                <c:pt idx="384">
                  <c:v>1.3</c:v>
                </c:pt>
                <c:pt idx="385">
                  <c:v>1.4</c:v>
                </c:pt>
                <c:pt idx="386">
                  <c:v>1.9</c:v>
                </c:pt>
                <c:pt idx="387">
                  <c:v>0.9</c:v>
                </c:pt>
                <c:pt idx="388">
                  <c:v>0.8</c:v>
                </c:pt>
                <c:pt idx="389">
                  <c:v>0.7</c:v>
                </c:pt>
                <c:pt idx="390">
                  <c:v>1.5</c:v>
                </c:pt>
                <c:pt idx="391">
                  <c:v>0.9</c:v>
                </c:pt>
                <c:pt idx="392">
                  <c:v>0.9</c:v>
                </c:pt>
                <c:pt idx="393">
                  <c:v>0.8</c:v>
                </c:pt>
                <c:pt idx="394">
                  <c:v>0.9</c:v>
                </c:pt>
                <c:pt idx="395">
                  <c:v>2.2000000000000002</c:v>
                </c:pt>
                <c:pt idx="396">
                  <c:v>0.8</c:v>
                </c:pt>
                <c:pt idx="397">
                  <c:v>1.3</c:v>
                </c:pt>
                <c:pt idx="398">
                  <c:v>0.8</c:v>
                </c:pt>
                <c:pt idx="399">
                  <c:v>2.1</c:v>
                </c:pt>
                <c:pt idx="400">
                  <c:v>1</c:v>
                </c:pt>
                <c:pt idx="401">
                  <c:v>1.3</c:v>
                </c:pt>
                <c:pt idx="402">
                  <c:v>1.2</c:v>
                </c:pt>
                <c:pt idx="403">
                  <c:v>1.1000000000000001</c:v>
                </c:pt>
                <c:pt idx="404">
                  <c:v>1.4</c:v>
                </c:pt>
                <c:pt idx="405">
                  <c:v>0.8</c:v>
                </c:pt>
                <c:pt idx="406">
                  <c:v>0.7</c:v>
                </c:pt>
                <c:pt idx="407">
                  <c:v>0.7</c:v>
                </c:pt>
                <c:pt idx="408">
                  <c:v>1.2</c:v>
                </c:pt>
                <c:pt idx="409">
                  <c:v>0.7</c:v>
                </c:pt>
                <c:pt idx="410">
                  <c:v>0.7</c:v>
                </c:pt>
                <c:pt idx="411">
                  <c:v>0.8</c:v>
                </c:pt>
                <c:pt idx="412">
                  <c:v>1.6</c:v>
                </c:pt>
                <c:pt idx="413">
                  <c:v>0.9</c:v>
                </c:pt>
                <c:pt idx="414">
                  <c:v>1.3</c:v>
                </c:pt>
                <c:pt idx="415">
                  <c:v>1.1000000000000001</c:v>
                </c:pt>
                <c:pt idx="416">
                  <c:v>1.4</c:v>
                </c:pt>
                <c:pt idx="417">
                  <c:v>1.3</c:v>
                </c:pt>
                <c:pt idx="418">
                  <c:v>1.3</c:v>
                </c:pt>
                <c:pt idx="419">
                  <c:v>1.3</c:v>
                </c:pt>
                <c:pt idx="420">
                  <c:v>1.6</c:v>
                </c:pt>
                <c:pt idx="421">
                  <c:v>1.2</c:v>
                </c:pt>
                <c:pt idx="422">
                  <c:v>0.9</c:v>
                </c:pt>
                <c:pt idx="423">
                  <c:v>0.9</c:v>
                </c:pt>
                <c:pt idx="424">
                  <c:v>0.8</c:v>
                </c:pt>
                <c:pt idx="425">
                  <c:v>1.1000000000000001</c:v>
                </c:pt>
                <c:pt idx="426">
                  <c:v>1.5</c:v>
                </c:pt>
                <c:pt idx="427">
                  <c:v>1</c:v>
                </c:pt>
                <c:pt idx="428">
                  <c:v>1.4</c:v>
                </c:pt>
                <c:pt idx="429">
                  <c:v>1.5</c:v>
                </c:pt>
                <c:pt idx="430">
                  <c:v>1.1000000000000001</c:v>
                </c:pt>
                <c:pt idx="431">
                  <c:v>1.1000000000000001</c:v>
                </c:pt>
                <c:pt idx="432">
                  <c:v>1.1000000000000001</c:v>
                </c:pt>
                <c:pt idx="433">
                  <c:v>1.1000000000000001</c:v>
                </c:pt>
                <c:pt idx="434">
                  <c:v>1.4</c:v>
                </c:pt>
                <c:pt idx="435">
                  <c:v>1.9</c:v>
                </c:pt>
                <c:pt idx="436">
                  <c:v>1.3</c:v>
                </c:pt>
                <c:pt idx="437">
                  <c:v>1.6</c:v>
                </c:pt>
                <c:pt idx="438">
                  <c:v>1.1000000000000001</c:v>
                </c:pt>
                <c:pt idx="439">
                  <c:v>1.5</c:v>
                </c:pt>
                <c:pt idx="440">
                  <c:v>1.3</c:v>
                </c:pt>
                <c:pt idx="441">
                  <c:v>2</c:v>
                </c:pt>
                <c:pt idx="442">
                  <c:v>1.2</c:v>
                </c:pt>
                <c:pt idx="443">
                  <c:v>1.7</c:v>
                </c:pt>
                <c:pt idx="444">
                  <c:v>1.4</c:v>
                </c:pt>
                <c:pt idx="445">
                  <c:v>1.5</c:v>
                </c:pt>
                <c:pt idx="446">
                  <c:v>1.2</c:v>
                </c:pt>
                <c:pt idx="447">
                  <c:v>1.4</c:v>
                </c:pt>
                <c:pt idx="448">
                  <c:v>1.1000000000000001</c:v>
                </c:pt>
                <c:pt idx="449">
                  <c:v>1.7</c:v>
                </c:pt>
                <c:pt idx="450">
                  <c:v>1.1000000000000001</c:v>
                </c:pt>
                <c:pt idx="451">
                  <c:v>1</c:v>
                </c:pt>
                <c:pt idx="452">
                  <c:v>1.3</c:v>
                </c:pt>
                <c:pt idx="453">
                  <c:v>10.199999999999999</c:v>
                </c:pt>
                <c:pt idx="454">
                  <c:v>1.1000000000000001</c:v>
                </c:pt>
                <c:pt idx="455">
                  <c:v>1.1000000000000001</c:v>
                </c:pt>
                <c:pt idx="456">
                  <c:v>0.9</c:v>
                </c:pt>
                <c:pt idx="457">
                  <c:v>0.8</c:v>
                </c:pt>
                <c:pt idx="458">
                  <c:v>1.2</c:v>
                </c:pt>
                <c:pt idx="459">
                  <c:v>1.2</c:v>
                </c:pt>
                <c:pt idx="460">
                  <c:v>1.9</c:v>
                </c:pt>
                <c:pt idx="461">
                  <c:v>1.1000000000000001</c:v>
                </c:pt>
                <c:pt idx="462">
                  <c:v>1.5</c:v>
                </c:pt>
                <c:pt idx="463">
                  <c:v>1</c:v>
                </c:pt>
                <c:pt idx="464">
                  <c:v>1.7</c:v>
                </c:pt>
                <c:pt idx="465">
                  <c:v>1.4</c:v>
                </c:pt>
                <c:pt idx="466">
                  <c:v>1.5</c:v>
                </c:pt>
                <c:pt idx="467">
                  <c:v>1.8</c:v>
                </c:pt>
                <c:pt idx="468">
                  <c:v>1.5</c:v>
                </c:pt>
                <c:pt idx="469">
                  <c:v>1</c:v>
                </c:pt>
                <c:pt idx="470">
                  <c:v>1</c:v>
                </c:pt>
                <c:pt idx="471">
                  <c:v>1.7</c:v>
                </c:pt>
                <c:pt idx="472">
                  <c:v>0.9</c:v>
                </c:pt>
                <c:pt idx="473">
                  <c:v>1</c:v>
                </c:pt>
                <c:pt idx="474">
                  <c:v>0.8</c:v>
                </c:pt>
                <c:pt idx="475">
                  <c:v>0.8</c:v>
                </c:pt>
                <c:pt idx="476">
                  <c:v>1.2</c:v>
                </c:pt>
                <c:pt idx="477">
                  <c:v>0.8</c:v>
                </c:pt>
                <c:pt idx="478">
                  <c:v>1</c:v>
                </c:pt>
                <c:pt idx="479">
                  <c:v>0.9</c:v>
                </c:pt>
                <c:pt idx="480">
                  <c:v>1</c:v>
                </c:pt>
                <c:pt idx="481">
                  <c:v>0.7</c:v>
                </c:pt>
                <c:pt idx="482">
                  <c:v>0.7</c:v>
                </c:pt>
                <c:pt idx="483">
                  <c:v>1</c:v>
                </c:pt>
                <c:pt idx="484">
                  <c:v>1.1000000000000001</c:v>
                </c:pt>
                <c:pt idx="485">
                  <c:v>1.7</c:v>
                </c:pt>
                <c:pt idx="486">
                  <c:v>1.2</c:v>
                </c:pt>
                <c:pt idx="487">
                  <c:v>1.7</c:v>
                </c:pt>
                <c:pt idx="488">
                  <c:v>1.1000000000000001</c:v>
                </c:pt>
                <c:pt idx="489">
                  <c:v>1.8</c:v>
                </c:pt>
                <c:pt idx="490">
                  <c:v>1.4</c:v>
                </c:pt>
                <c:pt idx="491">
                  <c:v>2.4</c:v>
                </c:pt>
                <c:pt idx="492">
                  <c:v>1.5</c:v>
                </c:pt>
                <c:pt idx="493">
                  <c:v>1.5</c:v>
                </c:pt>
                <c:pt idx="494">
                  <c:v>2.2999999999999998</c:v>
                </c:pt>
                <c:pt idx="495">
                  <c:v>1.7</c:v>
                </c:pt>
                <c:pt idx="496">
                  <c:v>1.2</c:v>
                </c:pt>
                <c:pt idx="497">
                  <c:v>2</c:v>
                </c:pt>
                <c:pt idx="498">
                  <c:v>2</c:v>
                </c:pt>
                <c:pt idx="499">
                  <c:v>1.6</c:v>
                </c:pt>
                <c:pt idx="500">
                  <c:v>1.4</c:v>
                </c:pt>
                <c:pt idx="501">
                  <c:v>1.5</c:v>
                </c:pt>
                <c:pt idx="502">
                  <c:v>2.5</c:v>
                </c:pt>
                <c:pt idx="503">
                  <c:v>1.5</c:v>
                </c:pt>
                <c:pt idx="504">
                  <c:v>1.8</c:v>
                </c:pt>
                <c:pt idx="505">
                  <c:v>1.1000000000000001</c:v>
                </c:pt>
                <c:pt idx="506">
                  <c:v>2.2000000000000002</c:v>
                </c:pt>
                <c:pt idx="507">
                  <c:v>1.8</c:v>
                </c:pt>
                <c:pt idx="508">
                  <c:v>1.6</c:v>
                </c:pt>
                <c:pt idx="509">
                  <c:v>1.6</c:v>
                </c:pt>
                <c:pt idx="510">
                  <c:v>2</c:v>
                </c:pt>
                <c:pt idx="511">
                  <c:v>1.2</c:v>
                </c:pt>
                <c:pt idx="512">
                  <c:v>1.4</c:v>
                </c:pt>
                <c:pt idx="513">
                  <c:v>1.2</c:v>
                </c:pt>
                <c:pt idx="514">
                  <c:v>1.2</c:v>
                </c:pt>
                <c:pt idx="515">
                  <c:v>0.9</c:v>
                </c:pt>
                <c:pt idx="516">
                  <c:v>1.2</c:v>
                </c:pt>
                <c:pt idx="517">
                  <c:v>0.8</c:v>
                </c:pt>
                <c:pt idx="518">
                  <c:v>0.9</c:v>
                </c:pt>
                <c:pt idx="519">
                  <c:v>0.7</c:v>
                </c:pt>
                <c:pt idx="520">
                  <c:v>0.9</c:v>
                </c:pt>
                <c:pt idx="521">
                  <c:v>1.1000000000000001</c:v>
                </c:pt>
                <c:pt idx="522">
                  <c:v>0.8</c:v>
                </c:pt>
                <c:pt idx="523">
                  <c:v>0.8</c:v>
                </c:pt>
                <c:pt idx="524">
                  <c:v>1</c:v>
                </c:pt>
                <c:pt idx="525">
                  <c:v>1.4</c:v>
                </c:pt>
                <c:pt idx="526">
                  <c:v>0.7</c:v>
                </c:pt>
                <c:pt idx="527">
                  <c:v>1.3</c:v>
                </c:pt>
                <c:pt idx="528">
                  <c:v>0.7</c:v>
                </c:pt>
                <c:pt idx="529">
                  <c:v>0.9</c:v>
                </c:pt>
                <c:pt idx="530">
                  <c:v>1.1000000000000001</c:v>
                </c:pt>
                <c:pt idx="531">
                  <c:v>1</c:v>
                </c:pt>
                <c:pt idx="532">
                  <c:v>0.8</c:v>
                </c:pt>
                <c:pt idx="533">
                  <c:v>1.3</c:v>
                </c:pt>
                <c:pt idx="534">
                  <c:v>1.6</c:v>
                </c:pt>
                <c:pt idx="535">
                  <c:v>16.2</c:v>
                </c:pt>
                <c:pt idx="536">
                  <c:v>12.4</c:v>
                </c:pt>
                <c:pt idx="537">
                  <c:v>10.9</c:v>
                </c:pt>
                <c:pt idx="538">
                  <c:v>8.5</c:v>
                </c:pt>
                <c:pt idx="539">
                  <c:v>8.1999999999999993</c:v>
                </c:pt>
                <c:pt idx="540">
                  <c:v>5.2</c:v>
                </c:pt>
                <c:pt idx="541">
                  <c:v>6.7</c:v>
                </c:pt>
                <c:pt idx="542">
                  <c:v>5.2</c:v>
                </c:pt>
                <c:pt idx="543">
                  <c:v>2.1</c:v>
                </c:pt>
                <c:pt idx="544">
                  <c:v>1.6</c:v>
                </c:pt>
                <c:pt idx="545">
                  <c:v>1.4</c:v>
                </c:pt>
                <c:pt idx="546">
                  <c:v>0.9</c:v>
                </c:pt>
                <c:pt idx="547">
                  <c:v>0.8</c:v>
                </c:pt>
                <c:pt idx="548">
                  <c:v>0.8</c:v>
                </c:pt>
                <c:pt idx="549">
                  <c:v>0.5</c:v>
                </c:pt>
                <c:pt idx="550">
                  <c:v>1.2</c:v>
                </c:pt>
                <c:pt idx="551">
                  <c:v>0.3</c:v>
                </c:pt>
                <c:pt idx="552">
                  <c:v>1</c:v>
                </c:pt>
                <c:pt idx="553">
                  <c:v>0.4</c:v>
                </c:pt>
                <c:pt idx="554">
                  <c:v>0.6</c:v>
                </c:pt>
                <c:pt idx="555">
                  <c:v>0.4</c:v>
                </c:pt>
                <c:pt idx="556">
                  <c:v>0.7</c:v>
                </c:pt>
                <c:pt idx="557">
                  <c:v>0.6</c:v>
                </c:pt>
                <c:pt idx="558">
                  <c:v>0.7</c:v>
                </c:pt>
                <c:pt idx="559">
                  <c:v>0.3</c:v>
                </c:pt>
                <c:pt idx="560">
                  <c:v>0.3</c:v>
                </c:pt>
                <c:pt idx="561">
                  <c:v>0.4</c:v>
                </c:pt>
                <c:pt idx="562">
                  <c:v>0.3</c:v>
                </c:pt>
                <c:pt idx="563">
                  <c:v>0.3</c:v>
                </c:pt>
                <c:pt idx="564">
                  <c:v>0.4</c:v>
                </c:pt>
                <c:pt idx="565">
                  <c:v>0.4</c:v>
                </c:pt>
                <c:pt idx="566">
                  <c:v>0.6</c:v>
                </c:pt>
                <c:pt idx="567">
                  <c:v>0.5</c:v>
                </c:pt>
                <c:pt idx="568">
                  <c:v>0.4</c:v>
                </c:pt>
                <c:pt idx="569">
                  <c:v>0.6</c:v>
                </c:pt>
                <c:pt idx="570">
                  <c:v>0.6</c:v>
                </c:pt>
                <c:pt idx="571">
                  <c:v>1.1000000000000001</c:v>
                </c:pt>
                <c:pt idx="572">
                  <c:v>0.5</c:v>
                </c:pt>
                <c:pt idx="573">
                  <c:v>0.6</c:v>
                </c:pt>
                <c:pt idx="574">
                  <c:v>0.5</c:v>
                </c:pt>
                <c:pt idx="575">
                  <c:v>1.2</c:v>
                </c:pt>
                <c:pt idx="576">
                  <c:v>0.5</c:v>
                </c:pt>
                <c:pt idx="577">
                  <c:v>1.3</c:v>
                </c:pt>
                <c:pt idx="578">
                  <c:v>0.4</c:v>
                </c:pt>
                <c:pt idx="579">
                  <c:v>0.9</c:v>
                </c:pt>
                <c:pt idx="580">
                  <c:v>1</c:v>
                </c:pt>
                <c:pt idx="581">
                  <c:v>2</c:v>
                </c:pt>
                <c:pt idx="582">
                  <c:v>1.1000000000000001</c:v>
                </c:pt>
                <c:pt idx="583">
                  <c:v>2</c:v>
                </c:pt>
                <c:pt idx="584">
                  <c:v>1.5</c:v>
                </c:pt>
                <c:pt idx="585">
                  <c:v>1.1000000000000001</c:v>
                </c:pt>
                <c:pt idx="586">
                  <c:v>1.2</c:v>
                </c:pt>
                <c:pt idx="587">
                  <c:v>1</c:v>
                </c:pt>
                <c:pt idx="588">
                  <c:v>1.6</c:v>
                </c:pt>
                <c:pt idx="589">
                  <c:v>0.6</c:v>
                </c:pt>
                <c:pt idx="590">
                  <c:v>0.6</c:v>
                </c:pt>
                <c:pt idx="591">
                  <c:v>0.4</c:v>
                </c:pt>
                <c:pt idx="592">
                  <c:v>0.4</c:v>
                </c:pt>
                <c:pt idx="593">
                  <c:v>0.7</c:v>
                </c:pt>
                <c:pt idx="594">
                  <c:v>0.9</c:v>
                </c:pt>
                <c:pt idx="595">
                  <c:v>0.4</c:v>
                </c:pt>
                <c:pt idx="596">
                  <c:v>0.9</c:v>
                </c:pt>
                <c:pt idx="597">
                  <c:v>0.8</c:v>
                </c:pt>
                <c:pt idx="598">
                  <c:v>0.7</c:v>
                </c:pt>
                <c:pt idx="599">
                  <c:v>0.3</c:v>
                </c:pt>
                <c:pt idx="600">
                  <c:v>0.8</c:v>
                </c:pt>
                <c:pt idx="601">
                  <c:v>0.3</c:v>
                </c:pt>
                <c:pt idx="602">
                  <c:v>0.8</c:v>
                </c:pt>
                <c:pt idx="603">
                  <c:v>0.4</c:v>
                </c:pt>
                <c:pt idx="604">
                  <c:v>0.4</c:v>
                </c:pt>
                <c:pt idx="605">
                  <c:v>0.5</c:v>
                </c:pt>
                <c:pt idx="606">
                  <c:v>0.7</c:v>
                </c:pt>
                <c:pt idx="607">
                  <c:v>0.4</c:v>
                </c:pt>
                <c:pt idx="608">
                  <c:v>0.4</c:v>
                </c:pt>
                <c:pt idx="609">
                  <c:v>0.4</c:v>
                </c:pt>
                <c:pt idx="610">
                  <c:v>0.5</c:v>
                </c:pt>
                <c:pt idx="611">
                  <c:v>0.7</c:v>
                </c:pt>
                <c:pt idx="612">
                  <c:v>0.4</c:v>
                </c:pt>
                <c:pt idx="613">
                  <c:v>0.5</c:v>
                </c:pt>
                <c:pt idx="614">
                  <c:v>0.7</c:v>
                </c:pt>
                <c:pt idx="615">
                  <c:v>0.8</c:v>
                </c:pt>
                <c:pt idx="616">
                  <c:v>0.5</c:v>
                </c:pt>
                <c:pt idx="617">
                  <c:v>1.1000000000000001</c:v>
                </c:pt>
                <c:pt idx="618">
                  <c:v>0.5</c:v>
                </c:pt>
                <c:pt idx="619">
                  <c:v>1</c:v>
                </c:pt>
                <c:pt idx="620">
                  <c:v>0.9</c:v>
                </c:pt>
                <c:pt idx="621">
                  <c:v>0.9</c:v>
                </c:pt>
                <c:pt idx="622">
                  <c:v>0.5</c:v>
                </c:pt>
                <c:pt idx="623">
                  <c:v>0.9</c:v>
                </c:pt>
                <c:pt idx="624">
                  <c:v>0.7</c:v>
                </c:pt>
                <c:pt idx="625">
                  <c:v>0.9</c:v>
                </c:pt>
                <c:pt idx="626">
                  <c:v>0.5</c:v>
                </c:pt>
                <c:pt idx="627">
                  <c:v>0.6</c:v>
                </c:pt>
                <c:pt idx="628">
                  <c:v>0.6</c:v>
                </c:pt>
                <c:pt idx="629">
                  <c:v>1.1000000000000001</c:v>
                </c:pt>
                <c:pt idx="630">
                  <c:v>0.6</c:v>
                </c:pt>
                <c:pt idx="631">
                  <c:v>0.5</c:v>
                </c:pt>
                <c:pt idx="632">
                  <c:v>0.6</c:v>
                </c:pt>
                <c:pt idx="633">
                  <c:v>0.6</c:v>
                </c:pt>
                <c:pt idx="634">
                  <c:v>0.5</c:v>
                </c:pt>
                <c:pt idx="635">
                  <c:v>0.7</c:v>
                </c:pt>
                <c:pt idx="636">
                  <c:v>1</c:v>
                </c:pt>
                <c:pt idx="637">
                  <c:v>1</c:v>
                </c:pt>
                <c:pt idx="638">
                  <c:v>1.2</c:v>
                </c:pt>
                <c:pt idx="639">
                  <c:v>0.9</c:v>
                </c:pt>
                <c:pt idx="640">
                  <c:v>0.9</c:v>
                </c:pt>
                <c:pt idx="641">
                  <c:v>1.1000000000000001</c:v>
                </c:pt>
                <c:pt idx="642">
                  <c:v>1.3</c:v>
                </c:pt>
                <c:pt idx="643">
                  <c:v>1</c:v>
                </c:pt>
                <c:pt idx="644">
                  <c:v>1.1000000000000001</c:v>
                </c:pt>
                <c:pt idx="645">
                  <c:v>0.7</c:v>
                </c:pt>
                <c:pt idx="646">
                  <c:v>1.1000000000000001</c:v>
                </c:pt>
                <c:pt idx="647">
                  <c:v>1.1000000000000001</c:v>
                </c:pt>
                <c:pt idx="648">
                  <c:v>1.2</c:v>
                </c:pt>
                <c:pt idx="649">
                  <c:v>0.7</c:v>
                </c:pt>
                <c:pt idx="650">
                  <c:v>1.2</c:v>
                </c:pt>
                <c:pt idx="651">
                  <c:v>0.7</c:v>
                </c:pt>
                <c:pt idx="652">
                  <c:v>1</c:v>
                </c:pt>
                <c:pt idx="653">
                  <c:v>0.9</c:v>
                </c:pt>
                <c:pt idx="654">
                  <c:v>0.9</c:v>
                </c:pt>
                <c:pt idx="655">
                  <c:v>0.7</c:v>
                </c:pt>
                <c:pt idx="656">
                  <c:v>1.1000000000000001</c:v>
                </c:pt>
                <c:pt idx="657">
                  <c:v>0.7</c:v>
                </c:pt>
                <c:pt idx="658">
                  <c:v>1.7</c:v>
                </c:pt>
                <c:pt idx="659">
                  <c:v>1.7</c:v>
                </c:pt>
                <c:pt idx="660">
                  <c:v>1.7</c:v>
                </c:pt>
                <c:pt idx="661">
                  <c:v>1.4</c:v>
                </c:pt>
                <c:pt idx="662">
                  <c:v>1.2</c:v>
                </c:pt>
                <c:pt idx="663">
                  <c:v>0.9</c:v>
                </c:pt>
                <c:pt idx="664">
                  <c:v>0.8</c:v>
                </c:pt>
                <c:pt idx="665">
                  <c:v>1.1000000000000001</c:v>
                </c:pt>
                <c:pt idx="666">
                  <c:v>0.8</c:v>
                </c:pt>
                <c:pt idx="667">
                  <c:v>1.4</c:v>
                </c:pt>
                <c:pt idx="668">
                  <c:v>0.7</c:v>
                </c:pt>
                <c:pt idx="669">
                  <c:v>1.2</c:v>
                </c:pt>
                <c:pt idx="670">
                  <c:v>1.1000000000000001</c:v>
                </c:pt>
                <c:pt idx="671">
                  <c:v>1.2</c:v>
                </c:pt>
                <c:pt idx="672">
                  <c:v>0.7</c:v>
                </c:pt>
                <c:pt idx="673">
                  <c:v>1.2</c:v>
                </c:pt>
                <c:pt idx="674">
                  <c:v>1.3</c:v>
                </c:pt>
                <c:pt idx="675">
                  <c:v>0.7</c:v>
                </c:pt>
                <c:pt idx="676">
                  <c:v>0.8</c:v>
                </c:pt>
                <c:pt idx="677">
                  <c:v>0.9</c:v>
                </c:pt>
                <c:pt idx="678">
                  <c:v>1</c:v>
                </c:pt>
                <c:pt idx="679">
                  <c:v>0.7</c:v>
                </c:pt>
                <c:pt idx="680">
                  <c:v>0.9</c:v>
                </c:pt>
                <c:pt idx="681">
                  <c:v>1</c:v>
                </c:pt>
                <c:pt idx="682">
                  <c:v>1</c:v>
                </c:pt>
                <c:pt idx="683">
                  <c:v>1</c:v>
                </c:pt>
                <c:pt idx="684">
                  <c:v>1.1000000000000001</c:v>
                </c:pt>
                <c:pt idx="685">
                  <c:v>0.9</c:v>
                </c:pt>
                <c:pt idx="686">
                  <c:v>1.2</c:v>
                </c:pt>
                <c:pt idx="687">
                  <c:v>1.3</c:v>
                </c:pt>
                <c:pt idx="688">
                  <c:v>1.5</c:v>
                </c:pt>
                <c:pt idx="689">
                  <c:v>0.8</c:v>
                </c:pt>
                <c:pt idx="690">
                  <c:v>1.2</c:v>
                </c:pt>
                <c:pt idx="691">
                  <c:v>0.7</c:v>
                </c:pt>
                <c:pt idx="692">
                  <c:v>1.5</c:v>
                </c:pt>
                <c:pt idx="693">
                  <c:v>1</c:v>
                </c:pt>
                <c:pt idx="694">
                  <c:v>0.9</c:v>
                </c:pt>
                <c:pt idx="695">
                  <c:v>0.9</c:v>
                </c:pt>
                <c:pt idx="696">
                  <c:v>1.5</c:v>
                </c:pt>
                <c:pt idx="697">
                  <c:v>1.2</c:v>
                </c:pt>
                <c:pt idx="698">
                  <c:v>1</c:v>
                </c:pt>
                <c:pt idx="699">
                  <c:v>1</c:v>
                </c:pt>
                <c:pt idx="700">
                  <c:v>1</c:v>
                </c:pt>
                <c:pt idx="701">
                  <c:v>1.4</c:v>
                </c:pt>
                <c:pt idx="702">
                  <c:v>1.5</c:v>
                </c:pt>
                <c:pt idx="703">
                  <c:v>1.4</c:v>
                </c:pt>
                <c:pt idx="704">
                  <c:v>1.4</c:v>
                </c:pt>
                <c:pt idx="705">
                  <c:v>1.5</c:v>
                </c:pt>
                <c:pt idx="706">
                  <c:v>2</c:v>
                </c:pt>
                <c:pt idx="707">
                  <c:v>1.5</c:v>
                </c:pt>
                <c:pt idx="708">
                  <c:v>2.1</c:v>
                </c:pt>
                <c:pt idx="709">
                  <c:v>2.1</c:v>
                </c:pt>
                <c:pt idx="710">
                  <c:v>2.6</c:v>
                </c:pt>
                <c:pt idx="711">
                  <c:v>2.2000000000000002</c:v>
                </c:pt>
                <c:pt idx="712">
                  <c:v>1.6</c:v>
                </c:pt>
                <c:pt idx="713">
                  <c:v>2.2000000000000002</c:v>
                </c:pt>
                <c:pt idx="714">
                  <c:v>1.7</c:v>
                </c:pt>
                <c:pt idx="715">
                  <c:v>2.4</c:v>
                </c:pt>
                <c:pt idx="716">
                  <c:v>1.8</c:v>
                </c:pt>
                <c:pt idx="717">
                  <c:v>2.9</c:v>
                </c:pt>
                <c:pt idx="718">
                  <c:v>1.8</c:v>
                </c:pt>
                <c:pt idx="719">
                  <c:v>2.2000000000000002</c:v>
                </c:pt>
                <c:pt idx="720">
                  <c:v>8.8000000000000007</c:v>
                </c:pt>
                <c:pt idx="721">
                  <c:v>8.8000000000000007</c:v>
                </c:pt>
                <c:pt idx="722">
                  <c:v>8</c:v>
                </c:pt>
                <c:pt idx="723">
                  <c:v>9.9</c:v>
                </c:pt>
                <c:pt idx="724">
                  <c:v>2.2000000000000002</c:v>
                </c:pt>
                <c:pt idx="725">
                  <c:v>1.9</c:v>
                </c:pt>
                <c:pt idx="726">
                  <c:v>1.8</c:v>
                </c:pt>
                <c:pt idx="727">
                  <c:v>1.5</c:v>
                </c:pt>
                <c:pt idx="728">
                  <c:v>3.1</c:v>
                </c:pt>
                <c:pt idx="729">
                  <c:v>2</c:v>
                </c:pt>
                <c:pt idx="730">
                  <c:v>2.7</c:v>
                </c:pt>
                <c:pt idx="731">
                  <c:v>2.1</c:v>
                </c:pt>
                <c:pt idx="732">
                  <c:v>2.2999999999999998</c:v>
                </c:pt>
                <c:pt idx="733">
                  <c:v>2.5</c:v>
                </c:pt>
                <c:pt idx="734">
                  <c:v>3.4</c:v>
                </c:pt>
                <c:pt idx="735">
                  <c:v>2.7</c:v>
                </c:pt>
                <c:pt idx="736">
                  <c:v>2.7</c:v>
                </c:pt>
                <c:pt idx="737">
                  <c:v>2.5</c:v>
                </c:pt>
                <c:pt idx="738">
                  <c:v>2.7</c:v>
                </c:pt>
                <c:pt idx="739">
                  <c:v>2.2000000000000002</c:v>
                </c:pt>
                <c:pt idx="740">
                  <c:v>3</c:v>
                </c:pt>
                <c:pt idx="741">
                  <c:v>3</c:v>
                </c:pt>
                <c:pt idx="742">
                  <c:v>3.2</c:v>
                </c:pt>
                <c:pt idx="743">
                  <c:v>11.1</c:v>
                </c:pt>
                <c:pt idx="744">
                  <c:v>12.7</c:v>
                </c:pt>
                <c:pt idx="745">
                  <c:v>1.6</c:v>
                </c:pt>
                <c:pt idx="746">
                  <c:v>2.2999999999999998</c:v>
                </c:pt>
                <c:pt idx="747">
                  <c:v>1.5</c:v>
                </c:pt>
                <c:pt idx="748">
                  <c:v>1.3</c:v>
                </c:pt>
                <c:pt idx="749">
                  <c:v>1.4</c:v>
                </c:pt>
                <c:pt idx="750">
                  <c:v>1.8</c:v>
                </c:pt>
                <c:pt idx="751">
                  <c:v>3.4</c:v>
                </c:pt>
                <c:pt idx="752">
                  <c:v>2.8</c:v>
                </c:pt>
                <c:pt idx="753">
                  <c:v>2.4</c:v>
                </c:pt>
                <c:pt idx="754">
                  <c:v>2.8</c:v>
                </c:pt>
                <c:pt idx="755">
                  <c:v>3.1</c:v>
                </c:pt>
                <c:pt idx="756">
                  <c:v>2.4</c:v>
                </c:pt>
                <c:pt idx="757">
                  <c:v>2.2000000000000002</c:v>
                </c:pt>
                <c:pt idx="758">
                  <c:v>3.2</c:v>
                </c:pt>
                <c:pt idx="759">
                  <c:v>2.9</c:v>
                </c:pt>
                <c:pt idx="760">
                  <c:v>2.9</c:v>
                </c:pt>
                <c:pt idx="761">
                  <c:v>2.7</c:v>
                </c:pt>
                <c:pt idx="762">
                  <c:v>3.4</c:v>
                </c:pt>
                <c:pt idx="763">
                  <c:v>3.3</c:v>
                </c:pt>
                <c:pt idx="764">
                  <c:v>2.7</c:v>
                </c:pt>
                <c:pt idx="765">
                  <c:v>2.6</c:v>
                </c:pt>
                <c:pt idx="766">
                  <c:v>3.4</c:v>
                </c:pt>
                <c:pt idx="767">
                  <c:v>3.4</c:v>
                </c:pt>
                <c:pt idx="768">
                  <c:v>2.7</c:v>
                </c:pt>
                <c:pt idx="769">
                  <c:v>2.4</c:v>
                </c:pt>
                <c:pt idx="770">
                  <c:v>1.7</c:v>
                </c:pt>
                <c:pt idx="771">
                  <c:v>1.9</c:v>
                </c:pt>
                <c:pt idx="772">
                  <c:v>2.2000000000000002</c:v>
                </c:pt>
                <c:pt idx="773">
                  <c:v>3</c:v>
                </c:pt>
                <c:pt idx="774">
                  <c:v>2.1</c:v>
                </c:pt>
                <c:pt idx="775">
                  <c:v>2.8</c:v>
                </c:pt>
                <c:pt idx="776">
                  <c:v>2.8</c:v>
                </c:pt>
                <c:pt idx="777">
                  <c:v>2.8</c:v>
                </c:pt>
                <c:pt idx="778">
                  <c:v>2.6</c:v>
                </c:pt>
                <c:pt idx="779">
                  <c:v>2.2999999999999998</c:v>
                </c:pt>
                <c:pt idx="780">
                  <c:v>2.5</c:v>
                </c:pt>
                <c:pt idx="781">
                  <c:v>2.1</c:v>
                </c:pt>
                <c:pt idx="782">
                  <c:v>3.6</c:v>
                </c:pt>
                <c:pt idx="783">
                  <c:v>2</c:v>
                </c:pt>
                <c:pt idx="784">
                  <c:v>2.5</c:v>
                </c:pt>
                <c:pt idx="785">
                  <c:v>2.8</c:v>
                </c:pt>
                <c:pt idx="786">
                  <c:v>2.4</c:v>
                </c:pt>
                <c:pt idx="787">
                  <c:v>0.4</c:v>
                </c:pt>
                <c:pt idx="788">
                  <c:v>0.4</c:v>
                </c:pt>
                <c:pt idx="789">
                  <c:v>0.6</c:v>
                </c:pt>
                <c:pt idx="790">
                  <c:v>0.5</c:v>
                </c:pt>
                <c:pt idx="791">
                  <c:v>1.1000000000000001</c:v>
                </c:pt>
                <c:pt idx="792">
                  <c:v>0.4</c:v>
                </c:pt>
                <c:pt idx="793">
                  <c:v>0.5</c:v>
                </c:pt>
                <c:pt idx="794">
                  <c:v>0.5</c:v>
                </c:pt>
                <c:pt idx="795">
                  <c:v>0.5</c:v>
                </c:pt>
                <c:pt idx="796">
                  <c:v>0.4</c:v>
                </c:pt>
                <c:pt idx="797">
                  <c:v>0.5</c:v>
                </c:pt>
                <c:pt idx="798">
                  <c:v>1.5</c:v>
                </c:pt>
                <c:pt idx="799">
                  <c:v>2.2999999999999998</c:v>
                </c:pt>
                <c:pt idx="800">
                  <c:v>2.4</c:v>
                </c:pt>
                <c:pt idx="801">
                  <c:v>3.2</c:v>
                </c:pt>
                <c:pt idx="802">
                  <c:v>2.6</c:v>
                </c:pt>
                <c:pt idx="803">
                  <c:v>2.6</c:v>
                </c:pt>
                <c:pt idx="804">
                  <c:v>2.1</c:v>
                </c:pt>
                <c:pt idx="805">
                  <c:v>3.9</c:v>
                </c:pt>
                <c:pt idx="806">
                  <c:v>2.8</c:v>
                </c:pt>
                <c:pt idx="807">
                  <c:v>3.2</c:v>
                </c:pt>
                <c:pt idx="808">
                  <c:v>1.9</c:v>
                </c:pt>
                <c:pt idx="809">
                  <c:v>3.5</c:v>
                </c:pt>
                <c:pt idx="810">
                  <c:v>2.9</c:v>
                </c:pt>
                <c:pt idx="811">
                  <c:v>2.2000000000000002</c:v>
                </c:pt>
                <c:pt idx="812">
                  <c:v>2.2999999999999998</c:v>
                </c:pt>
                <c:pt idx="813">
                  <c:v>2</c:v>
                </c:pt>
                <c:pt idx="814">
                  <c:v>3.3</c:v>
                </c:pt>
                <c:pt idx="815">
                  <c:v>2.2999999999999998</c:v>
                </c:pt>
                <c:pt idx="816">
                  <c:v>2.5</c:v>
                </c:pt>
                <c:pt idx="817">
                  <c:v>2.8</c:v>
                </c:pt>
                <c:pt idx="818">
                  <c:v>3.2</c:v>
                </c:pt>
                <c:pt idx="819">
                  <c:v>2.2000000000000002</c:v>
                </c:pt>
                <c:pt idx="820">
                  <c:v>2.7</c:v>
                </c:pt>
                <c:pt idx="821">
                  <c:v>2.2000000000000002</c:v>
                </c:pt>
                <c:pt idx="822">
                  <c:v>2.2000000000000002</c:v>
                </c:pt>
                <c:pt idx="823">
                  <c:v>2.5</c:v>
                </c:pt>
                <c:pt idx="824">
                  <c:v>2.9</c:v>
                </c:pt>
                <c:pt idx="825">
                  <c:v>2.1</c:v>
                </c:pt>
                <c:pt idx="826">
                  <c:v>3.4</c:v>
                </c:pt>
                <c:pt idx="827">
                  <c:v>3.2</c:v>
                </c:pt>
                <c:pt idx="828">
                  <c:v>3.1</c:v>
                </c:pt>
                <c:pt idx="829">
                  <c:v>2.4</c:v>
                </c:pt>
                <c:pt idx="830">
                  <c:v>2.7</c:v>
                </c:pt>
                <c:pt idx="831">
                  <c:v>2.5</c:v>
                </c:pt>
                <c:pt idx="832">
                  <c:v>3.9</c:v>
                </c:pt>
                <c:pt idx="833">
                  <c:v>2.8</c:v>
                </c:pt>
                <c:pt idx="834">
                  <c:v>2.4</c:v>
                </c:pt>
                <c:pt idx="835">
                  <c:v>2.4</c:v>
                </c:pt>
                <c:pt idx="836">
                  <c:v>2</c:v>
                </c:pt>
                <c:pt idx="837">
                  <c:v>1.8</c:v>
                </c:pt>
                <c:pt idx="838">
                  <c:v>1.9</c:v>
                </c:pt>
                <c:pt idx="839">
                  <c:v>1.9</c:v>
                </c:pt>
                <c:pt idx="840">
                  <c:v>2.9</c:v>
                </c:pt>
                <c:pt idx="841">
                  <c:v>1.9</c:v>
                </c:pt>
                <c:pt idx="842">
                  <c:v>1.9</c:v>
                </c:pt>
                <c:pt idx="843">
                  <c:v>3.1</c:v>
                </c:pt>
                <c:pt idx="844">
                  <c:v>2.5</c:v>
                </c:pt>
                <c:pt idx="845">
                  <c:v>3.4</c:v>
                </c:pt>
                <c:pt idx="846">
                  <c:v>2</c:v>
                </c:pt>
                <c:pt idx="847">
                  <c:v>2.2999999999999998</c:v>
                </c:pt>
                <c:pt idx="848">
                  <c:v>1.7</c:v>
                </c:pt>
                <c:pt idx="849">
                  <c:v>3</c:v>
                </c:pt>
                <c:pt idx="850">
                  <c:v>2.1</c:v>
                </c:pt>
                <c:pt idx="851">
                  <c:v>2.1</c:v>
                </c:pt>
                <c:pt idx="852">
                  <c:v>2.1</c:v>
                </c:pt>
                <c:pt idx="853">
                  <c:v>1.9</c:v>
                </c:pt>
                <c:pt idx="854">
                  <c:v>1.8</c:v>
                </c:pt>
                <c:pt idx="855">
                  <c:v>1</c:v>
                </c:pt>
                <c:pt idx="856">
                  <c:v>0.2</c:v>
                </c:pt>
                <c:pt idx="857">
                  <c:v>0.3</c:v>
                </c:pt>
                <c:pt idx="858">
                  <c:v>0.4</c:v>
                </c:pt>
                <c:pt idx="859">
                  <c:v>0.5</c:v>
                </c:pt>
                <c:pt idx="860">
                  <c:v>0.5</c:v>
                </c:pt>
                <c:pt idx="861">
                  <c:v>0.4</c:v>
                </c:pt>
                <c:pt idx="862">
                  <c:v>0.4</c:v>
                </c:pt>
                <c:pt idx="863">
                  <c:v>0.9</c:v>
                </c:pt>
                <c:pt idx="864">
                  <c:v>0.4</c:v>
                </c:pt>
                <c:pt idx="865">
                  <c:v>0.3</c:v>
                </c:pt>
                <c:pt idx="866">
                  <c:v>0.4</c:v>
                </c:pt>
                <c:pt idx="867">
                  <c:v>1.3</c:v>
                </c:pt>
                <c:pt idx="868">
                  <c:v>2</c:v>
                </c:pt>
                <c:pt idx="869">
                  <c:v>2</c:v>
                </c:pt>
                <c:pt idx="870">
                  <c:v>3.3</c:v>
                </c:pt>
                <c:pt idx="871">
                  <c:v>2.1</c:v>
                </c:pt>
                <c:pt idx="872">
                  <c:v>3.1</c:v>
                </c:pt>
                <c:pt idx="873">
                  <c:v>2.5</c:v>
                </c:pt>
                <c:pt idx="874">
                  <c:v>2.7</c:v>
                </c:pt>
                <c:pt idx="875">
                  <c:v>2.6</c:v>
                </c:pt>
                <c:pt idx="876">
                  <c:v>2.6</c:v>
                </c:pt>
                <c:pt idx="877">
                  <c:v>2.8</c:v>
                </c:pt>
                <c:pt idx="878">
                  <c:v>2.1</c:v>
                </c:pt>
                <c:pt idx="879">
                  <c:v>2.1</c:v>
                </c:pt>
                <c:pt idx="880">
                  <c:v>2.2999999999999998</c:v>
                </c:pt>
                <c:pt idx="881">
                  <c:v>2.4</c:v>
                </c:pt>
                <c:pt idx="882">
                  <c:v>2.8</c:v>
                </c:pt>
                <c:pt idx="883">
                  <c:v>2.9</c:v>
                </c:pt>
                <c:pt idx="884">
                  <c:v>2.5</c:v>
                </c:pt>
                <c:pt idx="885">
                  <c:v>2</c:v>
                </c:pt>
                <c:pt idx="886">
                  <c:v>3.2</c:v>
                </c:pt>
                <c:pt idx="887">
                  <c:v>2.5</c:v>
                </c:pt>
                <c:pt idx="888">
                  <c:v>2.4</c:v>
                </c:pt>
                <c:pt idx="889">
                  <c:v>2.1</c:v>
                </c:pt>
                <c:pt idx="890">
                  <c:v>2.4</c:v>
                </c:pt>
                <c:pt idx="891">
                  <c:v>2.1</c:v>
                </c:pt>
                <c:pt idx="892">
                  <c:v>2.7</c:v>
                </c:pt>
                <c:pt idx="893">
                  <c:v>2.5</c:v>
                </c:pt>
                <c:pt idx="894">
                  <c:v>2.1</c:v>
                </c:pt>
                <c:pt idx="895">
                  <c:v>3</c:v>
                </c:pt>
                <c:pt idx="896">
                  <c:v>2</c:v>
                </c:pt>
                <c:pt idx="897">
                  <c:v>2.9</c:v>
                </c:pt>
                <c:pt idx="898">
                  <c:v>2.2000000000000002</c:v>
                </c:pt>
                <c:pt idx="899">
                  <c:v>3.4</c:v>
                </c:pt>
                <c:pt idx="900">
                  <c:v>2.5</c:v>
                </c:pt>
                <c:pt idx="901">
                  <c:v>3.3</c:v>
                </c:pt>
                <c:pt idx="902">
                  <c:v>2.5</c:v>
                </c:pt>
                <c:pt idx="903">
                  <c:v>2.2000000000000002</c:v>
                </c:pt>
                <c:pt idx="904">
                  <c:v>3.3</c:v>
                </c:pt>
                <c:pt idx="905">
                  <c:v>2.1</c:v>
                </c:pt>
                <c:pt idx="906">
                  <c:v>2.7</c:v>
                </c:pt>
                <c:pt idx="907">
                  <c:v>2</c:v>
                </c:pt>
                <c:pt idx="908">
                  <c:v>2.5</c:v>
                </c:pt>
                <c:pt idx="909">
                  <c:v>2.6</c:v>
                </c:pt>
                <c:pt idx="910">
                  <c:v>2.8</c:v>
                </c:pt>
                <c:pt idx="911">
                  <c:v>2</c:v>
                </c:pt>
                <c:pt idx="912">
                  <c:v>1.9</c:v>
                </c:pt>
                <c:pt idx="913">
                  <c:v>2.8</c:v>
                </c:pt>
                <c:pt idx="914">
                  <c:v>2.6</c:v>
                </c:pt>
                <c:pt idx="915">
                  <c:v>2.1</c:v>
                </c:pt>
                <c:pt idx="916">
                  <c:v>2.9</c:v>
                </c:pt>
                <c:pt idx="917">
                  <c:v>3.3</c:v>
                </c:pt>
                <c:pt idx="918">
                  <c:v>2.6</c:v>
                </c:pt>
                <c:pt idx="919">
                  <c:v>2.1</c:v>
                </c:pt>
                <c:pt idx="920">
                  <c:v>1.7</c:v>
                </c:pt>
                <c:pt idx="921">
                  <c:v>0.6</c:v>
                </c:pt>
                <c:pt idx="922">
                  <c:v>0.3</c:v>
                </c:pt>
                <c:pt idx="923">
                  <c:v>0.4</c:v>
                </c:pt>
                <c:pt idx="924">
                  <c:v>0.4</c:v>
                </c:pt>
                <c:pt idx="925">
                  <c:v>0.4</c:v>
                </c:pt>
                <c:pt idx="926">
                  <c:v>0.7</c:v>
                </c:pt>
                <c:pt idx="927">
                  <c:v>0.5</c:v>
                </c:pt>
                <c:pt idx="928">
                  <c:v>0.4</c:v>
                </c:pt>
                <c:pt idx="929">
                  <c:v>0.3</c:v>
                </c:pt>
                <c:pt idx="930">
                  <c:v>0.9</c:v>
                </c:pt>
                <c:pt idx="931">
                  <c:v>0.4</c:v>
                </c:pt>
                <c:pt idx="932">
                  <c:v>2.1</c:v>
                </c:pt>
                <c:pt idx="933">
                  <c:v>2.4</c:v>
                </c:pt>
                <c:pt idx="934">
                  <c:v>2.2999999999999998</c:v>
                </c:pt>
                <c:pt idx="935">
                  <c:v>3.3</c:v>
                </c:pt>
                <c:pt idx="936">
                  <c:v>2.6</c:v>
                </c:pt>
                <c:pt idx="937">
                  <c:v>3.5</c:v>
                </c:pt>
                <c:pt idx="938">
                  <c:v>1.8</c:v>
                </c:pt>
                <c:pt idx="939">
                  <c:v>3.2</c:v>
                </c:pt>
                <c:pt idx="940">
                  <c:v>2.2000000000000002</c:v>
                </c:pt>
                <c:pt idx="941">
                  <c:v>3.4</c:v>
                </c:pt>
                <c:pt idx="942">
                  <c:v>2.5</c:v>
                </c:pt>
                <c:pt idx="943">
                  <c:v>3.4</c:v>
                </c:pt>
                <c:pt idx="944">
                  <c:v>2.6</c:v>
                </c:pt>
                <c:pt idx="945">
                  <c:v>2</c:v>
                </c:pt>
                <c:pt idx="946">
                  <c:v>2</c:v>
                </c:pt>
                <c:pt idx="947">
                  <c:v>2.4</c:v>
                </c:pt>
                <c:pt idx="948">
                  <c:v>2</c:v>
                </c:pt>
                <c:pt idx="949">
                  <c:v>2.6</c:v>
                </c:pt>
                <c:pt idx="950">
                  <c:v>2</c:v>
                </c:pt>
                <c:pt idx="951">
                  <c:v>2</c:v>
                </c:pt>
                <c:pt idx="952">
                  <c:v>2.8</c:v>
                </c:pt>
                <c:pt idx="953">
                  <c:v>2.5</c:v>
                </c:pt>
                <c:pt idx="954">
                  <c:v>2</c:v>
                </c:pt>
                <c:pt idx="955">
                  <c:v>1.8</c:v>
                </c:pt>
                <c:pt idx="956">
                  <c:v>2.1</c:v>
                </c:pt>
                <c:pt idx="957">
                  <c:v>2.2000000000000002</c:v>
                </c:pt>
                <c:pt idx="958">
                  <c:v>2</c:v>
                </c:pt>
                <c:pt idx="959">
                  <c:v>1.6</c:v>
                </c:pt>
                <c:pt idx="960">
                  <c:v>2.2000000000000002</c:v>
                </c:pt>
                <c:pt idx="961">
                  <c:v>1.7</c:v>
                </c:pt>
                <c:pt idx="962">
                  <c:v>2.8</c:v>
                </c:pt>
                <c:pt idx="963">
                  <c:v>2.4</c:v>
                </c:pt>
                <c:pt idx="964">
                  <c:v>2.8</c:v>
                </c:pt>
                <c:pt idx="965">
                  <c:v>1.7</c:v>
                </c:pt>
                <c:pt idx="966">
                  <c:v>2.2000000000000002</c:v>
                </c:pt>
                <c:pt idx="967">
                  <c:v>2.5</c:v>
                </c:pt>
                <c:pt idx="968">
                  <c:v>2.9</c:v>
                </c:pt>
                <c:pt idx="969">
                  <c:v>2.2000000000000002</c:v>
                </c:pt>
                <c:pt idx="970">
                  <c:v>1.7</c:v>
                </c:pt>
                <c:pt idx="971">
                  <c:v>2</c:v>
                </c:pt>
                <c:pt idx="972">
                  <c:v>2.2999999999999998</c:v>
                </c:pt>
                <c:pt idx="973">
                  <c:v>2.4</c:v>
                </c:pt>
                <c:pt idx="974">
                  <c:v>2.2999999999999998</c:v>
                </c:pt>
                <c:pt idx="975">
                  <c:v>1.9</c:v>
                </c:pt>
                <c:pt idx="976">
                  <c:v>2.2000000000000002</c:v>
                </c:pt>
                <c:pt idx="977">
                  <c:v>1.8</c:v>
                </c:pt>
                <c:pt idx="978">
                  <c:v>2.4</c:v>
                </c:pt>
                <c:pt idx="979">
                  <c:v>1.8</c:v>
                </c:pt>
                <c:pt idx="980">
                  <c:v>2.2000000000000002</c:v>
                </c:pt>
                <c:pt idx="981">
                  <c:v>2</c:v>
                </c:pt>
                <c:pt idx="982">
                  <c:v>1.8</c:v>
                </c:pt>
                <c:pt idx="983">
                  <c:v>2.5</c:v>
                </c:pt>
                <c:pt idx="984">
                  <c:v>1.8</c:v>
                </c:pt>
                <c:pt idx="985">
                  <c:v>2.7</c:v>
                </c:pt>
                <c:pt idx="986">
                  <c:v>2.4</c:v>
                </c:pt>
                <c:pt idx="987">
                  <c:v>2.7</c:v>
                </c:pt>
                <c:pt idx="988">
                  <c:v>2.1</c:v>
                </c:pt>
                <c:pt idx="989">
                  <c:v>3.1</c:v>
                </c:pt>
                <c:pt idx="990">
                  <c:v>2.7</c:v>
                </c:pt>
                <c:pt idx="991">
                  <c:v>2.5</c:v>
                </c:pt>
                <c:pt idx="992">
                  <c:v>0.4</c:v>
                </c:pt>
                <c:pt idx="993">
                  <c:v>0.7</c:v>
                </c:pt>
                <c:pt idx="994">
                  <c:v>0.7</c:v>
                </c:pt>
                <c:pt idx="995">
                  <c:v>0.2</c:v>
                </c:pt>
                <c:pt idx="996">
                  <c:v>0.3</c:v>
                </c:pt>
                <c:pt idx="997">
                  <c:v>0.4</c:v>
                </c:pt>
                <c:pt idx="998">
                  <c:v>0.6</c:v>
                </c:pt>
                <c:pt idx="999">
                  <c:v>0.3</c:v>
                </c:pt>
                <c:pt idx="1000">
                  <c:v>0.4</c:v>
                </c:pt>
                <c:pt idx="1001">
                  <c:v>0.4</c:v>
                </c:pt>
                <c:pt idx="1002">
                  <c:v>0.8</c:v>
                </c:pt>
                <c:pt idx="1003">
                  <c:v>1.2</c:v>
                </c:pt>
                <c:pt idx="1004">
                  <c:v>1.9</c:v>
                </c:pt>
                <c:pt idx="1005">
                  <c:v>2</c:v>
                </c:pt>
                <c:pt idx="1006">
                  <c:v>3.2</c:v>
                </c:pt>
                <c:pt idx="1007">
                  <c:v>2.2999999999999998</c:v>
                </c:pt>
                <c:pt idx="1008">
                  <c:v>3.6</c:v>
                </c:pt>
                <c:pt idx="1009">
                  <c:v>2</c:v>
                </c:pt>
                <c:pt idx="1010">
                  <c:v>2.5</c:v>
                </c:pt>
                <c:pt idx="1011">
                  <c:v>3.2</c:v>
                </c:pt>
                <c:pt idx="1012">
                  <c:v>3.1</c:v>
                </c:pt>
                <c:pt idx="1013">
                  <c:v>2</c:v>
                </c:pt>
                <c:pt idx="1014">
                  <c:v>2</c:v>
                </c:pt>
                <c:pt idx="1015">
                  <c:v>2.2999999999999998</c:v>
                </c:pt>
                <c:pt idx="1016">
                  <c:v>2.7</c:v>
                </c:pt>
                <c:pt idx="1017">
                  <c:v>1.6</c:v>
                </c:pt>
                <c:pt idx="1018">
                  <c:v>2.2000000000000002</c:v>
                </c:pt>
                <c:pt idx="1019">
                  <c:v>2</c:v>
                </c:pt>
                <c:pt idx="1020">
                  <c:v>1.8</c:v>
                </c:pt>
                <c:pt idx="1021">
                  <c:v>1.7</c:v>
                </c:pt>
                <c:pt idx="1022">
                  <c:v>1.7</c:v>
                </c:pt>
                <c:pt idx="1023">
                  <c:v>1.9</c:v>
                </c:pt>
                <c:pt idx="1024">
                  <c:v>1.7</c:v>
                </c:pt>
                <c:pt idx="1025">
                  <c:v>2.5</c:v>
                </c:pt>
                <c:pt idx="1026">
                  <c:v>1.8</c:v>
                </c:pt>
                <c:pt idx="1027">
                  <c:v>1.7</c:v>
                </c:pt>
                <c:pt idx="1028">
                  <c:v>2.2000000000000002</c:v>
                </c:pt>
                <c:pt idx="1029">
                  <c:v>2.7</c:v>
                </c:pt>
                <c:pt idx="1030">
                  <c:v>1.8</c:v>
                </c:pt>
                <c:pt idx="1031">
                  <c:v>2.2000000000000002</c:v>
                </c:pt>
                <c:pt idx="1032">
                  <c:v>1.8</c:v>
                </c:pt>
                <c:pt idx="1033">
                  <c:v>2.2000000000000002</c:v>
                </c:pt>
                <c:pt idx="1034">
                  <c:v>2.6</c:v>
                </c:pt>
                <c:pt idx="1035">
                  <c:v>2.8</c:v>
                </c:pt>
                <c:pt idx="1036">
                  <c:v>2.2999999999999998</c:v>
                </c:pt>
                <c:pt idx="1037">
                  <c:v>1.8</c:v>
                </c:pt>
                <c:pt idx="1038">
                  <c:v>2.2999999999999998</c:v>
                </c:pt>
                <c:pt idx="1039">
                  <c:v>2.2999999999999998</c:v>
                </c:pt>
                <c:pt idx="1040">
                  <c:v>2.2999999999999998</c:v>
                </c:pt>
                <c:pt idx="1041">
                  <c:v>1.6</c:v>
                </c:pt>
                <c:pt idx="1042">
                  <c:v>2.4</c:v>
                </c:pt>
                <c:pt idx="1043">
                  <c:v>2</c:v>
                </c:pt>
                <c:pt idx="1044">
                  <c:v>1.8</c:v>
                </c:pt>
                <c:pt idx="1045">
                  <c:v>2</c:v>
                </c:pt>
                <c:pt idx="1046">
                  <c:v>1.6</c:v>
                </c:pt>
                <c:pt idx="1047">
                  <c:v>2.2000000000000002</c:v>
                </c:pt>
                <c:pt idx="1048">
                  <c:v>2.6</c:v>
                </c:pt>
                <c:pt idx="1049">
                  <c:v>1.6</c:v>
                </c:pt>
                <c:pt idx="1050">
                  <c:v>2.2999999999999998</c:v>
                </c:pt>
                <c:pt idx="1051">
                  <c:v>2.2000000000000002</c:v>
                </c:pt>
                <c:pt idx="1052">
                  <c:v>3.3</c:v>
                </c:pt>
                <c:pt idx="1053">
                  <c:v>2.8</c:v>
                </c:pt>
                <c:pt idx="1054">
                  <c:v>3.3</c:v>
                </c:pt>
                <c:pt idx="1055">
                  <c:v>2.4</c:v>
                </c:pt>
                <c:pt idx="1056">
                  <c:v>2.9</c:v>
                </c:pt>
                <c:pt idx="1057">
                  <c:v>2.9</c:v>
                </c:pt>
                <c:pt idx="1058">
                  <c:v>2.5</c:v>
                </c:pt>
                <c:pt idx="1059">
                  <c:v>2.2000000000000002</c:v>
                </c:pt>
                <c:pt idx="1060">
                  <c:v>2.4</c:v>
                </c:pt>
                <c:pt idx="1061">
                  <c:v>3.1</c:v>
                </c:pt>
                <c:pt idx="1062">
                  <c:v>2</c:v>
                </c:pt>
                <c:pt idx="1063">
                  <c:v>2</c:v>
                </c:pt>
                <c:pt idx="1064">
                  <c:v>2.6</c:v>
                </c:pt>
                <c:pt idx="1065">
                  <c:v>2</c:v>
                </c:pt>
                <c:pt idx="1066">
                  <c:v>0.6</c:v>
                </c:pt>
                <c:pt idx="1067">
                  <c:v>0.3</c:v>
                </c:pt>
                <c:pt idx="1068">
                  <c:v>0.3</c:v>
                </c:pt>
                <c:pt idx="1069">
                  <c:v>0.3</c:v>
                </c:pt>
                <c:pt idx="1070">
                  <c:v>0.7</c:v>
                </c:pt>
                <c:pt idx="1071">
                  <c:v>0.3</c:v>
                </c:pt>
                <c:pt idx="1072">
                  <c:v>0.2</c:v>
                </c:pt>
                <c:pt idx="1073">
                  <c:v>0.3</c:v>
                </c:pt>
                <c:pt idx="1074">
                  <c:v>0.3</c:v>
                </c:pt>
                <c:pt idx="1075">
                  <c:v>0.6</c:v>
                </c:pt>
                <c:pt idx="1076">
                  <c:v>0.2</c:v>
                </c:pt>
                <c:pt idx="1077">
                  <c:v>0.5</c:v>
                </c:pt>
                <c:pt idx="1078">
                  <c:v>0.3</c:v>
                </c:pt>
                <c:pt idx="1079">
                  <c:v>8.6999999999999993</c:v>
                </c:pt>
                <c:pt idx="1080">
                  <c:v>7.8</c:v>
                </c:pt>
                <c:pt idx="1081">
                  <c:v>11.5</c:v>
                </c:pt>
                <c:pt idx="1082">
                  <c:v>10.5</c:v>
                </c:pt>
                <c:pt idx="1083">
                  <c:v>7.6</c:v>
                </c:pt>
                <c:pt idx="1084">
                  <c:v>7.7</c:v>
                </c:pt>
                <c:pt idx="1085">
                  <c:v>8.3000000000000007</c:v>
                </c:pt>
                <c:pt idx="1086">
                  <c:v>10.1</c:v>
                </c:pt>
                <c:pt idx="1087">
                  <c:v>9.6999999999999993</c:v>
                </c:pt>
                <c:pt idx="1088">
                  <c:v>8.1</c:v>
                </c:pt>
                <c:pt idx="1089">
                  <c:v>9.1</c:v>
                </c:pt>
                <c:pt idx="1090">
                  <c:v>10.5</c:v>
                </c:pt>
                <c:pt idx="1091">
                  <c:v>8.8000000000000007</c:v>
                </c:pt>
                <c:pt idx="1092">
                  <c:v>8.4</c:v>
                </c:pt>
                <c:pt idx="1093">
                  <c:v>7.8</c:v>
                </c:pt>
                <c:pt idx="1094">
                  <c:v>7.7</c:v>
                </c:pt>
                <c:pt idx="1095">
                  <c:v>8</c:v>
                </c:pt>
                <c:pt idx="1096">
                  <c:v>11.2</c:v>
                </c:pt>
                <c:pt idx="1097">
                  <c:v>10.3</c:v>
                </c:pt>
                <c:pt idx="1098">
                  <c:v>11</c:v>
                </c:pt>
                <c:pt idx="1099">
                  <c:v>7.3</c:v>
                </c:pt>
                <c:pt idx="1100">
                  <c:v>8.1999999999999993</c:v>
                </c:pt>
                <c:pt idx="1101">
                  <c:v>8.1</c:v>
                </c:pt>
                <c:pt idx="1102">
                  <c:v>7.3</c:v>
                </c:pt>
                <c:pt idx="1103">
                  <c:v>7.2</c:v>
                </c:pt>
                <c:pt idx="1104">
                  <c:v>10.1</c:v>
                </c:pt>
                <c:pt idx="1105">
                  <c:v>10</c:v>
                </c:pt>
                <c:pt idx="1106">
                  <c:v>7.5</c:v>
                </c:pt>
                <c:pt idx="1107">
                  <c:v>9</c:v>
                </c:pt>
                <c:pt idx="1108">
                  <c:v>9.1999999999999993</c:v>
                </c:pt>
                <c:pt idx="1109">
                  <c:v>8.6999999999999993</c:v>
                </c:pt>
                <c:pt idx="1110">
                  <c:v>13</c:v>
                </c:pt>
                <c:pt idx="1111">
                  <c:v>11.3</c:v>
                </c:pt>
                <c:pt idx="1112">
                  <c:v>9.8000000000000007</c:v>
                </c:pt>
                <c:pt idx="1113">
                  <c:v>11.9</c:v>
                </c:pt>
                <c:pt idx="1114">
                  <c:v>12.6</c:v>
                </c:pt>
                <c:pt idx="1115">
                  <c:v>13</c:v>
                </c:pt>
                <c:pt idx="1116">
                  <c:v>10</c:v>
                </c:pt>
                <c:pt idx="1117">
                  <c:v>9.8000000000000007</c:v>
                </c:pt>
                <c:pt idx="1118">
                  <c:v>9.6999999999999993</c:v>
                </c:pt>
                <c:pt idx="1119">
                  <c:v>10.6</c:v>
                </c:pt>
                <c:pt idx="1120">
                  <c:v>9.6999999999999993</c:v>
                </c:pt>
                <c:pt idx="1121">
                  <c:v>11.2</c:v>
                </c:pt>
                <c:pt idx="1122">
                  <c:v>9.6</c:v>
                </c:pt>
                <c:pt idx="1123">
                  <c:v>10.1</c:v>
                </c:pt>
                <c:pt idx="1124">
                  <c:v>9.9</c:v>
                </c:pt>
                <c:pt idx="1125">
                  <c:v>11.1</c:v>
                </c:pt>
                <c:pt idx="1126">
                  <c:v>11.1</c:v>
                </c:pt>
                <c:pt idx="1127">
                  <c:v>10.9</c:v>
                </c:pt>
                <c:pt idx="1128">
                  <c:v>13</c:v>
                </c:pt>
                <c:pt idx="1129">
                  <c:v>9.6999999999999993</c:v>
                </c:pt>
                <c:pt idx="1130">
                  <c:v>10.1</c:v>
                </c:pt>
                <c:pt idx="1131">
                  <c:v>9.8000000000000007</c:v>
                </c:pt>
                <c:pt idx="1132">
                  <c:v>9.6</c:v>
                </c:pt>
                <c:pt idx="1133">
                  <c:v>12.3</c:v>
                </c:pt>
                <c:pt idx="1134">
                  <c:v>10.9</c:v>
                </c:pt>
                <c:pt idx="1135">
                  <c:v>9.6</c:v>
                </c:pt>
                <c:pt idx="1136">
                  <c:v>12.8</c:v>
                </c:pt>
                <c:pt idx="1137">
                  <c:v>10.1</c:v>
                </c:pt>
                <c:pt idx="1138">
                  <c:v>10</c:v>
                </c:pt>
                <c:pt idx="1139">
                  <c:v>9.6</c:v>
                </c:pt>
                <c:pt idx="1140">
                  <c:v>9.1999999999999993</c:v>
                </c:pt>
                <c:pt idx="1141">
                  <c:v>12.6</c:v>
                </c:pt>
                <c:pt idx="1142">
                  <c:v>9.5</c:v>
                </c:pt>
                <c:pt idx="1143">
                  <c:v>9.4</c:v>
                </c:pt>
                <c:pt idx="1144">
                  <c:v>12.5</c:v>
                </c:pt>
                <c:pt idx="1145">
                  <c:v>11.7</c:v>
                </c:pt>
                <c:pt idx="1146">
                  <c:v>11.2</c:v>
                </c:pt>
                <c:pt idx="1147">
                  <c:v>12.4</c:v>
                </c:pt>
                <c:pt idx="1148">
                  <c:v>10.5</c:v>
                </c:pt>
                <c:pt idx="1149">
                  <c:v>12.5</c:v>
                </c:pt>
                <c:pt idx="1150">
                  <c:v>9.1</c:v>
                </c:pt>
                <c:pt idx="1151">
                  <c:v>9.6</c:v>
                </c:pt>
                <c:pt idx="1152">
                  <c:v>12.8</c:v>
                </c:pt>
                <c:pt idx="1153">
                  <c:v>9</c:v>
                </c:pt>
                <c:pt idx="1154">
                  <c:v>11.9</c:v>
                </c:pt>
                <c:pt idx="1155">
                  <c:v>8.9</c:v>
                </c:pt>
                <c:pt idx="1156">
                  <c:v>10.9</c:v>
                </c:pt>
                <c:pt idx="1157">
                  <c:v>9.5</c:v>
                </c:pt>
                <c:pt idx="1158">
                  <c:v>10.4</c:v>
                </c:pt>
                <c:pt idx="1159">
                  <c:v>12.4</c:v>
                </c:pt>
                <c:pt idx="1160">
                  <c:v>13.2</c:v>
                </c:pt>
                <c:pt idx="1161">
                  <c:v>11.3</c:v>
                </c:pt>
                <c:pt idx="1162">
                  <c:v>9.6</c:v>
                </c:pt>
                <c:pt idx="1163">
                  <c:v>2.2999999999999998</c:v>
                </c:pt>
                <c:pt idx="1164">
                  <c:v>1.7</c:v>
                </c:pt>
                <c:pt idx="1165">
                  <c:v>2.1</c:v>
                </c:pt>
                <c:pt idx="1166">
                  <c:v>1.8</c:v>
                </c:pt>
                <c:pt idx="1167">
                  <c:v>1.8</c:v>
                </c:pt>
                <c:pt idx="1168">
                  <c:v>2.2000000000000002</c:v>
                </c:pt>
                <c:pt idx="1169">
                  <c:v>2.5</c:v>
                </c:pt>
                <c:pt idx="1170">
                  <c:v>1.7</c:v>
                </c:pt>
                <c:pt idx="1171">
                  <c:v>2.2000000000000002</c:v>
                </c:pt>
                <c:pt idx="1172">
                  <c:v>2</c:v>
                </c:pt>
                <c:pt idx="1173">
                  <c:v>2.2000000000000002</c:v>
                </c:pt>
                <c:pt idx="1174">
                  <c:v>2.8</c:v>
                </c:pt>
                <c:pt idx="1175">
                  <c:v>2.4</c:v>
                </c:pt>
                <c:pt idx="1176">
                  <c:v>0.4</c:v>
                </c:pt>
                <c:pt idx="1177">
                  <c:v>0.2</c:v>
                </c:pt>
                <c:pt idx="1178">
                  <c:v>0.4</c:v>
                </c:pt>
                <c:pt idx="1179">
                  <c:v>0.3</c:v>
                </c:pt>
                <c:pt idx="1180">
                  <c:v>0.2</c:v>
                </c:pt>
                <c:pt idx="1181">
                  <c:v>0.3</c:v>
                </c:pt>
                <c:pt idx="1182">
                  <c:v>0.4</c:v>
                </c:pt>
                <c:pt idx="1183">
                  <c:v>0.6</c:v>
                </c:pt>
                <c:pt idx="1184">
                  <c:v>0.4</c:v>
                </c:pt>
                <c:pt idx="1185">
                  <c:v>0.3</c:v>
                </c:pt>
                <c:pt idx="1186">
                  <c:v>0.8</c:v>
                </c:pt>
                <c:pt idx="1187">
                  <c:v>1.4</c:v>
                </c:pt>
                <c:pt idx="1188">
                  <c:v>2.2999999999999998</c:v>
                </c:pt>
                <c:pt idx="1189">
                  <c:v>2.7</c:v>
                </c:pt>
                <c:pt idx="1190">
                  <c:v>2.2999999999999998</c:v>
                </c:pt>
                <c:pt idx="1191">
                  <c:v>2.6</c:v>
                </c:pt>
                <c:pt idx="1192">
                  <c:v>3.5</c:v>
                </c:pt>
                <c:pt idx="1193">
                  <c:v>2.2999999999999998</c:v>
                </c:pt>
                <c:pt idx="1194">
                  <c:v>2.8</c:v>
                </c:pt>
                <c:pt idx="1195">
                  <c:v>2</c:v>
                </c:pt>
                <c:pt idx="1196">
                  <c:v>2.2000000000000002</c:v>
                </c:pt>
                <c:pt idx="1197">
                  <c:v>2.6</c:v>
                </c:pt>
                <c:pt idx="1198">
                  <c:v>2.2999999999999998</c:v>
                </c:pt>
                <c:pt idx="1199">
                  <c:v>1.8</c:v>
                </c:pt>
                <c:pt idx="1200">
                  <c:v>2.4</c:v>
                </c:pt>
                <c:pt idx="1201">
                  <c:v>2</c:v>
                </c:pt>
                <c:pt idx="1202">
                  <c:v>1.8</c:v>
                </c:pt>
                <c:pt idx="1203">
                  <c:v>1.9</c:v>
                </c:pt>
                <c:pt idx="1204">
                  <c:v>1.8</c:v>
                </c:pt>
                <c:pt idx="1205">
                  <c:v>1.9</c:v>
                </c:pt>
                <c:pt idx="1206">
                  <c:v>1.7</c:v>
                </c:pt>
                <c:pt idx="1207">
                  <c:v>1.9</c:v>
                </c:pt>
                <c:pt idx="1208">
                  <c:v>2.1</c:v>
                </c:pt>
                <c:pt idx="1209">
                  <c:v>2.1</c:v>
                </c:pt>
                <c:pt idx="1210">
                  <c:v>2.1</c:v>
                </c:pt>
                <c:pt idx="1211">
                  <c:v>2.1</c:v>
                </c:pt>
                <c:pt idx="1212">
                  <c:v>1.8</c:v>
                </c:pt>
                <c:pt idx="1213">
                  <c:v>2.2000000000000002</c:v>
                </c:pt>
                <c:pt idx="1214">
                  <c:v>2.1</c:v>
                </c:pt>
                <c:pt idx="1215">
                  <c:v>2.2000000000000002</c:v>
                </c:pt>
                <c:pt idx="1216">
                  <c:v>1.8</c:v>
                </c:pt>
                <c:pt idx="1217">
                  <c:v>2.2000000000000002</c:v>
                </c:pt>
                <c:pt idx="1218">
                  <c:v>2.6</c:v>
                </c:pt>
                <c:pt idx="1219">
                  <c:v>2.1</c:v>
                </c:pt>
                <c:pt idx="1220">
                  <c:v>1.8</c:v>
                </c:pt>
                <c:pt idx="1221">
                  <c:v>1.8</c:v>
                </c:pt>
                <c:pt idx="1222">
                  <c:v>1.8</c:v>
                </c:pt>
                <c:pt idx="1223">
                  <c:v>2.5</c:v>
                </c:pt>
                <c:pt idx="1224">
                  <c:v>1.8</c:v>
                </c:pt>
                <c:pt idx="1225">
                  <c:v>1.7</c:v>
                </c:pt>
                <c:pt idx="1226">
                  <c:v>1.7</c:v>
                </c:pt>
                <c:pt idx="1227">
                  <c:v>1.8</c:v>
                </c:pt>
                <c:pt idx="1228">
                  <c:v>1.7</c:v>
                </c:pt>
                <c:pt idx="1229">
                  <c:v>1.7</c:v>
                </c:pt>
                <c:pt idx="1230">
                  <c:v>1.9</c:v>
                </c:pt>
                <c:pt idx="1231">
                  <c:v>1.8</c:v>
                </c:pt>
                <c:pt idx="1232">
                  <c:v>2.1</c:v>
                </c:pt>
                <c:pt idx="1233">
                  <c:v>1.8</c:v>
                </c:pt>
                <c:pt idx="1234">
                  <c:v>2.2000000000000002</c:v>
                </c:pt>
                <c:pt idx="1235">
                  <c:v>1.6</c:v>
                </c:pt>
                <c:pt idx="1236">
                  <c:v>2.8</c:v>
                </c:pt>
                <c:pt idx="1237">
                  <c:v>1.7</c:v>
                </c:pt>
                <c:pt idx="1238">
                  <c:v>2.8</c:v>
                </c:pt>
                <c:pt idx="1239">
                  <c:v>1.7</c:v>
                </c:pt>
                <c:pt idx="1240">
                  <c:v>2.1</c:v>
                </c:pt>
                <c:pt idx="1241">
                  <c:v>2.2000000000000002</c:v>
                </c:pt>
                <c:pt idx="1242">
                  <c:v>2.5</c:v>
                </c:pt>
                <c:pt idx="1243">
                  <c:v>2.2000000000000002</c:v>
                </c:pt>
                <c:pt idx="1244">
                  <c:v>1.8</c:v>
                </c:pt>
                <c:pt idx="1245">
                  <c:v>2.4</c:v>
                </c:pt>
                <c:pt idx="1246">
                  <c:v>3.2</c:v>
                </c:pt>
                <c:pt idx="1247">
                  <c:v>2.1</c:v>
                </c:pt>
                <c:pt idx="1248">
                  <c:v>2.6</c:v>
                </c:pt>
                <c:pt idx="1249">
                  <c:v>2.7</c:v>
                </c:pt>
                <c:pt idx="1250">
                  <c:v>2.6</c:v>
                </c:pt>
                <c:pt idx="1251">
                  <c:v>1.9</c:v>
                </c:pt>
                <c:pt idx="1252">
                  <c:v>2.6</c:v>
                </c:pt>
                <c:pt idx="1253">
                  <c:v>1.9</c:v>
                </c:pt>
                <c:pt idx="1254">
                  <c:v>2.5</c:v>
                </c:pt>
                <c:pt idx="1255">
                  <c:v>2.9</c:v>
                </c:pt>
                <c:pt idx="1256">
                  <c:v>2</c:v>
                </c:pt>
                <c:pt idx="1257">
                  <c:v>2</c:v>
                </c:pt>
                <c:pt idx="1258">
                  <c:v>2.6</c:v>
                </c:pt>
                <c:pt idx="1259">
                  <c:v>3.1</c:v>
                </c:pt>
                <c:pt idx="1260">
                  <c:v>1.9</c:v>
                </c:pt>
                <c:pt idx="1261">
                  <c:v>2.5</c:v>
                </c:pt>
                <c:pt idx="1262">
                  <c:v>2.6</c:v>
                </c:pt>
                <c:pt idx="1263">
                  <c:v>3.2</c:v>
                </c:pt>
                <c:pt idx="1264">
                  <c:v>2.5</c:v>
                </c:pt>
                <c:pt idx="1265">
                  <c:v>2.4</c:v>
                </c:pt>
                <c:pt idx="1266">
                  <c:v>2.5</c:v>
                </c:pt>
                <c:pt idx="1267">
                  <c:v>2.5</c:v>
                </c:pt>
                <c:pt idx="1268">
                  <c:v>3.3</c:v>
                </c:pt>
                <c:pt idx="1269">
                  <c:v>1.9</c:v>
                </c:pt>
                <c:pt idx="1270">
                  <c:v>1.9</c:v>
                </c:pt>
                <c:pt idx="1271">
                  <c:v>1.7</c:v>
                </c:pt>
                <c:pt idx="1272">
                  <c:v>2</c:v>
                </c:pt>
                <c:pt idx="1273">
                  <c:v>2</c:v>
                </c:pt>
                <c:pt idx="1274">
                  <c:v>2.2999999999999998</c:v>
                </c:pt>
                <c:pt idx="1275">
                  <c:v>1.9</c:v>
                </c:pt>
                <c:pt idx="1276">
                  <c:v>1.8</c:v>
                </c:pt>
                <c:pt idx="1277">
                  <c:v>2.4</c:v>
                </c:pt>
                <c:pt idx="1278">
                  <c:v>2.8</c:v>
                </c:pt>
                <c:pt idx="1279">
                  <c:v>1.8</c:v>
                </c:pt>
                <c:pt idx="1280">
                  <c:v>2.8</c:v>
                </c:pt>
                <c:pt idx="1281">
                  <c:v>2.4</c:v>
                </c:pt>
                <c:pt idx="1282">
                  <c:v>2.2000000000000002</c:v>
                </c:pt>
                <c:pt idx="1283">
                  <c:v>2</c:v>
                </c:pt>
                <c:pt idx="1284">
                  <c:v>3</c:v>
                </c:pt>
                <c:pt idx="1285">
                  <c:v>0.3</c:v>
                </c:pt>
                <c:pt idx="1286">
                  <c:v>0.9</c:v>
                </c:pt>
                <c:pt idx="1287">
                  <c:v>0.3</c:v>
                </c:pt>
                <c:pt idx="1288">
                  <c:v>0.3</c:v>
                </c:pt>
                <c:pt idx="1289">
                  <c:v>0.2</c:v>
                </c:pt>
                <c:pt idx="1290">
                  <c:v>0.5</c:v>
                </c:pt>
                <c:pt idx="1291">
                  <c:v>0.3</c:v>
                </c:pt>
                <c:pt idx="1292">
                  <c:v>0.3</c:v>
                </c:pt>
                <c:pt idx="1293">
                  <c:v>0.3</c:v>
                </c:pt>
                <c:pt idx="1294">
                  <c:v>0.2</c:v>
                </c:pt>
                <c:pt idx="1295">
                  <c:v>0.4</c:v>
                </c:pt>
                <c:pt idx="1296">
                  <c:v>0.2</c:v>
                </c:pt>
                <c:pt idx="1297">
                  <c:v>0.3</c:v>
                </c:pt>
                <c:pt idx="1298">
                  <c:v>1.1000000000000001</c:v>
                </c:pt>
                <c:pt idx="1299">
                  <c:v>2.4</c:v>
                </c:pt>
                <c:pt idx="1300">
                  <c:v>1.9</c:v>
                </c:pt>
                <c:pt idx="1301">
                  <c:v>1.6</c:v>
                </c:pt>
                <c:pt idx="1302">
                  <c:v>2.2000000000000002</c:v>
                </c:pt>
                <c:pt idx="1303">
                  <c:v>2.2000000000000002</c:v>
                </c:pt>
                <c:pt idx="1304">
                  <c:v>2.8</c:v>
                </c:pt>
                <c:pt idx="1305">
                  <c:v>3.1</c:v>
                </c:pt>
                <c:pt idx="1306">
                  <c:v>2.4</c:v>
                </c:pt>
                <c:pt idx="1307">
                  <c:v>2.7</c:v>
                </c:pt>
                <c:pt idx="1308">
                  <c:v>2.8</c:v>
                </c:pt>
                <c:pt idx="1309">
                  <c:v>2.8</c:v>
                </c:pt>
                <c:pt idx="1310">
                  <c:v>2.8</c:v>
                </c:pt>
                <c:pt idx="1311">
                  <c:v>2</c:v>
                </c:pt>
                <c:pt idx="1312">
                  <c:v>2.1</c:v>
                </c:pt>
                <c:pt idx="1313">
                  <c:v>2.4</c:v>
                </c:pt>
                <c:pt idx="1314">
                  <c:v>2.2999999999999998</c:v>
                </c:pt>
                <c:pt idx="1315">
                  <c:v>2</c:v>
                </c:pt>
                <c:pt idx="1316">
                  <c:v>2.1</c:v>
                </c:pt>
                <c:pt idx="1317">
                  <c:v>2.6</c:v>
                </c:pt>
                <c:pt idx="1318">
                  <c:v>2</c:v>
                </c:pt>
                <c:pt idx="1319">
                  <c:v>2.1</c:v>
                </c:pt>
                <c:pt idx="1320">
                  <c:v>2.1</c:v>
                </c:pt>
                <c:pt idx="1321">
                  <c:v>2</c:v>
                </c:pt>
                <c:pt idx="1322">
                  <c:v>2.4</c:v>
                </c:pt>
                <c:pt idx="1323">
                  <c:v>2</c:v>
                </c:pt>
                <c:pt idx="1324">
                  <c:v>2</c:v>
                </c:pt>
                <c:pt idx="1325">
                  <c:v>2.6</c:v>
                </c:pt>
                <c:pt idx="1326">
                  <c:v>2</c:v>
                </c:pt>
                <c:pt idx="1327">
                  <c:v>2.2999999999999998</c:v>
                </c:pt>
                <c:pt idx="1328">
                  <c:v>2.4</c:v>
                </c:pt>
                <c:pt idx="1329">
                  <c:v>2.4</c:v>
                </c:pt>
                <c:pt idx="1330">
                  <c:v>2.9</c:v>
                </c:pt>
                <c:pt idx="1331">
                  <c:v>2.4</c:v>
                </c:pt>
                <c:pt idx="1332">
                  <c:v>2.2000000000000002</c:v>
                </c:pt>
                <c:pt idx="1333">
                  <c:v>2.5</c:v>
                </c:pt>
                <c:pt idx="1334">
                  <c:v>2.9</c:v>
                </c:pt>
                <c:pt idx="1335">
                  <c:v>2.2000000000000002</c:v>
                </c:pt>
                <c:pt idx="1336">
                  <c:v>2</c:v>
                </c:pt>
                <c:pt idx="1337">
                  <c:v>2.1</c:v>
                </c:pt>
                <c:pt idx="1338">
                  <c:v>1.7</c:v>
                </c:pt>
                <c:pt idx="1339">
                  <c:v>2.2000000000000002</c:v>
                </c:pt>
                <c:pt idx="1340">
                  <c:v>2.1</c:v>
                </c:pt>
                <c:pt idx="1341">
                  <c:v>1.5</c:v>
                </c:pt>
                <c:pt idx="1342">
                  <c:v>1.5</c:v>
                </c:pt>
                <c:pt idx="1343">
                  <c:v>2.1</c:v>
                </c:pt>
                <c:pt idx="1344">
                  <c:v>1.8</c:v>
                </c:pt>
                <c:pt idx="1345">
                  <c:v>2.7</c:v>
                </c:pt>
                <c:pt idx="1346">
                  <c:v>2.1</c:v>
                </c:pt>
                <c:pt idx="1347">
                  <c:v>1.7</c:v>
                </c:pt>
                <c:pt idx="1348">
                  <c:v>1.7</c:v>
                </c:pt>
                <c:pt idx="1349">
                  <c:v>2.7</c:v>
                </c:pt>
                <c:pt idx="1350">
                  <c:v>1.7</c:v>
                </c:pt>
                <c:pt idx="1351">
                  <c:v>2.9</c:v>
                </c:pt>
                <c:pt idx="1352">
                  <c:v>2.2000000000000002</c:v>
                </c:pt>
                <c:pt idx="1353">
                  <c:v>2.2000000000000002</c:v>
                </c:pt>
                <c:pt idx="1354">
                  <c:v>2.7</c:v>
                </c:pt>
                <c:pt idx="1355">
                  <c:v>2.4</c:v>
                </c:pt>
                <c:pt idx="1356">
                  <c:v>1.9</c:v>
                </c:pt>
                <c:pt idx="1357">
                  <c:v>2.2000000000000002</c:v>
                </c:pt>
                <c:pt idx="1358">
                  <c:v>2.6</c:v>
                </c:pt>
                <c:pt idx="1359">
                  <c:v>2.9</c:v>
                </c:pt>
                <c:pt idx="1360">
                  <c:v>1.7</c:v>
                </c:pt>
                <c:pt idx="1361">
                  <c:v>1.8</c:v>
                </c:pt>
                <c:pt idx="1362">
                  <c:v>1.6</c:v>
                </c:pt>
                <c:pt idx="1363">
                  <c:v>2</c:v>
                </c:pt>
                <c:pt idx="1364">
                  <c:v>1.6</c:v>
                </c:pt>
                <c:pt idx="1365">
                  <c:v>1.7</c:v>
                </c:pt>
                <c:pt idx="1366">
                  <c:v>2.2999999999999998</c:v>
                </c:pt>
                <c:pt idx="1367">
                  <c:v>1.9</c:v>
                </c:pt>
                <c:pt idx="1368">
                  <c:v>1.6</c:v>
                </c:pt>
                <c:pt idx="1369">
                  <c:v>1.7</c:v>
                </c:pt>
                <c:pt idx="1370">
                  <c:v>1.7</c:v>
                </c:pt>
                <c:pt idx="1371">
                  <c:v>1.2</c:v>
                </c:pt>
                <c:pt idx="1372">
                  <c:v>0.5</c:v>
                </c:pt>
                <c:pt idx="1373">
                  <c:v>0.3</c:v>
                </c:pt>
                <c:pt idx="1374">
                  <c:v>0.7</c:v>
                </c:pt>
                <c:pt idx="1375">
                  <c:v>0.3</c:v>
                </c:pt>
                <c:pt idx="1376">
                  <c:v>1.5</c:v>
                </c:pt>
                <c:pt idx="1377">
                  <c:v>0.3</c:v>
                </c:pt>
                <c:pt idx="1378">
                  <c:v>0.8</c:v>
                </c:pt>
                <c:pt idx="1379">
                  <c:v>0.3</c:v>
                </c:pt>
                <c:pt idx="1380">
                  <c:v>0.5</c:v>
                </c:pt>
                <c:pt idx="1381">
                  <c:v>0.3</c:v>
                </c:pt>
                <c:pt idx="1382">
                  <c:v>0.3</c:v>
                </c:pt>
                <c:pt idx="1383">
                  <c:v>1.2</c:v>
                </c:pt>
                <c:pt idx="1384">
                  <c:v>1.7</c:v>
                </c:pt>
                <c:pt idx="1385">
                  <c:v>2.1</c:v>
                </c:pt>
                <c:pt idx="1386">
                  <c:v>1.8</c:v>
                </c:pt>
                <c:pt idx="1387">
                  <c:v>1.8</c:v>
                </c:pt>
                <c:pt idx="1388">
                  <c:v>2.7</c:v>
                </c:pt>
                <c:pt idx="1389">
                  <c:v>3</c:v>
                </c:pt>
                <c:pt idx="1390">
                  <c:v>3</c:v>
                </c:pt>
                <c:pt idx="1391">
                  <c:v>2.2000000000000002</c:v>
                </c:pt>
                <c:pt idx="1392">
                  <c:v>2</c:v>
                </c:pt>
                <c:pt idx="1393">
                  <c:v>2.2999999999999998</c:v>
                </c:pt>
                <c:pt idx="1394">
                  <c:v>3.4</c:v>
                </c:pt>
                <c:pt idx="1395">
                  <c:v>3.2</c:v>
                </c:pt>
                <c:pt idx="1396">
                  <c:v>2.6</c:v>
                </c:pt>
                <c:pt idx="1397">
                  <c:v>3.1</c:v>
                </c:pt>
                <c:pt idx="1398">
                  <c:v>2.8</c:v>
                </c:pt>
                <c:pt idx="1399">
                  <c:v>2.8</c:v>
                </c:pt>
                <c:pt idx="1400">
                  <c:v>2.9</c:v>
                </c:pt>
                <c:pt idx="1401">
                  <c:v>8.5</c:v>
                </c:pt>
                <c:pt idx="1402">
                  <c:v>8</c:v>
                </c:pt>
                <c:pt idx="1403">
                  <c:v>9.5</c:v>
                </c:pt>
                <c:pt idx="1404">
                  <c:v>9</c:v>
                </c:pt>
                <c:pt idx="1405">
                  <c:v>2.5</c:v>
                </c:pt>
                <c:pt idx="1406">
                  <c:v>2.6</c:v>
                </c:pt>
                <c:pt idx="1407">
                  <c:v>2.6</c:v>
                </c:pt>
                <c:pt idx="1408">
                  <c:v>2.7</c:v>
                </c:pt>
                <c:pt idx="1409">
                  <c:v>3.1</c:v>
                </c:pt>
                <c:pt idx="1410">
                  <c:v>3.3</c:v>
                </c:pt>
                <c:pt idx="1411">
                  <c:v>2.6</c:v>
                </c:pt>
                <c:pt idx="1412">
                  <c:v>2.8</c:v>
                </c:pt>
                <c:pt idx="1413">
                  <c:v>2.2000000000000002</c:v>
                </c:pt>
                <c:pt idx="1414">
                  <c:v>2.1</c:v>
                </c:pt>
                <c:pt idx="1415">
                  <c:v>2.7</c:v>
                </c:pt>
                <c:pt idx="1416">
                  <c:v>2.2999999999999998</c:v>
                </c:pt>
                <c:pt idx="1417">
                  <c:v>3</c:v>
                </c:pt>
                <c:pt idx="1418">
                  <c:v>2</c:v>
                </c:pt>
                <c:pt idx="1419">
                  <c:v>1.9</c:v>
                </c:pt>
                <c:pt idx="1420">
                  <c:v>2.2000000000000002</c:v>
                </c:pt>
                <c:pt idx="1421">
                  <c:v>2.4</c:v>
                </c:pt>
                <c:pt idx="1422">
                  <c:v>2.6</c:v>
                </c:pt>
                <c:pt idx="1423">
                  <c:v>2.6</c:v>
                </c:pt>
                <c:pt idx="1424">
                  <c:v>3.1</c:v>
                </c:pt>
                <c:pt idx="1425">
                  <c:v>2.2999999999999998</c:v>
                </c:pt>
                <c:pt idx="1426">
                  <c:v>2.6</c:v>
                </c:pt>
                <c:pt idx="1427">
                  <c:v>2.2999999999999998</c:v>
                </c:pt>
                <c:pt idx="1428">
                  <c:v>3.2</c:v>
                </c:pt>
                <c:pt idx="1429">
                  <c:v>2.2999999999999998</c:v>
                </c:pt>
                <c:pt idx="1430">
                  <c:v>2.5</c:v>
                </c:pt>
                <c:pt idx="1431">
                  <c:v>2.1</c:v>
                </c:pt>
                <c:pt idx="1432">
                  <c:v>3.1</c:v>
                </c:pt>
                <c:pt idx="1433">
                  <c:v>2.2999999999999998</c:v>
                </c:pt>
                <c:pt idx="1434">
                  <c:v>2.4</c:v>
                </c:pt>
                <c:pt idx="1435">
                  <c:v>3.5</c:v>
                </c:pt>
                <c:pt idx="1436">
                  <c:v>2.2999999999999998</c:v>
                </c:pt>
                <c:pt idx="1437">
                  <c:v>2.6</c:v>
                </c:pt>
                <c:pt idx="1438">
                  <c:v>2.4</c:v>
                </c:pt>
                <c:pt idx="1439">
                  <c:v>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7F-495A-BD74-18901A3685C2}"/>
            </c:ext>
          </c:extLst>
        </c:ser>
        <c:ser>
          <c:idx val="1"/>
          <c:order val="1"/>
          <c:tx>
            <c:strRef>
              <c:f>'värden för tabell'!$AE$2</c:f>
              <c:strCache>
                <c:ptCount val="1"/>
                <c:pt idx="0">
                  <c:v>Current L2 [A]</c:v>
                </c:pt>
              </c:strCache>
            </c:strRef>
          </c:tx>
          <c:spPr>
            <a:ln w="38100">
              <a:solidFill>
                <a:srgbClr val="579D1C"/>
              </a:solidFill>
              <a:prstDash val="solid"/>
            </a:ln>
          </c:spPr>
          <c:marker>
            <c:symbol val="square"/>
            <c:size val="2"/>
            <c:spPr>
              <a:solidFill>
                <a:srgbClr val="579D1C"/>
              </a:solidFill>
              <a:ln>
                <a:solidFill>
                  <a:srgbClr val="579D1C"/>
                </a:solidFill>
                <a:prstDash val="solid"/>
              </a:ln>
            </c:spPr>
          </c:marker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tabell'!$AE$3:$AE$1442</c:f>
              <c:numCache>
                <c:formatCode>General</c:formatCode>
                <c:ptCount val="1440"/>
                <c:pt idx="0">
                  <c:v>2</c:v>
                </c:pt>
                <c:pt idx="1">
                  <c:v>2.2999999999999998</c:v>
                </c:pt>
                <c:pt idx="2">
                  <c:v>1.9</c:v>
                </c:pt>
                <c:pt idx="3">
                  <c:v>2</c:v>
                </c:pt>
                <c:pt idx="4">
                  <c:v>2.2000000000000002</c:v>
                </c:pt>
                <c:pt idx="5">
                  <c:v>2</c:v>
                </c:pt>
                <c:pt idx="6">
                  <c:v>2</c:v>
                </c:pt>
                <c:pt idx="7">
                  <c:v>2.5</c:v>
                </c:pt>
                <c:pt idx="8">
                  <c:v>2.6</c:v>
                </c:pt>
                <c:pt idx="9">
                  <c:v>2.2999999999999998</c:v>
                </c:pt>
                <c:pt idx="10">
                  <c:v>2.5</c:v>
                </c:pt>
                <c:pt idx="11">
                  <c:v>1.7</c:v>
                </c:pt>
                <c:pt idx="12">
                  <c:v>2.5</c:v>
                </c:pt>
                <c:pt idx="13">
                  <c:v>2.1</c:v>
                </c:pt>
                <c:pt idx="14">
                  <c:v>1.7</c:v>
                </c:pt>
                <c:pt idx="15">
                  <c:v>1.7</c:v>
                </c:pt>
                <c:pt idx="16">
                  <c:v>1.7</c:v>
                </c:pt>
                <c:pt idx="17">
                  <c:v>1.5</c:v>
                </c:pt>
                <c:pt idx="18">
                  <c:v>1.6</c:v>
                </c:pt>
                <c:pt idx="19">
                  <c:v>1.4</c:v>
                </c:pt>
                <c:pt idx="20">
                  <c:v>1.4</c:v>
                </c:pt>
                <c:pt idx="21">
                  <c:v>1.5</c:v>
                </c:pt>
                <c:pt idx="22">
                  <c:v>1.8</c:v>
                </c:pt>
                <c:pt idx="23">
                  <c:v>1.2</c:v>
                </c:pt>
                <c:pt idx="24">
                  <c:v>1.3</c:v>
                </c:pt>
                <c:pt idx="25">
                  <c:v>1.2</c:v>
                </c:pt>
                <c:pt idx="26">
                  <c:v>1.1000000000000001</c:v>
                </c:pt>
                <c:pt idx="27">
                  <c:v>1</c:v>
                </c:pt>
                <c:pt idx="28">
                  <c:v>0.5</c:v>
                </c:pt>
                <c:pt idx="29">
                  <c:v>0.2</c:v>
                </c:pt>
                <c:pt idx="30">
                  <c:v>0.2</c:v>
                </c:pt>
                <c:pt idx="31">
                  <c:v>0.1</c:v>
                </c:pt>
                <c:pt idx="32">
                  <c:v>0.2</c:v>
                </c:pt>
                <c:pt idx="33">
                  <c:v>0.8</c:v>
                </c:pt>
                <c:pt idx="34">
                  <c:v>0.7</c:v>
                </c:pt>
                <c:pt idx="35">
                  <c:v>1</c:v>
                </c:pt>
                <c:pt idx="36">
                  <c:v>0.5</c:v>
                </c:pt>
                <c:pt idx="37">
                  <c:v>0.3</c:v>
                </c:pt>
                <c:pt idx="38">
                  <c:v>0.4</c:v>
                </c:pt>
                <c:pt idx="39">
                  <c:v>0.4</c:v>
                </c:pt>
                <c:pt idx="40">
                  <c:v>0.5</c:v>
                </c:pt>
                <c:pt idx="41">
                  <c:v>0.4</c:v>
                </c:pt>
                <c:pt idx="42">
                  <c:v>0.4</c:v>
                </c:pt>
                <c:pt idx="43">
                  <c:v>0.4</c:v>
                </c:pt>
                <c:pt idx="44">
                  <c:v>0.4</c:v>
                </c:pt>
                <c:pt idx="45">
                  <c:v>0.3</c:v>
                </c:pt>
                <c:pt idx="46">
                  <c:v>0.4</c:v>
                </c:pt>
                <c:pt idx="47">
                  <c:v>0.4</c:v>
                </c:pt>
                <c:pt idx="48">
                  <c:v>0.5</c:v>
                </c:pt>
                <c:pt idx="49">
                  <c:v>0.4</c:v>
                </c:pt>
                <c:pt idx="50">
                  <c:v>0.5</c:v>
                </c:pt>
                <c:pt idx="51">
                  <c:v>0.4</c:v>
                </c:pt>
                <c:pt idx="52">
                  <c:v>0.6</c:v>
                </c:pt>
                <c:pt idx="53">
                  <c:v>0.6</c:v>
                </c:pt>
                <c:pt idx="54">
                  <c:v>0.7</c:v>
                </c:pt>
                <c:pt idx="55">
                  <c:v>0.5</c:v>
                </c:pt>
                <c:pt idx="56">
                  <c:v>0.7</c:v>
                </c:pt>
                <c:pt idx="57">
                  <c:v>0.8</c:v>
                </c:pt>
                <c:pt idx="58">
                  <c:v>0.8</c:v>
                </c:pt>
                <c:pt idx="59">
                  <c:v>0.6</c:v>
                </c:pt>
                <c:pt idx="60">
                  <c:v>0.8</c:v>
                </c:pt>
                <c:pt idx="61">
                  <c:v>0.8</c:v>
                </c:pt>
                <c:pt idx="62">
                  <c:v>0.6</c:v>
                </c:pt>
                <c:pt idx="63">
                  <c:v>0.9</c:v>
                </c:pt>
                <c:pt idx="64">
                  <c:v>0.6</c:v>
                </c:pt>
                <c:pt idx="65">
                  <c:v>0.6</c:v>
                </c:pt>
                <c:pt idx="66">
                  <c:v>0.7</c:v>
                </c:pt>
                <c:pt idx="67">
                  <c:v>0.7</c:v>
                </c:pt>
                <c:pt idx="68">
                  <c:v>0.6</c:v>
                </c:pt>
                <c:pt idx="69">
                  <c:v>0.8</c:v>
                </c:pt>
                <c:pt idx="70">
                  <c:v>0.6</c:v>
                </c:pt>
                <c:pt idx="71">
                  <c:v>0.8</c:v>
                </c:pt>
                <c:pt idx="72">
                  <c:v>0.6</c:v>
                </c:pt>
                <c:pt idx="73">
                  <c:v>0.8</c:v>
                </c:pt>
                <c:pt idx="74">
                  <c:v>0.6</c:v>
                </c:pt>
                <c:pt idx="75">
                  <c:v>0.8</c:v>
                </c:pt>
                <c:pt idx="76">
                  <c:v>0.7</c:v>
                </c:pt>
                <c:pt idx="77">
                  <c:v>0.7</c:v>
                </c:pt>
                <c:pt idx="78">
                  <c:v>0.6</c:v>
                </c:pt>
                <c:pt idx="79">
                  <c:v>0.8</c:v>
                </c:pt>
                <c:pt idx="80">
                  <c:v>0.6</c:v>
                </c:pt>
                <c:pt idx="81">
                  <c:v>0.6</c:v>
                </c:pt>
                <c:pt idx="82">
                  <c:v>0.6</c:v>
                </c:pt>
                <c:pt idx="83">
                  <c:v>0.7</c:v>
                </c:pt>
                <c:pt idx="84">
                  <c:v>0.8</c:v>
                </c:pt>
                <c:pt idx="85">
                  <c:v>0.9</c:v>
                </c:pt>
                <c:pt idx="86">
                  <c:v>0.6</c:v>
                </c:pt>
                <c:pt idx="87">
                  <c:v>0.8</c:v>
                </c:pt>
                <c:pt idx="88">
                  <c:v>0.9</c:v>
                </c:pt>
                <c:pt idx="89">
                  <c:v>0.5</c:v>
                </c:pt>
                <c:pt idx="90">
                  <c:v>0.6</c:v>
                </c:pt>
                <c:pt idx="91">
                  <c:v>0.2</c:v>
                </c:pt>
                <c:pt idx="92">
                  <c:v>0.4</c:v>
                </c:pt>
                <c:pt idx="93">
                  <c:v>0.4</c:v>
                </c:pt>
                <c:pt idx="94">
                  <c:v>0.4</c:v>
                </c:pt>
                <c:pt idx="95">
                  <c:v>0.3</c:v>
                </c:pt>
                <c:pt idx="96">
                  <c:v>0.9</c:v>
                </c:pt>
                <c:pt idx="97">
                  <c:v>1</c:v>
                </c:pt>
                <c:pt idx="98">
                  <c:v>1</c:v>
                </c:pt>
                <c:pt idx="99">
                  <c:v>0.7</c:v>
                </c:pt>
                <c:pt idx="100">
                  <c:v>0.5</c:v>
                </c:pt>
                <c:pt idx="101">
                  <c:v>0.7</c:v>
                </c:pt>
                <c:pt idx="102">
                  <c:v>0.6</c:v>
                </c:pt>
                <c:pt idx="103">
                  <c:v>0.6</c:v>
                </c:pt>
                <c:pt idx="104">
                  <c:v>0.5</c:v>
                </c:pt>
                <c:pt idx="105">
                  <c:v>0.8</c:v>
                </c:pt>
                <c:pt idx="106">
                  <c:v>0.6</c:v>
                </c:pt>
                <c:pt idx="107">
                  <c:v>0.8</c:v>
                </c:pt>
                <c:pt idx="108">
                  <c:v>0.7</c:v>
                </c:pt>
                <c:pt idx="109">
                  <c:v>0.7</c:v>
                </c:pt>
                <c:pt idx="110">
                  <c:v>0.7</c:v>
                </c:pt>
                <c:pt idx="111">
                  <c:v>0.7</c:v>
                </c:pt>
                <c:pt idx="112">
                  <c:v>0.6</c:v>
                </c:pt>
                <c:pt idx="113">
                  <c:v>0.9</c:v>
                </c:pt>
                <c:pt idx="114">
                  <c:v>0.7</c:v>
                </c:pt>
                <c:pt idx="115">
                  <c:v>0.7</c:v>
                </c:pt>
                <c:pt idx="116">
                  <c:v>0.9</c:v>
                </c:pt>
                <c:pt idx="117">
                  <c:v>0.9</c:v>
                </c:pt>
                <c:pt idx="118">
                  <c:v>0.7</c:v>
                </c:pt>
                <c:pt idx="119">
                  <c:v>0.9</c:v>
                </c:pt>
                <c:pt idx="120">
                  <c:v>0.8</c:v>
                </c:pt>
                <c:pt idx="121">
                  <c:v>0.9</c:v>
                </c:pt>
                <c:pt idx="122">
                  <c:v>1.1000000000000001</c:v>
                </c:pt>
                <c:pt idx="123">
                  <c:v>1.2</c:v>
                </c:pt>
                <c:pt idx="124">
                  <c:v>0.8</c:v>
                </c:pt>
                <c:pt idx="125">
                  <c:v>0.8</c:v>
                </c:pt>
                <c:pt idx="126">
                  <c:v>0.8</c:v>
                </c:pt>
                <c:pt idx="127">
                  <c:v>0.8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1.3</c:v>
                </c:pt>
                <c:pt idx="133">
                  <c:v>1.3</c:v>
                </c:pt>
                <c:pt idx="134">
                  <c:v>1.3</c:v>
                </c:pt>
                <c:pt idx="135">
                  <c:v>1</c:v>
                </c:pt>
                <c:pt idx="136">
                  <c:v>0.9</c:v>
                </c:pt>
                <c:pt idx="137">
                  <c:v>0.9</c:v>
                </c:pt>
                <c:pt idx="138">
                  <c:v>0.9</c:v>
                </c:pt>
                <c:pt idx="139">
                  <c:v>0.8</c:v>
                </c:pt>
                <c:pt idx="140">
                  <c:v>0.9</c:v>
                </c:pt>
                <c:pt idx="141">
                  <c:v>0.8</c:v>
                </c:pt>
                <c:pt idx="142">
                  <c:v>0.8</c:v>
                </c:pt>
                <c:pt idx="143">
                  <c:v>0.9</c:v>
                </c:pt>
                <c:pt idx="144">
                  <c:v>0.8</c:v>
                </c:pt>
                <c:pt idx="145">
                  <c:v>1.1000000000000001</c:v>
                </c:pt>
                <c:pt idx="146">
                  <c:v>1.2</c:v>
                </c:pt>
                <c:pt idx="147">
                  <c:v>1.2</c:v>
                </c:pt>
                <c:pt idx="148">
                  <c:v>1.1000000000000001</c:v>
                </c:pt>
                <c:pt idx="149">
                  <c:v>0.9</c:v>
                </c:pt>
                <c:pt idx="150">
                  <c:v>0.9</c:v>
                </c:pt>
                <c:pt idx="151">
                  <c:v>0.8</c:v>
                </c:pt>
                <c:pt idx="152">
                  <c:v>1.1000000000000001</c:v>
                </c:pt>
                <c:pt idx="153">
                  <c:v>0.8</c:v>
                </c:pt>
                <c:pt idx="154">
                  <c:v>1.1000000000000001</c:v>
                </c:pt>
                <c:pt idx="155">
                  <c:v>0.8</c:v>
                </c:pt>
                <c:pt idx="156">
                  <c:v>0.8</c:v>
                </c:pt>
                <c:pt idx="157">
                  <c:v>0.9</c:v>
                </c:pt>
                <c:pt idx="158">
                  <c:v>0.8</c:v>
                </c:pt>
                <c:pt idx="159">
                  <c:v>1.1000000000000001</c:v>
                </c:pt>
                <c:pt idx="160">
                  <c:v>0.8</c:v>
                </c:pt>
                <c:pt idx="161">
                  <c:v>0.9</c:v>
                </c:pt>
                <c:pt idx="162">
                  <c:v>1.2</c:v>
                </c:pt>
                <c:pt idx="163">
                  <c:v>1.1000000000000001</c:v>
                </c:pt>
                <c:pt idx="164">
                  <c:v>0.8</c:v>
                </c:pt>
                <c:pt idx="165">
                  <c:v>0.8</c:v>
                </c:pt>
                <c:pt idx="166">
                  <c:v>1</c:v>
                </c:pt>
                <c:pt idx="167">
                  <c:v>1</c:v>
                </c:pt>
                <c:pt idx="168">
                  <c:v>0.9</c:v>
                </c:pt>
                <c:pt idx="169">
                  <c:v>1</c:v>
                </c:pt>
                <c:pt idx="170">
                  <c:v>1</c:v>
                </c:pt>
                <c:pt idx="171">
                  <c:v>0.9</c:v>
                </c:pt>
                <c:pt idx="172">
                  <c:v>1.3</c:v>
                </c:pt>
                <c:pt idx="173">
                  <c:v>1</c:v>
                </c:pt>
                <c:pt idx="174">
                  <c:v>1</c:v>
                </c:pt>
                <c:pt idx="175">
                  <c:v>0.9</c:v>
                </c:pt>
                <c:pt idx="176">
                  <c:v>1</c:v>
                </c:pt>
                <c:pt idx="177">
                  <c:v>1.2</c:v>
                </c:pt>
                <c:pt idx="178">
                  <c:v>0.9</c:v>
                </c:pt>
                <c:pt idx="179">
                  <c:v>1</c:v>
                </c:pt>
                <c:pt idx="180">
                  <c:v>0.8</c:v>
                </c:pt>
                <c:pt idx="181">
                  <c:v>0.8</c:v>
                </c:pt>
                <c:pt idx="182">
                  <c:v>1.2</c:v>
                </c:pt>
                <c:pt idx="183">
                  <c:v>0.9</c:v>
                </c:pt>
                <c:pt idx="184">
                  <c:v>0.9</c:v>
                </c:pt>
                <c:pt idx="185">
                  <c:v>0.9</c:v>
                </c:pt>
                <c:pt idx="186">
                  <c:v>0.7</c:v>
                </c:pt>
                <c:pt idx="187">
                  <c:v>1</c:v>
                </c:pt>
                <c:pt idx="188">
                  <c:v>0.7</c:v>
                </c:pt>
                <c:pt idx="189">
                  <c:v>1</c:v>
                </c:pt>
                <c:pt idx="190">
                  <c:v>0.7</c:v>
                </c:pt>
                <c:pt idx="191">
                  <c:v>0.8</c:v>
                </c:pt>
                <c:pt idx="192">
                  <c:v>0.8</c:v>
                </c:pt>
                <c:pt idx="193">
                  <c:v>0.8</c:v>
                </c:pt>
                <c:pt idx="194">
                  <c:v>1</c:v>
                </c:pt>
                <c:pt idx="195">
                  <c:v>0.8</c:v>
                </c:pt>
                <c:pt idx="196">
                  <c:v>0.8</c:v>
                </c:pt>
                <c:pt idx="197">
                  <c:v>1</c:v>
                </c:pt>
                <c:pt idx="198">
                  <c:v>0.7</c:v>
                </c:pt>
                <c:pt idx="199">
                  <c:v>0.7</c:v>
                </c:pt>
                <c:pt idx="200">
                  <c:v>0.7</c:v>
                </c:pt>
                <c:pt idx="201">
                  <c:v>0.7</c:v>
                </c:pt>
                <c:pt idx="202">
                  <c:v>0.7</c:v>
                </c:pt>
                <c:pt idx="203">
                  <c:v>0.7</c:v>
                </c:pt>
                <c:pt idx="204">
                  <c:v>0.6</c:v>
                </c:pt>
                <c:pt idx="205">
                  <c:v>0.7</c:v>
                </c:pt>
                <c:pt idx="206">
                  <c:v>0.7</c:v>
                </c:pt>
                <c:pt idx="207">
                  <c:v>0.6</c:v>
                </c:pt>
                <c:pt idx="208">
                  <c:v>0.6</c:v>
                </c:pt>
                <c:pt idx="209">
                  <c:v>0.6</c:v>
                </c:pt>
                <c:pt idx="210">
                  <c:v>0.5</c:v>
                </c:pt>
                <c:pt idx="211">
                  <c:v>0.7</c:v>
                </c:pt>
                <c:pt idx="212">
                  <c:v>0.7</c:v>
                </c:pt>
                <c:pt idx="213">
                  <c:v>0.6</c:v>
                </c:pt>
                <c:pt idx="214">
                  <c:v>0.8</c:v>
                </c:pt>
                <c:pt idx="215">
                  <c:v>0.7</c:v>
                </c:pt>
                <c:pt idx="216">
                  <c:v>0.9</c:v>
                </c:pt>
                <c:pt idx="217">
                  <c:v>0.9</c:v>
                </c:pt>
                <c:pt idx="218">
                  <c:v>0.7</c:v>
                </c:pt>
                <c:pt idx="219">
                  <c:v>0.8</c:v>
                </c:pt>
                <c:pt idx="220">
                  <c:v>0.7</c:v>
                </c:pt>
                <c:pt idx="221">
                  <c:v>0.7</c:v>
                </c:pt>
                <c:pt idx="222">
                  <c:v>0.7</c:v>
                </c:pt>
                <c:pt idx="223">
                  <c:v>0.6</c:v>
                </c:pt>
                <c:pt idx="224">
                  <c:v>0.7</c:v>
                </c:pt>
                <c:pt idx="225">
                  <c:v>0.6</c:v>
                </c:pt>
                <c:pt idx="226">
                  <c:v>0.5</c:v>
                </c:pt>
                <c:pt idx="227">
                  <c:v>0.7</c:v>
                </c:pt>
                <c:pt idx="228">
                  <c:v>0.6</c:v>
                </c:pt>
                <c:pt idx="229">
                  <c:v>0.6</c:v>
                </c:pt>
                <c:pt idx="230">
                  <c:v>0.6</c:v>
                </c:pt>
                <c:pt idx="231">
                  <c:v>0.6</c:v>
                </c:pt>
                <c:pt idx="232">
                  <c:v>0.5</c:v>
                </c:pt>
                <c:pt idx="233">
                  <c:v>0.5</c:v>
                </c:pt>
                <c:pt idx="234">
                  <c:v>0.7</c:v>
                </c:pt>
                <c:pt idx="235">
                  <c:v>0.6</c:v>
                </c:pt>
                <c:pt idx="236">
                  <c:v>0.6</c:v>
                </c:pt>
                <c:pt idx="237">
                  <c:v>0.5</c:v>
                </c:pt>
                <c:pt idx="238">
                  <c:v>0.7</c:v>
                </c:pt>
                <c:pt idx="239">
                  <c:v>0.7</c:v>
                </c:pt>
                <c:pt idx="240">
                  <c:v>0.5</c:v>
                </c:pt>
                <c:pt idx="241">
                  <c:v>0.6</c:v>
                </c:pt>
                <c:pt idx="242">
                  <c:v>0.6</c:v>
                </c:pt>
                <c:pt idx="243">
                  <c:v>0.6</c:v>
                </c:pt>
                <c:pt idx="244">
                  <c:v>0.6</c:v>
                </c:pt>
                <c:pt idx="245">
                  <c:v>0.7</c:v>
                </c:pt>
                <c:pt idx="246">
                  <c:v>0.6</c:v>
                </c:pt>
                <c:pt idx="247">
                  <c:v>0.8</c:v>
                </c:pt>
                <c:pt idx="248">
                  <c:v>0.6</c:v>
                </c:pt>
                <c:pt idx="249">
                  <c:v>0.8</c:v>
                </c:pt>
                <c:pt idx="250">
                  <c:v>0.6</c:v>
                </c:pt>
                <c:pt idx="251">
                  <c:v>0.6</c:v>
                </c:pt>
                <c:pt idx="252">
                  <c:v>0.9</c:v>
                </c:pt>
                <c:pt idx="253">
                  <c:v>0.7</c:v>
                </c:pt>
                <c:pt idx="254">
                  <c:v>0.7</c:v>
                </c:pt>
                <c:pt idx="255">
                  <c:v>1</c:v>
                </c:pt>
                <c:pt idx="256">
                  <c:v>0.7</c:v>
                </c:pt>
                <c:pt idx="257">
                  <c:v>0.7</c:v>
                </c:pt>
                <c:pt idx="258">
                  <c:v>0.7</c:v>
                </c:pt>
                <c:pt idx="259">
                  <c:v>0.9</c:v>
                </c:pt>
                <c:pt idx="260">
                  <c:v>0.7</c:v>
                </c:pt>
                <c:pt idx="261">
                  <c:v>0.6</c:v>
                </c:pt>
                <c:pt idx="262">
                  <c:v>0.6</c:v>
                </c:pt>
                <c:pt idx="263">
                  <c:v>0.8</c:v>
                </c:pt>
                <c:pt idx="264">
                  <c:v>0.6</c:v>
                </c:pt>
                <c:pt idx="265">
                  <c:v>0.6</c:v>
                </c:pt>
                <c:pt idx="266">
                  <c:v>0.7</c:v>
                </c:pt>
                <c:pt idx="267">
                  <c:v>0.6</c:v>
                </c:pt>
                <c:pt idx="268">
                  <c:v>0.6</c:v>
                </c:pt>
                <c:pt idx="269">
                  <c:v>0.8</c:v>
                </c:pt>
                <c:pt idx="270">
                  <c:v>0.6</c:v>
                </c:pt>
                <c:pt idx="271">
                  <c:v>0.8</c:v>
                </c:pt>
                <c:pt idx="272">
                  <c:v>0.8</c:v>
                </c:pt>
                <c:pt idx="273">
                  <c:v>0.8</c:v>
                </c:pt>
                <c:pt idx="274">
                  <c:v>0.6</c:v>
                </c:pt>
                <c:pt idx="275">
                  <c:v>0.6</c:v>
                </c:pt>
                <c:pt idx="276">
                  <c:v>0.6</c:v>
                </c:pt>
                <c:pt idx="277">
                  <c:v>0.7</c:v>
                </c:pt>
                <c:pt idx="278">
                  <c:v>0.6</c:v>
                </c:pt>
                <c:pt idx="279">
                  <c:v>0.8</c:v>
                </c:pt>
                <c:pt idx="280">
                  <c:v>0.8</c:v>
                </c:pt>
                <c:pt idx="281">
                  <c:v>0.8</c:v>
                </c:pt>
                <c:pt idx="282">
                  <c:v>0.6</c:v>
                </c:pt>
                <c:pt idx="283">
                  <c:v>0.6</c:v>
                </c:pt>
                <c:pt idx="284">
                  <c:v>0.8</c:v>
                </c:pt>
                <c:pt idx="285">
                  <c:v>0.7</c:v>
                </c:pt>
                <c:pt idx="286">
                  <c:v>0.6</c:v>
                </c:pt>
                <c:pt idx="287">
                  <c:v>0.7</c:v>
                </c:pt>
                <c:pt idx="288">
                  <c:v>0.7</c:v>
                </c:pt>
                <c:pt idx="289">
                  <c:v>0.7</c:v>
                </c:pt>
                <c:pt idx="290">
                  <c:v>0.8</c:v>
                </c:pt>
                <c:pt idx="291">
                  <c:v>0.7</c:v>
                </c:pt>
                <c:pt idx="292">
                  <c:v>1</c:v>
                </c:pt>
                <c:pt idx="293">
                  <c:v>0.7</c:v>
                </c:pt>
                <c:pt idx="294">
                  <c:v>0.7</c:v>
                </c:pt>
                <c:pt idx="295">
                  <c:v>0.6</c:v>
                </c:pt>
                <c:pt idx="296">
                  <c:v>0.6</c:v>
                </c:pt>
                <c:pt idx="297">
                  <c:v>0.6</c:v>
                </c:pt>
                <c:pt idx="298">
                  <c:v>0.7</c:v>
                </c:pt>
                <c:pt idx="299">
                  <c:v>0.6</c:v>
                </c:pt>
                <c:pt idx="300">
                  <c:v>0.7</c:v>
                </c:pt>
                <c:pt idx="301">
                  <c:v>0.7</c:v>
                </c:pt>
                <c:pt idx="302">
                  <c:v>0.8</c:v>
                </c:pt>
                <c:pt idx="303">
                  <c:v>0.7</c:v>
                </c:pt>
                <c:pt idx="304">
                  <c:v>0.7</c:v>
                </c:pt>
                <c:pt idx="305">
                  <c:v>0.7</c:v>
                </c:pt>
                <c:pt idx="306">
                  <c:v>0.6</c:v>
                </c:pt>
                <c:pt idx="307">
                  <c:v>0.8</c:v>
                </c:pt>
                <c:pt idx="308">
                  <c:v>0.6</c:v>
                </c:pt>
                <c:pt idx="309">
                  <c:v>0.8</c:v>
                </c:pt>
                <c:pt idx="310">
                  <c:v>0.6</c:v>
                </c:pt>
                <c:pt idx="311">
                  <c:v>0.8</c:v>
                </c:pt>
                <c:pt idx="312">
                  <c:v>0.8</c:v>
                </c:pt>
                <c:pt idx="313">
                  <c:v>0.4</c:v>
                </c:pt>
                <c:pt idx="314">
                  <c:v>0.6</c:v>
                </c:pt>
                <c:pt idx="315">
                  <c:v>0.7</c:v>
                </c:pt>
                <c:pt idx="316">
                  <c:v>0.7</c:v>
                </c:pt>
                <c:pt idx="317">
                  <c:v>0.7</c:v>
                </c:pt>
                <c:pt idx="318">
                  <c:v>0.8</c:v>
                </c:pt>
                <c:pt idx="319">
                  <c:v>0.8</c:v>
                </c:pt>
                <c:pt idx="320">
                  <c:v>0.8</c:v>
                </c:pt>
                <c:pt idx="321">
                  <c:v>0.8</c:v>
                </c:pt>
                <c:pt idx="322">
                  <c:v>0.6</c:v>
                </c:pt>
                <c:pt idx="323">
                  <c:v>0.7</c:v>
                </c:pt>
                <c:pt idx="324">
                  <c:v>0.7</c:v>
                </c:pt>
                <c:pt idx="325">
                  <c:v>0.6</c:v>
                </c:pt>
                <c:pt idx="326">
                  <c:v>0.7</c:v>
                </c:pt>
                <c:pt idx="327">
                  <c:v>0.9</c:v>
                </c:pt>
                <c:pt idx="328">
                  <c:v>0.6</c:v>
                </c:pt>
                <c:pt idx="329">
                  <c:v>0.9</c:v>
                </c:pt>
                <c:pt idx="330">
                  <c:v>0.8</c:v>
                </c:pt>
                <c:pt idx="331">
                  <c:v>0.5</c:v>
                </c:pt>
                <c:pt idx="332">
                  <c:v>0.7</c:v>
                </c:pt>
                <c:pt idx="333">
                  <c:v>0.7</c:v>
                </c:pt>
                <c:pt idx="334">
                  <c:v>0.6</c:v>
                </c:pt>
                <c:pt idx="335">
                  <c:v>0.5</c:v>
                </c:pt>
                <c:pt idx="336">
                  <c:v>0.7</c:v>
                </c:pt>
                <c:pt idx="337">
                  <c:v>0.5</c:v>
                </c:pt>
                <c:pt idx="338">
                  <c:v>0.7</c:v>
                </c:pt>
                <c:pt idx="339">
                  <c:v>0.6</c:v>
                </c:pt>
                <c:pt idx="340">
                  <c:v>0.6</c:v>
                </c:pt>
                <c:pt idx="341">
                  <c:v>0.6</c:v>
                </c:pt>
                <c:pt idx="342">
                  <c:v>0.6</c:v>
                </c:pt>
                <c:pt idx="343">
                  <c:v>0.6</c:v>
                </c:pt>
                <c:pt idx="344">
                  <c:v>0.7</c:v>
                </c:pt>
                <c:pt idx="345">
                  <c:v>0.5</c:v>
                </c:pt>
                <c:pt idx="346">
                  <c:v>0.7</c:v>
                </c:pt>
                <c:pt idx="347">
                  <c:v>0.5</c:v>
                </c:pt>
                <c:pt idx="348">
                  <c:v>0.6</c:v>
                </c:pt>
                <c:pt idx="349">
                  <c:v>0.6</c:v>
                </c:pt>
                <c:pt idx="350">
                  <c:v>0.6</c:v>
                </c:pt>
                <c:pt idx="351">
                  <c:v>0.5</c:v>
                </c:pt>
                <c:pt idx="352">
                  <c:v>0.5</c:v>
                </c:pt>
                <c:pt idx="353">
                  <c:v>0.6</c:v>
                </c:pt>
                <c:pt idx="354">
                  <c:v>0.5</c:v>
                </c:pt>
                <c:pt idx="355">
                  <c:v>0.5</c:v>
                </c:pt>
                <c:pt idx="356">
                  <c:v>0.6</c:v>
                </c:pt>
                <c:pt idx="357">
                  <c:v>0.8</c:v>
                </c:pt>
                <c:pt idx="358">
                  <c:v>0.7</c:v>
                </c:pt>
                <c:pt idx="359">
                  <c:v>0.7</c:v>
                </c:pt>
                <c:pt idx="360">
                  <c:v>0.9</c:v>
                </c:pt>
                <c:pt idx="361">
                  <c:v>0.6</c:v>
                </c:pt>
                <c:pt idx="362">
                  <c:v>0.9</c:v>
                </c:pt>
                <c:pt idx="363">
                  <c:v>0.6</c:v>
                </c:pt>
                <c:pt idx="364">
                  <c:v>0.6</c:v>
                </c:pt>
                <c:pt idx="365">
                  <c:v>0.7</c:v>
                </c:pt>
                <c:pt idx="366">
                  <c:v>0.5</c:v>
                </c:pt>
                <c:pt idx="367">
                  <c:v>0.6</c:v>
                </c:pt>
                <c:pt idx="368">
                  <c:v>0.7</c:v>
                </c:pt>
                <c:pt idx="369">
                  <c:v>0.7</c:v>
                </c:pt>
                <c:pt idx="370">
                  <c:v>0.6</c:v>
                </c:pt>
                <c:pt idx="371">
                  <c:v>0.8</c:v>
                </c:pt>
                <c:pt idx="372">
                  <c:v>0.6</c:v>
                </c:pt>
                <c:pt idx="373">
                  <c:v>0.6</c:v>
                </c:pt>
                <c:pt idx="374">
                  <c:v>0.6</c:v>
                </c:pt>
                <c:pt idx="375">
                  <c:v>0.5</c:v>
                </c:pt>
                <c:pt idx="376">
                  <c:v>0.5</c:v>
                </c:pt>
                <c:pt idx="377">
                  <c:v>0.6</c:v>
                </c:pt>
                <c:pt idx="378">
                  <c:v>0.7</c:v>
                </c:pt>
                <c:pt idx="379">
                  <c:v>0.7</c:v>
                </c:pt>
                <c:pt idx="380">
                  <c:v>0.5</c:v>
                </c:pt>
                <c:pt idx="381">
                  <c:v>0.7</c:v>
                </c:pt>
                <c:pt idx="382">
                  <c:v>0.5</c:v>
                </c:pt>
                <c:pt idx="383">
                  <c:v>0.7</c:v>
                </c:pt>
                <c:pt idx="384">
                  <c:v>0.5</c:v>
                </c:pt>
                <c:pt idx="385">
                  <c:v>0.5</c:v>
                </c:pt>
                <c:pt idx="386">
                  <c:v>0.5</c:v>
                </c:pt>
                <c:pt idx="387">
                  <c:v>0.6</c:v>
                </c:pt>
                <c:pt idx="388">
                  <c:v>0.6</c:v>
                </c:pt>
                <c:pt idx="389">
                  <c:v>0.6</c:v>
                </c:pt>
                <c:pt idx="390">
                  <c:v>0.5</c:v>
                </c:pt>
                <c:pt idx="391">
                  <c:v>0.6</c:v>
                </c:pt>
                <c:pt idx="392">
                  <c:v>0.7</c:v>
                </c:pt>
                <c:pt idx="393">
                  <c:v>0.8</c:v>
                </c:pt>
                <c:pt idx="394">
                  <c:v>0.7</c:v>
                </c:pt>
                <c:pt idx="395">
                  <c:v>0.6</c:v>
                </c:pt>
                <c:pt idx="396">
                  <c:v>0.8</c:v>
                </c:pt>
                <c:pt idx="397">
                  <c:v>0.8</c:v>
                </c:pt>
                <c:pt idx="398">
                  <c:v>0.6</c:v>
                </c:pt>
                <c:pt idx="399">
                  <c:v>0.7</c:v>
                </c:pt>
                <c:pt idx="400">
                  <c:v>0.5</c:v>
                </c:pt>
                <c:pt idx="401">
                  <c:v>0.6</c:v>
                </c:pt>
                <c:pt idx="402">
                  <c:v>0.6</c:v>
                </c:pt>
                <c:pt idx="403">
                  <c:v>0.6</c:v>
                </c:pt>
                <c:pt idx="404">
                  <c:v>0.5</c:v>
                </c:pt>
                <c:pt idx="405">
                  <c:v>0.5</c:v>
                </c:pt>
                <c:pt idx="406">
                  <c:v>0.6</c:v>
                </c:pt>
                <c:pt idx="407">
                  <c:v>0.6</c:v>
                </c:pt>
                <c:pt idx="408">
                  <c:v>0.6</c:v>
                </c:pt>
                <c:pt idx="409">
                  <c:v>0.8</c:v>
                </c:pt>
                <c:pt idx="410">
                  <c:v>0.8</c:v>
                </c:pt>
                <c:pt idx="411">
                  <c:v>0.6</c:v>
                </c:pt>
                <c:pt idx="412">
                  <c:v>0.8</c:v>
                </c:pt>
                <c:pt idx="413">
                  <c:v>0.6</c:v>
                </c:pt>
                <c:pt idx="414">
                  <c:v>0.7</c:v>
                </c:pt>
                <c:pt idx="415">
                  <c:v>0.6</c:v>
                </c:pt>
                <c:pt idx="416">
                  <c:v>0.8</c:v>
                </c:pt>
                <c:pt idx="417">
                  <c:v>0.8</c:v>
                </c:pt>
                <c:pt idx="418">
                  <c:v>0.5</c:v>
                </c:pt>
                <c:pt idx="419">
                  <c:v>0.6</c:v>
                </c:pt>
                <c:pt idx="420">
                  <c:v>0.7</c:v>
                </c:pt>
                <c:pt idx="421">
                  <c:v>0.6</c:v>
                </c:pt>
                <c:pt idx="422">
                  <c:v>0.7</c:v>
                </c:pt>
                <c:pt idx="423">
                  <c:v>0.8</c:v>
                </c:pt>
                <c:pt idx="424">
                  <c:v>0.6</c:v>
                </c:pt>
                <c:pt idx="425">
                  <c:v>0.5</c:v>
                </c:pt>
                <c:pt idx="426">
                  <c:v>0.6</c:v>
                </c:pt>
                <c:pt idx="427">
                  <c:v>0.7</c:v>
                </c:pt>
                <c:pt idx="428">
                  <c:v>0.8</c:v>
                </c:pt>
                <c:pt idx="429">
                  <c:v>0.7</c:v>
                </c:pt>
                <c:pt idx="430">
                  <c:v>0.6</c:v>
                </c:pt>
                <c:pt idx="431">
                  <c:v>0.9</c:v>
                </c:pt>
                <c:pt idx="432">
                  <c:v>0.9</c:v>
                </c:pt>
                <c:pt idx="433">
                  <c:v>0.7</c:v>
                </c:pt>
                <c:pt idx="434">
                  <c:v>0.6</c:v>
                </c:pt>
                <c:pt idx="435">
                  <c:v>0.5</c:v>
                </c:pt>
                <c:pt idx="436">
                  <c:v>0.6</c:v>
                </c:pt>
                <c:pt idx="437">
                  <c:v>0.7</c:v>
                </c:pt>
                <c:pt idx="438">
                  <c:v>0.5</c:v>
                </c:pt>
                <c:pt idx="439">
                  <c:v>0.6</c:v>
                </c:pt>
                <c:pt idx="440">
                  <c:v>0.6</c:v>
                </c:pt>
                <c:pt idx="441">
                  <c:v>0.5</c:v>
                </c:pt>
                <c:pt idx="442">
                  <c:v>0.5</c:v>
                </c:pt>
                <c:pt idx="443">
                  <c:v>0.6</c:v>
                </c:pt>
                <c:pt idx="444">
                  <c:v>0.6</c:v>
                </c:pt>
                <c:pt idx="445">
                  <c:v>0.5</c:v>
                </c:pt>
                <c:pt idx="446">
                  <c:v>0.6</c:v>
                </c:pt>
                <c:pt idx="447">
                  <c:v>0.5</c:v>
                </c:pt>
                <c:pt idx="448">
                  <c:v>0.7</c:v>
                </c:pt>
                <c:pt idx="449">
                  <c:v>0.5</c:v>
                </c:pt>
                <c:pt idx="450">
                  <c:v>0.6</c:v>
                </c:pt>
                <c:pt idx="451">
                  <c:v>0.7</c:v>
                </c:pt>
                <c:pt idx="452">
                  <c:v>0.8</c:v>
                </c:pt>
                <c:pt idx="453">
                  <c:v>0.8</c:v>
                </c:pt>
                <c:pt idx="454">
                  <c:v>1</c:v>
                </c:pt>
                <c:pt idx="455">
                  <c:v>0.8</c:v>
                </c:pt>
                <c:pt idx="456">
                  <c:v>1</c:v>
                </c:pt>
                <c:pt idx="457">
                  <c:v>0.8</c:v>
                </c:pt>
                <c:pt idx="458">
                  <c:v>0.9</c:v>
                </c:pt>
                <c:pt idx="459">
                  <c:v>1.1000000000000001</c:v>
                </c:pt>
                <c:pt idx="460">
                  <c:v>0.8</c:v>
                </c:pt>
                <c:pt idx="461">
                  <c:v>0.8</c:v>
                </c:pt>
                <c:pt idx="462">
                  <c:v>1</c:v>
                </c:pt>
                <c:pt idx="463">
                  <c:v>1.1000000000000001</c:v>
                </c:pt>
                <c:pt idx="464">
                  <c:v>1.3</c:v>
                </c:pt>
                <c:pt idx="465">
                  <c:v>1.2</c:v>
                </c:pt>
                <c:pt idx="466">
                  <c:v>1.2</c:v>
                </c:pt>
                <c:pt idx="467">
                  <c:v>1</c:v>
                </c:pt>
                <c:pt idx="468">
                  <c:v>1</c:v>
                </c:pt>
                <c:pt idx="469">
                  <c:v>0.9</c:v>
                </c:pt>
                <c:pt idx="470">
                  <c:v>1.2</c:v>
                </c:pt>
                <c:pt idx="471">
                  <c:v>0.9</c:v>
                </c:pt>
                <c:pt idx="472">
                  <c:v>1</c:v>
                </c:pt>
                <c:pt idx="473">
                  <c:v>0.7</c:v>
                </c:pt>
                <c:pt idx="474">
                  <c:v>0.7</c:v>
                </c:pt>
                <c:pt idx="475">
                  <c:v>0.9</c:v>
                </c:pt>
                <c:pt idx="476">
                  <c:v>0.8</c:v>
                </c:pt>
                <c:pt idx="477">
                  <c:v>0.8</c:v>
                </c:pt>
                <c:pt idx="478">
                  <c:v>0.6</c:v>
                </c:pt>
                <c:pt idx="479">
                  <c:v>0.5</c:v>
                </c:pt>
                <c:pt idx="480">
                  <c:v>0.6</c:v>
                </c:pt>
                <c:pt idx="481">
                  <c:v>0.7</c:v>
                </c:pt>
                <c:pt idx="482">
                  <c:v>0.7</c:v>
                </c:pt>
                <c:pt idx="483">
                  <c:v>0.5</c:v>
                </c:pt>
                <c:pt idx="484">
                  <c:v>0.6</c:v>
                </c:pt>
                <c:pt idx="485">
                  <c:v>0.6</c:v>
                </c:pt>
                <c:pt idx="486">
                  <c:v>0.5</c:v>
                </c:pt>
                <c:pt idx="487">
                  <c:v>0.6</c:v>
                </c:pt>
                <c:pt idx="488">
                  <c:v>0.6</c:v>
                </c:pt>
                <c:pt idx="489">
                  <c:v>0.5</c:v>
                </c:pt>
                <c:pt idx="490">
                  <c:v>0.6</c:v>
                </c:pt>
                <c:pt idx="491">
                  <c:v>0.6</c:v>
                </c:pt>
                <c:pt idx="492">
                  <c:v>0.9</c:v>
                </c:pt>
                <c:pt idx="493">
                  <c:v>1.1000000000000001</c:v>
                </c:pt>
                <c:pt idx="494">
                  <c:v>0.8</c:v>
                </c:pt>
                <c:pt idx="495">
                  <c:v>1.1000000000000001</c:v>
                </c:pt>
                <c:pt idx="496">
                  <c:v>0.9</c:v>
                </c:pt>
                <c:pt idx="497">
                  <c:v>0.9</c:v>
                </c:pt>
                <c:pt idx="498">
                  <c:v>1</c:v>
                </c:pt>
                <c:pt idx="499">
                  <c:v>1.4</c:v>
                </c:pt>
                <c:pt idx="500">
                  <c:v>1.4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1.1000000000000001</c:v>
                </c:pt>
                <c:pt idx="507">
                  <c:v>0.9</c:v>
                </c:pt>
                <c:pt idx="508">
                  <c:v>0.9</c:v>
                </c:pt>
                <c:pt idx="509">
                  <c:v>0.8</c:v>
                </c:pt>
                <c:pt idx="510">
                  <c:v>0.9</c:v>
                </c:pt>
                <c:pt idx="511">
                  <c:v>0.8</c:v>
                </c:pt>
                <c:pt idx="512">
                  <c:v>0.8</c:v>
                </c:pt>
                <c:pt idx="513">
                  <c:v>0.7</c:v>
                </c:pt>
                <c:pt idx="514">
                  <c:v>0.7</c:v>
                </c:pt>
                <c:pt idx="515">
                  <c:v>0.8</c:v>
                </c:pt>
                <c:pt idx="516">
                  <c:v>0.7</c:v>
                </c:pt>
                <c:pt idx="517">
                  <c:v>0.7</c:v>
                </c:pt>
                <c:pt idx="518">
                  <c:v>0.8</c:v>
                </c:pt>
                <c:pt idx="519">
                  <c:v>0.8</c:v>
                </c:pt>
                <c:pt idx="520">
                  <c:v>0.7</c:v>
                </c:pt>
                <c:pt idx="521">
                  <c:v>0.6</c:v>
                </c:pt>
                <c:pt idx="522">
                  <c:v>0.6</c:v>
                </c:pt>
                <c:pt idx="523">
                  <c:v>0.7</c:v>
                </c:pt>
                <c:pt idx="524">
                  <c:v>0.6</c:v>
                </c:pt>
                <c:pt idx="525">
                  <c:v>0.5</c:v>
                </c:pt>
                <c:pt idx="526">
                  <c:v>0.7</c:v>
                </c:pt>
                <c:pt idx="527">
                  <c:v>0.5</c:v>
                </c:pt>
                <c:pt idx="528">
                  <c:v>0.5</c:v>
                </c:pt>
                <c:pt idx="529">
                  <c:v>0.6</c:v>
                </c:pt>
                <c:pt idx="530">
                  <c:v>0.5</c:v>
                </c:pt>
                <c:pt idx="531">
                  <c:v>0.8</c:v>
                </c:pt>
                <c:pt idx="532">
                  <c:v>1.2</c:v>
                </c:pt>
                <c:pt idx="533">
                  <c:v>1.3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1.1000000000000001</c:v>
                </c:pt>
                <c:pt idx="542">
                  <c:v>1</c:v>
                </c:pt>
                <c:pt idx="543">
                  <c:v>0.9</c:v>
                </c:pt>
                <c:pt idx="544">
                  <c:v>1.2</c:v>
                </c:pt>
                <c:pt idx="545">
                  <c:v>0.9</c:v>
                </c:pt>
                <c:pt idx="546">
                  <c:v>0.9</c:v>
                </c:pt>
                <c:pt idx="547">
                  <c:v>1.1000000000000001</c:v>
                </c:pt>
                <c:pt idx="548">
                  <c:v>0.6</c:v>
                </c:pt>
                <c:pt idx="549">
                  <c:v>0.6</c:v>
                </c:pt>
                <c:pt idx="550">
                  <c:v>0.5</c:v>
                </c:pt>
                <c:pt idx="551">
                  <c:v>0.4</c:v>
                </c:pt>
                <c:pt idx="552">
                  <c:v>0.3</c:v>
                </c:pt>
                <c:pt idx="553">
                  <c:v>0.4</c:v>
                </c:pt>
                <c:pt idx="554">
                  <c:v>0.5</c:v>
                </c:pt>
                <c:pt idx="555">
                  <c:v>0.4</c:v>
                </c:pt>
                <c:pt idx="556">
                  <c:v>0.3</c:v>
                </c:pt>
                <c:pt idx="557">
                  <c:v>0.4</c:v>
                </c:pt>
                <c:pt idx="558">
                  <c:v>0.3</c:v>
                </c:pt>
                <c:pt idx="559">
                  <c:v>0.4</c:v>
                </c:pt>
                <c:pt idx="560">
                  <c:v>0.4</c:v>
                </c:pt>
                <c:pt idx="561">
                  <c:v>0.3</c:v>
                </c:pt>
                <c:pt idx="562">
                  <c:v>0.4</c:v>
                </c:pt>
                <c:pt idx="563">
                  <c:v>0.4</c:v>
                </c:pt>
                <c:pt idx="564">
                  <c:v>0.4</c:v>
                </c:pt>
                <c:pt idx="565">
                  <c:v>0.4</c:v>
                </c:pt>
                <c:pt idx="566">
                  <c:v>0.4</c:v>
                </c:pt>
                <c:pt idx="567">
                  <c:v>0.5</c:v>
                </c:pt>
                <c:pt idx="568">
                  <c:v>0.5</c:v>
                </c:pt>
                <c:pt idx="569">
                  <c:v>0.4</c:v>
                </c:pt>
                <c:pt idx="570">
                  <c:v>0.4</c:v>
                </c:pt>
                <c:pt idx="571">
                  <c:v>0.4</c:v>
                </c:pt>
                <c:pt idx="572">
                  <c:v>0.4</c:v>
                </c:pt>
                <c:pt idx="573">
                  <c:v>0.4</c:v>
                </c:pt>
                <c:pt idx="574">
                  <c:v>0.4</c:v>
                </c:pt>
                <c:pt idx="575">
                  <c:v>0.4</c:v>
                </c:pt>
                <c:pt idx="576">
                  <c:v>0.3</c:v>
                </c:pt>
                <c:pt idx="577">
                  <c:v>0.3</c:v>
                </c:pt>
                <c:pt idx="578">
                  <c:v>0.4</c:v>
                </c:pt>
                <c:pt idx="579">
                  <c:v>0.4</c:v>
                </c:pt>
                <c:pt idx="580">
                  <c:v>0.5</c:v>
                </c:pt>
                <c:pt idx="581">
                  <c:v>0.9</c:v>
                </c:pt>
                <c:pt idx="582">
                  <c:v>1.1000000000000001</c:v>
                </c:pt>
                <c:pt idx="583">
                  <c:v>0.9</c:v>
                </c:pt>
                <c:pt idx="584">
                  <c:v>0.9</c:v>
                </c:pt>
                <c:pt idx="585">
                  <c:v>0.8</c:v>
                </c:pt>
                <c:pt idx="586">
                  <c:v>0.7</c:v>
                </c:pt>
                <c:pt idx="587">
                  <c:v>0.8</c:v>
                </c:pt>
                <c:pt idx="588">
                  <c:v>0.6</c:v>
                </c:pt>
                <c:pt idx="589">
                  <c:v>0.3</c:v>
                </c:pt>
                <c:pt idx="590">
                  <c:v>0.3</c:v>
                </c:pt>
                <c:pt idx="591">
                  <c:v>0.4</c:v>
                </c:pt>
                <c:pt idx="592">
                  <c:v>0.4</c:v>
                </c:pt>
                <c:pt idx="593">
                  <c:v>0.3</c:v>
                </c:pt>
                <c:pt idx="594">
                  <c:v>0.4</c:v>
                </c:pt>
                <c:pt idx="595">
                  <c:v>0.4</c:v>
                </c:pt>
                <c:pt idx="596">
                  <c:v>0.4</c:v>
                </c:pt>
                <c:pt idx="597">
                  <c:v>0.3</c:v>
                </c:pt>
                <c:pt idx="598">
                  <c:v>0.5</c:v>
                </c:pt>
                <c:pt idx="599">
                  <c:v>0.5</c:v>
                </c:pt>
                <c:pt idx="600">
                  <c:v>0.4</c:v>
                </c:pt>
                <c:pt idx="601">
                  <c:v>0.4</c:v>
                </c:pt>
                <c:pt idx="602">
                  <c:v>0.4</c:v>
                </c:pt>
                <c:pt idx="603">
                  <c:v>0.4</c:v>
                </c:pt>
                <c:pt idx="604">
                  <c:v>0.4</c:v>
                </c:pt>
                <c:pt idx="605">
                  <c:v>0.5</c:v>
                </c:pt>
                <c:pt idx="606">
                  <c:v>0.4</c:v>
                </c:pt>
                <c:pt idx="607">
                  <c:v>0.6</c:v>
                </c:pt>
                <c:pt idx="608">
                  <c:v>0.3</c:v>
                </c:pt>
                <c:pt idx="609">
                  <c:v>0.5</c:v>
                </c:pt>
                <c:pt idx="610">
                  <c:v>0.3</c:v>
                </c:pt>
                <c:pt idx="611">
                  <c:v>0.4</c:v>
                </c:pt>
                <c:pt idx="612">
                  <c:v>0.3</c:v>
                </c:pt>
                <c:pt idx="613">
                  <c:v>0.4</c:v>
                </c:pt>
                <c:pt idx="614">
                  <c:v>0.3</c:v>
                </c:pt>
                <c:pt idx="615">
                  <c:v>0.4</c:v>
                </c:pt>
                <c:pt idx="616">
                  <c:v>0.4</c:v>
                </c:pt>
                <c:pt idx="617">
                  <c:v>0.3</c:v>
                </c:pt>
                <c:pt idx="618">
                  <c:v>0.3</c:v>
                </c:pt>
                <c:pt idx="619">
                  <c:v>0.3</c:v>
                </c:pt>
                <c:pt idx="620">
                  <c:v>0.3</c:v>
                </c:pt>
                <c:pt idx="621">
                  <c:v>0.4</c:v>
                </c:pt>
                <c:pt idx="622">
                  <c:v>0.4</c:v>
                </c:pt>
                <c:pt idx="623">
                  <c:v>0.4</c:v>
                </c:pt>
                <c:pt idx="624">
                  <c:v>0.4</c:v>
                </c:pt>
                <c:pt idx="625">
                  <c:v>0.4</c:v>
                </c:pt>
                <c:pt idx="626">
                  <c:v>0.4</c:v>
                </c:pt>
                <c:pt idx="627">
                  <c:v>0.4</c:v>
                </c:pt>
                <c:pt idx="628">
                  <c:v>0.3</c:v>
                </c:pt>
                <c:pt idx="629">
                  <c:v>0.3</c:v>
                </c:pt>
                <c:pt idx="630">
                  <c:v>0.3</c:v>
                </c:pt>
                <c:pt idx="631">
                  <c:v>0.4</c:v>
                </c:pt>
                <c:pt idx="632">
                  <c:v>0.5</c:v>
                </c:pt>
                <c:pt idx="633">
                  <c:v>0.4</c:v>
                </c:pt>
                <c:pt idx="634">
                  <c:v>0.5</c:v>
                </c:pt>
                <c:pt idx="635">
                  <c:v>0.5</c:v>
                </c:pt>
                <c:pt idx="636">
                  <c:v>0.5</c:v>
                </c:pt>
                <c:pt idx="637">
                  <c:v>0.4</c:v>
                </c:pt>
                <c:pt idx="638">
                  <c:v>0.4</c:v>
                </c:pt>
                <c:pt idx="639">
                  <c:v>0.4</c:v>
                </c:pt>
                <c:pt idx="640">
                  <c:v>0.4</c:v>
                </c:pt>
                <c:pt idx="641">
                  <c:v>0.3</c:v>
                </c:pt>
                <c:pt idx="642">
                  <c:v>0.4</c:v>
                </c:pt>
                <c:pt idx="643">
                  <c:v>0.3</c:v>
                </c:pt>
                <c:pt idx="644">
                  <c:v>0.3</c:v>
                </c:pt>
                <c:pt idx="645">
                  <c:v>0.4</c:v>
                </c:pt>
                <c:pt idx="646">
                  <c:v>0.4</c:v>
                </c:pt>
                <c:pt idx="647">
                  <c:v>0.4</c:v>
                </c:pt>
                <c:pt idx="648">
                  <c:v>0.4</c:v>
                </c:pt>
                <c:pt idx="649">
                  <c:v>0.4</c:v>
                </c:pt>
                <c:pt idx="650">
                  <c:v>0.3</c:v>
                </c:pt>
                <c:pt idx="651">
                  <c:v>0.3</c:v>
                </c:pt>
                <c:pt idx="652">
                  <c:v>0.4</c:v>
                </c:pt>
                <c:pt idx="653">
                  <c:v>0.3</c:v>
                </c:pt>
                <c:pt idx="654">
                  <c:v>0.3</c:v>
                </c:pt>
                <c:pt idx="655">
                  <c:v>0.4</c:v>
                </c:pt>
                <c:pt idx="656">
                  <c:v>0.4</c:v>
                </c:pt>
                <c:pt idx="657">
                  <c:v>0.4</c:v>
                </c:pt>
                <c:pt idx="658">
                  <c:v>0.8</c:v>
                </c:pt>
                <c:pt idx="659">
                  <c:v>0.8</c:v>
                </c:pt>
                <c:pt idx="660">
                  <c:v>0.8</c:v>
                </c:pt>
                <c:pt idx="661">
                  <c:v>0.9</c:v>
                </c:pt>
                <c:pt idx="662">
                  <c:v>0.5</c:v>
                </c:pt>
                <c:pt idx="663">
                  <c:v>0.5</c:v>
                </c:pt>
                <c:pt idx="664">
                  <c:v>0.6</c:v>
                </c:pt>
                <c:pt idx="665">
                  <c:v>0.7</c:v>
                </c:pt>
                <c:pt idx="666">
                  <c:v>0.8</c:v>
                </c:pt>
                <c:pt idx="667">
                  <c:v>0.6</c:v>
                </c:pt>
                <c:pt idx="668">
                  <c:v>0.8</c:v>
                </c:pt>
                <c:pt idx="669">
                  <c:v>0.6</c:v>
                </c:pt>
                <c:pt idx="670">
                  <c:v>0.7</c:v>
                </c:pt>
                <c:pt idx="671">
                  <c:v>0.7</c:v>
                </c:pt>
                <c:pt idx="672">
                  <c:v>0.7</c:v>
                </c:pt>
                <c:pt idx="673">
                  <c:v>0.6</c:v>
                </c:pt>
                <c:pt idx="674">
                  <c:v>0.7</c:v>
                </c:pt>
                <c:pt idx="675">
                  <c:v>0.5</c:v>
                </c:pt>
                <c:pt idx="676">
                  <c:v>0.7</c:v>
                </c:pt>
                <c:pt idx="677">
                  <c:v>0.5</c:v>
                </c:pt>
                <c:pt idx="678">
                  <c:v>0.5</c:v>
                </c:pt>
                <c:pt idx="679">
                  <c:v>0.7</c:v>
                </c:pt>
                <c:pt idx="680">
                  <c:v>0.5</c:v>
                </c:pt>
                <c:pt idx="681">
                  <c:v>0.5</c:v>
                </c:pt>
                <c:pt idx="682">
                  <c:v>0.5</c:v>
                </c:pt>
                <c:pt idx="683">
                  <c:v>0.7</c:v>
                </c:pt>
                <c:pt idx="684">
                  <c:v>0.7</c:v>
                </c:pt>
                <c:pt idx="685">
                  <c:v>0.5</c:v>
                </c:pt>
                <c:pt idx="686">
                  <c:v>0.7</c:v>
                </c:pt>
                <c:pt idx="687">
                  <c:v>0.6</c:v>
                </c:pt>
                <c:pt idx="688">
                  <c:v>0.7</c:v>
                </c:pt>
                <c:pt idx="689">
                  <c:v>0.7</c:v>
                </c:pt>
                <c:pt idx="690">
                  <c:v>0.5</c:v>
                </c:pt>
                <c:pt idx="691">
                  <c:v>0.7</c:v>
                </c:pt>
                <c:pt idx="692">
                  <c:v>0.7</c:v>
                </c:pt>
                <c:pt idx="693">
                  <c:v>0.7</c:v>
                </c:pt>
                <c:pt idx="694">
                  <c:v>0.6</c:v>
                </c:pt>
                <c:pt idx="695">
                  <c:v>0.6</c:v>
                </c:pt>
                <c:pt idx="696">
                  <c:v>0.6</c:v>
                </c:pt>
                <c:pt idx="697">
                  <c:v>0.7</c:v>
                </c:pt>
                <c:pt idx="698">
                  <c:v>1</c:v>
                </c:pt>
                <c:pt idx="699">
                  <c:v>0.9</c:v>
                </c:pt>
                <c:pt idx="700">
                  <c:v>0.9</c:v>
                </c:pt>
                <c:pt idx="701">
                  <c:v>1.2</c:v>
                </c:pt>
                <c:pt idx="702">
                  <c:v>1.3</c:v>
                </c:pt>
                <c:pt idx="703">
                  <c:v>1</c:v>
                </c:pt>
                <c:pt idx="704">
                  <c:v>1.5</c:v>
                </c:pt>
                <c:pt idx="705">
                  <c:v>1.4</c:v>
                </c:pt>
                <c:pt idx="706">
                  <c:v>1.1000000000000001</c:v>
                </c:pt>
                <c:pt idx="707">
                  <c:v>1</c:v>
                </c:pt>
                <c:pt idx="708">
                  <c:v>1</c:v>
                </c:pt>
                <c:pt idx="709">
                  <c:v>1.4</c:v>
                </c:pt>
                <c:pt idx="710">
                  <c:v>1.1000000000000001</c:v>
                </c:pt>
                <c:pt idx="711">
                  <c:v>1.4</c:v>
                </c:pt>
                <c:pt idx="712">
                  <c:v>1.4</c:v>
                </c:pt>
                <c:pt idx="713">
                  <c:v>1.1000000000000001</c:v>
                </c:pt>
                <c:pt idx="714">
                  <c:v>1.6</c:v>
                </c:pt>
                <c:pt idx="715">
                  <c:v>1.1000000000000001</c:v>
                </c:pt>
                <c:pt idx="716">
                  <c:v>1.2</c:v>
                </c:pt>
                <c:pt idx="717">
                  <c:v>1.2</c:v>
                </c:pt>
                <c:pt idx="718">
                  <c:v>1.4</c:v>
                </c:pt>
                <c:pt idx="719">
                  <c:v>1.2</c:v>
                </c:pt>
                <c:pt idx="720">
                  <c:v>1.7</c:v>
                </c:pt>
                <c:pt idx="721">
                  <c:v>1.3</c:v>
                </c:pt>
                <c:pt idx="722">
                  <c:v>1.3</c:v>
                </c:pt>
                <c:pt idx="723">
                  <c:v>1.1000000000000001</c:v>
                </c:pt>
                <c:pt idx="724">
                  <c:v>1.8</c:v>
                </c:pt>
                <c:pt idx="725">
                  <c:v>1.3</c:v>
                </c:pt>
                <c:pt idx="726">
                  <c:v>1.5</c:v>
                </c:pt>
                <c:pt idx="727">
                  <c:v>1.3</c:v>
                </c:pt>
                <c:pt idx="728">
                  <c:v>1.5</c:v>
                </c:pt>
                <c:pt idx="729">
                  <c:v>2.4</c:v>
                </c:pt>
                <c:pt idx="730">
                  <c:v>1.7</c:v>
                </c:pt>
                <c:pt idx="731">
                  <c:v>2.2999999999999998</c:v>
                </c:pt>
                <c:pt idx="732">
                  <c:v>1.8</c:v>
                </c:pt>
                <c:pt idx="733">
                  <c:v>2</c:v>
                </c:pt>
                <c:pt idx="734">
                  <c:v>1.9</c:v>
                </c:pt>
                <c:pt idx="735">
                  <c:v>2</c:v>
                </c:pt>
                <c:pt idx="736">
                  <c:v>2.6</c:v>
                </c:pt>
                <c:pt idx="737">
                  <c:v>2</c:v>
                </c:pt>
                <c:pt idx="738">
                  <c:v>2.7</c:v>
                </c:pt>
                <c:pt idx="739">
                  <c:v>2.6</c:v>
                </c:pt>
                <c:pt idx="740">
                  <c:v>2.4</c:v>
                </c:pt>
                <c:pt idx="741">
                  <c:v>2.1</c:v>
                </c:pt>
                <c:pt idx="742">
                  <c:v>2.1</c:v>
                </c:pt>
                <c:pt idx="743">
                  <c:v>2.2000000000000002</c:v>
                </c:pt>
                <c:pt idx="744">
                  <c:v>1.9</c:v>
                </c:pt>
                <c:pt idx="745">
                  <c:v>1.3</c:v>
                </c:pt>
                <c:pt idx="746">
                  <c:v>1.4</c:v>
                </c:pt>
                <c:pt idx="747">
                  <c:v>1.8</c:v>
                </c:pt>
                <c:pt idx="748">
                  <c:v>1.7</c:v>
                </c:pt>
                <c:pt idx="749">
                  <c:v>1.5</c:v>
                </c:pt>
                <c:pt idx="750">
                  <c:v>1.4</c:v>
                </c:pt>
                <c:pt idx="751">
                  <c:v>1.4</c:v>
                </c:pt>
                <c:pt idx="752">
                  <c:v>1.6</c:v>
                </c:pt>
                <c:pt idx="753">
                  <c:v>2.2000000000000002</c:v>
                </c:pt>
                <c:pt idx="754">
                  <c:v>1.7</c:v>
                </c:pt>
                <c:pt idx="755">
                  <c:v>1.8</c:v>
                </c:pt>
                <c:pt idx="756">
                  <c:v>1.7</c:v>
                </c:pt>
                <c:pt idx="757">
                  <c:v>2.4</c:v>
                </c:pt>
                <c:pt idx="758">
                  <c:v>2.2999999999999998</c:v>
                </c:pt>
                <c:pt idx="759">
                  <c:v>2.4</c:v>
                </c:pt>
                <c:pt idx="760">
                  <c:v>2.6</c:v>
                </c:pt>
                <c:pt idx="761">
                  <c:v>2.7</c:v>
                </c:pt>
                <c:pt idx="762">
                  <c:v>1.9</c:v>
                </c:pt>
                <c:pt idx="763">
                  <c:v>1.7</c:v>
                </c:pt>
                <c:pt idx="764">
                  <c:v>1.9</c:v>
                </c:pt>
                <c:pt idx="765">
                  <c:v>1.6</c:v>
                </c:pt>
                <c:pt idx="766">
                  <c:v>1.8</c:v>
                </c:pt>
                <c:pt idx="767">
                  <c:v>2.1</c:v>
                </c:pt>
                <c:pt idx="768">
                  <c:v>2.5</c:v>
                </c:pt>
                <c:pt idx="769">
                  <c:v>1.9</c:v>
                </c:pt>
                <c:pt idx="770">
                  <c:v>2</c:v>
                </c:pt>
                <c:pt idx="771">
                  <c:v>1.9</c:v>
                </c:pt>
                <c:pt idx="772">
                  <c:v>2.5</c:v>
                </c:pt>
                <c:pt idx="773">
                  <c:v>1.8</c:v>
                </c:pt>
                <c:pt idx="774">
                  <c:v>1.8</c:v>
                </c:pt>
                <c:pt idx="775">
                  <c:v>2</c:v>
                </c:pt>
                <c:pt idx="776">
                  <c:v>1.8</c:v>
                </c:pt>
                <c:pt idx="777">
                  <c:v>2.4</c:v>
                </c:pt>
                <c:pt idx="778">
                  <c:v>2.4</c:v>
                </c:pt>
                <c:pt idx="779">
                  <c:v>1.6</c:v>
                </c:pt>
                <c:pt idx="780">
                  <c:v>1.7</c:v>
                </c:pt>
                <c:pt idx="781">
                  <c:v>2.1</c:v>
                </c:pt>
                <c:pt idx="782">
                  <c:v>1.8</c:v>
                </c:pt>
                <c:pt idx="783">
                  <c:v>1.9</c:v>
                </c:pt>
                <c:pt idx="784">
                  <c:v>2.5</c:v>
                </c:pt>
                <c:pt idx="785">
                  <c:v>1.8</c:v>
                </c:pt>
                <c:pt idx="786">
                  <c:v>1.8</c:v>
                </c:pt>
                <c:pt idx="787">
                  <c:v>0.4</c:v>
                </c:pt>
                <c:pt idx="788">
                  <c:v>0.4</c:v>
                </c:pt>
                <c:pt idx="789">
                  <c:v>0.3</c:v>
                </c:pt>
                <c:pt idx="790">
                  <c:v>0.3</c:v>
                </c:pt>
                <c:pt idx="791">
                  <c:v>0.3</c:v>
                </c:pt>
                <c:pt idx="792">
                  <c:v>0.5</c:v>
                </c:pt>
                <c:pt idx="793">
                  <c:v>0.3</c:v>
                </c:pt>
                <c:pt idx="794">
                  <c:v>0.4</c:v>
                </c:pt>
                <c:pt idx="795">
                  <c:v>0.3</c:v>
                </c:pt>
                <c:pt idx="796">
                  <c:v>0.4</c:v>
                </c:pt>
                <c:pt idx="797">
                  <c:v>0.3</c:v>
                </c:pt>
                <c:pt idx="798">
                  <c:v>1.2</c:v>
                </c:pt>
                <c:pt idx="799">
                  <c:v>1.7</c:v>
                </c:pt>
                <c:pt idx="800">
                  <c:v>2.4</c:v>
                </c:pt>
                <c:pt idx="801">
                  <c:v>2.2999999999999998</c:v>
                </c:pt>
                <c:pt idx="802">
                  <c:v>2</c:v>
                </c:pt>
                <c:pt idx="803">
                  <c:v>1.9</c:v>
                </c:pt>
                <c:pt idx="804">
                  <c:v>1.7</c:v>
                </c:pt>
                <c:pt idx="805">
                  <c:v>2.2000000000000002</c:v>
                </c:pt>
                <c:pt idx="806">
                  <c:v>2.1</c:v>
                </c:pt>
                <c:pt idx="807">
                  <c:v>2.6</c:v>
                </c:pt>
                <c:pt idx="808">
                  <c:v>2.2000000000000002</c:v>
                </c:pt>
                <c:pt idx="809">
                  <c:v>2.6</c:v>
                </c:pt>
                <c:pt idx="810">
                  <c:v>2.2999999999999998</c:v>
                </c:pt>
                <c:pt idx="811">
                  <c:v>2</c:v>
                </c:pt>
                <c:pt idx="812">
                  <c:v>2.2999999999999998</c:v>
                </c:pt>
                <c:pt idx="813">
                  <c:v>2.1</c:v>
                </c:pt>
                <c:pt idx="814">
                  <c:v>1.8</c:v>
                </c:pt>
                <c:pt idx="815">
                  <c:v>2.2999999999999998</c:v>
                </c:pt>
                <c:pt idx="816">
                  <c:v>2.1</c:v>
                </c:pt>
                <c:pt idx="817">
                  <c:v>1.9</c:v>
                </c:pt>
                <c:pt idx="818">
                  <c:v>1.8</c:v>
                </c:pt>
                <c:pt idx="819">
                  <c:v>2.2999999999999998</c:v>
                </c:pt>
                <c:pt idx="820">
                  <c:v>1.9</c:v>
                </c:pt>
                <c:pt idx="821">
                  <c:v>2</c:v>
                </c:pt>
                <c:pt idx="822">
                  <c:v>2.1</c:v>
                </c:pt>
                <c:pt idx="823">
                  <c:v>2.6</c:v>
                </c:pt>
                <c:pt idx="824">
                  <c:v>1.9</c:v>
                </c:pt>
                <c:pt idx="825">
                  <c:v>2.6</c:v>
                </c:pt>
                <c:pt idx="826">
                  <c:v>2.1</c:v>
                </c:pt>
                <c:pt idx="827">
                  <c:v>2.1</c:v>
                </c:pt>
                <c:pt idx="828">
                  <c:v>2.2999999999999998</c:v>
                </c:pt>
                <c:pt idx="829">
                  <c:v>2.2000000000000002</c:v>
                </c:pt>
                <c:pt idx="830">
                  <c:v>2.2000000000000002</c:v>
                </c:pt>
                <c:pt idx="831">
                  <c:v>2.2000000000000002</c:v>
                </c:pt>
                <c:pt idx="832">
                  <c:v>2.2000000000000002</c:v>
                </c:pt>
                <c:pt idx="833">
                  <c:v>3.9</c:v>
                </c:pt>
                <c:pt idx="834">
                  <c:v>3.9</c:v>
                </c:pt>
                <c:pt idx="835">
                  <c:v>3.2</c:v>
                </c:pt>
                <c:pt idx="836">
                  <c:v>3.1</c:v>
                </c:pt>
                <c:pt idx="837">
                  <c:v>3.1</c:v>
                </c:pt>
                <c:pt idx="838">
                  <c:v>2</c:v>
                </c:pt>
                <c:pt idx="839">
                  <c:v>2.1</c:v>
                </c:pt>
                <c:pt idx="840">
                  <c:v>2.2000000000000002</c:v>
                </c:pt>
                <c:pt idx="841">
                  <c:v>3.5</c:v>
                </c:pt>
                <c:pt idx="842">
                  <c:v>4.4000000000000004</c:v>
                </c:pt>
                <c:pt idx="843">
                  <c:v>2.2000000000000002</c:v>
                </c:pt>
                <c:pt idx="844">
                  <c:v>3.1</c:v>
                </c:pt>
                <c:pt idx="845">
                  <c:v>2.8</c:v>
                </c:pt>
                <c:pt idx="846">
                  <c:v>3.2</c:v>
                </c:pt>
                <c:pt idx="847">
                  <c:v>4.5</c:v>
                </c:pt>
                <c:pt idx="848">
                  <c:v>3</c:v>
                </c:pt>
                <c:pt idx="849">
                  <c:v>3.2</c:v>
                </c:pt>
                <c:pt idx="850">
                  <c:v>4.5</c:v>
                </c:pt>
                <c:pt idx="851">
                  <c:v>3.7</c:v>
                </c:pt>
                <c:pt idx="852">
                  <c:v>3.9</c:v>
                </c:pt>
                <c:pt idx="853">
                  <c:v>2.4</c:v>
                </c:pt>
                <c:pt idx="854">
                  <c:v>2.2999999999999998</c:v>
                </c:pt>
                <c:pt idx="855">
                  <c:v>0.8</c:v>
                </c:pt>
                <c:pt idx="856">
                  <c:v>0.3</c:v>
                </c:pt>
                <c:pt idx="857">
                  <c:v>0.2</c:v>
                </c:pt>
                <c:pt idx="858">
                  <c:v>0.3</c:v>
                </c:pt>
                <c:pt idx="859">
                  <c:v>0.2</c:v>
                </c:pt>
                <c:pt idx="860">
                  <c:v>0.3</c:v>
                </c:pt>
                <c:pt idx="861">
                  <c:v>0.3</c:v>
                </c:pt>
                <c:pt idx="862">
                  <c:v>0.3</c:v>
                </c:pt>
                <c:pt idx="863">
                  <c:v>0.3</c:v>
                </c:pt>
                <c:pt idx="864">
                  <c:v>0.3</c:v>
                </c:pt>
                <c:pt idx="865">
                  <c:v>0.3</c:v>
                </c:pt>
                <c:pt idx="866">
                  <c:v>0.3</c:v>
                </c:pt>
                <c:pt idx="867">
                  <c:v>0.9</c:v>
                </c:pt>
                <c:pt idx="868">
                  <c:v>1.3</c:v>
                </c:pt>
                <c:pt idx="869">
                  <c:v>1.9</c:v>
                </c:pt>
                <c:pt idx="870">
                  <c:v>2</c:v>
                </c:pt>
                <c:pt idx="871">
                  <c:v>2.2000000000000002</c:v>
                </c:pt>
                <c:pt idx="872">
                  <c:v>2.2000000000000002</c:v>
                </c:pt>
                <c:pt idx="873">
                  <c:v>2</c:v>
                </c:pt>
                <c:pt idx="874">
                  <c:v>2.9</c:v>
                </c:pt>
                <c:pt idx="875">
                  <c:v>2.1</c:v>
                </c:pt>
                <c:pt idx="876">
                  <c:v>1.9</c:v>
                </c:pt>
                <c:pt idx="877">
                  <c:v>2</c:v>
                </c:pt>
                <c:pt idx="878">
                  <c:v>2.2999999999999998</c:v>
                </c:pt>
                <c:pt idx="879">
                  <c:v>1.8</c:v>
                </c:pt>
                <c:pt idx="880">
                  <c:v>1.8</c:v>
                </c:pt>
                <c:pt idx="881">
                  <c:v>2.1</c:v>
                </c:pt>
                <c:pt idx="882">
                  <c:v>2</c:v>
                </c:pt>
                <c:pt idx="883">
                  <c:v>2</c:v>
                </c:pt>
                <c:pt idx="884">
                  <c:v>2.4</c:v>
                </c:pt>
                <c:pt idx="885">
                  <c:v>1.8</c:v>
                </c:pt>
                <c:pt idx="886">
                  <c:v>2.2999999999999998</c:v>
                </c:pt>
                <c:pt idx="887">
                  <c:v>1.8</c:v>
                </c:pt>
                <c:pt idx="888">
                  <c:v>1.5</c:v>
                </c:pt>
                <c:pt idx="889">
                  <c:v>1.8</c:v>
                </c:pt>
                <c:pt idx="890">
                  <c:v>1.8</c:v>
                </c:pt>
                <c:pt idx="891">
                  <c:v>2.2999999999999998</c:v>
                </c:pt>
                <c:pt idx="892">
                  <c:v>1.8</c:v>
                </c:pt>
                <c:pt idx="893">
                  <c:v>2.4</c:v>
                </c:pt>
                <c:pt idx="894">
                  <c:v>2.2999999999999998</c:v>
                </c:pt>
                <c:pt idx="895">
                  <c:v>2.4</c:v>
                </c:pt>
                <c:pt idx="896">
                  <c:v>1.8</c:v>
                </c:pt>
                <c:pt idx="897">
                  <c:v>1.8</c:v>
                </c:pt>
                <c:pt idx="898">
                  <c:v>2.2999999999999998</c:v>
                </c:pt>
                <c:pt idx="899">
                  <c:v>1.8</c:v>
                </c:pt>
                <c:pt idx="900">
                  <c:v>2</c:v>
                </c:pt>
                <c:pt idx="901">
                  <c:v>1.8</c:v>
                </c:pt>
                <c:pt idx="902">
                  <c:v>1.8</c:v>
                </c:pt>
                <c:pt idx="903">
                  <c:v>1.8</c:v>
                </c:pt>
                <c:pt idx="904">
                  <c:v>1.9</c:v>
                </c:pt>
                <c:pt idx="905">
                  <c:v>2.6</c:v>
                </c:pt>
                <c:pt idx="906">
                  <c:v>2</c:v>
                </c:pt>
                <c:pt idx="907">
                  <c:v>2.6</c:v>
                </c:pt>
                <c:pt idx="908">
                  <c:v>2.6</c:v>
                </c:pt>
                <c:pt idx="909">
                  <c:v>1.9</c:v>
                </c:pt>
                <c:pt idx="910">
                  <c:v>2.5</c:v>
                </c:pt>
                <c:pt idx="911">
                  <c:v>2.5</c:v>
                </c:pt>
                <c:pt idx="912">
                  <c:v>1.9</c:v>
                </c:pt>
                <c:pt idx="913">
                  <c:v>1.8</c:v>
                </c:pt>
                <c:pt idx="914">
                  <c:v>2.5</c:v>
                </c:pt>
                <c:pt idx="915">
                  <c:v>1.9</c:v>
                </c:pt>
                <c:pt idx="916">
                  <c:v>1.8</c:v>
                </c:pt>
                <c:pt idx="917">
                  <c:v>1.8</c:v>
                </c:pt>
                <c:pt idx="918">
                  <c:v>2.2000000000000002</c:v>
                </c:pt>
                <c:pt idx="919">
                  <c:v>2.2999999999999998</c:v>
                </c:pt>
                <c:pt idx="920">
                  <c:v>0.9</c:v>
                </c:pt>
                <c:pt idx="921">
                  <c:v>0.2</c:v>
                </c:pt>
                <c:pt idx="922">
                  <c:v>0.2</c:v>
                </c:pt>
                <c:pt idx="923">
                  <c:v>0.2</c:v>
                </c:pt>
                <c:pt idx="924">
                  <c:v>0.2</c:v>
                </c:pt>
                <c:pt idx="925">
                  <c:v>5.0999999999999996</c:v>
                </c:pt>
                <c:pt idx="926">
                  <c:v>3.2</c:v>
                </c:pt>
                <c:pt idx="927">
                  <c:v>4.8</c:v>
                </c:pt>
                <c:pt idx="928">
                  <c:v>4.3</c:v>
                </c:pt>
                <c:pt idx="929">
                  <c:v>3.7</c:v>
                </c:pt>
                <c:pt idx="930">
                  <c:v>4.5999999999999996</c:v>
                </c:pt>
                <c:pt idx="931">
                  <c:v>5</c:v>
                </c:pt>
                <c:pt idx="932">
                  <c:v>4.8</c:v>
                </c:pt>
                <c:pt idx="933">
                  <c:v>7.5</c:v>
                </c:pt>
                <c:pt idx="934">
                  <c:v>5.5</c:v>
                </c:pt>
                <c:pt idx="935">
                  <c:v>5.9</c:v>
                </c:pt>
                <c:pt idx="936">
                  <c:v>7.3</c:v>
                </c:pt>
                <c:pt idx="937">
                  <c:v>6</c:v>
                </c:pt>
                <c:pt idx="938">
                  <c:v>4.8</c:v>
                </c:pt>
                <c:pt idx="939">
                  <c:v>5.2</c:v>
                </c:pt>
                <c:pt idx="940">
                  <c:v>6.3</c:v>
                </c:pt>
                <c:pt idx="941">
                  <c:v>5.7</c:v>
                </c:pt>
                <c:pt idx="942">
                  <c:v>5.6</c:v>
                </c:pt>
                <c:pt idx="943">
                  <c:v>5.7</c:v>
                </c:pt>
                <c:pt idx="944">
                  <c:v>6.3</c:v>
                </c:pt>
                <c:pt idx="945">
                  <c:v>5.7</c:v>
                </c:pt>
                <c:pt idx="946">
                  <c:v>7.7</c:v>
                </c:pt>
                <c:pt idx="947">
                  <c:v>5.7</c:v>
                </c:pt>
                <c:pt idx="948">
                  <c:v>7.2</c:v>
                </c:pt>
                <c:pt idx="949">
                  <c:v>5.4</c:v>
                </c:pt>
                <c:pt idx="950">
                  <c:v>6.7</c:v>
                </c:pt>
                <c:pt idx="951">
                  <c:v>6.3</c:v>
                </c:pt>
                <c:pt idx="952">
                  <c:v>5.4</c:v>
                </c:pt>
                <c:pt idx="953">
                  <c:v>6.3</c:v>
                </c:pt>
                <c:pt idx="954">
                  <c:v>7.2</c:v>
                </c:pt>
                <c:pt idx="955">
                  <c:v>7.5</c:v>
                </c:pt>
                <c:pt idx="956">
                  <c:v>5.9</c:v>
                </c:pt>
                <c:pt idx="957">
                  <c:v>5.5</c:v>
                </c:pt>
                <c:pt idx="958">
                  <c:v>7</c:v>
                </c:pt>
                <c:pt idx="959">
                  <c:v>5.0999999999999996</c:v>
                </c:pt>
                <c:pt idx="960">
                  <c:v>4.9000000000000004</c:v>
                </c:pt>
                <c:pt idx="961">
                  <c:v>7.2</c:v>
                </c:pt>
                <c:pt idx="962">
                  <c:v>5.0999999999999996</c:v>
                </c:pt>
                <c:pt idx="963">
                  <c:v>6.1</c:v>
                </c:pt>
                <c:pt idx="964">
                  <c:v>7.1</c:v>
                </c:pt>
                <c:pt idx="965">
                  <c:v>6</c:v>
                </c:pt>
                <c:pt idx="966">
                  <c:v>6.9</c:v>
                </c:pt>
                <c:pt idx="967">
                  <c:v>7</c:v>
                </c:pt>
                <c:pt idx="968">
                  <c:v>5.4</c:v>
                </c:pt>
                <c:pt idx="969">
                  <c:v>5</c:v>
                </c:pt>
                <c:pt idx="970">
                  <c:v>6.9</c:v>
                </c:pt>
                <c:pt idx="971">
                  <c:v>5.4</c:v>
                </c:pt>
                <c:pt idx="972">
                  <c:v>6.2</c:v>
                </c:pt>
                <c:pt idx="973">
                  <c:v>5.5</c:v>
                </c:pt>
                <c:pt idx="974">
                  <c:v>5.5</c:v>
                </c:pt>
                <c:pt idx="975">
                  <c:v>5.5</c:v>
                </c:pt>
                <c:pt idx="976">
                  <c:v>7.4</c:v>
                </c:pt>
                <c:pt idx="977">
                  <c:v>7.3</c:v>
                </c:pt>
                <c:pt idx="978">
                  <c:v>5.7</c:v>
                </c:pt>
                <c:pt idx="979">
                  <c:v>7.5</c:v>
                </c:pt>
                <c:pt idx="980">
                  <c:v>7</c:v>
                </c:pt>
                <c:pt idx="981">
                  <c:v>6.2</c:v>
                </c:pt>
                <c:pt idx="982">
                  <c:v>7</c:v>
                </c:pt>
                <c:pt idx="983">
                  <c:v>5.6</c:v>
                </c:pt>
                <c:pt idx="984">
                  <c:v>6.6</c:v>
                </c:pt>
                <c:pt idx="985">
                  <c:v>6.8</c:v>
                </c:pt>
                <c:pt idx="986">
                  <c:v>5.5</c:v>
                </c:pt>
                <c:pt idx="987">
                  <c:v>7.3</c:v>
                </c:pt>
                <c:pt idx="988">
                  <c:v>5.9</c:v>
                </c:pt>
                <c:pt idx="989">
                  <c:v>6.2</c:v>
                </c:pt>
                <c:pt idx="990">
                  <c:v>5.5</c:v>
                </c:pt>
                <c:pt idx="991">
                  <c:v>5.0999999999999996</c:v>
                </c:pt>
                <c:pt idx="992">
                  <c:v>4.4000000000000004</c:v>
                </c:pt>
                <c:pt idx="993">
                  <c:v>3.5</c:v>
                </c:pt>
                <c:pt idx="994">
                  <c:v>3.7</c:v>
                </c:pt>
                <c:pt idx="995">
                  <c:v>3.4</c:v>
                </c:pt>
                <c:pt idx="996">
                  <c:v>5</c:v>
                </c:pt>
                <c:pt idx="997">
                  <c:v>4.3</c:v>
                </c:pt>
                <c:pt idx="998">
                  <c:v>3.5</c:v>
                </c:pt>
                <c:pt idx="999">
                  <c:v>4.5</c:v>
                </c:pt>
                <c:pt idx="1000">
                  <c:v>3.7</c:v>
                </c:pt>
                <c:pt idx="1001">
                  <c:v>3.8</c:v>
                </c:pt>
                <c:pt idx="1002">
                  <c:v>4.0999999999999996</c:v>
                </c:pt>
                <c:pt idx="1003">
                  <c:v>4.5</c:v>
                </c:pt>
                <c:pt idx="1004">
                  <c:v>5.7</c:v>
                </c:pt>
                <c:pt idx="1005">
                  <c:v>5.3</c:v>
                </c:pt>
                <c:pt idx="1006">
                  <c:v>7.2</c:v>
                </c:pt>
                <c:pt idx="1007">
                  <c:v>6.3</c:v>
                </c:pt>
                <c:pt idx="1008">
                  <c:v>6</c:v>
                </c:pt>
                <c:pt idx="1009">
                  <c:v>6.1</c:v>
                </c:pt>
                <c:pt idx="1010">
                  <c:v>5.9</c:v>
                </c:pt>
                <c:pt idx="1011">
                  <c:v>5.8</c:v>
                </c:pt>
                <c:pt idx="1012">
                  <c:v>5.6</c:v>
                </c:pt>
                <c:pt idx="1013">
                  <c:v>7.3</c:v>
                </c:pt>
                <c:pt idx="1014">
                  <c:v>7</c:v>
                </c:pt>
                <c:pt idx="1015">
                  <c:v>6.7</c:v>
                </c:pt>
                <c:pt idx="1016">
                  <c:v>6</c:v>
                </c:pt>
                <c:pt idx="1017">
                  <c:v>6.2</c:v>
                </c:pt>
                <c:pt idx="1018">
                  <c:v>6.9</c:v>
                </c:pt>
                <c:pt idx="1019">
                  <c:v>5.2</c:v>
                </c:pt>
                <c:pt idx="1020">
                  <c:v>6.4</c:v>
                </c:pt>
                <c:pt idx="1021">
                  <c:v>6.3</c:v>
                </c:pt>
                <c:pt idx="1022">
                  <c:v>7</c:v>
                </c:pt>
                <c:pt idx="1023">
                  <c:v>5.4</c:v>
                </c:pt>
                <c:pt idx="1024">
                  <c:v>7.1</c:v>
                </c:pt>
                <c:pt idx="1025">
                  <c:v>5.6</c:v>
                </c:pt>
                <c:pt idx="1026">
                  <c:v>5.6</c:v>
                </c:pt>
                <c:pt idx="1027">
                  <c:v>7.2</c:v>
                </c:pt>
                <c:pt idx="1028">
                  <c:v>5.4</c:v>
                </c:pt>
                <c:pt idx="1029">
                  <c:v>5.6</c:v>
                </c:pt>
                <c:pt idx="1030">
                  <c:v>7.4</c:v>
                </c:pt>
                <c:pt idx="1031">
                  <c:v>7</c:v>
                </c:pt>
                <c:pt idx="1032">
                  <c:v>7.1</c:v>
                </c:pt>
                <c:pt idx="1033">
                  <c:v>6.5</c:v>
                </c:pt>
                <c:pt idx="1034">
                  <c:v>5.7</c:v>
                </c:pt>
                <c:pt idx="1035">
                  <c:v>5.4</c:v>
                </c:pt>
                <c:pt idx="1036">
                  <c:v>5.4</c:v>
                </c:pt>
                <c:pt idx="1037">
                  <c:v>5.5</c:v>
                </c:pt>
                <c:pt idx="1038">
                  <c:v>5.5</c:v>
                </c:pt>
                <c:pt idx="1039">
                  <c:v>5.4</c:v>
                </c:pt>
                <c:pt idx="1040">
                  <c:v>5.4</c:v>
                </c:pt>
                <c:pt idx="1041">
                  <c:v>13.6</c:v>
                </c:pt>
                <c:pt idx="1042">
                  <c:v>12</c:v>
                </c:pt>
                <c:pt idx="1043">
                  <c:v>4.8</c:v>
                </c:pt>
                <c:pt idx="1044">
                  <c:v>6.9</c:v>
                </c:pt>
                <c:pt idx="1045">
                  <c:v>7.3</c:v>
                </c:pt>
                <c:pt idx="1046">
                  <c:v>6.7</c:v>
                </c:pt>
                <c:pt idx="1047">
                  <c:v>5.2</c:v>
                </c:pt>
                <c:pt idx="1048">
                  <c:v>5.3</c:v>
                </c:pt>
                <c:pt idx="1049">
                  <c:v>6.3</c:v>
                </c:pt>
                <c:pt idx="1050">
                  <c:v>9.6</c:v>
                </c:pt>
                <c:pt idx="1051">
                  <c:v>5.5</c:v>
                </c:pt>
                <c:pt idx="1052">
                  <c:v>7.2</c:v>
                </c:pt>
                <c:pt idx="1053">
                  <c:v>6</c:v>
                </c:pt>
                <c:pt idx="1054">
                  <c:v>7.3</c:v>
                </c:pt>
                <c:pt idx="1055">
                  <c:v>7.6</c:v>
                </c:pt>
                <c:pt idx="1056">
                  <c:v>8.6999999999999993</c:v>
                </c:pt>
                <c:pt idx="1057">
                  <c:v>6.8</c:v>
                </c:pt>
                <c:pt idx="1058">
                  <c:v>5.6</c:v>
                </c:pt>
                <c:pt idx="1059">
                  <c:v>6.9</c:v>
                </c:pt>
                <c:pt idx="1060">
                  <c:v>5</c:v>
                </c:pt>
                <c:pt idx="1061">
                  <c:v>5.9</c:v>
                </c:pt>
                <c:pt idx="1062">
                  <c:v>7.5</c:v>
                </c:pt>
                <c:pt idx="1063">
                  <c:v>6.8</c:v>
                </c:pt>
                <c:pt idx="1064">
                  <c:v>5.4</c:v>
                </c:pt>
                <c:pt idx="1065">
                  <c:v>5.4</c:v>
                </c:pt>
                <c:pt idx="1066">
                  <c:v>3.9</c:v>
                </c:pt>
                <c:pt idx="1067">
                  <c:v>4.4000000000000004</c:v>
                </c:pt>
                <c:pt idx="1068">
                  <c:v>6.1</c:v>
                </c:pt>
                <c:pt idx="1069">
                  <c:v>6.1</c:v>
                </c:pt>
                <c:pt idx="1070">
                  <c:v>4.9000000000000004</c:v>
                </c:pt>
                <c:pt idx="1071">
                  <c:v>3.8</c:v>
                </c:pt>
                <c:pt idx="1072">
                  <c:v>3.8</c:v>
                </c:pt>
                <c:pt idx="1073">
                  <c:v>5.0999999999999996</c:v>
                </c:pt>
                <c:pt idx="1074">
                  <c:v>4.0999999999999996</c:v>
                </c:pt>
                <c:pt idx="1075">
                  <c:v>4.9000000000000004</c:v>
                </c:pt>
                <c:pt idx="1076">
                  <c:v>3.8</c:v>
                </c:pt>
                <c:pt idx="1077">
                  <c:v>3.7</c:v>
                </c:pt>
                <c:pt idx="1078">
                  <c:v>4.8</c:v>
                </c:pt>
                <c:pt idx="1079">
                  <c:v>0.1</c:v>
                </c:pt>
                <c:pt idx="1080">
                  <c:v>0.7</c:v>
                </c:pt>
                <c:pt idx="1081">
                  <c:v>0.8</c:v>
                </c:pt>
                <c:pt idx="1082">
                  <c:v>1</c:v>
                </c:pt>
                <c:pt idx="1083">
                  <c:v>1.8</c:v>
                </c:pt>
                <c:pt idx="1084">
                  <c:v>1.4</c:v>
                </c:pt>
                <c:pt idx="1085">
                  <c:v>0.2</c:v>
                </c:pt>
                <c:pt idx="1086">
                  <c:v>0.2</c:v>
                </c:pt>
                <c:pt idx="1087">
                  <c:v>0.2</c:v>
                </c:pt>
                <c:pt idx="1088">
                  <c:v>0.2</c:v>
                </c:pt>
                <c:pt idx="1089">
                  <c:v>0.2</c:v>
                </c:pt>
                <c:pt idx="1090">
                  <c:v>0.2</c:v>
                </c:pt>
                <c:pt idx="1091">
                  <c:v>0.2</c:v>
                </c:pt>
                <c:pt idx="1092">
                  <c:v>0.2</c:v>
                </c:pt>
                <c:pt idx="1093">
                  <c:v>0.2</c:v>
                </c:pt>
                <c:pt idx="1094">
                  <c:v>0.2</c:v>
                </c:pt>
                <c:pt idx="1095">
                  <c:v>0.2</c:v>
                </c:pt>
                <c:pt idx="1096">
                  <c:v>0.2</c:v>
                </c:pt>
                <c:pt idx="1097">
                  <c:v>0.1</c:v>
                </c:pt>
                <c:pt idx="1098">
                  <c:v>0.2</c:v>
                </c:pt>
                <c:pt idx="1099">
                  <c:v>0.2</c:v>
                </c:pt>
                <c:pt idx="1100">
                  <c:v>0.2</c:v>
                </c:pt>
                <c:pt idx="1101">
                  <c:v>0.2</c:v>
                </c:pt>
                <c:pt idx="1102">
                  <c:v>0.2</c:v>
                </c:pt>
                <c:pt idx="1103">
                  <c:v>0.2</c:v>
                </c:pt>
                <c:pt idx="1104">
                  <c:v>0.2</c:v>
                </c:pt>
                <c:pt idx="1105">
                  <c:v>0.1</c:v>
                </c:pt>
                <c:pt idx="1106">
                  <c:v>0.2</c:v>
                </c:pt>
                <c:pt idx="1107">
                  <c:v>0.2</c:v>
                </c:pt>
                <c:pt idx="1108">
                  <c:v>1.3</c:v>
                </c:pt>
                <c:pt idx="1109">
                  <c:v>1.8</c:v>
                </c:pt>
                <c:pt idx="1110">
                  <c:v>1.7</c:v>
                </c:pt>
                <c:pt idx="1111">
                  <c:v>2.4</c:v>
                </c:pt>
                <c:pt idx="1112">
                  <c:v>2.2000000000000002</c:v>
                </c:pt>
                <c:pt idx="1113">
                  <c:v>1.6</c:v>
                </c:pt>
                <c:pt idx="1114">
                  <c:v>1.8</c:v>
                </c:pt>
                <c:pt idx="1115">
                  <c:v>1.8</c:v>
                </c:pt>
                <c:pt idx="1116">
                  <c:v>1.9</c:v>
                </c:pt>
                <c:pt idx="1117">
                  <c:v>2.2000000000000002</c:v>
                </c:pt>
                <c:pt idx="1118">
                  <c:v>1.8</c:v>
                </c:pt>
                <c:pt idx="1119">
                  <c:v>2</c:v>
                </c:pt>
                <c:pt idx="1120">
                  <c:v>1.8</c:v>
                </c:pt>
                <c:pt idx="1121">
                  <c:v>1.8</c:v>
                </c:pt>
                <c:pt idx="1122">
                  <c:v>2.2000000000000002</c:v>
                </c:pt>
                <c:pt idx="1123">
                  <c:v>2.1</c:v>
                </c:pt>
                <c:pt idx="1124">
                  <c:v>2.2999999999999998</c:v>
                </c:pt>
                <c:pt idx="1125">
                  <c:v>1.8</c:v>
                </c:pt>
                <c:pt idx="1126">
                  <c:v>1.8</c:v>
                </c:pt>
                <c:pt idx="1127">
                  <c:v>1.8</c:v>
                </c:pt>
                <c:pt idx="1128">
                  <c:v>1.8</c:v>
                </c:pt>
                <c:pt idx="1129">
                  <c:v>2.5</c:v>
                </c:pt>
                <c:pt idx="1130">
                  <c:v>1.8</c:v>
                </c:pt>
                <c:pt idx="1131">
                  <c:v>2</c:v>
                </c:pt>
                <c:pt idx="1132">
                  <c:v>2.2000000000000002</c:v>
                </c:pt>
                <c:pt idx="1133">
                  <c:v>1.8</c:v>
                </c:pt>
                <c:pt idx="1134">
                  <c:v>1.7</c:v>
                </c:pt>
                <c:pt idx="1135">
                  <c:v>2.2000000000000002</c:v>
                </c:pt>
                <c:pt idx="1136">
                  <c:v>1.4</c:v>
                </c:pt>
                <c:pt idx="1137">
                  <c:v>2.2000000000000002</c:v>
                </c:pt>
                <c:pt idx="1138">
                  <c:v>1.5</c:v>
                </c:pt>
                <c:pt idx="1139">
                  <c:v>1.4</c:v>
                </c:pt>
                <c:pt idx="1140">
                  <c:v>2.1</c:v>
                </c:pt>
                <c:pt idx="1141">
                  <c:v>1.7</c:v>
                </c:pt>
                <c:pt idx="1142">
                  <c:v>1.8</c:v>
                </c:pt>
                <c:pt idx="1143">
                  <c:v>1.9</c:v>
                </c:pt>
                <c:pt idx="1144">
                  <c:v>1.4</c:v>
                </c:pt>
                <c:pt idx="1145">
                  <c:v>2.2000000000000002</c:v>
                </c:pt>
                <c:pt idx="1146">
                  <c:v>2.2999999999999998</c:v>
                </c:pt>
                <c:pt idx="1147">
                  <c:v>1.6</c:v>
                </c:pt>
                <c:pt idx="1148">
                  <c:v>1.5</c:v>
                </c:pt>
                <c:pt idx="1149">
                  <c:v>1.6</c:v>
                </c:pt>
                <c:pt idx="1150">
                  <c:v>2.2999999999999998</c:v>
                </c:pt>
                <c:pt idx="1151">
                  <c:v>2.1</c:v>
                </c:pt>
                <c:pt idx="1152">
                  <c:v>1.7</c:v>
                </c:pt>
                <c:pt idx="1153">
                  <c:v>1.7</c:v>
                </c:pt>
                <c:pt idx="1154">
                  <c:v>1.6</c:v>
                </c:pt>
                <c:pt idx="1155">
                  <c:v>1.9</c:v>
                </c:pt>
                <c:pt idx="1156">
                  <c:v>2.2999999999999998</c:v>
                </c:pt>
                <c:pt idx="1157">
                  <c:v>2.1</c:v>
                </c:pt>
                <c:pt idx="1158">
                  <c:v>1.9</c:v>
                </c:pt>
                <c:pt idx="1159">
                  <c:v>1.8</c:v>
                </c:pt>
                <c:pt idx="1160">
                  <c:v>1.8</c:v>
                </c:pt>
                <c:pt idx="1161">
                  <c:v>1.9</c:v>
                </c:pt>
                <c:pt idx="1162">
                  <c:v>1.9</c:v>
                </c:pt>
                <c:pt idx="1163">
                  <c:v>5.5</c:v>
                </c:pt>
                <c:pt idx="1164">
                  <c:v>6.8</c:v>
                </c:pt>
                <c:pt idx="1165">
                  <c:v>7.6</c:v>
                </c:pt>
                <c:pt idx="1166">
                  <c:v>6.7</c:v>
                </c:pt>
                <c:pt idx="1167">
                  <c:v>7.5</c:v>
                </c:pt>
                <c:pt idx="1168">
                  <c:v>5.5</c:v>
                </c:pt>
                <c:pt idx="1169">
                  <c:v>7.2</c:v>
                </c:pt>
                <c:pt idx="1170">
                  <c:v>5.9</c:v>
                </c:pt>
                <c:pt idx="1171">
                  <c:v>5.8</c:v>
                </c:pt>
                <c:pt idx="1172">
                  <c:v>5.9</c:v>
                </c:pt>
                <c:pt idx="1173">
                  <c:v>6.5</c:v>
                </c:pt>
                <c:pt idx="1174">
                  <c:v>5.4</c:v>
                </c:pt>
                <c:pt idx="1175">
                  <c:v>5.4</c:v>
                </c:pt>
                <c:pt idx="1176">
                  <c:v>4.4000000000000004</c:v>
                </c:pt>
                <c:pt idx="1177">
                  <c:v>3.7</c:v>
                </c:pt>
                <c:pt idx="1178">
                  <c:v>4</c:v>
                </c:pt>
                <c:pt idx="1179">
                  <c:v>3.5</c:v>
                </c:pt>
                <c:pt idx="1180">
                  <c:v>3.7</c:v>
                </c:pt>
                <c:pt idx="1181">
                  <c:v>4.5</c:v>
                </c:pt>
                <c:pt idx="1182">
                  <c:v>4</c:v>
                </c:pt>
                <c:pt idx="1183">
                  <c:v>4.7</c:v>
                </c:pt>
                <c:pt idx="1184">
                  <c:v>3.4</c:v>
                </c:pt>
                <c:pt idx="1185">
                  <c:v>5</c:v>
                </c:pt>
                <c:pt idx="1186">
                  <c:v>5</c:v>
                </c:pt>
                <c:pt idx="1187">
                  <c:v>4.5999999999999996</c:v>
                </c:pt>
                <c:pt idx="1188">
                  <c:v>5</c:v>
                </c:pt>
                <c:pt idx="1189">
                  <c:v>5.4</c:v>
                </c:pt>
                <c:pt idx="1190">
                  <c:v>6.9</c:v>
                </c:pt>
                <c:pt idx="1191">
                  <c:v>5.4</c:v>
                </c:pt>
                <c:pt idx="1192">
                  <c:v>6.3</c:v>
                </c:pt>
                <c:pt idx="1193">
                  <c:v>5.5</c:v>
                </c:pt>
                <c:pt idx="1194">
                  <c:v>7.5</c:v>
                </c:pt>
                <c:pt idx="1195">
                  <c:v>7.3</c:v>
                </c:pt>
                <c:pt idx="1196">
                  <c:v>5.4</c:v>
                </c:pt>
                <c:pt idx="1197">
                  <c:v>5.5</c:v>
                </c:pt>
                <c:pt idx="1198">
                  <c:v>7.5</c:v>
                </c:pt>
                <c:pt idx="1199">
                  <c:v>6.2</c:v>
                </c:pt>
                <c:pt idx="1200">
                  <c:v>5.0999999999999996</c:v>
                </c:pt>
                <c:pt idx="1201">
                  <c:v>5</c:v>
                </c:pt>
                <c:pt idx="1202">
                  <c:v>7</c:v>
                </c:pt>
                <c:pt idx="1203">
                  <c:v>6.9</c:v>
                </c:pt>
                <c:pt idx="1204">
                  <c:v>7</c:v>
                </c:pt>
                <c:pt idx="1205">
                  <c:v>6.7</c:v>
                </c:pt>
                <c:pt idx="1206">
                  <c:v>7.1</c:v>
                </c:pt>
                <c:pt idx="1207">
                  <c:v>7</c:v>
                </c:pt>
                <c:pt idx="1208">
                  <c:v>5.7</c:v>
                </c:pt>
                <c:pt idx="1209">
                  <c:v>5.2</c:v>
                </c:pt>
                <c:pt idx="1210">
                  <c:v>6.9</c:v>
                </c:pt>
                <c:pt idx="1211">
                  <c:v>6.5</c:v>
                </c:pt>
                <c:pt idx="1212">
                  <c:v>7.2</c:v>
                </c:pt>
                <c:pt idx="1213">
                  <c:v>5.0999999999999996</c:v>
                </c:pt>
                <c:pt idx="1214">
                  <c:v>6.3</c:v>
                </c:pt>
                <c:pt idx="1215">
                  <c:v>5.5</c:v>
                </c:pt>
                <c:pt idx="1216">
                  <c:v>6.2</c:v>
                </c:pt>
                <c:pt idx="1217">
                  <c:v>5.4</c:v>
                </c:pt>
                <c:pt idx="1218">
                  <c:v>5.4</c:v>
                </c:pt>
                <c:pt idx="1219">
                  <c:v>7</c:v>
                </c:pt>
                <c:pt idx="1220">
                  <c:v>7.1</c:v>
                </c:pt>
                <c:pt idx="1221">
                  <c:v>5.4</c:v>
                </c:pt>
                <c:pt idx="1222">
                  <c:v>6.2</c:v>
                </c:pt>
                <c:pt idx="1223">
                  <c:v>5.5</c:v>
                </c:pt>
                <c:pt idx="1224">
                  <c:v>7.1</c:v>
                </c:pt>
                <c:pt idx="1225">
                  <c:v>6.4</c:v>
                </c:pt>
                <c:pt idx="1226">
                  <c:v>5.5</c:v>
                </c:pt>
                <c:pt idx="1227">
                  <c:v>6.2</c:v>
                </c:pt>
                <c:pt idx="1228">
                  <c:v>6.1</c:v>
                </c:pt>
                <c:pt idx="1229">
                  <c:v>7</c:v>
                </c:pt>
                <c:pt idx="1230">
                  <c:v>6</c:v>
                </c:pt>
                <c:pt idx="1231">
                  <c:v>7.3</c:v>
                </c:pt>
                <c:pt idx="1232">
                  <c:v>7.3</c:v>
                </c:pt>
                <c:pt idx="1233">
                  <c:v>5.6</c:v>
                </c:pt>
                <c:pt idx="1234">
                  <c:v>5.5</c:v>
                </c:pt>
                <c:pt idx="1235">
                  <c:v>7.3</c:v>
                </c:pt>
                <c:pt idx="1236">
                  <c:v>6.5</c:v>
                </c:pt>
                <c:pt idx="1237">
                  <c:v>5.3</c:v>
                </c:pt>
                <c:pt idx="1238">
                  <c:v>5.4</c:v>
                </c:pt>
                <c:pt idx="1239">
                  <c:v>7</c:v>
                </c:pt>
                <c:pt idx="1240">
                  <c:v>5.3</c:v>
                </c:pt>
                <c:pt idx="1241">
                  <c:v>7.1</c:v>
                </c:pt>
                <c:pt idx="1242">
                  <c:v>5.5</c:v>
                </c:pt>
                <c:pt idx="1243">
                  <c:v>7.4</c:v>
                </c:pt>
                <c:pt idx="1244">
                  <c:v>7</c:v>
                </c:pt>
                <c:pt idx="1245">
                  <c:v>5.7</c:v>
                </c:pt>
                <c:pt idx="1246">
                  <c:v>6.1</c:v>
                </c:pt>
                <c:pt idx="1247">
                  <c:v>4.5999999999999996</c:v>
                </c:pt>
                <c:pt idx="1248">
                  <c:v>5.9</c:v>
                </c:pt>
                <c:pt idx="1249">
                  <c:v>5.6</c:v>
                </c:pt>
                <c:pt idx="1250">
                  <c:v>5.2</c:v>
                </c:pt>
                <c:pt idx="1251">
                  <c:v>6.7</c:v>
                </c:pt>
                <c:pt idx="1252">
                  <c:v>5.2</c:v>
                </c:pt>
                <c:pt idx="1253">
                  <c:v>7.3</c:v>
                </c:pt>
                <c:pt idx="1254">
                  <c:v>5.5</c:v>
                </c:pt>
                <c:pt idx="1255">
                  <c:v>5.6</c:v>
                </c:pt>
                <c:pt idx="1256">
                  <c:v>5.4</c:v>
                </c:pt>
                <c:pt idx="1257">
                  <c:v>6.7</c:v>
                </c:pt>
                <c:pt idx="1258">
                  <c:v>5.4</c:v>
                </c:pt>
                <c:pt idx="1259">
                  <c:v>5.3</c:v>
                </c:pt>
                <c:pt idx="1260">
                  <c:v>6.3</c:v>
                </c:pt>
                <c:pt idx="1261">
                  <c:v>6.3</c:v>
                </c:pt>
                <c:pt idx="1262">
                  <c:v>5.4</c:v>
                </c:pt>
                <c:pt idx="1263">
                  <c:v>5.4</c:v>
                </c:pt>
                <c:pt idx="1264">
                  <c:v>5.5</c:v>
                </c:pt>
                <c:pt idx="1265">
                  <c:v>7</c:v>
                </c:pt>
                <c:pt idx="1266">
                  <c:v>5.6</c:v>
                </c:pt>
                <c:pt idx="1267">
                  <c:v>6.5</c:v>
                </c:pt>
                <c:pt idx="1268">
                  <c:v>5.3</c:v>
                </c:pt>
                <c:pt idx="1269">
                  <c:v>5.4</c:v>
                </c:pt>
                <c:pt idx="1270">
                  <c:v>5.3</c:v>
                </c:pt>
                <c:pt idx="1271">
                  <c:v>7</c:v>
                </c:pt>
                <c:pt idx="1272">
                  <c:v>5.7</c:v>
                </c:pt>
                <c:pt idx="1273">
                  <c:v>7.2</c:v>
                </c:pt>
                <c:pt idx="1274">
                  <c:v>5.6</c:v>
                </c:pt>
                <c:pt idx="1275">
                  <c:v>5</c:v>
                </c:pt>
                <c:pt idx="1276">
                  <c:v>5</c:v>
                </c:pt>
                <c:pt idx="1277">
                  <c:v>7.4</c:v>
                </c:pt>
                <c:pt idx="1278">
                  <c:v>6.8</c:v>
                </c:pt>
                <c:pt idx="1279">
                  <c:v>6</c:v>
                </c:pt>
                <c:pt idx="1280">
                  <c:v>7.7</c:v>
                </c:pt>
                <c:pt idx="1281">
                  <c:v>5.3</c:v>
                </c:pt>
                <c:pt idx="1282">
                  <c:v>7.4</c:v>
                </c:pt>
                <c:pt idx="1283">
                  <c:v>5.3</c:v>
                </c:pt>
                <c:pt idx="1284">
                  <c:v>5.3</c:v>
                </c:pt>
                <c:pt idx="1285">
                  <c:v>4.7</c:v>
                </c:pt>
                <c:pt idx="1286">
                  <c:v>3.7</c:v>
                </c:pt>
                <c:pt idx="1287">
                  <c:v>4.2</c:v>
                </c:pt>
                <c:pt idx="1288">
                  <c:v>3.6</c:v>
                </c:pt>
                <c:pt idx="1289">
                  <c:v>3.7</c:v>
                </c:pt>
                <c:pt idx="1290">
                  <c:v>3.6</c:v>
                </c:pt>
                <c:pt idx="1291">
                  <c:v>3.8</c:v>
                </c:pt>
                <c:pt idx="1292">
                  <c:v>3.8</c:v>
                </c:pt>
                <c:pt idx="1293">
                  <c:v>4.8</c:v>
                </c:pt>
                <c:pt idx="1294">
                  <c:v>3.7</c:v>
                </c:pt>
                <c:pt idx="1295">
                  <c:v>3.6</c:v>
                </c:pt>
                <c:pt idx="1296">
                  <c:v>3.3</c:v>
                </c:pt>
                <c:pt idx="1297">
                  <c:v>4.5999999999999996</c:v>
                </c:pt>
                <c:pt idx="1298">
                  <c:v>6.3</c:v>
                </c:pt>
                <c:pt idx="1299">
                  <c:v>6.5</c:v>
                </c:pt>
                <c:pt idx="1300">
                  <c:v>5.3</c:v>
                </c:pt>
                <c:pt idx="1301">
                  <c:v>6.2</c:v>
                </c:pt>
                <c:pt idx="1302">
                  <c:v>5.4</c:v>
                </c:pt>
                <c:pt idx="1303">
                  <c:v>5.4</c:v>
                </c:pt>
                <c:pt idx="1304">
                  <c:v>5.0999999999999996</c:v>
                </c:pt>
                <c:pt idx="1305">
                  <c:v>5.4</c:v>
                </c:pt>
                <c:pt idx="1306">
                  <c:v>5.6</c:v>
                </c:pt>
                <c:pt idx="1307">
                  <c:v>5.5</c:v>
                </c:pt>
                <c:pt idx="1308">
                  <c:v>5.5</c:v>
                </c:pt>
                <c:pt idx="1309">
                  <c:v>5.3</c:v>
                </c:pt>
                <c:pt idx="1310">
                  <c:v>5.4</c:v>
                </c:pt>
                <c:pt idx="1311">
                  <c:v>6</c:v>
                </c:pt>
                <c:pt idx="1312">
                  <c:v>6.6</c:v>
                </c:pt>
                <c:pt idx="1313">
                  <c:v>6</c:v>
                </c:pt>
                <c:pt idx="1314">
                  <c:v>6</c:v>
                </c:pt>
                <c:pt idx="1315">
                  <c:v>5.8</c:v>
                </c:pt>
                <c:pt idx="1316">
                  <c:v>6.1</c:v>
                </c:pt>
                <c:pt idx="1317">
                  <c:v>5.6</c:v>
                </c:pt>
                <c:pt idx="1318">
                  <c:v>6.4</c:v>
                </c:pt>
                <c:pt idx="1319">
                  <c:v>6.3</c:v>
                </c:pt>
                <c:pt idx="1320">
                  <c:v>7.3</c:v>
                </c:pt>
                <c:pt idx="1321">
                  <c:v>5.7</c:v>
                </c:pt>
                <c:pt idx="1322">
                  <c:v>5.9</c:v>
                </c:pt>
                <c:pt idx="1323">
                  <c:v>7.3</c:v>
                </c:pt>
                <c:pt idx="1324">
                  <c:v>6.1</c:v>
                </c:pt>
                <c:pt idx="1325">
                  <c:v>5.4</c:v>
                </c:pt>
                <c:pt idx="1326">
                  <c:v>5.7</c:v>
                </c:pt>
                <c:pt idx="1327">
                  <c:v>6.8</c:v>
                </c:pt>
                <c:pt idx="1328">
                  <c:v>7.1</c:v>
                </c:pt>
                <c:pt idx="1329">
                  <c:v>6.8</c:v>
                </c:pt>
                <c:pt idx="1330">
                  <c:v>7.2</c:v>
                </c:pt>
                <c:pt idx="1331">
                  <c:v>7.3</c:v>
                </c:pt>
                <c:pt idx="1332">
                  <c:v>4.9000000000000004</c:v>
                </c:pt>
                <c:pt idx="1333">
                  <c:v>6.4</c:v>
                </c:pt>
                <c:pt idx="1334">
                  <c:v>5.2</c:v>
                </c:pt>
                <c:pt idx="1335">
                  <c:v>1.8</c:v>
                </c:pt>
                <c:pt idx="1336">
                  <c:v>1.6</c:v>
                </c:pt>
                <c:pt idx="1337">
                  <c:v>2</c:v>
                </c:pt>
                <c:pt idx="1338">
                  <c:v>2</c:v>
                </c:pt>
                <c:pt idx="1339">
                  <c:v>2</c:v>
                </c:pt>
                <c:pt idx="1340">
                  <c:v>1.7</c:v>
                </c:pt>
                <c:pt idx="1341">
                  <c:v>1.7</c:v>
                </c:pt>
                <c:pt idx="1342">
                  <c:v>2.1</c:v>
                </c:pt>
                <c:pt idx="1343">
                  <c:v>1.7</c:v>
                </c:pt>
                <c:pt idx="1344">
                  <c:v>2</c:v>
                </c:pt>
                <c:pt idx="1345">
                  <c:v>1.6</c:v>
                </c:pt>
                <c:pt idx="1346">
                  <c:v>1.6</c:v>
                </c:pt>
                <c:pt idx="1347">
                  <c:v>1.9</c:v>
                </c:pt>
                <c:pt idx="1348">
                  <c:v>1.6</c:v>
                </c:pt>
                <c:pt idx="1349">
                  <c:v>1.8</c:v>
                </c:pt>
                <c:pt idx="1350">
                  <c:v>2.2000000000000002</c:v>
                </c:pt>
                <c:pt idx="1351">
                  <c:v>1.8</c:v>
                </c:pt>
                <c:pt idx="1352">
                  <c:v>1.8</c:v>
                </c:pt>
                <c:pt idx="1353">
                  <c:v>2.2000000000000002</c:v>
                </c:pt>
                <c:pt idx="1354">
                  <c:v>1.8</c:v>
                </c:pt>
                <c:pt idx="1355">
                  <c:v>1.8</c:v>
                </c:pt>
                <c:pt idx="1356">
                  <c:v>1.7</c:v>
                </c:pt>
                <c:pt idx="1357">
                  <c:v>2.2000000000000002</c:v>
                </c:pt>
                <c:pt idx="1358">
                  <c:v>1.7</c:v>
                </c:pt>
                <c:pt idx="1359">
                  <c:v>1.7</c:v>
                </c:pt>
                <c:pt idx="1360">
                  <c:v>1.9</c:v>
                </c:pt>
                <c:pt idx="1361">
                  <c:v>1.6</c:v>
                </c:pt>
                <c:pt idx="1362">
                  <c:v>1.6</c:v>
                </c:pt>
                <c:pt idx="1363">
                  <c:v>2.1</c:v>
                </c:pt>
                <c:pt idx="1364">
                  <c:v>1.8</c:v>
                </c:pt>
                <c:pt idx="1365">
                  <c:v>2.1</c:v>
                </c:pt>
                <c:pt idx="1366">
                  <c:v>1.6</c:v>
                </c:pt>
                <c:pt idx="1367">
                  <c:v>2</c:v>
                </c:pt>
                <c:pt idx="1368">
                  <c:v>2</c:v>
                </c:pt>
                <c:pt idx="1369">
                  <c:v>2</c:v>
                </c:pt>
                <c:pt idx="1370">
                  <c:v>1.6</c:v>
                </c:pt>
                <c:pt idx="1371">
                  <c:v>0.5</c:v>
                </c:pt>
                <c:pt idx="1372">
                  <c:v>0.2</c:v>
                </c:pt>
                <c:pt idx="1373">
                  <c:v>0.2</c:v>
                </c:pt>
                <c:pt idx="1374">
                  <c:v>0.2</c:v>
                </c:pt>
                <c:pt idx="1375">
                  <c:v>0.2</c:v>
                </c:pt>
                <c:pt idx="1376">
                  <c:v>0.2</c:v>
                </c:pt>
                <c:pt idx="1377">
                  <c:v>0.2</c:v>
                </c:pt>
                <c:pt idx="1378">
                  <c:v>0.2</c:v>
                </c:pt>
                <c:pt idx="1379">
                  <c:v>0.2</c:v>
                </c:pt>
                <c:pt idx="1380">
                  <c:v>0.2</c:v>
                </c:pt>
                <c:pt idx="1381">
                  <c:v>0.2</c:v>
                </c:pt>
                <c:pt idx="1382">
                  <c:v>0.2</c:v>
                </c:pt>
                <c:pt idx="1383">
                  <c:v>0.7</c:v>
                </c:pt>
                <c:pt idx="1384">
                  <c:v>1.2</c:v>
                </c:pt>
                <c:pt idx="1385">
                  <c:v>1.8</c:v>
                </c:pt>
                <c:pt idx="1386">
                  <c:v>1.9</c:v>
                </c:pt>
                <c:pt idx="1387">
                  <c:v>2.1</c:v>
                </c:pt>
                <c:pt idx="1388">
                  <c:v>1.8</c:v>
                </c:pt>
                <c:pt idx="1389">
                  <c:v>1.9</c:v>
                </c:pt>
                <c:pt idx="1390">
                  <c:v>2.2999999999999998</c:v>
                </c:pt>
                <c:pt idx="1391">
                  <c:v>2.2000000000000002</c:v>
                </c:pt>
                <c:pt idx="1392">
                  <c:v>2.1</c:v>
                </c:pt>
                <c:pt idx="1393">
                  <c:v>2.5</c:v>
                </c:pt>
                <c:pt idx="1394">
                  <c:v>3</c:v>
                </c:pt>
                <c:pt idx="1395">
                  <c:v>2.1</c:v>
                </c:pt>
                <c:pt idx="1396">
                  <c:v>2.4</c:v>
                </c:pt>
                <c:pt idx="1397">
                  <c:v>2.4</c:v>
                </c:pt>
                <c:pt idx="1398">
                  <c:v>2.7</c:v>
                </c:pt>
                <c:pt idx="1399">
                  <c:v>2.9</c:v>
                </c:pt>
                <c:pt idx="1400">
                  <c:v>2.1</c:v>
                </c:pt>
                <c:pt idx="1401">
                  <c:v>3.1</c:v>
                </c:pt>
                <c:pt idx="1402">
                  <c:v>2.7</c:v>
                </c:pt>
                <c:pt idx="1403">
                  <c:v>2.2000000000000002</c:v>
                </c:pt>
                <c:pt idx="1404">
                  <c:v>2.5</c:v>
                </c:pt>
                <c:pt idx="1405">
                  <c:v>2.7</c:v>
                </c:pt>
                <c:pt idx="1406">
                  <c:v>2.9</c:v>
                </c:pt>
                <c:pt idx="1407">
                  <c:v>3</c:v>
                </c:pt>
                <c:pt idx="1408">
                  <c:v>3.2</c:v>
                </c:pt>
                <c:pt idx="1409">
                  <c:v>2.7</c:v>
                </c:pt>
                <c:pt idx="1410">
                  <c:v>2</c:v>
                </c:pt>
                <c:pt idx="1411">
                  <c:v>1.9</c:v>
                </c:pt>
                <c:pt idx="1412">
                  <c:v>1.9</c:v>
                </c:pt>
                <c:pt idx="1413">
                  <c:v>2.2000000000000002</c:v>
                </c:pt>
                <c:pt idx="1414">
                  <c:v>1.8</c:v>
                </c:pt>
                <c:pt idx="1415">
                  <c:v>1.7</c:v>
                </c:pt>
                <c:pt idx="1416">
                  <c:v>1.7</c:v>
                </c:pt>
                <c:pt idx="1417">
                  <c:v>1.6</c:v>
                </c:pt>
                <c:pt idx="1418">
                  <c:v>1.6</c:v>
                </c:pt>
                <c:pt idx="1419">
                  <c:v>2.1</c:v>
                </c:pt>
                <c:pt idx="1420">
                  <c:v>2.2000000000000002</c:v>
                </c:pt>
                <c:pt idx="1421">
                  <c:v>1.8</c:v>
                </c:pt>
                <c:pt idx="1422">
                  <c:v>1.6</c:v>
                </c:pt>
                <c:pt idx="1423">
                  <c:v>2.1</c:v>
                </c:pt>
                <c:pt idx="1424">
                  <c:v>1.6</c:v>
                </c:pt>
                <c:pt idx="1425">
                  <c:v>2</c:v>
                </c:pt>
                <c:pt idx="1426">
                  <c:v>1.9</c:v>
                </c:pt>
                <c:pt idx="1427">
                  <c:v>1.8</c:v>
                </c:pt>
                <c:pt idx="1428">
                  <c:v>1.3</c:v>
                </c:pt>
                <c:pt idx="1429">
                  <c:v>1.7</c:v>
                </c:pt>
                <c:pt idx="1430">
                  <c:v>2.2000000000000002</c:v>
                </c:pt>
                <c:pt idx="1431">
                  <c:v>1.8</c:v>
                </c:pt>
                <c:pt idx="1432">
                  <c:v>1.6</c:v>
                </c:pt>
                <c:pt idx="1433">
                  <c:v>2.2000000000000002</c:v>
                </c:pt>
                <c:pt idx="1434">
                  <c:v>2</c:v>
                </c:pt>
                <c:pt idx="1435">
                  <c:v>1.7</c:v>
                </c:pt>
                <c:pt idx="1436">
                  <c:v>2</c:v>
                </c:pt>
                <c:pt idx="1437">
                  <c:v>1.8</c:v>
                </c:pt>
                <c:pt idx="1438">
                  <c:v>2</c:v>
                </c:pt>
                <c:pt idx="1439">
                  <c:v>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7F-495A-BD74-18901A3685C2}"/>
            </c:ext>
          </c:extLst>
        </c:ser>
        <c:ser>
          <c:idx val="2"/>
          <c:order val="2"/>
          <c:tx>
            <c:strRef>
              <c:f>'värden för tabell'!$AF$2</c:f>
              <c:strCache>
                <c:ptCount val="1"/>
                <c:pt idx="0">
                  <c:v>Current L3 [A]</c:v>
                </c:pt>
              </c:strCache>
            </c:strRef>
          </c:tx>
          <c:spPr>
            <a:ln w="38100">
              <a:solidFill>
                <a:srgbClr val="FFD320"/>
              </a:solidFill>
              <a:prstDash val="solid"/>
            </a:ln>
          </c:spPr>
          <c:marker>
            <c:symbol val="triangle"/>
            <c:size val="2"/>
            <c:spPr>
              <a:solidFill>
                <a:srgbClr val="FFD320"/>
              </a:solidFill>
              <a:ln>
                <a:solidFill>
                  <a:srgbClr val="FFD320"/>
                </a:solidFill>
                <a:prstDash val="solid"/>
              </a:ln>
            </c:spPr>
          </c:marker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tabell'!$AF$4:$AF$1442</c:f>
              <c:numCache>
                <c:formatCode>General</c:formatCode>
                <c:ptCount val="1439"/>
                <c:pt idx="0">
                  <c:v>3.8</c:v>
                </c:pt>
                <c:pt idx="1">
                  <c:v>5.0999999999999996</c:v>
                </c:pt>
                <c:pt idx="2">
                  <c:v>5.3</c:v>
                </c:pt>
                <c:pt idx="3">
                  <c:v>3.8</c:v>
                </c:pt>
                <c:pt idx="4">
                  <c:v>4</c:v>
                </c:pt>
                <c:pt idx="5">
                  <c:v>5.2</c:v>
                </c:pt>
                <c:pt idx="6">
                  <c:v>3.5</c:v>
                </c:pt>
                <c:pt idx="7">
                  <c:v>3.6</c:v>
                </c:pt>
                <c:pt idx="8">
                  <c:v>3.6</c:v>
                </c:pt>
                <c:pt idx="9">
                  <c:v>4.5999999999999996</c:v>
                </c:pt>
                <c:pt idx="10">
                  <c:v>4.3</c:v>
                </c:pt>
                <c:pt idx="11">
                  <c:v>4.0999999999999996</c:v>
                </c:pt>
                <c:pt idx="12">
                  <c:v>3.1</c:v>
                </c:pt>
                <c:pt idx="13">
                  <c:v>3.7</c:v>
                </c:pt>
                <c:pt idx="14">
                  <c:v>3.5</c:v>
                </c:pt>
                <c:pt idx="15">
                  <c:v>4.3</c:v>
                </c:pt>
                <c:pt idx="16">
                  <c:v>4</c:v>
                </c:pt>
                <c:pt idx="17">
                  <c:v>4.2</c:v>
                </c:pt>
                <c:pt idx="18">
                  <c:v>3.7</c:v>
                </c:pt>
                <c:pt idx="19">
                  <c:v>3.3</c:v>
                </c:pt>
                <c:pt idx="20">
                  <c:v>3.3</c:v>
                </c:pt>
                <c:pt idx="21">
                  <c:v>3.2</c:v>
                </c:pt>
                <c:pt idx="22">
                  <c:v>3.4</c:v>
                </c:pt>
                <c:pt idx="23">
                  <c:v>2.4</c:v>
                </c:pt>
                <c:pt idx="24">
                  <c:v>4.7</c:v>
                </c:pt>
                <c:pt idx="25">
                  <c:v>2.6</c:v>
                </c:pt>
                <c:pt idx="26">
                  <c:v>3.2</c:v>
                </c:pt>
                <c:pt idx="27">
                  <c:v>3.1</c:v>
                </c:pt>
                <c:pt idx="28">
                  <c:v>3.3</c:v>
                </c:pt>
                <c:pt idx="29">
                  <c:v>2.4</c:v>
                </c:pt>
                <c:pt idx="30">
                  <c:v>2.4</c:v>
                </c:pt>
                <c:pt idx="31">
                  <c:v>1.9</c:v>
                </c:pt>
                <c:pt idx="32">
                  <c:v>3.1</c:v>
                </c:pt>
                <c:pt idx="33">
                  <c:v>3.4</c:v>
                </c:pt>
                <c:pt idx="34">
                  <c:v>2.4</c:v>
                </c:pt>
                <c:pt idx="35">
                  <c:v>3.3</c:v>
                </c:pt>
                <c:pt idx="36">
                  <c:v>2.4</c:v>
                </c:pt>
                <c:pt idx="37">
                  <c:v>2.2999999999999998</c:v>
                </c:pt>
                <c:pt idx="38">
                  <c:v>2.9</c:v>
                </c:pt>
                <c:pt idx="39">
                  <c:v>2.8</c:v>
                </c:pt>
                <c:pt idx="40">
                  <c:v>2.2000000000000002</c:v>
                </c:pt>
                <c:pt idx="41">
                  <c:v>2.4</c:v>
                </c:pt>
                <c:pt idx="42">
                  <c:v>3</c:v>
                </c:pt>
                <c:pt idx="43">
                  <c:v>3.3</c:v>
                </c:pt>
                <c:pt idx="44">
                  <c:v>2.4</c:v>
                </c:pt>
                <c:pt idx="45">
                  <c:v>2.4</c:v>
                </c:pt>
                <c:pt idx="46">
                  <c:v>1.4</c:v>
                </c:pt>
                <c:pt idx="47">
                  <c:v>1.4</c:v>
                </c:pt>
                <c:pt idx="48">
                  <c:v>1.6</c:v>
                </c:pt>
                <c:pt idx="49">
                  <c:v>1.2</c:v>
                </c:pt>
                <c:pt idx="50">
                  <c:v>8.8000000000000007</c:v>
                </c:pt>
                <c:pt idx="51">
                  <c:v>1</c:v>
                </c:pt>
                <c:pt idx="52">
                  <c:v>1.1000000000000001</c:v>
                </c:pt>
                <c:pt idx="53">
                  <c:v>1.2</c:v>
                </c:pt>
                <c:pt idx="54">
                  <c:v>1.1000000000000001</c:v>
                </c:pt>
                <c:pt idx="55">
                  <c:v>1.4</c:v>
                </c:pt>
                <c:pt idx="56">
                  <c:v>1.2</c:v>
                </c:pt>
                <c:pt idx="57">
                  <c:v>1</c:v>
                </c:pt>
                <c:pt idx="58">
                  <c:v>1.1000000000000001</c:v>
                </c:pt>
                <c:pt idx="59">
                  <c:v>1</c:v>
                </c:pt>
                <c:pt idx="60">
                  <c:v>0.9</c:v>
                </c:pt>
                <c:pt idx="61">
                  <c:v>1.1000000000000001</c:v>
                </c:pt>
                <c:pt idx="62">
                  <c:v>1</c:v>
                </c:pt>
                <c:pt idx="63">
                  <c:v>1.4</c:v>
                </c:pt>
                <c:pt idx="64">
                  <c:v>1.2</c:v>
                </c:pt>
                <c:pt idx="65">
                  <c:v>1.3</c:v>
                </c:pt>
                <c:pt idx="66">
                  <c:v>1.1000000000000001</c:v>
                </c:pt>
                <c:pt idx="67">
                  <c:v>1.1000000000000001</c:v>
                </c:pt>
                <c:pt idx="68">
                  <c:v>1.5</c:v>
                </c:pt>
                <c:pt idx="69">
                  <c:v>1.4</c:v>
                </c:pt>
                <c:pt idx="70">
                  <c:v>1.2</c:v>
                </c:pt>
                <c:pt idx="71">
                  <c:v>0.9</c:v>
                </c:pt>
                <c:pt idx="72">
                  <c:v>1.2</c:v>
                </c:pt>
                <c:pt idx="73">
                  <c:v>1.2</c:v>
                </c:pt>
                <c:pt idx="74">
                  <c:v>1.1000000000000001</c:v>
                </c:pt>
                <c:pt idx="75">
                  <c:v>1.5</c:v>
                </c:pt>
                <c:pt idx="76">
                  <c:v>1.1000000000000001</c:v>
                </c:pt>
                <c:pt idx="77">
                  <c:v>1.1000000000000001</c:v>
                </c:pt>
                <c:pt idx="78">
                  <c:v>1.1000000000000001</c:v>
                </c:pt>
                <c:pt idx="79">
                  <c:v>1.5</c:v>
                </c:pt>
                <c:pt idx="80">
                  <c:v>1.2</c:v>
                </c:pt>
                <c:pt idx="81">
                  <c:v>1.1000000000000001</c:v>
                </c:pt>
                <c:pt idx="82">
                  <c:v>1.3</c:v>
                </c:pt>
                <c:pt idx="83">
                  <c:v>1.1000000000000001</c:v>
                </c:pt>
                <c:pt idx="84">
                  <c:v>1.1000000000000001</c:v>
                </c:pt>
                <c:pt idx="85">
                  <c:v>1.4</c:v>
                </c:pt>
                <c:pt idx="86">
                  <c:v>1.2</c:v>
                </c:pt>
                <c:pt idx="87">
                  <c:v>1.1000000000000001</c:v>
                </c:pt>
                <c:pt idx="88">
                  <c:v>1.2</c:v>
                </c:pt>
                <c:pt idx="89">
                  <c:v>1.3</c:v>
                </c:pt>
                <c:pt idx="90">
                  <c:v>0.5</c:v>
                </c:pt>
                <c:pt idx="91">
                  <c:v>0.7</c:v>
                </c:pt>
                <c:pt idx="92">
                  <c:v>0.8</c:v>
                </c:pt>
                <c:pt idx="93">
                  <c:v>0.8</c:v>
                </c:pt>
                <c:pt idx="94">
                  <c:v>1.1000000000000001</c:v>
                </c:pt>
                <c:pt idx="95">
                  <c:v>1.9</c:v>
                </c:pt>
                <c:pt idx="96">
                  <c:v>1.4</c:v>
                </c:pt>
                <c:pt idx="97">
                  <c:v>1.4</c:v>
                </c:pt>
                <c:pt idx="98">
                  <c:v>1.2</c:v>
                </c:pt>
                <c:pt idx="99">
                  <c:v>1</c:v>
                </c:pt>
                <c:pt idx="100">
                  <c:v>1</c:v>
                </c:pt>
                <c:pt idx="101">
                  <c:v>1.4</c:v>
                </c:pt>
                <c:pt idx="102">
                  <c:v>1</c:v>
                </c:pt>
                <c:pt idx="103">
                  <c:v>1.4</c:v>
                </c:pt>
                <c:pt idx="104">
                  <c:v>1.1000000000000001</c:v>
                </c:pt>
                <c:pt idx="105">
                  <c:v>1.1000000000000001</c:v>
                </c:pt>
                <c:pt idx="106">
                  <c:v>1</c:v>
                </c:pt>
                <c:pt idx="107">
                  <c:v>1.5</c:v>
                </c:pt>
                <c:pt idx="108">
                  <c:v>1.2</c:v>
                </c:pt>
                <c:pt idx="109">
                  <c:v>1.4</c:v>
                </c:pt>
                <c:pt idx="110">
                  <c:v>1.5</c:v>
                </c:pt>
                <c:pt idx="111">
                  <c:v>1.3</c:v>
                </c:pt>
                <c:pt idx="112">
                  <c:v>1.4</c:v>
                </c:pt>
                <c:pt idx="113">
                  <c:v>1.5</c:v>
                </c:pt>
                <c:pt idx="114">
                  <c:v>1.2</c:v>
                </c:pt>
                <c:pt idx="115">
                  <c:v>1.4</c:v>
                </c:pt>
                <c:pt idx="116">
                  <c:v>1.6</c:v>
                </c:pt>
                <c:pt idx="117">
                  <c:v>1.4</c:v>
                </c:pt>
                <c:pt idx="118">
                  <c:v>1.5</c:v>
                </c:pt>
                <c:pt idx="119">
                  <c:v>1.5</c:v>
                </c:pt>
                <c:pt idx="120">
                  <c:v>1.7</c:v>
                </c:pt>
                <c:pt idx="121">
                  <c:v>1.2</c:v>
                </c:pt>
                <c:pt idx="122">
                  <c:v>1.3</c:v>
                </c:pt>
                <c:pt idx="123">
                  <c:v>1.4</c:v>
                </c:pt>
                <c:pt idx="124">
                  <c:v>1.5</c:v>
                </c:pt>
                <c:pt idx="125">
                  <c:v>1.4</c:v>
                </c:pt>
                <c:pt idx="126">
                  <c:v>1.3</c:v>
                </c:pt>
                <c:pt idx="127">
                  <c:v>1.9</c:v>
                </c:pt>
                <c:pt idx="128">
                  <c:v>1.7</c:v>
                </c:pt>
                <c:pt idx="129">
                  <c:v>1.9</c:v>
                </c:pt>
                <c:pt idx="130">
                  <c:v>1.6</c:v>
                </c:pt>
                <c:pt idx="131">
                  <c:v>1.4</c:v>
                </c:pt>
                <c:pt idx="132">
                  <c:v>1.2</c:v>
                </c:pt>
                <c:pt idx="133">
                  <c:v>1.5</c:v>
                </c:pt>
                <c:pt idx="134">
                  <c:v>1.8</c:v>
                </c:pt>
                <c:pt idx="135">
                  <c:v>1.2</c:v>
                </c:pt>
                <c:pt idx="136">
                  <c:v>2.8</c:v>
                </c:pt>
                <c:pt idx="137">
                  <c:v>2.2999999999999998</c:v>
                </c:pt>
                <c:pt idx="138">
                  <c:v>2.4</c:v>
                </c:pt>
                <c:pt idx="139">
                  <c:v>3.1</c:v>
                </c:pt>
                <c:pt idx="140">
                  <c:v>2.1</c:v>
                </c:pt>
                <c:pt idx="141">
                  <c:v>3.2</c:v>
                </c:pt>
                <c:pt idx="142">
                  <c:v>3.6</c:v>
                </c:pt>
                <c:pt idx="143">
                  <c:v>4</c:v>
                </c:pt>
                <c:pt idx="144">
                  <c:v>2.5</c:v>
                </c:pt>
                <c:pt idx="145">
                  <c:v>3.9</c:v>
                </c:pt>
                <c:pt idx="146">
                  <c:v>2.8</c:v>
                </c:pt>
                <c:pt idx="147">
                  <c:v>2.2000000000000002</c:v>
                </c:pt>
                <c:pt idx="148">
                  <c:v>2.8</c:v>
                </c:pt>
                <c:pt idx="149">
                  <c:v>2.9</c:v>
                </c:pt>
                <c:pt idx="150">
                  <c:v>3.2</c:v>
                </c:pt>
                <c:pt idx="151">
                  <c:v>2.8</c:v>
                </c:pt>
                <c:pt idx="152">
                  <c:v>3</c:v>
                </c:pt>
                <c:pt idx="153">
                  <c:v>2.6</c:v>
                </c:pt>
                <c:pt idx="154">
                  <c:v>2.4</c:v>
                </c:pt>
                <c:pt idx="155">
                  <c:v>2.4</c:v>
                </c:pt>
                <c:pt idx="156">
                  <c:v>3</c:v>
                </c:pt>
                <c:pt idx="157">
                  <c:v>2.7</c:v>
                </c:pt>
                <c:pt idx="158">
                  <c:v>2.9</c:v>
                </c:pt>
                <c:pt idx="159">
                  <c:v>2.9</c:v>
                </c:pt>
                <c:pt idx="160">
                  <c:v>2.4</c:v>
                </c:pt>
                <c:pt idx="161">
                  <c:v>2.2000000000000002</c:v>
                </c:pt>
                <c:pt idx="162">
                  <c:v>2.2999999999999998</c:v>
                </c:pt>
                <c:pt idx="163">
                  <c:v>3.4</c:v>
                </c:pt>
                <c:pt idx="164">
                  <c:v>3.4</c:v>
                </c:pt>
                <c:pt idx="165">
                  <c:v>2.2000000000000002</c:v>
                </c:pt>
                <c:pt idx="166">
                  <c:v>2</c:v>
                </c:pt>
                <c:pt idx="167">
                  <c:v>2.7</c:v>
                </c:pt>
                <c:pt idx="168">
                  <c:v>2.7</c:v>
                </c:pt>
                <c:pt idx="169">
                  <c:v>3</c:v>
                </c:pt>
                <c:pt idx="170">
                  <c:v>3</c:v>
                </c:pt>
                <c:pt idx="171">
                  <c:v>2.2999999999999998</c:v>
                </c:pt>
                <c:pt idx="172">
                  <c:v>2.2999999999999998</c:v>
                </c:pt>
                <c:pt idx="173">
                  <c:v>3.3</c:v>
                </c:pt>
                <c:pt idx="174">
                  <c:v>2.6</c:v>
                </c:pt>
                <c:pt idx="175">
                  <c:v>2.8</c:v>
                </c:pt>
                <c:pt idx="176">
                  <c:v>2.1</c:v>
                </c:pt>
                <c:pt idx="177">
                  <c:v>2.2999999999999998</c:v>
                </c:pt>
                <c:pt idx="178">
                  <c:v>2.9</c:v>
                </c:pt>
                <c:pt idx="179">
                  <c:v>2.2999999999999998</c:v>
                </c:pt>
                <c:pt idx="180">
                  <c:v>2.4</c:v>
                </c:pt>
                <c:pt idx="181">
                  <c:v>1.8</c:v>
                </c:pt>
                <c:pt idx="182">
                  <c:v>2.8</c:v>
                </c:pt>
                <c:pt idx="183">
                  <c:v>2.8</c:v>
                </c:pt>
                <c:pt idx="184">
                  <c:v>3.6</c:v>
                </c:pt>
                <c:pt idx="185">
                  <c:v>2.6</c:v>
                </c:pt>
                <c:pt idx="186">
                  <c:v>2.6</c:v>
                </c:pt>
                <c:pt idx="187">
                  <c:v>2.1</c:v>
                </c:pt>
                <c:pt idx="188">
                  <c:v>2.9</c:v>
                </c:pt>
                <c:pt idx="189">
                  <c:v>2.8</c:v>
                </c:pt>
                <c:pt idx="190">
                  <c:v>2.5</c:v>
                </c:pt>
                <c:pt idx="191">
                  <c:v>2.2999999999999998</c:v>
                </c:pt>
                <c:pt idx="192">
                  <c:v>1.3</c:v>
                </c:pt>
                <c:pt idx="193">
                  <c:v>1.3</c:v>
                </c:pt>
                <c:pt idx="194">
                  <c:v>1.2</c:v>
                </c:pt>
                <c:pt idx="195">
                  <c:v>1.1000000000000001</c:v>
                </c:pt>
                <c:pt idx="196">
                  <c:v>1.2</c:v>
                </c:pt>
                <c:pt idx="197">
                  <c:v>1.6</c:v>
                </c:pt>
                <c:pt idx="198">
                  <c:v>1.2</c:v>
                </c:pt>
                <c:pt idx="199">
                  <c:v>1.3</c:v>
                </c:pt>
                <c:pt idx="200">
                  <c:v>1.2</c:v>
                </c:pt>
                <c:pt idx="201">
                  <c:v>1.3</c:v>
                </c:pt>
                <c:pt idx="202">
                  <c:v>1.4</c:v>
                </c:pt>
                <c:pt idx="203">
                  <c:v>1.5</c:v>
                </c:pt>
                <c:pt idx="204">
                  <c:v>1.2</c:v>
                </c:pt>
                <c:pt idx="205">
                  <c:v>1.6</c:v>
                </c:pt>
                <c:pt idx="206">
                  <c:v>1.6</c:v>
                </c:pt>
                <c:pt idx="207">
                  <c:v>1.2</c:v>
                </c:pt>
                <c:pt idx="208">
                  <c:v>1.1000000000000001</c:v>
                </c:pt>
                <c:pt idx="209">
                  <c:v>1.4</c:v>
                </c:pt>
                <c:pt idx="210">
                  <c:v>1</c:v>
                </c:pt>
                <c:pt idx="211">
                  <c:v>1.4</c:v>
                </c:pt>
                <c:pt idx="212">
                  <c:v>1.1000000000000001</c:v>
                </c:pt>
                <c:pt idx="213">
                  <c:v>1.2</c:v>
                </c:pt>
                <c:pt idx="214">
                  <c:v>1.1000000000000001</c:v>
                </c:pt>
                <c:pt idx="215">
                  <c:v>1.1000000000000001</c:v>
                </c:pt>
                <c:pt idx="216">
                  <c:v>1.1000000000000001</c:v>
                </c:pt>
                <c:pt idx="217">
                  <c:v>1.4</c:v>
                </c:pt>
                <c:pt idx="218">
                  <c:v>1.2</c:v>
                </c:pt>
                <c:pt idx="219">
                  <c:v>1</c:v>
                </c:pt>
                <c:pt idx="220">
                  <c:v>1.3</c:v>
                </c:pt>
                <c:pt idx="221">
                  <c:v>1.6</c:v>
                </c:pt>
                <c:pt idx="222">
                  <c:v>1.3</c:v>
                </c:pt>
                <c:pt idx="223">
                  <c:v>1.6</c:v>
                </c:pt>
                <c:pt idx="224">
                  <c:v>1.3</c:v>
                </c:pt>
                <c:pt idx="225">
                  <c:v>1.3</c:v>
                </c:pt>
                <c:pt idx="226">
                  <c:v>1.2</c:v>
                </c:pt>
                <c:pt idx="227">
                  <c:v>1.8</c:v>
                </c:pt>
                <c:pt idx="228">
                  <c:v>1</c:v>
                </c:pt>
                <c:pt idx="229">
                  <c:v>1.1000000000000001</c:v>
                </c:pt>
                <c:pt idx="230">
                  <c:v>1.3</c:v>
                </c:pt>
                <c:pt idx="231">
                  <c:v>1.2</c:v>
                </c:pt>
                <c:pt idx="232">
                  <c:v>1.4</c:v>
                </c:pt>
                <c:pt idx="233">
                  <c:v>1.2</c:v>
                </c:pt>
                <c:pt idx="234">
                  <c:v>1.6</c:v>
                </c:pt>
                <c:pt idx="235">
                  <c:v>1.1000000000000001</c:v>
                </c:pt>
                <c:pt idx="236">
                  <c:v>1.2</c:v>
                </c:pt>
                <c:pt idx="237">
                  <c:v>1.3</c:v>
                </c:pt>
                <c:pt idx="238">
                  <c:v>1.7</c:v>
                </c:pt>
                <c:pt idx="239">
                  <c:v>1.1000000000000001</c:v>
                </c:pt>
                <c:pt idx="240">
                  <c:v>1.2</c:v>
                </c:pt>
                <c:pt idx="241">
                  <c:v>1.2</c:v>
                </c:pt>
                <c:pt idx="242">
                  <c:v>1.6</c:v>
                </c:pt>
                <c:pt idx="243">
                  <c:v>1.8</c:v>
                </c:pt>
                <c:pt idx="244">
                  <c:v>1.1000000000000001</c:v>
                </c:pt>
                <c:pt idx="245">
                  <c:v>1.3</c:v>
                </c:pt>
                <c:pt idx="246">
                  <c:v>1.2</c:v>
                </c:pt>
                <c:pt idx="247">
                  <c:v>1.7</c:v>
                </c:pt>
                <c:pt idx="248">
                  <c:v>1.3</c:v>
                </c:pt>
                <c:pt idx="249">
                  <c:v>1.3</c:v>
                </c:pt>
                <c:pt idx="250">
                  <c:v>1.4</c:v>
                </c:pt>
                <c:pt idx="251">
                  <c:v>1.3</c:v>
                </c:pt>
                <c:pt idx="252">
                  <c:v>1.5</c:v>
                </c:pt>
                <c:pt idx="253">
                  <c:v>1.3</c:v>
                </c:pt>
                <c:pt idx="254">
                  <c:v>1.3</c:v>
                </c:pt>
                <c:pt idx="255">
                  <c:v>1.3</c:v>
                </c:pt>
                <c:pt idx="256">
                  <c:v>1.5</c:v>
                </c:pt>
                <c:pt idx="257">
                  <c:v>1.2</c:v>
                </c:pt>
                <c:pt idx="258">
                  <c:v>1.1000000000000001</c:v>
                </c:pt>
                <c:pt idx="259">
                  <c:v>1.5</c:v>
                </c:pt>
                <c:pt idx="260">
                  <c:v>1.2</c:v>
                </c:pt>
                <c:pt idx="261">
                  <c:v>1.3</c:v>
                </c:pt>
                <c:pt idx="262">
                  <c:v>1.3</c:v>
                </c:pt>
                <c:pt idx="263">
                  <c:v>1.8</c:v>
                </c:pt>
                <c:pt idx="264">
                  <c:v>1.7</c:v>
                </c:pt>
                <c:pt idx="265">
                  <c:v>1.6</c:v>
                </c:pt>
                <c:pt idx="266">
                  <c:v>1.6</c:v>
                </c:pt>
                <c:pt idx="267">
                  <c:v>1.5</c:v>
                </c:pt>
                <c:pt idx="268">
                  <c:v>1.5</c:v>
                </c:pt>
                <c:pt idx="269">
                  <c:v>1.7</c:v>
                </c:pt>
                <c:pt idx="270">
                  <c:v>1.2</c:v>
                </c:pt>
                <c:pt idx="271">
                  <c:v>7.7</c:v>
                </c:pt>
                <c:pt idx="272">
                  <c:v>1.2</c:v>
                </c:pt>
                <c:pt idx="273">
                  <c:v>1.1000000000000001</c:v>
                </c:pt>
                <c:pt idx="274">
                  <c:v>1.2</c:v>
                </c:pt>
                <c:pt idx="275">
                  <c:v>1</c:v>
                </c:pt>
                <c:pt idx="276">
                  <c:v>1</c:v>
                </c:pt>
                <c:pt idx="277">
                  <c:v>1.1000000000000001</c:v>
                </c:pt>
                <c:pt idx="278">
                  <c:v>0.9</c:v>
                </c:pt>
                <c:pt idx="279">
                  <c:v>1</c:v>
                </c:pt>
                <c:pt idx="280">
                  <c:v>1.3</c:v>
                </c:pt>
                <c:pt idx="281">
                  <c:v>1.1000000000000001</c:v>
                </c:pt>
                <c:pt idx="282">
                  <c:v>0.9</c:v>
                </c:pt>
                <c:pt idx="283">
                  <c:v>1</c:v>
                </c:pt>
                <c:pt idx="284">
                  <c:v>1.5</c:v>
                </c:pt>
                <c:pt idx="285">
                  <c:v>1.1000000000000001</c:v>
                </c:pt>
                <c:pt idx="286">
                  <c:v>1.2</c:v>
                </c:pt>
                <c:pt idx="287">
                  <c:v>1.3</c:v>
                </c:pt>
                <c:pt idx="288">
                  <c:v>1.4</c:v>
                </c:pt>
                <c:pt idx="289">
                  <c:v>1.3</c:v>
                </c:pt>
                <c:pt idx="290">
                  <c:v>1.2</c:v>
                </c:pt>
                <c:pt idx="291">
                  <c:v>1</c:v>
                </c:pt>
                <c:pt idx="292">
                  <c:v>1.2</c:v>
                </c:pt>
                <c:pt idx="293">
                  <c:v>1.7</c:v>
                </c:pt>
                <c:pt idx="294">
                  <c:v>1.3</c:v>
                </c:pt>
                <c:pt idx="295">
                  <c:v>1.5</c:v>
                </c:pt>
                <c:pt idx="296">
                  <c:v>1.1000000000000001</c:v>
                </c:pt>
                <c:pt idx="297">
                  <c:v>1.1000000000000001</c:v>
                </c:pt>
                <c:pt idx="298">
                  <c:v>1.1000000000000001</c:v>
                </c:pt>
                <c:pt idx="299">
                  <c:v>1.1000000000000001</c:v>
                </c:pt>
                <c:pt idx="300">
                  <c:v>1</c:v>
                </c:pt>
                <c:pt idx="301">
                  <c:v>1.1000000000000001</c:v>
                </c:pt>
                <c:pt idx="302">
                  <c:v>1.2</c:v>
                </c:pt>
                <c:pt idx="303">
                  <c:v>1.9</c:v>
                </c:pt>
                <c:pt idx="304">
                  <c:v>1.2</c:v>
                </c:pt>
                <c:pt idx="305">
                  <c:v>2</c:v>
                </c:pt>
                <c:pt idx="306">
                  <c:v>1.3</c:v>
                </c:pt>
                <c:pt idx="307">
                  <c:v>1.4</c:v>
                </c:pt>
                <c:pt idx="308">
                  <c:v>1.4</c:v>
                </c:pt>
                <c:pt idx="309">
                  <c:v>1.7</c:v>
                </c:pt>
                <c:pt idx="310">
                  <c:v>1.2</c:v>
                </c:pt>
                <c:pt idx="311">
                  <c:v>1.7</c:v>
                </c:pt>
                <c:pt idx="312">
                  <c:v>1.1000000000000001</c:v>
                </c:pt>
                <c:pt idx="313">
                  <c:v>1.2</c:v>
                </c:pt>
                <c:pt idx="314">
                  <c:v>1.2</c:v>
                </c:pt>
                <c:pt idx="315">
                  <c:v>1.3</c:v>
                </c:pt>
                <c:pt idx="316">
                  <c:v>1.3</c:v>
                </c:pt>
                <c:pt idx="317">
                  <c:v>1.4</c:v>
                </c:pt>
                <c:pt idx="318">
                  <c:v>1.3</c:v>
                </c:pt>
                <c:pt idx="319">
                  <c:v>1.4</c:v>
                </c:pt>
                <c:pt idx="320">
                  <c:v>1.5</c:v>
                </c:pt>
                <c:pt idx="321">
                  <c:v>1.5</c:v>
                </c:pt>
                <c:pt idx="322">
                  <c:v>1.4</c:v>
                </c:pt>
                <c:pt idx="323">
                  <c:v>1.6</c:v>
                </c:pt>
                <c:pt idx="324">
                  <c:v>1.4</c:v>
                </c:pt>
                <c:pt idx="325">
                  <c:v>1.7</c:v>
                </c:pt>
                <c:pt idx="326">
                  <c:v>1.8</c:v>
                </c:pt>
                <c:pt idx="327">
                  <c:v>1.9</c:v>
                </c:pt>
                <c:pt idx="328">
                  <c:v>1.2</c:v>
                </c:pt>
                <c:pt idx="329">
                  <c:v>1.1000000000000001</c:v>
                </c:pt>
                <c:pt idx="330">
                  <c:v>1.2</c:v>
                </c:pt>
                <c:pt idx="331">
                  <c:v>1</c:v>
                </c:pt>
                <c:pt idx="332">
                  <c:v>1</c:v>
                </c:pt>
                <c:pt idx="333">
                  <c:v>1.1000000000000001</c:v>
                </c:pt>
                <c:pt idx="334">
                  <c:v>1.2</c:v>
                </c:pt>
                <c:pt idx="335">
                  <c:v>1.4</c:v>
                </c:pt>
                <c:pt idx="336">
                  <c:v>1.1000000000000001</c:v>
                </c:pt>
                <c:pt idx="337">
                  <c:v>1.1000000000000001</c:v>
                </c:pt>
                <c:pt idx="338">
                  <c:v>1.4</c:v>
                </c:pt>
                <c:pt idx="339">
                  <c:v>1.2</c:v>
                </c:pt>
                <c:pt idx="340">
                  <c:v>1.5</c:v>
                </c:pt>
                <c:pt idx="341">
                  <c:v>1.2</c:v>
                </c:pt>
                <c:pt idx="342">
                  <c:v>1.5</c:v>
                </c:pt>
                <c:pt idx="343">
                  <c:v>1.2</c:v>
                </c:pt>
                <c:pt idx="344">
                  <c:v>1.2</c:v>
                </c:pt>
                <c:pt idx="345">
                  <c:v>1.2</c:v>
                </c:pt>
                <c:pt idx="346">
                  <c:v>1.1000000000000001</c:v>
                </c:pt>
                <c:pt idx="347">
                  <c:v>1.5</c:v>
                </c:pt>
                <c:pt idx="348">
                  <c:v>1.6</c:v>
                </c:pt>
                <c:pt idx="349">
                  <c:v>1.6</c:v>
                </c:pt>
                <c:pt idx="350">
                  <c:v>1.6</c:v>
                </c:pt>
                <c:pt idx="351">
                  <c:v>1.3</c:v>
                </c:pt>
                <c:pt idx="352">
                  <c:v>1.4</c:v>
                </c:pt>
                <c:pt idx="353">
                  <c:v>1.4</c:v>
                </c:pt>
                <c:pt idx="354">
                  <c:v>1.4</c:v>
                </c:pt>
                <c:pt idx="355">
                  <c:v>1.9</c:v>
                </c:pt>
                <c:pt idx="356">
                  <c:v>1.5</c:v>
                </c:pt>
                <c:pt idx="357">
                  <c:v>1.5</c:v>
                </c:pt>
                <c:pt idx="358">
                  <c:v>1.6</c:v>
                </c:pt>
                <c:pt idx="359">
                  <c:v>1.4</c:v>
                </c:pt>
                <c:pt idx="360">
                  <c:v>1.3</c:v>
                </c:pt>
                <c:pt idx="361">
                  <c:v>1.4</c:v>
                </c:pt>
                <c:pt idx="362">
                  <c:v>1.3</c:v>
                </c:pt>
                <c:pt idx="363">
                  <c:v>1.4</c:v>
                </c:pt>
                <c:pt idx="364">
                  <c:v>1.3</c:v>
                </c:pt>
                <c:pt idx="365">
                  <c:v>1.2</c:v>
                </c:pt>
                <c:pt idx="366">
                  <c:v>1.3</c:v>
                </c:pt>
                <c:pt idx="367">
                  <c:v>1.7</c:v>
                </c:pt>
                <c:pt idx="368">
                  <c:v>1.2</c:v>
                </c:pt>
                <c:pt idx="369">
                  <c:v>1.3</c:v>
                </c:pt>
                <c:pt idx="370">
                  <c:v>1.4</c:v>
                </c:pt>
                <c:pt idx="371">
                  <c:v>1.3</c:v>
                </c:pt>
                <c:pt idx="372">
                  <c:v>1.5</c:v>
                </c:pt>
                <c:pt idx="373">
                  <c:v>1.6</c:v>
                </c:pt>
                <c:pt idx="374">
                  <c:v>1.1000000000000001</c:v>
                </c:pt>
                <c:pt idx="375">
                  <c:v>1.2</c:v>
                </c:pt>
                <c:pt idx="376">
                  <c:v>1.1000000000000001</c:v>
                </c:pt>
                <c:pt idx="377">
                  <c:v>1.2</c:v>
                </c:pt>
                <c:pt idx="378">
                  <c:v>1.5</c:v>
                </c:pt>
                <c:pt idx="379">
                  <c:v>1.1000000000000001</c:v>
                </c:pt>
                <c:pt idx="380">
                  <c:v>1.4</c:v>
                </c:pt>
                <c:pt idx="381">
                  <c:v>1.2</c:v>
                </c:pt>
                <c:pt idx="382">
                  <c:v>1.3</c:v>
                </c:pt>
                <c:pt idx="383">
                  <c:v>1.1000000000000001</c:v>
                </c:pt>
                <c:pt idx="384">
                  <c:v>1.3</c:v>
                </c:pt>
                <c:pt idx="385">
                  <c:v>1.2</c:v>
                </c:pt>
                <c:pt idx="386">
                  <c:v>1.3</c:v>
                </c:pt>
                <c:pt idx="387">
                  <c:v>1.1000000000000001</c:v>
                </c:pt>
                <c:pt idx="388">
                  <c:v>1.1000000000000001</c:v>
                </c:pt>
                <c:pt idx="389">
                  <c:v>1.2</c:v>
                </c:pt>
                <c:pt idx="390">
                  <c:v>1.3</c:v>
                </c:pt>
                <c:pt idx="391">
                  <c:v>1</c:v>
                </c:pt>
                <c:pt idx="392">
                  <c:v>1</c:v>
                </c:pt>
                <c:pt idx="393">
                  <c:v>1.2</c:v>
                </c:pt>
                <c:pt idx="394">
                  <c:v>1.1000000000000001</c:v>
                </c:pt>
                <c:pt idx="395">
                  <c:v>1</c:v>
                </c:pt>
                <c:pt idx="396">
                  <c:v>1.1000000000000001</c:v>
                </c:pt>
                <c:pt idx="397">
                  <c:v>1.4</c:v>
                </c:pt>
                <c:pt idx="398">
                  <c:v>1.1000000000000001</c:v>
                </c:pt>
                <c:pt idx="399">
                  <c:v>1.1000000000000001</c:v>
                </c:pt>
                <c:pt idx="400">
                  <c:v>1.4</c:v>
                </c:pt>
                <c:pt idx="401">
                  <c:v>1.1000000000000001</c:v>
                </c:pt>
                <c:pt idx="402">
                  <c:v>1.2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1.2</c:v>
                </c:pt>
                <c:pt idx="407">
                  <c:v>1</c:v>
                </c:pt>
                <c:pt idx="408">
                  <c:v>1.1000000000000001</c:v>
                </c:pt>
                <c:pt idx="409">
                  <c:v>1</c:v>
                </c:pt>
                <c:pt idx="410">
                  <c:v>1.2</c:v>
                </c:pt>
                <c:pt idx="411">
                  <c:v>1</c:v>
                </c:pt>
                <c:pt idx="412">
                  <c:v>1.1000000000000001</c:v>
                </c:pt>
                <c:pt idx="413">
                  <c:v>1.5</c:v>
                </c:pt>
                <c:pt idx="414">
                  <c:v>1.1000000000000001</c:v>
                </c:pt>
                <c:pt idx="415">
                  <c:v>0.8</c:v>
                </c:pt>
                <c:pt idx="416">
                  <c:v>1.6</c:v>
                </c:pt>
                <c:pt idx="417">
                  <c:v>1.2</c:v>
                </c:pt>
                <c:pt idx="418">
                  <c:v>0.7</c:v>
                </c:pt>
                <c:pt idx="419">
                  <c:v>1.1000000000000001</c:v>
                </c:pt>
                <c:pt idx="420">
                  <c:v>1.1000000000000001</c:v>
                </c:pt>
                <c:pt idx="421">
                  <c:v>1.4</c:v>
                </c:pt>
                <c:pt idx="422">
                  <c:v>1.4</c:v>
                </c:pt>
                <c:pt idx="423">
                  <c:v>1.5</c:v>
                </c:pt>
                <c:pt idx="424">
                  <c:v>1.1000000000000001</c:v>
                </c:pt>
                <c:pt idx="425">
                  <c:v>1.5</c:v>
                </c:pt>
                <c:pt idx="426">
                  <c:v>1.1000000000000001</c:v>
                </c:pt>
                <c:pt idx="427">
                  <c:v>0.9</c:v>
                </c:pt>
                <c:pt idx="428">
                  <c:v>1</c:v>
                </c:pt>
                <c:pt idx="429">
                  <c:v>1</c:v>
                </c:pt>
                <c:pt idx="430">
                  <c:v>1.4</c:v>
                </c:pt>
                <c:pt idx="431">
                  <c:v>1.4</c:v>
                </c:pt>
                <c:pt idx="432">
                  <c:v>1.2</c:v>
                </c:pt>
                <c:pt idx="433">
                  <c:v>1.2</c:v>
                </c:pt>
                <c:pt idx="434">
                  <c:v>1.2</c:v>
                </c:pt>
                <c:pt idx="435">
                  <c:v>1.3</c:v>
                </c:pt>
                <c:pt idx="436">
                  <c:v>1.2</c:v>
                </c:pt>
                <c:pt idx="437">
                  <c:v>1.5</c:v>
                </c:pt>
                <c:pt idx="438">
                  <c:v>1.1000000000000001</c:v>
                </c:pt>
                <c:pt idx="439">
                  <c:v>1</c:v>
                </c:pt>
                <c:pt idx="440">
                  <c:v>1</c:v>
                </c:pt>
                <c:pt idx="441">
                  <c:v>1.3</c:v>
                </c:pt>
                <c:pt idx="442">
                  <c:v>1</c:v>
                </c:pt>
                <c:pt idx="443">
                  <c:v>1</c:v>
                </c:pt>
                <c:pt idx="444">
                  <c:v>1.1000000000000001</c:v>
                </c:pt>
                <c:pt idx="445">
                  <c:v>1</c:v>
                </c:pt>
                <c:pt idx="446">
                  <c:v>1.1000000000000001</c:v>
                </c:pt>
                <c:pt idx="447">
                  <c:v>1.1000000000000001</c:v>
                </c:pt>
                <c:pt idx="448">
                  <c:v>1.2</c:v>
                </c:pt>
                <c:pt idx="449">
                  <c:v>1.3</c:v>
                </c:pt>
                <c:pt idx="450">
                  <c:v>1.4</c:v>
                </c:pt>
                <c:pt idx="451">
                  <c:v>1.4</c:v>
                </c:pt>
                <c:pt idx="452">
                  <c:v>1.7</c:v>
                </c:pt>
                <c:pt idx="453">
                  <c:v>1.3</c:v>
                </c:pt>
                <c:pt idx="454">
                  <c:v>1.5</c:v>
                </c:pt>
                <c:pt idx="455">
                  <c:v>1.7</c:v>
                </c:pt>
                <c:pt idx="456">
                  <c:v>1.7</c:v>
                </c:pt>
                <c:pt idx="457">
                  <c:v>1.8</c:v>
                </c:pt>
                <c:pt idx="458">
                  <c:v>1.3</c:v>
                </c:pt>
                <c:pt idx="459">
                  <c:v>1.3</c:v>
                </c:pt>
                <c:pt idx="460">
                  <c:v>1.3</c:v>
                </c:pt>
                <c:pt idx="461">
                  <c:v>1.8</c:v>
                </c:pt>
                <c:pt idx="462">
                  <c:v>1.8</c:v>
                </c:pt>
                <c:pt idx="463">
                  <c:v>1.3</c:v>
                </c:pt>
                <c:pt idx="464">
                  <c:v>1.2</c:v>
                </c:pt>
                <c:pt idx="465">
                  <c:v>1.8</c:v>
                </c:pt>
                <c:pt idx="466">
                  <c:v>1.2</c:v>
                </c:pt>
                <c:pt idx="467">
                  <c:v>1.8</c:v>
                </c:pt>
                <c:pt idx="468">
                  <c:v>1.5</c:v>
                </c:pt>
                <c:pt idx="469">
                  <c:v>1.8</c:v>
                </c:pt>
                <c:pt idx="470">
                  <c:v>1.2</c:v>
                </c:pt>
                <c:pt idx="471">
                  <c:v>1.5</c:v>
                </c:pt>
                <c:pt idx="472">
                  <c:v>1.3</c:v>
                </c:pt>
                <c:pt idx="473">
                  <c:v>1.5</c:v>
                </c:pt>
                <c:pt idx="474">
                  <c:v>1.3</c:v>
                </c:pt>
                <c:pt idx="475">
                  <c:v>1.2</c:v>
                </c:pt>
                <c:pt idx="476">
                  <c:v>1.2</c:v>
                </c:pt>
                <c:pt idx="477">
                  <c:v>1.2</c:v>
                </c:pt>
                <c:pt idx="478">
                  <c:v>1</c:v>
                </c:pt>
                <c:pt idx="479">
                  <c:v>1.2</c:v>
                </c:pt>
                <c:pt idx="480">
                  <c:v>1.2</c:v>
                </c:pt>
                <c:pt idx="481">
                  <c:v>1.1000000000000001</c:v>
                </c:pt>
                <c:pt idx="482">
                  <c:v>1.1000000000000001</c:v>
                </c:pt>
                <c:pt idx="483">
                  <c:v>1.3</c:v>
                </c:pt>
                <c:pt idx="484">
                  <c:v>1.6</c:v>
                </c:pt>
                <c:pt idx="485">
                  <c:v>1.2</c:v>
                </c:pt>
                <c:pt idx="486">
                  <c:v>1.5</c:v>
                </c:pt>
                <c:pt idx="487">
                  <c:v>2</c:v>
                </c:pt>
                <c:pt idx="488">
                  <c:v>2</c:v>
                </c:pt>
                <c:pt idx="489">
                  <c:v>2.2000000000000002</c:v>
                </c:pt>
                <c:pt idx="490">
                  <c:v>1.6</c:v>
                </c:pt>
                <c:pt idx="491">
                  <c:v>2.5</c:v>
                </c:pt>
                <c:pt idx="492">
                  <c:v>2</c:v>
                </c:pt>
                <c:pt idx="493">
                  <c:v>2.2000000000000002</c:v>
                </c:pt>
                <c:pt idx="494">
                  <c:v>1.8</c:v>
                </c:pt>
                <c:pt idx="495">
                  <c:v>2.5</c:v>
                </c:pt>
                <c:pt idx="496">
                  <c:v>1.9</c:v>
                </c:pt>
                <c:pt idx="497">
                  <c:v>2</c:v>
                </c:pt>
                <c:pt idx="498">
                  <c:v>1.8</c:v>
                </c:pt>
                <c:pt idx="499">
                  <c:v>2.1</c:v>
                </c:pt>
                <c:pt idx="500">
                  <c:v>2.8</c:v>
                </c:pt>
                <c:pt idx="501">
                  <c:v>1.9</c:v>
                </c:pt>
                <c:pt idx="502">
                  <c:v>1.9</c:v>
                </c:pt>
                <c:pt idx="503">
                  <c:v>2.4</c:v>
                </c:pt>
                <c:pt idx="504">
                  <c:v>2.4</c:v>
                </c:pt>
                <c:pt idx="505">
                  <c:v>1.9</c:v>
                </c:pt>
                <c:pt idx="506">
                  <c:v>1.8</c:v>
                </c:pt>
                <c:pt idx="507">
                  <c:v>2.5</c:v>
                </c:pt>
                <c:pt idx="508">
                  <c:v>1.5</c:v>
                </c:pt>
                <c:pt idx="509">
                  <c:v>2.1</c:v>
                </c:pt>
                <c:pt idx="510">
                  <c:v>1.9</c:v>
                </c:pt>
                <c:pt idx="511">
                  <c:v>1.6</c:v>
                </c:pt>
                <c:pt idx="512">
                  <c:v>1.4</c:v>
                </c:pt>
                <c:pt idx="513">
                  <c:v>1.3</c:v>
                </c:pt>
                <c:pt idx="514">
                  <c:v>1.7</c:v>
                </c:pt>
                <c:pt idx="515">
                  <c:v>1.4</c:v>
                </c:pt>
                <c:pt idx="516">
                  <c:v>1.7</c:v>
                </c:pt>
                <c:pt idx="517">
                  <c:v>1.5</c:v>
                </c:pt>
                <c:pt idx="518">
                  <c:v>1.4</c:v>
                </c:pt>
                <c:pt idx="519">
                  <c:v>1.4</c:v>
                </c:pt>
                <c:pt idx="520">
                  <c:v>1.5</c:v>
                </c:pt>
                <c:pt idx="521">
                  <c:v>1.5</c:v>
                </c:pt>
                <c:pt idx="522">
                  <c:v>1.5</c:v>
                </c:pt>
                <c:pt idx="523">
                  <c:v>1</c:v>
                </c:pt>
                <c:pt idx="524">
                  <c:v>1.2</c:v>
                </c:pt>
                <c:pt idx="525">
                  <c:v>1.2</c:v>
                </c:pt>
                <c:pt idx="526">
                  <c:v>1.3</c:v>
                </c:pt>
                <c:pt idx="527">
                  <c:v>1.4</c:v>
                </c:pt>
                <c:pt idx="528">
                  <c:v>19.399999999999999</c:v>
                </c:pt>
                <c:pt idx="529">
                  <c:v>15.9</c:v>
                </c:pt>
                <c:pt idx="530">
                  <c:v>15</c:v>
                </c:pt>
                <c:pt idx="531">
                  <c:v>14.6</c:v>
                </c:pt>
                <c:pt idx="532">
                  <c:v>14.5</c:v>
                </c:pt>
                <c:pt idx="533">
                  <c:v>16.8</c:v>
                </c:pt>
                <c:pt idx="534">
                  <c:v>10.8</c:v>
                </c:pt>
                <c:pt idx="535">
                  <c:v>9.9</c:v>
                </c:pt>
                <c:pt idx="536">
                  <c:v>7.9</c:v>
                </c:pt>
                <c:pt idx="537">
                  <c:v>9.5</c:v>
                </c:pt>
                <c:pt idx="538">
                  <c:v>9.6999999999999993</c:v>
                </c:pt>
                <c:pt idx="539">
                  <c:v>7.8</c:v>
                </c:pt>
                <c:pt idx="540">
                  <c:v>1.8</c:v>
                </c:pt>
                <c:pt idx="541">
                  <c:v>2.4</c:v>
                </c:pt>
                <c:pt idx="542">
                  <c:v>6.2</c:v>
                </c:pt>
                <c:pt idx="543">
                  <c:v>7</c:v>
                </c:pt>
                <c:pt idx="544">
                  <c:v>7.8</c:v>
                </c:pt>
                <c:pt idx="545">
                  <c:v>1.7</c:v>
                </c:pt>
                <c:pt idx="546">
                  <c:v>2.2999999999999998</c:v>
                </c:pt>
                <c:pt idx="547">
                  <c:v>1.6</c:v>
                </c:pt>
                <c:pt idx="548">
                  <c:v>1.8</c:v>
                </c:pt>
                <c:pt idx="549">
                  <c:v>1.3</c:v>
                </c:pt>
                <c:pt idx="550">
                  <c:v>1.4</c:v>
                </c:pt>
                <c:pt idx="551">
                  <c:v>1.2</c:v>
                </c:pt>
                <c:pt idx="552">
                  <c:v>1.5</c:v>
                </c:pt>
                <c:pt idx="553">
                  <c:v>1.3</c:v>
                </c:pt>
                <c:pt idx="554">
                  <c:v>1.5</c:v>
                </c:pt>
                <c:pt idx="555">
                  <c:v>1.4</c:v>
                </c:pt>
                <c:pt idx="556">
                  <c:v>1.6</c:v>
                </c:pt>
                <c:pt idx="557">
                  <c:v>1.3</c:v>
                </c:pt>
                <c:pt idx="558">
                  <c:v>1.8</c:v>
                </c:pt>
                <c:pt idx="559">
                  <c:v>1.7</c:v>
                </c:pt>
                <c:pt idx="560">
                  <c:v>1.4</c:v>
                </c:pt>
                <c:pt idx="561">
                  <c:v>1.5</c:v>
                </c:pt>
                <c:pt idx="562">
                  <c:v>1.5</c:v>
                </c:pt>
                <c:pt idx="563">
                  <c:v>1.4</c:v>
                </c:pt>
                <c:pt idx="564">
                  <c:v>1</c:v>
                </c:pt>
                <c:pt idx="565">
                  <c:v>1</c:v>
                </c:pt>
                <c:pt idx="566">
                  <c:v>1.3</c:v>
                </c:pt>
                <c:pt idx="567">
                  <c:v>1.3</c:v>
                </c:pt>
                <c:pt idx="568">
                  <c:v>1.4</c:v>
                </c:pt>
                <c:pt idx="569">
                  <c:v>1.6</c:v>
                </c:pt>
                <c:pt idx="570">
                  <c:v>1.6</c:v>
                </c:pt>
                <c:pt idx="571">
                  <c:v>2.1</c:v>
                </c:pt>
                <c:pt idx="572">
                  <c:v>1.5</c:v>
                </c:pt>
                <c:pt idx="573">
                  <c:v>1.5</c:v>
                </c:pt>
                <c:pt idx="574">
                  <c:v>1.5</c:v>
                </c:pt>
                <c:pt idx="575">
                  <c:v>2.1</c:v>
                </c:pt>
                <c:pt idx="576">
                  <c:v>1.4</c:v>
                </c:pt>
                <c:pt idx="577">
                  <c:v>1.8</c:v>
                </c:pt>
                <c:pt idx="578">
                  <c:v>1.9</c:v>
                </c:pt>
                <c:pt idx="579">
                  <c:v>1.7</c:v>
                </c:pt>
                <c:pt idx="580">
                  <c:v>1.7</c:v>
                </c:pt>
                <c:pt idx="581">
                  <c:v>2.1</c:v>
                </c:pt>
                <c:pt idx="582">
                  <c:v>1.6</c:v>
                </c:pt>
                <c:pt idx="583">
                  <c:v>2.5</c:v>
                </c:pt>
                <c:pt idx="584">
                  <c:v>2.2999999999999998</c:v>
                </c:pt>
                <c:pt idx="585">
                  <c:v>1.7</c:v>
                </c:pt>
                <c:pt idx="586">
                  <c:v>1.5</c:v>
                </c:pt>
                <c:pt idx="587">
                  <c:v>1.6</c:v>
                </c:pt>
                <c:pt idx="588">
                  <c:v>1.7</c:v>
                </c:pt>
                <c:pt idx="589">
                  <c:v>1.4</c:v>
                </c:pt>
                <c:pt idx="590">
                  <c:v>1.9</c:v>
                </c:pt>
                <c:pt idx="591">
                  <c:v>1.4</c:v>
                </c:pt>
                <c:pt idx="592">
                  <c:v>1.6</c:v>
                </c:pt>
                <c:pt idx="593">
                  <c:v>1.8</c:v>
                </c:pt>
                <c:pt idx="594">
                  <c:v>1.6</c:v>
                </c:pt>
                <c:pt idx="595">
                  <c:v>1.2</c:v>
                </c:pt>
                <c:pt idx="596">
                  <c:v>1.5</c:v>
                </c:pt>
                <c:pt idx="597">
                  <c:v>1.9</c:v>
                </c:pt>
                <c:pt idx="598">
                  <c:v>2</c:v>
                </c:pt>
                <c:pt idx="599">
                  <c:v>1.5</c:v>
                </c:pt>
                <c:pt idx="600">
                  <c:v>1.2</c:v>
                </c:pt>
                <c:pt idx="601">
                  <c:v>1.4</c:v>
                </c:pt>
                <c:pt idx="602">
                  <c:v>1.2</c:v>
                </c:pt>
                <c:pt idx="603">
                  <c:v>1</c:v>
                </c:pt>
                <c:pt idx="604">
                  <c:v>1</c:v>
                </c:pt>
                <c:pt idx="605">
                  <c:v>1.1000000000000001</c:v>
                </c:pt>
                <c:pt idx="606">
                  <c:v>1.5</c:v>
                </c:pt>
                <c:pt idx="607">
                  <c:v>1.2</c:v>
                </c:pt>
                <c:pt idx="608">
                  <c:v>1.4</c:v>
                </c:pt>
                <c:pt idx="609">
                  <c:v>1</c:v>
                </c:pt>
                <c:pt idx="610">
                  <c:v>1.2</c:v>
                </c:pt>
                <c:pt idx="611">
                  <c:v>1.4</c:v>
                </c:pt>
                <c:pt idx="612">
                  <c:v>1.4</c:v>
                </c:pt>
                <c:pt idx="613">
                  <c:v>1.1000000000000001</c:v>
                </c:pt>
                <c:pt idx="614">
                  <c:v>1</c:v>
                </c:pt>
                <c:pt idx="615">
                  <c:v>1.1000000000000001</c:v>
                </c:pt>
                <c:pt idx="616">
                  <c:v>1.1000000000000001</c:v>
                </c:pt>
                <c:pt idx="617">
                  <c:v>1.5</c:v>
                </c:pt>
                <c:pt idx="618">
                  <c:v>1.3</c:v>
                </c:pt>
                <c:pt idx="619">
                  <c:v>1.3</c:v>
                </c:pt>
                <c:pt idx="620">
                  <c:v>1.3</c:v>
                </c:pt>
                <c:pt idx="621">
                  <c:v>1.1000000000000001</c:v>
                </c:pt>
                <c:pt idx="622">
                  <c:v>1.6</c:v>
                </c:pt>
                <c:pt idx="623">
                  <c:v>1.3</c:v>
                </c:pt>
                <c:pt idx="624">
                  <c:v>1.2</c:v>
                </c:pt>
                <c:pt idx="625">
                  <c:v>1.2</c:v>
                </c:pt>
                <c:pt idx="626">
                  <c:v>1.5</c:v>
                </c:pt>
                <c:pt idx="627">
                  <c:v>1.3</c:v>
                </c:pt>
                <c:pt idx="628">
                  <c:v>1.2</c:v>
                </c:pt>
                <c:pt idx="629">
                  <c:v>1.2</c:v>
                </c:pt>
                <c:pt idx="630">
                  <c:v>1.7</c:v>
                </c:pt>
                <c:pt idx="631">
                  <c:v>1.5</c:v>
                </c:pt>
                <c:pt idx="632">
                  <c:v>1.1000000000000001</c:v>
                </c:pt>
                <c:pt idx="633">
                  <c:v>1.5</c:v>
                </c:pt>
                <c:pt idx="634">
                  <c:v>1.6</c:v>
                </c:pt>
                <c:pt idx="635">
                  <c:v>1.2</c:v>
                </c:pt>
                <c:pt idx="636">
                  <c:v>1.3</c:v>
                </c:pt>
                <c:pt idx="637">
                  <c:v>1.3</c:v>
                </c:pt>
                <c:pt idx="638">
                  <c:v>0.9</c:v>
                </c:pt>
                <c:pt idx="639">
                  <c:v>1.3</c:v>
                </c:pt>
                <c:pt idx="640">
                  <c:v>1.2</c:v>
                </c:pt>
                <c:pt idx="641">
                  <c:v>1.3</c:v>
                </c:pt>
                <c:pt idx="642">
                  <c:v>1.2</c:v>
                </c:pt>
                <c:pt idx="643">
                  <c:v>1.3</c:v>
                </c:pt>
                <c:pt idx="644">
                  <c:v>1.4</c:v>
                </c:pt>
                <c:pt idx="645">
                  <c:v>1.2</c:v>
                </c:pt>
                <c:pt idx="646">
                  <c:v>1.4</c:v>
                </c:pt>
                <c:pt idx="647">
                  <c:v>1</c:v>
                </c:pt>
                <c:pt idx="648">
                  <c:v>1.1000000000000001</c:v>
                </c:pt>
                <c:pt idx="649">
                  <c:v>1.3</c:v>
                </c:pt>
                <c:pt idx="650">
                  <c:v>1.7</c:v>
                </c:pt>
                <c:pt idx="651">
                  <c:v>1.8</c:v>
                </c:pt>
                <c:pt idx="652">
                  <c:v>1.3</c:v>
                </c:pt>
                <c:pt idx="653">
                  <c:v>1.3</c:v>
                </c:pt>
                <c:pt idx="654">
                  <c:v>1.1000000000000001</c:v>
                </c:pt>
                <c:pt idx="655">
                  <c:v>1.2</c:v>
                </c:pt>
                <c:pt idx="656">
                  <c:v>0.9</c:v>
                </c:pt>
                <c:pt idx="657">
                  <c:v>2</c:v>
                </c:pt>
                <c:pt idx="658">
                  <c:v>1.8</c:v>
                </c:pt>
                <c:pt idx="659">
                  <c:v>1.9</c:v>
                </c:pt>
                <c:pt idx="660">
                  <c:v>1.5</c:v>
                </c:pt>
                <c:pt idx="661">
                  <c:v>1.5</c:v>
                </c:pt>
                <c:pt idx="662">
                  <c:v>1.6</c:v>
                </c:pt>
                <c:pt idx="663">
                  <c:v>1.4</c:v>
                </c:pt>
                <c:pt idx="664">
                  <c:v>1.3</c:v>
                </c:pt>
                <c:pt idx="665">
                  <c:v>1.4</c:v>
                </c:pt>
                <c:pt idx="666">
                  <c:v>1.7</c:v>
                </c:pt>
                <c:pt idx="667">
                  <c:v>1.4</c:v>
                </c:pt>
                <c:pt idx="668">
                  <c:v>2</c:v>
                </c:pt>
                <c:pt idx="669">
                  <c:v>1.4</c:v>
                </c:pt>
                <c:pt idx="670">
                  <c:v>1.4</c:v>
                </c:pt>
                <c:pt idx="671">
                  <c:v>1.5</c:v>
                </c:pt>
                <c:pt idx="672">
                  <c:v>1.8</c:v>
                </c:pt>
                <c:pt idx="673">
                  <c:v>1.1000000000000001</c:v>
                </c:pt>
                <c:pt idx="674">
                  <c:v>1.2</c:v>
                </c:pt>
                <c:pt idx="675">
                  <c:v>1.5</c:v>
                </c:pt>
                <c:pt idx="676">
                  <c:v>1.1000000000000001</c:v>
                </c:pt>
                <c:pt idx="677">
                  <c:v>1.2</c:v>
                </c:pt>
                <c:pt idx="678">
                  <c:v>0.9</c:v>
                </c:pt>
                <c:pt idx="679">
                  <c:v>1.1000000000000001</c:v>
                </c:pt>
                <c:pt idx="680">
                  <c:v>1.2</c:v>
                </c:pt>
                <c:pt idx="681">
                  <c:v>1.4</c:v>
                </c:pt>
                <c:pt idx="682">
                  <c:v>1.4</c:v>
                </c:pt>
                <c:pt idx="683">
                  <c:v>1.2</c:v>
                </c:pt>
                <c:pt idx="684">
                  <c:v>1.3</c:v>
                </c:pt>
                <c:pt idx="685">
                  <c:v>1.2</c:v>
                </c:pt>
                <c:pt idx="686">
                  <c:v>1.1000000000000001</c:v>
                </c:pt>
                <c:pt idx="687">
                  <c:v>1.1000000000000001</c:v>
                </c:pt>
                <c:pt idx="688">
                  <c:v>1.6</c:v>
                </c:pt>
                <c:pt idx="689">
                  <c:v>1.3</c:v>
                </c:pt>
                <c:pt idx="690">
                  <c:v>1.5</c:v>
                </c:pt>
                <c:pt idx="691">
                  <c:v>1.2</c:v>
                </c:pt>
                <c:pt idx="692">
                  <c:v>1.1000000000000001</c:v>
                </c:pt>
                <c:pt idx="693">
                  <c:v>1.4</c:v>
                </c:pt>
                <c:pt idx="694">
                  <c:v>1.3</c:v>
                </c:pt>
                <c:pt idx="695">
                  <c:v>1.4</c:v>
                </c:pt>
                <c:pt idx="696">
                  <c:v>1.3</c:v>
                </c:pt>
                <c:pt idx="697">
                  <c:v>1.5</c:v>
                </c:pt>
                <c:pt idx="698">
                  <c:v>1.6</c:v>
                </c:pt>
                <c:pt idx="699">
                  <c:v>1.9</c:v>
                </c:pt>
                <c:pt idx="700">
                  <c:v>1.9</c:v>
                </c:pt>
                <c:pt idx="701">
                  <c:v>1.4</c:v>
                </c:pt>
                <c:pt idx="702">
                  <c:v>2.1</c:v>
                </c:pt>
                <c:pt idx="703">
                  <c:v>1.6</c:v>
                </c:pt>
                <c:pt idx="704">
                  <c:v>1.5</c:v>
                </c:pt>
                <c:pt idx="705">
                  <c:v>1.7</c:v>
                </c:pt>
                <c:pt idx="706">
                  <c:v>2</c:v>
                </c:pt>
                <c:pt idx="707">
                  <c:v>1.9</c:v>
                </c:pt>
                <c:pt idx="708">
                  <c:v>1.6</c:v>
                </c:pt>
                <c:pt idx="709">
                  <c:v>1.8</c:v>
                </c:pt>
                <c:pt idx="710">
                  <c:v>1.7</c:v>
                </c:pt>
                <c:pt idx="711">
                  <c:v>1.9</c:v>
                </c:pt>
                <c:pt idx="712">
                  <c:v>1.8</c:v>
                </c:pt>
                <c:pt idx="713">
                  <c:v>1.9</c:v>
                </c:pt>
                <c:pt idx="714">
                  <c:v>2.5</c:v>
                </c:pt>
                <c:pt idx="715">
                  <c:v>1.9</c:v>
                </c:pt>
                <c:pt idx="716">
                  <c:v>2</c:v>
                </c:pt>
                <c:pt idx="717">
                  <c:v>1.9</c:v>
                </c:pt>
                <c:pt idx="718">
                  <c:v>1.8</c:v>
                </c:pt>
                <c:pt idx="719">
                  <c:v>2</c:v>
                </c:pt>
                <c:pt idx="720">
                  <c:v>1.8</c:v>
                </c:pt>
                <c:pt idx="721">
                  <c:v>2</c:v>
                </c:pt>
                <c:pt idx="722">
                  <c:v>2.1</c:v>
                </c:pt>
                <c:pt idx="723">
                  <c:v>1.9</c:v>
                </c:pt>
                <c:pt idx="724">
                  <c:v>2.2999999999999998</c:v>
                </c:pt>
                <c:pt idx="725">
                  <c:v>1.9</c:v>
                </c:pt>
                <c:pt idx="726">
                  <c:v>2.7</c:v>
                </c:pt>
                <c:pt idx="727">
                  <c:v>2.2999999999999998</c:v>
                </c:pt>
                <c:pt idx="728">
                  <c:v>3.3</c:v>
                </c:pt>
                <c:pt idx="729">
                  <c:v>2.6</c:v>
                </c:pt>
                <c:pt idx="730">
                  <c:v>2.8</c:v>
                </c:pt>
                <c:pt idx="731">
                  <c:v>2.7</c:v>
                </c:pt>
                <c:pt idx="732">
                  <c:v>3.2</c:v>
                </c:pt>
                <c:pt idx="733">
                  <c:v>2.4</c:v>
                </c:pt>
                <c:pt idx="734">
                  <c:v>2.5</c:v>
                </c:pt>
                <c:pt idx="735">
                  <c:v>2.9</c:v>
                </c:pt>
                <c:pt idx="736">
                  <c:v>3.4</c:v>
                </c:pt>
                <c:pt idx="737">
                  <c:v>2.6</c:v>
                </c:pt>
                <c:pt idx="738">
                  <c:v>3.3</c:v>
                </c:pt>
                <c:pt idx="739">
                  <c:v>2.8</c:v>
                </c:pt>
                <c:pt idx="740">
                  <c:v>3</c:v>
                </c:pt>
                <c:pt idx="741">
                  <c:v>2.8</c:v>
                </c:pt>
                <c:pt idx="742">
                  <c:v>2.8</c:v>
                </c:pt>
                <c:pt idx="743">
                  <c:v>2.9</c:v>
                </c:pt>
                <c:pt idx="744">
                  <c:v>2.4</c:v>
                </c:pt>
                <c:pt idx="745">
                  <c:v>2.4</c:v>
                </c:pt>
                <c:pt idx="746">
                  <c:v>2.6</c:v>
                </c:pt>
                <c:pt idx="747">
                  <c:v>2.7</c:v>
                </c:pt>
                <c:pt idx="748">
                  <c:v>2.9</c:v>
                </c:pt>
                <c:pt idx="749">
                  <c:v>2.8</c:v>
                </c:pt>
                <c:pt idx="750">
                  <c:v>3</c:v>
                </c:pt>
                <c:pt idx="751">
                  <c:v>3</c:v>
                </c:pt>
                <c:pt idx="752">
                  <c:v>3.1</c:v>
                </c:pt>
                <c:pt idx="753">
                  <c:v>3.1</c:v>
                </c:pt>
                <c:pt idx="754">
                  <c:v>3.4</c:v>
                </c:pt>
                <c:pt idx="755">
                  <c:v>4</c:v>
                </c:pt>
                <c:pt idx="756">
                  <c:v>3.3</c:v>
                </c:pt>
                <c:pt idx="757">
                  <c:v>3.1</c:v>
                </c:pt>
                <c:pt idx="758">
                  <c:v>4.0999999999999996</c:v>
                </c:pt>
                <c:pt idx="759">
                  <c:v>3.5</c:v>
                </c:pt>
                <c:pt idx="760">
                  <c:v>3.3</c:v>
                </c:pt>
                <c:pt idx="761">
                  <c:v>3.2</c:v>
                </c:pt>
                <c:pt idx="762">
                  <c:v>3</c:v>
                </c:pt>
                <c:pt idx="763">
                  <c:v>3.4</c:v>
                </c:pt>
                <c:pt idx="764">
                  <c:v>3.6</c:v>
                </c:pt>
                <c:pt idx="765">
                  <c:v>3</c:v>
                </c:pt>
                <c:pt idx="766">
                  <c:v>2.9</c:v>
                </c:pt>
                <c:pt idx="767">
                  <c:v>3</c:v>
                </c:pt>
                <c:pt idx="768">
                  <c:v>2.9</c:v>
                </c:pt>
                <c:pt idx="769">
                  <c:v>3.9</c:v>
                </c:pt>
                <c:pt idx="770">
                  <c:v>3.8</c:v>
                </c:pt>
                <c:pt idx="771">
                  <c:v>3.2</c:v>
                </c:pt>
                <c:pt idx="772">
                  <c:v>2.8</c:v>
                </c:pt>
                <c:pt idx="773">
                  <c:v>3.5</c:v>
                </c:pt>
                <c:pt idx="774">
                  <c:v>3.1</c:v>
                </c:pt>
                <c:pt idx="775">
                  <c:v>3.1</c:v>
                </c:pt>
                <c:pt idx="776">
                  <c:v>3.3</c:v>
                </c:pt>
                <c:pt idx="777">
                  <c:v>3.5</c:v>
                </c:pt>
                <c:pt idx="778">
                  <c:v>3.3</c:v>
                </c:pt>
                <c:pt idx="779">
                  <c:v>4</c:v>
                </c:pt>
                <c:pt idx="780">
                  <c:v>2.9</c:v>
                </c:pt>
                <c:pt idx="781">
                  <c:v>4.3</c:v>
                </c:pt>
                <c:pt idx="782">
                  <c:v>4.0999999999999996</c:v>
                </c:pt>
                <c:pt idx="783">
                  <c:v>3.2</c:v>
                </c:pt>
                <c:pt idx="784">
                  <c:v>3.5</c:v>
                </c:pt>
                <c:pt idx="785">
                  <c:v>4.4000000000000004</c:v>
                </c:pt>
                <c:pt idx="786">
                  <c:v>1.6</c:v>
                </c:pt>
                <c:pt idx="787">
                  <c:v>1.8</c:v>
                </c:pt>
                <c:pt idx="788">
                  <c:v>1.6</c:v>
                </c:pt>
                <c:pt idx="789">
                  <c:v>1.9</c:v>
                </c:pt>
                <c:pt idx="790">
                  <c:v>1.6</c:v>
                </c:pt>
                <c:pt idx="791">
                  <c:v>2.1</c:v>
                </c:pt>
                <c:pt idx="792">
                  <c:v>1.5</c:v>
                </c:pt>
                <c:pt idx="793">
                  <c:v>2.1</c:v>
                </c:pt>
                <c:pt idx="794">
                  <c:v>1.6</c:v>
                </c:pt>
                <c:pt idx="795">
                  <c:v>1.9</c:v>
                </c:pt>
                <c:pt idx="796">
                  <c:v>1.8</c:v>
                </c:pt>
                <c:pt idx="797">
                  <c:v>4.0999999999999996</c:v>
                </c:pt>
                <c:pt idx="798">
                  <c:v>3.3</c:v>
                </c:pt>
                <c:pt idx="799">
                  <c:v>3.2</c:v>
                </c:pt>
                <c:pt idx="800">
                  <c:v>3.2</c:v>
                </c:pt>
                <c:pt idx="801">
                  <c:v>2.8</c:v>
                </c:pt>
                <c:pt idx="802">
                  <c:v>4.4000000000000004</c:v>
                </c:pt>
                <c:pt idx="803">
                  <c:v>4.5</c:v>
                </c:pt>
                <c:pt idx="804">
                  <c:v>3</c:v>
                </c:pt>
                <c:pt idx="805">
                  <c:v>2.9</c:v>
                </c:pt>
                <c:pt idx="806">
                  <c:v>3</c:v>
                </c:pt>
                <c:pt idx="807">
                  <c:v>4.4000000000000004</c:v>
                </c:pt>
                <c:pt idx="808">
                  <c:v>3.3</c:v>
                </c:pt>
                <c:pt idx="809">
                  <c:v>2.9</c:v>
                </c:pt>
                <c:pt idx="810">
                  <c:v>4.5999999999999996</c:v>
                </c:pt>
                <c:pt idx="811">
                  <c:v>4.9000000000000004</c:v>
                </c:pt>
                <c:pt idx="812">
                  <c:v>4.3</c:v>
                </c:pt>
                <c:pt idx="813">
                  <c:v>3.5</c:v>
                </c:pt>
                <c:pt idx="814">
                  <c:v>4.2</c:v>
                </c:pt>
                <c:pt idx="815">
                  <c:v>3.7</c:v>
                </c:pt>
                <c:pt idx="816">
                  <c:v>3.6</c:v>
                </c:pt>
                <c:pt idx="817">
                  <c:v>4.0999999999999996</c:v>
                </c:pt>
                <c:pt idx="818">
                  <c:v>3.4</c:v>
                </c:pt>
                <c:pt idx="819">
                  <c:v>3.2</c:v>
                </c:pt>
                <c:pt idx="820">
                  <c:v>3.3</c:v>
                </c:pt>
                <c:pt idx="821">
                  <c:v>3.3</c:v>
                </c:pt>
                <c:pt idx="822">
                  <c:v>3.6</c:v>
                </c:pt>
                <c:pt idx="823">
                  <c:v>3.3</c:v>
                </c:pt>
                <c:pt idx="824">
                  <c:v>2.6</c:v>
                </c:pt>
                <c:pt idx="825">
                  <c:v>3.2</c:v>
                </c:pt>
                <c:pt idx="826">
                  <c:v>3.5</c:v>
                </c:pt>
                <c:pt idx="827">
                  <c:v>3</c:v>
                </c:pt>
                <c:pt idx="828">
                  <c:v>2.9</c:v>
                </c:pt>
                <c:pt idx="829">
                  <c:v>3.5</c:v>
                </c:pt>
                <c:pt idx="830">
                  <c:v>3.1</c:v>
                </c:pt>
                <c:pt idx="831">
                  <c:v>3.6</c:v>
                </c:pt>
                <c:pt idx="832">
                  <c:v>2.9</c:v>
                </c:pt>
                <c:pt idx="833">
                  <c:v>2.5</c:v>
                </c:pt>
                <c:pt idx="834">
                  <c:v>2.8</c:v>
                </c:pt>
                <c:pt idx="835">
                  <c:v>3.2</c:v>
                </c:pt>
                <c:pt idx="836">
                  <c:v>2.9</c:v>
                </c:pt>
                <c:pt idx="837">
                  <c:v>3.4</c:v>
                </c:pt>
                <c:pt idx="838">
                  <c:v>2.2000000000000002</c:v>
                </c:pt>
                <c:pt idx="839">
                  <c:v>2.6</c:v>
                </c:pt>
                <c:pt idx="840">
                  <c:v>2.5</c:v>
                </c:pt>
                <c:pt idx="841">
                  <c:v>2.6</c:v>
                </c:pt>
                <c:pt idx="842">
                  <c:v>3.1</c:v>
                </c:pt>
                <c:pt idx="843">
                  <c:v>2.6</c:v>
                </c:pt>
                <c:pt idx="844">
                  <c:v>3.4</c:v>
                </c:pt>
                <c:pt idx="845">
                  <c:v>2.7</c:v>
                </c:pt>
                <c:pt idx="846">
                  <c:v>2.6</c:v>
                </c:pt>
                <c:pt idx="847">
                  <c:v>2.5</c:v>
                </c:pt>
                <c:pt idx="848">
                  <c:v>2.9</c:v>
                </c:pt>
                <c:pt idx="849">
                  <c:v>2.2000000000000002</c:v>
                </c:pt>
                <c:pt idx="850">
                  <c:v>3.3</c:v>
                </c:pt>
                <c:pt idx="851">
                  <c:v>2.6</c:v>
                </c:pt>
                <c:pt idx="852">
                  <c:v>3</c:v>
                </c:pt>
                <c:pt idx="853">
                  <c:v>3.1</c:v>
                </c:pt>
                <c:pt idx="854">
                  <c:v>1.6</c:v>
                </c:pt>
                <c:pt idx="855">
                  <c:v>1.3</c:v>
                </c:pt>
                <c:pt idx="856">
                  <c:v>1.2</c:v>
                </c:pt>
                <c:pt idx="857">
                  <c:v>1.3</c:v>
                </c:pt>
                <c:pt idx="858">
                  <c:v>0.8</c:v>
                </c:pt>
                <c:pt idx="859">
                  <c:v>0.8</c:v>
                </c:pt>
                <c:pt idx="860">
                  <c:v>1.3</c:v>
                </c:pt>
                <c:pt idx="861">
                  <c:v>1.5</c:v>
                </c:pt>
                <c:pt idx="862">
                  <c:v>1.5</c:v>
                </c:pt>
                <c:pt idx="863">
                  <c:v>1.3</c:v>
                </c:pt>
                <c:pt idx="864">
                  <c:v>1.4</c:v>
                </c:pt>
                <c:pt idx="865">
                  <c:v>1.2</c:v>
                </c:pt>
                <c:pt idx="866">
                  <c:v>2.4</c:v>
                </c:pt>
                <c:pt idx="867">
                  <c:v>2.9</c:v>
                </c:pt>
                <c:pt idx="868">
                  <c:v>3.3</c:v>
                </c:pt>
                <c:pt idx="869">
                  <c:v>3.7</c:v>
                </c:pt>
                <c:pt idx="870">
                  <c:v>2.5</c:v>
                </c:pt>
                <c:pt idx="871">
                  <c:v>3.5</c:v>
                </c:pt>
                <c:pt idx="872">
                  <c:v>4.5999999999999996</c:v>
                </c:pt>
                <c:pt idx="873">
                  <c:v>3.6</c:v>
                </c:pt>
                <c:pt idx="874">
                  <c:v>3.3</c:v>
                </c:pt>
                <c:pt idx="875">
                  <c:v>4.0999999999999996</c:v>
                </c:pt>
                <c:pt idx="876">
                  <c:v>3.3</c:v>
                </c:pt>
                <c:pt idx="877">
                  <c:v>3.5</c:v>
                </c:pt>
                <c:pt idx="878">
                  <c:v>3.5</c:v>
                </c:pt>
                <c:pt idx="879">
                  <c:v>4.9000000000000004</c:v>
                </c:pt>
                <c:pt idx="880">
                  <c:v>4.5</c:v>
                </c:pt>
                <c:pt idx="881">
                  <c:v>3.3</c:v>
                </c:pt>
                <c:pt idx="882">
                  <c:v>3.3</c:v>
                </c:pt>
                <c:pt idx="883">
                  <c:v>3.2</c:v>
                </c:pt>
                <c:pt idx="884">
                  <c:v>4.4000000000000004</c:v>
                </c:pt>
                <c:pt idx="885">
                  <c:v>4.7</c:v>
                </c:pt>
                <c:pt idx="886">
                  <c:v>4.8</c:v>
                </c:pt>
                <c:pt idx="887">
                  <c:v>5</c:v>
                </c:pt>
                <c:pt idx="888">
                  <c:v>6.6</c:v>
                </c:pt>
                <c:pt idx="889">
                  <c:v>6.6</c:v>
                </c:pt>
                <c:pt idx="890">
                  <c:v>5.2</c:v>
                </c:pt>
                <c:pt idx="891">
                  <c:v>6.5</c:v>
                </c:pt>
                <c:pt idx="892">
                  <c:v>5.5</c:v>
                </c:pt>
                <c:pt idx="893">
                  <c:v>5.3</c:v>
                </c:pt>
                <c:pt idx="894">
                  <c:v>5.3</c:v>
                </c:pt>
                <c:pt idx="895">
                  <c:v>6.5</c:v>
                </c:pt>
                <c:pt idx="896">
                  <c:v>7.4</c:v>
                </c:pt>
                <c:pt idx="897">
                  <c:v>5.8</c:v>
                </c:pt>
                <c:pt idx="898">
                  <c:v>7.3</c:v>
                </c:pt>
                <c:pt idx="899">
                  <c:v>5.2</c:v>
                </c:pt>
                <c:pt idx="900">
                  <c:v>6.4</c:v>
                </c:pt>
                <c:pt idx="901">
                  <c:v>7.5</c:v>
                </c:pt>
                <c:pt idx="902">
                  <c:v>7.3</c:v>
                </c:pt>
                <c:pt idx="903">
                  <c:v>5.8</c:v>
                </c:pt>
                <c:pt idx="904">
                  <c:v>5.2</c:v>
                </c:pt>
                <c:pt idx="905">
                  <c:v>7.3</c:v>
                </c:pt>
                <c:pt idx="906">
                  <c:v>5.8</c:v>
                </c:pt>
                <c:pt idx="907">
                  <c:v>5.7</c:v>
                </c:pt>
                <c:pt idx="908">
                  <c:v>12.9</c:v>
                </c:pt>
                <c:pt idx="909">
                  <c:v>12.7</c:v>
                </c:pt>
                <c:pt idx="910">
                  <c:v>16.399999999999999</c:v>
                </c:pt>
                <c:pt idx="911">
                  <c:v>17.3</c:v>
                </c:pt>
                <c:pt idx="912">
                  <c:v>12.3</c:v>
                </c:pt>
                <c:pt idx="913">
                  <c:v>11.6</c:v>
                </c:pt>
                <c:pt idx="914">
                  <c:v>14.3</c:v>
                </c:pt>
                <c:pt idx="915">
                  <c:v>16.7</c:v>
                </c:pt>
                <c:pt idx="916">
                  <c:v>14.3</c:v>
                </c:pt>
                <c:pt idx="917">
                  <c:v>12.3</c:v>
                </c:pt>
                <c:pt idx="918">
                  <c:v>12.4</c:v>
                </c:pt>
                <c:pt idx="919">
                  <c:v>15.8</c:v>
                </c:pt>
                <c:pt idx="920">
                  <c:v>11.6</c:v>
                </c:pt>
                <c:pt idx="921">
                  <c:v>14.2</c:v>
                </c:pt>
                <c:pt idx="922">
                  <c:v>11</c:v>
                </c:pt>
                <c:pt idx="923">
                  <c:v>11.5</c:v>
                </c:pt>
                <c:pt idx="924">
                  <c:v>9.1999999999999993</c:v>
                </c:pt>
                <c:pt idx="925">
                  <c:v>1.4</c:v>
                </c:pt>
                <c:pt idx="926">
                  <c:v>1.5</c:v>
                </c:pt>
                <c:pt idx="927">
                  <c:v>1.5</c:v>
                </c:pt>
                <c:pt idx="928">
                  <c:v>1.6</c:v>
                </c:pt>
                <c:pt idx="929">
                  <c:v>1.8</c:v>
                </c:pt>
                <c:pt idx="930">
                  <c:v>2.1</c:v>
                </c:pt>
                <c:pt idx="931">
                  <c:v>2.7</c:v>
                </c:pt>
                <c:pt idx="932">
                  <c:v>3.5</c:v>
                </c:pt>
                <c:pt idx="933">
                  <c:v>3.1</c:v>
                </c:pt>
                <c:pt idx="934">
                  <c:v>2.2000000000000002</c:v>
                </c:pt>
                <c:pt idx="935">
                  <c:v>2.6</c:v>
                </c:pt>
                <c:pt idx="936">
                  <c:v>2.2999999999999998</c:v>
                </c:pt>
                <c:pt idx="937">
                  <c:v>2.2999999999999998</c:v>
                </c:pt>
                <c:pt idx="938">
                  <c:v>2.1</c:v>
                </c:pt>
                <c:pt idx="939">
                  <c:v>2.1</c:v>
                </c:pt>
                <c:pt idx="940">
                  <c:v>2.9</c:v>
                </c:pt>
                <c:pt idx="941">
                  <c:v>5.8</c:v>
                </c:pt>
                <c:pt idx="942">
                  <c:v>5.2</c:v>
                </c:pt>
                <c:pt idx="943">
                  <c:v>4.3</c:v>
                </c:pt>
                <c:pt idx="944">
                  <c:v>5.5</c:v>
                </c:pt>
                <c:pt idx="945">
                  <c:v>4.2</c:v>
                </c:pt>
                <c:pt idx="946">
                  <c:v>5.7</c:v>
                </c:pt>
                <c:pt idx="947">
                  <c:v>4.2</c:v>
                </c:pt>
                <c:pt idx="948">
                  <c:v>4.3</c:v>
                </c:pt>
                <c:pt idx="949">
                  <c:v>4.2</c:v>
                </c:pt>
                <c:pt idx="950">
                  <c:v>12.5</c:v>
                </c:pt>
                <c:pt idx="951">
                  <c:v>13.3</c:v>
                </c:pt>
                <c:pt idx="952">
                  <c:v>11.6</c:v>
                </c:pt>
                <c:pt idx="953">
                  <c:v>11.6</c:v>
                </c:pt>
                <c:pt idx="954">
                  <c:v>11.6</c:v>
                </c:pt>
                <c:pt idx="955">
                  <c:v>11.6</c:v>
                </c:pt>
                <c:pt idx="956">
                  <c:v>14.1</c:v>
                </c:pt>
                <c:pt idx="957">
                  <c:v>13.4</c:v>
                </c:pt>
                <c:pt idx="958">
                  <c:v>14.1</c:v>
                </c:pt>
                <c:pt idx="959">
                  <c:v>10.7</c:v>
                </c:pt>
                <c:pt idx="960">
                  <c:v>14.5</c:v>
                </c:pt>
                <c:pt idx="961">
                  <c:v>13</c:v>
                </c:pt>
                <c:pt idx="962">
                  <c:v>11.2</c:v>
                </c:pt>
                <c:pt idx="963">
                  <c:v>4.0999999999999996</c:v>
                </c:pt>
                <c:pt idx="964">
                  <c:v>5.7</c:v>
                </c:pt>
                <c:pt idx="965">
                  <c:v>5.0999999999999996</c:v>
                </c:pt>
                <c:pt idx="966">
                  <c:v>4.2</c:v>
                </c:pt>
                <c:pt idx="967">
                  <c:v>3.8</c:v>
                </c:pt>
                <c:pt idx="968">
                  <c:v>3.7</c:v>
                </c:pt>
                <c:pt idx="969">
                  <c:v>4.7</c:v>
                </c:pt>
                <c:pt idx="970">
                  <c:v>5.2</c:v>
                </c:pt>
                <c:pt idx="971">
                  <c:v>4</c:v>
                </c:pt>
                <c:pt idx="972">
                  <c:v>3.9</c:v>
                </c:pt>
                <c:pt idx="973">
                  <c:v>4.4000000000000004</c:v>
                </c:pt>
                <c:pt idx="974">
                  <c:v>5.8</c:v>
                </c:pt>
                <c:pt idx="975">
                  <c:v>4.0999999999999996</c:v>
                </c:pt>
                <c:pt idx="976">
                  <c:v>4.2</c:v>
                </c:pt>
                <c:pt idx="977">
                  <c:v>4.3</c:v>
                </c:pt>
                <c:pt idx="978">
                  <c:v>4.0999999999999996</c:v>
                </c:pt>
                <c:pt idx="979">
                  <c:v>4.2</c:v>
                </c:pt>
                <c:pt idx="980">
                  <c:v>4.2</c:v>
                </c:pt>
                <c:pt idx="981">
                  <c:v>4.3</c:v>
                </c:pt>
                <c:pt idx="982">
                  <c:v>4.9000000000000004</c:v>
                </c:pt>
                <c:pt idx="983">
                  <c:v>4.2</c:v>
                </c:pt>
                <c:pt idx="984">
                  <c:v>4.2</c:v>
                </c:pt>
                <c:pt idx="985">
                  <c:v>4.2</c:v>
                </c:pt>
                <c:pt idx="986">
                  <c:v>4.2</c:v>
                </c:pt>
                <c:pt idx="987">
                  <c:v>4.7</c:v>
                </c:pt>
                <c:pt idx="988">
                  <c:v>4.0999999999999996</c:v>
                </c:pt>
                <c:pt idx="989">
                  <c:v>4.3</c:v>
                </c:pt>
                <c:pt idx="990">
                  <c:v>11.2</c:v>
                </c:pt>
                <c:pt idx="991">
                  <c:v>9.9</c:v>
                </c:pt>
                <c:pt idx="992">
                  <c:v>13.1</c:v>
                </c:pt>
                <c:pt idx="993">
                  <c:v>9.8000000000000007</c:v>
                </c:pt>
                <c:pt idx="994">
                  <c:v>10.5</c:v>
                </c:pt>
                <c:pt idx="995">
                  <c:v>12.4</c:v>
                </c:pt>
                <c:pt idx="996">
                  <c:v>8.6999999999999993</c:v>
                </c:pt>
                <c:pt idx="997">
                  <c:v>10.9</c:v>
                </c:pt>
                <c:pt idx="998">
                  <c:v>10.199999999999999</c:v>
                </c:pt>
                <c:pt idx="999">
                  <c:v>10.5</c:v>
                </c:pt>
                <c:pt idx="1000">
                  <c:v>10</c:v>
                </c:pt>
                <c:pt idx="1001">
                  <c:v>2.2999999999999998</c:v>
                </c:pt>
                <c:pt idx="1002">
                  <c:v>4.5999999999999996</c:v>
                </c:pt>
                <c:pt idx="1003">
                  <c:v>4.3</c:v>
                </c:pt>
                <c:pt idx="1004">
                  <c:v>5.3</c:v>
                </c:pt>
                <c:pt idx="1005">
                  <c:v>4.4000000000000004</c:v>
                </c:pt>
                <c:pt idx="1006">
                  <c:v>5.6</c:v>
                </c:pt>
                <c:pt idx="1007">
                  <c:v>3.9</c:v>
                </c:pt>
                <c:pt idx="1008">
                  <c:v>5.7</c:v>
                </c:pt>
                <c:pt idx="1009">
                  <c:v>5.7</c:v>
                </c:pt>
                <c:pt idx="1010">
                  <c:v>4</c:v>
                </c:pt>
                <c:pt idx="1011">
                  <c:v>3.9</c:v>
                </c:pt>
                <c:pt idx="1012">
                  <c:v>5.3</c:v>
                </c:pt>
                <c:pt idx="1013">
                  <c:v>5.7</c:v>
                </c:pt>
                <c:pt idx="1014">
                  <c:v>4.0999999999999996</c:v>
                </c:pt>
                <c:pt idx="1015">
                  <c:v>4</c:v>
                </c:pt>
                <c:pt idx="1016">
                  <c:v>5.5</c:v>
                </c:pt>
                <c:pt idx="1017">
                  <c:v>4</c:v>
                </c:pt>
                <c:pt idx="1018">
                  <c:v>4</c:v>
                </c:pt>
                <c:pt idx="1019">
                  <c:v>4.0999999999999996</c:v>
                </c:pt>
                <c:pt idx="1020">
                  <c:v>4.2</c:v>
                </c:pt>
                <c:pt idx="1021">
                  <c:v>4.2</c:v>
                </c:pt>
                <c:pt idx="1022">
                  <c:v>5.6</c:v>
                </c:pt>
                <c:pt idx="1023">
                  <c:v>4.2</c:v>
                </c:pt>
                <c:pt idx="1024">
                  <c:v>4.2</c:v>
                </c:pt>
                <c:pt idx="1025">
                  <c:v>4.7</c:v>
                </c:pt>
                <c:pt idx="1026">
                  <c:v>4.0999999999999996</c:v>
                </c:pt>
                <c:pt idx="1027">
                  <c:v>4.3</c:v>
                </c:pt>
                <c:pt idx="1028">
                  <c:v>4.2</c:v>
                </c:pt>
                <c:pt idx="1029">
                  <c:v>11.6</c:v>
                </c:pt>
                <c:pt idx="1030">
                  <c:v>11.5</c:v>
                </c:pt>
                <c:pt idx="1031">
                  <c:v>11.5</c:v>
                </c:pt>
                <c:pt idx="1032">
                  <c:v>11.9</c:v>
                </c:pt>
                <c:pt idx="1033">
                  <c:v>11.5</c:v>
                </c:pt>
                <c:pt idx="1034">
                  <c:v>14.6</c:v>
                </c:pt>
                <c:pt idx="1035">
                  <c:v>11.5</c:v>
                </c:pt>
                <c:pt idx="1036">
                  <c:v>15.1</c:v>
                </c:pt>
                <c:pt idx="1037">
                  <c:v>11.7</c:v>
                </c:pt>
                <c:pt idx="1038">
                  <c:v>11.8</c:v>
                </c:pt>
                <c:pt idx="1039">
                  <c:v>14.6</c:v>
                </c:pt>
                <c:pt idx="1040">
                  <c:v>12.4</c:v>
                </c:pt>
                <c:pt idx="1041">
                  <c:v>11.5</c:v>
                </c:pt>
                <c:pt idx="1042">
                  <c:v>5.8</c:v>
                </c:pt>
                <c:pt idx="1043">
                  <c:v>4.3</c:v>
                </c:pt>
                <c:pt idx="1044">
                  <c:v>4.2</c:v>
                </c:pt>
                <c:pt idx="1045">
                  <c:v>5.5</c:v>
                </c:pt>
                <c:pt idx="1046">
                  <c:v>3.9</c:v>
                </c:pt>
                <c:pt idx="1047">
                  <c:v>4</c:v>
                </c:pt>
                <c:pt idx="1048">
                  <c:v>5.4</c:v>
                </c:pt>
                <c:pt idx="1049">
                  <c:v>3.9</c:v>
                </c:pt>
                <c:pt idx="1050">
                  <c:v>4</c:v>
                </c:pt>
                <c:pt idx="1051">
                  <c:v>4</c:v>
                </c:pt>
                <c:pt idx="1052">
                  <c:v>3.7</c:v>
                </c:pt>
                <c:pt idx="1053">
                  <c:v>3.6</c:v>
                </c:pt>
                <c:pt idx="1054">
                  <c:v>4</c:v>
                </c:pt>
                <c:pt idx="1055">
                  <c:v>4.4000000000000004</c:v>
                </c:pt>
                <c:pt idx="1056">
                  <c:v>4</c:v>
                </c:pt>
                <c:pt idx="1057">
                  <c:v>3.9</c:v>
                </c:pt>
                <c:pt idx="1058">
                  <c:v>5</c:v>
                </c:pt>
                <c:pt idx="1059">
                  <c:v>4.9000000000000004</c:v>
                </c:pt>
                <c:pt idx="1060">
                  <c:v>4.0999999999999996</c:v>
                </c:pt>
                <c:pt idx="1061">
                  <c:v>5.5</c:v>
                </c:pt>
                <c:pt idx="1062">
                  <c:v>4.0999999999999996</c:v>
                </c:pt>
                <c:pt idx="1063">
                  <c:v>4.2</c:v>
                </c:pt>
                <c:pt idx="1064">
                  <c:v>5.4</c:v>
                </c:pt>
                <c:pt idx="1065">
                  <c:v>3.3</c:v>
                </c:pt>
                <c:pt idx="1066">
                  <c:v>3</c:v>
                </c:pt>
                <c:pt idx="1067">
                  <c:v>2.5</c:v>
                </c:pt>
                <c:pt idx="1068">
                  <c:v>2.5</c:v>
                </c:pt>
                <c:pt idx="1069">
                  <c:v>2.4</c:v>
                </c:pt>
                <c:pt idx="1070">
                  <c:v>3.4</c:v>
                </c:pt>
                <c:pt idx="1071">
                  <c:v>13</c:v>
                </c:pt>
                <c:pt idx="1072">
                  <c:v>9.6999999999999993</c:v>
                </c:pt>
                <c:pt idx="1073">
                  <c:v>11.1</c:v>
                </c:pt>
                <c:pt idx="1074">
                  <c:v>9.6999999999999993</c:v>
                </c:pt>
                <c:pt idx="1075">
                  <c:v>12.5</c:v>
                </c:pt>
                <c:pt idx="1076">
                  <c:v>13.2</c:v>
                </c:pt>
                <c:pt idx="1077">
                  <c:v>9.6999999999999993</c:v>
                </c:pt>
                <c:pt idx="1078">
                  <c:v>9.1999999999999993</c:v>
                </c:pt>
                <c:pt idx="1079">
                  <c:v>7.8</c:v>
                </c:pt>
                <c:pt idx="1080">
                  <c:v>7.8</c:v>
                </c:pt>
                <c:pt idx="1081">
                  <c:v>0.9</c:v>
                </c:pt>
                <c:pt idx="1082">
                  <c:v>0.9</c:v>
                </c:pt>
                <c:pt idx="1083">
                  <c:v>1</c:v>
                </c:pt>
                <c:pt idx="1084">
                  <c:v>1</c:v>
                </c:pt>
                <c:pt idx="1085">
                  <c:v>0.9</c:v>
                </c:pt>
                <c:pt idx="1086">
                  <c:v>0.9</c:v>
                </c:pt>
                <c:pt idx="1087">
                  <c:v>1.1000000000000001</c:v>
                </c:pt>
                <c:pt idx="1088">
                  <c:v>1</c:v>
                </c:pt>
                <c:pt idx="1089">
                  <c:v>0.9</c:v>
                </c:pt>
                <c:pt idx="1090">
                  <c:v>0.9</c:v>
                </c:pt>
                <c:pt idx="1091">
                  <c:v>0.7</c:v>
                </c:pt>
                <c:pt idx="1092">
                  <c:v>0.9</c:v>
                </c:pt>
                <c:pt idx="1093">
                  <c:v>0.9</c:v>
                </c:pt>
                <c:pt idx="1094">
                  <c:v>0.7</c:v>
                </c:pt>
                <c:pt idx="1095">
                  <c:v>0.8</c:v>
                </c:pt>
                <c:pt idx="1096">
                  <c:v>2.1</c:v>
                </c:pt>
                <c:pt idx="1097">
                  <c:v>2.2999999999999998</c:v>
                </c:pt>
                <c:pt idx="1098">
                  <c:v>3.3</c:v>
                </c:pt>
                <c:pt idx="1099">
                  <c:v>3.2</c:v>
                </c:pt>
                <c:pt idx="1100">
                  <c:v>3.2</c:v>
                </c:pt>
                <c:pt idx="1101">
                  <c:v>3.2</c:v>
                </c:pt>
                <c:pt idx="1102">
                  <c:v>3.1</c:v>
                </c:pt>
                <c:pt idx="1103">
                  <c:v>2.2999999999999998</c:v>
                </c:pt>
                <c:pt idx="1104">
                  <c:v>2.5</c:v>
                </c:pt>
                <c:pt idx="1105">
                  <c:v>3.1</c:v>
                </c:pt>
                <c:pt idx="1106">
                  <c:v>2.4</c:v>
                </c:pt>
                <c:pt idx="1107">
                  <c:v>3.7</c:v>
                </c:pt>
                <c:pt idx="1108">
                  <c:v>5.3</c:v>
                </c:pt>
                <c:pt idx="1109">
                  <c:v>3.7</c:v>
                </c:pt>
                <c:pt idx="1110">
                  <c:v>12.4</c:v>
                </c:pt>
                <c:pt idx="1111">
                  <c:v>14.8</c:v>
                </c:pt>
                <c:pt idx="1112">
                  <c:v>10.9</c:v>
                </c:pt>
                <c:pt idx="1113">
                  <c:v>11.5</c:v>
                </c:pt>
                <c:pt idx="1114">
                  <c:v>11.4</c:v>
                </c:pt>
                <c:pt idx="1115">
                  <c:v>11.2</c:v>
                </c:pt>
                <c:pt idx="1116">
                  <c:v>11.3</c:v>
                </c:pt>
                <c:pt idx="1117">
                  <c:v>13</c:v>
                </c:pt>
                <c:pt idx="1118">
                  <c:v>11.7</c:v>
                </c:pt>
                <c:pt idx="1119">
                  <c:v>4.5999999999999996</c:v>
                </c:pt>
                <c:pt idx="1120">
                  <c:v>4</c:v>
                </c:pt>
                <c:pt idx="1121">
                  <c:v>4.0999999999999996</c:v>
                </c:pt>
                <c:pt idx="1122">
                  <c:v>4.3</c:v>
                </c:pt>
                <c:pt idx="1123">
                  <c:v>4.0999999999999996</c:v>
                </c:pt>
                <c:pt idx="1124">
                  <c:v>5.5</c:v>
                </c:pt>
                <c:pt idx="1125">
                  <c:v>5.5</c:v>
                </c:pt>
                <c:pt idx="1126">
                  <c:v>5.5</c:v>
                </c:pt>
                <c:pt idx="1127">
                  <c:v>4.0999999999999996</c:v>
                </c:pt>
                <c:pt idx="1128">
                  <c:v>4.0999999999999996</c:v>
                </c:pt>
                <c:pt idx="1129">
                  <c:v>5.6</c:v>
                </c:pt>
                <c:pt idx="1130">
                  <c:v>4</c:v>
                </c:pt>
                <c:pt idx="1131">
                  <c:v>4.0999999999999996</c:v>
                </c:pt>
                <c:pt idx="1132">
                  <c:v>4.0999999999999996</c:v>
                </c:pt>
                <c:pt idx="1133">
                  <c:v>3</c:v>
                </c:pt>
                <c:pt idx="1134">
                  <c:v>2.2999999999999998</c:v>
                </c:pt>
                <c:pt idx="1135">
                  <c:v>2.2999999999999998</c:v>
                </c:pt>
                <c:pt idx="1136">
                  <c:v>2.2000000000000002</c:v>
                </c:pt>
                <c:pt idx="1137">
                  <c:v>2.2000000000000002</c:v>
                </c:pt>
                <c:pt idx="1138">
                  <c:v>2.7</c:v>
                </c:pt>
                <c:pt idx="1139">
                  <c:v>2.5</c:v>
                </c:pt>
                <c:pt idx="1140">
                  <c:v>1.9</c:v>
                </c:pt>
                <c:pt idx="1141">
                  <c:v>3.1</c:v>
                </c:pt>
                <c:pt idx="1142">
                  <c:v>3</c:v>
                </c:pt>
                <c:pt idx="1143">
                  <c:v>2.2000000000000002</c:v>
                </c:pt>
                <c:pt idx="1144">
                  <c:v>2.1</c:v>
                </c:pt>
                <c:pt idx="1145">
                  <c:v>1.8</c:v>
                </c:pt>
                <c:pt idx="1146">
                  <c:v>2.2000000000000002</c:v>
                </c:pt>
                <c:pt idx="1147">
                  <c:v>1.8</c:v>
                </c:pt>
                <c:pt idx="1148">
                  <c:v>8.6</c:v>
                </c:pt>
                <c:pt idx="1149">
                  <c:v>11.7</c:v>
                </c:pt>
                <c:pt idx="1150">
                  <c:v>12.3</c:v>
                </c:pt>
                <c:pt idx="1151">
                  <c:v>9.5</c:v>
                </c:pt>
                <c:pt idx="1152">
                  <c:v>11.8</c:v>
                </c:pt>
                <c:pt idx="1153">
                  <c:v>8.6</c:v>
                </c:pt>
                <c:pt idx="1154">
                  <c:v>12</c:v>
                </c:pt>
                <c:pt idx="1155">
                  <c:v>11.1</c:v>
                </c:pt>
                <c:pt idx="1156">
                  <c:v>12.1</c:v>
                </c:pt>
                <c:pt idx="1157">
                  <c:v>2.1</c:v>
                </c:pt>
                <c:pt idx="1158">
                  <c:v>2</c:v>
                </c:pt>
                <c:pt idx="1159">
                  <c:v>2.2999999999999998</c:v>
                </c:pt>
                <c:pt idx="1160">
                  <c:v>3</c:v>
                </c:pt>
                <c:pt idx="1161">
                  <c:v>2.8</c:v>
                </c:pt>
                <c:pt idx="1162">
                  <c:v>4.4000000000000004</c:v>
                </c:pt>
                <c:pt idx="1163">
                  <c:v>4.2</c:v>
                </c:pt>
                <c:pt idx="1164">
                  <c:v>4.0999999999999996</c:v>
                </c:pt>
                <c:pt idx="1165">
                  <c:v>4.0999999999999996</c:v>
                </c:pt>
                <c:pt idx="1166">
                  <c:v>4.0999999999999996</c:v>
                </c:pt>
                <c:pt idx="1167">
                  <c:v>5</c:v>
                </c:pt>
                <c:pt idx="1168">
                  <c:v>4.0999999999999996</c:v>
                </c:pt>
                <c:pt idx="1169">
                  <c:v>4.4000000000000004</c:v>
                </c:pt>
                <c:pt idx="1170">
                  <c:v>4.5999999999999996</c:v>
                </c:pt>
                <c:pt idx="1171">
                  <c:v>4.0999999999999996</c:v>
                </c:pt>
                <c:pt idx="1172">
                  <c:v>4.0999999999999996</c:v>
                </c:pt>
                <c:pt idx="1173">
                  <c:v>4.8</c:v>
                </c:pt>
                <c:pt idx="1174">
                  <c:v>5.6</c:v>
                </c:pt>
                <c:pt idx="1175">
                  <c:v>3</c:v>
                </c:pt>
                <c:pt idx="1176">
                  <c:v>3.5</c:v>
                </c:pt>
                <c:pt idx="1177">
                  <c:v>2.8</c:v>
                </c:pt>
                <c:pt idx="1178">
                  <c:v>2.6</c:v>
                </c:pt>
                <c:pt idx="1179">
                  <c:v>2.7</c:v>
                </c:pt>
                <c:pt idx="1180">
                  <c:v>2.8</c:v>
                </c:pt>
                <c:pt idx="1181">
                  <c:v>2.4</c:v>
                </c:pt>
                <c:pt idx="1182">
                  <c:v>2.9</c:v>
                </c:pt>
                <c:pt idx="1183">
                  <c:v>2.7</c:v>
                </c:pt>
                <c:pt idx="1184">
                  <c:v>2.5</c:v>
                </c:pt>
                <c:pt idx="1185">
                  <c:v>2.5</c:v>
                </c:pt>
                <c:pt idx="1186">
                  <c:v>12.7</c:v>
                </c:pt>
                <c:pt idx="1187">
                  <c:v>15.1</c:v>
                </c:pt>
                <c:pt idx="1188">
                  <c:v>11.7</c:v>
                </c:pt>
                <c:pt idx="1189">
                  <c:v>11.6</c:v>
                </c:pt>
                <c:pt idx="1190">
                  <c:v>15.4</c:v>
                </c:pt>
                <c:pt idx="1191">
                  <c:v>11.6</c:v>
                </c:pt>
                <c:pt idx="1192">
                  <c:v>11.8</c:v>
                </c:pt>
                <c:pt idx="1193">
                  <c:v>12</c:v>
                </c:pt>
                <c:pt idx="1194">
                  <c:v>14</c:v>
                </c:pt>
                <c:pt idx="1195">
                  <c:v>5.5</c:v>
                </c:pt>
                <c:pt idx="1196">
                  <c:v>4.0999999999999996</c:v>
                </c:pt>
                <c:pt idx="1197">
                  <c:v>4.5999999999999996</c:v>
                </c:pt>
                <c:pt idx="1198">
                  <c:v>5.4</c:v>
                </c:pt>
                <c:pt idx="1199">
                  <c:v>4.5</c:v>
                </c:pt>
                <c:pt idx="1200">
                  <c:v>4.8</c:v>
                </c:pt>
                <c:pt idx="1201">
                  <c:v>5</c:v>
                </c:pt>
                <c:pt idx="1202">
                  <c:v>4.7</c:v>
                </c:pt>
                <c:pt idx="1203">
                  <c:v>5.4</c:v>
                </c:pt>
                <c:pt idx="1204">
                  <c:v>5.3</c:v>
                </c:pt>
                <c:pt idx="1205">
                  <c:v>4.2</c:v>
                </c:pt>
                <c:pt idx="1206">
                  <c:v>4</c:v>
                </c:pt>
                <c:pt idx="1207">
                  <c:v>3.9</c:v>
                </c:pt>
                <c:pt idx="1208">
                  <c:v>4.8</c:v>
                </c:pt>
                <c:pt idx="1209">
                  <c:v>4.3</c:v>
                </c:pt>
                <c:pt idx="1210">
                  <c:v>5.0999999999999996</c:v>
                </c:pt>
                <c:pt idx="1211">
                  <c:v>3.7</c:v>
                </c:pt>
                <c:pt idx="1212">
                  <c:v>5.3</c:v>
                </c:pt>
                <c:pt idx="1213">
                  <c:v>4.0999999999999996</c:v>
                </c:pt>
                <c:pt idx="1214">
                  <c:v>5.2</c:v>
                </c:pt>
                <c:pt idx="1215">
                  <c:v>4</c:v>
                </c:pt>
                <c:pt idx="1216">
                  <c:v>5.5</c:v>
                </c:pt>
                <c:pt idx="1217">
                  <c:v>5</c:v>
                </c:pt>
                <c:pt idx="1218">
                  <c:v>4.0999999999999996</c:v>
                </c:pt>
                <c:pt idx="1219">
                  <c:v>4.0999999999999996</c:v>
                </c:pt>
                <c:pt idx="1220">
                  <c:v>5.3</c:v>
                </c:pt>
                <c:pt idx="1221">
                  <c:v>4.0999999999999996</c:v>
                </c:pt>
                <c:pt idx="1222">
                  <c:v>4.0999999999999996</c:v>
                </c:pt>
                <c:pt idx="1223">
                  <c:v>4.0999999999999996</c:v>
                </c:pt>
                <c:pt idx="1224">
                  <c:v>4.0999999999999996</c:v>
                </c:pt>
                <c:pt idx="1225">
                  <c:v>14.7</c:v>
                </c:pt>
                <c:pt idx="1226">
                  <c:v>11.4</c:v>
                </c:pt>
                <c:pt idx="1227">
                  <c:v>12.2</c:v>
                </c:pt>
                <c:pt idx="1228">
                  <c:v>11.3</c:v>
                </c:pt>
                <c:pt idx="1229">
                  <c:v>11.4</c:v>
                </c:pt>
                <c:pt idx="1230">
                  <c:v>11.3</c:v>
                </c:pt>
                <c:pt idx="1231">
                  <c:v>11.3</c:v>
                </c:pt>
                <c:pt idx="1232">
                  <c:v>13.8</c:v>
                </c:pt>
                <c:pt idx="1233">
                  <c:v>13.6</c:v>
                </c:pt>
                <c:pt idx="1234">
                  <c:v>4.3</c:v>
                </c:pt>
                <c:pt idx="1235">
                  <c:v>4.2</c:v>
                </c:pt>
                <c:pt idx="1236">
                  <c:v>5.6</c:v>
                </c:pt>
                <c:pt idx="1237">
                  <c:v>4</c:v>
                </c:pt>
                <c:pt idx="1238">
                  <c:v>5.3</c:v>
                </c:pt>
                <c:pt idx="1239">
                  <c:v>5.2</c:v>
                </c:pt>
                <c:pt idx="1240">
                  <c:v>4.5</c:v>
                </c:pt>
                <c:pt idx="1241">
                  <c:v>4</c:v>
                </c:pt>
                <c:pt idx="1242">
                  <c:v>4</c:v>
                </c:pt>
                <c:pt idx="1243">
                  <c:v>3.8</c:v>
                </c:pt>
                <c:pt idx="1244">
                  <c:v>3.8</c:v>
                </c:pt>
                <c:pt idx="1245">
                  <c:v>3.8</c:v>
                </c:pt>
                <c:pt idx="1246">
                  <c:v>4.0999999999999996</c:v>
                </c:pt>
                <c:pt idx="1247">
                  <c:v>4</c:v>
                </c:pt>
                <c:pt idx="1248">
                  <c:v>3.8</c:v>
                </c:pt>
                <c:pt idx="1249">
                  <c:v>3.7</c:v>
                </c:pt>
                <c:pt idx="1250">
                  <c:v>5.2</c:v>
                </c:pt>
                <c:pt idx="1251">
                  <c:v>3.9</c:v>
                </c:pt>
                <c:pt idx="1252">
                  <c:v>4</c:v>
                </c:pt>
                <c:pt idx="1253">
                  <c:v>4.0999999999999996</c:v>
                </c:pt>
                <c:pt idx="1254">
                  <c:v>4.2</c:v>
                </c:pt>
                <c:pt idx="1255">
                  <c:v>5.2</c:v>
                </c:pt>
                <c:pt idx="1256">
                  <c:v>4.0999999999999996</c:v>
                </c:pt>
                <c:pt idx="1257">
                  <c:v>4.2</c:v>
                </c:pt>
                <c:pt idx="1258">
                  <c:v>5.6</c:v>
                </c:pt>
                <c:pt idx="1259">
                  <c:v>4.4000000000000004</c:v>
                </c:pt>
                <c:pt idx="1260">
                  <c:v>4.0999999999999996</c:v>
                </c:pt>
                <c:pt idx="1261">
                  <c:v>4.9000000000000004</c:v>
                </c:pt>
                <c:pt idx="1262">
                  <c:v>4.4000000000000004</c:v>
                </c:pt>
                <c:pt idx="1263">
                  <c:v>5.6</c:v>
                </c:pt>
                <c:pt idx="1264">
                  <c:v>4.0999999999999996</c:v>
                </c:pt>
                <c:pt idx="1265">
                  <c:v>11.4</c:v>
                </c:pt>
                <c:pt idx="1266">
                  <c:v>11.3</c:v>
                </c:pt>
                <c:pt idx="1267">
                  <c:v>13</c:v>
                </c:pt>
                <c:pt idx="1268">
                  <c:v>5.6</c:v>
                </c:pt>
                <c:pt idx="1269">
                  <c:v>5.6</c:v>
                </c:pt>
                <c:pt idx="1270">
                  <c:v>4</c:v>
                </c:pt>
                <c:pt idx="1271">
                  <c:v>4.0999999999999996</c:v>
                </c:pt>
                <c:pt idx="1272">
                  <c:v>4.0999999999999996</c:v>
                </c:pt>
                <c:pt idx="1273">
                  <c:v>4.0999999999999996</c:v>
                </c:pt>
                <c:pt idx="1274">
                  <c:v>4.3</c:v>
                </c:pt>
                <c:pt idx="1275">
                  <c:v>5.5</c:v>
                </c:pt>
                <c:pt idx="1276">
                  <c:v>4.7</c:v>
                </c:pt>
                <c:pt idx="1277">
                  <c:v>5.3</c:v>
                </c:pt>
                <c:pt idx="1278">
                  <c:v>3.7</c:v>
                </c:pt>
                <c:pt idx="1279">
                  <c:v>4.2</c:v>
                </c:pt>
                <c:pt idx="1280">
                  <c:v>5.6</c:v>
                </c:pt>
                <c:pt idx="1281">
                  <c:v>4.2</c:v>
                </c:pt>
                <c:pt idx="1282">
                  <c:v>5.5</c:v>
                </c:pt>
                <c:pt idx="1283">
                  <c:v>4.3</c:v>
                </c:pt>
                <c:pt idx="1284">
                  <c:v>2.5</c:v>
                </c:pt>
                <c:pt idx="1285">
                  <c:v>3.4</c:v>
                </c:pt>
                <c:pt idx="1286">
                  <c:v>3</c:v>
                </c:pt>
                <c:pt idx="1287">
                  <c:v>2.6</c:v>
                </c:pt>
                <c:pt idx="1288">
                  <c:v>2.7</c:v>
                </c:pt>
                <c:pt idx="1289">
                  <c:v>2.2000000000000002</c:v>
                </c:pt>
                <c:pt idx="1290">
                  <c:v>3.2</c:v>
                </c:pt>
                <c:pt idx="1291">
                  <c:v>3</c:v>
                </c:pt>
                <c:pt idx="1292">
                  <c:v>3</c:v>
                </c:pt>
                <c:pt idx="1293">
                  <c:v>3.2</c:v>
                </c:pt>
                <c:pt idx="1294">
                  <c:v>3.2</c:v>
                </c:pt>
                <c:pt idx="1295">
                  <c:v>2.9</c:v>
                </c:pt>
                <c:pt idx="1296">
                  <c:v>3.2</c:v>
                </c:pt>
                <c:pt idx="1297">
                  <c:v>4.5999999999999996</c:v>
                </c:pt>
                <c:pt idx="1298">
                  <c:v>4</c:v>
                </c:pt>
                <c:pt idx="1299">
                  <c:v>4.4000000000000004</c:v>
                </c:pt>
                <c:pt idx="1300">
                  <c:v>5.7</c:v>
                </c:pt>
                <c:pt idx="1301">
                  <c:v>4.2</c:v>
                </c:pt>
                <c:pt idx="1302">
                  <c:v>5.0999999999999996</c:v>
                </c:pt>
                <c:pt idx="1303">
                  <c:v>4.2</c:v>
                </c:pt>
                <c:pt idx="1304">
                  <c:v>4.3</c:v>
                </c:pt>
                <c:pt idx="1305">
                  <c:v>4.9000000000000004</c:v>
                </c:pt>
                <c:pt idx="1306">
                  <c:v>5.6</c:v>
                </c:pt>
                <c:pt idx="1307">
                  <c:v>5.0999999999999996</c:v>
                </c:pt>
                <c:pt idx="1308">
                  <c:v>5.0999999999999996</c:v>
                </c:pt>
                <c:pt idx="1309">
                  <c:v>4.5</c:v>
                </c:pt>
                <c:pt idx="1310">
                  <c:v>4.5999999999999996</c:v>
                </c:pt>
                <c:pt idx="1311">
                  <c:v>4</c:v>
                </c:pt>
                <c:pt idx="1312">
                  <c:v>4.4000000000000004</c:v>
                </c:pt>
                <c:pt idx="1313">
                  <c:v>4.0999999999999996</c:v>
                </c:pt>
                <c:pt idx="1314">
                  <c:v>4.5999999999999996</c:v>
                </c:pt>
                <c:pt idx="1315">
                  <c:v>4.2</c:v>
                </c:pt>
                <c:pt idx="1316">
                  <c:v>5</c:v>
                </c:pt>
                <c:pt idx="1317">
                  <c:v>4.4000000000000004</c:v>
                </c:pt>
                <c:pt idx="1318">
                  <c:v>4.0999999999999996</c:v>
                </c:pt>
                <c:pt idx="1319">
                  <c:v>4.0999999999999996</c:v>
                </c:pt>
                <c:pt idx="1320">
                  <c:v>4.5999999999999996</c:v>
                </c:pt>
                <c:pt idx="1321">
                  <c:v>4.4000000000000004</c:v>
                </c:pt>
                <c:pt idx="1322">
                  <c:v>4.0999999999999996</c:v>
                </c:pt>
                <c:pt idx="1323">
                  <c:v>4</c:v>
                </c:pt>
                <c:pt idx="1324">
                  <c:v>4.8</c:v>
                </c:pt>
                <c:pt idx="1325">
                  <c:v>5.2</c:v>
                </c:pt>
                <c:pt idx="1326">
                  <c:v>4.2</c:v>
                </c:pt>
                <c:pt idx="1327">
                  <c:v>4.7</c:v>
                </c:pt>
                <c:pt idx="1328">
                  <c:v>4.4000000000000004</c:v>
                </c:pt>
                <c:pt idx="1329">
                  <c:v>3.9</c:v>
                </c:pt>
                <c:pt idx="1330">
                  <c:v>4.4000000000000004</c:v>
                </c:pt>
                <c:pt idx="1331">
                  <c:v>2.9</c:v>
                </c:pt>
                <c:pt idx="1332">
                  <c:v>2</c:v>
                </c:pt>
                <c:pt idx="1333">
                  <c:v>2</c:v>
                </c:pt>
                <c:pt idx="1334">
                  <c:v>3.9</c:v>
                </c:pt>
                <c:pt idx="1335">
                  <c:v>4.4000000000000004</c:v>
                </c:pt>
                <c:pt idx="1336">
                  <c:v>4</c:v>
                </c:pt>
                <c:pt idx="1337">
                  <c:v>5.6</c:v>
                </c:pt>
                <c:pt idx="1338">
                  <c:v>3.7</c:v>
                </c:pt>
                <c:pt idx="1339">
                  <c:v>2.9</c:v>
                </c:pt>
                <c:pt idx="1340">
                  <c:v>3.1</c:v>
                </c:pt>
                <c:pt idx="1341">
                  <c:v>3.1</c:v>
                </c:pt>
                <c:pt idx="1342">
                  <c:v>1.9</c:v>
                </c:pt>
                <c:pt idx="1343">
                  <c:v>2</c:v>
                </c:pt>
                <c:pt idx="1344">
                  <c:v>2.2999999999999998</c:v>
                </c:pt>
                <c:pt idx="1345">
                  <c:v>2.8</c:v>
                </c:pt>
                <c:pt idx="1346">
                  <c:v>2.1</c:v>
                </c:pt>
                <c:pt idx="1347">
                  <c:v>2.8</c:v>
                </c:pt>
                <c:pt idx="1348">
                  <c:v>2.2000000000000002</c:v>
                </c:pt>
                <c:pt idx="1349">
                  <c:v>2.1</c:v>
                </c:pt>
                <c:pt idx="1350">
                  <c:v>2.2000000000000002</c:v>
                </c:pt>
                <c:pt idx="1351">
                  <c:v>2.4</c:v>
                </c:pt>
                <c:pt idx="1352">
                  <c:v>2.2999999999999998</c:v>
                </c:pt>
                <c:pt idx="1353">
                  <c:v>2.1</c:v>
                </c:pt>
                <c:pt idx="1354">
                  <c:v>3</c:v>
                </c:pt>
                <c:pt idx="1355">
                  <c:v>2.9</c:v>
                </c:pt>
                <c:pt idx="1356">
                  <c:v>2.1</c:v>
                </c:pt>
                <c:pt idx="1357">
                  <c:v>2.2999999999999998</c:v>
                </c:pt>
                <c:pt idx="1358">
                  <c:v>2.2999999999999998</c:v>
                </c:pt>
                <c:pt idx="1359">
                  <c:v>2.1</c:v>
                </c:pt>
                <c:pt idx="1360">
                  <c:v>2.9</c:v>
                </c:pt>
                <c:pt idx="1361">
                  <c:v>2.7</c:v>
                </c:pt>
                <c:pt idx="1362">
                  <c:v>2.2000000000000002</c:v>
                </c:pt>
                <c:pt idx="1363">
                  <c:v>2.2999999999999998</c:v>
                </c:pt>
                <c:pt idx="1364">
                  <c:v>2.2000000000000002</c:v>
                </c:pt>
                <c:pt idx="1365">
                  <c:v>2.2000000000000002</c:v>
                </c:pt>
                <c:pt idx="1366">
                  <c:v>2.4</c:v>
                </c:pt>
                <c:pt idx="1367">
                  <c:v>2.6</c:v>
                </c:pt>
                <c:pt idx="1368">
                  <c:v>2.2999999999999998</c:v>
                </c:pt>
                <c:pt idx="1369">
                  <c:v>2</c:v>
                </c:pt>
                <c:pt idx="1370">
                  <c:v>1.4</c:v>
                </c:pt>
                <c:pt idx="1371">
                  <c:v>0.4</c:v>
                </c:pt>
                <c:pt idx="1372">
                  <c:v>0.8</c:v>
                </c:pt>
                <c:pt idx="1373">
                  <c:v>0.9</c:v>
                </c:pt>
                <c:pt idx="1374">
                  <c:v>0.8</c:v>
                </c:pt>
                <c:pt idx="1375">
                  <c:v>0.9</c:v>
                </c:pt>
                <c:pt idx="1376">
                  <c:v>1.1000000000000001</c:v>
                </c:pt>
                <c:pt idx="1377">
                  <c:v>0.9</c:v>
                </c:pt>
                <c:pt idx="1378">
                  <c:v>0.7</c:v>
                </c:pt>
                <c:pt idx="1379">
                  <c:v>0.7</c:v>
                </c:pt>
                <c:pt idx="1380">
                  <c:v>1</c:v>
                </c:pt>
                <c:pt idx="1381">
                  <c:v>0.8</c:v>
                </c:pt>
                <c:pt idx="1382">
                  <c:v>1.5</c:v>
                </c:pt>
                <c:pt idx="1383">
                  <c:v>1.7</c:v>
                </c:pt>
                <c:pt idx="1384">
                  <c:v>2.9</c:v>
                </c:pt>
                <c:pt idx="1385">
                  <c:v>3.2</c:v>
                </c:pt>
                <c:pt idx="1386">
                  <c:v>3.1</c:v>
                </c:pt>
                <c:pt idx="1387">
                  <c:v>2.2000000000000002</c:v>
                </c:pt>
                <c:pt idx="1388">
                  <c:v>2.1</c:v>
                </c:pt>
                <c:pt idx="1389">
                  <c:v>2.5</c:v>
                </c:pt>
                <c:pt idx="1390">
                  <c:v>3.3</c:v>
                </c:pt>
                <c:pt idx="1391">
                  <c:v>3.5</c:v>
                </c:pt>
                <c:pt idx="1392">
                  <c:v>3.5</c:v>
                </c:pt>
                <c:pt idx="1393">
                  <c:v>3</c:v>
                </c:pt>
                <c:pt idx="1394">
                  <c:v>2.7</c:v>
                </c:pt>
                <c:pt idx="1395">
                  <c:v>2.8</c:v>
                </c:pt>
                <c:pt idx="1396">
                  <c:v>2.8</c:v>
                </c:pt>
                <c:pt idx="1397">
                  <c:v>2.7</c:v>
                </c:pt>
                <c:pt idx="1398">
                  <c:v>2.9</c:v>
                </c:pt>
                <c:pt idx="1399">
                  <c:v>4</c:v>
                </c:pt>
                <c:pt idx="1400">
                  <c:v>3.1</c:v>
                </c:pt>
                <c:pt idx="1401">
                  <c:v>3.1</c:v>
                </c:pt>
                <c:pt idx="1402">
                  <c:v>4</c:v>
                </c:pt>
                <c:pt idx="1403">
                  <c:v>3</c:v>
                </c:pt>
                <c:pt idx="1404">
                  <c:v>3.3</c:v>
                </c:pt>
                <c:pt idx="1405">
                  <c:v>2.9</c:v>
                </c:pt>
                <c:pt idx="1406">
                  <c:v>3.2</c:v>
                </c:pt>
                <c:pt idx="1407">
                  <c:v>3.2</c:v>
                </c:pt>
                <c:pt idx="1408">
                  <c:v>3.3</c:v>
                </c:pt>
                <c:pt idx="1409">
                  <c:v>3.4</c:v>
                </c:pt>
                <c:pt idx="1410">
                  <c:v>3.8</c:v>
                </c:pt>
                <c:pt idx="1411">
                  <c:v>3.8</c:v>
                </c:pt>
                <c:pt idx="1412">
                  <c:v>2.5</c:v>
                </c:pt>
                <c:pt idx="1413">
                  <c:v>3.5</c:v>
                </c:pt>
                <c:pt idx="1414">
                  <c:v>2.7</c:v>
                </c:pt>
                <c:pt idx="1415">
                  <c:v>3.4</c:v>
                </c:pt>
                <c:pt idx="1416">
                  <c:v>2.4</c:v>
                </c:pt>
                <c:pt idx="1417">
                  <c:v>3.3</c:v>
                </c:pt>
                <c:pt idx="1418">
                  <c:v>3</c:v>
                </c:pt>
                <c:pt idx="1419">
                  <c:v>3.3</c:v>
                </c:pt>
                <c:pt idx="1420">
                  <c:v>3.4</c:v>
                </c:pt>
                <c:pt idx="1421">
                  <c:v>3.1</c:v>
                </c:pt>
                <c:pt idx="1422">
                  <c:v>2.4</c:v>
                </c:pt>
                <c:pt idx="1423">
                  <c:v>2.2999999999999998</c:v>
                </c:pt>
                <c:pt idx="1424">
                  <c:v>2.1</c:v>
                </c:pt>
                <c:pt idx="1425">
                  <c:v>2.9</c:v>
                </c:pt>
                <c:pt idx="1426">
                  <c:v>2</c:v>
                </c:pt>
                <c:pt idx="1427">
                  <c:v>1.9</c:v>
                </c:pt>
                <c:pt idx="1428">
                  <c:v>2</c:v>
                </c:pt>
                <c:pt idx="1429">
                  <c:v>2.4</c:v>
                </c:pt>
                <c:pt idx="1430">
                  <c:v>3.4</c:v>
                </c:pt>
                <c:pt idx="1431">
                  <c:v>2.6</c:v>
                </c:pt>
                <c:pt idx="1432">
                  <c:v>3.4</c:v>
                </c:pt>
                <c:pt idx="1433">
                  <c:v>3.4</c:v>
                </c:pt>
                <c:pt idx="1434">
                  <c:v>3</c:v>
                </c:pt>
                <c:pt idx="1435">
                  <c:v>2.6</c:v>
                </c:pt>
                <c:pt idx="1436">
                  <c:v>3.8</c:v>
                </c:pt>
                <c:pt idx="1437">
                  <c:v>2.7</c:v>
                </c:pt>
                <c:pt idx="1438">
                  <c:v>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77F-495A-BD74-18901A3685C2}"/>
            </c:ext>
          </c:extLst>
        </c:ser>
        <c:ser>
          <c:idx val="3"/>
          <c:order val="3"/>
          <c:tx>
            <c:strRef>
              <c:f>'värden för tabell'!$Y$2</c:f>
              <c:strCache>
                <c:ptCount val="1"/>
                <c:pt idx="0">
                  <c:v>Addition power[kW]</c:v>
                </c:pt>
              </c:strCache>
            </c:strRef>
          </c:tx>
          <c:spPr>
            <a:ln w="38100">
              <a:solidFill>
                <a:srgbClr val="FF420E"/>
              </a:solidFill>
              <a:prstDash val="solid"/>
            </a:ln>
          </c:spPr>
          <c:marker>
            <c:symbol val="x"/>
            <c:size val="2"/>
            <c:spPr>
              <a:noFill/>
              <a:ln>
                <a:solidFill>
                  <a:srgbClr val="FF420E"/>
                </a:solidFill>
                <a:prstDash val="solid"/>
              </a:ln>
            </c:spPr>
          </c:marker>
          <c:cat>
            <c:multiLvlStrRef>
              <c:f>'värden för tabell'!$A$4:$B$1442</c:f>
              <c:multiLvlStrCache>
                <c:ptCount val="1439"/>
                <c:lvl>
                  <c:pt idx="0">
                    <c:v>0.32724537</c:v>
                  </c:pt>
                  <c:pt idx="1">
                    <c:v>0.327939815</c:v>
                  </c:pt>
                  <c:pt idx="2">
                    <c:v>0.328634259</c:v>
                  </c:pt>
                  <c:pt idx="3">
                    <c:v>0.329328704</c:v>
                  </c:pt>
                  <c:pt idx="4">
                    <c:v>0.330023148</c:v>
                  </c:pt>
                  <c:pt idx="5">
                    <c:v>0.330717593</c:v>
                  </c:pt>
                  <c:pt idx="6">
                    <c:v>0.331412037</c:v>
                  </c:pt>
                  <c:pt idx="7">
                    <c:v>0.332164352</c:v>
                  </c:pt>
                  <c:pt idx="8">
                    <c:v>0.332847222</c:v>
                  </c:pt>
                  <c:pt idx="9">
                    <c:v>0.333541667</c:v>
                  </c:pt>
                  <c:pt idx="10">
                    <c:v>0.334236111</c:v>
                  </c:pt>
                  <c:pt idx="11">
                    <c:v>0.334930556</c:v>
                  </c:pt>
                  <c:pt idx="12">
                    <c:v>0.335625</c:v>
                  </c:pt>
                  <c:pt idx="13">
                    <c:v>0.336319444</c:v>
                  </c:pt>
                  <c:pt idx="14">
                    <c:v>0.337013889</c:v>
                  </c:pt>
                  <c:pt idx="15">
                    <c:v>0.337708333</c:v>
                  </c:pt>
                  <c:pt idx="16">
                    <c:v>0.338402778</c:v>
                  </c:pt>
                  <c:pt idx="17">
                    <c:v>0.339097222</c:v>
                  </c:pt>
                  <c:pt idx="18">
                    <c:v>0.339791667</c:v>
                  </c:pt>
                  <c:pt idx="19">
                    <c:v>0.340486111</c:v>
                  </c:pt>
                  <c:pt idx="20">
                    <c:v>0.341180556</c:v>
                  </c:pt>
                  <c:pt idx="21">
                    <c:v>0.341875</c:v>
                  </c:pt>
                  <c:pt idx="22">
                    <c:v>0.341944444</c:v>
                  </c:pt>
                  <c:pt idx="23">
                    <c:v>0.342604167</c:v>
                  </c:pt>
                  <c:pt idx="24">
                    <c:v>0.343298611</c:v>
                  </c:pt>
                  <c:pt idx="25">
                    <c:v>0.343993056</c:v>
                  </c:pt>
                  <c:pt idx="26">
                    <c:v>0.3446875</c:v>
                  </c:pt>
                  <c:pt idx="27">
                    <c:v>0.346354167</c:v>
                  </c:pt>
                  <c:pt idx="28">
                    <c:v>0.347048611</c:v>
                  </c:pt>
                  <c:pt idx="29">
                    <c:v>0.347743056</c:v>
                  </c:pt>
                  <c:pt idx="30">
                    <c:v>0.3484375</c:v>
                  </c:pt>
                  <c:pt idx="31">
                    <c:v>0.349131944</c:v>
                  </c:pt>
                  <c:pt idx="32">
                    <c:v>0.349826389</c:v>
                  </c:pt>
                  <c:pt idx="33">
                    <c:v>0.350520833</c:v>
                  </c:pt>
                  <c:pt idx="34">
                    <c:v>0.351215278</c:v>
                  </c:pt>
                  <c:pt idx="35">
                    <c:v>0.351909722</c:v>
                  </c:pt>
                  <c:pt idx="36">
                    <c:v>0.352638889</c:v>
                  </c:pt>
                  <c:pt idx="37">
                    <c:v>0.353333333</c:v>
                  </c:pt>
                  <c:pt idx="38">
                    <c:v>0.354027778</c:v>
                  </c:pt>
                  <c:pt idx="39">
                    <c:v>0.354722222</c:v>
                  </c:pt>
                  <c:pt idx="40">
                    <c:v>0.355416667</c:v>
                  </c:pt>
                  <c:pt idx="41">
                    <c:v>0.356111111</c:v>
                  </c:pt>
                  <c:pt idx="42">
                    <c:v>0.356805556</c:v>
                  </c:pt>
                  <c:pt idx="43">
                    <c:v>0.3575</c:v>
                  </c:pt>
                  <c:pt idx="44">
                    <c:v>0.358194444</c:v>
                  </c:pt>
                  <c:pt idx="45">
                    <c:v>0.358888889</c:v>
                  </c:pt>
                  <c:pt idx="46">
                    <c:v>0.359583333</c:v>
                  </c:pt>
                  <c:pt idx="47">
                    <c:v>0.360266204</c:v>
                  </c:pt>
                  <c:pt idx="48">
                    <c:v>0.360960648</c:v>
                  </c:pt>
                  <c:pt idx="49">
                    <c:v>0.361655093</c:v>
                  </c:pt>
                  <c:pt idx="50">
                    <c:v>0.362349537</c:v>
                  </c:pt>
                  <c:pt idx="51">
                    <c:v>0.36306713</c:v>
                  </c:pt>
                  <c:pt idx="52">
                    <c:v>0.363761574</c:v>
                  </c:pt>
                  <c:pt idx="53">
                    <c:v>0.364456019</c:v>
                  </c:pt>
                  <c:pt idx="54">
                    <c:v>0.365150463</c:v>
                  </c:pt>
                  <c:pt idx="55">
                    <c:v>0.365844907</c:v>
                  </c:pt>
                  <c:pt idx="56">
                    <c:v>0.366539352</c:v>
                  </c:pt>
                  <c:pt idx="57">
                    <c:v>0.367233796</c:v>
                  </c:pt>
                  <c:pt idx="58">
                    <c:v>0.367928241</c:v>
                  </c:pt>
                  <c:pt idx="59">
                    <c:v>0.368622685</c:v>
                  </c:pt>
                  <c:pt idx="60">
                    <c:v>0.36931713</c:v>
                  </c:pt>
                  <c:pt idx="61">
                    <c:v>0.370011574</c:v>
                  </c:pt>
                  <c:pt idx="62">
                    <c:v>0.370706019</c:v>
                  </c:pt>
                  <c:pt idx="63">
                    <c:v>0.371400463</c:v>
                  </c:pt>
                  <c:pt idx="64">
                    <c:v>0.372094907</c:v>
                  </c:pt>
                  <c:pt idx="65">
                    <c:v>0.372789352</c:v>
                  </c:pt>
                  <c:pt idx="66">
                    <c:v>0.373530093</c:v>
                  </c:pt>
                  <c:pt idx="67">
                    <c:v>0.374224537</c:v>
                  </c:pt>
                  <c:pt idx="68">
                    <c:v>0.374918981</c:v>
                  </c:pt>
                  <c:pt idx="69">
                    <c:v>0.375613426</c:v>
                  </c:pt>
                  <c:pt idx="70">
                    <c:v>0.37630787</c:v>
                  </c:pt>
                  <c:pt idx="71">
                    <c:v>0.377002315</c:v>
                  </c:pt>
                  <c:pt idx="72">
                    <c:v>0.377696759</c:v>
                  </c:pt>
                  <c:pt idx="73">
                    <c:v>0.378391204</c:v>
                  </c:pt>
                  <c:pt idx="74">
                    <c:v>0.379085648</c:v>
                  </c:pt>
                  <c:pt idx="75">
                    <c:v>0.379780093</c:v>
                  </c:pt>
                  <c:pt idx="76">
                    <c:v>0.380474537</c:v>
                  </c:pt>
                  <c:pt idx="77">
                    <c:v>0.381168981</c:v>
                  </c:pt>
                  <c:pt idx="78">
                    <c:v>0.381863426</c:v>
                  </c:pt>
                  <c:pt idx="79">
                    <c:v>0.38255787</c:v>
                  </c:pt>
                  <c:pt idx="80">
                    <c:v>0.383252315</c:v>
                  </c:pt>
                  <c:pt idx="81">
                    <c:v>0.383981481</c:v>
                  </c:pt>
                  <c:pt idx="82">
                    <c:v>0.384675926</c:v>
                  </c:pt>
                  <c:pt idx="83">
                    <c:v>0.38537037</c:v>
                  </c:pt>
                  <c:pt idx="84">
                    <c:v>0.386064815</c:v>
                  </c:pt>
                  <c:pt idx="85">
                    <c:v>0.386759259</c:v>
                  </c:pt>
                  <c:pt idx="86">
                    <c:v>0.387453704</c:v>
                  </c:pt>
                  <c:pt idx="87">
                    <c:v>0.388148148</c:v>
                  </c:pt>
                  <c:pt idx="88">
                    <c:v>0.388842593</c:v>
                  </c:pt>
                  <c:pt idx="89">
                    <c:v>0.389537037</c:v>
                  </c:pt>
                  <c:pt idx="90">
                    <c:v>0.390231481</c:v>
                  </c:pt>
                  <c:pt idx="91">
                    <c:v>0.390925926</c:v>
                  </c:pt>
                  <c:pt idx="92">
                    <c:v>0.39162037</c:v>
                  </c:pt>
                  <c:pt idx="93">
                    <c:v>0.392303241</c:v>
                  </c:pt>
                  <c:pt idx="94">
                    <c:v>0.392997685</c:v>
                  </c:pt>
                  <c:pt idx="95">
                    <c:v>0.393773148</c:v>
                  </c:pt>
                  <c:pt idx="96">
                    <c:v>0.39443287</c:v>
                  </c:pt>
                  <c:pt idx="97">
                    <c:v>0.395127315</c:v>
                  </c:pt>
                  <c:pt idx="98">
                    <c:v>0.395821759</c:v>
                  </c:pt>
                  <c:pt idx="99">
                    <c:v>0.396516204</c:v>
                  </c:pt>
                  <c:pt idx="100">
                    <c:v>0.397210648</c:v>
                  </c:pt>
                  <c:pt idx="101">
                    <c:v>0.397905093</c:v>
                  </c:pt>
                  <c:pt idx="102">
                    <c:v>0.398599537</c:v>
                  </c:pt>
                  <c:pt idx="103">
                    <c:v>0.399293981</c:v>
                  </c:pt>
                  <c:pt idx="104">
                    <c:v>0.399988426</c:v>
                  </c:pt>
                  <c:pt idx="105">
                    <c:v>0.40068287</c:v>
                  </c:pt>
                  <c:pt idx="106">
                    <c:v>0.401377315</c:v>
                  </c:pt>
                  <c:pt idx="107">
                    <c:v>0.402071759</c:v>
                  </c:pt>
                  <c:pt idx="108">
                    <c:v>0.402766204</c:v>
                  </c:pt>
                  <c:pt idx="109">
                    <c:v>0.403460648</c:v>
                  </c:pt>
                  <c:pt idx="110">
                    <c:v>0.404224537</c:v>
                  </c:pt>
                  <c:pt idx="111">
                    <c:v>0.404884259</c:v>
                  </c:pt>
                  <c:pt idx="112">
                    <c:v>0.405578704</c:v>
                  </c:pt>
                  <c:pt idx="113">
                    <c:v>0.406273148</c:v>
                  </c:pt>
                  <c:pt idx="114">
                    <c:v>0.406967593</c:v>
                  </c:pt>
                  <c:pt idx="115">
                    <c:v>0.407662037</c:v>
                  </c:pt>
                  <c:pt idx="116">
                    <c:v>0.408356481</c:v>
                  </c:pt>
                  <c:pt idx="117">
                    <c:v>0.409050926</c:v>
                  </c:pt>
                  <c:pt idx="118">
                    <c:v>0.40974537</c:v>
                  </c:pt>
                  <c:pt idx="119">
                    <c:v>0.410439815</c:v>
                  </c:pt>
                  <c:pt idx="120">
                    <c:v>0.411134259</c:v>
                  </c:pt>
                  <c:pt idx="121">
                    <c:v>0.411828704</c:v>
                  </c:pt>
                  <c:pt idx="122">
                    <c:v>0.412523148</c:v>
                  </c:pt>
                  <c:pt idx="123">
                    <c:v>0.413217593</c:v>
                  </c:pt>
                  <c:pt idx="124">
                    <c:v>0.413912037</c:v>
                  </c:pt>
                  <c:pt idx="125">
                    <c:v>0.4146875</c:v>
                  </c:pt>
                  <c:pt idx="126">
                    <c:v>0.415347222</c:v>
                  </c:pt>
                  <c:pt idx="127">
                    <c:v>0.416041667</c:v>
                  </c:pt>
                  <c:pt idx="128">
                    <c:v>0.416736111</c:v>
                  </c:pt>
                  <c:pt idx="129">
                    <c:v>0.417430556</c:v>
                  </c:pt>
                  <c:pt idx="130">
                    <c:v>0.418125</c:v>
                  </c:pt>
                  <c:pt idx="131">
                    <c:v>0.418819444</c:v>
                  </c:pt>
                  <c:pt idx="132">
                    <c:v>0.419513889</c:v>
                  </c:pt>
                  <c:pt idx="133">
                    <c:v>0.420208333</c:v>
                  </c:pt>
                  <c:pt idx="134">
                    <c:v>0.420902778</c:v>
                  </c:pt>
                  <c:pt idx="135">
                    <c:v>0.421597222</c:v>
                  </c:pt>
                  <c:pt idx="136">
                    <c:v>0.422291667</c:v>
                  </c:pt>
                  <c:pt idx="137">
                    <c:v>0.422986111</c:v>
                  </c:pt>
                  <c:pt idx="138">
                    <c:v>0.423680556</c:v>
                  </c:pt>
                  <c:pt idx="139">
                    <c:v>0.424375</c:v>
                  </c:pt>
                  <c:pt idx="140">
                    <c:v>0.425092593</c:v>
                  </c:pt>
                  <c:pt idx="141">
                    <c:v>0.425787037</c:v>
                  </c:pt>
                  <c:pt idx="142">
                    <c:v>0.426481481</c:v>
                  </c:pt>
                  <c:pt idx="143">
                    <c:v>0.427175926</c:v>
                  </c:pt>
                  <c:pt idx="144">
                    <c:v>0.42787037</c:v>
                  </c:pt>
                  <c:pt idx="145">
                    <c:v>0.428564815</c:v>
                  </c:pt>
                  <c:pt idx="146">
                    <c:v>0.429259259</c:v>
                  </c:pt>
                  <c:pt idx="147">
                    <c:v>0.429953704</c:v>
                  </c:pt>
                  <c:pt idx="148">
                    <c:v>0.430648148</c:v>
                  </c:pt>
                  <c:pt idx="149">
                    <c:v>0.431342593</c:v>
                  </c:pt>
                  <c:pt idx="150">
                    <c:v>0.432037037</c:v>
                  </c:pt>
                  <c:pt idx="151">
                    <c:v>0.432731481</c:v>
                  </c:pt>
                  <c:pt idx="152">
                    <c:v>0.433425926</c:v>
                  </c:pt>
                  <c:pt idx="153">
                    <c:v>0.434108796</c:v>
                  </c:pt>
                  <c:pt idx="154">
                    <c:v>0.434803241</c:v>
                  </c:pt>
                  <c:pt idx="155">
                    <c:v>0.435578704</c:v>
                  </c:pt>
                  <c:pt idx="156">
                    <c:v>0.436238426</c:v>
                  </c:pt>
                  <c:pt idx="157">
                    <c:v>0.43693287</c:v>
                  </c:pt>
                  <c:pt idx="158">
                    <c:v>0.437627315</c:v>
                  </c:pt>
                  <c:pt idx="159">
                    <c:v>0.438321759</c:v>
                  </c:pt>
                  <c:pt idx="160">
                    <c:v>0.439016204</c:v>
                  </c:pt>
                  <c:pt idx="161">
                    <c:v>0.439710648</c:v>
                  </c:pt>
                  <c:pt idx="162">
                    <c:v>0.440405093</c:v>
                  </c:pt>
                  <c:pt idx="163">
                    <c:v>0.441099537</c:v>
                  </c:pt>
                  <c:pt idx="164">
                    <c:v>0.441793981</c:v>
                  </c:pt>
                  <c:pt idx="165">
                    <c:v>0.442488426</c:v>
                  </c:pt>
                  <c:pt idx="166">
                    <c:v>0.44318287</c:v>
                  </c:pt>
                  <c:pt idx="167">
                    <c:v>0.443877315</c:v>
                  </c:pt>
                  <c:pt idx="168">
                    <c:v>0.444560185</c:v>
                  </c:pt>
                  <c:pt idx="169">
                    <c:v>0.44525463</c:v>
                  </c:pt>
                  <c:pt idx="170">
                    <c:v>0.446030093</c:v>
                  </c:pt>
                  <c:pt idx="171">
                    <c:v>0.446689815</c:v>
                  </c:pt>
                  <c:pt idx="172">
                    <c:v>0.447384259</c:v>
                  </c:pt>
                  <c:pt idx="173">
                    <c:v>0.448078704</c:v>
                  </c:pt>
                  <c:pt idx="174">
                    <c:v>0.448773148</c:v>
                  </c:pt>
                  <c:pt idx="175">
                    <c:v>0.449467593</c:v>
                  </c:pt>
                  <c:pt idx="176">
                    <c:v>0.450162037</c:v>
                  </c:pt>
                  <c:pt idx="177">
                    <c:v>0.450856481</c:v>
                  </c:pt>
                  <c:pt idx="178">
                    <c:v>0.451550926</c:v>
                  </c:pt>
                  <c:pt idx="179">
                    <c:v>0.45224537</c:v>
                  </c:pt>
                  <c:pt idx="180">
                    <c:v>0.452939815</c:v>
                  </c:pt>
                  <c:pt idx="181">
                    <c:v>0.453634259</c:v>
                  </c:pt>
                  <c:pt idx="182">
                    <c:v>0.454328704</c:v>
                  </c:pt>
                  <c:pt idx="183">
                    <c:v>0.455023148</c:v>
                  </c:pt>
                  <c:pt idx="184">
                    <c:v>0.455717593</c:v>
                  </c:pt>
                  <c:pt idx="185">
                    <c:v>0.456493056</c:v>
                  </c:pt>
                  <c:pt idx="186">
                    <c:v>0.457152778</c:v>
                  </c:pt>
                  <c:pt idx="187">
                    <c:v>0.457847222</c:v>
                  </c:pt>
                  <c:pt idx="188">
                    <c:v>0.458541667</c:v>
                  </c:pt>
                  <c:pt idx="189">
                    <c:v>0.459236111</c:v>
                  </c:pt>
                  <c:pt idx="190">
                    <c:v>0.459930556</c:v>
                  </c:pt>
                  <c:pt idx="191">
                    <c:v>0.460625</c:v>
                  </c:pt>
                  <c:pt idx="192">
                    <c:v>0.461319444</c:v>
                  </c:pt>
                  <c:pt idx="193">
                    <c:v>0.462013889</c:v>
                  </c:pt>
                  <c:pt idx="194">
                    <c:v>0.462708333</c:v>
                  </c:pt>
                  <c:pt idx="195">
                    <c:v>0.463402778</c:v>
                  </c:pt>
                  <c:pt idx="196">
                    <c:v>0.464097222</c:v>
                  </c:pt>
                  <c:pt idx="197">
                    <c:v>0.464791667</c:v>
                  </c:pt>
                  <c:pt idx="198">
                    <c:v>0.465486111</c:v>
                  </c:pt>
                  <c:pt idx="199">
                    <c:v>0.466180556</c:v>
                  </c:pt>
                  <c:pt idx="200">
                    <c:v>0.466909722</c:v>
                  </c:pt>
                  <c:pt idx="201">
                    <c:v>0.467604167</c:v>
                  </c:pt>
                  <c:pt idx="202">
                    <c:v>0.468298611</c:v>
                  </c:pt>
                  <c:pt idx="203">
                    <c:v>0.468993056</c:v>
                  </c:pt>
                  <c:pt idx="204">
                    <c:v>0.4696875</c:v>
                  </c:pt>
                  <c:pt idx="205">
                    <c:v>0.470381944</c:v>
                  </c:pt>
                  <c:pt idx="206">
                    <c:v>0.471076389</c:v>
                  </c:pt>
                  <c:pt idx="207">
                    <c:v>0.471770833</c:v>
                  </c:pt>
                  <c:pt idx="208">
                    <c:v>0.472465278</c:v>
                  </c:pt>
                  <c:pt idx="209">
                    <c:v>0.473159722</c:v>
                  </c:pt>
                  <c:pt idx="210">
                    <c:v>0.473854167</c:v>
                  </c:pt>
                  <c:pt idx="211">
                    <c:v>0.474548611</c:v>
                  </c:pt>
                  <c:pt idx="212">
                    <c:v>0.475243056</c:v>
                  </c:pt>
                  <c:pt idx="213">
                    <c:v>0.4759375</c:v>
                  </c:pt>
                  <c:pt idx="214">
                    <c:v>0.476631944</c:v>
                  </c:pt>
                  <c:pt idx="215">
                    <c:v>0.477372685</c:v>
                  </c:pt>
                  <c:pt idx="216">
                    <c:v>0.47806713</c:v>
                  </c:pt>
                  <c:pt idx="217">
                    <c:v>0.478761574</c:v>
                  </c:pt>
                  <c:pt idx="218">
                    <c:v>0.479456019</c:v>
                  </c:pt>
                  <c:pt idx="219">
                    <c:v>0.480150463</c:v>
                  </c:pt>
                  <c:pt idx="220">
                    <c:v>0.480844907</c:v>
                  </c:pt>
                  <c:pt idx="221">
                    <c:v>0.481539352</c:v>
                  </c:pt>
                  <c:pt idx="222">
                    <c:v>0.482233796</c:v>
                  </c:pt>
                  <c:pt idx="223">
                    <c:v>0.482928241</c:v>
                  </c:pt>
                  <c:pt idx="224">
                    <c:v>0.483622685</c:v>
                  </c:pt>
                  <c:pt idx="225">
                    <c:v>0.48431713</c:v>
                  </c:pt>
                  <c:pt idx="226">
                    <c:v>0.485011574</c:v>
                  </c:pt>
                  <c:pt idx="227">
                    <c:v>0.485706019</c:v>
                  </c:pt>
                  <c:pt idx="228">
                    <c:v>0.486400463</c:v>
                  </c:pt>
                  <c:pt idx="229">
                    <c:v>0.487094907</c:v>
                  </c:pt>
                  <c:pt idx="230">
                    <c:v>0.487858796</c:v>
                  </c:pt>
                  <c:pt idx="231">
                    <c:v>0.488530093</c:v>
                  </c:pt>
                  <c:pt idx="232">
                    <c:v>0.489224537</c:v>
                  </c:pt>
                  <c:pt idx="233">
                    <c:v>0.489918981</c:v>
                  </c:pt>
                  <c:pt idx="234">
                    <c:v>0.490613426</c:v>
                  </c:pt>
                  <c:pt idx="235">
                    <c:v>0.49130787</c:v>
                  </c:pt>
                  <c:pt idx="236">
                    <c:v>0.492002315</c:v>
                  </c:pt>
                  <c:pt idx="237">
                    <c:v>0.492696759</c:v>
                  </c:pt>
                  <c:pt idx="238">
                    <c:v>0.493391204</c:v>
                  </c:pt>
                  <c:pt idx="239">
                    <c:v>0.494085648</c:v>
                  </c:pt>
                  <c:pt idx="240">
                    <c:v>0.494780093</c:v>
                  </c:pt>
                  <c:pt idx="241">
                    <c:v>0.495474537</c:v>
                  </c:pt>
                  <c:pt idx="242">
                    <c:v>0.496168981</c:v>
                  </c:pt>
                  <c:pt idx="243">
                    <c:v>0.496851852</c:v>
                  </c:pt>
                  <c:pt idx="244">
                    <c:v>0.497546296</c:v>
                  </c:pt>
                  <c:pt idx="245">
                    <c:v>0.498298611</c:v>
                  </c:pt>
                  <c:pt idx="246">
                    <c:v>0.498958333</c:v>
                  </c:pt>
                  <c:pt idx="247">
                    <c:v>0.499652778</c:v>
                  </c:pt>
                  <c:pt idx="248">
                    <c:v>0.500347222</c:v>
                  </c:pt>
                  <c:pt idx="249">
                    <c:v>0.501041667</c:v>
                  </c:pt>
                  <c:pt idx="250">
                    <c:v>0.501736111</c:v>
                  </c:pt>
                  <c:pt idx="251">
                    <c:v>0.502430556</c:v>
                  </c:pt>
                  <c:pt idx="252">
                    <c:v>0.503125</c:v>
                  </c:pt>
                  <c:pt idx="253">
                    <c:v>0.503819444</c:v>
                  </c:pt>
                  <c:pt idx="254">
                    <c:v>0.504513889</c:v>
                  </c:pt>
                  <c:pt idx="255">
                    <c:v>0.505208333</c:v>
                  </c:pt>
                  <c:pt idx="256">
                    <c:v>0.505902778</c:v>
                  </c:pt>
                  <c:pt idx="257">
                    <c:v>0.506597222</c:v>
                  </c:pt>
                  <c:pt idx="258">
                    <c:v>0.507291667</c:v>
                  </c:pt>
                  <c:pt idx="259">
                    <c:v>0.507986111</c:v>
                  </c:pt>
                  <c:pt idx="260">
                    <c:v>0.508715278</c:v>
                  </c:pt>
                  <c:pt idx="261">
                    <c:v>0.509409722</c:v>
                  </c:pt>
                  <c:pt idx="262">
                    <c:v>0.510104167</c:v>
                  </c:pt>
                  <c:pt idx="263">
                    <c:v>0.510798611</c:v>
                  </c:pt>
                  <c:pt idx="264">
                    <c:v>0.511493056</c:v>
                  </c:pt>
                  <c:pt idx="265">
                    <c:v>0.5121875</c:v>
                  </c:pt>
                  <c:pt idx="266">
                    <c:v>0.512881944</c:v>
                  </c:pt>
                  <c:pt idx="267">
                    <c:v>0.513576389</c:v>
                  </c:pt>
                  <c:pt idx="268">
                    <c:v>0.514270833</c:v>
                  </c:pt>
                  <c:pt idx="269">
                    <c:v>0.514965278</c:v>
                  </c:pt>
                  <c:pt idx="270">
                    <c:v>0.515659722</c:v>
                  </c:pt>
                  <c:pt idx="271">
                    <c:v>0.516354167</c:v>
                  </c:pt>
                  <c:pt idx="272">
                    <c:v>0.517048611</c:v>
                  </c:pt>
                  <c:pt idx="273">
                    <c:v>0.517743056</c:v>
                  </c:pt>
                  <c:pt idx="274">
                    <c:v>0.518425926</c:v>
                  </c:pt>
                  <c:pt idx="275">
                    <c:v>0.519166667</c:v>
                  </c:pt>
                  <c:pt idx="276">
                    <c:v>0.519861111</c:v>
                  </c:pt>
                  <c:pt idx="277">
                    <c:v>0.520555556</c:v>
                  </c:pt>
                  <c:pt idx="278">
                    <c:v>0.52125</c:v>
                  </c:pt>
                  <c:pt idx="279">
                    <c:v>0.521944444</c:v>
                  </c:pt>
                  <c:pt idx="280">
                    <c:v>0.522638889</c:v>
                  </c:pt>
                  <c:pt idx="281">
                    <c:v>0.523333333</c:v>
                  </c:pt>
                  <c:pt idx="282">
                    <c:v>0.524027778</c:v>
                  </c:pt>
                  <c:pt idx="283">
                    <c:v>0.524722222</c:v>
                  </c:pt>
                  <c:pt idx="284">
                    <c:v>0.525416667</c:v>
                  </c:pt>
                  <c:pt idx="285">
                    <c:v>0.526111111</c:v>
                  </c:pt>
                  <c:pt idx="286">
                    <c:v>0.526805556</c:v>
                  </c:pt>
                  <c:pt idx="287">
                    <c:v>0.5275</c:v>
                  </c:pt>
                  <c:pt idx="288">
                    <c:v>0.528194444</c:v>
                  </c:pt>
                  <c:pt idx="289">
                    <c:v>0.528888889</c:v>
                  </c:pt>
                  <c:pt idx="290">
                    <c:v>0.529606481</c:v>
                  </c:pt>
                  <c:pt idx="291">
                    <c:v>0.530300926</c:v>
                  </c:pt>
                  <c:pt idx="292">
                    <c:v>0.53099537</c:v>
                  </c:pt>
                  <c:pt idx="293">
                    <c:v>0.531689815</c:v>
                  </c:pt>
                  <c:pt idx="294">
                    <c:v>0.532384259</c:v>
                  </c:pt>
                  <c:pt idx="295">
                    <c:v>0.533078704</c:v>
                  </c:pt>
                  <c:pt idx="296">
                    <c:v>0.533773148</c:v>
                  </c:pt>
                  <c:pt idx="297">
                    <c:v>0.534467593</c:v>
                  </c:pt>
                  <c:pt idx="298">
                    <c:v>0.535162037</c:v>
                  </c:pt>
                  <c:pt idx="299">
                    <c:v>0.535856481</c:v>
                  </c:pt>
                  <c:pt idx="300">
                    <c:v>0.536550926</c:v>
                  </c:pt>
                  <c:pt idx="301">
                    <c:v>0.53724537</c:v>
                  </c:pt>
                  <c:pt idx="302">
                    <c:v>0.537939815</c:v>
                  </c:pt>
                  <c:pt idx="303">
                    <c:v>0.538634259</c:v>
                  </c:pt>
                  <c:pt idx="304">
                    <c:v>0.539328704</c:v>
                  </c:pt>
                  <c:pt idx="305">
                    <c:v>0.539398148</c:v>
                  </c:pt>
                  <c:pt idx="306">
                    <c:v>0.54005787</c:v>
                  </c:pt>
                  <c:pt idx="307">
                    <c:v>0.540752315</c:v>
                  </c:pt>
                  <c:pt idx="308">
                    <c:v>0.541446759</c:v>
                  </c:pt>
                  <c:pt idx="309">
                    <c:v>0.542141204</c:v>
                  </c:pt>
                  <c:pt idx="310">
                    <c:v>0.542835648</c:v>
                  </c:pt>
                  <c:pt idx="311">
                    <c:v>0.543530093</c:v>
                  </c:pt>
                  <c:pt idx="312">
                    <c:v>0.544224537</c:v>
                  </c:pt>
                  <c:pt idx="313">
                    <c:v>0.544918981</c:v>
                  </c:pt>
                  <c:pt idx="314">
                    <c:v>0.545613426</c:v>
                  </c:pt>
                  <c:pt idx="315">
                    <c:v>0.54630787</c:v>
                  </c:pt>
                  <c:pt idx="316">
                    <c:v>0.547002315</c:v>
                  </c:pt>
                  <c:pt idx="317">
                    <c:v>0.547696759</c:v>
                  </c:pt>
                  <c:pt idx="318">
                    <c:v>0.548391204</c:v>
                  </c:pt>
                  <c:pt idx="319">
                    <c:v>0.549085648</c:v>
                  </c:pt>
                  <c:pt idx="320">
                    <c:v>0.549768519</c:v>
                  </c:pt>
                  <c:pt idx="321">
                    <c:v>0.550462963</c:v>
                  </c:pt>
                  <c:pt idx="322">
                    <c:v>0.551157407</c:v>
                  </c:pt>
                  <c:pt idx="323">
                    <c:v>0.551851852</c:v>
                  </c:pt>
                  <c:pt idx="324">
                    <c:v>0.552546296</c:v>
                  </c:pt>
                  <c:pt idx="325">
                    <c:v>0.553240741</c:v>
                  </c:pt>
                  <c:pt idx="326">
                    <c:v>0.553935185</c:v>
                  </c:pt>
                  <c:pt idx="327">
                    <c:v>0.55462963</c:v>
                  </c:pt>
                  <c:pt idx="328">
                    <c:v>0.555324074</c:v>
                  </c:pt>
                  <c:pt idx="329">
                    <c:v>0.556018519</c:v>
                  </c:pt>
                  <c:pt idx="330">
                    <c:v>0.556712963</c:v>
                  </c:pt>
                  <c:pt idx="331">
                    <c:v>0.557407407</c:v>
                  </c:pt>
                  <c:pt idx="332">
                    <c:v>0.558101852</c:v>
                  </c:pt>
                  <c:pt idx="333">
                    <c:v>0.558796296</c:v>
                  </c:pt>
                  <c:pt idx="334">
                    <c:v>0.559490741</c:v>
                  </c:pt>
                  <c:pt idx="335">
                    <c:v>0.560208333</c:v>
                  </c:pt>
                  <c:pt idx="336">
                    <c:v>0.560902778</c:v>
                  </c:pt>
                  <c:pt idx="337">
                    <c:v>0.561597222</c:v>
                  </c:pt>
                  <c:pt idx="338">
                    <c:v>0.562291667</c:v>
                  </c:pt>
                  <c:pt idx="339">
                    <c:v>0.562986111</c:v>
                  </c:pt>
                  <c:pt idx="340">
                    <c:v>0.563680556</c:v>
                  </c:pt>
                  <c:pt idx="341">
                    <c:v>0.564375</c:v>
                  </c:pt>
                  <c:pt idx="342">
                    <c:v>0.565069444</c:v>
                  </c:pt>
                  <c:pt idx="343">
                    <c:v>0.565763889</c:v>
                  </c:pt>
                  <c:pt idx="344">
                    <c:v>0.566458333</c:v>
                  </c:pt>
                  <c:pt idx="345">
                    <c:v>0.567152778</c:v>
                  </c:pt>
                  <c:pt idx="346">
                    <c:v>0.567847222</c:v>
                  </c:pt>
                  <c:pt idx="347">
                    <c:v>0.568541667</c:v>
                  </c:pt>
                  <c:pt idx="348">
                    <c:v>0.569236111</c:v>
                  </c:pt>
                  <c:pt idx="349">
                    <c:v>0.569918981</c:v>
                  </c:pt>
                  <c:pt idx="350">
                    <c:v>0.570671296</c:v>
                  </c:pt>
                  <c:pt idx="351">
                    <c:v>0.571365741</c:v>
                  </c:pt>
                  <c:pt idx="352">
                    <c:v>0.572060185</c:v>
                  </c:pt>
                  <c:pt idx="353">
                    <c:v>0.57275463</c:v>
                  </c:pt>
                  <c:pt idx="354">
                    <c:v>0.573449074</c:v>
                  </c:pt>
                  <c:pt idx="355">
                    <c:v>0.574143519</c:v>
                  </c:pt>
                  <c:pt idx="356">
                    <c:v>0.574837963</c:v>
                  </c:pt>
                  <c:pt idx="357">
                    <c:v>0.575532407</c:v>
                  </c:pt>
                  <c:pt idx="358">
                    <c:v>0.576226852</c:v>
                  </c:pt>
                  <c:pt idx="359">
                    <c:v>0.576909722</c:v>
                  </c:pt>
                  <c:pt idx="360">
                    <c:v>0.577604167</c:v>
                  </c:pt>
                  <c:pt idx="361">
                    <c:v>0.578298611</c:v>
                  </c:pt>
                  <c:pt idx="362">
                    <c:v>0.578993056</c:v>
                  </c:pt>
                  <c:pt idx="363">
                    <c:v>0.5796875</c:v>
                  </c:pt>
                  <c:pt idx="364">
                    <c:v>0.580381944</c:v>
                  </c:pt>
                  <c:pt idx="365">
                    <c:v>0.581122685</c:v>
                  </c:pt>
                  <c:pt idx="366">
                    <c:v>0.58181713</c:v>
                  </c:pt>
                  <c:pt idx="367">
                    <c:v>0.582511574</c:v>
                  </c:pt>
                  <c:pt idx="368">
                    <c:v>0.583206019</c:v>
                  </c:pt>
                  <c:pt idx="369">
                    <c:v>0.583900463</c:v>
                  </c:pt>
                  <c:pt idx="370">
                    <c:v>0.584594907</c:v>
                  </c:pt>
                  <c:pt idx="371">
                    <c:v>0.585289352</c:v>
                  </c:pt>
                  <c:pt idx="372">
                    <c:v>0.585983796</c:v>
                  </c:pt>
                  <c:pt idx="373">
                    <c:v>0.586678241</c:v>
                  </c:pt>
                  <c:pt idx="374">
                    <c:v>0.587372685</c:v>
                  </c:pt>
                  <c:pt idx="375">
                    <c:v>0.58806713</c:v>
                  </c:pt>
                  <c:pt idx="376">
                    <c:v>0.588761574</c:v>
                  </c:pt>
                  <c:pt idx="377">
                    <c:v>0.589456019</c:v>
                  </c:pt>
                  <c:pt idx="378">
                    <c:v>0.590150463</c:v>
                  </c:pt>
                  <c:pt idx="379">
                    <c:v>0.590844907</c:v>
                  </c:pt>
                  <c:pt idx="380">
                    <c:v>0.591527778</c:v>
                  </c:pt>
                  <c:pt idx="381">
                    <c:v>0.592222222</c:v>
                  </c:pt>
                  <c:pt idx="382">
                    <c:v>0.592916667</c:v>
                  </c:pt>
                  <c:pt idx="383">
                    <c:v>0.593611111</c:v>
                  </c:pt>
                  <c:pt idx="384">
                    <c:v>0.594305556</c:v>
                  </c:pt>
                  <c:pt idx="385">
                    <c:v>0.595</c:v>
                  </c:pt>
                  <c:pt idx="386">
                    <c:v>0.595694444</c:v>
                  </c:pt>
                  <c:pt idx="387">
                    <c:v>0.596388889</c:v>
                  </c:pt>
                  <c:pt idx="388">
                    <c:v>0.597083333</c:v>
                  </c:pt>
                  <c:pt idx="389">
                    <c:v>0.597766204</c:v>
                  </c:pt>
                  <c:pt idx="390">
                    <c:v>0.598460648</c:v>
                  </c:pt>
                  <c:pt idx="391">
                    <c:v>0.599155093</c:v>
                  </c:pt>
                  <c:pt idx="392">
                    <c:v>0.599849537</c:v>
                  </c:pt>
                  <c:pt idx="393">
                    <c:v>0.600543981</c:v>
                  </c:pt>
                  <c:pt idx="394">
                    <c:v>0.601238426</c:v>
                  </c:pt>
                  <c:pt idx="395">
                    <c:v>0.601956019</c:v>
                  </c:pt>
                  <c:pt idx="396">
                    <c:v>0.602650463</c:v>
                  </c:pt>
                  <c:pt idx="397">
                    <c:v>0.603344907</c:v>
                  </c:pt>
                  <c:pt idx="398">
                    <c:v>0.604039352</c:v>
                  </c:pt>
                  <c:pt idx="399">
                    <c:v>0.604733796</c:v>
                  </c:pt>
                  <c:pt idx="400">
                    <c:v>0.605428241</c:v>
                  </c:pt>
                  <c:pt idx="401">
                    <c:v>0.606122685</c:v>
                  </c:pt>
                  <c:pt idx="402">
                    <c:v>0.60681713</c:v>
                  </c:pt>
                  <c:pt idx="403">
                    <c:v>0.607511574</c:v>
                  </c:pt>
                  <c:pt idx="404">
                    <c:v>0.608206019</c:v>
                  </c:pt>
                  <c:pt idx="405">
                    <c:v>0.608900463</c:v>
                  </c:pt>
                  <c:pt idx="406">
                    <c:v>0.609594907</c:v>
                  </c:pt>
                  <c:pt idx="407">
                    <c:v>0.610289352</c:v>
                  </c:pt>
                  <c:pt idx="408">
                    <c:v>0.610983796</c:v>
                  </c:pt>
                  <c:pt idx="409">
                    <c:v>0.611678241</c:v>
                  </c:pt>
                  <c:pt idx="410">
                    <c:v>0.612418981</c:v>
                  </c:pt>
                  <c:pt idx="411">
                    <c:v>0.613113426</c:v>
                  </c:pt>
                  <c:pt idx="412">
                    <c:v>0.61380787</c:v>
                  </c:pt>
                  <c:pt idx="413">
                    <c:v>0.614502315</c:v>
                  </c:pt>
                  <c:pt idx="414">
                    <c:v>0.615196759</c:v>
                  </c:pt>
                  <c:pt idx="415">
                    <c:v>0.615891204</c:v>
                  </c:pt>
                  <c:pt idx="416">
                    <c:v>0.616585648</c:v>
                  </c:pt>
                  <c:pt idx="417">
                    <c:v>0.617280093</c:v>
                  </c:pt>
                  <c:pt idx="418">
                    <c:v>0.617974537</c:v>
                  </c:pt>
                  <c:pt idx="419">
                    <c:v>0.618668981</c:v>
                  </c:pt>
                  <c:pt idx="420">
                    <c:v>0.619363426</c:v>
                  </c:pt>
                  <c:pt idx="421">
                    <c:v>0.62005787</c:v>
                  </c:pt>
                  <c:pt idx="422">
                    <c:v>0.620752315</c:v>
                  </c:pt>
                  <c:pt idx="423">
                    <c:v>0.621446759</c:v>
                  </c:pt>
                  <c:pt idx="424">
                    <c:v>0.622141204</c:v>
                  </c:pt>
                  <c:pt idx="425">
                    <c:v>0.622881944</c:v>
                  </c:pt>
                  <c:pt idx="426">
                    <c:v>0.623576389</c:v>
                  </c:pt>
                  <c:pt idx="427">
                    <c:v>0.624270833</c:v>
                  </c:pt>
                  <c:pt idx="428">
                    <c:v>0.624965278</c:v>
                  </c:pt>
                  <c:pt idx="429">
                    <c:v>0.625659722</c:v>
                  </c:pt>
                  <c:pt idx="430">
                    <c:v>0.626354167</c:v>
                  </c:pt>
                  <c:pt idx="431">
                    <c:v>0.627048611</c:v>
                  </c:pt>
                  <c:pt idx="432">
                    <c:v>0.627743056</c:v>
                  </c:pt>
                  <c:pt idx="433">
                    <c:v>0.6284375</c:v>
                  </c:pt>
                  <c:pt idx="434">
                    <c:v>0.629131944</c:v>
                  </c:pt>
                  <c:pt idx="435">
                    <c:v>0.629826389</c:v>
                  </c:pt>
                  <c:pt idx="436">
                    <c:v>0.630520833</c:v>
                  </c:pt>
                  <c:pt idx="437">
                    <c:v>0.631215278</c:v>
                  </c:pt>
                  <c:pt idx="438">
                    <c:v>0.631909722</c:v>
                  </c:pt>
                  <c:pt idx="439">
                    <c:v>0.632685185</c:v>
                  </c:pt>
                  <c:pt idx="440">
                    <c:v>0.633344907</c:v>
                  </c:pt>
                  <c:pt idx="441">
                    <c:v>0.634039352</c:v>
                  </c:pt>
                  <c:pt idx="442">
                    <c:v>0.634733796</c:v>
                  </c:pt>
                  <c:pt idx="443">
                    <c:v>0.635428241</c:v>
                  </c:pt>
                  <c:pt idx="444">
                    <c:v>0.636122685</c:v>
                  </c:pt>
                  <c:pt idx="445">
                    <c:v>0.63681713</c:v>
                  </c:pt>
                  <c:pt idx="446">
                    <c:v>0.637511574</c:v>
                  </c:pt>
                  <c:pt idx="447">
                    <c:v>0.638206019</c:v>
                  </c:pt>
                  <c:pt idx="448">
                    <c:v>0.638900463</c:v>
                  </c:pt>
                  <c:pt idx="449">
                    <c:v>0.639594907</c:v>
                  </c:pt>
                  <c:pt idx="450">
                    <c:v>0.640289352</c:v>
                  </c:pt>
                  <c:pt idx="451">
                    <c:v>0.640983796</c:v>
                  </c:pt>
                  <c:pt idx="452">
                    <c:v>0.641678241</c:v>
                  </c:pt>
                  <c:pt idx="453">
                    <c:v>0.642372685</c:v>
                  </c:pt>
                  <c:pt idx="454">
                    <c:v>0.643136574</c:v>
                  </c:pt>
                  <c:pt idx="455">
                    <c:v>0.643796296</c:v>
                  </c:pt>
                  <c:pt idx="456">
                    <c:v>0.644490741</c:v>
                  </c:pt>
                  <c:pt idx="457">
                    <c:v>0.645185185</c:v>
                  </c:pt>
                  <c:pt idx="458">
                    <c:v>0.64587963</c:v>
                  </c:pt>
                  <c:pt idx="459">
                    <c:v>0.646574074</c:v>
                  </c:pt>
                  <c:pt idx="460">
                    <c:v>0.647268519</c:v>
                  </c:pt>
                  <c:pt idx="461">
                    <c:v>0.647962963</c:v>
                  </c:pt>
                  <c:pt idx="462">
                    <c:v>0.648657407</c:v>
                  </c:pt>
                  <c:pt idx="463">
                    <c:v>0.649351852</c:v>
                  </c:pt>
                  <c:pt idx="464">
                    <c:v>0.650046296</c:v>
                  </c:pt>
                  <c:pt idx="465">
                    <c:v>0.650740741</c:v>
                  </c:pt>
                  <c:pt idx="466">
                    <c:v>0.651435185</c:v>
                  </c:pt>
                  <c:pt idx="467">
                    <c:v>0.65212963</c:v>
                  </c:pt>
                  <c:pt idx="468">
                    <c:v>0.652824074</c:v>
                  </c:pt>
                  <c:pt idx="469">
                    <c:v>0.653541667</c:v>
                  </c:pt>
                  <c:pt idx="470">
                    <c:v>0.654201389</c:v>
                  </c:pt>
                  <c:pt idx="471">
                    <c:v>0.654895833</c:v>
                  </c:pt>
                  <c:pt idx="472">
                    <c:v>0.655590278</c:v>
                  </c:pt>
                  <c:pt idx="473">
                    <c:v>0.656284722</c:v>
                  </c:pt>
                  <c:pt idx="474">
                    <c:v>0.656979167</c:v>
                  </c:pt>
                  <c:pt idx="475">
                    <c:v>0.657673611</c:v>
                  </c:pt>
                  <c:pt idx="476">
                    <c:v>0.658368056</c:v>
                  </c:pt>
                  <c:pt idx="477">
                    <c:v>0.6590625</c:v>
                  </c:pt>
                  <c:pt idx="478">
                    <c:v>0.659756944</c:v>
                  </c:pt>
                  <c:pt idx="479">
                    <c:v>0.660451389</c:v>
                  </c:pt>
                  <c:pt idx="480">
                    <c:v>0.661145833</c:v>
                  </c:pt>
                  <c:pt idx="481">
                    <c:v>0.661840278</c:v>
                  </c:pt>
                  <c:pt idx="482">
                    <c:v>0.662534722</c:v>
                  </c:pt>
                  <c:pt idx="483">
                    <c:v>0.663229167</c:v>
                  </c:pt>
                  <c:pt idx="484">
                    <c:v>0.663993056</c:v>
                  </c:pt>
                  <c:pt idx="485">
                    <c:v>0.664652778</c:v>
                  </c:pt>
                  <c:pt idx="486">
                    <c:v>0.665347222</c:v>
                  </c:pt>
                  <c:pt idx="487">
                    <c:v>0.666041667</c:v>
                  </c:pt>
                  <c:pt idx="488">
                    <c:v>0.666736111</c:v>
                  </c:pt>
                  <c:pt idx="489">
                    <c:v>0.667430556</c:v>
                  </c:pt>
                  <c:pt idx="490">
                    <c:v>0.668125</c:v>
                  </c:pt>
                  <c:pt idx="491">
                    <c:v>0.668819444</c:v>
                  </c:pt>
                  <c:pt idx="492">
                    <c:v>0.669513889</c:v>
                  </c:pt>
                  <c:pt idx="493">
                    <c:v>0.670208333</c:v>
                  </c:pt>
                  <c:pt idx="494">
                    <c:v>0.670902778</c:v>
                  </c:pt>
                  <c:pt idx="495">
                    <c:v>0.671597222</c:v>
                  </c:pt>
                  <c:pt idx="496">
                    <c:v>0.672291667</c:v>
                  </c:pt>
                  <c:pt idx="497">
                    <c:v>0.672986111</c:v>
                  </c:pt>
                  <c:pt idx="498">
                    <c:v>0.673680556</c:v>
                  </c:pt>
                  <c:pt idx="499">
                    <c:v>0.674375</c:v>
                  </c:pt>
                  <c:pt idx="500">
                    <c:v>0.675069444</c:v>
                  </c:pt>
                  <c:pt idx="501">
                    <c:v>0.675763889</c:v>
                  </c:pt>
                  <c:pt idx="502">
                    <c:v>0.676458333</c:v>
                  </c:pt>
                  <c:pt idx="503">
                    <c:v>0.677152778</c:v>
                  </c:pt>
                  <c:pt idx="504">
                    <c:v>0.677847222</c:v>
                  </c:pt>
                  <c:pt idx="505">
                    <c:v>0.678541667</c:v>
                  </c:pt>
                  <c:pt idx="506">
                    <c:v>0.679236111</c:v>
                  </c:pt>
                  <c:pt idx="507">
                    <c:v>0.679930556</c:v>
                  </c:pt>
                  <c:pt idx="508">
                    <c:v>0.680625</c:v>
                  </c:pt>
                  <c:pt idx="509">
                    <c:v>0.681319444</c:v>
                  </c:pt>
                  <c:pt idx="510">
                    <c:v>0.682013889</c:v>
                  </c:pt>
                  <c:pt idx="511">
                    <c:v>0.682708333</c:v>
                  </c:pt>
                  <c:pt idx="512">
                    <c:v>0.683402778</c:v>
                  </c:pt>
                  <c:pt idx="513">
                    <c:v>0.684097222</c:v>
                  </c:pt>
                  <c:pt idx="514">
                    <c:v>0.684872685</c:v>
                  </c:pt>
                  <c:pt idx="515">
                    <c:v>0.685532407</c:v>
                  </c:pt>
                  <c:pt idx="516">
                    <c:v>0.686226852</c:v>
                  </c:pt>
                  <c:pt idx="517">
                    <c:v>0.686921296</c:v>
                  </c:pt>
                  <c:pt idx="518">
                    <c:v>0.687615741</c:v>
                  </c:pt>
                  <c:pt idx="519">
                    <c:v>0.688310185</c:v>
                  </c:pt>
                  <c:pt idx="520">
                    <c:v>0.68900463</c:v>
                  </c:pt>
                  <c:pt idx="521">
                    <c:v>0.689699074</c:v>
                  </c:pt>
                  <c:pt idx="522">
                    <c:v>0.690393519</c:v>
                  </c:pt>
                  <c:pt idx="523">
                    <c:v>0.691076389</c:v>
                  </c:pt>
                  <c:pt idx="524">
                    <c:v>0.691770833</c:v>
                  </c:pt>
                  <c:pt idx="525">
                    <c:v>0.692465278</c:v>
                  </c:pt>
                  <c:pt idx="526">
                    <c:v>0.693159722</c:v>
                  </c:pt>
                  <c:pt idx="527">
                    <c:v>0.693854167</c:v>
                  </c:pt>
                  <c:pt idx="528">
                    <c:v>0.694548611</c:v>
                  </c:pt>
                  <c:pt idx="529">
                    <c:v>0.6953125</c:v>
                  </c:pt>
                  <c:pt idx="530">
                    <c:v>0.695972222</c:v>
                  </c:pt>
                  <c:pt idx="531">
                    <c:v>0.696666667</c:v>
                  </c:pt>
                  <c:pt idx="532">
                    <c:v>0.697361111</c:v>
                  </c:pt>
                  <c:pt idx="533">
                    <c:v>0.698055556</c:v>
                  </c:pt>
                  <c:pt idx="534">
                    <c:v>0.69875</c:v>
                  </c:pt>
                  <c:pt idx="535">
                    <c:v>0.699444444</c:v>
                  </c:pt>
                  <c:pt idx="536">
                    <c:v>0.700138889</c:v>
                  </c:pt>
                  <c:pt idx="537">
                    <c:v>0.700833333</c:v>
                  </c:pt>
                  <c:pt idx="538">
                    <c:v>0.701527778</c:v>
                  </c:pt>
                  <c:pt idx="539">
                    <c:v>0.702222222</c:v>
                  </c:pt>
                  <c:pt idx="540">
                    <c:v>0.702916667</c:v>
                  </c:pt>
                  <c:pt idx="541">
                    <c:v>0.703611111</c:v>
                  </c:pt>
                  <c:pt idx="542">
                    <c:v>0.704305556</c:v>
                  </c:pt>
                  <c:pt idx="543">
                    <c:v>0.705</c:v>
                  </c:pt>
                  <c:pt idx="544">
                    <c:v>0.705763889</c:v>
                  </c:pt>
                  <c:pt idx="545">
                    <c:v>0.706423611</c:v>
                  </c:pt>
                  <c:pt idx="546">
                    <c:v>0.707118056</c:v>
                  </c:pt>
                  <c:pt idx="547">
                    <c:v>0.7078125</c:v>
                  </c:pt>
                  <c:pt idx="548">
                    <c:v>0.708506944</c:v>
                  </c:pt>
                  <c:pt idx="549">
                    <c:v>0.709201389</c:v>
                  </c:pt>
                  <c:pt idx="550">
                    <c:v>0.709895833</c:v>
                  </c:pt>
                  <c:pt idx="551">
                    <c:v>0.710590278</c:v>
                  </c:pt>
                  <c:pt idx="552">
                    <c:v>0.711284722</c:v>
                  </c:pt>
                  <c:pt idx="553">
                    <c:v>0.711979167</c:v>
                  </c:pt>
                  <c:pt idx="554">
                    <c:v>0.712673611</c:v>
                  </c:pt>
                  <c:pt idx="555">
                    <c:v>0.713368056</c:v>
                  </c:pt>
                  <c:pt idx="556">
                    <c:v>0.7140625</c:v>
                  </c:pt>
                  <c:pt idx="557">
                    <c:v>0.714756944</c:v>
                  </c:pt>
                  <c:pt idx="558">
                    <c:v>0.715451389</c:v>
                  </c:pt>
                  <c:pt idx="559">
                    <c:v>0.716157407</c:v>
                  </c:pt>
                  <c:pt idx="560">
                    <c:v>0.716851852</c:v>
                  </c:pt>
                  <c:pt idx="561">
                    <c:v>0.717546296</c:v>
                  </c:pt>
                  <c:pt idx="562">
                    <c:v>0.718240741</c:v>
                  </c:pt>
                  <c:pt idx="563">
                    <c:v>0.718935185</c:v>
                  </c:pt>
                  <c:pt idx="564">
                    <c:v>0.71962963</c:v>
                  </c:pt>
                  <c:pt idx="565">
                    <c:v>0.720324074</c:v>
                  </c:pt>
                  <c:pt idx="566">
                    <c:v>0.721018519</c:v>
                  </c:pt>
                  <c:pt idx="567">
                    <c:v>0.721712963</c:v>
                  </c:pt>
                  <c:pt idx="568">
                    <c:v>0.722407407</c:v>
                  </c:pt>
                  <c:pt idx="569">
                    <c:v>0.723101852</c:v>
                  </c:pt>
                  <c:pt idx="570">
                    <c:v>0.723796296</c:v>
                  </c:pt>
                  <c:pt idx="571">
                    <c:v>0.724490741</c:v>
                  </c:pt>
                  <c:pt idx="572">
                    <c:v>0.725185185</c:v>
                  </c:pt>
                  <c:pt idx="573">
                    <c:v>0.72587963</c:v>
                  </c:pt>
                  <c:pt idx="574">
                    <c:v>0.726631944</c:v>
                  </c:pt>
                  <c:pt idx="575">
                    <c:v>0.727314815</c:v>
                  </c:pt>
                  <c:pt idx="576">
                    <c:v>0.728009259</c:v>
                  </c:pt>
                  <c:pt idx="577">
                    <c:v>0.728703704</c:v>
                  </c:pt>
                  <c:pt idx="578">
                    <c:v>0.729398148</c:v>
                  </c:pt>
                  <c:pt idx="579">
                    <c:v>0.730092593</c:v>
                  </c:pt>
                  <c:pt idx="580">
                    <c:v>0.730787037</c:v>
                  </c:pt>
                  <c:pt idx="581">
                    <c:v>0.731469907</c:v>
                  </c:pt>
                  <c:pt idx="582">
                    <c:v>0.732164352</c:v>
                  </c:pt>
                  <c:pt idx="583">
                    <c:v>0.732858796</c:v>
                  </c:pt>
                  <c:pt idx="584">
                    <c:v>0.733553241</c:v>
                  </c:pt>
                  <c:pt idx="585">
                    <c:v>0.734247685</c:v>
                  </c:pt>
                  <c:pt idx="586">
                    <c:v>0.73494213</c:v>
                  </c:pt>
                  <c:pt idx="587">
                    <c:v>0.735636574</c:v>
                  </c:pt>
                  <c:pt idx="588">
                    <c:v>0.736331019</c:v>
                  </c:pt>
                  <c:pt idx="589">
                    <c:v>0.737106481</c:v>
                  </c:pt>
                  <c:pt idx="590">
                    <c:v>0.737766204</c:v>
                  </c:pt>
                  <c:pt idx="591">
                    <c:v>0.738460648</c:v>
                  </c:pt>
                  <c:pt idx="592">
                    <c:v>0.739155093</c:v>
                  </c:pt>
                  <c:pt idx="593">
                    <c:v>0.739849537</c:v>
                  </c:pt>
                  <c:pt idx="594">
                    <c:v>0.740532407</c:v>
                  </c:pt>
                  <c:pt idx="595">
                    <c:v>0.741226852</c:v>
                  </c:pt>
                  <c:pt idx="596">
                    <c:v>0.741921296</c:v>
                  </c:pt>
                  <c:pt idx="597">
                    <c:v>0.742615741</c:v>
                  </c:pt>
                  <c:pt idx="598">
                    <c:v>0.743310185</c:v>
                  </c:pt>
                  <c:pt idx="599">
                    <c:v>0.74400463</c:v>
                  </c:pt>
                  <c:pt idx="600">
                    <c:v>0.744699074</c:v>
                  </c:pt>
                  <c:pt idx="601">
                    <c:v>0.745393519</c:v>
                  </c:pt>
                  <c:pt idx="602">
                    <c:v>0.746087963</c:v>
                  </c:pt>
                  <c:pt idx="603">
                    <c:v>0.746782407</c:v>
                  </c:pt>
                  <c:pt idx="604">
                    <c:v>0.74755787</c:v>
                  </c:pt>
                  <c:pt idx="605">
                    <c:v>0.748217593</c:v>
                  </c:pt>
                  <c:pt idx="606">
                    <c:v>0.748912037</c:v>
                  </c:pt>
                  <c:pt idx="607">
                    <c:v>0.749606481</c:v>
                  </c:pt>
                  <c:pt idx="608">
                    <c:v>0.750300926</c:v>
                  </c:pt>
                  <c:pt idx="609">
                    <c:v>0.75099537</c:v>
                  </c:pt>
                  <c:pt idx="610">
                    <c:v>0.751689815</c:v>
                  </c:pt>
                  <c:pt idx="611">
                    <c:v>0.752384259</c:v>
                  </c:pt>
                  <c:pt idx="612">
                    <c:v>0.753078704</c:v>
                  </c:pt>
                  <c:pt idx="613">
                    <c:v>0.753773148</c:v>
                  </c:pt>
                  <c:pt idx="614">
                    <c:v>0.754467593</c:v>
                  </c:pt>
                  <c:pt idx="615">
                    <c:v>0.755162037</c:v>
                  </c:pt>
                  <c:pt idx="616">
                    <c:v>0.755856481</c:v>
                  </c:pt>
                  <c:pt idx="617">
                    <c:v>0.756550926</c:v>
                  </c:pt>
                  <c:pt idx="618">
                    <c:v>0.75724537</c:v>
                  </c:pt>
                  <c:pt idx="619">
                    <c:v>0.757951389</c:v>
                  </c:pt>
                  <c:pt idx="620">
                    <c:v>0.758645833</c:v>
                  </c:pt>
                  <c:pt idx="621">
                    <c:v>0.759340278</c:v>
                  </c:pt>
                  <c:pt idx="622">
                    <c:v>0.760034722</c:v>
                  </c:pt>
                  <c:pt idx="623">
                    <c:v>0.760729167</c:v>
                  </c:pt>
                  <c:pt idx="624">
                    <c:v>0.761423611</c:v>
                  </c:pt>
                  <c:pt idx="625">
                    <c:v>0.762118056</c:v>
                  </c:pt>
                  <c:pt idx="626">
                    <c:v>0.7628125</c:v>
                  </c:pt>
                  <c:pt idx="627">
                    <c:v>0.763506944</c:v>
                  </c:pt>
                  <c:pt idx="628">
                    <c:v>0.764201389</c:v>
                  </c:pt>
                  <c:pt idx="629">
                    <c:v>0.764895833</c:v>
                  </c:pt>
                  <c:pt idx="630">
                    <c:v>0.765590278</c:v>
                  </c:pt>
                  <c:pt idx="631">
                    <c:v>0.766284722</c:v>
                  </c:pt>
                  <c:pt idx="632">
                    <c:v>0.766979167</c:v>
                  </c:pt>
                  <c:pt idx="633">
                    <c:v>0.767673611</c:v>
                  </c:pt>
                  <c:pt idx="634">
                    <c:v>0.768414352</c:v>
                  </c:pt>
                  <c:pt idx="635">
                    <c:v>0.769108796</c:v>
                  </c:pt>
                  <c:pt idx="636">
                    <c:v>0.769803241</c:v>
                  </c:pt>
                  <c:pt idx="637">
                    <c:v>0.770497685</c:v>
                  </c:pt>
                  <c:pt idx="638">
                    <c:v>0.77119213</c:v>
                  </c:pt>
                  <c:pt idx="639">
                    <c:v>0.771886574</c:v>
                  </c:pt>
                  <c:pt idx="640">
                    <c:v>0.772581019</c:v>
                  </c:pt>
                  <c:pt idx="641">
                    <c:v>0.773275463</c:v>
                  </c:pt>
                  <c:pt idx="642">
                    <c:v>0.773969907</c:v>
                  </c:pt>
                  <c:pt idx="643">
                    <c:v>0.774664352</c:v>
                  </c:pt>
                  <c:pt idx="644">
                    <c:v>0.775358796</c:v>
                  </c:pt>
                  <c:pt idx="645">
                    <c:v>0.776053241</c:v>
                  </c:pt>
                  <c:pt idx="646">
                    <c:v>0.776747685</c:v>
                  </c:pt>
                  <c:pt idx="647">
                    <c:v>0.77744213</c:v>
                  </c:pt>
                  <c:pt idx="648">
                    <c:v>0.778136574</c:v>
                  </c:pt>
                  <c:pt idx="649">
                    <c:v>0.778888889</c:v>
                  </c:pt>
                  <c:pt idx="650">
                    <c:v>0.779548611</c:v>
                  </c:pt>
                  <c:pt idx="651">
                    <c:v>0.780243056</c:v>
                  </c:pt>
                  <c:pt idx="652">
                    <c:v>0.7809375</c:v>
                  </c:pt>
                  <c:pt idx="653">
                    <c:v>0.781631944</c:v>
                  </c:pt>
                  <c:pt idx="654">
                    <c:v>0.782326389</c:v>
                  </c:pt>
                  <c:pt idx="655">
                    <c:v>0.783020833</c:v>
                  </c:pt>
                  <c:pt idx="656">
                    <c:v>0.783715278</c:v>
                  </c:pt>
                  <c:pt idx="657">
                    <c:v>0.784409722</c:v>
                  </c:pt>
                  <c:pt idx="658">
                    <c:v>0.785104167</c:v>
                  </c:pt>
                  <c:pt idx="659">
                    <c:v>0.785798611</c:v>
                  </c:pt>
                  <c:pt idx="660">
                    <c:v>0.786493056</c:v>
                  </c:pt>
                  <c:pt idx="661">
                    <c:v>0.7871875</c:v>
                  </c:pt>
                  <c:pt idx="662">
                    <c:v>0.787881944</c:v>
                  </c:pt>
                  <c:pt idx="663">
                    <c:v>0.788576389</c:v>
                  </c:pt>
                  <c:pt idx="664">
                    <c:v>0.788645833</c:v>
                  </c:pt>
                  <c:pt idx="665">
                    <c:v>0.789305556</c:v>
                  </c:pt>
                  <c:pt idx="666">
                    <c:v>0.79</c:v>
                  </c:pt>
                  <c:pt idx="667">
                    <c:v>0.790694444</c:v>
                  </c:pt>
                  <c:pt idx="668">
                    <c:v>0.791388889</c:v>
                  </c:pt>
                  <c:pt idx="669">
                    <c:v>0.792083333</c:v>
                  </c:pt>
                  <c:pt idx="670">
                    <c:v>0.792777778</c:v>
                  </c:pt>
                  <c:pt idx="671">
                    <c:v>0.793472222</c:v>
                  </c:pt>
                  <c:pt idx="672">
                    <c:v>0.794166667</c:v>
                  </c:pt>
                  <c:pt idx="673">
                    <c:v>0.794861111</c:v>
                  </c:pt>
                  <c:pt idx="674">
                    <c:v>0.795555556</c:v>
                  </c:pt>
                  <c:pt idx="675">
                    <c:v>0.79625</c:v>
                  </c:pt>
                  <c:pt idx="676">
                    <c:v>0.796944444</c:v>
                  </c:pt>
                  <c:pt idx="677">
                    <c:v>0.797638889</c:v>
                  </c:pt>
                  <c:pt idx="678">
                    <c:v>0.798333333</c:v>
                  </c:pt>
                  <c:pt idx="679">
                    <c:v>0.799594907</c:v>
                  </c:pt>
                  <c:pt idx="680">
                    <c:v>0.800289352</c:v>
                  </c:pt>
                  <c:pt idx="681">
                    <c:v>0.800983796</c:v>
                  </c:pt>
                  <c:pt idx="682">
                    <c:v>0.801678241</c:v>
                  </c:pt>
                  <c:pt idx="683">
                    <c:v>0.802372685</c:v>
                  </c:pt>
                  <c:pt idx="684">
                    <c:v>0.80306713</c:v>
                  </c:pt>
                  <c:pt idx="685">
                    <c:v>0.803761574</c:v>
                  </c:pt>
                  <c:pt idx="686">
                    <c:v>0.804456019</c:v>
                  </c:pt>
                  <c:pt idx="687">
                    <c:v>0.805150463</c:v>
                  </c:pt>
                  <c:pt idx="688">
                    <c:v>0.805844907</c:v>
                  </c:pt>
                  <c:pt idx="689">
                    <c:v>0.806539352</c:v>
                  </c:pt>
                  <c:pt idx="690">
                    <c:v>0.807233796</c:v>
                  </c:pt>
                  <c:pt idx="691">
                    <c:v>0.807928241</c:v>
                  </c:pt>
                  <c:pt idx="692">
                    <c:v>0.808622685</c:v>
                  </c:pt>
                  <c:pt idx="693">
                    <c:v>0.80931713</c:v>
                  </c:pt>
                  <c:pt idx="694">
                    <c:v>0.809988426</c:v>
                  </c:pt>
                  <c:pt idx="695">
                    <c:v>0.81068287</c:v>
                  </c:pt>
                  <c:pt idx="696">
                    <c:v>0.811377315</c:v>
                  </c:pt>
                  <c:pt idx="697">
                    <c:v>0.812071759</c:v>
                  </c:pt>
                  <c:pt idx="698">
                    <c:v>0.812766204</c:v>
                  </c:pt>
                  <c:pt idx="699">
                    <c:v>0.813460648</c:v>
                  </c:pt>
                  <c:pt idx="700">
                    <c:v>0.814155093</c:v>
                  </c:pt>
                  <c:pt idx="701">
                    <c:v>0.814849537</c:v>
                  </c:pt>
                  <c:pt idx="702">
                    <c:v>0.815543981</c:v>
                  </c:pt>
                  <c:pt idx="703">
                    <c:v>0.816238426</c:v>
                  </c:pt>
                  <c:pt idx="704">
                    <c:v>0.81693287</c:v>
                  </c:pt>
                  <c:pt idx="705">
                    <c:v>0.817627315</c:v>
                  </c:pt>
                  <c:pt idx="706">
                    <c:v>0.818321759</c:v>
                  </c:pt>
                  <c:pt idx="707">
                    <c:v>0.819016204</c:v>
                  </c:pt>
                  <c:pt idx="708">
                    <c:v>0.819710648</c:v>
                  </c:pt>
                  <c:pt idx="709">
                    <c:v>0.820486111</c:v>
                  </c:pt>
                  <c:pt idx="710">
                    <c:v>0.821145833</c:v>
                  </c:pt>
                  <c:pt idx="711">
                    <c:v>0.821840278</c:v>
                  </c:pt>
                  <c:pt idx="712">
                    <c:v>0.822534722</c:v>
                  </c:pt>
                  <c:pt idx="713">
                    <c:v>0.823229167</c:v>
                  </c:pt>
                  <c:pt idx="714">
                    <c:v>0.823923611</c:v>
                  </c:pt>
                  <c:pt idx="715">
                    <c:v>0.824618056</c:v>
                  </c:pt>
                  <c:pt idx="716">
                    <c:v>0.8253125</c:v>
                  </c:pt>
                  <c:pt idx="717">
                    <c:v>0.826006944</c:v>
                  </c:pt>
                  <c:pt idx="718">
                    <c:v>0.826689815</c:v>
                  </c:pt>
                  <c:pt idx="719">
                    <c:v>0.827384259</c:v>
                  </c:pt>
                  <c:pt idx="720">
                    <c:v>0.828078704</c:v>
                  </c:pt>
                  <c:pt idx="721">
                    <c:v>0.828773148</c:v>
                  </c:pt>
                  <c:pt idx="722">
                    <c:v>0.829467593</c:v>
                  </c:pt>
                  <c:pt idx="723">
                    <c:v>0.830162037</c:v>
                  </c:pt>
                  <c:pt idx="724">
                    <c:v>0.830914352</c:v>
                  </c:pt>
                  <c:pt idx="725">
                    <c:v>0.831574074</c:v>
                  </c:pt>
                  <c:pt idx="726">
                    <c:v>0.832268519</c:v>
                  </c:pt>
                  <c:pt idx="727">
                    <c:v>0.832962963</c:v>
                  </c:pt>
                  <c:pt idx="728">
                    <c:v>0.833657407</c:v>
                  </c:pt>
                  <c:pt idx="729">
                    <c:v>0.834351852</c:v>
                  </c:pt>
                  <c:pt idx="730">
                    <c:v>0.835046296</c:v>
                  </c:pt>
                  <c:pt idx="731">
                    <c:v>0.835740741</c:v>
                  </c:pt>
                  <c:pt idx="732">
                    <c:v>0.836435185</c:v>
                  </c:pt>
                  <c:pt idx="733">
                    <c:v>0.83712963</c:v>
                  </c:pt>
                  <c:pt idx="734">
                    <c:v>0.837824074</c:v>
                  </c:pt>
                  <c:pt idx="735">
                    <c:v>0.838518519</c:v>
                  </c:pt>
                  <c:pt idx="736">
                    <c:v>0.839212963</c:v>
                  </c:pt>
                  <c:pt idx="737">
                    <c:v>0.839907407</c:v>
                  </c:pt>
                  <c:pt idx="738">
                    <c:v>0.840601852</c:v>
                  </c:pt>
                  <c:pt idx="739">
                    <c:v>0.841296296</c:v>
                  </c:pt>
                  <c:pt idx="740">
                    <c:v>0.841990741</c:v>
                  </c:pt>
                  <c:pt idx="741">
                    <c:v>0.842685185</c:v>
                  </c:pt>
                  <c:pt idx="742">
                    <c:v>0.84337963</c:v>
                  </c:pt>
                  <c:pt idx="743">
                    <c:v>0.844074074</c:v>
                  </c:pt>
                  <c:pt idx="744">
                    <c:v>0.844768519</c:v>
                  </c:pt>
                  <c:pt idx="745">
                    <c:v>0.845462963</c:v>
                  </c:pt>
                  <c:pt idx="746">
                    <c:v>0.846157407</c:v>
                  </c:pt>
                  <c:pt idx="747">
                    <c:v>0.846851852</c:v>
                  </c:pt>
                  <c:pt idx="748">
                    <c:v>0.847546296</c:v>
                  </c:pt>
                  <c:pt idx="749">
                    <c:v>0.848240741</c:v>
                  </c:pt>
                  <c:pt idx="750">
                    <c:v>0.848935185</c:v>
                  </c:pt>
                  <c:pt idx="751">
                    <c:v>0.84962963</c:v>
                  </c:pt>
                  <c:pt idx="752">
                    <c:v>0.850324074</c:v>
                  </c:pt>
                  <c:pt idx="753">
                    <c:v>0.851018519</c:v>
                  </c:pt>
                  <c:pt idx="754">
                    <c:v>0.851724537</c:v>
                  </c:pt>
                  <c:pt idx="755">
                    <c:v>0.852418981</c:v>
                  </c:pt>
                  <c:pt idx="756">
                    <c:v>0.853113426</c:v>
                  </c:pt>
                  <c:pt idx="757">
                    <c:v>0.85380787</c:v>
                  </c:pt>
                  <c:pt idx="758">
                    <c:v>0.854502315</c:v>
                  </c:pt>
                  <c:pt idx="759">
                    <c:v>0.855196759</c:v>
                  </c:pt>
                  <c:pt idx="760">
                    <c:v>0.855891204</c:v>
                  </c:pt>
                  <c:pt idx="761">
                    <c:v>0.856585648</c:v>
                  </c:pt>
                  <c:pt idx="762">
                    <c:v>0.857280093</c:v>
                  </c:pt>
                  <c:pt idx="763">
                    <c:v>0.857974537</c:v>
                  </c:pt>
                  <c:pt idx="764">
                    <c:v>0.858668981</c:v>
                  </c:pt>
                  <c:pt idx="765">
                    <c:v>0.859363426</c:v>
                  </c:pt>
                  <c:pt idx="766">
                    <c:v>0.86005787</c:v>
                  </c:pt>
                  <c:pt idx="767">
                    <c:v>0.860752315</c:v>
                  </c:pt>
                  <c:pt idx="768">
                    <c:v>0.861446759</c:v>
                  </c:pt>
                  <c:pt idx="769">
                    <c:v>0.862210648</c:v>
                  </c:pt>
                  <c:pt idx="770">
                    <c:v>0.86287037</c:v>
                  </c:pt>
                  <c:pt idx="771">
                    <c:v>0.863564815</c:v>
                  </c:pt>
                  <c:pt idx="772">
                    <c:v>0.864259259</c:v>
                  </c:pt>
                  <c:pt idx="773">
                    <c:v>0.864953704</c:v>
                  </c:pt>
                  <c:pt idx="774">
                    <c:v>0.865648148</c:v>
                  </c:pt>
                  <c:pt idx="775">
                    <c:v>0.866342593</c:v>
                  </c:pt>
                  <c:pt idx="776">
                    <c:v>0.867037037</c:v>
                  </c:pt>
                  <c:pt idx="777">
                    <c:v>0.867731481</c:v>
                  </c:pt>
                  <c:pt idx="778">
                    <c:v>0.868425926</c:v>
                  </c:pt>
                  <c:pt idx="779">
                    <c:v>0.86912037</c:v>
                  </c:pt>
                  <c:pt idx="780">
                    <c:v>0.869814815</c:v>
                  </c:pt>
                  <c:pt idx="781">
                    <c:v>0.870509259</c:v>
                  </c:pt>
                  <c:pt idx="782">
                    <c:v>0.871203704</c:v>
                  </c:pt>
                  <c:pt idx="783">
                    <c:v>0.871898148</c:v>
                  </c:pt>
                  <c:pt idx="784">
                    <c:v>0.871967593</c:v>
                  </c:pt>
                  <c:pt idx="785">
                    <c:v>0.872627315</c:v>
                  </c:pt>
                  <c:pt idx="786">
                    <c:v>0.873321759</c:v>
                  </c:pt>
                  <c:pt idx="787">
                    <c:v>0.874016204</c:v>
                  </c:pt>
                  <c:pt idx="788">
                    <c:v>0.874710648</c:v>
                  </c:pt>
                  <c:pt idx="789">
                    <c:v>0.875405093</c:v>
                  </c:pt>
                  <c:pt idx="790">
                    <c:v>0.876099537</c:v>
                  </c:pt>
                  <c:pt idx="791">
                    <c:v>0.876793981</c:v>
                  </c:pt>
                  <c:pt idx="792">
                    <c:v>0.877488426</c:v>
                  </c:pt>
                  <c:pt idx="793">
                    <c:v>0.87818287</c:v>
                  </c:pt>
                  <c:pt idx="794">
                    <c:v>0.878877315</c:v>
                  </c:pt>
                  <c:pt idx="795">
                    <c:v>0.879571759</c:v>
                  </c:pt>
                  <c:pt idx="796">
                    <c:v>0.880266204</c:v>
                  </c:pt>
                  <c:pt idx="797">
                    <c:v>0.880960648</c:v>
                  </c:pt>
                  <c:pt idx="798">
                    <c:v>0.881655093</c:v>
                  </c:pt>
                  <c:pt idx="799">
                    <c:v>0.882384259</c:v>
                  </c:pt>
                  <c:pt idx="800">
                    <c:v>0.883078704</c:v>
                  </c:pt>
                  <c:pt idx="801">
                    <c:v>0.883773148</c:v>
                  </c:pt>
                  <c:pt idx="802">
                    <c:v>0.884467593</c:v>
                  </c:pt>
                  <c:pt idx="803">
                    <c:v>0.885162037</c:v>
                  </c:pt>
                  <c:pt idx="804">
                    <c:v>0.885856481</c:v>
                  </c:pt>
                  <c:pt idx="805">
                    <c:v>0.886550926</c:v>
                  </c:pt>
                  <c:pt idx="806">
                    <c:v>0.88724537</c:v>
                  </c:pt>
                  <c:pt idx="807">
                    <c:v>0.887939815</c:v>
                  </c:pt>
                  <c:pt idx="808">
                    <c:v>0.888634259</c:v>
                  </c:pt>
                  <c:pt idx="809">
                    <c:v>0.889328704</c:v>
                  </c:pt>
                  <c:pt idx="810">
                    <c:v>0.890023148</c:v>
                  </c:pt>
                  <c:pt idx="811">
                    <c:v>0.890717593</c:v>
                  </c:pt>
                  <c:pt idx="812">
                    <c:v>0.891412037</c:v>
                  </c:pt>
                  <c:pt idx="813">
                    <c:v>0.892106481</c:v>
                  </c:pt>
                  <c:pt idx="814">
                    <c:v>0.892835648</c:v>
                  </c:pt>
                  <c:pt idx="815">
                    <c:v>0.893530093</c:v>
                  </c:pt>
                  <c:pt idx="816">
                    <c:v>0.894224537</c:v>
                  </c:pt>
                  <c:pt idx="817">
                    <c:v>0.894918981</c:v>
                  </c:pt>
                  <c:pt idx="818">
                    <c:v>0.895613426</c:v>
                  </c:pt>
                  <c:pt idx="819">
                    <c:v>0.89630787</c:v>
                  </c:pt>
                  <c:pt idx="820">
                    <c:v>0.897002315</c:v>
                  </c:pt>
                  <c:pt idx="821">
                    <c:v>0.897696759</c:v>
                  </c:pt>
                  <c:pt idx="822">
                    <c:v>0.898391204</c:v>
                  </c:pt>
                  <c:pt idx="823">
                    <c:v>0.899085648</c:v>
                  </c:pt>
                  <c:pt idx="824">
                    <c:v>0.899780093</c:v>
                  </c:pt>
                  <c:pt idx="825">
                    <c:v>0.900474537</c:v>
                  </c:pt>
                  <c:pt idx="826">
                    <c:v>0.901168981</c:v>
                  </c:pt>
                  <c:pt idx="827">
                    <c:v>0.901863426</c:v>
                  </c:pt>
                  <c:pt idx="828">
                    <c:v>0.90255787</c:v>
                  </c:pt>
                  <c:pt idx="829">
                    <c:v>0.903275463</c:v>
                  </c:pt>
                  <c:pt idx="830">
                    <c:v>0.903969907</c:v>
                  </c:pt>
                  <c:pt idx="831">
                    <c:v>0.904664352</c:v>
                  </c:pt>
                  <c:pt idx="832">
                    <c:v>0.905358796</c:v>
                  </c:pt>
                  <c:pt idx="833">
                    <c:v>0.906053241</c:v>
                  </c:pt>
                  <c:pt idx="834">
                    <c:v>0.906747685</c:v>
                  </c:pt>
                  <c:pt idx="835">
                    <c:v>0.90744213</c:v>
                  </c:pt>
                  <c:pt idx="836">
                    <c:v>0.908136574</c:v>
                  </c:pt>
                  <c:pt idx="837">
                    <c:v>0.908831019</c:v>
                  </c:pt>
                  <c:pt idx="838">
                    <c:v>0.909525463</c:v>
                  </c:pt>
                  <c:pt idx="839">
                    <c:v>0.910219907</c:v>
                  </c:pt>
                  <c:pt idx="840">
                    <c:v>0.910914352</c:v>
                  </c:pt>
                  <c:pt idx="841">
                    <c:v>0.911608796</c:v>
                  </c:pt>
                  <c:pt idx="842">
                    <c:v>0.912303241</c:v>
                  </c:pt>
                  <c:pt idx="843">
                    <c:v>0.912997685</c:v>
                  </c:pt>
                  <c:pt idx="844">
                    <c:v>0.913761574</c:v>
                  </c:pt>
                  <c:pt idx="845">
                    <c:v>0.914421296</c:v>
                  </c:pt>
                  <c:pt idx="846">
                    <c:v>0.915115741</c:v>
                  </c:pt>
                  <c:pt idx="847">
                    <c:v>0.915810185</c:v>
                  </c:pt>
                  <c:pt idx="848">
                    <c:v>0.91650463</c:v>
                  </c:pt>
                  <c:pt idx="849">
                    <c:v>0.917199074</c:v>
                  </c:pt>
                  <c:pt idx="850">
                    <c:v>0.917893519</c:v>
                  </c:pt>
                  <c:pt idx="851">
                    <c:v>0.918587963</c:v>
                  </c:pt>
                  <c:pt idx="852">
                    <c:v>0.919282407</c:v>
                  </c:pt>
                  <c:pt idx="853">
                    <c:v>0.919976852</c:v>
                  </c:pt>
                  <c:pt idx="854">
                    <c:v>0.920671296</c:v>
                  </c:pt>
                  <c:pt idx="855">
                    <c:v>0.921365741</c:v>
                  </c:pt>
                  <c:pt idx="856">
                    <c:v>0.922060185</c:v>
                  </c:pt>
                  <c:pt idx="857">
                    <c:v>0.92275463</c:v>
                  </c:pt>
                  <c:pt idx="858">
                    <c:v>0.923449074</c:v>
                  </c:pt>
                  <c:pt idx="859">
                    <c:v>0.924143519</c:v>
                  </c:pt>
                  <c:pt idx="860">
                    <c:v>0.924837963</c:v>
                  </c:pt>
                  <c:pt idx="861">
                    <c:v>0.925532407</c:v>
                  </c:pt>
                  <c:pt idx="862">
                    <c:v>0.926226852</c:v>
                  </c:pt>
                  <c:pt idx="863">
                    <c:v>0.926921296</c:v>
                  </c:pt>
                  <c:pt idx="864">
                    <c:v>0.927615741</c:v>
                  </c:pt>
                  <c:pt idx="865">
                    <c:v>0.928310185</c:v>
                  </c:pt>
                  <c:pt idx="866">
                    <c:v>0.92900463</c:v>
                  </c:pt>
                  <c:pt idx="867">
                    <c:v>0.929699074</c:v>
                  </c:pt>
                  <c:pt idx="868">
                    <c:v>0.930393519</c:v>
                  </c:pt>
                  <c:pt idx="869">
                    <c:v>0.931087963</c:v>
                  </c:pt>
                  <c:pt idx="870">
                    <c:v>0.931782407</c:v>
                  </c:pt>
                  <c:pt idx="871">
                    <c:v>0.932476852</c:v>
                  </c:pt>
                  <c:pt idx="872">
                    <c:v>0.933171296</c:v>
                  </c:pt>
                  <c:pt idx="873">
                    <c:v>0.933865741</c:v>
                  </c:pt>
                  <c:pt idx="874">
                    <c:v>0.934583333</c:v>
                  </c:pt>
                  <c:pt idx="875">
                    <c:v>0.935277778</c:v>
                  </c:pt>
                  <c:pt idx="876">
                    <c:v>0.935972222</c:v>
                  </c:pt>
                  <c:pt idx="877">
                    <c:v>0.936666667</c:v>
                  </c:pt>
                  <c:pt idx="878">
                    <c:v>0.937361111</c:v>
                  </c:pt>
                  <c:pt idx="879">
                    <c:v>0.938055556</c:v>
                  </c:pt>
                  <c:pt idx="880">
                    <c:v>0.93875</c:v>
                  </c:pt>
                  <c:pt idx="881">
                    <c:v>0.939444444</c:v>
                  </c:pt>
                  <c:pt idx="882">
                    <c:v>0.940138889</c:v>
                  </c:pt>
                  <c:pt idx="883">
                    <c:v>0.940833333</c:v>
                  </c:pt>
                  <c:pt idx="884">
                    <c:v>0.941527778</c:v>
                  </c:pt>
                  <c:pt idx="885">
                    <c:v>0.942222222</c:v>
                  </c:pt>
                  <c:pt idx="886">
                    <c:v>0.942916667</c:v>
                  </c:pt>
                  <c:pt idx="887">
                    <c:v>0.943611111</c:v>
                  </c:pt>
                  <c:pt idx="888">
                    <c:v>0.944305556</c:v>
                  </c:pt>
                  <c:pt idx="889">
                    <c:v>0.945011574</c:v>
                  </c:pt>
                  <c:pt idx="890">
                    <c:v>0.945706019</c:v>
                  </c:pt>
                  <c:pt idx="891">
                    <c:v>0.946400463</c:v>
                  </c:pt>
                  <c:pt idx="892">
                    <c:v>0.947094907</c:v>
                  </c:pt>
                  <c:pt idx="893">
                    <c:v>0.947789352</c:v>
                  </c:pt>
                  <c:pt idx="894">
                    <c:v>0.948472222</c:v>
                  </c:pt>
                  <c:pt idx="895">
                    <c:v>0.949166667</c:v>
                  </c:pt>
                  <c:pt idx="896">
                    <c:v>0.949861111</c:v>
                  </c:pt>
                  <c:pt idx="897">
                    <c:v>0.950555556</c:v>
                  </c:pt>
                  <c:pt idx="898">
                    <c:v>0.95125</c:v>
                  </c:pt>
                  <c:pt idx="899">
                    <c:v>0.951944444</c:v>
                  </c:pt>
                  <c:pt idx="900">
                    <c:v>0.952638889</c:v>
                  </c:pt>
                  <c:pt idx="901">
                    <c:v>0.953333333</c:v>
                  </c:pt>
                  <c:pt idx="902">
                    <c:v>0.954027778</c:v>
                  </c:pt>
                  <c:pt idx="903">
                    <c:v>0.954722222</c:v>
                  </c:pt>
                  <c:pt idx="904">
                    <c:v>0.955497685</c:v>
                  </c:pt>
                  <c:pt idx="905">
                    <c:v>0.956157407</c:v>
                  </c:pt>
                  <c:pt idx="906">
                    <c:v>0.956851852</c:v>
                  </c:pt>
                  <c:pt idx="907">
                    <c:v>0.957546296</c:v>
                  </c:pt>
                  <c:pt idx="908">
                    <c:v>0.958240741</c:v>
                  </c:pt>
                  <c:pt idx="909">
                    <c:v>0.958935185</c:v>
                  </c:pt>
                  <c:pt idx="910">
                    <c:v>0.95962963</c:v>
                  </c:pt>
                  <c:pt idx="911">
                    <c:v>0.960324074</c:v>
                  </c:pt>
                  <c:pt idx="912">
                    <c:v>0.961018519</c:v>
                  </c:pt>
                  <c:pt idx="913">
                    <c:v>0.961712963</c:v>
                  </c:pt>
                  <c:pt idx="914">
                    <c:v>0.962407407</c:v>
                  </c:pt>
                  <c:pt idx="915">
                    <c:v>0.963101852</c:v>
                  </c:pt>
                  <c:pt idx="916">
                    <c:v>0.963796296</c:v>
                  </c:pt>
                  <c:pt idx="917">
                    <c:v>0.964490741</c:v>
                  </c:pt>
                  <c:pt idx="918">
                    <c:v>0.965185185</c:v>
                  </c:pt>
                  <c:pt idx="919">
                    <c:v>0.965902778</c:v>
                  </c:pt>
                  <c:pt idx="920">
                    <c:v>0.966597222</c:v>
                  </c:pt>
                  <c:pt idx="921">
                    <c:v>0.967291667</c:v>
                  </c:pt>
                  <c:pt idx="922">
                    <c:v>0.967986111</c:v>
                  </c:pt>
                  <c:pt idx="923">
                    <c:v>0.968680556</c:v>
                  </c:pt>
                  <c:pt idx="924">
                    <c:v>0.969375</c:v>
                  </c:pt>
                  <c:pt idx="925">
                    <c:v>0.970069444</c:v>
                  </c:pt>
                  <c:pt idx="926">
                    <c:v>0.970763889</c:v>
                  </c:pt>
                  <c:pt idx="927">
                    <c:v>0.971458333</c:v>
                  </c:pt>
                  <c:pt idx="928">
                    <c:v>0.972152778</c:v>
                  </c:pt>
                  <c:pt idx="929">
                    <c:v>0.972847222</c:v>
                  </c:pt>
                  <c:pt idx="930">
                    <c:v>0.973541667</c:v>
                  </c:pt>
                  <c:pt idx="931">
                    <c:v>0.974236111</c:v>
                  </c:pt>
                  <c:pt idx="932">
                    <c:v>0.974930556</c:v>
                  </c:pt>
                  <c:pt idx="933">
                    <c:v>0.975625</c:v>
                  </c:pt>
                  <c:pt idx="934">
                    <c:v>0.976342593</c:v>
                  </c:pt>
                  <c:pt idx="935">
                    <c:v>0.977037037</c:v>
                  </c:pt>
                  <c:pt idx="936">
                    <c:v>0.977731481</c:v>
                  </c:pt>
                  <c:pt idx="937">
                    <c:v>0.978425926</c:v>
                  </c:pt>
                  <c:pt idx="938">
                    <c:v>0.97912037</c:v>
                  </c:pt>
                  <c:pt idx="939">
                    <c:v>0.979814815</c:v>
                  </c:pt>
                  <c:pt idx="940">
                    <c:v>0.980509259</c:v>
                  </c:pt>
                  <c:pt idx="941">
                    <c:v>0.981203704</c:v>
                  </c:pt>
                  <c:pt idx="942">
                    <c:v>0.981898148</c:v>
                  </c:pt>
                  <c:pt idx="943">
                    <c:v>0.982592593</c:v>
                  </c:pt>
                  <c:pt idx="944">
                    <c:v>0.983287037</c:v>
                  </c:pt>
                  <c:pt idx="945">
                    <c:v>0.983981481</c:v>
                  </c:pt>
                  <c:pt idx="946">
                    <c:v>0.984675926</c:v>
                  </c:pt>
                  <c:pt idx="947">
                    <c:v>0.98537037</c:v>
                  </c:pt>
                  <c:pt idx="948">
                    <c:v>0.986134259</c:v>
                  </c:pt>
                  <c:pt idx="949">
                    <c:v>0.986793981</c:v>
                  </c:pt>
                  <c:pt idx="950">
                    <c:v>0.987488426</c:v>
                  </c:pt>
                  <c:pt idx="951">
                    <c:v>0.98818287</c:v>
                  </c:pt>
                  <c:pt idx="952">
                    <c:v>0.988877315</c:v>
                  </c:pt>
                  <c:pt idx="953">
                    <c:v>0.989571759</c:v>
                  </c:pt>
                  <c:pt idx="954">
                    <c:v>0.990266204</c:v>
                  </c:pt>
                  <c:pt idx="955">
                    <c:v>0.990960648</c:v>
                  </c:pt>
                  <c:pt idx="956">
                    <c:v>0.991655093</c:v>
                  </c:pt>
                  <c:pt idx="957">
                    <c:v>0.992349537</c:v>
                  </c:pt>
                  <c:pt idx="958">
                    <c:v>0.993043981</c:v>
                  </c:pt>
                  <c:pt idx="959">
                    <c:v>0.993738426</c:v>
                  </c:pt>
                  <c:pt idx="960">
                    <c:v>0.99443287</c:v>
                  </c:pt>
                  <c:pt idx="961">
                    <c:v>0.995127315</c:v>
                  </c:pt>
                  <c:pt idx="962">
                    <c:v>0.995821759</c:v>
                  </c:pt>
                  <c:pt idx="963">
                    <c:v>0.996585648</c:v>
                  </c:pt>
                  <c:pt idx="964">
                    <c:v>0.99724537</c:v>
                  </c:pt>
                  <c:pt idx="965">
                    <c:v>0.997939815</c:v>
                  </c:pt>
                  <c:pt idx="966">
                    <c:v>0.998634259</c:v>
                  </c:pt>
                  <c:pt idx="967">
                    <c:v>0.999328704</c:v>
                  </c:pt>
                  <c:pt idx="968">
                    <c:v>2.31481E-05</c:v>
                  </c:pt>
                  <c:pt idx="969">
                    <c:v>0.000717593</c:v>
                  </c:pt>
                  <c:pt idx="970">
                    <c:v>0.001412037</c:v>
                  </c:pt>
                  <c:pt idx="971">
                    <c:v>0.002106481</c:v>
                  </c:pt>
                  <c:pt idx="972">
                    <c:v>0.002800926</c:v>
                  </c:pt>
                  <c:pt idx="973">
                    <c:v>0.00349537</c:v>
                  </c:pt>
                  <c:pt idx="974">
                    <c:v>0.004189815</c:v>
                  </c:pt>
                  <c:pt idx="975">
                    <c:v>0.004884259</c:v>
                  </c:pt>
                  <c:pt idx="976">
                    <c:v>0.005578704</c:v>
                  </c:pt>
                  <c:pt idx="977">
                    <c:v>0.006273148</c:v>
                  </c:pt>
                  <c:pt idx="978">
                    <c:v>0.007037037</c:v>
                  </c:pt>
                  <c:pt idx="979">
                    <c:v>0.007696759</c:v>
                  </c:pt>
                  <c:pt idx="980">
                    <c:v>0.008391204</c:v>
                  </c:pt>
                  <c:pt idx="981">
                    <c:v>0.009085648</c:v>
                  </c:pt>
                  <c:pt idx="982">
                    <c:v>0.009780093</c:v>
                  </c:pt>
                  <c:pt idx="983">
                    <c:v>0.010474537</c:v>
                  </c:pt>
                  <c:pt idx="984">
                    <c:v>0.011168981</c:v>
                  </c:pt>
                  <c:pt idx="985">
                    <c:v>0.011863426</c:v>
                  </c:pt>
                  <c:pt idx="986">
                    <c:v>0.01255787</c:v>
                  </c:pt>
                  <c:pt idx="987">
                    <c:v>0.013252315</c:v>
                  </c:pt>
                  <c:pt idx="988">
                    <c:v>0.013946759</c:v>
                  </c:pt>
                  <c:pt idx="989">
                    <c:v>0.014641204</c:v>
                  </c:pt>
                  <c:pt idx="990">
                    <c:v>0.015335648</c:v>
                  </c:pt>
                  <c:pt idx="991">
                    <c:v>0.016030093</c:v>
                  </c:pt>
                  <c:pt idx="992">
                    <c:v>0.016724537</c:v>
                  </c:pt>
                  <c:pt idx="993">
                    <c:v>0.017488426</c:v>
                  </c:pt>
                  <c:pt idx="994">
                    <c:v>0.018148148</c:v>
                  </c:pt>
                  <c:pt idx="995">
                    <c:v>0.018842593</c:v>
                  </c:pt>
                  <c:pt idx="996">
                    <c:v>0.019537037</c:v>
                  </c:pt>
                  <c:pt idx="997">
                    <c:v>0.020231481</c:v>
                  </c:pt>
                  <c:pt idx="998">
                    <c:v>0.020925926</c:v>
                  </c:pt>
                  <c:pt idx="999">
                    <c:v>0.02162037</c:v>
                  </c:pt>
                  <c:pt idx="1000">
                    <c:v>0.022314815</c:v>
                  </c:pt>
                  <c:pt idx="1001">
                    <c:v>0.023009259</c:v>
                  </c:pt>
                  <c:pt idx="1002">
                    <c:v>0.023703704</c:v>
                  </c:pt>
                  <c:pt idx="1003">
                    <c:v>0.024398148</c:v>
                  </c:pt>
                  <c:pt idx="1004">
                    <c:v>0.025092593</c:v>
                  </c:pt>
                  <c:pt idx="1005">
                    <c:v>0.025787037</c:v>
                  </c:pt>
                  <c:pt idx="1006">
                    <c:v>0.026481481</c:v>
                  </c:pt>
                  <c:pt idx="1007">
                    <c:v>0.027175926</c:v>
                  </c:pt>
                  <c:pt idx="1008">
                    <c:v>0.027928241</c:v>
                  </c:pt>
                  <c:pt idx="1009">
                    <c:v>0.028587963</c:v>
                  </c:pt>
                  <c:pt idx="1010">
                    <c:v>0.029282407</c:v>
                  </c:pt>
                  <c:pt idx="1011">
                    <c:v>0.029976852</c:v>
                  </c:pt>
                  <c:pt idx="1012">
                    <c:v>0.030671296</c:v>
                  </c:pt>
                  <c:pt idx="1013">
                    <c:v>0.031365741</c:v>
                  </c:pt>
                  <c:pt idx="1014">
                    <c:v>0.032060185</c:v>
                  </c:pt>
                  <c:pt idx="1015">
                    <c:v>0.03275463</c:v>
                  </c:pt>
                  <c:pt idx="1016">
                    <c:v>0.033449074</c:v>
                  </c:pt>
                  <c:pt idx="1017">
                    <c:v>0.034143519</c:v>
                  </c:pt>
                  <c:pt idx="1018">
                    <c:v>0.034837963</c:v>
                  </c:pt>
                  <c:pt idx="1019">
                    <c:v>0.035532407</c:v>
                  </c:pt>
                  <c:pt idx="1020">
                    <c:v>0.036226852</c:v>
                  </c:pt>
                  <c:pt idx="1021">
                    <c:v>0.036921296</c:v>
                  </c:pt>
                  <c:pt idx="1022">
                    <c:v>0.037615741</c:v>
                  </c:pt>
                  <c:pt idx="1023">
                    <c:v>0.03837963</c:v>
                  </c:pt>
                  <c:pt idx="1024">
                    <c:v>0.039039352</c:v>
                  </c:pt>
                  <c:pt idx="1025">
                    <c:v>0.039733796</c:v>
                  </c:pt>
                  <c:pt idx="1026">
                    <c:v>0.040428241</c:v>
                  </c:pt>
                  <c:pt idx="1027">
                    <c:v>0.041122685</c:v>
                  </c:pt>
                  <c:pt idx="1028">
                    <c:v>0.04181713</c:v>
                  </c:pt>
                  <c:pt idx="1029">
                    <c:v>0.042511574</c:v>
                  </c:pt>
                  <c:pt idx="1030">
                    <c:v>0.043206019</c:v>
                  </c:pt>
                  <c:pt idx="1031">
                    <c:v>0.043900463</c:v>
                  </c:pt>
                  <c:pt idx="1032">
                    <c:v>0.044594907</c:v>
                  </c:pt>
                  <c:pt idx="1033">
                    <c:v>0.045289352</c:v>
                  </c:pt>
                  <c:pt idx="1034">
                    <c:v>0.045983796</c:v>
                  </c:pt>
                  <c:pt idx="1035">
                    <c:v>0.046678241</c:v>
                  </c:pt>
                  <c:pt idx="1036">
                    <c:v>0.047372685</c:v>
                  </c:pt>
                  <c:pt idx="1037">
                    <c:v>0.04806713</c:v>
                  </c:pt>
                  <c:pt idx="1038">
                    <c:v>0.048796296</c:v>
                  </c:pt>
                  <c:pt idx="1039">
                    <c:v>0.049490741</c:v>
                  </c:pt>
                  <c:pt idx="1040">
                    <c:v>0.050185185</c:v>
                  </c:pt>
                  <c:pt idx="1041">
                    <c:v>0.05087963</c:v>
                  </c:pt>
                  <c:pt idx="1042">
                    <c:v>0.051574074</c:v>
                  </c:pt>
                  <c:pt idx="1043">
                    <c:v>0.052268519</c:v>
                  </c:pt>
                  <c:pt idx="1044">
                    <c:v>0.052962963</c:v>
                  </c:pt>
                  <c:pt idx="1045">
                    <c:v>0.053657407</c:v>
                  </c:pt>
                  <c:pt idx="1046">
                    <c:v>0.054351852</c:v>
                  </c:pt>
                  <c:pt idx="1047">
                    <c:v>0.055046296</c:v>
                  </c:pt>
                  <c:pt idx="1048">
                    <c:v>0.055740741</c:v>
                  </c:pt>
                  <c:pt idx="1049">
                    <c:v>0.056435185</c:v>
                  </c:pt>
                  <c:pt idx="1050">
                    <c:v>0.05712963</c:v>
                  </c:pt>
                  <c:pt idx="1051">
                    <c:v>0.057824074</c:v>
                  </c:pt>
                  <c:pt idx="1052">
                    <c:v>0.058518519</c:v>
                  </c:pt>
                  <c:pt idx="1053">
                    <c:v>0.059282407</c:v>
                  </c:pt>
                  <c:pt idx="1054">
                    <c:v>0.05994213</c:v>
                  </c:pt>
                  <c:pt idx="1055">
                    <c:v>0.060636574</c:v>
                  </c:pt>
                  <c:pt idx="1056">
                    <c:v>0.061331019</c:v>
                  </c:pt>
                  <c:pt idx="1057">
                    <c:v>0.062025463</c:v>
                  </c:pt>
                  <c:pt idx="1058">
                    <c:v>0.062719907</c:v>
                  </c:pt>
                  <c:pt idx="1059">
                    <c:v>0.063414352</c:v>
                  </c:pt>
                  <c:pt idx="1060">
                    <c:v>0.064108796</c:v>
                  </c:pt>
                  <c:pt idx="1061">
                    <c:v>0.064803241</c:v>
                  </c:pt>
                  <c:pt idx="1062">
                    <c:v>0.065497685</c:v>
                  </c:pt>
                  <c:pt idx="1063">
                    <c:v>0.06619213</c:v>
                  </c:pt>
                  <c:pt idx="1064">
                    <c:v>0.066886574</c:v>
                  </c:pt>
                  <c:pt idx="1065">
                    <c:v>0.067581019</c:v>
                  </c:pt>
                  <c:pt idx="1066">
                    <c:v>0.068275463</c:v>
                  </c:pt>
                  <c:pt idx="1067">
                    <c:v>0.068969907</c:v>
                  </c:pt>
                  <c:pt idx="1068">
                    <c:v>0.06974537</c:v>
                  </c:pt>
                  <c:pt idx="1069">
                    <c:v>0.070405093</c:v>
                  </c:pt>
                  <c:pt idx="1070">
                    <c:v>0.071099537</c:v>
                  </c:pt>
                  <c:pt idx="1071">
                    <c:v>0.071793981</c:v>
                  </c:pt>
                  <c:pt idx="1072">
                    <c:v>0.072488426</c:v>
                  </c:pt>
                  <c:pt idx="1073">
                    <c:v>0.07318287</c:v>
                  </c:pt>
                  <c:pt idx="1074">
                    <c:v>0.073877315</c:v>
                  </c:pt>
                  <c:pt idx="1075">
                    <c:v>0.074571759</c:v>
                  </c:pt>
                  <c:pt idx="1076">
                    <c:v>0.075266204</c:v>
                  </c:pt>
                  <c:pt idx="1077">
                    <c:v>0.075960648</c:v>
                  </c:pt>
                  <c:pt idx="1078">
                    <c:v>0.076655093</c:v>
                  </c:pt>
                  <c:pt idx="1079">
                    <c:v>0.077337963</c:v>
                  </c:pt>
                  <c:pt idx="1080">
                    <c:v>0.078032407</c:v>
                  </c:pt>
                  <c:pt idx="1081">
                    <c:v>0.078726852</c:v>
                  </c:pt>
                  <c:pt idx="1082">
                    <c:v>0.079421296</c:v>
                  </c:pt>
                  <c:pt idx="1083">
                    <c:v>0.080185185</c:v>
                  </c:pt>
                  <c:pt idx="1084">
                    <c:v>0.080844907</c:v>
                  </c:pt>
                  <c:pt idx="1085">
                    <c:v>0.081539352</c:v>
                  </c:pt>
                  <c:pt idx="1086">
                    <c:v>0.082233796</c:v>
                  </c:pt>
                  <c:pt idx="1087">
                    <c:v>0.082928241</c:v>
                  </c:pt>
                  <c:pt idx="1088">
                    <c:v>0.083622685</c:v>
                  </c:pt>
                  <c:pt idx="1089">
                    <c:v>0.08431713</c:v>
                  </c:pt>
                  <c:pt idx="1090">
                    <c:v>0.085011574</c:v>
                  </c:pt>
                  <c:pt idx="1091">
                    <c:v>0.085706019</c:v>
                  </c:pt>
                  <c:pt idx="1092">
                    <c:v>0.086400463</c:v>
                  </c:pt>
                  <c:pt idx="1093">
                    <c:v>0.087094907</c:v>
                  </c:pt>
                  <c:pt idx="1094">
                    <c:v>0.087789352</c:v>
                  </c:pt>
                  <c:pt idx="1095">
                    <c:v>0.088483796</c:v>
                  </c:pt>
                  <c:pt idx="1096">
                    <c:v>0.089178241</c:v>
                  </c:pt>
                  <c:pt idx="1097">
                    <c:v>0.089872685</c:v>
                  </c:pt>
                  <c:pt idx="1098">
                    <c:v>0.089907407</c:v>
                  </c:pt>
                  <c:pt idx="1099">
                    <c:v>0.090601852</c:v>
                  </c:pt>
                  <c:pt idx="1100">
                    <c:v>0.091296296</c:v>
                  </c:pt>
                  <c:pt idx="1101">
                    <c:v>0.091990741</c:v>
                  </c:pt>
                  <c:pt idx="1102">
                    <c:v>0.092685185</c:v>
                  </c:pt>
                  <c:pt idx="1103">
                    <c:v>0.09337963</c:v>
                  </c:pt>
                  <c:pt idx="1104">
                    <c:v>0.094074074</c:v>
                  </c:pt>
                  <c:pt idx="1105">
                    <c:v>0.094768519</c:v>
                  </c:pt>
                  <c:pt idx="1106">
                    <c:v>0.095462963</c:v>
                  </c:pt>
                  <c:pt idx="1107">
                    <c:v>0.096157407</c:v>
                  </c:pt>
                  <c:pt idx="1108">
                    <c:v>0.096851852</c:v>
                  </c:pt>
                  <c:pt idx="1109">
                    <c:v>0.097546296</c:v>
                  </c:pt>
                  <c:pt idx="1110">
                    <c:v>0.098240741</c:v>
                  </c:pt>
                  <c:pt idx="1111">
                    <c:v>0.098935185</c:v>
                  </c:pt>
                  <c:pt idx="1112">
                    <c:v>0.09962963</c:v>
                  </c:pt>
                  <c:pt idx="1113">
                    <c:v>0.100347222</c:v>
                  </c:pt>
                  <c:pt idx="1114">
                    <c:v>0.101041667</c:v>
                  </c:pt>
                  <c:pt idx="1115">
                    <c:v>0.101736111</c:v>
                  </c:pt>
                  <c:pt idx="1116">
                    <c:v>0.102430556</c:v>
                  </c:pt>
                  <c:pt idx="1117">
                    <c:v>0.103125</c:v>
                  </c:pt>
                  <c:pt idx="1118">
                    <c:v>0.103819444</c:v>
                  </c:pt>
                  <c:pt idx="1119">
                    <c:v>0.104513889</c:v>
                  </c:pt>
                  <c:pt idx="1120">
                    <c:v>0.105208333</c:v>
                  </c:pt>
                  <c:pt idx="1121">
                    <c:v>0.105902778</c:v>
                  </c:pt>
                  <c:pt idx="1122">
                    <c:v>0.106597222</c:v>
                  </c:pt>
                  <c:pt idx="1123">
                    <c:v>0.107291667</c:v>
                  </c:pt>
                  <c:pt idx="1124">
                    <c:v>0.107986111</c:v>
                  </c:pt>
                  <c:pt idx="1125">
                    <c:v>0.108680556</c:v>
                  </c:pt>
                  <c:pt idx="1126">
                    <c:v>0.109375</c:v>
                  </c:pt>
                  <c:pt idx="1127">
                    <c:v>0.110069444</c:v>
                  </c:pt>
                  <c:pt idx="1128">
                    <c:v>0.110833333</c:v>
                  </c:pt>
                  <c:pt idx="1129">
                    <c:v>0.111493056</c:v>
                  </c:pt>
                  <c:pt idx="1130">
                    <c:v>0.1121875</c:v>
                  </c:pt>
                  <c:pt idx="1131">
                    <c:v>0.112881944</c:v>
                  </c:pt>
                  <c:pt idx="1132">
                    <c:v>0.113576389</c:v>
                  </c:pt>
                  <c:pt idx="1133">
                    <c:v>0.114270833</c:v>
                  </c:pt>
                  <c:pt idx="1134">
                    <c:v>0.114965278</c:v>
                  </c:pt>
                  <c:pt idx="1135">
                    <c:v>0.115659722</c:v>
                  </c:pt>
                  <c:pt idx="1136">
                    <c:v>0.116354167</c:v>
                  </c:pt>
                  <c:pt idx="1137">
                    <c:v>0.117048611</c:v>
                  </c:pt>
                  <c:pt idx="1138">
                    <c:v>0.117743056</c:v>
                  </c:pt>
                  <c:pt idx="1139">
                    <c:v>0.1184375</c:v>
                  </c:pt>
                  <c:pt idx="1140">
                    <c:v>0.119131944</c:v>
                  </c:pt>
                  <c:pt idx="1141">
                    <c:v>0.119826389</c:v>
                  </c:pt>
                  <c:pt idx="1142">
                    <c:v>0.120520833</c:v>
                  </c:pt>
                  <c:pt idx="1143">
                    <c:v>0.121261574</c:v>
                  </c:pt>
                  <c:pt idx="1144">
                    <c:v>0.121956019</c:v>
                  </c:pt>
                  <c:pt idx="1145">
                    <c:v>0.122650463</c:v>
                  </c:pt>
                  <c:pt idx="1146">
                    <c:v>0.123344907</c:v>
                  </c:pt>
                  <c:pt idx="1147">
                    <c:v>0.124039352</c:v>
                  </c:pt>
                  <c:pt idx="1148">
                    <c:v>0.124733796</c:v>
                  </c:pt>
                  <c:pt idx="1149">
                    <c:v>0.125416667</c:v>
                  </c:pt>
                  <c:pt idx="1150">
                    <c:v>0.126111111</c:v>
                  </c:pt>
                  <c:pt idx="1151">
                    <c:v>0.126805556</c:v>
                  </c:pt>
                  <c:pt idx="1152">
                    <c:v>0.1275</c:v>
                  </c:pt>
                  <c:pt idx="1153">
                    <c:v>0.128194444</c:v>
                  </c:pt>
                  <c:pt idx="1154">
                    <c:v>0.128888889</c:v>
                  </c:pt>
                  <c:pt idx="1155">
                    <c:v>0.129583333</c:v>
                  </c:pt>
                  <c:pt idx="1156">
                    <c:v>0.130277778</c:v>
                  </c:pt>
                  <c:pt idx="1157">
                    <c:v>0.130972222</c:v>
                  </c:pt>
                  <c:pt idx="1158">
                    <c:v>0.131712963</c:v>
                  </c:pt>
                  <c:pt idx="1159">
                    <c:v>0.132407407</c:v>
                  </c:pt>
                  <c:pt idx="1160">
                    <c:v>0.133101852</c:v>
                  </c:pt>
                  <c:pt idx="1161">
                    <c:v>0.133796296</c:v>
                  </c:pt>
                  <c:pt idx="1162">
                    <c:v>0.134490741</c:v>
                  </c:pt>
                  <c:pt idx="1163">
                    <c:v>0.135185185</c:v>
                  </c:pt>
                  <c:pt idx="1164">
                    <c:v>0.13587963</c:v>
                  </c:pt>
                  <c:pt idx="1165">
                    <c:v>0.136574074</c:v>
                  </c:pt>
                  <c:pt idx="1166">
                    <c:v>0.137268519</c:v>
                  </c:pt>
                  <c:pt idx="1167">
                    <c:v>0.137962963</c:v>
                  </c:pt>
                  <c:pt idx="1168">
                    <c:v>0.138657407</c:v>
                  </c:pt>
                  <c:pt idx="1169">
                    <c:v>0.139351852</c:v>
                  </c:pt>
                  <c:pt idx="1170">
                    <c:v>0.140046296</c:v>
                  </c:pt>
                  <c:pt idx="1171">
                    <c:v>0.140740741</c:v>
                  </c:pt>
                  <c:pt idx="1172">
                    <c:v>0.141435185</c:v>
                  </c:pt>
                  <c:pt idx="1173">
                    <c:v>0.142164352</c:v>
                  </c:pt>
                  <c:pt idx="1174">
                    <c:v>0.142858796</c:v>
                  </c:pt>
                  <c:pt idx="1175">
                    <c:v>0.143553241</c:v>
                  </c:pt>
                  <c:pt idx="1176">
                    <c:v>0.144247685</c:v>
                  </c:pt>
                  <c:pt idx="1177">
                    <c:v>0.14494213</c:v>
                  </c:pt>
                  <c:pt idx="1178">
                    <c:v>0.145636574</c:v>
                  </c:pt>
                  <c:pt idx="1179">
                    <c:v>0.146331019</c:v>
                  </c:pt>
                  <c:pt idx="1180">
                    <c:v>0.147025463</c:v>
                  </c:pt>
                  <c:pt idx="1181">
                    <c:v>0.147719907</c:v>
                  </c:pt>
                  <c:pt idx="1182">
                    <c:v>0.148414352</c:v>
                  </c:pt>
                  <c:pt idx="1183">
                    <c:v>0.149108796</c:v>
                  </c:pt>
                  <c:pt idx="1184">
                    <c:v>0.149803241</c:v>
                  </c:pt>
                  <c:pt idx="1185">
                    <c:v>0.150497685</c:v>
                  </c:pt>
                  <c:pt idx="1186">
                    <c:v>0.15119213</c:v>
                  </c:pt>
                  <c:pt idx="1187">
                    <c:v>0.151886574</c:v>
                  </c:pt>
                  <c:pt idx="1188">
                    <c:v>0.152615741</c:v>
                  </c:pt>
                  <c:pt idx="1189">
                    <c:v>0.153298611</c:v>
                  </c:pt>
                  <c:pt idx="1190">
                    <c:v>0.153993056</c:v>
                  </c:pt>
                  <c:pt idx="1191">
                    <c:v>0.1546875</c:v>
                  </c:pt>
                  <c:pt idx="1192">
                    <c:v>0.155381944</c:v>
                  </c:pt>
                  <c:pt idx="1193">
                    <c:v>0.156076389</c:v>
                  </c:pt>
                  <c:pt idx="1194">
                    <c:v>0.156770833</c:v>
                  </c:pt>
                  <c:pt idx="1195">
                    <c:v>0.157465278</c:v>
                  </c:pt>
                  <c:pt idx="1196">
                    <c:v>0.158159722</c:v>
                  </c:pt>
                  <c:pt idx="1197">
                    <c:v>0.158854167</c:v>
                  </c:pt>
                  <c:pt idx="1198">
                    <c:v>0.159548611</c:v>
                  </c:pt>
                  <c:pt idx="1199">
                    <c:v>0.160243056</c:v>
                  </c:pt>
                  <c:pt idx="1200">
                    <c:v>0.1609375</c:v>
                  </c:pt>
                  <c:pt idx="1201">
                    <c:v>0.161631944</c:v>
                  </c:pt>
                  <c:pt idx="1202">
                    <c:v>0.162326389</c:v>
                  </c:pt>
                  <c:pt idx="1203">
                    <c:v>0.163055556</c:v>
                  </c:pt>
                  <c:pt idx="1204">
                    <c:v>0.16375</c:v>
                  </c:pt>
                  <c:pt idx="1205">
                    <c:v>0.164444444</c:v>
                  </c:pt>
                  <c:pt idx="1206">
                    <c:v>0.165138889</c:v>
                  </c:pt>
                  <c:pt idx="1207">
                    <c:v>0.165833333</c:v>
                  </c:pt>
                  <c:pt idx="1208">
                    <c:v>0.166527778</c:v>
                  </c:pt>
                  <c:pt idx="1209">
                    <c:v>0.167222222</c:v>
                  </c:pt>
                  <c:pt idx="1210">
                    <c:v>0.167916667</c:v>
                  </c:pt>
                  <c:pt idx="1211">
                    <c:v>0.168611111</c:v>
                  </c:pt>
                  <c:pt idx="1212">
                    <c:v>0.169305556</c:v>
                  </c:pt>
                  <c:pt idx="1213">
                    <c:v>0.17</c:v>
                  </c:pt>
                  <c:pt idx="1214">
                    <c:v>0.170694444</c:v>
                  </c:pt>
                  <c:pt idx="1215">
                    <c:v>0.171388889</c:v>
                  </c:pt>
                  <c:pt idx="1216">
                    <c:v>0.172083333</c:v>
                  </c:pt>
                  <c:pt idx="1217">
                    <c:v>0.172777778</c:v>
                  </c:pt>
                  <c:pt idx="1218">
                    <c:v>0.173506944</c:v>
                  </c:pt>
                  <c:pt idx="1219">
                    <c:v>0.174201389</c:v>
                  </c:pt>
                  <c:pt idx="1220">
                    <c:v>0.174895833</c:v>
                  </c:pt>
                  <c:pt idx="1221">
                    <c:v>0.175590278</c:v>
                  </c:pt>
                  <c:pt idx="1222">
                    <c:v>0.176284722</c:v>
                  </c:pt>
                  <c:pt idx="1223">
                    <c:v>0.176979167</c:v>
                  </c:pt>
                  <c:pt idx="1224">
                    <c:v>0.177673611</c:v>
                  </c:pt>
                  <c:pt idx="1225">
                    <c:v>0.178368056</c:v>
                  </c:pt>
                  <c:pt idx="1226">
                    <c:v>0.1790625</c:v>
                  </c:pt>
                  <c:pt idx="1227">
                    <c:v>0.179756944</c:v>
                  </c:pt>
                  <c:pt idx="1228">
                    <c:v>0.180451389</c:v>
                  </c:pt>
                  <c:pt idx="1229">
                    <c:v>0.181145833</c:v>
                  </c:pt>
                  <c:pt idx="1230">
                    <c:v>0.181840278</c:v>
                  </c:pt>
                  <c:pt idx="1231">
                    <c:v>0.182534722</c:v>
                  </c:pt>
                  <c:pt idx="1232">
                    <c:v>0.183229167</c:v>
                  </c:pt>
                  <c:pt idx="1233">
                    <c:v>0.183935185</c:v>
                  </c:pt>
                  <c:pt idx="1234">
                    <c:v>0.18462963</c:v>
                  </c:pt>
                  <c:pt idx="1235">
                    <c:v>0.185324074</c:v>
                  </c:pt>
                  <c:pt idx="1236">
                    <c:v>0.186018519</c:v>
                  </c:pt>
                  <c:pt idx="1237">
                    <c:v>0.186712963</c:v>
                  </c:pt>
                  <c:pt idx="1238">
                    <c:v>0.187407407</c:v>
                  </c:pt>
                  <c:pt idx="1239">
                    <c:v>0.188101852</c:v>
                  </c:pt>
                  <c:pt idx="1240">
                    <c:v>0.188796296</c:v>
                  </c:pt>
                  <c:pt idx="1241">
                    <c:v>0.189490741</c:v>
                  </c:pt>
                  <c:pt idx="1242">
                    <c:v>0.190185185</c:v>
                  </c:pt>
                  <c:pt idx="1243">
                    <c:v>0.19087963</c:v>
                  </c:pt>
                  <c:pt idx="1244">
                    <c:v>0.191574074</c:v>
                  </c:pt>
                  <c:pt idx="1245">
                    <c:v>0.192268519</c:v>
                  </c:pt>
                  <c:pt idx="1246">
                    <c:v>0.192962963</c:v>
                  </c:pt>
                  <c:pt idx="1247">
                    <c:v>0.193657407</c:v>
                  </c:pt>
                  <c:pt idx="1248">
                    <c:v>0.194386574</c:v>
                  </c:pt>
                  <c:pt idx="1249">
                    <c:v>0.195081019</c:v>
                  </c:pt>
                  <c:pt idx="1250">
                    <c:v>0.195775463</c:v>
                  </c:pt>
                  <c:pt idx="1251">
                    <c:v>0.196469907</c:v>
                  </c:pt>
                  <c:pt idx="1252">
                    <c:v>0.197164352</c:v>
                  </c:pt>
                  <c:pt idx="1253">
                    <c:v>0.197858796</c:v>
                  </c:pt>
                  <c:pt idx="1254">
                    <c:v>0.198553241</c:v>
                  </c:pt>
                  <c:pt idx="1255">
                    <c:v>0.199247685</c:v>
                  </c:pt>
                  <c:pt idx="1256">
                    <c:v>0.19994213</c:v>
                  </c:pt>
                  <c:pt idx="1257">
                    <c:v>0.200636574</c:v>
                  </c:pt>
                  <c:pt idx="1258">
                    <c:v>0.201331019</c:v>
                  </c:pt>
                  <c:pt idx="1259">
                    <c:v>0.202025463</c:v>
                  </c:pt>
                  <c:pt idx="1260">
                    <c:v>0.202719907</c:v>
                  </c:pt>
                  <c:pt idx="1261">
                    <c:v>0.203414352</c:v>
                  </c:pt>
                  <c:pt idx="1262">
                    <c:v>0.204178241</c:v>
                  </c:pt>
                  <c:pt idx="1263">
                    <c:v>0.204837963</c:v>
                  </c:pt>
                  <c:pt idx="1264">
                    <c:v>0.205532407</c:v>
                  </c:pt>
                  <c:pt idx="1265">
                    <c:v>0.206226852</c:v>
                  </c:pt>
                  <c:pt idx="1266">
                    <c:v>0.206921296</c:v>
                  </c:pt>
                  <c:pt idx="1267">
                    <c:v>0.207615741</c:v>
                  </c:pt>
                  <c:pt idx="1268">
                    <c:v>0.208310185</c:v>
                  </c:pt>
                  <c:pt idx="1269">
                    <c:v>0.20900463</c:v>
                  </c:pt>
                  <c:pt idx="1270">
                    <c:v>0.209699074</c:v>
                  </c:pt>
                  <c:pt idx="1271">
                    <c:v>0.210393519</c:v>
                  </c:pt>
                  <c:pt idx="1272">
                    <c:v>0.211087963</c:v>
                  </c:pt>
                  <c:pt idx="1273">
                    <c:v>0.211782407</c:v>
                  </c:pt>
                  <c:pt idx="1274">
                    <c:v>0.212476852</c:v>
                  </c:pt>
                  <c:pt idx="1275">
                    <c:v>0.213171296</c:v>
                  </c:pt>
                  <c:pt idx="1276">
                    <c:v>0.213865741</c:v>
                  </c:pt>
                  <c:pt idx="1277">
                    <c:v>0.21462963</c:v>
                  </c:pt>
                  <c:pt idx="1278">
                    <c:v>0.215289352</c:v>
                  </c:pt>
                  <c:pt idx="1279">
                    <c:v>0.215983796</c:v>
                  </c:pt>
                  <c:pt idx="1280">
                    <c:v>0.216678241</c:v>
                  </c:pt>
                  <c:pt idx="1281">
                    <c:v>0.217372685</c:v>
                  </c:pt>
                  <c:pt idx="1282">
                    <c:v>0.21806713</c:v>
                  </c:pt>
                  <c:pt idx="1283">
                    <c:v>0.218761574</c:v>
                  </c:pt>
                  <c:pt idx="1284">
                    <c:v>0.219456019</c:v>
                  </c:pt>
                  <c:pt idx="1285">
                    <c:v>0.220150463</c:v>
                  </c:pt>
                  <c:pt idx="1286">
                    <c:v>0.220844907</c:v>
                  </c:pt>
                  <c:pt idx="1287">
                    <c:v>0.221539352</c:v>
                  </c:pt>
                  <c:pt idx="1288">
                    <c:v>0.222233796</c:v>
                  </c:pt>
                  <c:pt idx="1289">
                    <c:v>0.222928241</c:v>
                  </c:pt>
                  <c:pt idx="1290">
                    <c:v>0.223622685</c:v>
                  </c:pt>
                  <c:pt idx="1291">
                    <c:v>0.22431713</c:v>
                  </c:pt>
                  <c:pt idx="1292">
                    <c:v>0.225081019</c:v>
                  </c:pt>
                  <c:pt idx="1293">
                    <c:v>0.225740741</c:v>
                  </c:pt>
                  <c:pt idx="1294">
                    <c:v>0.226435185</c:v>
                  </c:pt>
                  <c:pt idx="1295">
                    <c:v>0.22712963</c:v>
                  </c:pt>
                  <c:pt idx="1296">
                    <c:v>0.227824074</c:v>
                  </c:pt>
                  <c:pt idx="1297">
                    <c:v>0.228518519</c:v>
                  </c:pt>
                  <c:pt idx="1298">
                    <c:v>0.229212963</c:v>
                  </c:pt>
                  <c:pt idx="1299">
                    <c:v>0.229907407</c:v>
                  </c:pt>
                  <c:pt idx="1300">
                    <c:v>0.230601852</c:v>
                  </c:pt>
                  <c:pt idx="1301">
                    <c:v>0.231296296</c:v>
                  </c:pt>
                  <c:pt idx="1302">
                    <c:v>0.231990741</c:v>
                  </c:pt>
                  <c:pt idx="1303">
                    <c:v>0.232685185</c:v>
                  </c:pt>
                  <c:pt idx="1304">
                    <c:v>0.23337963</c:v>
                  </c:pt>
                  <c:pt idx="1305">
                    <c:v>0.234074074</c:v>
                  </c:pt>
                  <c:pt idx="1306">
                    <c:v>0.234768519</c:v>
                  </c:pt>
                  <c:pt idx="1307">
                    <c:v>0.235532407</c:v>
                  </c:pt>
                  <c:pt idx="1308">
                    <c:v>0.23619213</c:v>
                  </c:pt>
                  <c:pt idx="1309">
                    <c:v>0.236886574</c:v>
                  </c:pt>
                  <c:pt idx="1310">
                    <c:v>0.237581019</c:v>
                  </c:pt>
                  <c:pt idx="1311">
                    <c:v>0.238275463</c:v>
                  </c:pt>
                  <c:pt idx="1312">
                    <c:v>0.238969907</c:v>
                  </c:pt>
                  <c:pt idx="1313">
                    <c:v>0.239652778</c:v>
                  </c:pt>
                  <c:pt idx="1314">
                    <c:v>0.240347222</c:v>
                  </c:pt>
                  <c:pt idx="1315">
                    <c:v>0.241041667</c:v>
                  </c:pt>
                  <c:pt idx="1316">
                    <c:v>0.241736111</c:v>
                  </c:pt>
                  <c:pt idx="1317">
                    <c:v>0.242430556</c:v>
                  </c:pt>
                  <c:pt idx="1318">
                    <c:v>0.243125</c:v>
                  </c:pt>
                  <c:pt idx="1319">
                    <c:v>0.243819444</c:v>
                  </c:pt>
                  <c:pt idx="1320">
                    <c:v>0.244513889</c:v>
                  </c:pt>
                  <c:pt idx="1321">
                    <c:v>0.245208333</c:v>
                  </c:pt>
                  <c:pt idx="1322">
                    <c:v>0.2459375</c:v>
                  </c:pt>
                  <c:pt idx="1323">
                    <c:v>0.246631944</c:v>
                  </c:pt>
                  <c:pt idx="1324">
                    <c:v>0.247326389</c:v>
                  </c:pt>
                  <c:pt idx="1325">
                    <c:v>0.248020833</c:v>
                  </c:pt>
                  <c:pt idx="1326">
                    <c:v>0.248715278</c:v>
                  </c:pt>
                  <c:pt idx="1327">
                    <c:v>0.249409722</c:v>
                  </c:pt>
                  <c:pt idx="1328">
                    <c:v>0.250104167</c:v>
                  </c:pt>
                  <c:pt idx="1329">
                    <c:v>0.250798611</c:v>
                  </c:pt>
                  <c:pt idx="1330">
                    <c:v>0.251493056</c:v>
                  </c:pt>
                  <c:pt idx="1331">
                    <c:v>0.2521875</c:v>
                  </c:pt>
                  <c:pt idx="1332">
                    <c:v>0.252881944</c:v>
                  </c:pt>
                  <c:pt idx="1333">
                    <c:v>0.253576389</c:v>
                  </c:pt>
                  <c:pt idx="1334">
                    <c:v>0.254270833</c:v>
                  </c:pt>
                  <c:pt idx="1335">
                    <c:v>0.254965278</c:v>
                  </c:pt>
                  <c:pt idx="1336">
                    <c:v>0.255659722</c:v>
                  </c:pt>
                  <c:pt idx="1337">
                    <c:v>0.256435185</c:v>
                  </c:pt>
                  <c:pt idx="1338">
                    <c:v>0.257094907</c:v>
                  </c:pt>
                  <c:pt idx="1339">
                    <c:v>0.257789352</c:v>
                  </c:pt>
                  <c:pt idx="1340">
                    <c:v>0.258483796</c:v>
                  </c:pt>
                  <c:pt idx="1341">
                    <c:v>0.259178241</c:v>
                  </c:pt>
                  <c:pt idx="1342">
                    <c:v>0.259872685</c:v>
                  </c:pt>
                  <c:pt idx="1343">
                    <c:v>0.26056713</c:v>
                  </c:pt>
                  <c:pt idx="1344">
                    <c:v>0.261261574</c:v>
                  </c:pt>
                  <c:pt idx="1345">
                    <c:v>0.261956019</c:v>
                  </c:pt>
                  <c:pt idx="1346">
                    <c:v>0.262650463</c:v>
                  </c:pt>
                  <c:pt idx="1347">
                    <c:v>0.263344907</c:v>
                  </c:pt>
                  <c:pt idx="1348">
                    <c:v>0.264039352</c:v>
                  </c:pt>
                  <c:pt idx="1349">
                    <c:v>0.264733796</c:v>
                  </c:pt>
                  <c:pt idx="1350">
                    <c:v>0.265428241</c:v>
                  </c:pt>
                  <c:pt idx="1351">
                    <c:v>0.266122685</c:v>
                  </c:pt>
                  <c:pt idx="1352">
                    <c:v>0.266886574</c:v>
                  </c:pt>
                  <c:pt idx="1353">
                    <c:v>0.267546296</c:v>
                  </c:pt>
                  <c:pt idx="1354">
                    <c:v>0.268240741</c:v>
                  </c:pt>
                  <c:pt idx="1355">
                    <c:v>0.268935185</c:v>
                  </c:pt>
                  <c:pt idx="1356">
                    <c:v>0.26962963</c:v>
                  </c:pt>
                  <c:pt idx="1357">
                    <c:v>0.270324074</c:v>
                  </c:pt>
                  <c:pt idx="1358">
                    <c:v>0.271018519</c:v>
                  </c:pt>
                  <c:pt idx="1359">
                    <c:v>0.271712963</c:v>
                  </c:pt>
                  <c:pt idx="1360">
                    <c:v>0.272407407</c:v>
                  </c:pt>
                  <c:pt idx="1361">
                    <c:v>0.273101852</c:v>
                  </c:pt>
                  <c:pt idx="1362">
                    <c:v>0.273796296</c:v>
                  </c:pt>
                  <c:pt idx="1363">
                    <c:v>0.274490741</c:v>
                  </c:pt>
                  <c:pt idx="1364">
                    <c:v>0.275185185</c:v>
                  </c:pt>
                  <c:pt idx="1365">
                    <c:v>0.27587963</c:v>
                  </c:pt>
                  <c:pt idx="1366">
                    <c:v>0.276574074</c:v>
                  </c:pt>
                  <c:pt idx="1367">
                    <c:v>0.277349537</c:v>
                  </c:pt>
                  <c:pt idx="1368">
                    <c:v>0.278009259</c:v>
                  </c:pt>
                  <c:pt idx="1369">
                    <c:v>0.278703704</c:v>
                  </c:pt>
                  <c:pt idx="1370">
                    <c:v>0.279398148</c:v>
                  </c:pt>
                  <c:pt idx="1371">
                    <c:v>0.280092593</c:v>
                  </c:pt>
                  <c:pt idx="1372">
                    <c:v>0.280787037</c:v>
                  </c:pt>
                  <c:pt idx="1373">
                    <c:v>0.281481481</c:v>
                  </c:pt>
                  <c:pt idx="1374">
                    <c:v>0.282175926</c:v>
                  </c:pt>
                  <c:pt idx="1375">
                    <c:v>0.28287037</c:v>
                  </c:pt>
                  <c:pt idx="1376">
                    <c:v>0.283564815</c:v>
                  </c:pt>
                  <c:pt idx="1377">
                    <c:v>0.284259259</c:v>
                  </c:pt>
                  <c:pt idx="1378">
                    <c:v>0.284953704</c:v>
                  </c:pt>
                  <c:pt idx="1379">
                    <c:v>0.285648148</c:v>
                  </c:pt>
                  <c:pt idx="1380">
                    <c:v>0.286342593</c:v>
                  </c:pt>
                  <c:pt idx="1381">
                    <c:v>0.287037037</c:v>
                  </c:pt>
                  <c:pt idx="1382">
                    <c:v>0.287071759</c:v>
                  </c:pt>
                  <c:pt idx="1383">
                    <c:v>0.287766204</c:v>
                  </c:pt>
                  <c:pt idx="1384">
                    <c:v>0.288460648</c:v>
                  </c:pt>
                  <c:pt idx="1385">
                    <c:v>0.289155093</c:v>
                  </c:pt>
                  <c:pt idx="1386">
                    <c:v>0.289849537</c:v>
                  </c:pt>
                  <c:pt idx="1387">
                    <c:v>0.290543981</c:v>
                  </c:pt>
                  <c:pt idx="1388">
                    <c:v>0.291238426</c:v>
                  </c:pt>
                  <c:pt idx="1389">
                    <c:v>0.29193287</c:v>
                  </c:pt>
                  <c:pt idx="1390">
                    <c:v>0.292627315</c:v>
                  </c:pt>
                  <c:pt idx="1391">
                    <c:v>0.293321759</c:v>
                  </c:pt>
                  <c:pt idx="1392">
                    <c:v>0.294016204</c:v>
                  </c:pt>
                  <c:pt idx="1393">
                    <c:v>0.294710648</c:v>
                  </c:pt>
                  <c:pt idx="1394">
                    <c:v>0.295405093</c:v>
                  </c:pt>
                  <c:pt idx="1395">
                    <c:v>0.296099537</c:v>
                  </c:pt>
                  <c:pt idx="1396">
                    <c:v>0.296793981</c:v>
                  </c:pt>
                  <c:pt idx="1397">
                    <c:v>0.297523148</c:v>
                  </c:pt>
                  <c:pt idx="1398">
                    <c:v>0.298217593</c:v>
                  </c:pt>
                  <c:pt idx="1399">
                    <c:v>0.298912037</c:v>
                  </c:pt>
                  <c:pt idx="1400">
                    <c:v>0.299606481</c:v>
                  </c:pt>
                  <c:pt idx="1401">
                    <c:v>0.300289352</c:v>
                  </c:pt>
                  <c:pt idx="1402">
                    <c:v>0.300983796</c:v>
                  </c:pt>
                  <c:pt idx="1403">
                    <c:v>0.301678241</c:v>
                  </c:pt>
                  <c:pt idx="1404">
                    <c:v>0.302372685</c:v>
                  </c:pt>
                  <c:pt idx="1405">
                    <c:v>0.30306713</c:v>
                  </c:pt>
                  <c:pt idx="1406">
                    <c:v>0.303761574</c:v>
                  </c:pt>
                  <c:pt idx="1407">
                    <c:v>0.304456019</c:v>
                  </c:pt>
                  <c:pt idx="1408">
                    <c:v>0.305150463</c:v>
                  </c:pt>
                  <c:pt idx="1409">
                    <c:v>0.305844907</c:v>
                  </c:pt>
                  <c:pt idx="1410">
                    <c:v>0.306539352</c:v>
                  </c:pt>
                  <c:pt idx="1411">
                    <c:v>0.307233796</c:v>
                  </c:pt>
                  <c:pt idx="1412">
                    <c:v>0.307951389</c:v>
                  </c:pt>
                  <c:pt idx="1413">
                    <c:v>0.308611111</c:v>
                  </c:pt>
                  <c:pt idx="1414">
                    <c:v>0.309305556</c:v>
                  </c:pt>
                  <c:pt idx="1415">
                    <c:v>0.31</c:v>
                  </c:pt>
                  <c:pt idx="1416">
                    <c:v>0.310694444</c:v>
                  </c:pt>
                  <c:pt idx="1417">
                    <c:v>0.311388889</c:v>
                  </c:pt>
                  <c:pt idx="1418">
                    <c:v>0.312083333</c:v>
                  </c:pt>
                  <c:pt idx="1419">
                    <c:v>0.312777778</c:v>
                  </c:pt>
                  <c:pt idx="1420">
                    <c:v>0.313472222</c:v>
                  </c:pt>
                  <c:pt idx="1421">
                    <c:v>0.314166667</c:v>
                  </c:pt>
                  <c:pt idx="1422">
                    <c:v>0.314861111</c:v>
                  </c:pt>
                  <c:pt idx="1423">
                    <c:v>0.315555556</c:v>
                  </c:pt>
                  <c:pt idx="1424">
                    <c:v>0.31625</c:v>
                  </c:pt>
                  <c:pt idx="1425">
                    <c:v>0.316944444</c:v>
                  </c:pt>
                  <c:pt idx="1426">
                    <c:v>0.317638889</c:v>
                  </c:pt>
                  <c:pt idx="1427">
                    <c:v>0.318402778</c:v>
                  </c:pt>
                  <c:pt idx="1428">
                    <c:v>0.3190625</c:v>
                  </c:pt>
                  <c:pt idx="1429">
                    <c:v>0.319756944</c:v>
                  </c:pt>
                  <c:pt idx="1430">
                    <c:v>0.320451389</c:v>
                  </c:pt>
                  <c:pt idx="1431">
                    <c:v>0.321145833</c:v>
                  </c:pt>
                  <c:pt idx="1432">
                    <c:v>0.321840278</c:v>
                  </c:pt>
                  <c:pt idx="1433">
                    <c:v>0.322534722</c:v>
                  </c:pt>
                  <c:pt idx="1434">
                    <c:v>0.323229167</c:v>
                  </c:pt>
                  <c:pt idx="1435">
                    <c:v>0.323923611</c:v>
                  </c:pt>
                  <c:pt idx="1436">
                    <c:v>0.324618056</c:v>
                  </c:pt>
                  <c:pt idx="1437">
                    <c:v>0.3253125</c:v>
                  </c:pt>
                  <c:pt idx="1438">
                    <c:v>0.326006944</c:v>
                  </c:pt>
                </c:lvl>
                <c:lvl>
                  <c:pt idx="0">
                    <c:v>44532</c:v>
                  </c:pt>
                  <c:pt idx="1">
                    <c:v>44532</c:v>
                  </c:pt>
                  <c:pt idx="2">
                    <c:v>44532</c:v>
                  </c:pt>
                  <c:pt idx="3">
                    <c:v>44532</c:v>
                  </c:pt>
                  <c:pt idx="4">
                    <c:v>44532</c:v>
                  </c:pt>
                  <c:pt idx="5">
                    <c:v>44532</c:v>
                  </c:pt>
                  <c:pt idx="6">
                    <c:v>44532</c:v>
                  </c:pt>
                  <c:pt idx="7">
                    <c:v>44532</c:v>
                  </c:pt>
                  <c:pt idx="8">
                    <c:v>44532</c:v>
                  </c:pt>
                  <c:pt idx="9">
                    <c:v>44532</c:v>
                  </c:pt>
                  <c:pt idx="10">
                    <c:v>44532</c:v>
                  </c:pt>
                  <c:pt idx="11">
                    <c:v>44532</c:v>
                  </c:pt>
                  <c:pt idx="12">
                    <c:v>44532</c:v>
                  </c:pt>
                  <c:pt idx="13">
                    <c:v>44532</c:v>
                  </c:pt>
                  <c:pt idx="14">
                    <c:v>44532</c:v>
                  </c:pt>
                  <c:pt idx="15">
                    <c:v>44532</c:v>
                  </c:pt>
                  <c:pt idx="16">
                    <c:v>44532</c:v>
                  </c:pt>
                  <c:pt idx="17">
                    <c:v>44532</c:v>
                  </c:pt>
                  <c:pt idx="18">
                    <c:v>44532</c:v>
                  </c:pt>
                  <c:pt idx="19">
                    <c:v>44532</c:v>
                  </c:pt>
                  <c:pt idx="20">
                    <c:v>44532</c:v>
                  </c:pt>
                  <c:pt idx="21">
                    <c:v>44532</c:v>
                  </c:pt>
                  <c:pt idx="22">
                    <c:v>44532</c:v>
                  </c:pt>
                  <c:pt idx="23">
                    <c:v>44532</c:v>
                  </c:pt>
                  <c:pt idx="24">
                    <c:v>44532</c:v>
                  </c:pt>
                  <c:pt idx="25">
                    <c:v>44532</c:v>
                  </c:pt>
                  <c:pt idx="26">
                    <c:v>44532</c:v>
                  </c:pt>
                  <c:pt idx="27">
                    <c:v>44532</c:v>
                  </c:pt>
                  <c:pt idx="28">
                    <c:v>44532</c:v>
                  </c:pt>
                  <c:pt idx="29">
                    <c:v>44532</c:v>
                  </c:pt>
                  <c:pt idx="30">
                    <c:v>44532</c:v>
                  </c:pt>
                  <c:pt idx="31">
                    <c:v>44532</c:v>
                  </c:pt>
                  <c:pt idx="32">
                    <c:v>44532</c:v>
                  </c:pt>
                  <c:pt idx="33">
                    <c:v>44532</c:v>
                  </c:pt>
                  <c:pt idx="34">
                    <c:v>44532</c:v>
                  </c:pt>
                  <c:pt idx="35">
                    <c:v>44532</c:v>
                  </c:pt>
                  <c:pt idx="36">
                    <c:v>44532</c:v>
                  </c:pt>
                  <c:pt idx="37">
                    <c:v>44532</c:v>
                  </c:pt>
                  <c:pt idx="38">
                    <c:v>44532</c:v>
                  </c:pt>
                  <c:pt idx="39">
                    <c:v>44532</c:v>
                  </c:pt>
                  <c:pt idx="40">
                    <c:v>44532</c:v>
                  </c:pt>
                  <c:pt idx="41">
                    <c:v>44532</c:v>
                  </c:pt>
                  <c:pt idx="42">
                    <c:v>44532</c:v>
                  </c:pt>
                  <c:pt idx="43">
                    <c:v>44532</c:v>
                  </c:pt>
                  <c:pt idx="44">
                    <c:v>44532</c:v>
                  </c:pt>
                  <c:pt idx="45">
                    <c:v>44532</c:v>
                  </c:pt>
                  <c:pt idx="46">
                    <c:v>44532</c:v>
                  </c:pt>
                  <c:pt idx="47">
                    <c:v>44532</c:v>
                  </c:pt>
                  <c:pt idx="48">
                    <c:v>44532</c:v>
                  </c:pt>
                  <c:pt idx="49">
                    <c:v>44532</c:v>
                  </c:pt>
                  <c:pt idx="50">
                    <c:v>44532</c:v>
                  </c:pt>
                  <c:pt idx="51">
                    <c:v>44532</c:v>
                  </c:pt>
                  <c:pt idx="52">
                    <c:v>44532</c:v>
                  </c:pt>
                  <c:pt idx="53">
                    <c:v>44532</c:v>
                  </c:pt>
                  <c:pt idx="54">
                    <c:v>44532</c:v>
                  </c:pt>
                  <c:pt idx="55">
                    <c:v>44532</c:v>
                  </c:pt>
                  <c:pt idx="56">
                    <c:v>44532</c:v>
                  </c:pt>
                  <c:pt idx="57">
                    <c:v>44532</c:v>
                  </c:pt>
                  <c:pt idx="58">
                    <c:v>44532</c:v>
                  </c:pt>
                  <c:pt idx="59">
                    <c:v>44532</c:v>
                  </c:pt>
                  <c:pt idx="60">
                    <c:v>44532</c:v>
                  </c:pt>
                  <c:pt idx="61">
                    <c:v>44532</c:v>
                  </c:pt>
                  <c:pt idx="62">
                    <c:v>44532</c:v>
                  </c:pt>
                  <c:pt idx="63">
                    <c:v>44532</c:v>
                  </c:pt>
                  <c:pt idx="64">
                    <c:v>44532</c:v>
                  </c:pt>
                  <c:pt idx="65">
                    <c:v>44532</c:v>
                  </c:pt>
                  <c:pt idx="66">
                    <c:v>44532</c:v>
                  </c:pt>
                  <c:pt idx="67">
                    <c:v>44532</c:v>
                  </c:pt>
                  <c:pt idx="68">
                    <c:v>44532</c:v>
                  </c:pt>
                  <c:pt idx="69">
                    <c:v>44532</c:v>
                  </c:pt>
                  <c:pt idx="70">
                    <c:v>44532</c:v>
                  </c:pt>
                  <c:pt idx="71">
                    <c:v>44532</c:v>
                  </c:pt>
                  <c:pt idx="72">
                    <c:v>44532</c:v>
                  </c:pt>
                  <c:pt idx="73">
                    <c:v>44532</c:v>
                  </c:pt>
                  <c:pt idx="74">
                    <c:v>44532</c:v>
                  </c:pt>
                  <c:pt idx="75">
                    <c:v>44532</c:v>
                  </c:pt>
                  <c:pt idx="76">
                    <c:v>44532</c:v>
                  </c:pt>
                  <c:pt idx="77">
                    <c:v>44532</c:v>
                  </c:pt>
                  <c:pt idx="78">
                    <c:v>44532</c:v>
                  </c:pt>
                  <c:pt idx="79">
                    <c:v>44532</c:v>
                  </c:pt>
                  <c:pt idx="80">
                    <c:v>44532</c:v>
                  </c:pt>
                  <c:pt idx="81">
                    <c:v>44532</c:v>
                  </c:pt>
                  <c:pt idx="82">
                    <c:v>44532</c:v>
                  </c:pt>
                  <c:pt idx="83">
                    <c:v>44532</c:v>
                  </c:pt>
                  <c:pt idx="84">
                    <c:v>44532</c:v>
                  </c:pt>
                  <c:pt idx="85">
                    <c:v>44532</c:v>
                  </c:pt>
                  <c:pt idx="86">
                    <c:v>44532</c:v>
                  </c:pt>
                  <c:pt idx="87">
                    <c:v>44532</c:v>
                  </c:pt>
                  <c:pt idx="88">
                    <c:v>44532</c:v>
                  </c:pt>
                  <c:pt idx="89">
                    <c:v>44532</c:v>
                  </c:pt>
                  <c:pt idx="90">
                    <c:v>44532</c:v>
                  </c:pt>
                  <c:pt idx="91">
                    <c:v>44532</c:v>
                  </c:pt>
                  <c:pt idx="92">
                    <c:v>44532</c:v>
                  </c:pt>
                  <c:pt idx="93">
                    <c:v>44532</c:v>
                  </c:pt>
                  <c:pt idx="94">
                    <c:v>44532</c:v>
                  </c:pt>
                  <c:pt idx="95">
                    <c:v>44532</c:v>
                  </c:pt>
                  <c:pt idx="96">
                    <c:v>44532</c:v>
                  </c:pt>
                  <c:pt idx="97">
                    <c:v>44532</c:v>
                  </c:pt>
                  <c:pt idx="98">
                    <c:v>44532</c:v>
                  </c:pt>
                  <c:pt idx="99">
                    <c:v>44532</c:v>
                  </c:pt>
                  <c:pt idx="100">
                    <c:v>44532</c:v>
                  </c:pt>
                  <c:pt idx="101">
                    <c:v>44532</c:v>
                  </c:pt>
                  <c:pt idx="102">
                    <c:v>44532</c:v>
                  </c:pt>
                  <c:pt idx="103">
                    <c:v>44532</c:v>
                  </c:pt>
                  <c:pt idx="104">
                    <c:v>44532</c:v>
                  </c:pt>
                  <c:pt idx="105">
                    <c:v>44532</c:v>
                  </c:pt>
                  <c:pt idx="106">
                    <c:v>44532</c:v>
                  </c:pt>
                  <c:pt idx="107">
                    <c:v>44532</c:v>
                  </c:pt>
                  <c:pt idx="108">
                    <c:v>44532</c:v>
                  </c:pt>
                  <c:pt idx="109">
                    <c:v>44532</c:v>
                  </c:pt>
                  <c:pt idx="110">
                    <c:v>44532</c:v>
                  </c:pt>
                  <c:pt idx="111">
                    <c:v>44532</c:v>
                  </c:pt>
                  <c:pt idx="112">
                    <c:v>44532</c:v>
                  </c:pt>
                  <c:pt idx="113">
                    <c:v>44532</c:v>
                  </c:pt>
                  <c:pt idx="114">
                    <c:v>44532</c:v>
                  </c:pt>
                  <c:pt idx="115">
                    <c:v>44532</c:v>
                  </c:pt>
                  <c:pt idx="116">
                    <c:v>44532</c:v>
                  </c:pt>
                  <c:pt idx="117">
                    <c:v>44532</c:v>
                  </c:pt>
                  <c:pt idx="118">
                    <c:v>44532</c:v>
                  </c:pt>
                  <c:pt idx="119">
                    <c:v>44532</c:v>
                  </c:pt>
                  <c:pt idx="120">
                    <c:v>44532</c:v>
                  </c:pt>
                  <c:pt idx="121">
                    <c:v>44532</c:v>
                  </c:pt>
                  <c:pt idx="122">
                    <c:v>44532</c:v>
                  </c:pt>
                  <c:pt idx="123">
                    <c:v>44532</c:v>
                  </c:pt>
                  <c:pt idx="124">
                    <c:v>44532</c:v>
                  </c:pt>
                  <c:pt idx="125">
                    <c:v>44532</c:v>
                  </c:pt>
                  <c:pt idx="126">
                    <c:v>44532</c:v>
                  </c:pt>
                  <c:pt idx="127">
                    <c:v>44532</c:v>
                  </c:pt>
                  <c:pt idx="128">
                    <c:v>44532</c:v>
                  </c:pt>
                  <c:pt idx="129">
                    <c:v>44532</c:v>
                  </c:pt>
                  <c:pt idx="130">
                    <c:v>44532</c:v>
                  </c:pt>
                  <c:pt idx="131">
                    <c:v>44532</c:v>
                  </c:pt>
                  <c:pt idx="132">
                    <c:v>44532</c:v>
                  </c:pt>
                  <c:pt idx="133">
                    <c:v>44532</c:v>
                  </c:pt>
                  <c:pt idx="134">
                    <c:v>44532</c:v>
                  </c:pt>
                  <c:pt idx="135">
                    <c:v>44532</c:v>
                  </c:pt>
                  <c:pt idx="136">
                    <c:v>44532</c:v>
                  </c:pt>
                  <c:pt idx="137">
                    <c:v>44532</c:v>
                  </c:pt>
                  <c:pt idx="138">
                    <c:v>44532</c:v>
                  </c:pt>
                  <c:pt idx="139">
                    <c:v>44532</c:v>
                  </c:pt>
                  <c:pt idx="140">
                    <c:v>44532</c:v>
                  </c:pt>
                  <c:pt idx="141">
                    <c:v>44532</c:v>
                  </c:pt>
                  <c:pt idx="142">
                    <c:v>44532</c:v>
                  </c:pt>
                  <c:pt idx="143">
                    <c:v>44532</c:v>
                  </c:pt>
                  <c:pt idx="144">
                    <c:v>44532</c:v>
                  </c:pt>
                  <c:pt idx="145">
                    <c:v>44532</c:v>
                  </c:pt>
                  <c:pt idx="146">
                    <c:v>44532</c:v>
                  </c:pt>
                  <c:pt idx="147">
                    <c:v>44532</c:v>
                  </c:pt>
                  <c:pt idx="148">
                    <c:v>44532</c:v>
                  </c:pt>
                  <c:pt idx="149">
                    <c:v>44532</c:v>
                  </c:pt>
                  <c:pt idx="150">
                    <c:v>44532</c:v>
                  </c:pt>
                  <c:pt idx="151">
                    <c:v>44532</c:v>
                  </c:pt>
                  <c:pt idx="152">
                    <c:v>44532</c:v>
                  </c:pt>
                  <c:pt idx="153">
                    <c:v>44532</c:v>
                  </c:pt>
                  <c:pt idx="154">
                    <c:v>44532</c:v>
                  </c:pt>
                  <c:pt idx="155">
                    <c:v>44532</c:v>
                  </c:pt>
                  <c:pt idx="156">
                    <c:v>44532</c:v>
                  </c:pt>
                  <c:pt idx="157">
                    <c:v>44532</c:v>
                  </c:pt>
                  <c:pt idx="158">
                    <c:v>44532</c:v>
                  </c:pt>
                  <c:pt idx="159">
                    <c:v>44532</c:v>
                  </c:pt>
                  <c:pt idx="160">
                    <c:v>44532</c:v>
                  </c:pt>
                  <c:pt idx="161">
                    <c:v>44532</c:v>
                  </c:pt>
                  <c:pt idx="162">
                    <c:v>44532</c:v>
                  </c:pt>
                  <c:pt idx="163">
                    <c:v>44532</c:v>
                  </c:pt>
                  <c:pt idx="164">
                    <c:v>44532</c:v>
                  </c:pt>
                  <c:pt idx="165">
                    <c:v>44532</c:v>
                  </c:pt>
                  <c:pt idx="166">
                    <c:v>44532</c:v>
                  </c:pt>
                  <c:pt idx="167">
                    <c:v>44532</c:v>
                  </c:pt>
                  <c:pt idx="168">
                    <c:v>44532</c:v>
                  </c:pt>
                  <c:pt idx="169">
                    <c:v>44532</c:v>
                  </c:pt>
                  <c:pt idx="170">
                    <c:v>44532</c:v>
                  </c:pt>
                  <c:pt idx="171">
                    <c:v>44532</c:v>
                  </c:pt>
                  <c:pt idx="172">
                    <c:v>44532</c:v>
                  </c:pt>
                  <c:pt idx="173">
                    <c:v>44532</c:v>
                  </c:pt>
                  <c:pt idx="174">
                    <c:v>44532</c:v>
                  </c:pt>
                  <c:pt idx="175">
                    <c:v>44532</c:v>
                  </c:pt>
                  <c:pt idx="176">
                    <c:v>44532</c:v>
                  </c:pt>
                  <c:pt idx="177">
                    <c:v>44532</c:v>
                  </c:pt>
                  <c:pt idx="178">
                    <c:v>44532</c:v>
                  </c:pt>
                  <c:pt idx="179">
                    <c:v>44532</c:v>
                  </c:pt>
                  <c:pt idx="180">
                    <c:v>44532</c:v>
                  </c:pt>
                  <c:pt idx="181">
                    <c:v>44532</c:v>
                  </c:pt>
                  <c:pt idx="182">
                    <c:v>44532</c:v>
                  </c:pt>
                  <c:pt idx="183">
                    <c:v>44532</c:v>
                  </c:pt>
                  <c:pt idx="184">
                    <c:v>44532</c:v>
                  </c:pt>
                  <c:pt idx="185">
                    <c:v>44532</c:v>
                  </c:pt>
                  <c:pt idx="186">
                    <c:v>44532</c:v>
                  </c:pt>
                  <c:pt idx="187">
                    <c:v>44532</c:v>
                  </c:pt>
                  <c:pt idx="188">
                    <c:v>44532</c:v>
                  </c:pt>
                  <c:pt idx="189">
                    <c:v>44532</c:v>
                  </c:pt>
                  <c:pt idx="190">
                    <c:v>44532</c:v>
                  </c:pt>
                  <c:pt idx="191">
                    <c:v>44532</c:v>
                  </c:pt>
                  <c:pt idx="192">
                    <c:v>44532</c:v>
                  </c:pt>
                  <c:pt idx="193">
                    <c:v>44532</c:v>
                  </c:pt>
                  <c:pt idx="194">
                    <c:v>44532</c:v>
                  </c:pt>
                  <c:pt idx="195">
                    <c:v>44532</c:v>
                  </c:pt>
                  <c:pt idx="196">
                    <c:v>44532</c:v>
                  </c:pt>
                  <c:pt idx="197">
                    <c:v>44532</c:v>
                  </c:pt>
                  <c:pt idx="198">
                    <c:v>44532</c:v>
                  </c:pt>
                  <c:pt idx="199">
                    <c:v>44532</c:v>
                  </c:pt>
                  <c:pt idx="200">
                    <c:v>44532</c:v>
                  </c:pt>
                  <c:pt idx="201">
                    <c:v>44532</c:v>
                  </c:pt>
                  <c:pt idx="202">
                    <c:v>44532</c:v>
                  </c:pt>
                  <c:pt idx="203">
                    <c:v>44532</c:v>
                  </c:pt>
                  <c:pt idx="204">
                    <c:v>44532</c:v>
                  </c:pt>
                  <c:pt idx="205">
                    <c:v>44532</c:v>
                  </c:pt>
                  <c:pt idx="206">
                    <c:v>44532</c:v>
                  </c:pt>
                  <c:pt idx="207">
                    <c:v>44532</c:v>
                  </c:pt>
                  <c:pt idx="208">
                    <c:v>44532</c:v>
                  </c:pt>
                  <c:pt idx="209">
                    <c:v>44532</c:v>
                  </c:pt>
                  <c:pt idx="210">
                    <c:v>44532</c:v>
                  </c:pt>
                  <c:pt idx="211">
                    <c:v>44532</c:v>
                  </c:pt>
                  <c:pt idx="212">
                    <c:v>44532</c:v>
                  </c:pt>
                  <c:pt idx="213">
                    <c:v>44532</c:v>
                  </c:pt>
                  <c:pt idx="214">
                    <c:v>44532</c:v>
                  </c:pt>
                  <c:pt idx="215">
                    <c:v>44532</c:v>
                  </c:pt>
                  <c:pt idx="216">
                    <c:v>44532</c:v>
                  </c:pt>
                  <c:pt idx="217">
                    <c:v>44532</c:v>
                  </c:pt>
                  <c:pt idx="218">
                    <c:v>44532</c:v>
                  </c:pt>
                  <c:pt idx="219">
                    <c:v>44532</c:v>
                  </c:pt>
                  <c:pt idx="220">
                    <c:v>44532</c:v>
                  </c:pt>
                  <c:pt idx="221">
                    <c:v>44532</c:v>
                  </c:pt>
                  <c:pt idx="222">
                    <c:v>44532</c:v>
                  </c:pt>
                  <c:pt idx="223">
                    <c:v>44532</c:v>
                  </c:pt>
                  <c:pt idx="224">
                    <c:v>44532</c:v>
                  </c:pt>
                  <c:pt idx="225">
                    <c:v>44532</c:v>
                  </c:pt>
                  <c:pt idx="226">
                    <c:v>44532</c:v>
                  </c:pt>
                  <c:pt idx="227">
                    <c:v>44532</c:v>
                  </c:pt>
                  <c:pt idx="228">
                    <c:v>44532</c:v>
                  </c:pt>
                  <c:pt idx="229">
                    <c:v>44532</c:v>
                  </c:pt>
                  <c:pt idx="230">
                    <c:v>44532</c:v>
                  </c:pt>
                  <c:pt idx="231">
                    <c:v>44532</c:v>
                  </c:pt>
                  <c:pt idx="232">
                    <c:v>44532</c:v>
                  </c:pt>
                  <c:pt idx="233">
                    <c:v>44532</c:v>
                  </c:pt>
                  <c:pt idx="234">
                    <c:v>44532</c:v>
                  </c:pt>
                  <c:pt idx="235">
                    <c:v>44532</c:v>
                  </c:pt>
                  <c:pt idx="236">
                    <c:v>44532</c:v>
                  </c:pt>
                  <c:pt idx="237">
                    <c:v>44532</c:v>
                  </c:pt>
                  <c:pt idx="238">
                    <c:v>44532</c:v>
                  </c:pt>
                  <c:pt idx="239">
                    <c:v>44532</c:v>
                  </c:pt>
                  <c:pt idx="240">
                    <c:v>44532</c:v>
                  </c:pt>
                  <c:pt idx="241">
                    <c:v>44532</c:v>
                  </c:pt>
                  <c:pt idx="242">
                    <c:v>44532</c:v>
                  </c:pt>
                  <c:pt idx="243">
                    <c:v>44532</c:v>
                  </c:pt>
                  <c:pt idx="244">
                    <c:v>44532</c:v>
                  </c:pt>
                  <c:pt idx="245">
                    <c:v>44532</c:v>
                  </c:pt>
                  <c:pt idx="246">
                    <c:v>44532</c:v>
                  </c:pt>
                  <c:pt idx="247">
                    <c:v>44532</c:v>
                  </c:pt>
                  <c:pt idx="248">
                    <c:v>44532</c:v>
                  </c:pt>
                  <c:pt idx="249">
                    <c:v>44532</c:v>
                  </c:pt>
                  <c:pt idx="250">
                    <c:v>44532</c:v>
                  </c:pt>
                  <c:pt idx="251">
                    <c:v>44532</c:v>
                  </c:pt>
                  <c:pt idx="252">
                    <c:v>44532</c:v>
                  </c:pt>
                  <c:pt idx="253">
                    <c:v>44532</c:v>
                  </c:pt>
                  <c:pt idx="254">
                    <c:v>44532</c:v>
                  </c:pt>
                  <c:pt idx="255">
                    <c:v>44532</c:v>
                  </c:pt>
                  <c:pt idx="256">
                    <c:v>44532</c:v>
                  </c:pt>
                  <c:pt idx="257">
                    <c:v>44532</c:v>
                  </c:pt>
                  <c:pt idx="258">
                    <c:v>44532</c:v>
                  </c:pt>
                  <c:pt idx="259">
                    <c:v>44532</c:v>
                  </c:pt>
                  <c:pt idx="260">
                    <c:v>44532</c:v>
                  </c:pt>
                  <c:pt idx="261">
                    <c:v>44532</c:v>
                  </c:pt>
                  <c:pt idx="262">
                    <c:v>44532</c:v>
                  </c:pt>
                  <c:pt idx="263">
                    <c:v>44532</c:v>
                  </c:pt>
                  <c:pt idx="264">
                    <c:v>44532</c:v>
                  </c:pt>
                  <c:pt idx="265">
                    <c:v>44532</c:v>
                  </c:pt>
                  <c:pt idx="266">
                    <c:v>44532</c:v>
                  </c:pt>
                  <c:pt idx="267">
                    <c:v>44532</c:v>
                  </c:pt>
                  <c:pt idx="268">
                    <c:v>44532</c:v>
                  </c:pt>
                  <c:pt idx="269">
                    <c:v>44532</c:v>
                  </c:pt>
                  <c:pt idx="270">
                    <c:v>44532</c:v>
                  </c:pt>
                  <c:pt idx="271">
                    <c:v>44532</c:v>
                  </c:pt>
                  <c:pt idx="272">
                    <c:v>44532</c:v>
                  </c:pt>
                  <c:pt idx="273">
                    <c:v>44532</c:v>
                  </c:pt>
                  <c:pt idx="274">
                    <c:v>44532</c:v>
                  </c:pt>
                  <c:pt idx="275">
                    <c:v>44532</c:v>
                  </c:pt>
                  <c:pt idx="276">
                    <c:v>44532</c:v>
                  </c:pt>
                  <c:pt idx="277">
                    <c:v>44532</c:v>
                  </c:pt>
                  <c:pt idx="278">
                    <c:v>44532</c:v>
                  </c:pt>
                  <c:pt idx="279">
                    <c:v>44532</c:v>
                  </c:pt>
                  <c:pt idx="280">
                    <c:v>44532</c:v>
                  </c:pt>
                  <c:pt idx="281">
                    <c:v>44532</c:v>
                  </c:pt>
                  <c:pt idx="282">
                    <c:v>44532</c:v>
                  </c:pt>
                  <c:pt idx="283">
                    <c:v>44532</c:v>
                  </c:pt>
                  <c:pt idx="284">
                    <c:v>44532</c:v>
                  </c:pt>
                  <c:pt idx="285">
                    <c:v>44532</c:v>
                  </c:pt>
                  <c:pt idx="286">
                    <c:v>44532</c:v>
                  </c:pt>
                  <c:pt idx="287">
                    <c:v>44532</c:v>
                  </c:pt>
                  <c:pt idx="288">
                    <c:v>44532</c:v>
                  </c:pt>
                  <c:pt idx="289">
                    <c:v>44532</c:v>
                  </c:pt>
                  <c:pt idx="290">
                    <c:v>44532</c:v>
                  </c:pt>
                  <c:pt idx="291">
                    <c:v>44532</c:v>
                  </c:pt>
                  <c:pt idx="292">
                    <c:v>44532</c:v>
                  </c:pt>
                  <c:pt idx="293">
                    <c:v>44532</c:v>
                  </c:pt>
                  <c:pt idx="294">
                    <c:v>44532</c:v>
                  </c:pt>
                  <c:pt idx="295">
                    <c:v>44532</c:v>
                  </c:pt>
                  <c:pt idx="296">
                    <c:v>44532</c:v>
                  </c:pt>
                  <c:pt idx="297">
                    <c:v>44532</c:v>
                  </c:pt>
                  <c:pt idx="298">
                    <c:v>44532</c:v>
                  </c:pt>
                  <c:pt idx="299">
                    <c:v>44532</c:v>
                  </c:pt>
                  <c:pt idx="300">
                    <c:v>44532</c:v>
                  </c:pt>
                  <c:pt idx="301">
                    <c:v>44532</c:v>
                  </c:pt>
                  <c:pt idx="302">
                    <c:v>44532</c:v>
                  </c:pt>
                  <c:pt idx="303">
                    <c:v>44532</c:v>
                  </c:pt>
                  <c:pt idx="304">
                    <c:v>44532</c:v>
                  </c:pt>
                  <c:pt idx="305">
                    <c:v>44532</c:v>
                  </c:pt>
                  <c:pt idx="306">
                    <c:v>44532</c:v>
                  </c:pt>
                  <c:pt idx="307">
                    <c:v>44532</c:v>
                  </c:pt>
                  <c:pt idx="308">
                    <c:v>44532</c:v>
                  </c:pt>
                  <c:pt idx="309">
                    <c:v>44532</c:v>
                  </c:pt>
                  <c:pt idx="310">
                    <c:v>44532</c:v>
                  </c:pt>
                  <c:pt idx="311">
                    <c:v>44532</c:v>
                  </c:pt>
                  <c:pt idx="312">
                    <c:v>44532</c:v>
                  </c:pt>
                  <c:pt idx="313">
                    <c:v>44532</c:v>
                  </c:pt>
                  <c:pt idx="314">
                    <c:v>44532</c:v>
                  </c:pt>
                  <c:pt idx="315">
                    <c:v>44532</c:v>
                  </c:pt>
                  <c:pt idx="316">
                    <c:v>44532</c:v>
                  </c:pt>
                  <c:pt idx="317">
                    <c:v>44532</c:v>
                  </c:pt>
                  <c:pt idx="318">
                    <c:v>44532</c:v>
                  </c:pt>
                  <c:pt idx="319">
                    <c:v>44532</c:v>
                  </c:pt>
                  <c:pt idx="320">
                    <c:v>44532</c:v>
                  </c:pt>
                  <c:pt idx="321">
                    <c:v>44532</c:v>
                  </c:pt>
                  <c:pt idx="322">
                    <c:v>44532</c:v>
                  </c:pt>
                  <c:pt idx="323">
                    <c:v>44532</c:v>
                  </c:pt>
                  <c:pt idx="324">
                    <c:v>44532</c:v>
                  </c:pt>
                  <c:pt idx="325">
                    <c:v>44532</c:v>
                  </c:pt>
                  <c:pt idx="326">
                    <c:v>44532</c:v>
                  </c:pt>
                  <c:pt idx="327">
                    <c:v>44532</c:v>
                  </c:pt>
                  <c:pt idx="328">
                    <c:v>44532</c:v>
                  </c:pt>
                  <c:pt idx="329">
                    <c:v>44532</c:v>
                  </c:pt>
                  <c:pt idx="330">
                    <c:v>44532</c:v>
                  </c:pt>
                  <c:pt idx="331">
                    <c:v>44532</c:v>
                  </c:pt>
                  <c:pt idx="332">
                    <c:v>44532</c:v>
                  </c:pt>
                  <c:pt idx="333">
                    <c:v>44532</c:v>
                  </c:pt>
                  <c:pt idx="334">
                    <c:v>44532</c:v>
                  </c:pt>
                  <c:pt idx="335">
                    <c:v>44532</c:v>
                  </c:pt>
                  <c:pt idx="336">
                    <c:v>44532</c:v>
                  </c:pt>
                  <c:pt idx="337">
                    <c:v>44532</c:v>
                  </c:pt>
                  <c:pt idx="338">
                    <c:v>44532</c:v>
                  </c:pt>
                  <c:pt idx="339">
                    <c:v>44532</c:v>
                  </c:pt>
                  <c:pt idx="340">
                    <c:v>44532</c:v>
                  </c:pt>
                  <c:pt idx="341">
                    <c:v>44532</c:v>
                  </c:pt>
                  <c:pt idx="342">
                    <c:v>44532</c:v>
                  </c:pt>
                  <c:pt idx="343">
                    <c:v>44532</c:v>
                  </c:pt>
                  <c:pt idx="344">
                    <c:v>44532</c:v>
                  </c:pt>
                  <c:pt idx="345">
                    <c:v>44532</c:v>
                  </c:pt>
                  <c:pt idx="346">
                    <c:v>44532</c:v>
                  </c:pt>
                  <c:pt idx="347">
                    <c:v>44532</c:v>
                  </c:pt>
                  <c:pt idx="348">
                    <c:v>44532</c:v>
                  </c:pt>
                  <c:pt idx="349">
                    <c:v>44532</c:v>
                  </c:pt>
                  <c:pt idx="350">
                    <c:v>44532</c:v>
                  </c:pt>
                  <c:pt idx="351">
                    <c:v>44532</c:v>
                  </c:pt>
                  <c:pt idx="352">
                    <c:v>44532</c:v>
                  </c:pt>
                  <c:pt idx="353">
                    <c:v>44532</c:v>
                  </c:pt>
                  <c:pt idx="354">
                    <c:v>44532</c:v>
                  </c:pt>
                  <c:pt idx="355">
                    <c:v>44532</c:v>
                  </c:pt>
                  <c:pt idx="356">
                    <c:v>44532</c:v>
                  </c:pt>
                  <c:pt idx="357">
                    <c:v>44532</c:v>
                  </c:pt>
                  <c:pt idx="358">
                    <c:v>44532</c:v>
                  </c:pt>
                  <c:pt idx="359">
                    <c:v>44532</c:v>
                  </c:pt>
                  <c:pt idx="360">
                    <c:v>44532</c:v>
                  </c:pt>
                  <c:pt idx="361">
                    <c:v>44532</c:v>
                  </c:pt>
                  <c:pt idx="362">
                    <c:v>44532</c:v>
                  </c:pt>
                  <c:pt idx="363">
                    <c:v>44532</c:v>
                  </c:pt>
                  <c:pt idx="364">
                    <c:v>44532</c:v>
                  </c:pt>
                  <c:pt idx="365">
                    <c:v>44532</c:v>
                  </c:pt>
                  <c:pt idx="366">
                    <c:v>44532</c:v>
                  </c:pt>
                  <c:pt idx="367">
                    <c:v>44532</c:v>
                  </c:pt>
                  <c:pt idx="368">
                    <c:v>44532</c:v>
                  </c:pt>
                  <c:pt idx="369">
                    <c:v>44532</c:v>
                  </c:pt>
                  <c:pt idx="370">
                    <c:v>44532</c:v>
                  </c:pt>
                  <c:pt idx="371">
                    <c:v>44532</c:v>
                  </c:pt>
                  <c:pt idx="372">
                    <c:v>44532</c:v>
                  </c:pt>
                  <c:pt idx="373">
                    <c:v>44532</c:v>
                  </c:pt>
                  <c:pt idx="374">
                    <c:v>44532</c:v>
                  </c:pt>
                  <c:pt idx="375">
                    <c:v>44532</c:v>
                  </c:pt>
                  <c:pt idx="376">
                    <c:v>44532</c:v>
                  </c:pt>
                  <c:pt idx="377">
                    <c:v>44532</c:v>
                  </c:pt>
                  <c:pt idx="378">
                    <c:v>44532</c:v>
                  </c:pt>
                  <c:pt idx="379">
                    <c:v>44532</c:v>
                  </c:pt>
                  <c:pt idx="380">
                    <c:v>44532</c:v>
                  </c:pt>
                  <c:pt idx="381">
                    <c:v>44532</c:v>
                  </c:pt>
                  <c:pt idx="382">
                    <c:v>44532</c:v>
                  </c:pt>
                  <c:pt idx="383">
                    <c:v>44532</c:v>
                  </c:pt>
                  <c:pt idx="384">
                    <c:v>44532</c:v>
                  </c:pt>
                  <c:pt idx="385">
                    <c:v>44532</c:v>
                  </c:pt>
                  <c:pt idx="386">
                    <c:v>44532</c:v>
                  </c:pt>
                  <c:pt idx="387">
                    <c:v>44532</c:v>
                  </c:pt>
                  <c:pt idx="388">
                    <c:v>44532</c:v>
                  </c:pt>
                  <c:pt idx="389">
                    <c:v>44532</c:v>
                  </c:pt>
                  <c:pt idx="390">
                    <c:v>44532</c:v>
                  </c:pt>
                  <c:pt idx="391">
                    <c:v>44532</c:v>
                  </c:pt>
                  <c:pt idx="392">
                    <c:v>44532</c:v>
                  </c:pt>
                  <c:pt idx="393">
                    <c:v>44532</c:v>
                  </c:pt>
                  <c:pt idx="394">
                    <c:v>44532</c:v>
                  </c:pt>
                  <c:pt idx="395">
                    <c:v>44532</c:v>
                  </c:pt>
                  <c:pt idx="396">
                    <c:v>44532</c:v>
                  </c:pt>
                  <c:pt idx="397">
                    <c:v>44532</c:v>
                  </c:pt>
                  <c:pt idx="398">
                    <c:v>44532</c:v>
                  </c:pt>
                  <c:pt idx="399">
                    <c:v>44532</c:v>
                  </c:pt>
                  <c:pt idx="400">
                    <c:v>44532</c:v>
                  </c:pt>
                  <c:pt idx="401">
                    <c:v>44532</c:v>
                  </c:pt>
                  <c:pt idx="402">
                    <c:v>44532</c:v>
                  </c:pt>
                  <c:pt idx="403">
                    <c:v>44532</c:v>
                  </c:pt>
                  <c:pt idx="404">
                    <c:v>44532</c:v>
                  </c:pt>
                  <c:pt idx="405">
                    <c:v>44532</c:v>
                  </c:pt>
                  <c:pt idx="406">
                    <c:v>44532</c:v>
                  </c:pt>
                  <c:pt idx="407">
                    <c:v>44532</c:v>
                  </c:pt>
                  <c:pt idx="408">
                    <c:v>44532</c:v>
                  </c:pt>
                  <c:pt idx="409">
                    <c:v>44532</c:v>
                  </c:pt>
                  <c:pt idx="410">
                    <c:v>44532</c:v>
                  </c:pt>
                  <c:pt idx="411">
                    <c:v>44532</c:v>
                  </c:pt>
                  <c:pt idx="412">
                    <c:v>44532</c:v>
                  </c:pt>
                  <c:pt idx="413">
                    <c:v>44532</c:v>
                  </c:pt>
                  <c:pt idx="414">
                    <c:v>44532</c:v>
                  </c:pt>
                  <c:pt idx="415">
                    <c:v>44532</c:v>
                  </c:pt>
                  <c:pt idx="416">
                    <c:v>44532</c:v>
                  </c:pt>
                  <c:pt idx="417">
                    <c:v>44532</c:v>
                  </c:pt>
                  <c:pt idx="418">
                    <c:v>44532</c:v>
                  </c:pt>
                  <c:pt idx="419">
                    <c:v>44532</c:v>
                  </c:pt>
                  <c:pt idx="420">
                    <c:v>44532</c:v>
                  </c:pt>
                  <c:pt idx="421">
                    <c:v>44532</c:v>
                  </c:pt>
                  <c:pt idx="422">
                    <c:v>44532</c:v>
                  </c:pt>
                  <c:pt idx="423">
                    <c:v>44532</c:v>
                  </c:pt>
                  <c:pt idx="424">
                    <c:v>44532</c:v>
                  </c:pt>
                  <c:pt idx="425">
                    <c:v>44532</c:v>
                  </c:pt>
                  <c:pt idx="426">
                    <c:v>44532</c:v>
                  </c:pt>
                  <c:pt idx="427">
                    <c:v>44532</c:v>
                  </c:pt>
                  <c:pt idx="428">
                    <c:v>44532</c:v>
                  </c:pt>
                  <c:pt idx="429">
                    <c:v>44532</c:v>
                  </c:pt>
                  <c:pt idx="430">
                    <c:v>44532</c:v>
                  </c:pt>
                  <c:pt idx="431">
                    <c:v>44532</c:v>
                  </c:pt>
                  <c:pt idx="432">
                    <c:v>44532</c:v>
                  </c:pt>
                  <c:pt idx="433">
                    <c:v>44532</c:v>
                  </c:pt>
                  <c:pt idx="434">
                    <c:v>44532</c:v>
                  </c:pt>
                  <c:pt idx="435">
                    <c:v>44532</c:v>
                  </c:pt>
                  <c:pt idx="436">
                    <c:v>44532</c:v>
                  </c:pt>
                  <c:pt idx="437">
                    <c:v>44532</c:v>
                  </c:pt>
                  <c:pt idx="438">
                    <c:v>44532</c:v>
                  </c:pt>
                  <c:pt idx="439">
                    <c:v>44532</c:v>
                  </c:pt>
                  <c:pt idx="440">
                    <c:v>44532</c:v>
                  </c:pt>
                  <c:pt idx="441">
                    <c:v>44532</c:v>
                  </c:pt>
                  <c:pt idx="442">
                    <c:v>44532</c:v>
                  </c:pt>
                  <c:pt idx="443">
                    <c:v>44532</c:v>
                  </c:pt>
                  <c:pt idx="444">
                    <c:v>44532</c:v>
                  </c:pt>
                  <c:pt idx="445">
                    <c:v>44532</c:v>
                  </c:pt>
                  <c:pt idx="446">
                    <c:v>44532</c:v>
                  </c:pt>
                  <c:pt idx="447">
                    <c:v>44532</c:v>
                  </c:pt>
                  <c:pt idx="448">
                    <c:v>44532</c:v>
                  </c:pt>
                  <c:pt idx="449">
                    <c:v>44532</c:v>
                  </c:pt>
                  <c:pt idx="450">
                    <c:v>44532</c:v>
                  </c:pt>
                  <c:pt idx="451">
                    <c:v>44532</c:v>
                  </c:pt>
                  <c:pt idx="452">
                    <c:v>44532</c:v>
                  </c:pt>
                  <c:pt idx="453">
                    <c:v>44532</c:v>
                  </c:pt>
                  <c:pt idx="454">
                    <c:v>44532</c:v>
                  </c:pt>
                  <c:pt idx="455">
                    <c:v>44532</c:v>
                  </c:pt>
                  <c:pt idx="456">
                    <c:v>44532</c:v>
                  </c:pt>
                  <c:pt idx="457">
                    <c:v>44532</c:v>
                  </c:pt>
                  <c:pt idx="458">
                    <c:v>44532</c:v>
                  </c:pt>
                  <c:pt idx="459">
                    <c:v>44532</c:v>
                  </c:pt>
                  <c:pt idx="460">
                    <c:v>44532</c:v>
                  </c:pt>
                  <c:pt idx="461">
                    <c:v>44532</c:v>
                  </c:pt>
                  <c:pt idx="462">
                    <c:v>44532</c:v>
                  </c:pt>
                  <c:pt idx="463">
                    <c:v>44532</c:v>
                  </c:pt>
                  <c:pt idx="464">
                    <c:v>44532</c:v>
                  </c:pt>
                  <c:pt idx="465">
                    <c:v>44532</c:v>
                  </c:pt>
                  <c:pt idx="466">
                    <c:v>44532</c:v>
                  </c:pt>
                  <c:pt idx="467">
                    <c:v>44532</c:v>
                  </c:pt>
                  <c:pt idx="468">
                    <c:v>44532</c:v>
                  </c:pt>
                  <c:pt idx="469">
                    <c:v>44532</c:v>
                  </c:pt>
                  <c:pt idx="470">
                    <c:v>44532</c:v>
                  </c:pt>
                  <c:pt idx="471">
                    <c:v>44532</c:v>
                  </c:pt>
                  <c:pt idx="472">
                    <c:v>44532</c:v>
                  </c:pt>
                  <c:pt idx="473">
                    <c:v>44532</c:v>
                  </c:pt>
                  <c:pt idx="474">
                    <c:v>44532</c:v>
                  </c:pt>
                  <c:pt idx="475">
                    <c:v>44532</c:v>
                  </c:pt>
                  <c:pt idx="476">
                    <c:v>44532</c:v>
                  </c:pt>
                  <c:pt idx="477">
                    <c:v>44532</c:v>
                  </c:pt>
                  <c:pt idx="478">
                    <c:v>44532</c:v>
                  </c:pt>
                  <c:pt idx="479">
                    <c:v>44532</c:v>
                  </c:pt>
                  <c:pt idx="480">
                    <c:v>44532</c:v>
                  </c:pt>
                  <c:pt idx="481">
                    <c:v>44532</c:v>
                  </c:pt>
                  <c:pt idx="482">
                    <c:v>44532</c:v>
                  </c:pt>
                  <c:pt idx="483">
                    <c:v>44532</c:v>
                  </c:pt>
                  <c:pt idx="484">
                    <c:v>44532</c:v>
                  </c:pt>
                  <c:pt idx="485">
                    <c:v>44532</c:v>
                  </c:pt>
                  <c:pt idx="486">
                    <c:v>44532</c:v>
                  </c:pt>
                  <c:pt idx="487">
                    <c:v>44532</c:v>
                  </c:pt>
                  <c:pt idx="488">
                    <c:v>44532</c:v>
                  </c:pt>
                  <c:pt idx="489">
                    <c:v>44532</c:v>
                  </c:pt>
                  <c:pt idx="490">
                    <c:v>44532</c:v>
                  </c:pt>
                  <c:pt idx="491">
                    <c:v>44532</c:v>
                  </c:pt>
                  <c:pt idx="492">
                    <c:v>44532</c:v>
                  </c:pt>
                  <c:pt idx="493">
                    <c:v>44532</c:v>
                  </c:pt>
                  <c:pt idx="494">
                    <c:v>44532</c:v>
                  </c:pt>
                  <c:pt idx="495">
                    <c:v>44532</c:v>
                  </c:pt>
                  <c:pt idx="496">
                    <c:v>44532</c:v>
                  </c:pt>
                  <c:pt idx="497">
                    <c:v>44532</c:v>
                  </c:pt>
                  <c:pt idx="498">
                    <c:v>44532</c:v>
                  </c:pt>
                  <c:pt idx="499">
                    <c:v>44532</c:v>
                  </c:pt>
                  <c:pt idx="500">
                    <c:v>44532</c:v>
                  </c:pt>
                  <c:pt idx="501">
                    <c:v>44532</c:v>
                  </c:pt>
                  <c:pt idx="502">
                    <c:v>44532</c:v>
                  </c:pt>
                  <c:pt idx="503">
                    <c:v>44532</c:v>
                  </c:pt>
                  <c:pt idx="504">
                    <c:v>44532</c:v>
                  </c:pt>
                  <c:pt idx="505">
                    <c:v>44532</c:v>
                  </c:pt>
                  <c:pt idx="506">
                    <c:v>44532</c:v>
                  </c:pt>
                  <c:pt idx="507">
                    <c:v>44532</c:v>
                  </c:pt>
                  <c:pt idx="508">
                    <c:v>44532</c:v>
                  </c:pt>
                  <c:pt idx="509">
                    <c:v>44532</c:v>
                  </c:pt>
                  <c:pt idx="510">
                    <c:v>44532</c:v>
                  </c:pt>
                  <c:pt idx="511">
                    <c:v>44532</c:v>
                  </c:pt>
                  <c:pt idx="512">
                    <c:v>44532</c:v>
                  </c:pt>
                  <c:pt idx="513">
                    <c:v>44532</c:v>
                  </c:pt>
                  <c:pt idx="514">
                    <c:v>44532</c:v>
                  </c:pt>
                  <c:pt idx="515">
                    <c:v>44532</c:v>
                  </c:pt>
                  <c:pt idx="516">
                    <c:v>44532</c:v>
                  </c:pt>
                  <c:pt idx="517">
                    <c:v>44532</c:v>
                  </c:pt>
                  <c:pt idx="518">
                    <c:v>44532</c:v>
                  </c:pt>
                  <c:pt idx="519">
                    <c:v>44532</c:v>
                  </c:pt>
                  <c:pt idx="520">
                    <c:v>44532</c:v>
                  </c:pt>
                  <c:pt idx="521">
                    <c:v>44532</c:v>
                  </c:pt>
                  <c:pt idx="522">
                    <c:v>44532</c:v>
                  </c:pt>
                  <c:pt idx="523">
                    <c:v>44532</c:v>
                  </c:pt>
                  <c:pt idx="524">
                    <c:v>44532</c:v>
                  </c:pt>
                  <c:pt idx="525">
                    <c:v>44532</c:v>
                  </c:pt>
                  <c:pt idx="526">
                    <c:v>44532</c:v>
                  </c:pt>
                  <c:pt idx="527">
                    <c:v>44532</c:v>
                  </c:pt>
                  <c:pt idx="528">
                    <c:v>44532</c:v>
                  </c:pt>
                  <c:pt idx="529">
                    <c:v>44532</c:v>
                  </c:pt>
                  <c:pt idx="530">
                    <c:v>44532</c:v>
                  </c:pt>
                  <c:pt idx="531">
                    <c:v>44532</c:v>
                  </c:pt>
                  <c:pt idx="532">
                    <c:v>44532</c:v>
                  </c:pt>
                  <c:pt idx="533">
                    <c:v>44532</c:v>
                  </c:pt>
                  <c:pt idx="534">
                    <c:v>44532</c:v>
                  </c:pt>
                  <c:pt idx="535">
                    <c:v>44532</c:v>
                  </c:pt>
                  <c:pt idx="536">
                    <c:v>44532</c:v>
                  </c:pt>
                  <c:pt idx="537">
                    <c:v>44532</c:v>
                  </c:pt>
                  <c:pt idx="538">
                    <c:v>44532</c:v>
                  </c:pt>
                  <c:pt idx="539">
                    <c:v>44532</c:v>
                  </c:pt>
                  <c:pt idx="540">
                    <c:v>44532</c:v>
                  </c:pt>
                  <c:pt idx="541">
                    <c:v>44532</c:v>
                  </c:pt>
                  <c:pt idx="542">
                    <c:v>44532</c:v>
                  </c:pt>
                  <c:pt idx="543">
                    <c:v>44532</c:v>
                  </c:pt>
                  <c:pt idx="544">
                    <c:v>44532</c:v>
                  </c:pt>
                  <c:pt idx="545">
                    <c:v>44532</c:v>
                  </c:pt>
                  <c:pt idx="546">
                    <c:v>44532</c:v>
                  </c:pt>
                  <c:pt idx="547">
                    <c:v>44532</c:v>
                  </c:pt>
                  <c:pt idx="548">
                    <c:v>44532</c:v>
                  </c:pt>
                  <c:pt idx="549">
                    <c:v>44532</c:v>
                  </c:pt>
                  <c:pt idx="550">
                    <c:v>44532</c:v>
                  </c:pt>
                  <c:pt idx="551">
                    <c:v>44532</c:v>
                  </c:pt>
                  <c:pt idx="552">
                    <c:v>44532</c:v>
                  </c:pt>
                  <c:pt idx="553">
                    <c:v>44532</c:v>
                  </c:pt>
                  <c:pt idx="554">
                    <c:v>44532</c:v>
                  </c:pt>
                  <c:pt idx="555">
                    <c:v>44532</c:v>
                  </c:pt>
                  <c:pt idx="556">
                    <c:v>44532</c:v>
                  </c:pt>
                  <c:pt idx="557">
                    <c:v>44532</c:v>
                  </c:pt>
                  <c:pt idx="558">
                    <c:v>44532</c:v>
                  </c:pt>
                  <c:pt idx="559">
                    <c:v>44532</c:v>
                  </c:pt>
                  <c:pt idx="560">
                    <c:v>44532</c:v>
                  </c:pt>
                  <c:pt idx="561">
                    <c:v>44532</c:v>
                  </c:pt>
                  <c:pt idx="562">
                    <c:v>44532</c:v>
                  </c:pt>
                  <c:pt idx="563">
                    <c:v>44532</c:v>
                  </c:pt>
                  <c:pt idx="564">
                    <c:v>44532</c:v>
                  </c:pt>
                  <c:pt idx="565">
                    <c:v>44532</c:v>
                  </c:pt>
                  <c:pt idx="566">
                    <c:v>44532</c:v>
                  </c:pt>
                  <c:pt idx="567">
                    <c:v>44532</c:v>
                  </c:pt>
                  <c:pt idx="568">
                    <c:v>44532</c:v>
                  </c:pt>
                  <c:pt idx="569">
                    <c:v>44532</c:v>
                  </c:pt>
                  <c:pt idx="570">
                    <c:v>44532</c:v>
                  </c:pt>
                  <c:pt idx="571">
                    <c:v>44532</c:v>
                  </c:pt>
                  <c:pt idx="572">
                    <c:v>44532</c:v>
                  </c:pt>
                  <c:pt idx="573">
                    <c:v>44532</c:v>
                  </c:pt>
                  <c:pt idx="574">
                    <c:v>44532</c:v>
                  </c:pt>
                  <c:pt idx="575">
                    <c:v>44532</c:v>
                  </c:pt>
                  <c:pt idx="576">
                    <c:v>44532</c:v>
                  </c:pt>
                  <c:pt idx="577">
                    <c:v>44532</c:v>
                  </c:pt>
                  <c:pt idx="578">
                    <c:v>44532</c:v>
                  </c:pt>
                  <c:pt idx="579">
                    <c:v>44532</c:v>
                  </c:pt>
                  <c:pt idx="580">
                    <c:v>44532</c:v>
                  </c:pt>
                  <c:pt idx="581">
                    <c:v>44532</c:v>
                  </c:pt>
                  <c:pt idx="582">
                    <c:v>44532</c:v>
                  </c:pt>
                  <c:pt idx="583">
                    <c:v>44532</c:v>
                  </c:pt>
                  <c:pt idx="584">
                    <c:v>44532</c:v>
                  </c:pt>
                  <c:pt idx="585">
                    <c:v>44532</c:v>
                  </c:pt>
                  <c:pt idx="586">
                    <c:v>44532</c:v>
                  </c:pt>
                  <c:pt idx="587">
                    <c:v>44532</c:v>
                  </c:pt>
                  <c:pt idx="588">
                    <c:v>44532</c:v>
                  </c:pt>
                  <c:pt idx="589">
                    <c:v>44532</c:v>
                  </c:pt>
                  <c:pt idx="590">
                    <c:v>44532</c:v>
                  </c:pt>
                  <c:pt idx="591">
                    <c:v>44532</c:v>
                  </c:pt>
                  <c:pt idx="592">
                    <c:v>44532</c:v>
                  </c:pt>
                  <c:pt idx="593">
                    <c:v>44532</c:v>
                  </c:pt>
                  <c:pt idx="594">
                    <c:v>44532</c:v>
                  </c:pt>
                  <c:pt idx="595">
                    <c:v>44532</c:v>
                  </c:pt>
                  <c:pt idx="596">
                    <c:v>44532</c:v>
                  </c:pt>
                  <c:pt idx="597">
                    <c:v>44532</c:v>
                  </c:pt>
                  <c:pt idx="598">
                    <c:v>44532</c:v>
                  </c:pt>
                  <c:pt idx="599">
                    <c:v>44532</c:v>
                  </c:pt>
                  <c:pt idx="600">
                    <c:v>44532</c:v>
                  </c:pt>
                  <c:pt idx="601">
                    <c:v>44532</c:v>
                  </c:pt>
                  <c:pt idx="602">
                    <c:v>44532</c:v>
                  </c:pt>
                  <c:pt idx="603">
                    <c:v>44532</c:v>
                  </c:pt>
                  <c:pt idx="604">
                    <c:v>44532</c:v>
                  </c:pt>
                  <c:pt idx="605">
                    <c:v>44532</c:v>
                  </c:pt>
                  <c:pt idx="606">
                    <c:v>44532</c:v>
                  </c:pt>
                  <c:pt idx="607">
                    <c:v>44532</c:v>
                  </c:pt>
                  <c:pt idx="608">
                    <c:v>44532</c:v>
                  </c:pt>
                  <c:pt idx="609">
                    <c:v>44532</c:v>
                  </c:pt>
                  <c:pt idx="610">
                    <c:v>44532</c:v>
                  </c:pt>
                  <c:pt idx="611">
                    <c:v>44532</c:v>
                  </c:pt>
                  <c:pt idx="612">
                    <c:v>44532</c:v>
                  </c:pt>
                  <c:pt idx="613">
                    <c:v>44532</c:v>
                  </c:pt>
                  <c:pt idx="614">
                    <c:v>44532</c:v>
                  </c:pt>
                  <c:pt idx="615">
                    <c:v>44532</c:v>
                  </c:pt>
                  <c:pt idx="616">
                    <c:v>44532</c:v>
                  </c:pt>
                  <c:pt idx="617">
                    <c:v>44532</c:v>
                  </c:pt>
                  <c:pt idx="618">
                    <c:v>44532</c:v>
                  </c:pt>
                  <c:pt idx="619">
                    <c:v>44532</c:v>
                  </c:pt>
                  <c:pt idx="620">
                    <c:v>44532</c:v>
                  </c:pt>
                  <c:pt idx="621">
                    <c:v>44532</c:v>
                  </c:pt>
                  <c:pt idx="622">
                    <c:v>44532</c:v>
                  </c:pt>
                  <c:pt idx="623">
                    <c:v>44532</c:v>
                  </c:pt>
                  <c:pt idx="624">
                    <c:v>44532</c:v>
                  </c:pt>
                  <c:pt idx="625">
                    <c:v>44532</c:v>
                  </c:pt>
                  <c:pt idx="626">
                    <c:v>44532</c:v>
                  </c:pt>
                  <c:pt idx="627">
                    <c:v>44532</c:v>
                  </c:pt>
                  <c:pt idx="628">
                    <c:v>44532</c:v>
                  </c:pt>
                  <c:pt idx="629">
                    <c:v>44532</c:v>
                  </c:pt>
                  <c:pt idx="630">
                    <c:v>44532</c:v>
                  </c:pt>
                  <c:pt idx="631">
                    <c:v>44532</c:v>
                  </c:pt>
                  <c:pt idx="632">
                    <c:v>44532</c:v>
                  </c:pt>
                  <c:pt idx="633">
                    <c:v>44532</c:v>
                  </c:pt>
                  <c:pt idx="634">
                    <c:v>44532</c:v>
                  </c:pt>
                  <c:pt idx="635">
                    <c:v>44532</c:v>
                  </c:pt>
                  <c:pt idx="636">
                    <c:v>44532</c:v>
                  </c:pt>
                  <c:pt idx="637">
                    <c:v>44532</c:v>
                  </c:pt>
                  <c:pt idx="638">
                    <c:v>44532</c:v>
                  </c:pt>
                  <c:pt idx="639">
                    <c:v>44532</c:v>
                  </c:pt>
                  <c:pt idx="640">
                    <c:v>44532</c:v>
                  </c:pt>
                  <c:pt idx="641">
                    <c:v>44532</c:v>
                  </c:pt>
                  <c:pt idx="642">
                    <c:v>44532</c:v>
                  </c:pt>
                  <c:pt idx="643">
                    <c:v>44532</c:v>
                  </c:pt>
                  <c:pt idx="644">
                    <c:v>44532</c:v>
                  </c:pt>
                  <c:pt idx="645">
                    <c:v>44532</c:v>
                  </c:pt>
                  <c:pt idx="646">
                    <c:v>44532</c:v>
                  </c:pt>
                  <c:pt idx="647">
                    <c:v>44532</c:v>
                  </c:pt>
                  <c:pt idx="648">
                    <c:v>44532</c:v>
                  </c:pt>
                  <c:pt idx="649">
                    <c:v>44532</c:v>
                  </c:pt>
                  <c:pt idx="650">
                    <c:v>44532</c:v>
                  </c:pt>
                  <c:pt idx="651">
                    <c:v>44532</c:v>
                  </c:pt>
                  <c:pt idx="652">
                    <c:v>44532</c:v>
                  </c:pt>
                  <c:pt idx="653">
                    <c:v>44532</c:v>
                  </c:pt>
                  <c:pt idx="654">
                    <c:v>44532</c:v>
                  </c:pt>
                  <c:pt idx="655">
                    <c:v>44532</c:v>
                  </c:pt>
                  <c:pt idx="656">
                    <c:v>44532</c:v>
                  </c:pt>
                  <c:pt idx="657">
                    <c:v>44532</c:v>
                  </c:pt>
                  <c:pt idx="658">
                    <c:v>44532</c:v>
                  </c:pt>
                  <c:pt idx="659">
                    <c:v>44532</c:v>
                  </c:pt>
                  <c:pt idx="660">
                    <c:v>44532</c:v>
                  </c:pt>
                  <c:pt idx="661">
                    <c:v>44532</c:v>
                  </c:pt>
                  <c:pt idx="662">
                    <c:v>44532</c:v>
                  </c:pt>
                  <c:pt idx="663">
                    <c:v>44532</c:v>
                  </c:pt>
                  <c:pt idx="664">
                    <c:v>44532</c:v>
                  </c:pt>
                  <c:pt idx="665">
                    <c:v>44532</c:v>
                  </c:pt>
                  <c:pt idx="666">
                    <c:v>44532</c:v>
                  </c:pt>
                  <c:pt idx="667">
                    <c:v>44532</c:v>
                  </c:pt>
                  <c:pt idx="668">
                    <c:v>44532</c:v>
                  </c:pt>
                  <c:pt idx="669">
                    <c:v>44532</c:v>
                  </c:pt>
                  <c:pt idx="670">
                    <c:v>44532</c:v>
                  </c:pt>
                  <c:pt idx="671">
                    <c:v>44532</c:v>
                  </c:pt>
                  <c:pt idx="672">
                    <c:v>44532</c:v>
                  </c:pt>
                  <c:pt idx="673">
                    <c:v>44532</c:v>
                  </c:pt>
                  <c:pt idx="674">
                    <c:v>44532</c:v>
                  </c:pt>
                  <c:pt idx="675">
                    <c:v>44532</c:v>
                  </c:pt>
                  <c:pt idx="676">
                    <c:v>44532</c:v>
                  </c:pt>
                  <c:pt idx="677">
                    <c:v>44532</c:v>
                  </c:pt>
                  <c:pt idx="678">
                    <c:v>44532</c:v>
                  </c:pt>
                  <c:pt idx="679">
                    <c:v>44532</c:v>
                  </c:pt>
                  <c:pt idx="680">
                    <c:v>44532</c:v>
                  </c:pt>
                  <c:pt idx="681">
                    <c:v>44532</c:v>
                  </c:pt>
                  <c:pt idx="682">
                    <c:v>44532</c:v>
                  </c:pt>
                  <c:pt idx="683">
                    <c:v>44532</c:v>
                  </c:pt>
                  <c:pt idx="684">
                    <c:v>44532</c:v>
                  </c:pt>
                  <c:pt idx="685">
                    <c:v>44532</c:v>
                  </c:pt>
                  <c:pt idx="686">
                    <c:v>44532</c:v>
                  </c:pt>
                  <c:pt idx="687">
                    <c:v>44532</c:v>
                  </c:pt>
                  <c:pt idx="688">
                    <c:v>44532</c:v>
                  </c:pt>
                  <c:pt idx="689">
                    <c:v>44532</c:v>
                  </c:pt>
                  <c:pt idx="690">
                    <c:v>44532</c:v>
                  </c:pt>
                  <c:pt idx="691">
                    <c:v>44532</c:v>
                  </c:pt>
                  <c:pt idx="692">
                    <c:v>44532</c:v>
                  </c:pt>
                  <c:pt idx="693">
                    <c:v>44532</c:v>
                  </c:pt>
                  <c:pt idx="694">
                    <c:v>44532</c:v>
                  </c:pt>
                  <c:pt idx="695">
                    <c:v>44532</c:v>
                  </c:pt>
                  <c:pt idx="696">
                    <c:v>44532</c:v>
                  </c:pt>
                  <c:pt idx="697">
                    <c:v>44532</c:v>
                  </c:pt>
                  <c:pt idx="698">
                    <c:v>44532</c:v>
                  </c:pt>
                  <c:pt idx="699">
                    <c:v>44532</c:v>
                  </c:pt>
                  <c:pt idx="700">
                    <c:v>44532</c:v>
                  </c:pt>
                  <c:pt idx="701">
                    <c:v>44532</c:v>
                  </c:pt>
                  <c:pt idx="702">
                    <c:v>44532</c:v>
                  </c:pt>
                  <c:pt idx="703">
                    <c:v>44532</c:v>
                  </c:pt>
                  <c:pt idx="704">
                    <c:v>44532</c:v>
                  </c:pt>
                  <c:pt idx="705">
                    <c:v>44532</c:v>
                  </c:pt>
                  <c:pt idx="706">
                    <c:v>44532</c:v>
                  </c:pt>
                  <c:pt idx="707">
                    <c:v>44532</c:v>
                  </c:pt>
                  <c:pt idx="708">
                    <c:v>44532</c:v>
                  </c:pt>
                  <c:pt idx="709">
                    <c:v>44532</c:v>
                  </c:pt>
                  <c:pt idx="710">
                    <c:v>44532</c:v>
                  </c:pt>
                  <c:pt idx="711">
                    <c:v>44532</c:v>
                  </c:pt>
                  <c:pt idx="712">
                    <c:v>44532</c:v>
                  </c:pt>
                  <c:pt idx="713">
                    <c:v>44532</c:v>
                  </c:pt>
                  <c:pt idx="714">
                    <c:v>44532</c:v>
                  </c:pt>
                  <c:pt idx="715">
                    <c:v>44532</c:v>
                  </c:pt>
                  <c:pt idx="716">
                    <c:v>44532</c:v>
                  </c:pt>
                  <c:pt idx="717">
                    <c:v>44532</c:v>
                  </c:pt>
                  <c:pt idx="718">
                    <c:v>44532</c:v>
                  </c:pt>
                  <c:pt idx="719">
                    <c:v>44532</c:v>
                  </c:pt>
                  <c:pt idx="720">
                    <c:v>44532</c:v>
                  </c:pt>
                  <c:pt idx="721">
                    <c:v>44532</c:v>
                  </c:pt>
                  <c:pt idx="722">
                    <c:v>44532</c:v>
                  </c:pt>
                  <c:pt idx="723">
                    <c:v>44532</c:v>
                  </c:pt>
                  <c:pt idx="724">
                    <c:v>44532</c:v>
                  </c:pt>
                  <c:pt idx="725">
                    <c:v>44532</c:v>
                  </c:pt>
                  <c:pt idx="726">
                    <c:v>44532</c:v>
                  </c:pt>
                  <c:pt idx="727">
                    <c:v>44532</c:v>
                  </c:pt>
                  <c:pt idx="728">
                    <c:v>44532</c:v>
                  </c:pt>
                  <c:pt idx="729">
                    <c:v>44532</c:v>
                  </c:pt>
                  <c:pt idx="730">
                    <c:v>44532</c:v>
                  </c:pt>
                  <c:pt idx="731">
                    <c:v>44532</c:v>
                  </c:pt>
                  <c:pt idx="732">
                    <c:v>44532</c:v>
                  </c:pt>
                  <c:pt idx="733">
                    <c:v>44532</c:v>
                  </c:pt>
                  <c:pt idx="734">
                    <c:v>44532</c:v>
                  </c:pt>
                  <c:pt idx="735">
                    <c:v>44532</c:v>
                  </c:pt>
                  <c:pt idx="736">
                    <c:v>44532</c:v>
                  </c:pt>
                  <c:pt idx="737">
                    <c:v>44532</c:v>
                  </c:pt>
                  <c:pt idx="738">
                    <c:v>44532</c:v>
                  </c:pt>
                  <c:pt idx="739">
                    <c:v>44532</c:v>
                  </c:pt>
                  <c:pt idx="740">
                    <c:v>44532</c:v>
                  </c:pt>
                  <c:pt idx="741">
                    <c:v>44532</c:v>
                  </c:pt>
                  <c:pt idx="742">
                    <c:v>44532</c:v>
                  </c:pt>
                  <c:pt idx="743">
                    <c:v>44532</c:v>
                  </c:pt>
                  <c:pt idx="744">
                    <c:v>44532</c:v>
                  </c:pt>
                  <c:pt idx="745">
                    <c:v>44532</c:v>
                  </c:pt>
                  <c:pt idx="746">
                    <c:v>44532</c:v>
                  </c:pt>
                  <c:pt idx="747">
                    <c:v>44532</c:v>
                  </c:pt>
                  <c:pt idx="748">
                    <c:v>44532</c:v>
                  </c:pt>
                  <c:pt idx="749">
                    <c:v>44532</c:v>
                  </c:pt>
                  <c:pt idx="750">
                    <c:v>44532</c:v>
                  </c:pt>
                  <c:pt idx="751">
                    <c:v>44532</c:v>
                  </c:pt>
                  <c:pt idx="752">
                    <c:v>44532</c:v>
                  </c:pt>
                  <c:pt idx="753">
                    <c:v>44532</c:v>
                  </c:pt>
                  <c:pt idx="754">
                    <c:v>44532</c:v>
                  </c:pt>
                  <c:pt idx="755">
                    <c:v>44532</c:v>
                  </c:pt>
                  <c:pt idx="756">
                    <c:v>44532</c:v>
                  </c:pt>
                  <c:pt idx="757">
                    <c:v>44532</c:v>
                  </c:pt>
                  <c:pt idx="758">
                    <c:v>44532</c:v>
                  </c:pt>
                  <c:pt idx="759">
                    <c:v>44532</c:v>
                  </c:pt>
                  <c:pt idx="760">
                    <c:v>44532</c:v>
                  </c:pt>
                  <c:pt idx="761">
                    <c:v>44532</c:v>
                  </c:pt>
                  <c:pt idx="762">
                    <c:v>44532</c:v>
                  </c:pt>
                  <c:pt idx="763">
                    <c:v>44532</c:v>
                  </c:pt>
                  <c:pt idx="764">
                    <c:v>44532</c:v>
                  </c:pt>
                  <c:pt idx="765">
                    <c:v>44532</c:v>
                  </c:pt>
                  <c:pt idx="766">
                    <c:v>44532</c:v>
                  </c:pt>
                  <c:pt idx="767">
                    <c:v>44532</c:v>
                  </c:pt>
                  <c:pt idx="768">
                    <c:v>44532</c:v>
                  </c:pt>
                  <c:pt idx="769">
                    <c:v>44532</c:v>
                  </c:pt>
                  <c:pt idx="770">
                    <c:v>44532</c:v>
                  </c:pt>
                  <c:pt idx="771">
                    <c:v>44532</c:v>
                  </c:pt>
                  <c:pt idx="772">
                    <c:v>44532</c:v>
                  </c:pt>
                  <c:pt idx="773">
                    <c:v>44532</c:v>
                  </c:pt>
                  <c:pt idx="774">
                    <c:v>44532</c:v>
                  </c:pt>
                  <c:pt idx="775">
                    <c:v>44532</c:v>
                  </c:pt>
                  <c:pt idx="776">
                    <c:v>44532</c:v>
                  </c:pt>
                  <c:pt idx="777">
                    <c:v>44532</c:v>
                  </c:pt>
                  <c:pt idx="778">
                    <c:v>44532</c:v>
                  </c:pt>
                  <c:pt idx="779">
                    <c:v>44532</c:v>
                  </c:pt>
                  <c:pt idx="780">
                    <c:v>44532</c:v>
                  </c:pt>
                  <c:pt idx="781">
                    <c:v>44532</c:v>
                  </c:pt>
                  <c:pt idx="782">
                    <c:v>44532</c:v>
                  </c:pt>
                  <c:pt idx="783">
                    <c:v>44532</c:v>
                  </c:pt>
                  <c:pt idx="784">
                    <c:v>44532</c:v>
                  </c:pt>
                  <c:pt idx="785">
                    <c:v>44532</c:v>
                  </c:pt>
                  <c:pt idx="786">
                    <c:v>44532</c:v>
                  </c:pt>
                  <c:pt idx="787">
                    <c:v>44532</c:v>
                  </c:pt>
                  <c:pt idx="788">
                    <c:v>44532</c:v>
                  </c:pt>
                  <c:pt idx="789">
                    <c:v>44532</c:v>
                  </c:pt>
                  <c:pt idx="790">
                    <c:v>44532</c:v>
                  </c:pt>
                  <c:pt idx="791">
                    <c:v>44532</c:v>
                  </c:pt>
                  <c:pt idx="792">
                    <c:v>44532</c:v>
                  </c:pt>
                  <c:pt idx="793">
                    <c:v>44532</c:v>
                  </c:pt>
                  <c:pt idx="794">
                    <c:v>44532</c:v>
                  </c:pt>
                  <c:pt idx="795">
                    <c:v>44532</c:v>
                  </c:pt>
                  <c:pt idx="796">
                    <c:v>44532</c:v>
                  </c:pt>
                  <c:pt idx="797">
                    <c:v>44532</c:v>
                  </c:pt>
                  <c:pt idx="798">
                    <c:v>44532</c:v>
                  </c:pt>
                  <c:pt idx="799">
                    <c:v>44532</c:v>
                  </c:pt>
                  <c:pt idx="800">
                    <c:v>44532</c:v>
                  </c:pt>
                  <c:pt idx="801">
                    <c:v>44532</c:v>
                  </c:pt>
                  <c:pt idx="802">
                    <c:v>44532</c:v>
                  </c:pt>
                  <c:pt idx="803">
                    <c:v>44532</c:v>
                  </c:pt>
                  <c:pt idx="804">
                    <c:v>44532</c:v>
                  </c:pt>
                  <c:pt idx="805">
                    <c:v>44532</c:v>
                  </c:pt>
                  <c:pt idx="806">
                    <c:v>44532</c:v>
                  </c:pt>
                  <c:pt idx="807">
                    <c:v>44532</c:v>
                  </c:pt>
                  <c:pt idx="808">
                    <c:v>44532</c:v>
                  </c:pt>
                  <c:pt idx="809">
                    <c:v>44532</c:v>
                  </c:pt>
                  <c:pt idx="810">
                    <c:v>44532</c:v>
                  </c:pt>
                  <c:pt idx="811">
                    <c:v>44532</c:v>
                  </c:pt>
                  <c:pt idx="812">
                    <c:v>44532</c:v>
                  </c:pt>
                  <c:pt idx="813">
                    <c:v>44532</c:v>
                  </c:pt>
                  <c:pt idx="814">
                    <c:v>44532</c:v>
                  </c:pt>
                  <c:pt idx="815">
                    <c:v>44532</c:v>
                  </c:pt>
                  <c:pt idx="816">
                    <c:v>44532</c:v>
                  </c:pt>
                  <c:pt idx="817">
                    <c:v>44532</c:v>
                  </c:pt>
                  <c:pt idx="818">
                    <c:v>44532</c:v>
                  </c:pt>
                  <c:pt idx="819">
                    <c:v>44532</c:v>
                  </c:pt>
                  <c:pt idx="820">
                    <c:v>44532</c:v>
                  </c:pt>
                  <c:pt idx="821">
                    <c:v>44532</c:v>
                  </c:pt>
                  <c:pt idx="822">
                    <c:v>44532</c:v>
                  </c:pt>
                  <c:pt idx="823">
                    <c:v>44532</c:v>
                  </c:pt>
                  <c:pt idx="824">
                    <c:v>44532</c:v>
                  </c:pt>
                  <c:pt idx="825">
                    <c:v>44532</c:v>
                  </c:pt>
                  <c:pt idx="826">
                    <c:v>44532</c:v>
                  </c:pt>
                  <c:pt idx="827">
                    <c:v>44532</c:v>
                  </c:pt>
                  <c:pt idx="828">
                    <c:v>44532</c:v>
                  </c:pt>
                  <c:pt idx="829">
                    <c:v>44532</c:v>
                  </c:pt>
                  <c:pt idx="830">
                    <c:v>44532</c:v>
                  </c:pt>
                  <c:pt idx="831">
                    <c:v>44532</c:v>
                  </c:pt>
                  <c:pt idx="832">
                    <c:v>44532</c:v>
                  </c:pt>
                  <c:pt idx="833">
                    <c:v>44532</c:v>
                  </c:pt>
                  <c:pt idx="834">
                    <c:v>44532</c:v>
                  </c:pt>
                  <c:pt idx="835">
                    <c:v>44532</c:v>
                  </c:pt>
                  <c:pt idx="836">
                    <c:v>44532</c:v>
                  </c:pt>
                  <c:pt idx="837">
                    <c:v>44532</c:v>
                  </c:pt>
                  <c:pt idx="838">
                    <c:v>44532</c:v>
                  </c:pt>
                  <c:pt idx="839">
                    <c:v>44532</c:v>
                  </c:pt>
                  <c:pt idx="840">
                    <c:v>44532</c:v>
                  </c:pt>
                  <c:pt idx="841">
                    <c:v>44532</c:v>
                  </c:pt>
                  <c:pt idx="842">
                    <c:v>44532</c:v>
                  </c:pt>
                  <c:pt idx="843">
                    <c:v>44532</c:v>
                  </c:pt>
                  <c:pt idx="844">
                    <c:v>44532</c:v>
                  </c:pt>
                  <c:pt idx="845">
                    <c:v>44532</c:v>
                  </c:pt>
                  <c:pt idx="846">
                    <c:v>44532</c:v>
                  </c:pt>
                  <c:pt idx="847">
                    <c:v>44532</c:v>
                  </c:pt>
                  <c:pt idx="848">
                    <c:v>44532</c:v>
                  </c:pt>
                  <c:pt idx="849">
                    <c:v>44532</c:v>
                  </c:pt>
                  <c:pt idx="850">
                    <c:v>44532</c:v>
                  </c:pt>
                  <c:pt idx="851">
                    <c:v>44532</c:v>
                  </c:pt>
                  <c:pt idx="852">
                    <c:v>44532</c:v>
                  </c:pt>
                  <c:pt idx="853">
                    <c:v>44532</c:v>
                  </c:pt>
                  <c:pt idx="854">
                    <c:v>44532</c:v>
                  </c:pt>
                  <c:pt idx="855">
                    <c:v>44532</c:v>
                  </c:pt>
                  <c:pt idx="856">
                    <c:v>44532</c:v>
                  </c:pt>
                  <c:pt idx="857">
                    <c:v>44532</c:v>
                  </c:pt>
                  <c:pt idx="858">
                    <c:v>44532</c:v>
                  </c:pt>
                  <c:pt idx="859">
                    <c:v>44532</c:v>
                  </c:pt>
                  <c:pt idx="860">
                    <c:v>44532</c:v>
                  </c:pt>
                  <c:pt idx="861">
                    <c:v>44532</c:v>
                  </c:pt>
                  <c:pt idx="862">
                    <c:v>44532</c:v>
                  </c:pt>
                  <c:pt idx="863">
                    <c:v>44532</c:v>
                  </c:pt>
                  <c:pt idx="864">
                    <c:v>44532</c:v>
                  </c:pt>
                  <c:pt idx="865">
                    <c:v>44532</c:v>
                  </c:pt>
                  <c:pt idx="866">
                    <c:v>44532</c:v>
                  </c:pt>
                  <c:pt idx="867">
                    <c:v>44532</c:v>
                  </c:pt>
                  <c:pt idx="868">
                    <c:v>44532</c:v>
                  </c:pt>
                  <c:pt idx="869">
                    <c:v>44532</c:v>
                  </c:pt>
                  <c:pt idx="870">
                    <c:v>44532</c:v>
                  </c:pt>
                  <c:pt idx="871">
                    <c:v>44532</c:v>
                  </c:pt>
                  <c:pt idx="872">
                    <c:v>44532</c:v>
                  </c:pt>
                  <c:pt idx="873">
                    <c:v>44532</c:v>
                  </c:pt>
                  <c:pt idx="874">
                    <c:v>44532</c:v>
                  </c:pt>
                  <c:pt idx="875">
                    <c:v>44532</c:v>
                  </c:pt>
                  <c:pt idx="876">
                    <c:v>44532</c:v>
                  </c:pt>
                  <c:pt idx="877">
                    <c:v>44532</c:v>
                  </c:pt>
                  <c:pt idx="878">
                    <c:v>44532</c:v>
                  </c:pt>
                  <c:pt idx="879">
                    <c:v>44532</c:v>
                  </c:pt>
                  <c:pt idx="880">
                    <c:v>44532</c:v>
                  </c:pt>
                  <c:pt idx="881">
                    <c:v>44532</c:v>
                  </c:pt>
                  <c:pt idx="882">
                    <c:v>44532</c:v>
                  </c:pt>
                  <c:pt idx="883">
                    <c:v>44532</c:v>
                  </c:pt>
                  <c:pt idx="884">
                    <c:v>44532</c:v>
                  </c:pt>
                  <c:pt idx="885">
                    <c:v>44532</c:v>
                  </c:pt>
                  <c:pt idx="886">
                    <c:v>44532</c:v>
                  </c:pt>
                  <c:pt idx="887">
                    <c:v>44532</c:v>
                  </c:pt>
                  <c:pt idx="888">
                    <c:v>44532</c:v>
                  </c:pt>
                  <c:pt idx="889">
                    <c:v>44532</c:v>
                  </c:pt>
                  <c:pt idx="890">
                    <c:v>44532</c:v>
                  </c:pt>
                  <c:pt idx="891">
                    <c:v>44532</c:v>
                  </c:pt>
                  <c:pt idx="892">
                    <c:v>44532</c:v>
                  </c:pt>
                  <c:pt idx="893">
                    <c:v>44532</c:v>
                  </c:pt>
                  <c:pt idx="894">
                    <c:v>44532</c:v>
                  </c:pt>
                  <c:pt idx="895">
                    <c:v>44532</c:v>
                  </c:pt>
                  <c:pt idx="896">
                    <c:v>44532</c:v>
                  </c:pt>
                  <c:pt idx="897">
                    <c:v>44532</c:v>
                  </c:pt>
                  <c:pt idx="898">
                    <c:v>44532</c:v>
                  </c:pt>
                  <c:pt idx="899">
                    <c:v>44532</c:v>
                  </c:pt>
                  <c:pt idx="900">
                    <c:v>44532</c:v>
                  </c:pt>
                  <c:pt idx="901">
                    <c:v>44532</c:v>
                  </c:pt>
                  <c:pt idx="902">
                    <c:v>44532</c:v>
                  </c:pt>
                  <c:pt idx="903">
                    <c:v>44532</c:v>
                  </c:pt>
                  <c:pt idx="904">
                    <c:v>44532</c:v>
                  </c:pt>
                  <c:pt idx="905">
                    <c:v>44532</c:v>
                  </c:pt>
                  <c:pt idx="906">
                    <c:v>44532</c:v>
                  </c:pt>
                  <c:pt idx="907">
                    <c:v>44532</c:v>
                  </c:pt>
                  <c:pt idx="908">
                    <c:v>44532</c:v>
                  </c:pt>
                  <c:pt idx="909">
                    <c:v>44532</c:v>
                  </c:pt>
                  <c:pt idx="910">
                    <c:v>44532</c:v>
                  </c:pt>
                  <c:pt idx="911">
                    <c:v>44532</c:v>
                  </c:pt>
                  <c:pt idx="912">
                    <c:v>44532</c:v>
                  </c:pt>
                  <c:pt idx="913">
                    <c:v>44532</c:v>
                  </c:pt>
                  <c:pt idx="914">
                    <c:v>44532</c:v>
                  </c:pt>
                  <c:pt idx="915">
                    <c:v>44532</c:v>
                  </c:pt>
                  <c:pt idx="916">
                    <c:v>44532</c:v>
                  </c:pt>
                  <c:pt idx="917">
                    <c:v>44532</c:v>
                  </c:pt>
                  <c:pt idx="918">
                    <c:v>44532</c:v>
                  </c:pt>
                  <c:pt idx="919">
                    <c:v>44532</c:v>
                  </c:pt>
                  <c:pt idx="920">
                    <c:v>44532</c:v>
                  </c:pt>
                  <c:pt idx="921">
                    <c:v>44532</c:v>
                  </c:pt>
                  <c:pt idx="922">
                    <c:v>44532</c:v>
                  </c:pt>
                  <c:pt idx="923">
                    <c:v>44532</c:v>
                  </c:pt>
                  <c:pt idx="924">
                    <c:v>44532</c:v>
                  </c:pt>
                  <c:pt idx="925">
                    <c:v>44532</c:v>
                  </c:pt>
                  <c:pt idx="926">
                    <c:v>44532</c:v>
                  </c:pt>
                  <c:pt idx="927">
                    <c:v>44532</c:v>
                  </c:pt>
                  <c:pt idx="928">
                    <c:v>44532</c:v>
                  </c:pt>
                  <c:pt idx="929">
                    <c:v>44532</c:v>
                  </c:pt>
                  <c:pt idx="930">
                    <c:v>44532</c:v>
                  </c:pt>
                  <c:pt idx="931">
                    <c:v>44532</c:v>
                  </c:pt>
                  <c:pt idx="932">
                    <c:v>44532</c:v>
                  </c:pt>
                  <c:pt idx="933">
                    <c:v>44532</c:v>
                  </c:pt>
                  <c:pt idx="934">
                    <c:v>44532</c:v>
                  </c:pt>
                  <c:pt idx="935">
                    <c:v>44532</c:v>
                  </c:pt>
                  <c:pt idx="936">
                    <c:v>44532</c:v>
                  </c:pt>
                  <c:pt idx="937">
                    <c:v>44532</c:v>
                  </c:pt>
                  <c:pt idx="938">
                    <c:v>44532</c:v>
                  </c:pt>
                  <c:pt idx="939">
                    <c:v>44532</c:v>
                  </c:pt>
                  <c:pt idx="940">
                    <c:v>44532</c:v>
                  </c:pt>
                  <c:pt idx="941">
                    <c:v>44532</c:v>
                  </c:pt>
                  <c:pt idx="942">
                    <c:v>44532</c:v>
                  </c:pt>
                  <c:pt idx="943">
                    <c:v>44532</c:v>
                  </c:pt>
                  <c:pt idx="944">
                    <c:v>44532</c:v>
                  </c:pt>
                  <c:pt idx="945">
                    <c:v>44532</c:v>
                  </c:pt>
                  <c:pt idx="946">
                    <c:v>44532</c:v>
                  </c:pt>
                  <c:pt idx="947">
                    <c:v>44532</c:v>
                  </c:pt>
                  <c:pt idx="948">
                    <c:v>44532</c:v>
                  </c:pt>
                  <c:pt idx="949">
                    <c:v>44532</c:v>
                  </c:pt>
                  <c:pt idx="950">
                    <c:v>44532</c:v>
                  </c:pt>
                  <c:pt idx="951">
                    <c:v>44532</c:v>
                  </c:pt>
                  <c:pt idx="952">
                    <c:v>44532</c:v>
                  </c:pt>
                  <c:pt idx="953">
                    <c:v>44532</c:v>
                  </c:pt>
                  <c:pt idx="954">
                    <c:v>44532</c:v>
                  </c:pt>
                  <c:pt idx="955">
                    <c:v>44532</c:v>
                  </c:pt>
                  <c:pt idx="956">
                    <c:v>44532</c:v>
                  </c:pt>
                  <c:pt idx="957">
                    <c:v>44532</c:v>
                  </c:pt>
                  <c:pt idx="958">
                    <c:v>44532</c:v>
                  </c:pt>
                  <c:pt idx="959">
                    <c:v>44532</c:v>
                  </c:pt>
                  <c:pt idx="960">
                    <c:v>44532</c:v>
                  </c:pt>
                  <c:pt idx="961">
                    <c:v>44532</c:v>
                  </c:pt>
                  <c:pt idx="962">
                    <c:v>44532</c:v>
                  </c:pt>
                  <c:pt idx="963">
                    <c:v>44532</c:v>
                  </c:pt>
                  <c:pt idx="964">
                    <c:v>44532</c:v>
                  </c:pt>
                  <c:pt idx="965">
                    <c:v>44532</c:v>
                  </c:pt>
                  <c:pt idx="966">
                    <c:v>44532</c:v>
                  </c:pt>
                  <c:pt idx="967">
                    <c:v>44532</c:v>
                  </c:pt>
                  <c:pt idx="968">
                    <c:v>44533</c:v>
                  </c:pt>
                  <c:pt idx="969">
                    <c:v>44533</c:v>
                  </c:pt>
                  <c:pt idx="970">
                    <c:v>44533</c:v>
                  </c:pt>
                  <c:pt idx="971">
                    <c:v>44533</c:v>
                  </c:pt>
                  <c:pt idx="972">
                    <c:v>44533</c:v>
                  </c:pt>
                  <c:pt idx="973">
                    <c:v>44533</c:v>
                  </c:pt>
                  <c:pt idx="974">
                    <c:v>44533</c:v>
                  </c:pt>
                  <c:pt idx="975">
                    <c:v>44533</c:v>
                  </c:pt>
                  <c:pt idx="976">
                    <c:v>44533</c:v>
                  </c:pt>
                  <c:pt idx="977">
                    <c:v>44533</c:v>
                  </c:pt>
                  <c:pt idx="978">
                    <c:v>44533</c:v>
                  </c:pt>
                  <c:pt idx="979">
                    <c:v>44533</c:v>
                  </c:pt>
                  <c:pt idx="980">
                    <c:v>44533</c:v>
                  </c:pt>
                  <c:pt idx="981">
                    <c:v>44533</c:v>
                  </c:pt>
                  <c:pt idx="982">
                    <c:v>44533</c:v>
                  </c:pt>
                  <c:pt idx="983">
                    <c:v>44533</c:v>
                  </c:pt>
                  <c:pt idx="984">
                    <c:v>44533</c:v>
                  </c:pt>
                  <c:pt idx="985">
                    <c:v>44533</c:v>
                  </c:pt>
                  <c:pt idx="986">
                    <c:v>44533</c:v>
                  </c:pt>
                  <c:pt idx="987">
                    <c:v>44533</c:v>
                  </c:pt>
                  <c:pt idx="988">
                    <c:v>44533</c:v>
                  </c:pt>
                  <c:pt idx="989">
                    <c:v>44533</c:v>
                  </c:pt>
                  <c:pt idx="990">
                    <c:v>44533</c:v>
                  </c:pt>
                  <c:pt idx="991">
                    <c:v>44533</c:v>
                  </c:pt>
                  <c:pt idx="992">
                    <c:v>44533</c:v>
                  </c:pt>
                  <c:pt idx="993">
                    <c:v>44533</c:v>
                  </c:pt>
                  <c:pt idx="994">
                    <c:v>44533</c:v>
                  </c:pt>
                  <c:pt idx="995">
                    <c:v>44533</c:v>
                  </c:pt>
                  <c:pt idx="996">
                    <c:v>44533</c:v>
                  </c:pt>
                  <c:pt idx="997">
                    <c:v>44533</c:v>
                  </c:pt>
                  <c:pt idx="998">
                    <c:v>44533</c:v>
                  </c:pt>
                  <c:pt idx="999">
                    <c:v>44533</c:v>
                  </c:pt>
                  <c:pt idx="1000">
                    <c:v>44533</c:v>
                  </c:pt>
                  <c:pt idx="1001">
                    <c:v>44533</c:v>
                  </c:pt>
                  <c:pt idx="1002">
                    <c:v>44533</c:v>
                  </c:pt>
                  <c:pt idx="1003">
                    <c:v>44533</c:v>
                  </c:pt>
                  <c:pt idx="1004">
                    <c:v>44533</c:v>
                  </c:pt>
                  <c:pt idx="1005">
                    <c:v>44533</c:v>
                  </c:pt>
                  <c:pt idx="1006">
                    <c:v>44533</c:v>
                  </c:pt>
                  <c:pt idx="1007">
                    <c:v>44533</c:v>
                  </c:pt>
                  <c:pt idx="1008">
                    <c:v>44533</c:v>
                  </c:pt>
                  <c:pt idx="1009">
                    <c:v>44533</c:v>
                  </c:pt>
                  <c:pt idx="1010">
                    <c:v>44533</c:v>
                  </c:pt>
                  <c:pt idx="1011">
                    <c:v>44533</c:v>
                  </c:pt>
                  <c:pt idx="1012">
                    <c:v>44533</c:v>
                  </c:pt>
                  <c:pt idx="1013">
                    <c:v>44533</c:v>
                  </c:pt>
                  <c:pt idx="1014">
                    <c:v>44533</c:v>
                  </c:pt>
                  <c:pt idx="1015">
                    <c:v>44533</c:v>
                  </c:pt>
                  <c:pt idx="1016">
                    <c:v>44533</c:v>
                  </c:pt>
                  <c:pt idx="1017">
                    <c:v>44533</c:v>
                  </c:pt>
                  <c:pt idx="1018">
                    <c:v>44533</c:v>
                  </c:pt>
                  <c:pt idx="1019">
                    <c:v>44533</c:v>
                  </c:pt>
                  <c:pt idx="1020">
                    <c:v>44533</c:v>
                  </c:pt>
                  <c:pt idx="1021">
                    <c:v>44533</c:v>
                  </c:pt>
                  <c:pt idx="1022">
                    <c:v>44533</c:v>
                  </c:pt>
                  <c:pt idx="1023">
                    <c:v>44533</c:v>
                  </c:pt>
                  <c:pt idx="1024">
                    <c:v>44533</c:v>
                  </c:pt>
                  <c:pt idx="1025">
                    <c:v>44533</c:v>
                  </c:pt>
                  <c:pt idx="1026">
                    <c:v>44533</c:v>
                  </c:pt>
                  <c:pt idx="1027">
                    <c:v>44533</c:v>
                  </c:pt>
                  <c:pt idx="1028">
                    <c:v>44533</c:v>
                  </c:pt>
                  <c:pt idx="1029">
                    <c:v>44533</c:v>
                  </c:pt>
                  <c:pt idx="1030">
                    <c:v>44533</c:v>
                  </c:pt>
                  <c:pt idx="1031">
                    <c:v>44533</c:v>
                  </c:pt>
                  <c:pt idx="1032">
                    <c:v>44533</c:v>
                  </c:pt>
                  <c:pt idx="1033">
                    <c:v>44533</c:v>
                  </c:pt>
                  <c:pt idx="1034">
                    <c:v>44533</c:v>
                  </c:pt>
                  <c:pt idx="1035">
                    <c:v>44533</c:v>
                  </c:pt>
                  <c:pt idx="1036">
                    <c:v>44533</c:v>
                  </c:pt>
                  <c:pt idx="1037">
                    <c:v>44533</c:v>
                  </c:pt>
                  <c:pt idx="1038">
                    <c:v>44533</c:v>
                  </c:pt>
                  <c:pt idx="1039">
                    <c:v>44533</c:v>
                  </c:pt>
                  <c:pt idx="1040">
                    <c:v>44533</c:v>
                  </c:pt>
                  <c:pt idx="1041">
                    <c:v>44533</c:v>
                  </c:pt>
                  <c:pt idx="1042">
                    <c:v>44533</c:v>
                  </c:pt>
                  <c:pt idx="1043">
                    <c:v>44533</c:v>
                  </c:pt>
                  <c:pt idx="1044">
                    <c:v>44533</c:v>
                  </c:pt>
                  <c:pt idx="1045">
                    <c:v>44533</c:v>
                  </c:pt>
                  <c:pt idx="1046">
                    <c:v>44533</c:v>
                  </c:pt>
                  <c:pt idx="1047">
                    <c:v>44533</c:v>
                  </c:pt>
                  <c:pt idx="1048">
                    <c:v>44533</c:v>
                  </c:pt>
                  <c:pt idx="1049">
                    <c:v>44533</c:v>
                  </c:pt>
                  <c:pt idx="1050">
                    <c:v>44533</c:v>
                  </c:pt>
                  <c:pt idx="1051">
                    <c:v>44533</c:v>
                  </c:pt>
                  <c:pt idx="1052">
                    <c:v>44533</c:v>
                  </c:pt>
                  <c:pt idx="1053">
                    <c:v>44533</c:v>
                  </c:pt>
                  <c:pt idx="1054">
                    <c:v>44533</c:v>
                  </c:pt>
                  <c:pt idx="1055">
                    <c:v>44533</c:v>
                  </c:pt>
                  <c:pt idx="1056">
                    <c:v>44533</c:v>
                  </c:pt>
                  <c:pt idx="1057">
                    <c:v>44533</c:v>
                  </c:pt>
                  <c:pt idx="1058">
                    <c:v>44533</c:v>
                  </c:pt>
                  <c:pt idx="1059">
                    <c:v>44533</c:v>
                  </c:pt>
                  <c:pt idx="1060">
                    <c:v>44533</c:v>
                  </c:pt>
                  <c:pt idx="1061">
                    <c:v>44533</c:v>
                  </c:pt>
                  <c:pt idx="1062">
                    <c:v>44533</c:v>
                  </c:pt>
                  <c:pt idx="1063">
                    <c:v>44533</c:v>
                  </c:pt>
                  <c:pt idx="1064">
                    <c:v>44533</c:v>
                  </c:pt>
                  <c:pt idx="1065">
                    <c:v>44533</c:v>
                  </c:pt>
                  <c:pt idx="1066">
                    <c:v>44533</c:v>
                  </c:pt>
                  <c:pt idx="1067">
                    <c:v>44533</c:v>
                  </c:pt>
                  <c:pt idx="1068">
                    <c:v>44533</c:v>
                  </c:pt>
                  <c:pt idx="1069">
                    <c:v>44533</c:v>
                  </c:pt>
                  <c:pt idx="1070">
                    <c:v>44533</c:v>
                  </c:pt>
                  <c:pt idx="1071">
                    <c:v>44533</c:v>
                  </c:pt>
                  <c:pt idx="1072">
                    <c:v>44533</c:v>
                  </c:pt>
                  <c:pt idx="1073">
                    <c:v>44533</c:v>
                  </c:pt>
                  <c:pt idx="1074">
                    <c:v>44533</c:v>
                  </c:pt>
                  <c:pt idx="1075">
                    <c:v>44533</c:v>
                  </c:pt>
                  <c:pt idx="1076">
                    <c:v>44533</c:v>
                  </c:pt>
                  <c:pt idx="1077">
                    <c:v>44533</c:v>
                  </c:pt>
                  <c:pt idx="1078">
                    <c:v>44533</c:v>
                  </c:pt>
                  <c:pt idx="1079">
                    <c:v>44533</c:v>
                  </c:pt>
                  <c:pt idx="1080">
                    <c:v>44533</c:v>
                  </c:pt>
                  <c:pt idx="1081">
                    <c:v>44533</c:v>
                  </c:pt>
                  <c:pt idx="1082">
                    <c:v>44533</c:v>
                  </c:pt>
                  <c:pt idx="1083">
                    <c:v>44533</c:v>
                  </c:pt>
                  <c:pt idx="1084">
                    <c:v>44533</c:v>
                  </c:pt>
                  <c:pt idx="1085">
                    <c:v>44533</c:v>
                  </c:pt>
                  <c:pt idx="1086">
                    <c:v>44533</c:v>
                  </c:pt>
                  <c:pt idx="1087">
                    <c:v>44533</c:v>
                  </c:pt>
                  <c:pt idx="1088">
                    <c:v>44533</c:v>
                  </c:pt>
                  <c:pt idx="1089">
                    <c:v>44533</c:v>
                  </c:pt>
                  <c:pt idx="1090">
                    <c:v>44533</c:v>
                  </c:pt>
                  <c:pt idx="1091">
                    <c:v>44533</c:v>
                  </c:pt>
                  <c:pt idx="1092">
                    <c:v>44533</c:v>
                  </c:pt>
                  <c:pt idx="1093">
                    <c:v>44533</c:v>
                  </c:pt>
                  <c:pt idx="1094">
                    <c:v>44533</c:v>
                  </c:pt>
                  <c:pt idx="1095">
                    <c:v>44533</c:v>
                  </c:pt>
                  <c:pt idx="1096">
                    <c:v>44533</c:v>
                  </c:pt>
                  <c:pt idx="1097">
                    <c:v>44533</c:v>
                  </c:pt>
                  <c:pt idx="1098">
                    <c:v>44533</c:v>
                  </c:pt>
                  <c:pt idx="1099">
                    <c:v>44533</c:v>
                  </c:pt>
                  <c:pt idx="1100">
                    <c:v>44533</c:v>
                  </c:pt>
                  <c:pt idx="1101">
                    <c:v>44533</c:v>
                  </c:pt>
                  <c:pt idx="1102">
                    <c:v>44533</c:v>
                  </c:pt>
                  <c:pt idx="1103">
                    <c:v>44533</c:v>
                  </c:pt>
                  <c:pt idx="1104">
                    <c:v>44533</c:v>
                  </c:pt>
                  <c:pt idx="1105">
                    <c:v>44533</c:v>
                  </c:pt>
                  <c:pt idx="1106">
                    <c:v>44533</c:v>
                  </c:pt>
                  <c:pt idx="1107">
                    <c:v>44533</c:v>
                  </c:pt>
                  <c:pt idx="1108">
                    <c:v>44533</c:v>
                  </c:pt>
                  <c:pt idx="1109">
                    <c:v>44533</c:v>
                  </c:pt>
                  <c:pt idx="1110">
                    <c:v>44533</c:v>
                  </c:pt>
                  <c:pt idx="1111">
                    <c:v>44533</c:v>
                  </c:pt>
                  <c:pt idx="1112">
                    <c:v>44533</c:v>
                  </c:pt>
                  <c:pt idx="1113">
                    <c:v>44533</c:v>
                  </c:pt>
                  <c:pt idx="1114">
                    <c:v>44533</c:v>
                  </c:pt>
                  <c:pt idx="1115">
                    <c:v>44533</c:v>
                  </c:pt>
                  <c:pt idx="1116">
                    <c:v>44533</c:v>
                  </c:pt>
                  <c:pt idx="1117">
                    <c:v>44533</c:v>
                  </c:pt>
                  <c:pt idx="1118">
                    <c:v>44533</c:v>
                  </c:pt>
                  <c:pt idx="1119">
                    <c:v>44533</c:v>
                  </c:pt>
                  <c:pt idx="1120">
                    <c:v>44533</c:v>
                  </c:pt>
                  <c:pt idx="1121">
                    <c:v>44533</c:v>
                  </c:pt>
                  <c:pt idx="1122">
                    <c:v>44533</c:v>
                  </c:pt>
                  <c:pt idx="1123">
                    <c:v>44533</c:v>
                  </c:pt>
                  <c:pt idx="1124">
                    <c:v>44533</c:v>
                  </c:pt>
                  <c:pt idx="1125">
                    <c:v>44533</c:v>
                  </c:pt>
                  <c:pt idx="1126">
                    <c:v>44533</c:v>
                  </c:pt>
                  <c:pt idx="1127">
                    <c:v>44533</c:v>
                  </c:pt>
                  <c:pt idx="1128">
                    <c:v>44533</c:v>
                  </c:pt>
                  <c:pt idx="1129">
                    <c:v>44533</c:v>
                  </c:pt>
                  <c:pt idx="1130">
                    <c:v>44533</c:v>
                  </c:pt>
                  <c:pt idx="1131">
                    <c:v>44533</c:v>
                  </c:pt>
                  <c:pt idx="1132">
                    <c:v>44533</c:v>
                  </c:pt>
                  <c:pt idx="1133">
                    <c:v>44533</c:v>
                  </c:pt>
                  <c:pt idx="1134">
                    <c:v>44533</c:v>
                  </c:pt>
                  <c:pt idx="1135">
                    <c:v>44533</c:v>
                  </c:pt>
                  <c:pt idx="1136">
                    <c:v>44533</c:v>
                  </c:pt>
                  <c:pt idx="1137">
                    <c:v>44533</c:v>
                  </c:pt>
                  <c:pt idx="1138">
                    <c:v>44533</c:v>
                  </c:pt>
                  <c:pt idx="1139">
                    <c:v>44533</c:v>
                  </c:pt>
                  <c:pt idx="1140">
                    <c:v>44533</c:v>
                  </c:pt>
                  <c:pt idx="1141">
                    <c:v>44533</c:v>
                  </c:pt>
                  <c:pt idx="1142">
                    <c:v>44533</c:v>
                  </c:pt>
                  <c:pt idx="1143">
                    <c:v>44533</c:v>
                  </c:pt>
                  <c:pt idx="1144">
                    <c:v>44533</c:v>
                  </c:pt>
                  <c:pt idx="1145">
                    <c:v>44533</c:v>
                  </c:pt>
                  <c:pt idx="1146">
                    <c:v>44533</c:v>
                  </c:pt>
                  <c:pt idx="1147">
                    <c:v>44533</c:v>
                  </c:pt>
                  <c:pt idx="1148">
                    <c:v>44533</c:v>
                  </c:pt>
                  <c:pt idx="1149">
                    <c:v>44533</c:v>
                  </c:pt>
                  <c:pt idx="1150">
                    <c:v>44533</c:v>
                  </c:pt>
                  <c:pt idx="1151">
                    <c:v>44533</c:v>
                  </c:pt>
                  <c:pt idx="1152">
                    <c:v>44533</c:v>
                  </c:pt>
                  <c:pt idx="1153">
                    <c:v>44533</c:v>
                  </c:pt>
                  <c:pt idx="1154">
                    <c:v>44533</c:v>
                  </c:pt>
                  <c:pt idx="1155">
                    <c:v>44533</c:v>
                  </c:pt>
                  <c:pt idx="1156">
                    <c:v>44533</c:v>
                  </c:pt>
                  <c:pt idx="1157">
                    <c:v>44533</c:v>
                  </c:pt>
                  <c:pt idx="1158">
                    <c:v>44533</c:v>
                  </c:pt>
                  <c:pt idx="1159">
                    <c:v>44533</c:v>
                  </c:pt>
                  <c:pt idx="1160">
                    <c:v>44533</c:v>
                  </c:pt>
                  <c:pt idx="1161">
                    <c:v>44533</c:v>
                  </c:pt>
                  <c:pt idx="1162">
                    <c:v>44533</c:v>
                  </c:pt>
                  <c:pt idx="1163">
                    <c:v>44533</c:v>
                  </c:pt>
                  <c:pt idx="1164">
                    <c:v>44533</c:v>
                  </c:pt>
                  <c:pt idx="1165">
                    <c:v>44533</c:v>
                  </c:pt>
                  <c:pt idx="1166">
                    <c:v>44533</c:v>
                  </c:pt>
                  <c:pt idx="1167">
                    <c:v>44533</c:v>
                  </c:pt>
                  <c:pt idx="1168">
                    <c:v>44533</c:v>
                  </c:pt>
                  <c:pt idx="1169">
                    <c:v>44533</c:v>
                  </c:pt>
                  <c:pt idx="1170">
                    <c:v>44533</c:v>
                  </c:pt>
                  <c:pt idx="1171">
                    <c:v>44533</c:v>
                  </c:pt>
                  <c:pt idx="1172">
                    <c:v>44533</c:v>
                  </c:pt>
                  <c:pt idx="1173">
                    <c:v>44533</c:v>
                  </c:pt>
                  <c:pt idx="1174">
                    <c:v>44533</c:v>
                  </c:pt>
                  <c:pt idx="1175">
                    <c:v>44533</c:v>
                  </c:pt>
                  <c:pt idx="1176">
                    <c:v>44533</c:v>
                  </c:pt>
                  <c:pt idx="1177">
                    <c:v>44533</c:v>
                  </c:pt>
                  <c:pt idx="1178">
                    <c:v>44533</c:v>
                  </c:pt>
                  <c:pt idx="1179">
                    <c:v>44533</c:v>
                  </c:pt>
                  <c:pt idx="1180">
                    <c:v>44533</c:v>
                  </c:pt>
                  <c:pt idx="1181">
                    <c:v>44533</c:v>
                  </c:pt>
                  <c:pt idx="1182">
                    <c:v>44533</c:v>
                  </c:pt>
                  <c:pt idx="1183">
                    <c:v>44533</c:v>
                  </c:pt>
                  <c:pt idx="1184">
                    <c:v>44533</c:v>
                  </c:pt>
                  <c:pt idx="1185">
                    <c:v>44533</c:v>
                  </c:pt>
                  <c:pt idx="1186">
                    <c:v>44533</c:v>
                  </c:pt>
                  <c:pt idx="1187">
                    <c:v>44533</c:v>
                  </c:pt>
                  <c:pt idx="1188">
                    <c:v>44533</c:v>
                  </c:pt>
                  <c:pt idx="1189">
                    <c:v>44533</c:v>
                  </c:pt>
                  <c:pt idx="1190">
                    <c:v>44533</c:v>
                  </c:pt>
                  <c:pt idx="1191">
                    <c:v>44533</c:v>
                  </c:pt>
                  <c:pt idx="1192">
                    <c:v>44533</c:v>
                  </c:pt>
                  <c:pt idx="1193">
                    <c:v>44533</c:v>
                  </c:pt>
                  <c:pt idx="1194">
                    <c:v>44533</c:v>
                  </c:pt>
                  <c:pt idx="1195">
                    <c:v>44533</c:v>
                  </c:pt>
                  <c:pt idx="1196">
                    <c:v>44533</c:v>
                  </c:pt>
                  <c:pt idx="1197">
                    <c:v>44533</c:v>
                  </c:pt>
                  <c:pt idx="1198">
                    <c:v>44533</c:v>
                  </c:pt>
                  <c:pt idx="1199">
                    <c:v>44533</c:v>
                  </c:pt>
                  <c:pt idx="1200">
                    <c:v>44533</c:v>
                  </c:pt>
                  <c:pt idx="1201">
                    <c:v>44533</c:v>
                  </c:pt>
                  <c:pt idx="1202">
                    <c:v>44533</c:v>
                  </c:pt>
                  <c:pt idx="1203">
                    <c:v>44533</c:v>
                  </c:pt>
                  <c:pt idx="1204">
                    <c:v>44533</c:v>
                  </c:pt>
                  <c:pt idx="1205">
                    <c:v>44533</c:v>
                  </c:pt>
                  <c:pt idx="1206">
                    <c:v>44533</c:v>
                  </c:pt>
                  <c:pt idx="1207">
                    <c:v>44533</c:v>
                  </c:pt>
                  <c:pt idx="1208">
                    <c:v>44533</c:v>
                  </c:pt>
                  <c:pt idx="1209">
                    <c:v>44533</c:v>
                  </c:pt>
                  <c:pt idx="1210">
                    <c:v>44533</c:v>
                  </c:pt>
                  <c:pt idx="1211">
                    <c:v>44533</c:v>
                  </c:pt>
                  <c:pt idx="1212">
                    <c:v>44533</c:v>
                  </c:pt>
                  <c:pt idx="1213">
                    <c:v>44533</c:v>
                  </c:pt>
                  <c:pt idx="1214">
                    <c:v>44533</c:v>
                  </c:pt>
                  <c:pt idx="1215">
                    <c:v>44533</c:v>
                  </c:pt>
                  <c:pt idx="1216">
                    <c:v>44533</c:v>
                  </c:pt>
                  <c:pt idx="1217">
                    <c:v>44533</c:v>
                  </c:pt>
                  <c:pt idx="1218">
                    <c:v>44533</c:v>
                  </c:pt>
                  <c:pt idx="1219">
                    <c:v>44533</c:v>
                  </c:pt>
                  <c:pt idx="1220">
                    <c:v>44533</c:v>
                  </c:pt>
                  <c:pt idx="1221">
                    <c:v>44533</c:v>
                  </c:pt>
                  <c:pt idx="1222">
                    <c:v>44533</c:v>
                  </c:pt>
                  <c:pt idx="1223">
                    <c:v>44533</c:v>
                  </c:pt>
                  <c:pt idx="1224">
                    <c:v>44533</c:v>
                  </c:pt>
                  <c:pt idx="1225">
                    <c:v>44533</c:v>
                  </c:pt>
                  <c:pt idx="1226">
                    <c:v>44533</c:v>
                  </c:pt>
                  <c:pt idx="1227">
                    <c:v>44533</c:v>
                  </c:pt>
                  <c:pt idx="1228">
                    <c:v>44533</c:v>
                  </c:pt>
                  <c:pt idx="1229">
                    <c:v>44533</c:v>
                  </c:pt>
                  <c:pt idx="1230">
                    <c:v>44533</c:v>
                  </c:pt>
                  <c:pt idx="1231">
                    <c:v>44533</c:v>
                  </c:pt>
                  <c:pt idx="1232">
                    <c:v>44533</c:v>
                  </c:pt>
                  <c:pt idx="1233">
                    <c:v>44533</c:v>
                  </c:pt>
                  <c:pt idx="1234">
                    <c:v>44533</c:v>
                  </c:pt>
                  <c:pt idx="1235">
                    <c:v>44533</c:v>
                  </c:pt>
                  <c:pt idx="1236">
                    <c:v>44533</c:v>
                  </c:pt>
                  <c:pt idx="1237">
                    <c:v>44533</c:v>
                  </c:pt>
                  <c:pt idx="1238">
                    <c:v>44533</c:v>
                  </c:pt>
                  <c:pt idx="1239">
                    <c:v>44533</c:v>
                  </c:pt>
                  <c:pt idx="1240">
                    <c:v>44533</c:v>
                  </c:pt>
                  <c:pt idx="1241">
                    <c:v>44533</c:v>
                  </c:pt>
                  <c:pt idx="1242">
                    <c:v>44533</c:v>
                  </c:pt>
                  <c:pt idx="1243">
                    <c:v>44533</c:v>
                  </c:pt>
                  <c:pt idx="1244">
                    <c:v>44533</c:v>
                  </c:pt>
                  <c:pt idx="1245">
                    <c:v>44533</c:v>
                  </c:pt>
                  <c:pt idx="1246">
                    <c:v>44533</c:v>
                  </c:pt>
                  <c:pt idx="1247">
                    <c:v>44533</c:v>
                  </c:pt>
                  <c:pt idx="1248">
                    <c:v>44533</c:v>
                  </c:pt>
                  <c:pt idx="1249">
                    <c:v>44533</c:v>
                  </c:pt>
                  <c:pt idx="1250">
                    <c:v>44533</c:v>
                  </c:pt>
                  <c:pt idx="1251">
                    <c:v>44533</c:v>
                  </c:pt>
                  <c:pt idx="1252">
                    <c:v>44533</c:v>
                  </c:pt>
                  <c:pt idx="1253">
                    <c:v>44533</c:v>
                  </c:pt>
                  <c:pt idx="1254">
                    <c:v>44533</c:v>
                  </c:pt>
                  <c:pt idx="1255">
                    <c:v>44533</c:v>
                  </c:pt>
                  <c:pt idx="1256">
                    <c:v>44533</c:v>
                  </c:pt>
                  <c:pt idx="1257">
                    <c:v>44533</c:v>
                  </c:pt>
                  <c:pt idx="1258">
                    <c:v>44533</c:v>
                  </c:pt>
                  <c:pt idx="1259">
                    <c:v>44533</c:v>
                  </c:pt>
                  <c:pt idx="1260">
                    <c:v>44533</c:v>
                  </c:pt>
                  <c:pt idx="1261">
                    <c:v>44533</c:v>
                  </c:pt>
                  <c:pt idx="1262">
                    <c:v>44533</c:v>
                  </c:pt>
                  <c:pt idx="1263">
                    <c:v>44533</c:v>
                  </c:pt>
                  <c:pt idx="1264">
                    <c:v>44533</c:v>
                  </c:pt>
                  <c:pt idx="1265">
                    <c:v>44533</c:v>
                  </c:pt>
                  <c:pt idx="1266">
                    <c:v>44533</c:v>
                  </c:pt>
                  <c:pt idx="1267">
                    <c:v>44533</c:v>
                  </c:pt>
                  <c:pt idx="1268">
                    <c:v>44533</c:v>
                  </c:pt>
                  <c:pt idx="1269">
                    <c:v>44533</c:v>
                  </c:pt>
                  <c:pt idx="1270">
                    <c:v>44533</c:v>
                  </c:pt>
                  <c:pt idx="1271">
                    <c:v>44533</c:v>
                  </c:pt>
                  <c:pt idx="1272">
                    <c:v>44533</c:v>
                  </c:pt>
                  <c:pt idx="1273">
                    <c:v>44533</c:v>
                  </c:pt>
                  <c:pt idx="1274">
                    <c:v>44533</c:v>
                  </c:pt>
                  <c:pt idx="1275">
                    <c:v>44533</c:v>
                  </c:pt>
                  <c:pt idx="1276">
                    <c:v>44533</c:v>
                  </c:pt>
                  <c:pt idx="1277">
                    <c:v>44533</c:v>
                  </c:pt>
                  <c:pt idx="1278">
                    <c:v>44533</c:v>
                  </c:pt>
                  <c:pt idx="1279">
                    <c:v>44533</c:v>
                  </c:pt>
                  <c:pt idx="1280">
                    <c:v>44533</c:v>
                  </c:pt>
                  <c:pt idx="1281">
                    <c:v>44533</c:v>
                  </c:pt>
                  <c:pt idx="1282">
                    <c:v>44533</c:v>
                  </c:pt>
                  <c:pt idx="1283">
                    <c:v>44533</c:v>
                  </c:pt>
                  <c:pt idx="1284">
                    <c:v>44533</c:v>
                  </c:pt>
                  <c:pt idx="1285">
                    <c:v>44533</c:v>
                  </c:pt>
                  <c:pt idx="1286">
                    <c:v>44533</c:v>
                  </c:pt>
                  <c:pt idx="1287">
                    <c:v>44533</c:v>
                  </c:pt>
                  <c:pt idx="1288">
                    <c:v>44533</c:v>
                  </c:pt>
                  <c:pt idx="1289">
                    <c:v>44533</c:v>
                  </c:pt>
                  <c:pt idx="1290">
                    <c:v>44533</c:v>
                  </c:pt>
                  <c:pt idx="1291">
                    <c:v>44533</c:v>
                  </c:pt>
                  <c:pt idx="1292">
                    <c:v>44533</c:v>
                  </c:pt>
                  <c:pt idx="1293">
                    <c:v>44533</c:v>
                  </c:pt>
                  <c:pt idx="1294">
                    <c:v>44533</c:v>
                  </c:pt>
                  <c:pt idx="1295">
                    <c:v>44533</c:v>
                  </c:pt>
                  <c:pt idx="1296">
                    <c:v>44533</c:v>
                  </c:pt>
                  <c:pt idx="1297">
                    <c:v>44533</c:v>
                  </c:pt>
                  <c:pt idx="1298">
                    <c:v>44533</c:v>
                  </c:pt>
                  <c:pt idx="1299">
                    <c:v>44533</c:v>
                  </c:pt>
                  <c:pt idx="1300">
                    <c:v>44533</c:v>
                  </c:pt>
                  <c:pt idx="1301">
                    <c:v>44533</c:v>
                  </c:pt>
                  <c:pt idx="1302">
                    <c:v>44533</c:v>
                  </c:pt>
                  <c:pt idx="1303">
                    <c:v>44533</c:v>
                  </c:pt>
                  <c:pt idx="1304">
                    <c:v>44533</c:v>
                  </c:pt>
                  <c:pt idx="1305">
                    <c:v>44533</c:v>
                  </c:pt>
                  <c:pt idx="1306">
                    <c:v>44533</c:v>
                  </c:pt>
                  <c:pt idx="1307">
                    <c:v>44533</c:v>
                  </c:pt>
                  <c:pt idx="1308">
                    <c:v>44533</c:v>
                  </c:pt>
                  <c:pt idx="1309">
                    <c:v>44533</c:v>
                  </c:pt>
                  <c:pt idx="1310">
                    <c:v>44533</c:v>
                  </c:pt>
                  <c:pt idx="1311">
                    <c:v>44533</c:v>
                  </c:pt>
                  <c:pt idx="1312">
                    <c:v>44533</c:v>
                  </c:pt>
                  <c:pt idx="1313">
                    <c:v>44533</c:v>
                  </c:pt>
                  <c:pt idx="1314">
                    <c:v>44533</c:v>
                  </c:pt>
                  <c:pt idx="1315">
                    <c:v>44533</c:v>
                  </c:pt>
                  <c:pt idx="1316">
                    <c:v>44533</c:v>
                  </c:pt>
                  <c:pt idx="1317">
                    <c:v>44533</c:v>
                  </c:pt>
                  <c:pt idx="1318">
                    <c:v>44533</c:v>
                  </c:pt>
                  <c:pt idx="1319">
                    <c:v>44533</c:v>
                  </c:pt>
                  <c:pt idx="1320">
                    <c:v>44533</c:v>
                  </c:pt>
                  <c:pt idx="1321">
                    <c:v>44533</c:v>
                  </c:pt>
                  <c:pt idx="1322">
                    <c:v>44533</c:v>
                  </c:pt>
                  <c:pt idx="1323">
                    <c:v>44533</c:v>
                  </c:pt>
                  <c:pt idx="1324">
                    <c:v>44533</c:v>
                  </c:pt>
                  <c:pt idx="1325">
                    <c:v>44533</c:v>
                  </c:pt>
                  <c:pt idx="1326">
                    <c:v>44533</c:v>
                  </c:pt>
                  <c:pt idx="1327">
                    <c:v>44533</c:v>
                  </c:pt>
                  <c:pt idx="1328">
                    <c:v>44533</c:v>
                  </c:pt>
                  <c:pt idx="1329">
                    <c:v>44533</c:v>
                  </c:pt>
                  <c:pt idx="1330">
                    <c:v>44533</c:v>
                  </c:pt>
                  <c:pt idx="1331">
                    <c:v>44533</c:v>
                  </c:pt>
                  <c:pt idx="1332">
                    <c:v>44533</c:v>
                  </c:pt>
                  <c:pt idx="1333">
                    <c:v>44533</c:v>
                  </c:pt>
                  <c:pt idx="1334">
                    <c:v>44533</c:v>
                  </c:pt>
                  <c:pt idx="1335">
                    <c:v>44533</c:v>
                  </c:pt>
                  <c:pt idx="1336">
                    <c:v>44533</c:v>
                  </c:pt>
                  <c:pt idx="1337">
                    <c:v>44533</c:v>
                  </c:pt>
                  <c:pt idx="1338">
                    <c:v>44533</c:v>
                  </c:pt>
                  <c:pt idx="1339">
                    <c:v>44533</c:v>
                  </c:pt>
                  <c:pt idx="1340">
                    <c:v>44533</c:v>
                  </c:pt>
                  <c:pt idx="1341">
                    <c:v>44533</c:v>
                  </c:pt>
                  <c:pt idx="1342">
                    <c:v>44533</c:v>
                  </c:pt>
                  <c:pt idx="1343">
                    <c:v>44533</c:v>
                  </c:pt>
                  <c:pt idx="1344">
                    <c:v>44533</c:v>
                  </c:pt>
                  <c:pt idx="1345">
                    <c:v>44533</c:v>
                  </c:pt>
                  <c:pt idx="1346">
                    <c:v>44533</c:v>
                  </c:pt>
                  <c:pt idx="1347">
                    <c:v>44533</c:v>
                  </c:pt>
                  <c:pt idx="1348">
                    <c:v>44533</c:v>
                  </c:pt>
                  <c:pt idx="1349">
                    <c:v>44533</c:v>
                  </c:pt>
                  <c:pt idx="1350">
                    <c:v>44533</c:v>
                  </c:pt>
                  <c:pt idx="1351">
                    <c:v>44533</c:v>
                  </c:pt>
                  <c:pt idx="1352">
                    <c:v>44533</c:v>
                  </c:pt>
                  <c:pt idx="1353">
                    <c:v>44533</c:v>
                  </c:pt>
                  <c:pt idx="1354">
                    <c:v>44533</c:v>
                  </c:pt>
                  <c:pt idx="1355">
                    <c:v>44533</c:v>
                  </c:pt>
                  <c:pt idx="1356">
                    <c:v>44533</c:v>
                  </c:pt>
                  <c:pt idx="1357">
                    <c:v>44533</c:v>
                  </c:pt>
                  <c:pt idx="1358">
                    <c:v>44533</c:v>
                  </c:pt>
                  <c:pt idx="1359">
                    <c:v>44533</c:v>
                  </c:pt>
                  <c:pt idx="1360">
                    <c:v>44533</c:v>
                  </c:pt>
                  <c:pt idx="1361">
                    <c:v>44533</c:v>
                  </c:pt>
                  <c:pt idx="1362">
                    <c:v>44533</c:v>
                  </c:pt>
                  <c:pt idx="1363">
                    <c:v>44533</c:v>
                  </c:pt>
                  <c:pt idx="1364">
                    <c:v>44533</c:v>
                  </c:pt>
                  <c:pt idx="1365">
                    <c:v>44533</c:v>
                  </c:pt>
                  <c:pt idx="1366">
                    <c:v>44533</c:v>
                  </c:pt>
                  <c:pt idx="1367">
                    <c:v>44533</c:v>
                  </c:pt>
                  <c:pt idx="1368">
                    <c:v>44533</c:v>
                  </c:pt>
                  <c:pt idx="1369">
                    <c:v>44533</c:v>
                  </c:pt>
                  <c:pt idx="1370">
                    <c:v>44533</c:v>
                  </c:pt>
                  <c:pt idx="1371">
                    <c:v>44533</c:v>
                  </c:pt>
                  <c:pt idx="1372">
                    <c:v>44533</c:v>
                  </c:pt>
                  <c:pt idx="1373">
                    <c:v>44533</c:v>
                  </c:pt>
                  <c:pt idx="1374">
                    <c:v>44533</c:v>
                  </c:pt>
                  <c:pt idx="1375">
                    <c:v>44533</c:v>
                  </c:pt>
                  <c:pt idx="1376">
                    <c:v>44533</c:v>
                  </c:pt>
                  <c:pt idx="1377">
                    <c:v>44533</c:v>
                  </c:pt>
                  <c:pt idx="1378">
                    <c:v>44533</c:v>
                  </c:pt>
                  <c:pt idx="1379">
                    <c:v>44533</c:v>
                  </c:pt>
                  <c:pt idx="1380">
                    <c:v>44533</c:v>
                  </c:pt>
                  <c:pt idx="1381">
                    <c:v>44533</c:v>
                  </c:pt>
                  <c:pt idx="1382">
                    <c:v>44533</c:v>
                  </c:pt>
                  <c:pt idx="1383">
                    <c:v>44533</c:v>
                  </c:pt>
                  <c:pt idx="1384">
                    <c:v>44533</c:v>
                  </c:pt>
                  <c:pt idx="1385">
                    <c:v>44533</c:v>
                  </c:pt>
                  <c:pt idx="1386">
                    <c:v>44533</c:v>
                  </c:pt>
                  <c:pt idx="1387">
                    <c:v>44533</c:v>
                  </c:pt>
                  <c:pt idx="1388">
                    <c:v>44533</c:v>
                  </c:pt>
                  <c:pt idx="1389">
                    <c:v>44533</c:v>
                  </c:pt>
                  <c:pt idx="1390">
                    <c:v>44533</c:v>
                  </c:pt>
                  <c:pt idx="1391">
                    <c:v>44533</c:v>
                  </c:pt>
                  <c:pt idx="1392">
                    <c:v>44533</c:v>
                  </c:pt>
                  <c:pt idx="1393">
                    <c:v>44533</c:v>
                  </c:pt>
                  <c:pt idx="1394">
                    <c:v>44533</c:v>
                  </c:pt>
                  <c:pt idx="1395">
                    <c:v>44533</c:v>
                  </c:pt>
                  <c:pt idx="1396">
                    <c:v>44533</c:v>
                  </c:pt>
                  <c:pt idx="1397">
                    <c:v>44533</c:v>
                  </c:pt>
                  <c:pt idx="1398">
                    <c:v>44533</c:v>
                  </c:pt>
                  <c:pt idx="1399">
                    <c:v>44533</c:v>
                  </c:pt>
                  <c:pt idx="1400">
                    <c:v>44533</c:v>
                  </c:pt>
                  <c:pt idx="1401">
                    <c:v>44533</c:v>
                  </c:pt>
                  <c:pt idx="1402">
                    <c:v>44533</c:v>
                  </c:pt>
                  <c:pt idx="1403">
                    <c:v>44533</c:v>
                  </c:pt>
                  <c:pt idx="1404">
                    <c:v>44533</c:v>
                  </c:pt>
                  <c:pt idx="1405">
                    <c:v>44533</c:v>
                  </c:pt>
                  <c:pt idx="1406">
                    <c:v>44533</c:v>
                  </c:pt>
                  <c:pt idx="1407">
                    <c:v>44533</c:v>
                  </c:pt>
                  <c:pt idx="1408">
                    <c:v>44533</c:v>
                  </c:pt>
                  <c:pt idx="1409">
                    <c:v>44533</c:v>
                  </c:pt>
                  <c:pt idx="1410">
                    <c:v>44533</c:v>
                  </c:pt>
                  <c:pt idx="1411">
                    <c:v>44533</c:v>
                  </c:pt>
                  <c:pt idx="1412">
                    <c:v>44533</c:v>
                  </c:pt>
                  <c:pt idx="1413">
                    <c:v>44533</c:v>
                  </c:pt>
                  <c:pt idx="1414">
                    <c:v>44533</c:v>
                  </c:pt>
                  <c:pt idx="1415">
                    <c:v>44533</c:v>
                  </c:pt>
                  <c:pt idx="1416">
                    <c:v>44533</c:v>
                  </c:pt>
                  <c:pt idx="1417">
                    <c:v>44533</c:v>
                  </c:pt>
                  <c:pt idx="1418">
                    <c:v>44533</c:v>
                  </c:pt>
                  <c:pt idx="1419">
                    <c:v>44533</c:v>
                  </c:pt>
                  <c:pt idx="1420">
                    <c:v>44533</c:v>
                  </c:pt>
                  <c:pt idx="1421">
                    <c:v>44533</c:v>
                  </c:pt>
                  <c:pt idx="1422">
                    <c:v>44533</c:v>
                  </c:pt>
                  <c:pt idx="1423">
                    <c:v>44533</c:v>
                  </c:pt>
                  <c:pt idx="1424">
                    <c:v>44533</c:v>
                  </c:pt>
                  <c:pt idx="1425">
                    <c:v>44533</c:v>
                  </c:pt>
                  <c:pt idx="1426">
                    <c:v>44533</c:v>
                  </c:pt>
                  <c:pt idx="1427">
                    <c:v>44533</c:v>
                  </c:pt>
                  <c:pt idx="1428">
                    <c:v>44533</c:v>
                  </c:pt>
                  <c:pt idx="1429">
                    <c:v>44533</c:v>
                  </c:pt>
                  <c:pt idx="1430">
                    <c:v>44533</c:v>
                  </c:pt>
                  <c:pt idx="1431">
                    <c:v>44533</c:v>
                  </c:pt>
                  <c:pt idx="1432">
                    <c:v>44533</c:v>
                  </c:pt>
                  <c:pt idx="1433">
                    <c:v>44533</c:v>
                  </c:pt>
                  <c:pt idx="1434">
                    <c:v>44533</c:v>
                  </c:pt>
                  <c:pt idx="1435">
                    <c:v>44533</c:v>
                  </c:pt>
                  <c:pt idx="1436">
                    <c:v>44533</c:v>
                  </c:pt>
                  <c:pt idx="1437">
                    <c:v>44533</c:v>
                  </c:pt>
                  <c:pt idx="1438">
                    <c:v>44533</c:v>
                  </c:pt>
                </c:lvl>
              </c:multiLvlStrCache>
            </c:multiLvlStrRef>
          </c:cat>
          <c:val>
            <c:numRef>
              <c:f>'värden för tabell'!$Y$3:$Y$1442</c:f>
              <c:numCache>
                <c:formatCode>General</c:formatCode>
                <c:ptCount val="14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0.5</c:v>
                </c:pt>
                <c:pt idx="887">
                  <c:v>0.5</c:v>
                </c:pt>
                <c:pt idx="888">
                  <c:v>0.5</c:v>
                </c:pt>
                <c:pt idx="889">
                  <c:v>0.5</c:v>
                </c:pt>
                <c:pt idx="890">
                  <c:v>0.5</c:v>
                </c:pt>
                <c:pt idx="891">
                  <c:v>0.5</c:v>
                </c:pt>
                <c:pt idx="892">
                  <c:v>0.5</c:v>
                </c:pt>
                <c:pt idx="893">
                  <c:v>0.5</c:v>
                </c:pt>
                <c:pt idx="894">
                  <c:v>0.5</c:v>
                </c:pt>
                <c:pt idx="895">
                  <c:v>0.5</c:v>
                </c:pt>
                <c:pt idx="896">
                  <c:v>0.5</c:v>
                </c:pt>
                <c:pt idx="897">
                  <c:v>0.5</c:v>
                </c:pt>
                <c:pt idx="898">
                  <c:v>0.5</c:v>
                </c:pt>
                <c:pt idx="899">
                  <c:v>0.5</c:v>
                </c:pt>
                <c:pt idx="900">
                  <c:v>0.5</c:v>
                </c:pt>
                <c:pt idx="901">
                  <c:v>0.5</c:v>
                </c:pt>
                <c:pt idx="902">
                  <c:v>0.5</c:v>
                </c:pt>
                <c:pt idx="903">
                  <c:v>0.5</c:v>
                </c:pt>
                <c:pt idx="904">
                  <c:v>0.5</c:v>
                </c:pt>
                <c:pt idx="905">
                  <c:v>0.5</c:v>
                </c:pt>
                <c:pt idx="906">
                  <c:v>0.5</c:v>
                </c:pt>
                <c:pt idx="907">
                  <c:v>0.5</c:v>
                </c:pt>
                <c:pt idx="908">
                  <c:v>0.5</c:v>
                </c:pt>
                <c:pt idx="909">
                  <c:v>0.5</c:v>
                </c:pt>
                <c:pt idx="910">
                  <c:v>0.5</c:v>
                </c:pt>
                <c:pt idx="911">
                  <c:v>0.5</c:v>
                </c:pt>
                <c:pt idx="912">
                  <c:v>0.5</c:v>
                </c:pt>
                <c:pt idx="913">
                  <c:v>0.5</c:v>
                </c:pt>
                <c:pt idx="914">
                  <c:v>0.5</c:v>
                </c:pt>
                <c:pt idx="915">
                  <c:v>0.5</c:v>
                </c:pt>
                <c:pt idx="916">
                  <c:v>0.5</c:v>
                </c:pt>
                <c:pt idx="917">
                  <c:v>0.5</c:v>
                </c:pt>
                <c:pt idx="918">
                  <c:v>0.5</c:v>
                </c:pt>
                <c:pt idx="919">
                  <c:v>0.5</c:v>
                </c:pt>
                <c:pt idx="920">
                  <c:v>0.5</c:v>
                </c:pt>
                <c:pt idx="921">
                  <c:v>0.5</c:v>
                </c:pt>
                <c:pt idx="922">
                  <c:v>0.5</c:v>
                </c:pt>
                <c:pt idx="923">
                  <c:v>0.5</c:v>
                </c:pt>
                <c:pt idx="924">
                  <c:v>0.5</c:v>
                </c:pt>
                <c:pt idx="925">
                  <c:v>1</c:v>
                </c:pt>
                <c:pt idx="926">
                  <c:v>1</c:v>
                </c:pt>
                <c:pt idx="927">
                  <c:v>1</c:v>
                </c:pt>
                <c:pt idx="928">
                  <c:v>1</c:v>
                </c:pt>
                <c:pt idx="929">
                  <c:v>1</c:v>
                </c:pt>
                <c:pt idx="930">
                  <c:v>1</c:v>
                </c:pt>
                <c:pt idx="931">
                  <c:v>1</c:v>
                </c:pt>
                <c:pt idx="932">
                  <c:v>1</c:v>
                </c:pt>
                <c:pt idx="933">
                  <c:v>1</c:v>
                </c:pt>
                <c:pt idx="934">
                  <c:v>1</c:v>
                </c:pt>
                <c:pt idx="935">
                  <c:v>1</c:v>
                </c:pt>
                <c:pt idx="936">
                  <c:v>1</c:v>
                </c:pt>
                <c:pt idx="937">
                  <c:v>1</c:v>
                </c:pt>
                <c:pt idx="938">
                  <c:v>1</c:v>
                </c:pt>
                <c:pt idx="939">
                  <c:v>1</c:v>
                </c:pt>
                <c:pt idx="940">
                  <c:v>1</c:v>
                </c:pt>
                <c:pt idx="941">
                  <c:v>1</c:v>
                </c:pt>
                <c:pt idx="942">
                  <c:v>1.5</c:v>
                </c:pt>
                <c:pt idx="943">
                  <c:v>1.5</c:v>
                </c:pt>
                <c:pt idx="944">
                  <c:v>1.5</c:v>
                </c:pt>
                <c:pt idx="945">
                  <c:v>1.5</c:v>
                </c:pt>
                <c:pt idx="946">
                  <c:v>1.5</c:v>
                </c:pt>
                <c:pt idx="947">
                  <c:v>1.5</c:v>
                </c:pt>
                <c:pt idx="948">
                  <c:v>1.5</c:v>
                </c:pt>
                <c:pt idx="949">
                  <c:v>1.5</c:v>
                </c:pt>
                <c:pt idx="950">
                  <c:v>1.5</c:v>
                </c:pt>
                <c:pt idx="951">
                  <c:v>1.5</c:v>
                </c:pt>
                <c:pt idx="952">
                  <c:v>1.5</c:v>
                </c:pt>
                <c:pt idx="953">
                  <c:v>1.5</c:v>
                </c:pt>
                <c:pt idx="954">
                  <c:v>1.5</c:v>
                </c:pt>
                <c:pt idx="955">
                  <c:v>1.5</c:v>
                </c:pt>
                <c:pt idx="956">
                  <c:v>1.5</c:v>
                </c:pt>
                <c:pt idx="957">
                  <c:v>1.5</c:v>
                </c:pt>
                <c:pt idx="958">
                  <c:v>1.5</c:v>
                </c:pt>
                <c:pt idx="959">
                  <c:v>1.5</c:v>
                </c:pt>
                <c:pt idx="960">
                  <c:v>1.5</c:v>
                </c:pt>
                <c:pt idx="961">
                  <c:v>1.5</c:v>
                </c:pt>
                <c:pt idx="962">
                  <c:v>1.5</c:v>
                </c:pt>
                <c:pt idx="963">
                  <c:v>1.5</c:v>
                </c:pt>
                <c:pt idx="964">
                  <c:v>1.5</c:v>
                </c:pt>
                <c:pt idx="965">
                  <c:v>1.5</c:v>
                </c:pt>
                <c:pt idx="966">
                  <c:v>1.5</c:v>
                </c:pt>
                <c:pt idx="967">
                  <c:v>1.5</c:v>
                </c:pt>
                <c:pt idx="968">
                  <c:v>1.5</c:v>
                </c:pt>
                <c:pt idx="969">
                  <c:v>1.5</c:v>
                </c:pt>
                <c:pt idx="970">
                  <c:v>1.5</c:v>
                </c:pt>
                <c:pt idx="971">
                  <c:v>1.5</c:v>
                </c:pt>
                <c:pt idx="972">
                  <c:v>1.5</c:v>
                </c:pt>
                <c:pt idx="973">
                  <c:v>1.5</c:v>
                </c:pt>
                <c:pt idx="974">
                  <c:v>1.5</c:v>
                </c:pt>
                <c:pt idx="975">
                  <c:v>1.5</c:v>
                </c:pt>
                <c:pt idx="976">
                  <c:v>1.5</c:v>
                </c:pt>
                <c:pt idx="977">
                  <c:v>1.5</c:v>
                </c:pt>
                <c:pt idx="978">
                  <c:v>1.5</c:v>
                </c:pt>
                <c:pt idx="979">
                  <c:v>1.5</c:v>
                </c:pt>
                <c:pt idx="980">
                  <c:v>1.5</c:v>
                </c:pt>
                <c:pt idx="981">
                  <c:v>1.5</c:v>
                </c:pt>
                <c:pt idx="982">
                  <c:v>1.5</c:v>
                </c:pt>
                <c:pt idx="983">
                  <c:v>1.5</c:v>
                </c:pt>
                <c:pt idx="984">
                  <c:v>1.5</c:v>
                </c:pt>
                <c:pt idx="985">
                  <c:v>1.5</c:v>
                </c:pt>
                <c:pt idx="986">
                  <c:v>1.5</c:v>
                </c:pt>
                <c:pt idx="987">
                  <c:v>1.5</c:v>
                </c:pt>
                <c:pt idx="988">
                  <c:v>1.5</c:v>
                </c:pt>
                <c:pt idx="989">
                  <c:v>1.5</c:v>
                </c:pt>
                <c:pt idx="990">
                  <c:v>1.5</c:v>
                </c:pt>
                <c:pt idx="991">
                  <c:v>1.5</c:v>
                </c:pt>
                <c:pt idx="992">
                  <c:v>1.5</c:v>
                </c:pt>
                <c:pt idx="993">
                  <c:v>1.5</c:v>
                </c:pt>
                <c:pt idx="994">
                  <c:v>1.5</c:v>
                </c:pt>
                <c:pt idx="995">
                  <c:v>1.5</c:v>
                </c:pt>
                <c:pt idx="996">
                  <c:v>1.5</c:v>
                </c:pt>
                <c:pt idx="997">
                  <c:v>1.5</c:v>
                </c:pt>
                <c:pt idx="998">
                  <c:v>1.5</c:v>
                </c:pt>
                <c:pt idx="999">
                  <c:v>1.5</c:v>
                </c:pt>
                <c:pt idx="1000">
                  <c:v>1.5</c:v>
                </c:pt>
                <c:pt idx="1001">
                  <c:v>1.5</c:v>
                </c:pt>
                <c:pt idx="1002">
                  <c:v>1.5</c:v>
                </c:pt>
                <c:pt idx="1003">
                  <c:v>1.5</c:v>
                </c:pt>
                <c:pt idx="1004">
                  <c:v>1.5</c:v>
                </c:pt>
                <c:pt idx="1005">
                  <c:v>1.5</c:v>
                </c:pt>
                <c:pt idx="1006">
                  <c:v>1.5</c:v>
                </c:pt>
                <c:pt idx="1007">
                  <c:v>1.5</c:v>
                </c:pt>
                <c:pt idx="1008">
                  <c:v>1.5</c:v>
                </c:pt>
                <c:pt idx="1009">
                  <c:v>1.5</c:v>
                </c:pt>
                <c:pt idx="1010">
                  <c:v>1.5</c:v>
                </c:pt>
                <c:pt idx="1011">
                  <c:v>1.5</c:v>
                </c:pt>
                <c:pt idx="1012">
                  <c:v>1.5</c:v>
                </c:pt>
                <c:pt idx="1013">
                  <c:v>1.5</c:v>
                </c:pt>
                <c:pt idx="1014">
                  <c:v>1.5</c:v>
                </c:pt>
                <c:pt idx="1015">
                  <c:v>1.5</c:v>
                </c:pt>
                <c:pt idx="1016">
                  <c:v>1.5</c:v>
                </c:pt>
                <c:pt idx="1017">
                  <c:v>1.5</c:v>
                </c:pt>
                <c:pt idx="1018">
                  <c:v>1.5</c:v>
                </c:pt>
                <c:pt idx="1019">
                  <c:v>1.5</c:v>
                </c:pt>
                <c:pt idx="1020">
                  <c:v>1.5</c:v>
                </c:pt>
                <c:pt idx="1021">
                  <c:v>1.5</c:v>
                </c:pt>
                <c:pt idx="1022">
                  <c:v>1.5</c:v>
                </c:pt>
                <c:pt idx="1023">
                  <c:v>1.5</c:v>
                </c:pt>
                <c:pt idx="1024">
                  <c:v>1.5</c:v>
                </c:pt>
                <c:pt idx="1025">
                  <c:v>1.5</c:v>
                </c:pt>
                <c:pt idx="1026">
                  <c:v>1.5</c:v>
                </c:pt>
                <c:pt idx="1027">
                  <c:v>1.5</c:v>
                </c:pt>
                <c:pt idx="1028">
                  <c:v>1.5</c:v>
                </c:pt>
                <c:pt idx="1029">
                  <c:v>1.5</c:v>
                </c:pt>
                <c:pt idx="1030">
                  <c:v>1.5</c:v>
                </c:pt>
                <c:pt idx="1031">
                  <c:v>1.5</c:v>
                </c:pt>
                <c:pt idx="1032">
                  <c:v>1.5</c:v>
                </c:pt>
                <c:pt idx="1033">
                  <c:v>1.5</c:v>
                </c:pt>
                <c:pt idx="1034">
                  <c:v>1.5</c:v>
                </c:pt>
                <c:pt idx="1035">
                  <c:v>1.5</c:v>
                </c:pt>
                <c:pt idx="1036">
                  <c:v>1.5</c:v>
                </c:pt>
                <c:pt idx="1037">
                  <c:v>1.5</c:v>
                </c:pt>
                <c:pt idx="1038">
                  <c:v>1.5</c:v>
                </c:pt>
                <c:pt idx="1039">
                  <c:v>1.5</c:v>
                </c:pt>
                <c:pt idx="1040">
                  <c:v>1.5</c:v>
                </c:pt>
                <c:pt idx="1041">
                  <c:v>1.5</c:v>
                </c:pt>
                <c:pt idx="1042">
                  <c:v>1.5</c:v>
                </c:pt>
                <c:pt idx="1043">
                  <c:v>1.5</c:v>
                </c:pt>
                <c:pt idx="1044">
                  <c:v>1.5</c:v>
                </c:pt>
                <c:pt idx="1045">
                  <c:v>1.5</c:v>
                </c:pt>
                <c:pt idx="1046">
                  <c:v>1.5</c:v>
                </c:pt>
                <c:pt idx="1047">
                  <c:v>1.5</c:v>
                </c:pt>
                <c:pt idx="1048">
                  <c:v>1.5</c:v>
                </c:pt>
                <c:pt idx="1049">
                  <c:v>1.5</c:v>
                </c:pt>
                <c:pt idx="1050">
                  <c:v>1.5</c:v>
                </c:pt>
                <c:pt idx="1051">
                  <c:v>1.5</c:v>
                </c:pt>
                <c:pt idx="1052">
                  <c:v>1.5</c:v>
                </c:pt>
                <c:pt idx="1053">
                  <c:v>1.5</c:v>
                </c:pt>
                <c:pt idx="1054">
                  <c:v>1.5</c:v>
                </c:pt>
                <c:pt idx="1055">
                  <c:v>1.5</c:v>
                </c:pt>
                <c:pt idx="1056">
                  <c:v>1.5</c:v>
                </c:pt>
                <c:pt idx="1057">
                  <c:v>1.5</c:v>
                </c:pt>
                <c:pt idx="1058">
                  <c:v>1.5</c:v>
                </c:pt>
                <c:pt idx="1059">
                  <c:v>1.5</c:v>
                </c:pt>
                <c:pt idx="1060">
                  <c:v>1.5</c:v>
                </c:pt>
                <c:pt idx="1061">
                  <c:v>1.5</c:v>
                </c:pt>
                <c:pt idx="1062">
                  <c:v>1.5</c:v>
                </c:pt>
                <c:pt idx="1063">
                  <c:v>1.5</c:v>
                </c:pt>
                <c:pt idx="1064">
                  <c:v>1.5</c:v>
                </c:pt>
                <c:pt idx="1065">
                  <c:v>1.5</c:v>
                </c:pt>
                <c:pt idx="1066">
                  <c:v>1.5</c:v>
                </c:pt>
                <c:pt idx="1067">
                  <c:v>1.5</c:v>
                </c:pt>
                <c:pt idx="1068">
                  <c:v>1.5</c:v>
                </c:pt>
                <c:pt idx="1069">
                  <c:v>1.5</c:v>
                </c:pt>
                <c:pt idx="1070">
                  <c:v>1.5</c:v>
                </c:pt>
                <c:pt idx="1071">
                  <c:v>1.5</c:v>
                </c:pt>
                <c:pt idx="1072">
                  <c:v>1.5</c:v>
                </c:pt>
                <c:pt idx="1073">
                  <c:v>1.5</c:v>
                </c:pt>
                <c:pt idx="1074">
                  <c:v>1.5</c:v>
                </c:pt>
                <c:pt idx="1075">
                  <c:v>1.5</c:v>
                </c:pt>
                <c:pt idx="1076">
                  <c:v>1.5</c:v>
                </c:pt>
                <c:pt idx="1077">
                  <c:v>1.5</c:v>
                </c:pt>
                <c:pt idx="1078">
                  <c:v>1.5</c:v>
                </c:pt>
                <c:pt idx="1079">
                  <c:v>2</c:v>
                </c:pt>
                <c:pt idx="1080">
                  <c:v>2</c:v>
                </c:pt>
                <c:pt idx="1081">
                  <c:v>2</c:v>
                </c:pt>
                <c:pt idx="1082">
                  <c:v>2</c:v>
                </c:pt>
                <c:pt idx="1083">
                  <c:v>2</c:v>
                </c:pt>
                <c:pt idx="1084">
                  <c:v>2</c:v>
                </c:pt>
                <c:pt idx="1085">
                  <c:v>2</c:v>
                </c:pt>
                <c:pt idx="1086">
                  <c:v>2</c:v>
                </c:pt>
                <c:pt idx="1087">
                  <c:v>2</c:v>
                </c:pt>
                <c:pt idx="1088">
                  <c:v>2</c:v>
                </c:pt>
                <c:pt idx="1089">
                  <c:v>2</c:v>
                </c:pt>
                <c:pt idx="1090">
                  <c:v>2</c:v>
                </c:pt>
                <c:pt idx="1091">
                  <c:v>2</c:v>
                </c:pt>
                <c:pt idx="1092">
                  <c:v>2</c:v>
                </c:pt>
                <c:pt idx="1093">
                  <c:v>2</c:v>
                </c:pt>
                <c:pt idx="1094">
                  <c:v>2</c:v>
                </c:pt>
                <c:pt idx="1095">
                  <c:v>2</c:v>
                </c:pt>
                <c:pt idx="1096">
                  <c:v>2</c:v>
                </c:pt>
                <c:pt idx="1097">
                  <c:v>2.5</c:v>
                </c:pt>
                <c:pt idx="1098">
                  <c:v>2.5</c:v>
                </c:pt>
                <c:pt idx="1099">
                  <c:v>2.5</c:v>
                </c:pt>
                <c:pt idx="1100">
                  <c:v>2.5</c:v>
                </c:pt>
                <c:pt idx="1101">
                  <c:v>2.5</c:v>
                </c:pt>
                <c:pt idx="1102">
                  <c:v>2.5</c:v>
                </c:pt>
                <c:pt idx="1103">
                  <c:v>2.5</c:v>
                </c:pt>
                <c:pt idx="1104">
                  <c:v>2.5</c:v>
                </c:pt>
                <c:pt idx="1105">
                  <c:v>2.5</c:v>
                </c:pt>
                <c:pt idx="1106">
                  <c:v>2.5</c:v>
                </c:pt>
                <c:pt idx="1107">
                  <c:v>2.5</c:v>
                </c:pt>
                <c:pt idx="1108">
                  <c:v>2.5</c:v>
                </c:pt>
                <c:pt idx="1109">
                  <c:v>2.5</c:v>
                </c:pt>
                <c:pt idx="1110">
                  <c:v>2.5</c:v>
                </c:pt>
                <c:pt idx="1111">
                  <c:v>2.5</c:v>
                </c:pt>
                <c:pt idx="1112">
                  <c:v>2.5</c:v>
                </c:pt>
                <c:pt idx="1113">
                  <c:v>2.5</c:v>
                </c:pt>
                <c:pt idx="1114">
                  <c:v>2.5</c:v>
                </c:pt>
                <c:pt idx="1115">
                  <c:v>2.5</c:v>
                </c:pt>
                <c:pt idx="1116">
                  <c:v>2.5</c:v>
                </c:pt>
                <c:pt idx="1117">
                  <c:v>2.5</c:v>
                </c:pt>
                <c:pt idx="1118">
                  <c:v>2.5</c:v>
                </c:pt>
                <c:pt idx="1119">
                  <c:v>2.5</c:v>
                </c:pt>
                <c:pt idx="1120">
                  <c:v>2.5</c:v>
                </c:pt>
                <c:pt idx="1121">
                  <c:v>2.5</c:v>
                </c:pt>
                <c:pt idx="1122">
                  <c:v>2.5</c:v>
                </c:pt>
                <c:pt idx="1123">
                  <c:v>2.5</c:v>
                </c:pt>
                <c:pt idx="1124">
                  <c:v>2.5</c:v>
                </c:pt>
                <c:pt idx="1125">
                  <c:v>2.5</c:v>
                </c:pt>
                <c:pt idx="1126">
                  <c:v>2.5</c:v>
                </c:pt>
                <c:pt idx="1127">
                  <c:v>2.5</c:v>
                </c:pt>
                <c:pt idx="1128">
                  <c:v>2.5</c:v>
                </c:pt>
                <c:pt idx="1129">
                  <c:v>2.5</c:v>
                </c:pt>
                <c:pt idx="1130">
                  <c:v>2.5</c:v>
                </c:pt>
                <c:pt idx="1131">
                  <c:v>2.5</c:v>
                </c:pt>
                <c:pt idx="1132">
                  <c:v>2.5</c:v>
                </c:pt>
                <c:pt idx="1133">
                  <c:v>2.5</c:v>
                </c:pt>
                <c:pt idx="1134">
                  <c:v>2</c:v>
                </c:pt>
                <c:pt idx="1135">
                  <c:v>2</c:v>
                </c:pt>
                <c:pt idx="1136">
                  <c:v>2</c:v>
                </c:pt>
                <c:pt idx="1137">
                  <c:v>2</c:v>
                </c:pt>
                <c:pt idx="1138">
                  <c:v>2</c:v>
                </c:pt>
                <c:pt idx="1139">
                  <c:v>2</c:v>
                </c:pt>
                <c:pt idx="1140">
                  <c:v>2</c:v>
                </c:pt>
                <c:pt idx="1141">
                  <c:v>2</c:v>
                </c:pt>
                <c:pt idx="1142">
                  <c:v>2</c:v>
                </c:pt>
                <c:pt idx="1143">
                  <c:v>2</c:v>
                </c:pt>
                <c:pt idx="1144">
                  <c:v>2</c:v>
                </c:pt>
                <c:pt idx="1145">
                  <c:v>2</c:v>
                </c:pt>
                <c:pt idx="1146">
                  <c:v>2</c:v>
                </c:pt>
                <c:pt idx="1147">
                  <c:v>2</c:v>
                </c:pt>
                <c:pt idx="1148">
                  <c:v>2</c:v>
                </c:pt>
                <c:pt idx="1149">
                  <c:v>2</c:v>
                </c:pt>
                <c:pt idx="1150">
                  <c:v>2</c:v>
                </c:pt>
                <c:pt idx="1151">
                  <c:v>2</c:v>
                </c:pt>
                <c:pt idx="1152">
                  <c:v>2</c:v>
                </c:pt>
                <c:pt idx="1153">
                  <c:v>2</c:v>
                </c:pt>
                <c:pt idx="1154">
                  <c:v>2</c:v>
                </c:pt>
                <c:pt idx="1155">
                  <c:v>2</c:v>
                </c:pt>
                <c:pt idx="1156">
                  <c:v>2</c:v>
                </c:pt>
                <c:pt idx="1157">
                  <c:v>2</c:v>
                </c:pt>
                <c:pt idx="1158">
                  <c:v>2</c:v>
                </c:pt>
                <c:pt idx="1159">
                  <c:v>2</c:v>
                </c:pt>
                <c:pt idx="1160">
                  <c:v>2</c:v>
                </c:pt>
                <c:pt idx="1161">
                  <c:v>2</c:v>
                </c:pt>
                <c:pt idx="1162">
                  <c:v>2</c:v>
                </c:pt>
                <c:pt idx="1163">
                  <c:v>1.5</c:v>
                </c:pt>
                <c:pt idx="1164">
                  <c:v>1.5</c:v>
                </c:pt>
                <c:pt idx="1165">
                  <c:v>1.5</c:v>
                </c:pt>
                <c:pt idx="1166">
                  <c:v>1.5</c:v>
                </c:pt>
                <c:pt idx="1167">
                  <c:v>1.5</c:v>
                </c:pt>
                <c:pt idx="1168">
                  <c:v>1.5</c:v>
                </c:pt>
                <c:pt idx="1169">
                  <c:v>1.5</c:v>
                </c:pt>
                <c:pt idx="1170">
                  <c:v>1.5</c:v>
                </c:pt>
                <c:pt idx="1171">
                  <c:v>1.5</c:v>
                </c:pt>
                <c:pt idx="1172">
                  <c:v>1.5</c:v>
                </c:pt>
                <c:pt idx="1173">
                  <c:v>1.5</c:v>
                </c:pt>
                <c:pt idx="1174">
                  <c:v>1.5</c:v>
                </c:pt>
                <c:pt idx="1175">
                  <c:v>1.5</c:v>
                </c:pt>
                <c:pt idx="1176">
                  <c:v>1.5</c:v>
                </c:pt>
                <c:pt idx="1177">
                  <c:v>1.5</c:v>
                </c:pt>
                <c:pt idx="1178">
                  <c:v>1.5</c:v>
                </c:pt>
                <c:pt idx="1179">
                  <c:v>1.5</c:v>
                </c:pt>
                <c:pt idx="1180">
                  <c:v>1.5</c:v>
                </c:pt>
                <c:pt idx="1181">
                  <c:v>1.5</c:v>
                </c:pt>
                <c:pt idx="1182">
                  <c:v>1.5</c:v>
                </c:pt>
                <c:pt idx="1183">
                  <c:v>1.5</c:v>
                </c:pt>
                <c:pt idx="1184">
                  <c:v>1.5</c:v>
                </c:pt>
                <c:pt idx="1185">
                  <c:v>1.5</c:v>
                </c:pt>
                <c:pt idx="1186">
                  <c:v>1.5</c:v>
                </c:pt>
                <c:pt idx="1187">
                  <c:v>1.5</c:v>
                </c:pt>
                <c:pt idx="1188">
                  <c:v>1.5</c:v>
                </c:pt>
                <c:pt idx="1189">
                  <c:v>1.5</c:v>
                </c:pt>
                <c:pt idx="1190">
                  <c:v>1.5</c:v>
                </c:pt>
                <c:pt idx="1191">
                  <c:v>1.5</c:v>
                </c:pt>
                <c:pt idx="1192">
                  <c:v>1.5</c:v>
                </c:pt>
                <c:pt idx="1193">
                  <c:v>1.5</c:v>
                </c:pt>
                <c:pt idx="1194">
                  <c:v>1.5</c:v>
                </c:pt>
                <c:pt idx="1195">
                  <c:v>1.5</c:v>
                </c:pt>
                <c:pt idx="1196">
                  <c:v>1.5</c:v>
                </c:pt>
                <c:pt idx="1197">
                  <c:v>1.5</c:v>
                </c:pt>
                <c:pt idx="1198">
                  <c:v>1.5</c:v>
                </c:pt>
                <c:pt idx="1199">
                  <c:v>1.5</c:v>
                </c:pt>
                <c:pt idx="1200">
                  <c:v>1.5</c:v>
                </c:pt>
                <c:pt idx="1201">
                  <c:v>1.5</c:v>
                </c:pt>
                <c:pt idx="1202">
                  <c:v>1.5</c:v>
                </c:pt>
                <c:pt idx="1203">
                  <c:v>1.5</c:v>
                </c:pt>
                <c:pt idx="1204">
                  <c:v>1.5</c:v>
                </c:pt>
                <c:pt idx="1205">
                  <c:v>1.5</c:v>
                </c:pt>
                <c:pt idx="1206">
                  <c:v>1.5</c:v>
                </c:pt>
                <c:pt idx="1207">
                  <c:v>1.5</c:v>
                </c:pt>
                <c:pt idx="1208">
                  <c:v>1.5</c:v>
                </c:pt>
                <c:pt idx="1209">
                  <c:v>1.5</c:v>
                </c:pt>
                <c:pt idx="1210">
                  <c:v>1.5</c:v>
                </c:pt>
                <c:pt idx="1211">
                  <c:v>1.5</c:v>
                </c:pt>
                <c:pt idx="1212">
                  <c:v>1.5</c:v>
                </c:pt>
                <c:pt idx="1213">
                  <c:v>1.5</c:v>
                </c:pt>
                <c:pt idx="1214">
                  <c:v>1.5</c:v>
                </c:pt>
                <c:pt idx="1215">
                  <c:v>1.5</c:v>
                </c:pt>
                <c:pt idx="1216">
                  <c:v>1.5</c:v>
                </c:pt>
                <c:pt idx="1217">
                  <c:v>1.5</c:v>
                </c:pt>
                <c:pt idx="1218">
                  <c:v>1.5</c:v>
                </c:pt>
                <c:pt idx="1219">
                  <c:v>1.5</c:v>
                </c:pt>
                <c:pt idx="1220">
                  <c:v>1.5</c:v>
                </c:pt>
                <c:pt idx="1221">
                  <c:v>1.5</c:v>
                </c:pt>
                <c:pt idx="1222">
                  <c:v>1.5</c:v>
                </c:pt>
                <c:pt idx="1223">
                  <c:v>1.5</c:v>
                </c:pt>
                <c:pt idx="1224">
                  <c:v>1.5</c:v>
                </c:pt>
                <c:pt idx="1225">
                  <c:v>1.5</c:v>
                </c:pt>
                <c:pt idx="1226">
                  <c:v>1.5</c:v>
                </c:pt>
                <c:pt idx="1227">
                  <c:v>1.5</c:v>
                </c:pt>
                <c:pt idx="1228">
                  <c:v>1.5</c:v>
                </c:pt>
                <c:pt idx="1229">
                  <c:v>1.5</c:v>
                </c:pt>
                <c:pt idx="1230">
                  <c:v>1.5</c:v>
                </c:pt>
                <c:pt idx="1231">
                  <c:v>1.5</c:v>
                </c:pt>
                <c:pt idx="1232">
                  <c:v>1.5</c:v>
                </c:pt>
                <c:pt idx="1233">
                  <c:v>1.5</c:v>
                </c:pt>
                <c:pt idx="1234">
                  <c:v>1.5</c:v>
                </c:pt>
                <c:pt idx="1235">
                  <c:v>1.5</c:v>
                </c:pt>
                <c:pt idx="1236">
                  <c:v>1.5</c:v>
                </c:pt>
                <c:pt idx="1237">
                  <c:v>1.5</c:v>
                </c:pt>
                <c:pt idx="1238">
                  <c:v>1.5</c:v>
                </c:pt>
                <c:pt idx="1239">
                  <c:v>1.5</c:v>
                </c:pt>
                <c:pt idx="1240">
                  <c:v>1.5</c:v>
                </c:pt>
                <c:pt idx="1241">
                  <c:v>1.5</c:v>
                </c:pt>
                <c:pt idx="1242">
                  <c:v>1.5</c:v>
                </c:pt>
                <c:pt idx="1243">
                  <c:v>1.5</c:v>
                </c:pt>
                <c:pt idx="1244">
                  <c:v>1.5</c:v>
                </c:pt>
                <c:pt idx="1245">
                  <c:v>1.5</c:v>
                </c:pt>
                <c:pt idx="1246">
                  <c:v>1.5</c:v>
                </c:pt>
                <c:pt idx="1247">
                  <c:v>1.5</c:v>
                </c:pt>
                <c:pt idx="1248">
                  <c:v>1.5</c:v>
                </c:pt>
                <c:pt idx="1249">
                  <c:v>1.5</c:v>
                </c:pt>
                <c:pt idx="1250">
                  <c:v>1.5</c:v>
                </c:pt>
                <c:pt idx="1251">
                  <c:v>1.5</c:v>
                </c:pt>
                <c:pt idx="1252">
                  <c:v>1.5</c:v>
                </c:pt>
                <c:pt idx="1253">
                  <c:v>1.5</c:v>
                </c:pt>
                <c:pt idx="1254">
                  <c:v>1.5</c:v>
                </c:pt>
                <c:pt idx="1255">
                  <c:v>1.5</c:v>
                </c:pt>
                <c:pt idx="1256">
                  <c:v>1.5</c:v>
                </c:pt>
                <c:pt idx="1257">
                  <c:v>1.5</c:v>
                </c:pt>
                <c:pt idx="1258">
                  <c:v>1.5</c:v>
                </c:pt>
                <c:pt idx="1259">
                  <c:v>1.5</c:v>
                </c:pt>
                <c:pt idx="1260">
                  <c:v>1.5</c:v>
                </c:pt>
                <c:pt idx="1261">
                  <c:v>1.5</c:v>
                </c:pt>
                <c:pt idx="1262">
                  <c:v>1.5</c:v>
                </c:pt>
                <c:pt idx="1263">
                  <c:v>1.5</c:v>
                </c:pt>
                <c:pt idx="1264">
                  <c:v>1.5</c:v>
                </c:pt>
                <c:pt idx="1265">
                  <c:v>1.5</c:v>
                </c:pt>
                <c:pt idx="1266">
                  <c:v>1.5</c:v>
                </c:pt>
                <c:pt idx="1267">
                  <c:v>1.5</c:v>
                </c:pt>
                <c:pt idx="1268">
                  <c:v>1.5</c:v>
                </c:pt>
                <c:pt idx="1269">
                  <c:v>1.5</c:v>
                </c:pt>
                <c:pt idx="1270">
                  <c:v>1.5</c:v>
                </c:pt>
                <c:pt idx="1271">
                  <c:v>1.5</c:v>
                </c:pt>
                <c:pt idx="1272">
                  <c:v>1.5</c:v>
                </c:pt>
                <c:pt idx="1273">
                  <c:v>1.5</c:v>
                </c:pt>
                <c:pt idx="1274">
                  <c:v>1.5</c:v>
                </c:pt>
                <c:pt idx="1275">
                  <c:v>1.5</c:v>
                </c:pt>
                <c:pt idx="1276">
                  <c:v>1.5</c:v>
                </c:pt>
                <c:pt idx="1277">
                  <c:v>1.5</c:v>
                </c:pt>
                <c:pt idx="1278">
                  <c:v>1.5</c:v>
                </c:pt>
                <c:pt idx="1279">
                  <c:v>1.5</c:v>
                </c:pt>
                <c:pt idx="1280">
                  <c:v>1.5</c:v>
                </c:pt>
                <c:pt idx="1281">
                  <c:v>1.5</c:v>
                </c:pt>
                <c:pt idx="1282">
                  <c:v>1.5</c:v>
                </c:pt>
                <c:pt idx="1283">
                  <c:v>1.5</c:v>
                </c:pt>
                <c:pt idx="1284">
                  <c:v>1.5</c:v>
                </c:pt>
                <c:pt idx="1285">
                  <c:v>1.5</c:v>
                </c:pt>
                <c:pt idx="1286">
                  <c:v>1.5</c:v>
                </c:pt>
                <c:pt idx="1287">
                  <c:v>1.5</c:v>
                </c:pt>
                <c:pt idx="1288">
                  <c:v>1.5</c:v>
                </c:pt>
                <c:pt idx="1289">
                  <c:v>1.5</c:v>
                </c:pt>
                <c:pt idx="1290">
                  <c:v>1.5</c:v>
                </c:pt>
                <c:pt idx="1291">
                  <c:v>1.5</c:v>
                </c:pt>
                <c:pt idx="1292">
                  <c:v>1.5</c:v>
                </c:pt>
                <c:pt idx="1293">
                  <c:v>1.5</c:v>
                </c:pt>
                <c:pt idx="1294">
                  <c:v>1.5</c:v>
                </c:pt>
                <c:pt idx="1295">
                  <c:v>1.5</c:v>
                </c:pt>
                <c:pt idx="1296">
                  <c:v>1.5</c:v>
                </c:pt>
                <c:pt idx="1297">
                  <c:v>1.5</c:v>
                </c:pt>
                <c:pt idx="1298">
                  <c:v>1.5</c:v>
                </c:pt>
                <c:pt idx="1299">
                  <c:v>1.5</c:v>
                </c:pt>
                <c:pt idx="1300">
                  <c:v>1.5</c:v>
                </c:pt>
                <c:pt idx="1301">
                  <c:v>1.5</c:v>
                </c:pt>
                <c:pt idx="1302">
                  <c:v>1.5</c:v>
                </c:pt>
                <c:pt idx="1303">
                  <c:v>1.5</c:v>
                </c:pt>
                <c:pt idx="1304">
                  <c:v>1.5</c:v>
                </c:pt>
                <c:pt idx="1305">
                  <c:v>1.5</c:v>
                </c:pt>
                <c:pt idx="1306">
                  <c:v>1.5</c:v>
                </c:pt>
                <c:pt idx="1307">
                  <c:v>1.5</c:v>
                </c:pt>
                <c:pt idx="1308">
                  <c:v>1.5</c:v>
                </c:pt>
                <c:pt idx="1309">
                  <c:v>1.5</c:v>
                </c:pt>
                <c:pt idx="1310">
                  <c:v>1.5</c:v>
                </c:pt>
                <c:pt idx="1311">
                  <c:v>1.5</c:v>
                </c:pt>
                <c:pt idx="1312">
                  <c:v>1.5</c:v>
                </c:pt>
                <c:pt idx="1313">
                  <c:v>1.5</c:v>
                </c:pt>
                <c:pt idx="1314">
                  <c:v>1.5</c:v>
                </c:pt>
                <c:pt idx="1315">
                  <c:v>1.5</c:v>
                </c:pt>
                <c:pt idx="1316">
                  <c:v>1.5</c:v>
                </c:pt>
                <c:pt idx="1317">
                  <c:v>1.5</c:v>
                </c:pt>
                <c:pt idx="1318">
                  <c:v>1.5</c:v>
                </c:pt>
                <c:pt idx="1319">
                  <c:v>1.5</c:v>
                </c:pt>
                <c:pt idx="1320">
                  <c:v>1.5</c:v>
                </c:pt>
                <c:pt idx="1321">
                  <c:v>1.5</c:v>
                </c:pt>
                <c:pt idx="1322">
                  <c:v>1.5</c:v>
                </c:pt>
                <c:pt idx="1323">
                  <c:v>1.5</c:v>
                </c:pt>
                <c:pt idx="1324">
                  <c:v>1.5</c:v>
                </c:pt>
                <c:pt idx="1325">
                  <c:v>1.5</c:v>
                </c:pt>
                <c:pt idx="1326">
                  <c:v>1.5</c:v>
                </c:pt>
                <c:pt idx="1327">
                  <c:v>1.5</c:v>
                </c:pt>
                <c:pt idx="1328">
                  <c:v>1.5</c:v>
                </c:pt>
                <c:pt idx="1329">
                  <c:v>1.5</c:v>
                </c:pt>
                <c:pt idx="1330">
                  <c:v>1.5</c:v>
                </c:pt>
                <c:pt idx="1331">
                  <c:v>1.5</c:v>
                </c:pt>
                <c:pt idx="1332">
                  <c:v>1</c:v>
                </c:pt>
                <c:pt idx="1333">
                  <c:v>1</c:v>
                </c:pt>
                <c:pt idx="1334">
                  <c:v>1</c:v>
                </c:pt>
                <c:pt idx="1335">
                  <c:v>0.5</c:v>
                </c:pt>
                <c:pt idx="1336">
                  <c:v>0.5</c:v>
                </c:pt>
                <c:pt idx="1337">
                  <c:v>0.5</c:v>
                </c:pt>
                <c:pt idx="1338">
                  <c:v>0.5</c:v>
                </c:pt>
                <c:pt idx="1339">
                  <c:v>0.5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77F-495A-BD74-18901A3685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644800"/>
        <c:axId val="1"/>
      </c:lineChart>
      <c:catAx>
        <c:axId val="4776448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Datum klockslag</a:t>
                </a:r>
              </a:p>
            </c:rich>
          </c:tx>
          <c:layout>
            <c:manualLayout>
              <c:xMode val="edge"/>
              <c:yMode val="edge"/>
              <c:x val="0.43107167551472075"/>
              <c:y val="0.9573370599242365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At val="0"/>
        <c:auto val="1"/>
        <c:lblAlgn val="ctr"/>
        <c:lblOffset val="100"/>
        <c:tickLblSkip val="65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Ampere, Kilowatt</a:t>
                </a:r>
              </a:p>
            </c:rich>
          </c:tx>
          <c:layout>
            <c:manualLayout>
              <c:xMode val="edge"/>
              <c:yMode val="edge"/>
              <c:x val="9.0532015859311303E-3"/>
              <c:y val="0.3596171803145931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77644800"/>
        <c:crossesAt val="1"/>
        <c:crossBetween val="between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9208855627521377"/>
          <c:y val="0.36946970580266419"/>
          <c:w val="0.10306721805521595"/>
          <c:h val="0.13957744441433981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Heatpump used energy today</a:t>
            </a:r>
          </a:p>
        </c:rich>
      </c:tx>
      <c:layout>
        <c:manualLayout>
          <c:xMode val="edge"/>
          <c:yMode val="edge"/>
          <c:x val="0.42273722379978262"/>
          <c:y val="2.828705916062604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2224631988620887E-2"/>
          <c:y val="0.19301758015486006"/>
          <c:w val="0.70997269973719745"/>
          <c:h val="0.6971928110766065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'värden för tabell'!$AO$3</c:f>
              <c:strCache>
                <c:ptCount val="1"/>
                <c:pt idx="0">
                  <c:v>Compr. Used energy today heat [kW]</c:v>
                </c:pt>
              </c:strCache>
            </c:strRef>
          </c:tx>
          <c:spPr>
            <a:solidFill>
              <a:srgbClr val="004586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'värden för tabell'!$A$3</c:f>
              <c:numCache>
                <c:formatCode>General</c:formatCode>
                <c:ptCount val="1"/>
                <c:pt idx="0">
                  <c:v>44532</c:v>
                </c:pt>
              </c:numCache>
            </c:numRef>
          </c:cat>
          <c:val>
            <c:numRef>
              <c:f>'värden för tabell'!$AP$3</c:f>
              <c:numCache>
                <c:formatCode>General</c:formatCode>
                <c:ptCount val="1"/>
                <c:pt idx="0">
                  <c:v>17.480000000003201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31-4F25-B527-99D129EB0595}"/>
            </c:ext>
          </c:extLst>
        </c:ser>
        <c:ser>
          <c:idx val="1"/>
          <c:order val="1"/>
          <c:tx>
            <c:strRef>
              <c:f>'värden för tabell'!$AO$7</c:f>
              <c:strCache>
                <c:ptCount val="1"/>
                <c:pt idx="0">
                  <c:v>Compr. Used energy today Hot water [kW]</c:v>
                </c:pt>
              </c:strCache>
            </c:strRef>
          </c:tx>
          <c:spPr>
            <a:solidFill>
              <a:srgbClr val="FF420E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'värden för tabell'!$A$3</c:f>
              <c:numCache>
                <c:formatCode>General</c:formatCode>
                <c:ptCount val="1"/>
                <c:pt idx="0">
                  <c:v>44532</c:v>
                </c:pt>
              </c:numCache>
            </c:numRef>
          </c:cat>
          <c:val>
            <c:numRef>
              <c:f>'värden för tabell'!$AP$7</c:f>
              <c:numCache>
                <c:formatCode>General</c:formatCode>
                <c:ptCount val="1"/>
                <c:pt idx="0">
                  <c:v>2.1700000000000728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31-4F25-B527-99D129EB0595}"/>
            </c:ext>
          </c:extLst>
        </c:ser>
        <c:ser>
          <c:idx val="2"/>
          <c:order val="2"/>
          <c:tx>
            <c:strRef>
              <c:f>'värden för tabell'!$AO$11</c:f>
              <c:strCache>
                <c:ptCount val="1"/>
                <c:pt idx="0">
                  <c:v>Used addition power [kW]</c:v>
                </c:pt>
              </c:strCache>
            </c:strRef>
          </c:tx>
          <c:spPr>
            <a:solidFill>
              <a:srgbClr val="FFD320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'värden för tabell'!$A$3</c:f>
              <c:numCache>
                <c:formatCode>General</c:formatCode>
                <c:ptCount val="1"/>
                <c:pt idx="0">
                  <c:v>44532</c:v>
                </c:pt>
              </c:numCache>
            </c:numRef>
          </c:cat>
          <c:val>
            <c:numRef>
              <c:f>'värden för tabell'!$AP$11</c:f>
              <c:numCache>
                <c:formatCode>General</c:formatCode>
                <c:ptCount val="1"/>
                <c:pt idx="0">
                  <c:v>11.458333333333334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631-4F25-B527-99D129EB0595}"/>
            </c:ext>
          </c:extLst>
        </c:ser>
        <c:ser>
          <c:idx val="3"/>
          <c:order val="3"/>
          <c:tx>
            <c:strRef>
              <c:f>'värden för tabell'!$AO$17</c:f>
              <c:strCache>
                <c:ptCount val="1"/>
                <c:pt idx="0">
                  <c:v>Used energy total</c:v>
                </c:pt>
              </c:strCache>
            </c:strRef>
          </c:tx>
          <c:spPr>
            <a:solidFill>
              <a:srgbClr val="579D1C"/>
            </a:solidFill>
            <a:ln w="25400">
              <a:noFill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631-4F25-B527-99D129EB0595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'värden för tabell'!$A$3</c:f>
              <c:numCache>
                <c:formatCode>General</c:formatCode>
                <c:ptCount val="1"/>
                <c:pt idx="0">
                  <c:v>44532</c:v>
                </c:pt>
              </c:numCache>
            </c:numRef>
          </c:cat>
          <c:val>
            <c:numRef>
              <c:f>'värden för tabell'!$AP$17</c:f>
              <c:numCache>
                <c:formatCode>General</c:formatCode>
                <c:ptCount val="1"/>
                <c:pt idx="0">
                  <c:v>31.10833333333661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631-4F25-B527-99D129EB05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90092784"/>
        <c:axId val="1"/>
      </c:barChart>
      <c:catAx>
        <c:axId val="2900927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Datum</a:t>
                </a:r>
              </a:p>
            </c:rich>
          </c:tx>
          <c:layout>
            <c:manualLayout>
              <c:xMode val="edge"/>
              <c:yMode val="edge"/>
              <c:x val="0.39309621645488968"/>
              <c:y val="0.941792675583196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Kwh</a:t>
                </a:r>
              </a:p>
            </c:rich>
          </c:tx>
          <c:layout>
            <c:manualLayout>
              <c:xMode val="edge"/>
              <c:yMode val="edge"/>
              <c:x val="1.8349195023028959E-2"/>
              <c:y val="0.5075031202347614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90092784"/>
        <c:crossesAt val="1"/>
        <c:crossBetween val="between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0736458101327424"/>
          <c:y val="0.47089633779159823"/>
          <c:w val="0.18772637985098861"/>
          <c:h val="0.1414352958031302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438150</xdr:colOff>
      <xdr:row>36</xdr:row>
      <xdr:rowOff>38100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28361F55-9219-4085-9D07-3B85032DC1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38100</xdr:rowOff>
    </xdr:from>
    <xdr:to>
      <xdr:col>17</xdr:col>
      <xdr:colOff>361950</xdr:colOff>
      <xdr:row>36</xdr:row>
      <xdr:rowOff>66675</xdr:rowOff>
    </xdr:to>
    <xdr:graphicFrame macro="">
      <xdr:nvGraphicFramePr>
        <xdr:cNvPr id="4097" name="Chart 1">
          <a:extLst>
            <a:ext uri="{FF2B5EF4-FFF2-40B4-BE49-F238E27FC236}">
              <a16:creationId xmlns:a16="http://schemas.microsoft.com/office/drawing/2014/main" id="{F4D1807A-1359-43D8-A823-8DEFBE42AE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95250</xdr:rowOff>
    </xdr:from>
    <xdr:to>
      <xdr:col>17</xdr:col>
      <xdr:colOff>447675</xdr:colOff>
      <xdr:row>38</xdr:row>
      <xdr:rowOff>28575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76B679B1-A24D-45B4-B462-8CC296C01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47625</xdr:rowOff>
    </xdr:from>
    <xdr:to>
      <xdr:col>17</xdr:col>
      <xdr:colOff>504825</xdr:colOff>
      <xdr:row>37</xdr:row>
      <xdr:rowOff>123825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DE00A5B3-7FD6-49F4-8C09-5B7FC155A6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0.04496</cdr:x>
      <cdr:y>0.76651</cdr:y>
    </cdr:from>
    <cdr:to>
      <cdr:x>0.04496</cdr:x>
      <cdr:y>0.76651</cdr:y>
    </cdr:to>
    <cdr:sp macro="" textlink="">
      <cdr:nvSpPr>
        <cdr:cNvPr id="17409" name="Text Box 1">
          <a:extLst xmlns:a="http://schemas.openxmlformats.org/drawingml/2006/main">
            <a:ext uri="{FF2B5EF4-FFF2-40B4-BE49-F238E27FC236}">
              <a16:creationId xmlns:a16="http://schemas.microsoft.com/office/drawing/2014/main" id="{3D783597-A3F1-439E-AE0D-AAF0B5C203AC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14297" y="4661195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77"/>
              </a:solidFill>
              <a:miter lim="800000"/>
              <a:headEnd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wrap="none" lIns="18288" tIns="0" rIns="0" bIns="0" anchor="ctr" upright="1">
          <a:spAutoFit/>
        </a:bodyPr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US"/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17</xdr:col>
      <xdr:colOff>342900</xdr:colOff>
      <xdr:row>37</xdr:row>
      <xdr:rowOff>0</xdr:rowOff>
    </xdr:to>
    <xdr:graphicFrame macro="">
      <xdr:nvGraphicFramePr>
        <xdr:cNvPr id="7169" name="Chart 1">
          <a:extLst>
            <a:ext uri="{FF2B5EF4-FFF2-40B4-BE49-F238E27FC236}">
              <a16:creationId xmlns:a16="http://schemas.microsoft.com/office/drawing/2014/main" id="{749E8692-7C1C-4698-B11D-AEDAB15F37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0</xdr:rowOff>
    </xdr:from>
    <xdr:to>
      <xdr:col>17</xdr:col>
      <xdr:colOff>495300</xdr:colOff>
      <xdr:row>38</xdr:row>
      <xdr:rowOff>85725</xdr:rowOff>
    </xdr:to>
    <xdr:graphicFrame macro="">
      <xdr:nvGraphicFramePr>
        <xdr:cNvPr id="8193" name="Chart 1">
          <a:extLst>
            <a:ext uri="{FF2B5EF4-FFF2-40B4-BE49-F238E27FC236}">
              <a16:creationId xmlns:a16="http://schemas.microsoft.com/office/drawing/2014/main" id="{CD4C2DBD-A176-4F2D-9FAD-ED80F385AF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17</xdr:col>
      <xdr:colOff>561975</xdr:colOff>
      <xdr:row>36</xdr:row>
      <xdr:rowOff>9525</xdr:rowOff>
    </xdr:to>
    <xdr:graphicFrame macro="">
      <xdr:nvGraphicFramePr>
        <xdr:cNvPr id="9217" name="Chart 1">
          <a:extLst>
            <a:ext uri="{FF2B5EF4-FFF2-40B4-BE49-F238E27FC236}">
              <a16:creationId xmlns:a16="http://schemas.microsoft.com/office/drawing/2014/main" id="{66484751-25DC-45C2-8F38-9ADC7B88C3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38100</xdr:rowOff>
    </xdr:from>
    <xdr:to>
      <xdr:col>17</xdr:col>
      <xdr:colOff>438150</xdr:colOff>
      <xdr:row>35</xdr:row>
      <xdr:rowOff>95250</xdr:rowOff>
    </xdr:to>
    <xdr:graphicFrame macro="">
      <xdr:nvGraphicFramePr>
        <xdr:cNvPr id="10241" name="Chart 1">
          <a:extLst>
            <a:ext uri="{FF2B5EF4-FFF2-40B4-BE49-F238E27FC236}">
              <a16:creationId xmlns:a16="http://schemas.microsoft.com/office/drawing/2014/main" id="{0CC4F92A-43F9-485F-A8E6-2DBC1E7C69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442"/>
  <sheetViews>
    <sheetView tabSelected="1" workbookViewId="0">
      <selection sqref="A1:AL1442"/>
    </sheetView>
  </sheetViews>
  <sheetFormatPr defaultColWidth="11.5703125" defaultRowHeight="12.75" x14ac:dyDescent="0.2"/>
  <cols>
    <col min="1" max="1" width="10.7109375" customWidth="1"/>
    <col min="2" max="2" width="8.7109375" customWidth="1"/>
    <col min="3" max="3" width="16.42578125" customWidth="1"/>
    <col min="4" max="4" width="19.42578125" customWidth="1"/>
    <col min="5" max="5" width="14.7109375" customWidth="1"/>
    <col min="6" max="6" width="4.85546875" customWidth="1"/>
    <col min="7" max="7" width="18.5703125" customWidth="1"/>
    <col min="8" max="8" width="18.42578125" customWidth="1"/>
    <col min="9" max="9" width="18.140625" customWidth="1"/>
    <col min="10" max="10" width="18.5703125" customWidth="1"/>
    <col min="11" max="11" width="18.42578125" customWidth="1"/>
    <col min="12" max="12" width="18.140625" customWidth="1"/>
    <col min="13" max="13" width="15.85546875" customWidth="1"/>
    <col min="14" max="14" width="18.85546875" customWidth="1"/>
    <col min="15" max="15" width="16.140625" customWidth="1"/>
    <col min="16" max="17" width="17.5703125" customWidth="1"/>
    <col min="18" max="18" width="17.140625" customWidth="1"/>
    <col min="19" max="19" width="18.5703125" customWidth="1"/>
    <col min="20" max="20" width="16.140625" customWidth="1"/>
    <col min="21" max="21" width="19.28515625" customWidth="1"/>
    <col min="22" max="22" width="18.28515625" customWidth="1"/>
    <col min="23" max="23" width="12.140625" customWidth="1"/>
    <col min="24" max="24" width="15.5703125" customWidth="1"/>
    <col min="25" max="25" width="17.5703125" customWidth="1"/>
    <col min="26" max="26" width="20.42578125" customWidth="1"/>
    <col min="27" max="27" width="19.28515625" customWidth="1"/>
    <col min="28" max="28" width="21.85546875" customWidth="1"/>
    <col min="29" max="29" width="23.28515625" customWidth="1"/>
    <col min="30" max="32" width="13" customWidth="1"/>
    <col min="33" max="33" width="17.85546875" customWidth="1"/>
    <col min="34" max="34" width="15.5703125" customWidth="1"/>
    <col min="35" max="35" width="13.140625" customWidth="1"/>
    <col min="36" max="36" width="18" customWidth="1"/>
    <col min="37" max="37" width="22.85546875" customWidth="1"/>
    <col min="38" max="38" width="20.85546875" customWidth="1"/>
  </cols>
  <sheetData>
    <row r="1" spans="1:38" x14ac:dyDescent="0.2">
      <c r="A1" t="s">
        <v>0</v>
      </c>
      <c r="C1">
        <v>10</v>
      </c>
      <c r="D1">
        <v>10</v>
      </c>
      <c r="E1">
        <v>10</v>
      </c>
      <c r="F1">
        <v>1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</v>
      </c>
      <c r="R1">
        <v>10</v>
      </c>
      <c r="S1">
        <v>10</v>
      </c>
      <c r="T1">
        <v>10</v>
      </c>
      <c r="U1">
        <v>10</v>
      </c>
      <c r="V1">
        <v>10</v>
      </c>
      <c r="W1">
        <v>10</v>
      </c>
      <c r="X1">
        <v>10</v>
      </c>
      <c r="Y1">
        <v>100</v>
      </c>
      <c r="Z1">
        <v>10</v>
      </c>
      <c r="AA1">
        <v>10</v>
      </c>
      <c r="AB1">
        <v>1</v>
      </c>
      <c r="AC1">
        <v>1</v>
      </c>
      <c r="AD1">
        <v>10</v>
      </c>
      <c r="AE1">
        <v>10</v>
      </c>
      <c r="AF1">
        <v>10</v>
      </c>
      <c r="AG1">
        <v>1</v>
      </c>
      <c r="AH1">
        <v>1</v>
      </c>
      <c r="AI1">
        <v>1</v>
      </c>
      <c r="AJ1">
        <v>100</v>
      </c>
      <c r="AK1">
        <v>100</v>
      </c>
      <c r="AL1">
        <v>1</v>
      </c>
    </row>
    <row r="2" spans="1:38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  <c r="Z2" t="s">
        <v>26</v>
      </c>
      <c r="AA2" t="s">
        <v>27</v>
      </c>
      <c r="AB2" t="s">
        <v>28</v>
      </c>
      <c r="AC2" t="s">
        <v>29</v>
      </c>
      <c r="AD2" t="s">
        <v>30</v>
      </c>
      <c r="AE2" t="s">
        <v>31</v>
      </c>
      <c r="AF2" t="s">
        <v>32</v>
      </c>
      <c r="AG2" t="s">
        <v>33</v>
      </c>
      <c r="AH2" t="s">
        <v>34</v>
      </c>
      <c r="AI2" t="s">
        <v>35</v>
      </c>
      <c r="AJ2" t="s">
        <v>36</v>
      </c>
      <c r="AK2" t="s">
        <v>37</v>
      </c>
      <c r="AL2" t="s">
        <v>38</v>
      </c>
    </row>
    <row r="3" spans="1:38" x14ac:dyDescent="0.2">
      <c r="A3" s="3">
        <v>44532</v>
      </c>
      <c r="B3" s="4">
        <v>0.32655092592592594</v>
      </c>
      <c r="C3">
        <v>-25</v>
      </c>
      <c r="D3">
        <v>-27</v>
      </c>
      <c r="E3">
        <v>214</v>
      </c>
      <c r="F3">
        <v>30</v>
      </c>
      <c r="G3">
        <v>352</v>
      </c>
      <c r="H3">
        <v>364</v>
      </c>
      <c r="I3">
        <v>294</v>
      </c>
      <c r="J3">
        <v>327</v>
      </c>
      <c r="K3">
        <v>340</v>
      </c>
      <c r="L3">
        <v>296</v>
      </c>
      <c r="M3">
        <v>73</v>
      </c>
      <c r="N3">
        <v>73</v>
      </c>
      <c r="O3">
        <v>446</v>
      </c>
      <c r="P3">
        <v>418</v>
      </c>
      <c r="Q3">
        <v>367</v>
      </c>
      <c r="R3">
        <v>939</v>
      </c>
      <c r="S3">
        <v>-169</v>
      </c>
      <c r="T3">
        <v>-5</v>
      </c>
      <c r="U3">
        <v>222</v>
      </c>
      <c r="V3">
        <v>-108</v>
      </c>
      <c r="W3">
        <v>2102</v>
      </c>
      <c r="X3">
        <v>2190</v>
      </c>
      <c r="Y3">
        <v>0</v>
      </c>
      <c r="Z3">
        <v>-7602</v>
      </c>
      <c r="AA3">
        <v>1034</v>
      </c>
      <c r="AB3">
        <v>0</v>
      </c>
      <c r="AC3">
        <v>0</v>
      </c>
      <c r="AD3">
        <v>26</v>
      </c>
      <c r="AE3">
        <v>20</v>
      </c>
      <c r="AF3">
        <v>47</v>
      </c>
      <c r="AG3">
        <v>0</v>
      </c>
      <c r="AH3">
        <v>25368</v>
      </c>
      <c r="AI3">
        <v>36741</v>
      </c>
      <c r="AJ3">
        <v>2726712</v>
      </c>
      <c r="AK3">
        <v>588566</v>
      </c>
      <c r="AL3">
        <v>39</v>
      </c>
    </row>
    <row r="4" spans="1:38" x14ac:dyDescent="0.2">
      <c r="A4" s="3">
        <v>44532</v>
      </c>
      <c r="B4" s="4">
        <v>0.32724537037037038</v>
      </c>
      <c r="C4">
        <v>-25</v>
      </c>
      <c r="D4">
        <v>-27</v>
      </c>
      <c r="E4">
        <v>215</v>
      </c>
      <c r="F4">
        <v>30</v>
      </c>
      <c r="G4">
        <v>352</v>
      </c>
      <c r="H4">
        <v>364</v>
      </c>
      <c r="I4">
        <v>295</v>
      </c>
      <c r="J4">
        <v>327</v>
      </c>
      <c r="K4">
        <v>340</v>
      </c>
      <c r="L4">
        <v>296</v>
      </c>
      <c r="M4">
        <v>73</v>
      </c>
      <c r="N4">
        <v>73</v>
      </c>
      <c r="O4">
        <v>446</v>
      </c>
      <c r="P4">
        <v>418</v>
      </c>
      <c r="Q4">
        <v>368</v>
      </c>
      <c r="R4">
        <v>939</v>
      </c>
      <c r="S4">
        <v>-169</v>
      </c>
      <c r="T4">
        <v>-5</v>
      </c>
      <c r="U4">
        <v>223</v>
      </c>
      <c r="V4">
        <v>-108</v>
      </c>
      <c r="W4">
        <v>2063</v>
      </c>
      <c r="X4">
        <v>2190</v>
      </c>
      <c r="Y4">
        <v>0</v>
      </c>
      <c r="Z4">
        <v>-7586</v>
      </c>
      <c r="AA4">
        <v>1034</v>
      </c>
      <c r="AB4">
        <v>0</v>
      </c>
      <c r="AC4">
        <v>0</v>
      </c>
      <c r="AD4">
        <v>30</v>
      </c>
      <c r="AE4">
        <v>23</v>
      </c>
      <c r="AF4">
        <v>38</v>
      </c>
      <c r="AG4">
        <v>0</v>
      </c>
      <c r="AH4">
        <v>25368</v>
      </c>
      <c r="AI4">
        <v>36741</v>
      </c>
      <c r="AJ4">
        <v>2726712</v>
      </c>
      <c r="AK4">
        <v>588566</v>
      </c>
      <c r="AL4">
        <v>39</v>
      </c>
    </row>
    <row r="5" spans="1:38" x14ac:dyDescent="0.2">
      <c r="A5" s="3">
        <v>44532</v>
      </c>
      <c r="B5" s="4">
        <v>0.32793981481481482</v>
      </c>
      <c r="C5">
        <v>-25</v>
      </c>
      <c r="D5">
        <v>-27</v>
      </c>
      <c r="E5">
        <v>214</v>
      </c>
      <c r="F5">
        <v>30</v>
      </c>
      <c r="G5">
        <v>352</v>
      </c>
      <c r="H5">
        <v>365</v>
      </c>
      <c r="I5">
        <v>295</v>
      </c>
      <c r="J5">
        <v>327</v>
      </c>
      <c r="K5">
        <v>338</v>
      </c>
      <c r="L5">
        <v>296</v>
      </c>
      <c r="M5">
        <v>73</v>
      </c>
      <c r="N5">
        <v>76</v>
      </c>
      <c r="O5">
        <v>446</v>
      </c>
      <c r="P5">
        <v>418</v>
      </c>
      <c r="Q5">
        <v>371</v>
      </c>
      <c r="R5">
        <v>941</v>
      </c>
      <c r="S5">
        <v>-169</v>
      </c>
      <c r="T5">
        <v>-5</v>
      </c>
      <c r="U5">
        <v>223</v>
      </c>
      <c r="V5">
        <v>-110</v>
      </c>
      <c r="W5">
        <v>2114</v>
      </c>
      <c r="X5">
        <v>2190</v>
      </c>
      <c r="Y5">
        <v>0</v>
      </c>
      <c r="Z5">
        <v>-7569</v>
      </c>
      <c r="AA5">
        <v>1035</v>
      </c>
      <c r="AB5">
        <v>0</v>
      </c>
      <c r="AC5">
        <v>0</v>
      </c>
      <c r="AD5">
        <v>32</v>
      </c>
      <c r="AE5">
        <v>19</v>
      </c>
      <c r="AF5">
        <v>51</v>
      </c>
      <c r="AG5">
        <v>0</v>
      </c>
      <c r="AH5">
        <v>25368</v>
      </c>
      <c r="AI5">
        <v>36741</v>
      </c>
      <c r="AJ5">
        <v>2726712</v>
      </c>
      <c r="AK5">
        <v>588566</v>
      </c>
      <c r="AL5">
        <v>39</v>
      </c>
    </row>
    <row r="6" spans="1:38" x14ac:dyDescent="0.2">
      <c r="A6" s="3">
        <v>44532</v>
      </c>
      <c r="B6" s="4">
        <v>0.32863425925925926</v>
      </c>
      <c r="C6">
        <v>-25</v>
      </c>
      <c r="D6">
        <v>-27</v>
      </c>
      <c r="E6">
        <v>214</v>
      </c>
      <c r="F6">
        <v>30</v>
      </c>
      <c r="G6">
        <v>352</v>
      </c>
      <c r="H6">
        <v>366</v>
      </c>
      <c r="I6">
        <v>296</v>
      </c>
      <c r="J6">
        <v>327</v>
      </c>
      <c r="K6">
        <v>336</v>
      </c>
      <c r="L6">
        <v>297</v>
      </c>
      <c r="M6">
        <v>73</v>
      </c>
      <c r="N6">
        <v>77</v>
      </c>
      <c r="O6">
        <v>446</v>
      </c>
      <c r="P6">
        <v>418</v>
      </c>
      <c r="Q6">
        <v>373</v>
      </c>
      <c r="R6">
        <v>941</v>
      </c>
      <c r="S6">
        <v>-169</v>
      </c>
      <c r="T6">
        <v>-4</v>
      </c>
      <c r="U6">
        <v>222</v>
      </c>
      <c r="V6">
        <v>-110</v>
      </c>
      <c r="W6">
        <v>2116</v>
      </c>
      <c r="X6">
        <v>2190</v>
      </c>
      <c r="Y6">
        <v>0</v>
      </c>
      <c r="Z6">
        <v>-7549</v>
      </c>
      <c r="AA6">
        <v>1034</v>
      </c>
      <c r="AB6">
        <v>0</v>
      </c>
      <c r="AC6">
        <v>0</v>
      </c>
      <c r="AD6">
        <v>30</v>
      </c>
      <c r="AE6">
        <v>20</v>
      </c>
      <c r="AF6">
        <v>53</v>
      </c>
      <c r="AG6">
        <v>0</v>
      </c>
      <c r="AH6">
        <v>25368</v>
      </c>
      <c r="AI6">
        <v>36741</v>
      </c>
      <c r="AJ6">
        <v>2726712</v>
      </c>
      <c r="AK6">
        <v>588566</v>
      </c>
      <c r="AL6">
        <v>40</v>
      </c>
    </row>
    <row r="7" spans="1:38" x14ac:dyDescent="0.2">
      <c r="A7" s="3">
        <v>44532</v>
      </c>
      <c r="B7" s="4">
        <v>0.32932870370370371</v>
      </c>
      <c r="C7">
        <v>-25</v>
      </c>
      <c r="D7">
        <v>-27</v>
      </c>
      <c r="E7">
        <v>214</v>
      </c>
      <c r="F7">
        <v>30</v>
      </c>
      <c r="G7">
        <v>352</v>
      </c>
      <c r="H7">
        <v>368</v>
      </c>
      <c r="I7">
        <v>297</v>
      </c>
      <c r="J7">
        <v>327</v>
      </c>
      <c r="K7">
        <v>334</v>
      </c>
      <c r="L7">
        <v>297</v>
      </c>
      <c r="M7">
        <v>73</v>
      </c>
      <c r="N7">
        <v>78</v>
      </c>
      <c r="O7">
        <v>446</v>
      </c>
      <c r="P7">
        <v>418</v>
      </c>
      <c r="Q7">
        <v>376</v>
      </c>
      <c r="R7">
        <v>944</v>
      </c>
      <c r="S7">
        <v>-168</v>
      </c>
      <c r="T7">
        <v>-5</v>
      </c>
      <c r="U7">
        <v>222</v>
      </c>
      <c r="V7">
        <v>-112</v>
      </c>
      <c r="W7">
        <v>2103</v>
      </c>
      <c r="X7">
        <v>2190</v>
      </c>
      <c r="Y7">
        <v>0</v>
      </c>
      <c r="Z7">
        <v>-7526</v>
      </c>
      <c r="AA7">
        <v>1034</v>
      </c>
      <c r="AB7">
        <v>0</v>
      </c>
      <c r="AC7">
        <v>0</v>
      </c>
      <c r="AD7">
        <v>29</v>
      </c>
      <c r="AE7">
        <v>22</v>
      </c>
      <c r="AF7">
        <v>38</v>
      </c>
      <c r="AG7">
        <v>0</v>
      </c>
      <c r="AH7">
        <v>25368</v>
      </c>
      <c r="AI7">
        <v>36741</v>
      </c>
      <c r="AJ7">
        <v>2726712</v>
      </c>
      <c r="AK7">
        <v>588566</v>
      </c>
      <c r="AL7">
        <v>42</v>
      </c>
    </row>
    <row r="8" spans="1:38" x14ac:dyDescent="0.2">
      <c r="A8" s="3">
        <v>44532</v>
      </c>
      <c r="B8" s="4">
        <v>0.33002314814814815</v>
      </c>
      <c r="C8">
        <v>-25</v>
      </c>
      <c r="D8">
        <v>-27</v>
      </c>
      <c r="E8">
        <v>214</v>
      </c>
      <c r="F8">
        <v>30</v>
      </c>
      <c r="G8">
        <v>352</v>
      </c>
      <c r="H8">
        <v>370</v>
      </c>
      <c r="I8">
        <v>298</v>
      </c>
      <c r="J8">
        <v>327</v>
      </c>
      <c r="K8">
        <v>334</v>
      </c>
      <c r="L8">
        <v>297</v>
      </c>
      <c r="M8">
        <v>73</v>
      </c>
      <c r="N8">
        <v>77</v>
      </c>
      <c r="O8">
        <v>446</v>
      </c>
      <c r="P8">
        <v>418</v>
      </c>
      <c r="Q8">
        <v>375</v>
      </c>
      <c r="R8">
        <v>944</v>
      </c>
      <c r="S8">
        <v>-168</v>
      </c>
      <c r="T8">
        <v>-5</v>
      </c>
      <c r="U8">
        <v>222</v>
      </c>
      <c r="V8">
        <v>-113</v>
      </c>
      <c r="W8">
        <v>2123</v>
      </c>
      <c r="X8">
        <v>2190</v>
      </c>
      <c r="Y8">
        <v>0</v>
      </c>
      <c r="Z8">
        <v>-7503</v>
      </c>
      <c r="AA8">
        <v>1034</v>
      </c>
      <c r="AB8">
        <v>0</v>
      </c>
      <c r="AC8">
        <v>0</v>
      </c>
      <c r="AD8">
        <v>34</v>
      </c>
      <c r="AE8">
        <v>20</v>
      </c>
      <c r="AF8">
        <v>40</v>
      </c>
      <c r="AG8">
        <v>0</v>
      </c>
      <c r="AH8">
        <v>25368</v>
      </c>
      <c r="AI8">
        <v>36741</v>
      </c>
      <c r="AJ8">
        <v>2726712</v>
      </c>
      <c r="AK8">
        <v>588566</v>
      </c>
      <c r="AL8">
        <v>43</v>
      </c>
    </row>
    <row r="9" spans="1:38" x14ac:dyDescent="0.2">
      <c r="A9" s="3">
        <v>44532</v>
      </c>
      <c r="B9" s="4">
        <v>0.33071759259259259</v>
      </c>
      <c r="C9">
        <v>-24</v>
      </c>
      <c r="D9">
        <v>-27</v>
      </c>
      <c r="E9">
        <v>214</v>
      </c>
      <c r="F9">
        <v>30</v>
      </c>
      <c r="G9">
        <v>352</v>
      </c>
      <c r="H9">
        <v>371</v>
      </c>
      <c r="I9">
        <v>299</v>
      </c>
      <c r="J9">
        <v>327</v>
      </c>
      <c r="K9">
        <v>334</v>
      </c>
      <c r="L9">
        <v>296</v>
      </c>
      <c r="M9">
        <v>73</v>
      </c>
      <c r="N9">
        <v>76</v>
      </c>
      <c r="O9">
        <v>446</v>
      </c>
      <c r="P9">
        <v>418</v>
      </c>
      <c r="Q9">
        <v>375</v>
      </c>
      <c r="R9">
        <v>946</v>
      </c>
      <c r="S9">
        <v>-169</v>
      </c>
      <c r="T9">
        <v>-4</v>
      </c>
      <c r="U9">
        <v>223</v>
      </c>
      <c r="V9">
        <v>-116</v>
      </c>
      <c r="W9">
        <v>2089</v>
      </c>
      <c r="X9">
        <v>2190</v>
      </c>
      <c r="Y9">
        <v>0</v>
      </c>
      <c r="Z9">
        <v>-7480</v>
      </c>
      <c r="AA9">
        <v>1035</v>
      </c>
      <c r="AB9">
        <v>0</v>
      </c>
      <c r="AC9">
        <v>0</v>
      </c>
      <c r="AD9">
        <v>32</v>
      </c>
      <c r="AE9">
        <v>20</v>
      </c>
      <c r="AF9">
        <v>52</v>
      </c>
      <c r="AG9">
        <v>0</v>
      </c>
      <c r="AH9">
        <v>25368</v>
      </c>
      <c r="AI9">
        <v>36741</v>
      </c>
      <c r="AJ9">
        <v>2726712</v>
      </c>
      <c r="AK9">
        <v>588566</v>
      </c>
      <c r="AL9">
        <v>43</v>
      </c>
    </row>
    <row r="10" spans="1:38" x14ac:dyDescent="0.2">
      <c r="A10" s="3">
        <v>44532</v>
      </c>
      <c r="B10" s="4">
        <v>0.33141203703703703</v>
      </c>
      <c r="C10">
        <v>-25</v>
      </c>
      <c r="D10">
        <v>-27</v>
      </c>
      <c r="E10">
        <v>214</v>
      </c>
      <c r="F10">
        <v>30</v>
      </c>
      <c r="G10">
        <v>352</v>
      </c>
      <c r="H10">
        <v>372</v>
      </c>
      <c r="I10">
        <v>299</v>
      </c>
      <c r="J10">
        <v>327</v>
      </c>
      <c r="K10">
        <v>335</v>
      </c>
      <c r="L10">
        <v>296</v>
      </c>
      <c r="M10">
        <v>73</v>
      </c>
      <c r="N10">
        <v>76</v>
      </c>
      <c r="O10">
        <v>446</v>
      </c>
      <c r="P10">
        <v>418</v>
      </c>
      <c r="Q10">
        <v>375</v>
      </c>
      <c r="R10">
        <v>946</v>
      </c>
      <c r="S10">
        <v>-168</v>
      </c>
      <c r="T10">
        <v>-5</v>
      </c>
      <c r="U10">
        <v>223</v>
      </c>
      <c r="V10">
        <v>-115</v>
      </c>
      <c r="W10">
        <v>2102</v>
      </c>
      <c r="X10">
        <v>2190</v>
      </c>
      <c r="Y10">
        <v>0</v>
      </c>
      <c r="Z10">
        <v>-7457</v>
      </c>
      <c r="AA10">
        <v>1034</v>
      </c>
      <c r="AB10">
        <v>0</v>
      </c>
      <c r="AC10">
        <v>0</v>
      </c>
      <c r="AD10">
        <v>26</v>
      </c>
      <c r="AE10">
        <v>25</v>
      </c>
      <c r="AF10">
        <v>35</v>
      </c>
      <c r="AG10">
        <v>0</v>
      </c>
      <c r="AH10">
        <v>25368</v>
      </c>
      <c r="AI10">
        <v>36741</v>
      </c>
      <c r="AJ10">
        <v>2726712</v>
      </c>
      <c r="AK10">
        <v>588566</v>
      </c>
      <c r="AL10">
        <v>43</v>
      </c>
    </row>
    <row r="11" spans="1:38" x14ac:dyDescent="0.2">
      <c r="A11" s="3">
        <v>44532</v>
      </c>
      <c r="B11" s="4">
        <v>0.33216435185185184</v>
      </c>
      <c r="C11">
        <v>-25</v>
      </c>
      <c r="D11">
        <v>-27</v>
      </c>
      <c r="E11">
        <v>214</v>
      </c>
      <c r="F11">
        <v>30</v>
      </c>
      <c r="G11">
        <v>352</v>
      </c>
      <c r="H11">
        <v>372</v>
      </c>
      <c r="I11">
        <v>299</v>
      </c>
      <c r="J11">
        <v>327</v>
      </c>
      <c r="K11">
        <v>335</v>
      </c>
      <c r="L11">
        <v>296</v>
      </c>
      <c r="M11">
        <v>73</v>
      </c>
      <c r="N11">
        <v>77</v>
      </c>
      <c r="O11">
        <v>446</v>
      </c>
      <c r="P11">
        <v>418</v>
      </c>
      <c r="Q11">
        <v>376</v>
      </c>
      <c r="R11">
        <v>947</v>
      </c>
      <c r="S11">
        <v>-167</v>
      </c>
      <c r="T11">
        <v>-4</v>
      </c>
      <c r="U11">
        <v>222</v>
      </c>
      <c r="V11">
        <v>-116</v>
      </c>
      <c r="W11">
        <v>2070</v>
      </c>
      <c r="X11">
        <v>2190</v>
      </c>
      <c r="Y11">
        <v>0</v>
      </c>
      <c r="Z11">
        <v>-7433</v>
      </c>
      <c r="AA11">
        <v>1025</v>
      </c>
      <c r="AB11">
        <v>0</v>
      </c>
      <c r="AC11">
        <v>0</v>
      </c>
      <c r="AD11">
        <v>26</v>
      </c>
      <c r="AE11">
        <v>26</v>
      </c>
      <c r="AF11">
        <v>36</v>
      </c>
      <c r="AG11">
        <v>0</v>
      </c>
      <c r="AH11">
        <v>25368</v>
      </c>
      <c r="AI11">
        <v>36741</v>
      </c>
      <c r="AJ11">
        <v>2726712</v>
      </c>
      <c r="AK11">
        <v>588566</v>
      </c>
      <c r="AL11">
        <v>44</v>
      </c>
    </row>
    <row r="12" spans="1:38" x14ac:dyDescent="0.2">
      <c r="A12" s="3">
        <v>44532</v>
      </c>
      <c r="B12" s="4">
        <v>0.33284722222222224</v>
      </c>
      <c r="C12">
        <v>-25</v>
      </c>
      <c r="D12">
        <v>-27</v>
      </c>
      <c r="E12">
        <v>215</v>
      </c>
      <c r="F12">
        <v>30</v>
      </c>
      <c r="G12">
        <v>352</v>
      </c>
      <c r="H12">
        <v>373</v>
      </c>
      <c r="I12">
        <v>300</v>
      </c>
      <c r="J12">
        <v>327</v>
      </c>
      <c r="K12">
        <v>335</v>
      </c>
      <c r="L12">
        <v>296</v>
      </c>
      <c r="M12">
        <v>73</v>
      </c>
      <c r="N12">
        <v>76</v>
      </c>
      <c r="O12">
        <v>446</v>
      </c>
      <c r="P12">
        <v>418</v>
      </c>
      <c r="Q12">
        <v>376</v>
      </c>
      <c r="R12">
        <v>946</v>
      </c>
      <c r="S12">
        <v>-166</v>
      </c>
      <c r="T12">
        <v>-3</v>
      </c>
      <c r="U12">
        <v>223</v>
      </c>
      <c r="V12">
        <v>-116</v>
      </c>
      <c r="W12">
        <v>2130</v>
      </c>
      <c r="X12">
        <v>2190</v>
      </c>
      <c r="Y12">
        <v>0</v>
      </c>
      <c r="Z12">
        <v>-7409</v>
      </c>
      <c r="AA12">
        <v>1025</v>
      </c>
      <c r="AB12">
        <v>0</v>
      </c>
      <c r="AC12">
        <v>0</v>
      </c>
      <c r="AD12">
        <v>34</v>
      </c>
      <c r="AE12">
        <v>23</v>
      </c>
      <c r="AF12">
        <v>36</v>
      </c>
      <c r="AG12">
        <v>0</v>
      </c>
      <c r="AH12">
        <v>25368</v>
      </c>
      <c r="AI12">
        <v>36741</v>
      </c>
      <c r="AJ12">
        <v>2726712</v>
      </c>
      <c r="AK12">
        <v>588566</v>
      </c>
      <c r="AL12">
        <v>44</v>
      </c>
    </row>
    <row r="13" spans="1:38" x14ac:dyDescent="0.2">
      <c r="A13" s="3">
        <v>44532</v>
      </c>
      <c r="B13" s="4">
        <v>0.33354166666666668</v>
      </c>
      <c r="C13">
        <v>-24</v>
      </c>
      <c r="D13">
        <v>-27</v>
      </c>
      <c r="E13">
        <v>214</v>
      </c>
      <c r="F13">
        <v>30</v>
      </c>
      <c r="G13">
        <v>350</v>
      </c>
      <c r="H13">
        <v>373</v>
      </c>
      <c r="I13">
        <v>300</v>
      </c>
      <c r="J13">
        <v>325</v>
      </c>
      <c r="K13">
        <v>336</v>
      </c>
      <c r="L13">
        <v>296</v>
      </c>
      <c r="M13">
        <v>73</v>
      </c>
      <c r="N13">
        <v>77</v>
      </c>
      <c r="O13">
        <v>446</v>
      </c>
      <c r="P13">
        <v>418</v>
      </c>
      <c r="Q13">
        <v>377</v>
      </c>
      <c r="R13">
        <v>946</v>
      </c>
      <c r="S13">
        <v>-166</v>
      </c>
      <c r="T13">
        <v>-3</v>
      </c>
      <c r="U13">
        <v>223</v>
      </c>
      <c r="V13">
        <v>-116</v>
      </c>
      <c r="W13">
        <v>2079</v>
      </c>
      <c r="X13">
        <v>2190</v>
      </c>
      <c r="Y13">
        <v>0</v>
      </c>
      <c r="Z13">
        <v>-7385</v>
      </c>
      <c r="AA13">
        <v>1024</v>
      </c>
      <c r="AB13">
        <v>0</v>
      </c>
      <c r="AC13">
        <v>0</v>
      </c>
      <c r="AD13">
        <v>30</v>
      </c>
      <c r="AE13">
        <v>25</v>
      </c>
      <c r="AF13">
        <v>46</v>
      </c>
      <c r="AG13">
        <v>0</v>
      </c>
      <c r="AH13">
        <v>25368</v>
      </c>
      <c r="AI13">
        <v>36741</v>
      </c>
      <c r="AJ13">
        <v>2726712</v>
      </c>
      <c r="AK13">
        <v>588566</v>
      </c>
      <c r="AL13">
        <v>44</v>
      </c>
    </row>
    <row r="14" spans="1:38" x14ac:dyDescent="0.2">
      <c r="A14" s="3">
        <v>44532</v>
      </c>
      <c r="B14" s="4">
        <v>0.33423611111111112</v>
      </c>
      <c r="C14">
        <v>-24</v>
      </c>
      <c r="D14">
        <v>-27</v>
      </c>
      <c r="E14">
        <v>215</v>
      </c>
      <c r="F14">
        <v>30</v>
      </c>
      <c r="G14">
        <v>343</v>
      </c>
      <c r="H14">
        <v>374</v>
      </c>
      <c r="I14">
        <v>302</v>
      </c>
      <c r="J14">
        <v>318</v>
      </c>
      <c r="K14">
        <v>334</v>
      </c>
      <c r="L14">
        <v>296</v>
      </c>
      <c r="M14">
        <v>73</v>
      </c>
      <c r="N14">
        <v>78</v>
      </c>
      <c r="O14">
        <v>447</v>
      </c>
      <c r="P14">
        <v>418</v>
      </c>
      <c r="Q14">
        <v>380</v>
      </c>
      <c r="R14">
        <v>947</v>
      </c>
      <c r="S14">
        <v>-166</v>
      </c>
      <c r="T14">
        <v>-5</v>
      </c>
      <c r="U14">
        <v>223</v>
      </c>
      <c r="V14">
        <v>-116</v>
      </c>
      <c r="W14">
        <v>2078</v>
      </c>
      <c r="X14">
        <v>2190</v>
      </c>
      <c r="Y14">
        <v>0</v>
      </c>
      <c r="Z14">
        <v>-7353</v>
      </c>
      <c r="AA14">
        <v>1025</v>
      </c>
      <c r="AB14">
        <v>0</v>
      </c>
      <c r="AC14">
        <v>0</v>
      </c>
      <c r="AD14">
        <v>20</v>
      </c>
      <c r="AE14">
        <v>17</v>
      </c>
      <c r="AF14">
        <v>43</v>
      </c>
      <c r="AG14">
        <v>0</v>
      </c>
      <c r="AH14">
        <v>25368</v>
      </c>
      <c r="AI14">
        <v>36741</v>
      </c>
      <c r="AJ14">
        <v>2726712</v>
      </c>
      <c r="AK14">
        <v>588566</v>
      </c>
      <c r="AL14">
        <v>45</v>
      </c>
    </row>
    <row r="15" spans="1:38" x14ac:dyDescent="0.2">
      <c r="A15" s="3">
        <v>44532</v>
      </c>
      <c r="B15" s="4">
        <v>0.33493055555555556</v>
      </c>
      <c r="C15">
        <v>-24</v>
      </c>
      <c r="D15">
        <v>-27</v>
      </c>
      <c r="E15">
        <v>214</v>
      </c>
      <c r="F15">
        <v>30</v>
      </c>
      <c r="G15">
        <v>339</v>
      </c>
      <c r="H15">
        <v>375</v>
      </c>
      <c r="I15">
        <v>304</v>
      </c>
      <c r="J15">
        <v>314</v>
      </c>
      <c r="K15">
        <v>331</v>
      </c>
      <c r="L15">
        <v>296</v>
      </c>
      <c r="M15">
        <v>73</v>
      </c>
      <c r="N15">
        <v>80</v>
      </c>
      <c r="O15">
        <v>446</v>
      </c>
      <c r="P15">
        <v>417</v>
      </c>
      <c r="Q15">
        <v>384</v>
      </c>
      <c r="R15">
        <v>949</v>
      </c>
      <c r="S15">
        <v>-166</v>
      </c>
      <c r="T15">
        <v>-5</v>
      </c>
      <c r="U15">
        <v>222</v>
      </c>
      <c r="V15">
        <v>-119</v>
      </c>
      <c r="W15">
        <v>2090</v>
      </c>
      <c r="X15">
        <v>2190</v>
      </c>
      <c r="Y15">
        <v>0</v>
      </c>
      <c r="Z15">
        <v>-7310</v>
      </c>
      <c r="AA15">
        <v>994</v>
      </c>
      <c r="AB15">
        <v>0</v>
      </c>
      <c r="AC15">
        <v>0</v>
      </c>
      <c r="AD15">
        <v>26</v>
      </c>
      <c r="AE15">
        <v>25</v>
      </c>
      <c r="AF15">
        <v>41</v>
      </c>
      <c r="AG15">
        <v>0</v>
      </c>
      <c r="AH15">
        <v>25368</v>
      </c>
      <c r="AI15">
        <v>36741</v>
      </c>
      <c r="AJ15">
        <v>2726712</v>
      </c>
      <c r="AK15">
        <v>588566</v>
      </c>
      <c r="AL15">
        <v>47</v>
      </c>
    </row>
    <row r="16" spans="1:38" x14ac:dyDescent="0.2">
      <c r="A16" s="3">
        <v>44532</v>
      </c>
      <c r="B16" s="4">
        <v>0.33562500000000001</v>
      </c>
      <c r="C16">
        <v>-24</v>
      </c>
      <c r="D16">
        <v>-27</v>
      </c>
      <c r="E16">
        <v>214</v>
      </c>
      <c r="F16">
        <v>30</v>
      </c>
      <c r="G16">
        <v>336</v>
      </c>
      <c r="H16">
        <v>377</v>
      </c>
      <c r="I16">
        <v>307</v>
      </c>
      <c r="J16">
        <v>312</v>
      </c>
      <c r="K16">
        <v>326</v>
      </c>
      <c r="L16">
        <v>296</v>
      </c>
      <c r="M16">
        <v>73</v>
      </c>
      <c r="N16">
        <v>81</v>
      </c>
      <c r="O16">
        <v>446</v>
      </c>
      <c r="P16">
        <v>417</v>
      </c>
      <c r="Q16">
        <v>388</v>
      </c>
      <c r="R16">
        <v>946</v>
      </c>
      <c r="S16">
        <v>-163</v>
      </c>
      <c r="T16">
        <v>0</v>
      </c>
      <c r="U16">
        <v>222</v>
      </c>
      <c r="V16">
        <v>-120</v>
      </c>
      <c r="W16">
        <v>2063</v>
      </c>
      <c r="X16">
        <v>2190</v>
      </c>
      <c r="Y16">
        <v>0</v>
      </c>
      <c r="Z16">
        <v>-7261</v>
      </c>
      <c r="AA16">
        <v>964</v>
      </c>
      <c r="AB16">
        <v>0</v>
      </c>
      <c r="AC16">
        <v>0</v>
      </c>
      <c r="AD16">
        <v>28</v>
      </c>
      <c r="AE16">
        <v>21</v>
      </c>
      <c r="AF16">
        <v>31</v>
      </c>
      <c r="AG16">
        <v>0</v>
      </c>
      <c r="AH16">
        <v>25368</v>
      </c>
      <c r="AI16">
        <v>36741</v>
      </c>
      <c r="AJ16">
        <v>2726712</v>
      </c>
      <c r="AK16">
        <v>588566</v>
      </c>
      <c r="AL16">
        <v>50</v>
      </c>
    </row>
    <row r="17" spans="1:38" x14ac:dyDescent="0.2">
      <c r="A17" s="3">
        <v>44532</v>
      </c>
      <c r="B17" s="4">
        <v>0.33631944444444445</v>
      </c>
      <c r="C17">
        <v>-23</v>
      </c>
      <c r="D17">
        <v>-27</v>
      </c>
      <c r="E17">
        <v>214</v>
      </c>
      <c r="F17">
        <v>30</v>
      </c>
      <c r="G17">
        <v>334</v>
      </c>
      <c r="H17">
        <v>380</v>
      </c>
      <c r="I17">
        <v>311</v>
      </c>
      <c r="J17">
        <v>310</v>
      </c>
      <c r="K17">
        <v>321</v>
      </c>
      <c r="L17">
        <v>295</v>
      </c>
      <c r="M17">
        <v>72</v>
      </c>
      <c r="N17">
        <v>83</v>
      </c>
      <c r="O17">
        <v>446</v>
      </c>
      <c r="P17">
        <v>417</v>
      </c>
      <c r="Q17">
        <v>394</v>
      </c>
      <c r="R17">
        <v>946</v>
      </c>
      <c r="S17">
        <v>-159</v>
      </c>
      <c r="T17">
        <v>6</v>
      </c>
      <c r="U17">
        <v>223</v>
      </c>
      <c r="V17">
        <v>-116</v>
      </c>
      <c r="W17">
        <v>2081</v>
      </c>
      <c r="X17">
        <v>2190</v>
      </c>
      <c r="Y17">
        <v>0</v>
      </c>
      <c r="Z17">
        <v>-7205</v>
      </c>
      <c r="AA17">
        <v>934</v>
      </c>
      <c r="AB17">
        <v>0</v>
      </c>
      <c r="AC17">
        <v>0</v>
      </c>
      <c r="AD17">
        <v>29</v>
      </c>
      <c r="AE17">
        <v>17</v>
      </c>
      <c r="AF17">
        <v>37</v>
      </c>
      <c r="AG17">
        <v>0</v>
      </c>
      <c r="AH17">
        <v>25368</v>
      </c>
      <c r="AI17">
        <v>36741</v>
      </c>
      <c r="AJ17">
        <v>2726712</v>
      </c>
      <c r="AK17">
        <v>588566</v>
      </c>
      <c r="AL17">
        <v>53</v>
      </c>
    </row>
    <row r="18" spans="1:38" x14ac:dyDescent="0.2">
      <c r="A18" s="3">
        <v>44532</v>
      </c>
      <c r="B18" s="4">
        <v>0.33701388888888889</v>
      </c>
      <c r="C18">
        <v>-23</v>
      </c>
      <c r="D18">
        <v>-27</v>
      </c>
      <c r="E18">
        <v>214</v>
      </c>
      <c r="F18">
        <v>30</v>
      </c>
      <c r="G18">
        <v>333</v>
      </c>
      <c r="H18">
        <v>383</v>
      </c>
      <c r="I18">
        <v>314</v>
      </c>
      <c r="J18">
        <v>309</v>
      </c>
      <c r="K18">
        <v>317</v>
      </c>
      <c r="L18">
        <v>295</v>
      </c>
      <c r="M18">
        <v>72</v>
      </c>
      <c r="N18">
        <v>81</v>
      </c>
      <c r="O18">
        <v>446</v>
      </c>
      <c r="P18">
        <v>417</v>
      </c>
      <c r="Q18">
        <v>395</v>
      </c>
      <c r="R18">
        <v>941</v>
      </c>
      <c r="S18">
        <v>-154</v>
      </c>
      <c r="T18">
        <v>5</v>
      </c>
      <c r="U18">
        <v>223</v>
      </c>
      <c r="V18">
        <v>-113</v>
      </c>
      <c r="W18">
        <v>2071</v>
      </c>
      <c r="X18">
        <v>2190</v>
      </c>
      <c r="Y18">
        <v>0</v>
      </c>
      <c r="Z18">
        <v>-7143</v>
      </c>
      <c r="AA18">
        <v>904</v>
      </c>
      <c r="AB18">
        <v>0</v>
      </c>
      <c r="AC18">
        <v>0</v>
      </c>
      <c r="AD18">
        <v>22</v>
      </c>
      <c r="AE18">
        <v>17</v>
      </c>
      <c r="AF18">
        <v>35</v>
      </c>
      <c r="AG18">
        <v>0</v>
      </c>
      <c r="AH18">
        <v>25368</v>
      </c>
      <c r="AI18">
        <v>36741</v>
      </c>
      <c r="AJ18">
        <v>2726712</v>
      </c>
      <c r="AK18">
        <v>588566</v>
      </c>
      <c r="AL18">
        <v>55</v>
      </c>
    </row>
    <row r="19" spans="1:38" x14ac:dyDescent="0.2">
      <c r="A19" s="3">
        <v>44532</v>
      </c>
      <c r="B19" s="4">
        <v>0.33770833333333333</v>
      </c>
      <c r="C19">
        <v>-23</v>
      </c>
      <c r="D19">
        <v>-27</v>
      </c>
      <c r="E19">
        <v>215</v>
      </c>
      <c r="F19">
        <v>30</v>
      </c>
      <c r="G19">
        <v>332</v>
      </c>
      <c r="H19">
        <v>386</v>
      </c>
      <c r="I19">
        <v>316</v>
      </c>
      <c r="J19">
        <v>308</v>
      </c>
      <c r="K19">
        <v>315</v>
      </c>
      <c r="L19">
        <v>295</v>
      </c>
      <c r="M19">
        <v>72</v>
      </c>
      <c r="N19">
        <v>77</v>
      </c>
      <c r="O19">
        <v>446</v>
      </c>
      <c r="P19">
        <v>417</v>
      </c>
      <c r="Q19">
        <v>393</v>
      </c>
      <c r="R19">
        <v>936</v>
      </c>
      <c r="S19">
        <v>-150</v>
      </c>
      <c r="T19">
        <v>8</v>
      </c>
      <c r="U19">
        <v>223</v>
      </c>
      <c r="V19">
        <v>-113</v>
      </c>
      <c r="W19">
        <v>2065</v>
      </c>
      <c r="X19">
        <v>2190</v>
      </c>
      <c r="Y19">
        <v>0</v>
      </c>
      <c r="Z19">
        <v>-7083</v>
      </c>
      <c r="AA19">
        <v>874</v>
      </c>
      <c r="AB19">
        <v>0</v>
      </c>
      <c r="AC19">
        <v>0</v>
      </c>
      <c r="AD19">
        <v>24</v>
      </c>
      <c r="AE19">
        <v>17</v>
      </c>
      <c r="AF19">
        <v>43</v>
      </c>
      <c r="AG19">
        <v>0</v>
      </c>
      <c r="AH19">
        <v>25368</v>
      </c>
      <c r="AI19">
        <v>36741</v>
      </c>
      <c r="AJ19">
        <v>2726712</v>
      </c>
      <c r="AK19">
        <v>588566</v>
      </c>
      <c r="AL19">
        <v>57</v>
      </c>
    </row>
    <row r="20" spans="1:38" x14ac:dyDescent="0.2">
      <c r="A20" s="3">
        <v>44532</v>
      </c>
      <c r="B20" s="4">
        <v>0.33840277777777777</v>
      </c>
      <c r="C20">
        <v>-23</v>
      </c>
      <c r="D20">
        <v>-27</v>
      </c>
      <c r="E20">
        <v>215</v>
      </c>
      <c r="F20">
        <v>30</v>
      </c>
      <c r="G20">
        <v>332</v>
      </c>
      <c r="H20">
        <v>386</v>
      </c>
      <c r="I20">
        <v>318</v>
      </c>
      <c r="J20">
        <v>308</v>
      </c>
      <c r="K20">
        <v>314</v>
      </c>
      <c r="L20">
        <v>294</v>
      </c>
      <c r="M20">
        <v>72</v>
      </c>
      <c r="N20">
        <v>74</v>
      </c>
      <c r="O20">
        <v>446</v>
      </c>
      <c r="P20">
        <v>417</v>
      </c>
      <c r="Q20">
        <v>391</v>
      </c>
      <c r="R20">
        <v>928</v>
      </c>
      <c r="S20">
        <v>-147</v>
      </c>
      <c r="T20">
        <v>9</v>
      </c>
      <c r="U20">
        <v>223</v>
      </c>
      <c r="V20">
        <v>-111</v>
      </c>
      <c r="W20">
        <v>2095</v>
      </c>
      <c r="X20">
        <v>2190</v>
      </c>
      <c r="Y20">
        <v>0</v>
      </c>
      <c r="Z20">
        <v>-7023</v>
      </c>
      <c r="AA20">
        <v>845</v>
      </c>
      <c r="AB20">
        <v>0</v>
      </c>
      <c r="AC20">
        <v>0</v>
      </c>
      <c r="AD20">
        <v>19</v>
      </c>
      <c r="AE20">
        <v>15</v>
      </c>
      <c r="AF20">
        <v>40</v>
      </c>
      <c r="AG20">
        <v>0</v>
      </c>
      <c r="AH20">
        <v>25368</v>
      </c>
      <c r="AI20">
        <v>36741</v>
      </c>
      <c r="AJ20">
        <v>2726712</v>
      </c>
      <c r="AK20">
        <v>588566</v>
      </c>
      <c r="AL20">
        <v>56</v>
      </c>
    </row>
    <row r="21" spans="1:38" x14ac:dyDescent="0.2">
      <c r="A21" s="3">
        <v>44532</v>
      </c>
      <c r="B21" s="4">
        <v>0.33909722222222222</v>
      </c>
      <c r="C21">
        <v>-23</v>
      </c>
      <c r="D21">
        <v>-27</v>
      </c>
      <c r="E21">
        <v>214</v>
      </c>
      <c r="F21">
        <v>30</v>
      </c>
      <c r="G21">
        <v>331</v>
      </c>
      <c r="H21">
        <v>387</v>
      </c>
      <c r="I21">
        <v>319</v>
      </c>
      <c r="J21">
        <v>308</v>
      </c>
      <c r="K21">
        <v>314</v>
      </c>
      <c r="L21">
        <v>294</v>
      </c>
      <c r="M21">
        <v>72</v>
      </c>
      <c r="N21">
        <v>71</v>
      </c>
      <c r="O21">
        <v>446</v>
      </c>
      <c r="P21">
        <v>417</v>
      </c>
      <c r="Q21">
        <v>390</v>
      </c>
      <c r="R21">
        <v>923</v>
      </c>
      <c r="S21">
        <v>-143</v>
      </c>
      <c r="T21">
        <v>16</v>
      </c>
      <c r="U21">
        <v>223</v>
      </c>
      <c r="V21">
        <v>-111</v>
      </c>
      <c r="W21">
        <v>2061</v>
      </c>
      <c r="X21">
        <v>2190</v>
      </c>
      <c r="Y21">
        <v>0</v>
      </c>
      <c r="Z21">
        <v>-6964</v>
      </c>
      <c r="AA21">
        <v>815</v>
      </c>
      <c r="AB21">
        <v>0</v>
      </c>
      <c r="AC21">
        <v>0</v>
      </c>
      <c r="AD21">
        <v>18</v>
      </c>
      <c r="AE21">
        <v>16</v>
      </c>
      <c r="AF21">
        <v>42</v>
      </c>
      <c r="AG21">
        <v>0</v>
      </c>
      <c r="AH21">
        <v>25368</v>
      </c>
      <c r="AI21">
        <v>36741</v>
      </c>
      <c r="AJ21">
        <v>2726712</v>
      </c>
      <c r="AK21">
        <v>588566</v>
      </c>
      <c r="AL21">
        <v>56</v>
      </c>
    </row>
    <row r="22" spans="1:38" x14ac:dyDescent="0.2">
      <c r="A22" s="3">
        <v>44532</v>
      </c>
      <c r="B22" s="4">
        <v>0.33979166666666666</v>
      </c>
      <c r="C22">
        <v>-23</v>
      </c>
      <c r="D22">
        <v>-27</v>
      </c>
      <c r="E22">
        <v>214</v>
      </c>
      <c r="F22">
        <v>30</v>
      </c>
      <c r="G22">
        <v>331</v>
      </c>
      <c r="H22">
        <v>388</v>
      </c>
      <c r="I22">
        <v>320</v>
      </c>
      <c r="J22">
        <v>308</v>
      </c>
      <c r="K22">
        <v>313</v>
      </c>
      <c r="L22">
        <v>294</v>
      </c>
      <c r="M22">
        <v>72</v>
      </c>
      <c r="N22">
        <v>70</v>
      </c>
      <c r="O22">
        <v>446</v>
      </c>
      <c r="P22">
        <v>417</v>
      </c>
      <c r="Q22">
        <v>390</v>
      </c>
      <c r="R22">
        <v>916</v>
      </c>
      <c r="S22">
        <v>-138</v>
      </c>
      <c r="T22">
        <v>18</v>
      </c>
      <c r="U22">
        <v>223</v>
      </c>
      <c r="V22">
        <v>-113</v>
      </c>
      <c r="W22">
        <v>2062</v>
      </c>
      <c r="X22">
        <v>2190</v>
      </c>
      <c r="Y22">
        <v>0</v>
      </c>
      <c r="Z22">
        <v>-6905</v>
      </c>
      <c r="AA22">
        <v>785</v>
      </c>
      <c r="AB22">
        <v>0</v>
      </c>
      <c r="AC22">
        <v>0</v>
      </c>
      <c r="AD22">
        <v>21</v>
      </c>
      <c r="AE22">
        <v>14</v>
      </c>
      <c r="AF22">
        <v>37</v>
      </c>
      <c r="AG22">
        <v>0</v>
      </c>
      <c r="AH22">
        <v>25368</v>
      </c>
      <c r="AI22">
        <v>36741</v>
      </c>
      <c r="AJ22">
        <v>2726712</v>
      </c>
      <c r="AK22">
        <v>588566</v>
      </c>
      <c r="AL22">
        <v>56</v>
      </c>
    </row>
    <row r="23" spans="1:38" x14ac:dyDescent="0.2">
      <c r="A23" s="3">
        <v>44532</v>
      </c>
      <c r="B23" s="4">
        <v>0.3404861111111111</v>
      </c>
      <c r="C23">
        <v>-23</v>
      </c>
      <c r="D23">
        <v>-27</v>
      </c>
      <c r="E23">
        <v>214</v>
      </c>
      <c r="F23">
        <v>30</v>
      </c>
      <c r="G23">
        <v>331</v>
      </c>
      <c r="H23">
        <v>388</v>
      </c>
      <c r="I23">
        <v>321</v>
      </c>
      <c r="J23">
        <v>308</v>
      </c>
      <c r="K23">
        <v>313</v>
      </c>
      <c r="L23">
        <v>294</v>
      </c>
      <c r="M23">
        <v>72</v>
      </c>
      <c r="N23">
        <v>68</v>
      </c>
      <c r="O23">
        <v>446</v>
      </c>
      <c r="P23">
        <v>417</v>
      </c>
      <c r="Q23">
        <v>389</v>
      </c>
      <c r="R23">
        <v>909</v>
      </c>
      <c r="S23">
        <v>-134</v>
      </c>
      <c r="T23">
        <v>19</v>
      </c>
      <c r="U23">
        <v>223</v>
      </c>
      <c r="V23">
        <v>-108</v>
      </c>
      <c r="W23">
        <v>2073</v>
      </c>
      <c r="X23">
        <v>2190</v>
      </c>
      <c r="Y23">
        <v>0</v>
      </c>
      <c r="Z23">
        <v>-6847</v>
      </c>
      <c r="AA23">
        <v>754</v>
      </c>
      <c r="AB23">
        <v>0</v>
      </c>
      <c r="AC23">
        <v>0</v>
      </c>
      <c r="AD23">
        <v>20</v>
      </c>
      <c r="AE23">
        <v>14</v>
      </c>
      <c r="AF23">
        <v>33</v>
      </c>
      <c r="AG23">
        <v>0</v>
      </c>
      <c r="AH23">
        <v>25368</v>
      </c>
      <c r="AI23">
        <v>36741</v>
      </c>
      <c r="AJ23">
        <v>2726712</v>
      </c>
      <c r="AK23">
        <v>588566</v>
      </c>
      <c r="AL23">
        <v>55</v>
      </c>
    </row>
    <row r="24" spans="1:38" x14ac:dyDescent="0.2">
      <c r="A24" s="3">
        <v>44532</v>
      </c>
      <c r="B24" s="4">
        <v>0.34118055555555554</v>
      </c>
      <c r="C24">
        <v>-23</v>
      </c>
      <c r="D24">
        <v>-27</v>
      </c>
      <c r="E24">
        <v>214</v>
      </c>
      <c r="F24">
        <v>30</v>
      </c>
      <c r="G24">
        <v>331</v>
      </c>
      <c r="H24">
        <v>388</v>
      </c>
      <c r="I24">
        <v>323</v>
      </c>
      <c r="J24">
        <v>308</v>
      </c>
      <c r="K24">
        <v>312</v>
      </c>
      <c r="L24">
        <v>294</v>
      </c>
      <c r="M24">
        <v>72</v>
      </c>
      <c r="N24">
        <v>67</v>
      </c>
      <c r="O24">
        <v>446</v>
      </c>
      <c r="P24">
        <v>417</v>
      </c>
      <c r="Q24">
        <v>390</v>
      </c>
      <c r="R24">
        <v>899</v>
      </c>
      <c r="S24">
        <v>-128</v>
      </c>
      <c r="T24">
        <v>27</v>
      </c>
      <c r="U24">
        <v>223</v>
      </c>
      <c r="V24">
        <v>-105</v>
      </c>
      <c r="W24">
        <v>2083</v>
      </c>
      <c r="X24">
        <v>2190</v>
      </c>
      <c r="Y24">
        <v>0</v>
      </c>
      <c r="Z24">
        <v>-6789</v>
      </c>
      <c r="AA24">
        <v>725</v>
      </c>
      <c r="AB24">
        <v>0</v>
      </c>
      <c r="AC24">
        <v>0</v>
      </c>
      <c r="AD24">
        <v>18</v>
      </c>
      <c r="AE24">
        <v>15</v>
      </c>
      <c r="AF24">
        <v>33</v>
      </c>
      <c r="AG24">
        <v>0</v>
      </c>
      <c r="AH24">
        <v>25368</v>
      </c>
      <c r="AI24">
        <v>36741</v>
      </c>
      <c r="AJ24">
        <v>2726712</v>
      </c>
      <c r="AK24">
        <v>588566</v>
      </c>
      <c r="AL24">
        <v>53</v>
      </c>
    </row>
    <row r="25" spans="1:38" x14ac:dyDescent="0.2">
      <c r="A25" s="3">
        <v>44532</v>
      </c>
      <c r="B25" s="4">
        <v>0.34187499999999998</v>
      </c>
      <c r="C25">
        <v>-22</v>
      </c>
      <c r="D25">
        <v>-27</v>
      </c>
      <c r="E25">
        <v>214</v>
      </c>
      <c r="F25">
        <v>30</v>
      </c>
      <c r="G25">
        <v>331</v>
      </c>
      <c r="H25">
        <v>388</v>
      </c>
      <c r="I25">
        <v>323</v>
      </c>
      <c r="J25">
        <v>308</v>
      </c>
      <c r="K25">
        <v>312</v>
      </c>
      <c r="L25">
        <v>293</v>
      </c>
      <c r="M25">
        <v>72</v>
      </c>
      <c r="N25">
        <v>67</v>
      </c>
      <c r="O25">
        <v>446</v>
      </c>
      <c r="P25">
        <v>417</v>
      </c>
      <c r="Q25">
        <v>390</v>
      </c>
      <c r="R25">
        <v>893</v>
      </c>
      <c r="S25">
        <v>-123</v>
      </c>
      <c r="T25">
        <v>26</v>
      </c>
      <c r="U25">
        <v>223</v>
      </c>
      <c r="V25">
        <v>-100</v>
      </c>
      <c r="W25">
        <v>2057</v>
      </c>
      <c r="X25">
        <v>2190</v>
      </c>
      <c r="Y25">
        <v>0</v>
      </c>
      <c r="Z25">
        <v>-6730</v>
      </c>
      <c r="AA25">
        <v>694</v>
      </c>
      <c r="AB25">
        <v>0</v>
      </c>
      <c r="AC25">
        <v>0</v>
      </c>
      <c r="AD25">
        <v>16</v>
      </c>
      <c r="AE25">
        <v>18</v>
      </c>
      <c r="AF25">
        <v>32</v>
      </c>
      <c r="AG25">
        <v>0</v>
      </c>
      <c r="AH25">
        <v>25368</v>
      </c>
      <c r="AI25">
        <v>36741</v>
      </c>
      <c r="AJ25">
        <v>2726712</v>
      </c>
      <c r="AK25">
        <v>588566</v>
      </c>
      <c r="AL25">
        <v>52</v>
      </c>
    </row>
    <row r="26" spans="1:38" x14ac:dyDescent="0.2">
      <c r="A26" s="3">
        <v>44532</v>
      </c>
      <c r="B26" s="4">
        <v>0.34194444444444444</v>
      </c>
      <c r="C26">
        <v>-23</v>
      </c>
      <c r="D26">
        <v>-27</v>
      </c>
      <c r="E26">
        <v>214</v>
      </c>
      <c r="F26">
        <v>30</v>
      </c>
      <c r="G26">
        <v>331</v>
      </c>
      <c r="H26">
        <v>388</v>
      </c>
      <c r="I26">
        <v>324</v>
      </c>
      <c r="J26">
        <v>308</v>
      </c>
      <c r="K26">
        <v>311</v>
      </c>
      <c r="L26">
        <v>293</v>
      </c>
      <c r="M26">
        <v>72</v>
      </c>
      <c r="N26">
        <v>67</v>
      </c>
      <c r="O26">
        <v>445</v>
      </c>
      <c r="P26">
        <v>417</v>
      </c>
      <c r="Q26">
        <v>391</v>
      </c>
      <c r="R26">
        <v>884</v>
      </c>
      <c r="S26">
        <v>-119</v>
      </c>
      <c r="T26">
        <v>34</v>
      </c>
      <c r="U26">
        <v>223</v>
      </c>
      <c r="V26">
        <v>-95</v>
      </c>
      <c r="W26">
        <v>2049</v>
      </c>
      <c r="X26">
        <v>2190</v>
      </c>
      <c r="Y26">
        <v>0</v>
      </c>
      <c r="Z26">
        <v>-6670</v>
      </c>
      <c r="AA26">
        <v>664</v>
      </c>
      <c r="AB26">
        <v>0</v>
      </c>
      <c r="AC26">
        <v>0</v>
      </c>
      <c r="AD26">
        <v>26</v>
      </c>
      <c r="AE26">
        <v>12</v>
      </c>
      <c r="AF26">
        <v>34</v>
      </c>
      <c r="AG26">
        <v>0</v>
      </c>
      <c r="AH26">
        <v>25368</v>
      </c>
      <c r="AI26">
        <v>36741</v>
      </c>
      <c r="AJ26">
        <v>2726712</v>
      </c>
      <c r="AK26">
        <v>588566</v>
      </c>
      <c r="AL26">
        <v>50</v>
      </c>
    </row>
    <row r="27" spans="1:38" x14ac:dyDescent="0.2">
      <c r="A27" s="3">
        <v>44532</v>
      </c>
      <c r="B27" s="4">
        <v>0.34260416666666665</v>
      </c>
      <c r="C27">
        <v>-22</v>
      </c>
      <c r="D27">
        <v>-27</v>
      </c>
      <c r="E27">
        <v>215</v>
      </c>
      <c r="F27">
        <v>30</v>
      </c>
      <c r="G27">
        <v>331</v>
      </c>
      <c r="H27">
        <v>388</v>
      </c>
      <c r="I27">
        <v>325</v>
      </c>
      <c r="J27">
        <v>308</v>
      </c>
      <c r="K27">
        <v>311</v>
      </c>
      <c r="L27">
        <v>293</v>
      </c>
      <c r="M27">
        <v>72</v>
      </c>
      <c r="N27">
        <v>66</v>
      </c>
      <c r="O27">
        <v>446</v>
      </c>
      <c r="P27">
        <v>416</v>
      </c>
      <c r="Q27">
        <v>391</v>
      </c>
      <c r="R27">
        <v>877</v>
      </c>
      <c r="S27">
        <v>-113</v>
      </c>
      <c r="T27">
        <v>38</v>
      </c>
      <c r="U27">
        <v>223</v>
      </c>
      <c r="V27">
        <v>-90</v>
      </c>
      <c r="W27">
        <v>2077</v>
      </c>
      <c r="X27">
        <v>2190</v>
      </c>
      <c r="Y27">
        <v>0</v>
      </c>
      <c r="Z27">
        <v>-6610</v>
      </c>
      <c r="AA27">
        <v>634</v>
      </c>
      <c r="AB27">
        <v>0</v>
      </c>
      <c r="AC27">
        <v>0</v>
      </c>
      <c r="AD27">
        <v>22</v>
      </c>
      <c r="AE27">
        <v>13</v>
      </c>
      <c r="AF27">
        <v>24</v>
      </c>
      <c r="AG27">
        <v>0</v>
      </c>
      <c r="AH27">
        <v>25368</v>
      </c>
      <c r="AI27">
        <v>36741</v>
      </c>
      <c r="AJ27">
        <v>2726712</v>
      </c>
      <c r="AK27">
        <v>588566</v>
      </c>
      <c r="AL27">
        <v>47</v>
      </c>
    </row>
    <row r="28" spans="1:38" x14ac:dyDescent="0.2">
      <c r="A28" s="3">
        <v>44532</v>
      </c>
      <c r="B28" s="4">
        <v>0.3432986111111111</v>
      </c>
      <c r="C28">
        <v>-22</v>
      </c>
      <c r="D28">
        <v>-27</v>
      </c>
      <c r="E28">
        <v>214</v>
      </c>
      <c r="F28">
        <v>30</v>
      </c>
      <c r="G28">
        <v>331</v>
      </c>
      <c r="H28">
        <v>388</v>
      </c>
      <c r="I28">
        <v>325</v>
      </c>
      <c r="J28">
        <v>308</v>
      </c>
      <c r="K28">
        <v>310</v>
      </c>
      <c r="L28">
        <v>293</v>
      </c>
      <c r="M28">
        <v>72</v>
      </c>
      <c r="N28">
        <v>66</v>
      </c>
      <c r="O28">
        <v>446</v>
      </c>
      <c r="P28">
        <v>416</v>
      </c>
      <c r="Q28">
        <v>391</v>
      </c>
      <c r="R28">
        <v>868</v>
      </c>
      <c r="S28">
        <v>-108</v>
      </c>
      <c r="T28">
        <v>44</v>
      </c>
      <c r="U28">
        <v>223</v>
      </c>
      <c r="V28">
        <v>-87</v>
      </c>
      <c r="W28">
        <v>2067</v>
      </c>
      <c r="X28">
        <v>2190</v>
      </c>
      <c r="Y28">
        <v>0</v>
      </c>
      <c r="Z28">
        <v>-6549</v>
      </c>
      <c r="AA28">
        <v>604</v>
      </c>
      <c r="AB28">
        <v>0</v>
      </c>
      <c r="AC28">
        <v>0</v>
      </c>
      <c r="AD28">
        <v>13</v>
      </c>
      <c r="AE28">
        <v>12</v>
      </c>
      <c r="AF28">
        <v>47</v>
      </c>
      <c r="AG28">
        <v>0</v>
      </c>
      <c r="AH28">
        <v>25368</v>
      </c>
      <c r="AI28">
        <v>36741</v>
      </c>
      <c r="AJ28">
        <v>2726712</v>
      </c>
      <c r="AK28">
        <v>588566</v>
      </c>
      <c r="AL28">
        <v>45</v>
      </c>
    </row>
    <row r="29" spans="1:38" x14ac:dyDescent="0.2">
      <c r="A29" s="3">
        <v>44532</v>
      </c>
      <c r="B29" s="4">
        <v>0.34399305555555554</v>
      </c>
      <c r="C29">
        <v>-23</v>
      </c>
      <c r="D29">
        <v>-27</v>
      </c>
      <c r="E29">
        <v>215</v>
      </c>
      <c r="F29">
        <v>30</v>
      </c>
      <c r="G29">
        <v>331</v>
      </c>
      <c r="H29">
        <v>388</v>
      </c>
      <c r="I29">
        <v>325</v>
      </c>
      <c r="J29">
        <v>308</v>
      </c>
      <c r="K29">
        <v>309</v>
      </c>
      <c r="L29">
        <v>293</v>
      </c>
      <c r="M29">
        <v>72</v>
      </c>
      <c r="N29">
        <v>66</v>
      </c>
      <c r="O29">
        <v>445</v>
      </c>
      <c r="P29">
        <v>416</v>
      </c>
      <c r="Q29">
        <v>391</v>
      </c>
      <c r="R29">
        <v>862</v>
      </c>
      <c r="S29">
        <v>-103</v>
      </c>
      <c r="T29">
        <v>49</v>
      </c>
      <c r="U29">
        <v>223</v>
      </c>
      <c r="V29">
        <v>-82</v>
      </c>
      <c r="W29">
        <v>2049</v>
      </c>
      <c r="X29">
        <v>2190</v>
      </c>
      <c r="Y29">
        <v>0</v>
      </c>
      <c r="Z29">
        <v>-6489</v>
      </c>
      <c r="AA29">
        <v>575</v>
      </c>
      <c r="AB29">
        <v>0</v>
      </c>
      <c r="AC29">
        <v>0</v>
      </c>
      <c r="AD29">
        <v>15</v>
      </c>
      <c r="AE29">
        <v>11</v>
      </c>
      <c r="AF29">
        <v>26</v>
      </c>
      <c r="AG29">
        <v>0</v>
      </c>
      <c r="AH29">
        <v>25368</v>
      </c>
      <c r="AI29">
        <v>36741</v>
      </c>
      <c r="AJ29">
        <v>2726712</v>
      </c>
      <c r="AK29">
        <v>588566</v>
      </c>
      <c r="AL29">
        <v>43</v>
      </c>
    </row>
    <row r="30" spans="1:38" x14ac:dyDescent="0.2">
      <c r="A30" s="3">
        <v>44532</v>
      </c>
      <c r="B30" s="4">
        <v>0.34468750000000004</v>
      </c>
      <c r="C30">
        <v>-22</v>
      </c>
      <c r="D30">
        <v>-27</v>
      </c>
      <c r="E30">
        <v>214</v>
      </c>
      <c r="F30">
        <v>30</v>
      </c>
      <c r="G30">
        <v>331</v>
      </c>
      <c r="H30">
        <v>388</v>
      </c>
      <c r="I30">
        <v>325</v>
      </c>
      <c r="J30">
        <v>308</v>
      </c>
      <c r="K30">
        <v>309</v>
      </c>
      <c r="L30">
        <v>292</v>
      </c>
      <c r="M30">
        <v>72</v>
      </c>
      <c r="N30">
        <v>64</v>
      </c>
      <c r="O30">
        <v>445</v>
      </c>
      <c r="P30">
        <v>416</v>
      </c>
      <c r="Q30">
        <v>389</v>
      </c>
      <c r="R30">
        <v>853</v>
      </c>
      <c r="S30">
        <v>-96</v>
      </c>
      <c r="T30">
        <v>53</v>
      </c>
      <c r="U30">
        <v>223</v>
      </c>
      <c r="V30">
        <v>-75</v>
      </c>
      <c r="W30">
        <v>2043</v>
      </c>
      <c r="X30">
        <v>2190</v>
      </c>
      <c r="Y30">
        <v>0</v>
      </c>
      <c r="Z30">
        <v>-6430</v>
      </c>
      <c r="AA30">
        <v>545</v>
      </c>
      <c r="AB30">
        <v>0</v>
      </c>
      <c r="AC30">
        <v>0</v>
      </c>
      <c r="AD30">
        <v>13</v>
      </c>
      <c r="AE30">
        <v>10</v>
      </c>
      <c r="AF30">
        <v>32</v>
      </c>
      <c r="AG30">
        <v>0</v>
      </c>
      <c r="AH30">
        <v>25368</v>
      </c>
      <c r="AI30">
        <v>36741</v>
      </c>
      <c r="AJ30">
        <v>2726712</v>
      </c>
      <c r="AK30">
        <v>588566</v>
      </c>
      <c r="AL30">
        <v>41</v>
      </c>
    </row>
    <row r="31" spans="1:38" x14ac:dyDescent="0.2">
      <c r="A31" s="3">
        <v>44532</v>
      </c>
      <c r="B31" s="4">
        <v>0.34635416666666669</v>
      </c>
      <c r="C31">
        <v>-21</v>
      </c>
      <c r="D31">
        <v>-27</v>
      </c>
      <c r="E31">
        <v>214</v>
      </c>
      <c r="F31">
        <v>30</v>
      </c>
      <c r="G31">
        <v>331</v>
      </c>
      <c r="H31">
        <v>387</v>
      </c>
      <c r="I31">
        <v>325</v>
      </c>
      <c r="J31">
        <v>308</v>
      </c>
      <c r="K31">
        <v>308</v>
      </c>
      <c r="L31">
        <v>292</v>
      </c>
      <c r="M31">
        <v>72</v>
      </c>
      <c r="N31">
        <v>54</v>
      </c>
      <c r="O31">
        <v>445</v>
      </c>
      <c r="P31">
        <v>415</v>
      </c>
      <c r="Q31">
        <v>378</v>
      </c>
      <c r="R31">
        <v>827</v>
      </c>
      <c r="S31">
        <v>-79</v>
      </c>
      <c r="T31">
        <v>71</v>
      </c>
      <c r="U31">
        <v>223</v>
      </c>
      <c r="V31">
        <v>-57</v>
      </c>
      <c r="W31">
        <v>2079</v>
      </c>
      <c r="X31">
        <v>2190</v>
      </c>
      <c r="Y31">
        <v>0</v>
      </c>
      <c r="Z31">
        <v>-6315</v>
      </c>
      <c r="AA31">
        <v>236</v>
      </c>
      <c r="AB31">
        <v>0</v>
      </c>
      <c r="AC31">
        <v>0</v>
      </c>
      <c r="AD31">
        <v>15</v>
      </c>
      <c r="AE31">
        <v>5</v>
      </c>
      <c r="AF31">
        <v>31</v>
      </c>
      <c r="AG31">
        <v>170</v>
      </c>
      <c r="AH31">
        <v>25368</v>
      </c>
      <c r="AI31">
        <v>36741</v>
      </c>
      <c r="AJ31">
        <v>2726712</v>
      </c>
      <c r="AK31">
        <v>588566</v>
      </c>
      <c r="AL31">
        <v>32</v>
      </c>
    </row>
    <row r="32" spans="1:38" x14ac:dyDescent="0.2">
      <c r="A32" s="3">
        <v>44532</v>
      </c>
      <c r="B32" s="4">
        <v>0.34704861111111113</v>
      </c>
      <c r="C32">
        <v>-22</v>
      </c>
      <c r="D32">
        <v>-27</v>
      </c>
      <c r="E32">
        <v>214</v>
      </c>
      <c r="F32">
        <v>30</v>
      </c>
      <c r="G32">
        <v>331</v>
      </c>
      <c r="H32">
        <v>384</v>
      </c>
      <c r="I32">
        <v>324</v>
      </c>
      <c r="J32">
        <v>308</v>
      </c>
      <c r="K32">
        <v>306</v>
      </c>
      <c r="L32">
        <v>291</v>
      </c>
      <c r="M32">
        <v>72</v>
      </c>
      <c r="N32">
        <v>38</v>
      </c>
      <c r="O32">
        <v>445</v>
      </c>
      <c r="P32">
        <v>416</v>
      </c>
      <c r="Q32">
        <v>329</v>
      </c>
      <c r="R32">
        <v>789</v>
      </c>
      <c r="S32">
        <v>-44</v>
      </c>
      <c r="T32">
        <v>94</v>
      </c>
      <c r="U32">
        <v>223</v>
      </c>
      <c r="V32">
        <v>-6</v>
      </c>
      <c r="W32">
        <v>1529</v>
      </c>
      <c r="X32">
        <v>-32768</v>
      </c>
      <c r="Y32">
        <v>0</v>
      </c>
      <c r="Z32">
        <v>-6315</v>
      </c>
      <c r="AA32">
        <v>5</v>
      </c>
      <c r="AB32">
        <v>0</v>
      </c>
      <c r="AC32">
        <v>0</v>
      </c>
      <c r="AD32">
        <v>9</v>
      </c>
      <c r="AE32">
        <v>2</v>
      </c>
      <c r="AF32">
        <v>33</v>
      </c>
      <c r="AG32">
        <v>0</v>
      </c>
      <c r="AH32">
        <v>25368</v>
      </c>
      <c r="AI32">
        <v>36741</v>
      </c>
      <c r="AJ32">
        <v>2726712</v>
      </c>
      <c r="AK32">
        <v>588566</v>
      </c>
      <c r="AL32">
        <v>0</v>
      </c>
    </row>
    <row r="33" spans="1:38" x14ac:dyDescent="0.2">
      <c r="A33" s="3">
        <v>44532</v>
      </c>
      <c r="B33" s="4">
        <v>0.34774305555555557</v>
      </c>
      <c r="C33">
        <v>-21</v>
      </c>
      <c r="D33">
        <v>-27</v>
      </c>
      <c r="E33">
        <v>214</v>
      </c>
      <c r="F33">
        <v>30</v>
      </c>
      <c r="G33">
        <v>331</v>
      </c>
      <c r="H33">
        <v>378</v>
      </c>
      <c r="I33">
        <v>325</v>
      </c>
      <c r="J33">
        <v>308</v>
      </c>
      <c r="K33">
        <v>304</v>
      </c>
      <c r="L33">
        <v>291</v>
      </c>
      <c r="M33">
        <v>72</v>
      </c>
      <c r="N33">
        <v>27</v>
      </c>
      <c r="O33">
        <v>445</v>
      </c>
      <c r="P33">
        <v>415</v>
      </c>
      <c r="Q33">
        <v>330</v>
      </c>
      <c r="R33">
        <v>754</v>
      </c>
      <c r="S33">
        <v>-13</v>
      </c>
      <c r="T33">
        <v>111</v>
      </c>
      <c r="U33">
        <v>224</v>
      </c>
      <c r="V33">
        <v>-1</v>
      </c>
      <c r="W33">
        <v>2089</v>
      </c>
      <c r="X33">
        <v>-32768</v>
      </c>
      <c r="Y33">
        <v>0</v>
      </c>
      <c r="Z33">
        <v>-6315</v>
      </c>
      <c r="AA33">
        <v>5</v>
      </c>
      <c r="AB33">
        <v>0</v>
      </c>
      <c r="AC33">
        <v>0</v>
      </c>
      <c r="AD33">
        <v>5</v>
      </c>
      <c r="AE33">
        <v>2</v>
      </c>
      <c r="AF33">
        <v>24</v>
      </c>
      <c r="AG33">
        <v>0</v>
      </c>
      <c r="AH33">
        <v>25368</v>
      </c>
      <c r="AI33">
        <v>36741</v>
      </c>
      <c r="AJ33">
        <v>2726712</v>
      </c>
      <c r="AK33">
        <v>588566</v>
      </c>
      <c r="AL33">
        <v>0</v>
      </c>
    </row>
    <row r="34" spans="1:38" x14ac:dyDescent="0.2">
      <c r="A34" s="3">
        <v>44532</v>
      </c>
      <c r="B34" s="4">
        <v>0.34843750000000001</v>
      </c>
      <c r="C34">
        <v>-21</v>
      </c>
      <c r="D34">
        <v>-27</v>
      </c>
      <c r="E34">
        <v>215</v>
      </c>
      <c r="F34">
        <v>30</v>
      </c>
      <c r="G34">
        <v>331</v>
      </c>
      <c r="H34">
        <v>367</v>
      </c>
      <c r="I34">
        <v>325</v>
      </c>
      <c r="J34">
        <v>308</v>
      </c>
      <c r="K34">
        <v>302</v>
      </c>
      <c r="L34">
        <v>291</v>
      </c>
      <c r="M34">
        <v>72</v>
      </c>
      <c r="N34">
        <v>24</v>
      </c>
      <c r="O34">
        <v>444</v>
      </c>
      <c r="P34">
        <v>415</v>
      </c>
      <c r="Q34">
        <v>331</v>
      </c>
      <c r="R34">
        <v>729</v>
      </c>
      <c r="S34">
        <v>-5</v>
      </c>
      <c r="T34">
        <v>123</v>
      </c>
      <c r="U34">
        <v>224</v>
      </c>
      <c r="V34">
        <v>-1</v>
      </c>
      <c r="W34">
        <v>2035</v>
      </c>
      <c r="X34">
        <v>-32768</v>
      </c>
      <c r="Y34">
        <v>0</v>
      </c>
      <c r="Z34">
        <v>-6315</v>
      </c>
      <c r="AA34">
        <v>5</v>
      </c>
      <c r="AB34">
        <v>0</v>
      </c>
      <c r="AC34">
        <v>0</v>
      </c>
      <c r="AD34">
        <v>12</v>
      </c>
      <c r="AE34">
        <v>1</v>
      </c>
      <c r="AF34">
        <v>24</v>
      </c>
      <c r="AG34">
        <v>0</v>
      </c>
      <c r="AH34">
        <v>25368</v>
      </c>
      <c r="AI34">
        <v>36741</v>
      </c>
      <c r="AJ34">
        <v>2726712</v>
      </c>
      <c r="AK34">
        <v>588566</v>
      </c>
      <c r="AL34">
        <v>0</v>
      </c>
    </row>
    <row r="35" spans="1:38" x14ac:dyDescent="0.2">
      <c r="A35" s="3">
        <v>44532</v>
      </c>
      <c r="B35" s="4">
        <v>0.34913194444444445</v>
      </c>
      <c r="C35">
        <v>-22</v>
      </c>
      <c r="D35">
        <v>-27</v>
      </c>
      <c r="E35">
        <v>215</v>
      </c>
      <c r="F35">
        <v>30</v>
      </c>
      <c r="G35">
        <v>331</v>
      </c>
      <c r="H35">
        <v>358</v>
      </c>
      <c r="I35">
        <v>325</v>
      </c>
      <c r="J35">
        <v>308</v>
      </c>
      <c r="K35">
        <v>301</v>
      </c>
      <c r="L35">
        <v>290</v>
      </c>
      <c r="M35">
        <v>72</v>
      </c>
      <c r="N35">
        <v>23</v>
      </c>
      <c r="O35">
        <v>444</v>
      </c>
      <c r="P35">
        <v>415</v>
      </c>
      <c r="Q35">
        <v>333</v>
      </c>
      <c r="R35">
        <v>702</v>
      </c>
      <c r="S35">
        <v>16</v>
      </c>
      <c r="T35">
        <v>145</v>
      </c>
      <c r="U35">
        <v>224</v>
      </c>
      <c r="V35">
        <v>4</v>
      </c>
      <c r="W35">
        <v>2039</v>
      </c>
      <c r="X35">
        <v>-32768</v>
      </c>
      <c r="Y35">
        <v>0</v>
      </c>
      <c r="Z35">
        <v>-6279</v>
      </c>
      <c r="AA35">
        <v>5</v>
      </c>
      <c r="AB35">
        <v>0</v>
      </c>
      <c r="AC35">
        <v>0</v>
      </c>
      <c r="AD35">
        <v>7</v>
      </c>
      <c r="AE35">
        <v>2</v>
      </c>
      <c r="AF35">
        <v>19</v>
      </c>
      <c r="AG35">
        <v>0</v>
      </c>
      <c r="AH35">
        <v>25368</v>
      </c>
      <c r="AI35">
        <v>36741</v>
      </c>
      <c r="AJ35">
        <v>2726712</v>
      </c>
      <c r="AK35">
        <v>588566</v>
      </c>
      <c r="AL35">
        <v>0</v>
      </c>
    </row>
    <row r="36" spans="1:38" x14ac:dyDescent="0.2">
      <c r="A36" s="3">
        <v>44532</v>
      </c>
      <c r="B36" s="4">
        <v>0.3498263888888889</v>
      </c>
      <c r="C36">
        <v>-21</v>
      </c>
      <c r="D36">
        <v>-27</v>
      </c>
      <c r="E36">
        <v>215</v>
      </c>
      <c r="F36">
        <v>30</v>
      </c>
      <c r="G36">
        <v>331</v>
      </c>
      <c r="H36">
        <v>357</v>
      </c>
      <c r="I36">
        <v>321</v>
      </c>
      <c r="J36">
        <v>308</v>
      </c>
      <c r="K36">
        <v>302</v>
      </c>
      <c r="L36">
        <v>290</v>
      </c>
      <c r="M36">
        <v>72</v>
      </c>
      <c r="N36">
        <v>18</v>
      </c>
      <c r="O36">
        <v>444</v>
      </c>
      <c r="P36">
        <v>415</v>
      </c>
      <c r="Q36">
        <v>342</v>
      </c>
      <c r="R36">
        <v>747</v>
      </c>
      <c r="S36">
        <v>61</v>
      </c>
      <c r="T36">
        <v>128</v>
      </c>
      <c r="U36">
        <v>224</v>
      </c>
      <c r="V36">
        <v>21</v>
      </c>
      <c r="W36">
        <v>2035</v>
      </c>
      <c r="X36">
        <v>-32768</v>
      </c>
      <c r="Y36">
        <v>0</v>
      </c>
      <c r="Z36">
        <v>-6254</v>
      </c>
      <c r="AA36">
        <v>404</v>
      </c>
      <c r="AB36">
        <v>0</v>
      </c>
      <c r="AC36">
        <v>0</v>
      </c>
      <c r="AD36">
        <v>15</v>
      </c>
      <c r="AE36">
        <v>8</v>
      </c>
      <c r="AF36">
        <v>31</v>
      </c>
      <c r="AG36">
        <v>0</v>
      </c>
      <c r="AH36">
        <v>25369</v>
      </c>
      <c r="AI36">
        <v>36741</v>
      </c>
      <c r="AJ36">
        <v>2726712</v>
      </c>
      <c r="AK36">
        <v>588566</v>
      </c>
      <c r="AL36">
        <v>70</v>
      </c>
    </row>
    <row r="37" spans="1:38" x14ac:dyDescent="0.2">
      <c r="A37" s="3">
        <v>44532</v>
      </c>
      <c r="B37" s="4">
        <v>0.35052083333333334</v>
      </c>
      <c r="C37">
        <v>-21</v>
      </c>
      <c r="D37">
        <v>-27</v>
      </c>
      <c r="E37">
        <v>215</v>
      </c>
      <c r="F37">
        <v>30</v>
      </c>
      <c r="G37">
        <v>331</v>
      </c>
      <c r="H37">
        <v>349</v>
      </c>
      <c r="I37">
        <v>326</v>
      </c>
      <c r="J37">
        <v>308</v>
      </c>
      <c r="K37">
        <v>303</v>
      </c>
      <c r="L37">
        <v>290</v>
      </c>
      <c r="M37">
        <v>72</v>
      </c>
      <c r="N37">
        <v>39</v>
      </c>
      <c r="O37">
        <v>444</v>
      </c>
      <c r="P37">
        <v>415</v>
      </c>
      <c r="Q37">
        <v>365</v>
      </c>
      <c r="R37">
        <v>773</v>
      </c>
      <c r="S37">
        <v>7</v>
      </c>
      <c r="T37">
        <v>122</v>
      </c>
      <c r="U37">
        <v>224</v>
      </c>
      <c r="V37">
        <v>4</v>
      </c>
      <c r="W37">
        <v>2089</v>
      </c>
      <c r="X37">
        <v>-32768</v>
      </c>
      <c r="Y37">
        <v>0</v>
      </c>
      <c r="Z37">
        <v>-6229</v>
      </c>
      <c r="AA37">
        <v>404</v>
      </c>
      <c r="AB37">
        <v>0</v>
      </c>
      <c r="AC37">
        <v>0</v>
      </c>
      <c r="AD37">
        <v>15</v>
      </c>
      <c r="AE37">
        <v>7</v>
      </c>
      <c r="AF37">
        <v>34</v>
      </c>
      <c r="AG37">
        <v>0</v>
      </c>
      <c r="AH37">
        <v>25369</v>
      </c>
      <c r="AI37">
        <v>36741</v>
      </c>
      <c r="AJ37">
        <v>2726712</v>
      </c>
      <c r="AK37">
        <v>588566</v>
      </c>
      <c r="AL37">
        <v>70</v>
      </c>
    </row>
    <row r="38" spans="1:38" x14ac:dyDescent="0.2">
      <c r="A38" s="3">
        <v>44532</v>
      </c>
      <c r="B38" s="4">
        <v>0.35121527777777778</v>
      </c>
      <c r="C38">
        <v>-21</v>
      </c>
      <c r="D38">
        <v>-27</v>
      </c>
      <c r="E38">
        <v>215</v>
      </c>
      <c r="F38">
        <v>30</v>
      </c>
      <c r="G38">
        <v>331</v>
      </c>
      <c r="H38">
        <v>355</v>
      </c>
      <c r="I38">
        <v>326</v>
      </c>
      <c r="J38">
        <v>308</v>
      </c>
      <c r="K38">
        <v>304</v>
      </c>
      <c r="L38">
        <v>290</v>
      </c>
      <c r="M38">
        <v>72</v>
      </c>
      <c r="N38">
        <v>42</v>
      </c>
      <c r="O38">
        <v>444</v>
      </c>
      <c r="P38">
        <v>415</v>
      </c>
      <c r="Q38">
        <v>368</v>
      </c>
      <c r="R38">
        <v>766</v>
      </c>
      <c r="S38">
        <v>-12</v>
      </c>
      <c r="T38">
        <v>77</v>
      </c>
      <c r="U38">
        <v>224</v>
      </c>
      <c r="V38">
        <v>-1</v>
      </c>
      <c r="W38">
        <v>2131</v>
      </c>
      <c r="X38">
        <v>-32768</v>
      </c>
      <c r="Y38">
        <v>0</v>
      </c>
      <c r="Z38">
        <v>-6194</v>
      </c>
      <c r="AA38">
        <v>404</v>
      </c>
      <c r="AB38">
        <v>0</v>
      </c>
      <c r="AC38">
        <v>0</v>
      </c>
      <c r="AD38">
        <v>15</v>
      </c>
      <c r="AE38">
        <v>10</v>
      </c>
      <c r="AF38">
        <v>24</v>
      </c>
      <c r="AG38">
        <v>0</v>
      </c>
      <c r="AH38">
        <v>25369</v>
      </c>
      <c r="AI38">
        <v>36741</v>
      </c>
      <c r="AJ38">
        <v>2726712</v>
      </c>
      <c r="AK38">
        <v>588566</v>
      </c>
      <c r="AL38">
        <v>61</v>
      </c>
    </row>
    <row r="39" spans="1:38" x14ac:dyDescent="0.2">
      <c r="A39" s="3">
        <v>44532</v>
      </c>
      <c r="B39" s="4">
        <v>0.35190972222222222</v>
      </c>
      <c r="C39">
        <v>-21</v>
      </c>
      <c r="D39">
        <v>-27</v>
      </c>
      <c r="E39">
        <v>215</v>
      </c>
      <c r="F39">
        <v>30</v>
      </c>
      <c r="G39">
        <v>331</v>
      </c>
      <c r="H39">
        <v>358</v>
      </c>
      <c r="I39">
        <v>325</v>
      </c>
      <c r="J39">
        <v>308</v>
      </c>
      <c r="K39">
        <v>303</v>
      </c>
      <c r="L39">
        <v>289</v>
      </c>
      <c r="M39">
        <v>72</v>
      </c>
      <c r="N39">
        <v>43</v>
      </c>
      <c r="O39">
        <v>444</v>
      </c>
      <c r="P39">
        <v>415</v>
      </c>
      <c r="Q39">
        <v>368</v>
      </c>
      <c r="R39">
        <v>760</v>
      </c>
      <c r="S39">
        <v>-34</v>
      </c>
      <c r="T39">
        <v>96</v>
      </c>
      <c r="U39">
        <v>224</v>
      </c>
      <c r="V39">
        <v>-3</v>
      </c>
      <c r="W39">
        <v>2093</v>
      </c>
      <c r="X39">
        <v>-32768</v>
      </c>
      <c r="Y39">
        <v>0</v>
      </c>
      <c r="Z39">
        <v>-6157</v>
      </c>
      <c r="AA39">
        <v>283</v>
      </c>
      <c r="AB39">
        <v>0</v>
      </c>
      <c r="AC39">
        <v>0</v>
      </c>
      <c r="AD39">
        <v>9</v>
      </c>
      <c r="AE39">
        <v>5</v>
      </c>
      <c r="AF39">
        <v>33</v>
      </c>
      <c r="AG39">
        <v>0</v>
      </c>
      <c r="AH39">
        <v>25369</v>
      </c>
      <c r="AI39">
        <v>36741</v>
      </c>
      <c r="AJ39">
        <v>2726712</v>
      </c>
      <c r="AK39">
        <v>588566</v>
      </c>
      <c r="AL39">
        <v>47</v>
      </c>
    </row>
    <row r="40" spans="1:38" x14ac:dyDescent="0.2">
      <c r="A40" s="3">
        <v>44532</v>
      </c>
      <c r="B40" s="4">
        <v>0.35263888888888889</v>
      </c>
      <c r="C40">
        <v>-21</v>
      </c>
      <c r="D40">
        <v>-27</v>
      </c>
      <c r="E40">
        <v>215</v>
      </c>
      <c r="F40">
        <v>30</v>
      </c>
      <c r="G40">
        <v>331</v>
      </c>
      <c r="H40">
        <v>359</v>
      </c>
      <c r="I40">
        <v>323</v>
      </c>
      <c r="J40">
        <v>308</v>
      </c>
      <c r="K40">
        <v>302</v>
      </c>
      <c r="L40">
        <v>289</v>
      </c>
      <c r="M40">
        <v>72</v>
      </c>
      <c r="N40">
        <v>32</v>
      </c>
      <c r="O40">
        <v>444</v>
      </c>
      <c r="P40">
        <v>415</v>
      </c>
      <c r="Q40">
        <v>355</v>
      </c>
      <c r="R40">
        <v>753</v>
      </c>
      <c r="S40">
        <v>-26</v>
      </c>
      <c r="T40">
        <v>130</v>
      </c>
      <c r="U40">
        <v>224</v>
      </c>
      <c r="V40">
        <v>6</v>
      </c>
      <c r="W40">
        <v>2086</v>
      </c>
      <c r="X40">
        <v>-32768</v>
      </c>
      <c r="Y40">
        <v>0</v>
      </c>
      <c r="Z40">
        <v>-6122</v>
      </c>
      <c r="AA40">
        <v>205</v>
      </c>
      <c r="AB40">
        <v>0</v>
      </c>
      <c r="AC40">
        <v>0</v>
      </c>
      <c r="AD40">
        <v>10</v>
      </c>
      <c r="AE40">
        <v>3</v>
      </c>
      <c r="AF40">
        <v>24</v>
      </c>
      <c r="AG40">
        <v>0</v>
      </c>
      <c r="AH40">
        <v>25369</v>
      </c>
      <c r="AI40">
        <v>36741</v>
      </c>
      <c r="AJ40">
        <v>2726712</v>
      </c>
      <c r="AK40">
        <v>588566</v>
      </c>
      <c r="AL40">
        <v>34</v>
      </c>
    </row>
    <row r="41" spans="1:38" x14ac:dyDescent="0.2">
      <c r="A41" s="3">
        <v>44532</v>
      </c>
      <c r="B41" s="4">
        <v>0.35333333333333333</v>
      </c>
      <c r="C41">
        <v>-21</v>
      </c>
      <c r="D41">
        <v>-27</v>
      </c>
      <c r="E41">
        <v>215</v>
      </c>
      <c r="F41">
        <v>30</v>
      </c>
      <c r="G41">
        <v>331</v>
      </c>
      <c r="H41">
        <v>358</v>
      </c>
      <c r="I41">
        <v>321</v>
      </c>
      <c r="J41">
        <v>307</v>
      </c>
      <c r="K41">
        <v>300</v>
      </c>
      <c r="L41">
        <v>289</v>
      </c>
      <c r="M41">
        <v>72</v>
      </c>
      <c r="N41">
        <v>36</v>
      </c>
      <c r="O41">
        <v>444</v>
      </c>
      <c r="P41">
        <v>415</v>
      </c>
      <c r="Q41">
        <v>357</v>
      </c>
      <c r="R41">
        <v>746</v>
      </c>
      <c r="S41">
        <v>-9</v>
      </c>
      <c r="T41">
        <v>158</v>
      </c>
      <c r="U41">
        <v>224</v>
      </c>
      <c r="V41">
        <v>13</v>
      </c>
      <c r="W41">
        <v>2067</v>
      </c>
      <c r="X41">
        <v>2088</v>
      </c>
      <c r="Y41">
        <v>0</v>
      </c>
      <c r="Z41">
        <v>-6098</v>
      </c>
      <c r="AA41">
        <v>208</v>
      </c>
      <c r="AB41">
        <v>0</v>
      </c>
      <c r="AC41">
        <v>0</v>
      </c>
      <c r="AD41">
        <v>10</v>
      </c>
      <c r="AE41">
        <v>4</v>
      </c>
      <c r="AF41">
        <v>23</v>
      </c>
      <c r="AG41">
        <v>0</v>
      </c>
      <c r="AH41">
        <v>25369</v>
      </c>
      <c r="AI41">
        <v>36741</v>
      </c>
      <c r="AJ41">
        <v>2726712</v>
      </c>
      <c r="AK41">
        <v>588566</v>
      </c>
      <c r="AL41">
        <v>24</v>
      </c>
    </row>
    <row r="42" spans="1:38" x14ac:dyDescent="0.2">
      <c r="A42" s="3">
        <v>44532</v>
      </c>
      <c r="B42" s="4">
        <v>0.35402777777777777</v>
      </c>
      <c r="C42">
        <v>-21</v>
      </c>
      <c r="D42">
        <v>-27</v>
      </c>
      <c r="E42">
        <v>215</v>
      </c>
      <c r="F42">
        <v>30</v>
      </c>
      <c r="G42">
        <v>331</v>
      </c>
      <c r="H42">
        <v>358</v>
      </c>
      <c r="I42">
        <v>319</v>
      </c>
      <c r="J42">
        <v>307</v>
      </c>
      <c r="K42">
        <v>299</v>
      </c>
      <c r="L42">
        <v>289</v>
      </c>
      <c r="M42">
        <v>72</v>
      </c>
      <c r="N42">
        <v>40</v>
      </c>
      <c r="O42">
        <v>444</v>
      </c>
      <c r="P42">
        <v>415</v>
      </c>
      <c r="Q42">
        <v>359</v>
      </c>
      <c r="R42">
        <v>739</v>
      </c>
      <c r="S42">
        <v>0</v>
      </c>
      <c r="T42">
        <v>169</v>
      </c>
      <c r="U42">
        <v>224</v>
      </c>
      <c r="V42">
        <v>19</v>
      </c>
      <c r="W42">
        <v>2097</v>
      </c>
      <c r="X42">
        <v>2088</v>
      </c>
      <c r="Y42">
        <v>0</v>
      </c>
      <c r="Z42">
        <v>-6071</v>
      </c>
      <c r="AA42">
        <v>203</v>
      </c>
      <c r="AB42">
        <v>0</v>
      </c>
      <c r="AC42">
        <v>0</v>
      </c>
      <c r="AD42">
        <v>11</v>
      </c>
      <c r="AE42">
        <v>4</v>
      </c>
      <c r="AF42">
        <v>29</v>
      </c>
      <c r="AG42">
        <v>0</v>
      </c>
      <c r="AH42">
        <v>25369</v>
      </c>
      <c r="AI42">
        <v>36741</v>
      </c>
      <c r="AJ42">
        <v>2726712</v>
      </c>
      <c r="AK42">
        <v>588566</v>
      </c>
      <c r="AL42">
        <v>18</v>
      </c>
    </row>
    <row r="43" spans="1:38" x14ac:dyDescent="0.2">
      <c r="A43" s="3">
        <v>44532</v>
      </c>
      <c r="B43" s="4">
        <v>0.35472222222222222</v>
      </c>
      <c r="C43">
        <v>-21</v>
      </c>
      <c r="D43">
        <v>-27</v>
      </c>
      <c r="E43">
        <v>215</v>
      </c>
      <c r="F43">
        <v>30</v>
      </c>
      <c r="G43">
        <v>331</v>
      </c>
      <c r="H43">
        <v>358</v>
      </c>
      <c r="I43">
        <v>317</v>
      </c>
      <c r="J43">
        <v>307</v>
      </c>
      <c r="K43">
        <v>298</v>
      </c>
      <c r="L43">
        <v>289</v>
      </c>
      <c r="M43">
        <v>72</v>
      </c>
      <c r="N43">
        <v>43</v>
      </c>
      <c r="O43">
        <v>444</v>
      </c>
      <c r="P43">
        <v>416</v>
      </c>
      <c r="Q43">
        <v>360</v>
      </c>
      <c r="R43">
        <v>731</v>
      </c>
      <c r="S43">
        <v>12</v>
      </c>
      <c r="T43">
        <v>166</v>
      </c>
      <c r="U43">
        <v>224</v>
      </c>
      <c r="V43">
        <v>27</v>
      </c>
      <c r="W43">
        <v>2107</v>
      </c>
      <c r="X43">
        <v>2088</v>
      </c>
      <c r="Y43">
        <v>0</v>
      </c>
      <c r="Z43">
        <v>-6042</v>
      </c>
      <c r="AA43">
        <v>206</v>
      </c>
      <c r="AB43">
        <v>0</v>
      </c>
      <c r="AC43">
        <v>0</v>
      </c>
      <c r="AD43">
        <v>8</v>
      </c>
      <c r="AE43">
        <v>5</v>
      </c>
      <c r="AF43">
        <v>28</v>
      </c>
      <c r="AG43">
        <v>0</v>
      </c>
      <c r="AH43">
        <v>25369</v>
      </c>
      <c r="AI43">
        <v>36741</v>
      </c>
      <c r="AJ43">
        <v>2726712</v>
      </c>
      <c r="AK43">
        <v>588566</v>
      </c>
      <c r="AL43">
        <v>14</v>
      </c>
    </row>
    <row r="44" spans="1:38" x14ac:dyDescent="0.2">
      <c r="A44" s="3">
        <v>44532</v>
      </c>
      <c r="B44" s="4">
        <v>0.35541666666666666</v>
      </c>
      <c r="C44">
        <v>-21</v>
      </c>
      <c r="D44">
        <v>-27</v>
      </c>
      <c r="E44">
        <v>215</v>
      </c>
      <c r="F44">
        <v>30</v>
      </c>
      <c r="G44">
        <v>331</v>
      </c>
      <c r="H44">
        <v>358</v>
      </c>
      <c r="I44">
        <v>315</v>
      </c>
      <c r="J44">
        <v>307</v>
      </c>
      <c r="K44">
        <v>297</v>
      </c>
      <c r="L44">
        <v>288</v>
      </c>
      <c r="M44">
        <v>72</v>
      </c>
      <c r="N44">
        <v>45</v>
      </c>
      <c r="O44">
        <v>443</v>
      </c>
      <c r="P44">
        <v>415</v>
      </c>
      <c r="Q44">
        <v>360</v>
      </c>
      <c r="R44">
        <v>723</v>
      </c>
      <c r="S44">
        <v>18</v>
      </c>
      <c r="T44">
        <v>159</v>
      </c>
      <c r="U44">
        <v>224</v>
      </c>
      <c r="V44">
        <v>30</v>
      </c>
      <c r="W44">
        <v>2093</v>
      </c>
      <c r="X44">
        <v>2088</v>
      </c>
      <c r="Y44">
        <v>0</v>
      </c>
      <c r="Z44">
        <v>-6013</v>
      </c>
      <c r="AA44">
        <v>205</v>
      </c>
      <c r="AB44">
        <v>0</v>
      </c>
      <c r="AC44">
        <v>0</v>
      </c>
      <c r="AD44">
        <v>9</v>
      </c>
      <c r="AE44">
        <v>4</v>
      </c>
      <c r="AF44">
        <v>22</v>
      </c>
      <c r="AG44">
        <v>0</v>
      </c>
      <c r="AH44">
        <v>25369</v>
      </c>
      <c r="AI44">
        <v>36741</v>
      </c>
      <c r="AJ44">
        <v>2726712</v>
      </c>
      <c r="AK44">
        <v>588566</v>
      </c>
      <c r="AL44">
        <v>10</v>
      </c>
    </row>
    <row r="45" spans="1:38" x14ac:dyDescent="0.2">
      <c r="A45" s="3">
        <v>44532</v>
      </c>
      <c r="B45" s="4">
        <v>0.3561111111111111</v>
      </c>
      <c r="C45">
        <v>-21</v>
      </c>
      <c r="D45">
        <v>-27</v>
      </c>
      <c r="E45">
        <v>215</v>
      </c>
      <c r="F45">
        <v>30</v>
      </c>
      <c r="G45">
        <v>331</v>
      </c>
      <c r="H45">
        <v>358</v>
      </c>
      <c r="I45">
        <v>313</v>
      </c>
      <c r="J45">
        <v>307</v>
      </c>
      <c r="K45">
        <v>297</v>
      </c>
      <c r="L45">
        <v>289</v>
      </c>
      <c r="M45">
        <v>72</v>
      </c>
      <c r="N45">
        <v>46</v>
      </c>
      <c r="O45">
        <v>444</v>
      </c>
      <c r="P45">
        <v>415</v>
      </c>
      <c r="Q45">
        <v>359</v>
      </c>
      <c r="R45">
        <v>716</v>
      </c>
      <c r="S45">
        <v>19</v>
      </c>
      <c r="T45">
        <v>158</v>
      </c>
      <c r="U45">
        <v>224</v>
      </c>
      <c r="V45">
        <v>32</v>
      </c>
      <c r="W45">
        <v>2131</v>
      </c>
      <c r="X45">
        <v>2088</v>
      </c>
      <c r="Y45">
        <v>0</v>
      </c>
      <c r="Z45">
        <v>-5984</v>
      </c>
      <c r="AA45">
        <v>204</v>
      </c>
      <c r="AB45">
        <v>0</v>
      </c>
      <c r="AC45">
        <v>0</v>
      </c>
      <c r="AD45">
        <v>10</v>
      </c>
      <c r="AE45">
        <v>4</v>
      </c>
      <c r="AF45">
        <v>24</v>
      </c>
      <c r="AG45">
        <v>0</v>
      </c>
      <c r="AH45">
        <v>25369</v>
      </c>
      <c r="AI45">
        <v>36742</v>
      </c>
      <c r="AJ45">
        <v>2726838</v>
      </c>
      <c r="AK45">
        <v>588566</v>
      </c>
      <c r="AL45">
        <v>8</v>
      </c>
    </row>
    <row r="46" spans="1:38" x14ac:dyDescent="0.2">
      <c r="A46" s="3">
        <v>44532</v>
      </c>
      <c r="B46" s="4">
        <v>0.35680555555555554</v>
      </c>
      <c r="C46">
        <v>-21</v>
      </c>
      <c r="D46">
        <v>-27</v>
      </c>
      <c r="E46">
        <v>215</v>
      </c>
      <c r="F46">
        <v>30</v>
      </c>
      <c r="G46">
        <v>331</v>
      </c>
      <c r="H46">
        <v>358</v>
      </c>
      <c r="I46">
        <v>309</v>
      </c>
      <c r="J46">
        <v>307</v>
      </c>
      <c r="K46">
        <v>298</v>
      </c>
      <c r="L46">
        <v>288</v>
      </c>
      <c r="M46">
        <v>72</v>
      </c>
      <c r="N46">
        <v>46</v>
      </c>
      <c r="O46">
        <v>443</v>
      </c>
      <c r="P46">
        <v>415</v>
      </c>
      <c r="Q46">
        <v>355</v>
      </c>
      <c r="R46">
        <v>708</v>
      </c>
      <c r="S46">
        <v>19</v>
      </c>
      <c r="T46">
        <v>159</v>
      </c>
      <c r="U46">
        <v>224</v>
      </c>
      <c r="V46">
        <v>32</v>
      </c>
      <c r="W46">
        <v>2116</v>
      </c>
      <c r="X46">
        <v>2088</v>
      </c>
      <c r="Y46">
        <v>0</v>
      </c>
      <c r="Z46">
        <v>-5957</v>
      </c>
      <c r="AA46">
        <v>202</v>
      </c>
      <c r="AB46">
        <v>0</v>
      </c>
      <c r="AC46">
        <v>0</v>
      </c>
      <c r="AD46">
        <v>11</v>
      </c>
      <c r="AE46">
        <v>4</v>
      </c>
      <c r="AF46">
        <v>30</v>
      </c>
      <c r="AG46">
        <v>0</v>
      </c>
      <c r="AH46">
        <v>25369</v>
      </c>
      <c r="AI46">
        <v>36742</v>
      </c>
      <c r="AJ46">
        <v>2726838</v>
      </c>
      <c r="AK46">
        <v>588566</v>
      </c>
      <c r="AL46">
        <v>6</v>
      </c>
    </row>
    <row r="47" spans="1:38" x14ac:dyDescent="0.2">
      <c r="A47" s="3">
        <v>44532</v>
      </c>
      <c r="B47" s="4">
        <v>0.35749999999999998</v>
      </c>
      <c r="C47">
        <v>-21</v>
      </c>
      <c r="D47">
        <v>-27</v>
      </c>
      <c r="E47">
        <v>215</v>
      </c>
      <c r="F47">
        <v>30</v>
      </c>
      <c r="G47">
        <v>331</v>
      </c>
      <c r="H47">
        <v>358</v>
      </c>
      <c r="I47">
        <v>307</v>
      </c>
      <c r="J47">
        <v>307</v>
      </c>
      <c r="K47">
        <v>299</v>
      </c>
      <c r="L47">
        <v>288</v>
      </c>
      <c r="M47">
        <v>72</v>
      </c>
      <c r="N47">
        <v>45</v>
      </c>
      <c r="O47">
        <v>444</v>
      </c>
      <c r="P47">
        <v>415</v>
      </c>
      <c r="Q47">
        <v>351</v>
      </c>
      <c r="R47">
        <v>702</v>
      </c>
      <c r="S47">
        <v>19</v>
      </c>
      <c r="T47">
        <v>160</v>
      </c>
      <c r="U47">
        <v>224</v>
      </c>
      <c r="V47">
        <v>34</v>
      </c>
      <c r="W47">
        <v>2097</v>
      </c>
      <c r="X47">
        <v>2088</v>
      </c>
      <c r="Y47">
        <v>0</v>
      </c>
      <c r="Z47">
        <v>-5934</v>
      </c>
      <c r="AA47">
        <v>203</v>
      </c>
      <c r="AB47">
        <v>0</v>
      </c>
      <c r="AC47">
        <v>0</v>
      </c>
      <c r="AD47">
        <v>7</v>
      </c>
      <c r="AE47">
        <v>4</v>
      </c>
      <c r="AF47">
        <v>33</v>
      </c>
      <c r="AG47">
        <v>0</v>
      </c>
      <c r="AH47">
        <v>25369</v>
      </c>
      <c r="AI47">
        <v>36742</v>
      </c>
      <c r="AJ47">
        <v>2726838</v>
      </c>
      <c r="AK47">
        <v>588566</v>
      </c>
      <c r="AL47">
        <v>4</v>
      </c>
    </row>
    <row r="48" spans="1:38" x14ac:dyDescent="0.2">
      <c r="A48" s="3">
        <v>44532</v>
      </c>
      <c r="B48" s="4">
        <v>0.35819444444444443</v>
      </c>
      <c r="C48">
        <v>-21</v>
      </c>
      <c r="D48">
        <v>-27</v>
      </c>
      <c r="E48">
        <v>215</v>
      </c>
      <c r="F48">
        <v>30</v>
      </c>
      <c r="G48">
        <v>331</v>
      </c>
      <c r="H48">
        <v>357</v>
      </c>
      <c r="I48">
        <v>306</v>
      </c>
      <c r="J48">
        <v>307</v>
      </c>
      <c r="K48">
        <v>299</v>
      </c>
      <c r="L48">
        <v>288</v>
      </c>
      <c r="M48">
        <v>72</v>
      </c>
      <c r="N48">
        <v>44</v>
      </c>
      <c r="O48">
        <v>443</v>
      </c>
      <c r="P48">
        <v>415</v>
      </c>
      <c r="Q48">
        <v>350</v>
      </c>
      <c r="R48">
        <v>695</v>
      </c>
      <c r="S48">
        <v>19</v>
      </c>
      <c r="T48">
        <v>160</v>
      </c>
      <c r="U48">
        <v>225</v>
      </c>
      <c r="V48">
        <v>33</v>
      </c>
      <c r="W48">
        <v>2108</v>
      </c>
      <c r="X48">
        <v>2088</v>
      </c>
      <c r="Y48">
        <v>0</v>
      </c>
      <c r="Z48">
        <v>-5914</v>
      </c>
      <c r="AA48">
        <v>203</v>
      </c>
      <c r="AB48">
        <v>0</v>
      </c>
      <c r="AC48">
        <v>0</v>
      </c>
      <c r="AD48">
        <v>10</v>
      </c>
      <c r="AE48">
        <v>3</v>
      </c>
      <c r="AF48">
        <v>24</v>
      </c>
      <c r="AG48">
        <v>0</v>
      </c>
      <c r="AH48">
        <v>25369</v>
      </c>
      <c r="AI48">
        <v>36742</v>
      </c>
      <c r="AJ48">
        <v>2726838</v>
      </c>
      <c r="AK48">
        <v>588566</v>
      </c>
      <c r="AL48">
        <v>3</v>
      </c>
    </row>
    <row r="49" spans="1:38" x14ac:dyDescent="0.2">
      <c r="A49" s="3">
        <v>44532</v>
      </c>
      <c r="B49" s="4">
        <v>0.35888888888888887</v>
      </c>
      <c r="C49">
        <v>-21</v>
      </c>
      <c r="D49">
        <v>-27</v>
      </c>
      <c r="E49">
        <v>215</v>
      </c>
      <c r="F49">
        <v>30</v>
      </c>
      <c r="G49">
        <v>331</v>
      </c>
      <c r="H49">
        <v>356</v>
      </c>
      <c r="I49">
        <v>304</v>
      </c>
      <c r="J49">
        <v>307</v>
      </c>
      <c r="K49">
        <v>299</v>
      </c>
      <c r="L49">
        <v>287</v>
      </c>
      <c r="M49">
        <v>72</v>
      </c>
      <c r="N49">
        <v>45</v>
      </c>
      <c r="O49">
        <v>444</v>
      </c>
      <c r="P49">
        <v>415</v>
      </c>
      <c r="Q49">
        <v>349</v>
      </c>
      <c r="R49">
        <v>689</v>
      </c>
      <c r="S49">
        <v>19</v>
      </c>
      <c r="T49">
        <v>160</v>
      </c>
      <c r="U49">
        <v>224</v>
      </c>
      <c r="V49">
        <v>38</v>
      </c>
      <c r="W49">
        <v>2086</v>
      </c>
      <c r="X49">
        <v>2088</v>
      </c>
      <c r="Y49">
        <v>0</v>
      </c>
      <c r="Z49">
        <v>-5895</v>
      </c>
      <c r="AA49">
        <v>205</v>
      </c>
      <c r="AB49">
        <v>0</v>
      </c>
      <c r="AC49">
        <v>0</v>
      </c>
      <c r="AD49">
        <v>8</v>
      </c>
      <c r="AE49">
        <v>4</v>
      </c>
      <c r="AF49">
        <v>24</v>
      </c>
      <c r="AG49">
        <v>0</v>
      </c>
      <c r="AH49">
        <v>25369</v>
      </c>
      <c r="AI49">
        <v>36742</v>
      </c>
      <c r="AJ49">
        <v>2726838</v>
      </c>
      <c r="AK49">
        <v>588566</v>
      </c>
      <c r="AL49">
        <v>2</v>
      </c>
    </row>
    <row r="50" spans="1:38" x14ac:dyDescent="0.2">
      <c r="A50" s="3">
        <v>44532</v>
      </c>
      <c r="B50" s="4">
        <v>0.35958333333333337</v>
      </c>
      <c r="C50">
        <v>-21</v>
      </c>
      <c r="D50">
        <v>-27</v>
      </c>
      <c r="E50">
        <v>215</v>
      </c>
      <c r="F50">
        <v>30</v>
      </c>
      <c r="G50">
        <v>331</v>
      </c>
      <c r="H50">
        <v>354</v>
      </c>
      <c r="I50">
        <v>303</v>
      </c>
      <c r="J50">
        <v>307</v>
      </c>
      <c r="K50">
        <v>299</v>
      </c>
      <c r="L50">
        <v>287</v>
      </c>
      <c r="M50">
        <v>72</v>
      </c>
      <c r="N50">
        <v>45</v>
      </c>
      <c r="O50">
        <v>443</v>
      </c>
      <c r="P50">
        <v>415</v>
      </c>
      <c r="Q50">
        <v>348</v>
      </c>
      <c r="R50">
        <v>684</v>
      </c>
      <c r="S50">
        <v>19</v>
      </c>
      <c r="T50">
        <v>161</v>
      </c>
      <c r="U50">
        <v>224</v>
      </c>
      <c r="V50">
        <v>39</v>
      </c>
      <c r="W50">
        <v>2061</v>
      </c>
      <c r="X50">
        <v>2088</v>
      </c>
      <c r="Y50">
        <v>0</v>
      </c>
      <c r="Z50">
        <v>-5877</v>
      </c>
      <c r="AA50">
        <v>204</v>
      </c>
      <c r="AB50">
        <v>0</v>
      </c>
      <c r="AC50">
        <v>0</v>
      </c>
      <c r="AD50">
        <v>10</v>
      </c>
      <c r="AE50">
        <v>4</v>
      </c>
      <c r="AF50">
        <v>14</v>
      </c>
      <c r="AG50">
        <v>0</v>
      </c>
      <c r="AH50">
        <v>25369</v>
      </c>
      <c r="AI50">
        <v>36742</v>
      </c>
      <c r="AJ50">
        <v>2726838</v>
      </c>
      <c r="AK50">
        <v>588566</v>
      </c>
      <c r="AL50">
        <v>1</v>
      </c>
    </row>
    <row r="51" spans="1:38" x14ac:dyDescent="0.2">
      <c r="A51" s="3">
        <v>44532</v>
      </c>
      <c r="B51" s="4">
        <v>0.36026620370370371</v>
      </c>
      <c r="C51">
        <v>-20</v>
      </c>
      <c r="D51">
        <v>-27</v>
      </c>
      <c r="E51">
        <v>216</v>
      </c>
      <c r="F51">
        <v>30</v>
      </c>
      <c r="G51">
        <v>331</v>
      </c>
      <c r="H51">
        <v>353</v>
      </c>
      <c r="I51">
        <v>302</v>
      </c>
      <c r="J51">
        <v>307</v>
      </c>
      <c r="K51">
        <v>299</v>
      </c>
      <c r="L51">
        <v>287</v>
      </c>
      <c r="M51">
        <v>71</v>
      </c>
      <c r="N51">
        <v>45</v>
      </c>
      <c r="O51">
        <v>443</v>
      </c>
      <c r="P51">
        <v>415</v>
      </c>
      <c r="Q51">
        <v>347</v>
      </c>
      <c r="R51">
        <v>678</v>
      </c>
      <c r="S51">
        <v>19</v>
      </c>
      <c r="T51">
        <v>161</v>
      </c>
      <c r="U51">
        <v>224</v>
      </c>
      <c r="V51">
        <v>40</v>
      </c>
      <c r="W51">
        <v>2093</v>
      </c>
      <c r="X51">
        <v>2088</v>
      </c>
      <c r="Y51">
        <v>0</v>
      </c>
      <c r="Z51">
        <v>-5860</v>
      </c>
      <c r="AA51">
        <v>207</v>
      </c>
      <c r="AB51">
        <v>0</v>
      </c>
      <c r="AC51">
        <v>0</v>
      </c>
      <c r="AD51">
        <v>13</v>
      </c>
      <c r="AE51">
        <v>5</v>
      </c>
      <c r="AF51">
        <v>14</v>
      </c>
      <c r="AG51">
        <v>0</v>
      </c>
      <c r="AH51">
        <v>25369</v>
      </c>
      <c r="AI51">
        <v>36742</v>
      </c>
      <c r="AJ51">
        <v>2726838</v>
      </c>
      <c r="AK51">
        <v>588566</v>
      </c>
      <c r="AL51">
        <v>1</v>
      </c>
    </row>
    <row r="52" spans="1:38" x14ac:dyDescent="0.2">
      <c r="A52" s="3">
        <v>44532</v>
      </c>
      <c r="B52" s="4">
        <v>0.36096064814814816</v>
      </c>
      <c r="C52">
        <v>-21</v>
      </c>
      <c r="D52">
        <v>-27</v>
      </c>
      <c r="E52">
        <v>215</v>
      </c>
      <c r="F52">
        <v>30</v>
      </c>
      <c r="G52">
        <v>331</v>
      </c>
      <c r="H52">
        <v>352</v>
      </c>
      <c r="I52">
        <v>302</v>
      </c>
      <c r="J52">
        <v>307</v>
      </c>
      <c r="K52">
        <v>298</v>
      </c>
      <c r="L52">
        <v>287</v>
      </c>
      <c r="M52">
        <v>72</v>
      </c>
      <c r="N52">
        <v>44</v>
      </c>
      <c r="O52">
        <v>444</v>
      </c>
      <c r="P52">
        <v>415</v>
      </c>
      <c r="Q52">
        <v>346</v>
      </c>
      <c r="R52">
        <v>673</v>
      </c>
      <c r="S52">
        <v>20</v>
      </c>
      <c r="T52">
        <v>163</v>
      </c>
      <c r="U52">
        <v>224</v>
      </c>
      <c r="V52">
        <v>41</v>
      </c>
      <c r="W52">
        <v>2103</v>
      </c>
      <c r="X52">
        <v>2088</v>
      </c>
      <c r="Y52">
        <v>0</v>
      </c>
      <c r="Z52">
        <v>-5844</v>
      </c>
      <c r="AA52">
        <v>206</v>
      </c>
      <c r="AB52">
        <v>0</v>
      </c>
      <c r="AC52">
        <v>0</v>
      </c>
      <c r="AD52">
        <v>11</v>
      </c>
      <c r="AE52">
        <v>4</v>
      </c>
      <c r="AF52">
        <v>16</v>
      </c>
      <c r="AG52">
        <v>0</v>
      </c>
      <c r="AH52">
        <v>25369</v>
      </c>
      <c r="AI52">
        <v>36742</v>
      </c>
      <c r="AJ52">
        <v>2726838</v>
      </c>
      <c r="AK52">
        <v>588566</v>
      </c>
      <c r="AL52">
        <v>1</v>
      </c>
    </row>
    <row r="53" spans="1:38" x14ac:dyDescent="0.2">
      <c r="A53" s="3">
        <v>44532</v>
      </c>
      <c r="B53" s="4">
        <v>0.3616550925925926</v>
      </c>
      <c r="C53">
        <v>-20</v>
      </c>
      <c r="D53">
        <v>-27</v>
      </c>
      <c r="E53">
        <v>216</v>
      </c>
      <c r="F53">
        <v>30</v>
      </c>
      <c r="G53">
        <v>331</v>
      </c>
      <c r="H53">
        <v>351</v>
      </c>
      <c r="I53">
        <v>301</v>
      </c>
      <c r="J53">
        <v>307</v>
      </c>
      <c r="K53">
        <v>298</v>
      </c>
      <c r="L53">
        <v>287</v>
      </c>
      <c r="M53">
        <v>71</v>
      </c>
      <c r="N53">
        <v>45</v>
      </c>
      <c r="O53">
        <v>443</v>
      </c>
      <c r="P53">
        <v>415</v>
      </c>
      <c r="Q53">
        <v>346</v>
      </c>
      <c r="R53">
        <v>669</v>
      </c>
      <c r="S53">
        <v>19</v>
      </c>
      <c r="T53">
        <v>162</v>
      </c>
      <c r="U53">
        <v>224</v>
      </c>
      <c r="V53">
        <v>43</v>
      </c>
      <c r="W53">
        <v>2137</v>
      </c>
      <c r="X53">
        <v>2088</v>
      </c>
      <c r="Y53">
        <v>0</v>
      </c>
      <c r="Z53">
        <v>-5829</v>
      </c>
      <c r="AA53">
        <v>206</v>
      </c>
      <c r="AB53">
        <v>0</v>
      </c>
      <c r="AC53">
        <v>0</v>
      </c>
      <c r="AD53">
        <v>12</v>
      </c>
      <c r="AE53">
        <v>5</v>
      </c>
      <c r="AF53">
        <v>12</v>
      </c>
      <c r="AG53">
        <v>0</v>
      </c>
      <c r="AH53">
        <v>25369</v>
      </c>
      <c r="AI53">
        <v>36742</v>
      </c>
      <c r="AJ53">
        <v>2726838</v>
      </c>
      <c r="AK53">
        <v>588566</v>
      </c>
      <c r="AL53">
        <v>1</v>
      </c>
    </row>
    <row r="54" spans="1:38" x14ac:dyDescent="0.2">
      <c r="A54" s="3">
        <v>44532</v>
      </c>
      <c r="B54" s="4">
        <v>0.36234953703703704</v>
      </c>
      <c r="C54">
        <v>-20</v>
      </c>
      <c r="D54">
        <v>-27</v>
      </c>
      <c r="E54">
        <v>215</v>
      </c>
      <c r="F54">
        <v>30</v>
      </c>
      <c r="G54">
        <v>331</v>
      </c>
      <c r="H54">
        <v>350</v>
      </c>
      <c r="I54">
        <v>301</v>
      </c>
      <c r="J54">
        <v>307</v>
      </c>
      <c r="K54">
        <v>298</v>
      </c>
      <c r="L54">
        <v>287</v>
      </c>
      <c r="M54">
        <v>71</v>
      </c>
      <c r="N54">
        <v>44</v>
      </c>
      <c r="O54">
        <v>443</v>
      </c>
      <c r="P54">
        <v>414</v>
      </c>
      <c r="Q54">
        <v>345</v>
      </c>
      <c r="R54">
        <v>664</v>
      </c>
      <c r="S54">
        <v>19</v>
      </c>
      <c r="T54">
        <v>163</v>
      </c>
      <c r="U54">
        <v>224</v>
      </c>
      <c r="V54">
        <v>43</v>
      </c>
      <c r="W54">
        <v>2129</v>
      </c>
      <c r="X54">
        <v>2088</v>
      </c>
      <c r="Y54">
        <v>0</v>
      </c>
      <c r="Z54">
        <v>-5815</v>
      </c>
      <c r="AA54">
        <v>207</v>
      </c>
      <c r="AB54">
        <v>0</v>
      </c>
      <c r="AC54">
        <v>0</v>
      </c>
      <c r="AD54">
        <v>14</v>
      </c>
      <c r="AE54">
        <v>4</v>
      </c>
      <c r="AF54">
        <v>88</v>
      </c>
      <c r="AG54">
        <v>0</v>
      </c>
      <c r="AH54">
        <v>25369</v>
      </c>
      <c r="AI54">
        <v>36742</v>
      </c>
      <c r="AJ54">
        <v>2726838</v>
      </c>
      <c r="AK54">
        <v>588566</v>
      </c>
      <c r="AL54">
        <v>1</v>
      </c>
    </row>
    <row r="55" spans="1:38" x14ac:dyDescent="0.2">
      <c r="A55" s="3">
        <v>44532</v>
      </c>
      <c r="B55" s="4">
        <v>0.36306712962962967</v>
      </c>
      <c r="C55">
        <v>-21</v>
      </c>
      <c r="D55">
        <v>-27</v>
      </c>
      <c r="E55">
        <v>216</v>
      </c>
      <c r="F55">
        <v>30</v>
      </c>
      <c r="G55">
        <v>331</v>
      </c>
      <c r="H55">
        <v>348</v>
      </c>
      <c r="I55">
        <v>300</v>
      </c>
      <c r="J55">
        <v>307</v>
      </c>
      <c r="K55">
        <v>298</v>
      </c>
      <c r="L55">
        <v>287</v>
      </c>
      <c r="M55">
        <v>72</v>
      </c>
      <c r="N55">
        <v>44</v>
      </c>
      <c r="O55">
        <v>443</v>
      </c>
      <c r="P55">
        <v>414</v>
      </c>
      <c r="Q55">
        <v>344</v>
      </c>
      <c r="R55">
        <v>660</v>
      </c>
      <c r="S55">
        <v>19</v>
      </c>
      <c r="T55">
        <v>163</v>
      </c>
      <c r="U55">
        <v>224</v>
      </c>
      <c r="V55">
        <v>44</v>
      </c>
      <c r="W55">
        <v>2082</v>
      </c>
      <c r="X55">
        <v>2088</v>
      </c>
      <c r="Y55">
        <v>0</v>
      </c>
      <c r="Z55">
        <v>-5802</v>
      </c>
      <c r="AA55">
        <v>203</v>
      </c>
      <c r="AB55">
        <v>0</v>
      </c>
      <c r="AC55">
        <v>0</v>
      </c>
      <c r="AD55">
        <v>21</v>
      </c>
      <c r="AE55">
        <v>6</v>
      </c>
      <c r="AF55">
        <v>10</v>
      </c>
      <c r="AG55">
        <v>0</v>
      </c>
      <c r="AH55">
        <v>25369</v>
      </c>
      <c r="AI55">
        <v>36742</v>
      </c>
      <c r="AJ55">
        <v>2726838</v>
      </c>
      <c r="AK55">
        <v>588566</v>
      </c>
      <c r="AL55">
        <v>1</v>
      </c>
    </row>
    <row r="56" spans="1:38" x14ac:dyDescent="0.2">
      <c r="A56" s="3">
        <v>44532</v>
      </c>
      <c r="B56" s="4">
        <v>0.36376157407407406</v>
      </c>
      <c r="C56">
        <v>-21</v>
      </c>
      <c r="D56">
        <v>-27</v>
      </c>
      <c r="E56">
        <v>216</v>
      </c>
      <c r="F56">
        <v>30</v>
      </c>
      <c r="G56">
        <v>331</v>
      </c>
      <c r="H56">
        <v>347</v>
      </c>
      <c r="I56">
        <v>300</v>
      </c>
      <c r="J56">
        <v>307</v>
      </c>
      <c r="K56">
        <v>297</v>
      </c>
      <c r="L56">
        <v>287</v>
      </c>
      <c r="M56">
        <v>72</v>
      </c>
      <c r="N56">
        <v>43</v>
      </c>
      <c r="O56">
        <v>443</v>
      </c>
      <c r="P56">
        <v>414</v>
      </c>
      <c r="Q56">
        <v>343</v>
      </c>
      <c r="R56">
        <v>656</v>
      </c>
      <c r="S56">
        <v>19</v>
      </c>
      <c r="T56">
        <v>163</v>
      </c>
      <c r="U56">
        <v>224</v>
      </c>
      <c r="V56">
        <v>44</v>
      </c>
      <c r="W56">
        <v>2121</v>
      </c>
      <c r="X56">
        <v>2088</v>
      </c>
      <c r="Y56">
        <v>0</v>
      </c>
      <c r="Z56">
        <v>-5789</v>
      </c>
      <c r="AA56">
        <v>202</v>
      </c>
      <c r="AB56">
        <v>0</v>
      </c>
      <c r="AC56">
        <v>0</v>
      </c>
      <c r="AD56">
        <v>14</v>
      </c>
      <c r="AE56">
        <v>6</v>
      </c>
      <c r="AF56">
        <v>11</v>
      </c>
      <c r="AG56">
        <v>0</v>
      </c>
      <c r="AH56">
        <v>25369</v>
      </c>
      <c r="AI56">
        <v>36742</v>
      </c>
      <c r="AJ56">
        <v>2726838</v>
      </c>
      <c r="AK56">
        <v>588566</v>
      </c>
      <c r="AL56">
        <v>1</v>
      </c>
    </row>
    <row r="57" spans="1:38" x14ac:dyDescent="0.2">
      <c r="A57" s="3">
        <v>44532</v>
      </c>
      <c r="B57" s="4">
        <v>0.36445601851851855</v>
      </c>
      <c r="C57">
        <v>-20</v>
      </c>
      <c r="D57">
        <v>-27</v>
      </c>
      <c r="E57">
        <v>215</v>
      </c>
      <c r="F57">
        <v>30</v>
      </c>
      <c r="G57">
        <v>331</v>
      </c>
      <c r="H57">
        <v>346</v>
      </c>
      <c r="I57">
        <v>299</v>
      </c>
      <c r="J57">
        <v>307</v>
      </c>
      <c r="K57">
        <v>297</v>
      </c>
      <c r="L57">
        <v>286</v>
      </c>
      <c r="M57">
        <v>71</v>
      </c>
      <c r="N57">
        <v>45</v>
      </c>
      <c r="O57">
        <v>444</v>
      </c>
      <c r="P57">
        <v>414</v>
      </c>
      <c r="Q57">
        <v>344</v>
      </c>
      <c r="R57">
        <v>653</v>
      </c>
      <c r="S57">
        <v>19</v>
      </c>
      <c r="T57">
        <v>161</v>
      </c>
      <c r="U57">
        <v>224</v>
      </c>
      <c r="V57">
        <v>45</v>
      </c>
      <c r="W57">
        <v>2146</v>
      </c>
      <c r="X57">
        <v>2088</v>
      </c>
      <c r="Y57">
        <v>0</v>
      </c>
      <c r="Z57">
        <v>-5777</v>
      </c>
      <c r="AA57">
        <v>216</v>
      </c>
      <c r="AB57">
        <v>0</v>
      </c>
      <c r="AC57">
        <v>0</v>
      </c>
      <c r="AD57">
        <v>15</v>
      </c>
      <c r="AE57">
        <v>7</v>
      </c>
      <c r="AF57">
        <v>12</v>
      </c>
      <c r="AG57">
        <v>0</v>
      </c>
      <c r="AH57">
        <v>25369</v>
      </c>
      <c r="AI57">
        <v>36742</v>
      </c>
      <c r="AJ57">
        <v>2726838</v>
      </c>
      <c r="AK57">
        <v>588566</v>
      </c>
      <c r="AL57">
        <v>1</v>
      </c>
    </row>
    <row r="58" spans="1:38" x14ac:dyDescent="0.2">
      <c r="A58" s="3">
        <v>44532</v>
      </c>
      <c r="B58" s="4">
        <v>0.36515046296296294</v>
      </c>
      <c r="C58">
        <v>-20</v>
      </c>
      <c r="D58">
        <v>-27</v>
      </c>
      <c r="E58">
        <v>216</v>
      </c>
      <c r="F58">
        <v>30</v>
      </c>
      <c r="G58">
        <v>331</v>
      </c>
      <c r="H58">
        <v>345</v>
      </c>
      <c r="I58">
        <v>297</v>
      </c>
      <c r="J58">
        <v>307</v>
      </c>
      <c r="K58">
        <v>299</v>
      </c>
      <c r="L58">
        <v>287</v>
      </c>
      <c r="M58">
        <v>71</v>
      </c>
      <c r="N58">
        <v>42</v>
      </c>
      <c r="O58">
        <v>443</v>
      </c>
      <c r="P58">
        <v>414</v>
      </c>
      <c r="Q58">
        <v>339</v>
      </c>
      <c r="R58">
        <v>650</v>
      </c>
      <c r="S58">
        <v>18</v>
      </c>
      <c r="T58">
        <v>159</v>
      </c>
      <c r="U58">
        <v>224</v>
      </c>
      <c r="V58">
        <v>44</v>
      </c>
      <c r="W58">
        <v>2146</v>
      </c>
      <c r="X58">
        <v>2088</v>
      </c>
      <c r="Y58">
        <v>0</v>
      </c>
      <c r="Z58">
        <v>-5765</v>
      </c>
      <c r="AA58">
        <v>214</v>
      </c>
      <c r="AB58">
        <v>0</v>
      </c>
      <c r="AC58">
        <v>0</v>
      </c>
      <c r="AD58">
        <v>16</v>
      </c>
      <c r="AE58">
        <v>5</v>
      </c>
      <c r="AF58">
        <v>11</v>
      </c>
      <c r="AG58">
        <v>0</v>
      </c>
      <c r="AH58">
        <v>25369</v>
      </c>
      <c r="AI58">
        <v>36742</v>
      </c>
      <c r="AJ58">
        <v>2726838</v>
      </c>
      <c r="AK58">
        <v>588566</v>
      </c>
      <c r="AL58">
        <v>1</v>
      </c>
    </row>
    <row r="59" spans="1:38" x14ac:dyDescent="0.2">
      <c r="A59" s="3">
        <v>44532</v>
      </c>
      <c r="B59" s="4">
        <v>0.36584490740740744</v>
      </c>
      <c r="C59">
        <v>-20</v>
      </c>
      <c r="D59">
        <v>-27</v>
      </c>
      <c r="E59">
        <v>215</v>
      </c>
      <c r="F59">
        <v>30</v>
      </c>
      <c r="G59">
        <v>331</v>
      </c>
      <c r="H59">
        <v>345</v>
      </c>
      <c r="I59">
        <v>296</v>
      </c>
      <c r="J59">
        <v>307</v>
      </c>
      <c r="K59">
        <v>300</v>
      </c>
      <c r="L59">
        <v>286</v>
      </c>
      <c r="M59">
        <v>71</v>
      </c>
      <c r="N59">
        <v>42</v>
      </c>
      <c r="O59">
        <v>443</v>
      </c>
      <c r="P59">
        <v>415</v>
      </c>
      <c r="Q59">
        <v>338</v>
      </c>
      <c r="R59">
        <v>646</v>
      </c>
      <c r="S59">
        <v>16</v>
      </c>
      <c r="T59">
        <v>158</v>
      </c>
      <c r="U59">
        <v>224</v>
      </c>
      <c r="V59">
        <v>43</v>
      </c>
      <c r="W59">
        <v>2152</v>
      </c>
      <c r="X59">
        <v>2088</v>
      </c>
      <c r="Y59">
        <v>0</v>
      </c>
      <c r="Z59">
        <v>-5758</v>
      </c>
      <c r="AA59">
        <v>216</v>
      </c>
      <c r="AB59">
        <v>0</v>
      </c>
      <c r="AC59">
        <v>0</v>
      </c>
      <c r="AD59">
        <v>18</v>
      </c>
      <c r="AE59">
        <v>7</v>
      </c>
      <c r="AF59">
        <v>14</v>
      </c>
      <c r="AG59">
        <v>0</v>
      </c>
      <c r="AH59">
        <v>25369</v>
      </c>
      <c r="AI59">
        <v>36742</v>
      </c>
      <c r="AJ59">
        <v>2726838</v>
      </c>
      <c r="AK59">
        <v>588566</v>
      </c>
      <c r="AL59">
        <v>1</v>
      </c>
    </row>
    <row r="60" spans="1:38" x14ac:dyDescent="0.2">
      <c r="A60" s="3">
        <v>44532</v>
      </c>
      <c r="B60" s="4">
        <v>0.36653935185185182</v>
      </c>
      <c r="C60">
        <v>-20</v>
      </c>
      <c r="D60">
        <v>-27</v>
      </c>
      <c r="E60">
        <v>216</v>
      </c>
      <c r="F60">
        <v>30</v>
      </c>
      <c r="G60">
        <v>331</v>
      </c>
      <c r="H60">
        <v>343</v>
      </c>
      <c r="I60">
        <v>295</v>
      </c>
      <c r="J60">
        <v>307</v>
      </c>
      <c r="K60">
        <v>300</v>
      </c>
      <c r="L60">
        <v>286</v>
      </c>
      <c r="M60">
        <v>71</v>
      </c>
      <c r="N60">
        <v>43</v>
      </c>
      <c r="O60">
        <v>443</v>
      </c>
      <c r="P60">
        <v>414</v>
      </c>
      <c r="Q60">
        <v>338</v>
      </c>
      <c r="R60">
        <v>643</v>
      </c>
      <c r="S60">
        <v>15</v>
      </c>
      <c r="T60">
        <v>157</v>
      </c>
      <c r="U60">
        <v>223</v>
      </c>
      <c r="V60">
        <v>43</v>
      </c>
      <c r="W60">
        <v>2146</v>
      </c>
      <c r="X60">
        <v>2088</v>
      </c>
      <c r="Y60">
        <v>0</v>
      </c>
      <c r="Z60">
        <v>-5752</v>
      </c>
      <c r="AA60">
        <v>224</v>
      </c>
      <c r="AB60">
        <v>0</v>
      </c>
      <c r="AC60">
        <v>0</v>
      </c>
      <c r="AD60">
        <v>15</v>
      </c>
      <c r="AE60">
        <v>8</v>
      </c>
      <c r="AF60">
        <v>12</v>
      </c>
      <c r="AG60">
        <v>0</v>
      </c>
      <c r="AH60">
        <v>25369</v>
      </c>
      <c r="AI60">
        <v>36742</v>
      </c>
      <c r="AJ60">
        <v>2726838</v>
      </c>
      <c r="AK60">
        <v>588566</v>
      </c>
      <c r="AL60">
        <v>1</v>
      </c>
    </row>
    <row r="61" spans="1:38" x14ac:dyDescent="0.2">
      <c r="A61" s="3">
        <v>44532</v>
      </c>
      <c r="B61" s="4">
        <v>0.36723379629629632</v>
      </c>
      <c r="C61">
        <v>-20</v>
      </c>
      <c r="D61">
        <v>-27</v>
      </c>
      <c r="E61">
        <v>215</v>
      </c>
      <c r="F61">
        <v>30</v>
      </c>
      <c r="G61">
        <v>331</v>
      </c>
      <c r="H61">
        <v>342</v>
      </c>
      <c r="I61">
        <v>295</v>
      </c>
      <c r="J61">
        <v>307</v>
      </c>
      <c r="K61">
        <v>300</v>
      </c>
      <c r="L61">
        <v>287</v>
      </c>
      <c r="M61">
        <v>71</v>
      </c>
      <c r="N61">
        <v>45</v>
      </c>
      <c r="O61">
        <v>443</v>
      </c>
      <c r="P61">
        <v>415</v>
      </c>
      <c r="Q61">
        <v>340</v>
      </c>
      <c r="R61">
        <v>641</v>
      </c>
      <c r="S61">
        <v>13</v>
      </c>
      <c r="T61">
        <v>153</v>
      </c>
      <c r="U61">
        <v>224</v>
      </c>
      <c r="V61">
        <v>42</v>
      </c>
      <c r="W61">
        <v>2125</v>
      </c>
      <c r="X61">
        <v>2088</v>
      </c>
      <c r="Y61">
        <v>0</v>
      </c>
      <c r="Z61">
        <v>-5744</v>
      </c>
      <c r="AA61">
        <v>236</v>
      </c>
      <c r="AB61">
        <v>0</v>
      </c>
      <c r="AC61">
        <v>0</v>
      </c>
      <c r="AD61">
        <v>15</v>
      </c>
      <c r="AE61">
        <v>8</v>
      </c>
      <c r="AF61">
        <v>10</v>
      </c>
      <c r="AG61">
        <v>0</v>
      </c>
      <c r="AH61">
        <v>25369</v>
      </c>
      <c r="AI61">
        <v>36742</v>
      </c>
      <c r="AJ61">
        <v>2726838</v>
      </c>
      <c r="AK61">
        <v>588566</v>
      </c>
      <c r="AL61">
        <v>1</v>
      </c>
    </row>
    <row r="62" spans="1:38" x14ac:dyDescent="0.2">
      <c r="A62" s="3">
        <v>44532</v>
      </c>
      <c r="B62" s="4">
        <v>0.36792824074074071</v>
      </c>
      <c r="C62">
        <v>-20</v>
      </c>
      <c r="D62">
        <v>-27</v>
      </c>
      <c r="E62">
        <v>216</v>
      </c>
      <c r="F62">
        <v>30</v>
      </c>
      <c r="G62">
        <v>331</v>
      </c>
      <c r="H62">
        <v>341</v>
      </c>
      <c r="I62">
        <v>295</v>
      </c>
      <c r="J62">
        <v>307</v>
      </c>
      <c r="K62">
        <v>300</v>
      </c>
      <c r="L62">
        <v>286</v>
      </c>
      <c r="M62">
        <v>71</v>
      </c>
      <c r="N62">
        <v>44</v>
      </c>
      <c r="O62">
        <v>443</v>
      </c>
      <c r="P62">
        <v>414</v>
      </c>
      <c r="Q62">
        <v>339</v>
      </c>
      <c r="R62">
        <v>638</v>
      </c>
      <c r="S62">
        <v>10</v>
      </c>
      <c r="T62">
        <v>149</v>
      </c>
      <c r="U62">
        <v>223</v>
      </c>
      <c r="V62">
        <v>41</v>
      </c>
      <c r="W62">
        <v>2137</v>
      </c>
      <c r="X62">
        <v>2088</v>
      </c>
      <c r="Y62">
        <v>0</v>
      </c>
      <c r="Z62">
        <v>-5736</v>
      </c>
      <c r="AA62">
        <v>232</v>
      </c>
      <c r="AB62">
        <v>0</v>
      </c>
      <c r="AC62">
        <v>0</v>
      </c>
      <c r="AD62">
        <v>20</v>
      </c>
      <c r="AE62">
        <v>6</v>
      </c>
      <c r="AF62">
        <v>11</v>
      </c>
      <c r="AG62">
        <v>0</v>
      </c>
      <c r="AH62">
        <v>25369</v>
      </c>
      <c r="AI62">
        <v>36742</v>
      </c>
      <c r="AJ62">
        <v>2726838</v>
      </c>
      <c r="AK62">
        <v>588566</v>
      </c>
      <c r="AL62">
        <v>1</v>
      </c>
    </row>
    <row r="63" spans="1:38" x14ac:dyDescent="0.2">
      <c r="A63" s="3">
        <v>44532</v>
      </c>
      <c r="B63" s="4">
        <v>0.36862268518518521</v>
      </c>
      <c r="C63">
        <v>-20</v>
      </c>
      <c r="D63">
        <v>-27</v>
      </c>
      <c r="E63">
        <v>216</v>
      </c>
      <c r="F63">
        <v>30</v>
      </c>
      <c r="G63">
        <v>330</v>
      </c>
      <c r="H63">
        <v>340</v>
      </c>
      <c r="I63">
        <v>294</v>
      </c>
      <c r="J63">
        <v>307</v>
      </c>
      <c r="K63">
        <v>300</v>
      </c>
      <c r="L63">
        <v>287</v>
      </c>
      <c r="M63">
        <v>71</v>
      </c>
      <c r="N63">
        <v>46</v>
      </c>
      <c r="O63">
        <v>443</v>
      </c>
      <c r="P63">
        <v>414</v>
      </c>
      <c r="Q63">
        <v>340</v>
      </c>
      <c r="R63">
        <v>637</v>
      </c>
      <c r="S63">
        <v>8</v>
      </c>
      <c r="T63">
        <v>147</v>
      </c>
      <c r="U63">
        <v>223</v>
      </c>
      <c r="V63">
        <v>41</v>
      </c>
      <c r="W63">
        <v>2158</v>
      </c>
      <c r="X63">
        <v>2088</v>
      </c>
      <c r="Y63">
        <v>0</v>
      </c>
      <c r="Z63">
        <v>-5728</v>
      </c>
      <c r="AA63">
        <v>245</v>
      </c>
      <c r="AB63">
        <v>0</v>
      </c>
      <c r="AC63">
        <v>0</v>
      </c>
      <c r="AD63">
        <v>14</v>
      </c>
      <c r="AE63">
        <v>8</v>
      </c>
      <c r="AF63">
        <v>10</v>
      </c>
      <c r="AG63">
        <v>0</v>
      </c>
      <c r="AH63">
        <v>25369</v>
      </c>
      <c r="AI63">
        <v>36742</v>
      </c>
      <c r="AJ63">
        <v>2726838</v>
      </c>
      <c r="AK63">
        <v>588566</v>
      </c>
      <c r="AL63">
        <v>1</v>
      </c>
    </row>
    <row r="64" spans="1:38" x14ac:dyDescent="0.2">
      <c r="A64" s="3">
        <v>44532</v>
      </c>
      <c r="B64" s="4">
        <v>0.36931712962962965</v>
      </c>
      <c r="C64">
        <v>-20</v>
      </c>
      <c r="D64">
        <v>-27</v>
      </c>
      <c r="E64">
        <v>215</v>
      </c>
      <c r="F64">
        <v>30</v>
      </c>
      <c r="G64">
        <v>330</v>
      </c>
      <c r="H64">
        <v>340</v>
      </c>
      <c r="I64">
        <v>294</v>
      </c>
      <c r="J64">
        <v>307</v>
      </c>
      <c r="K64">
        <v>300</v>
      </c>
      <c r="L64">
        <v>287</v>
      </c>
      <c r="M64">
        <v>71</v>
      </c>
      <c r="N64">
        <v>46</v>
      </c>
      <c r="O64">
        <v>443</v>
      </c>
      <c r="P64">
        <v>414</v>
      </c>
      <c r="Q64">
        <v>340</v>
      </c>
      <c r="R64">
        <v>636</v>
      </c>
      <c r="S64">
        <v>5</v>
      </c>
      <c r="T64">
        <v>145</v>
      </c>
      <c r="U64">
        <v>223</v>
      </c>
      <c r="V64">
        <v>40</v>
      </c>
      <c r="W64">
        <v>2174</v>
      </c>
      <c r="X64">
        <v>2088</v>
      </c>
      <c r="Y64">
        <v>0</v>
      </c>
      <c r="Z64">
        <v>-5718</v>
      </c>
      <c r="AA64">
        <v>246</v>
      </c>
      <c r="AB64">
        <v>0</v>
      </c>
      <c r="AC64">
        <v>0</v>
      </c>
      <c r="AD64">
        <v>18</v>
      </c>
      <c r="AE64">
        <v>8</v>
      </c>
      <c r="AF64">
        <v>9</v>
      </c>
      <c r="AG64">
        <v>0</v>
      </c>
      <c r="AH64">
        <v>25369</v>
      </c>
      <c r="AI64">
        <v>36742</v>
      </c>
      <c r="AJ64">
        <v>2726838</v>
      </c>
      <c r="AK64">
        <v>588566</v>
      </c>
      <c r="AL64">
        <v>1</v>
      </c>
    </row>
    <row r="65" spans="1:38" x14ac:dyDescent="0.2">
      <c r="A65" s="3">
        <v>44532</v>
      </c>
      <c r="B65" s="4">
        <v>0.37001157407407409</v>
      </c>
      <c r="C65">
        <v>-20</v>
      </c>
      <c r="D65">
        <v>-27</v>
      </c>
      <c r="E65">
        <v>216</v>
      </c>
      <c r="F65">
        <v>30</v>
      </c>
      <c r="G65">
        <v>330</v>
      </c>
      <c r="H65">
        <v>340</v>
      </c>
      <c r="I65">
        <v>294</v>
      </c>
      <c r="J65">
        <v>307</v>
      </c>
      <c r="K65">
        <v>299</v>
      </c>
      <c r="L65">
        <v>286</v>
      </c>
      <c r="M65">
        <v>71</v>
      </c>
      <c r="N65">
        <v>45</v>
      </c>
      <c r="O65">
        <v>443</v>
      </c>
      <c r="P65">
        <v>414</v>
      </c>
      <c r="Q65">
        <v>339</v>
      </c>
      <c r="R65">
        <v>634</v>
      </c>
      <c r="S65">
        <v>3</v>
      </c>
      <c r="T65">
        <v>145</v>
      </c>
      <c r="U65">
        <v>223</v>
      </c>
      <c r="V65">
        <v>38</v>
      </c>
      <c r="W65">
        <v>2133</v>
      </c>
      <c r="X65">
        <v>2088</v>
      </c>
      <c r="Y65">
        <v>0</v>
      </c>
      <c r="Z65">
        <v>-5708</v>
      </c>
      <c r="AA65">
        <v>245</v>
      </c>
      <c r="AB65">
        <v>0</v>
      </c>
      <c r="AC65">
        <v>0</v>
      </c>
      <c r="AD65">
        <v>13</v>
      </c>
      <c r="AE65">
        <v>6</v>
      </c>
      <c r="AF65">
        <v>11</v>
      </c>
      <c r="AG65">
        <v>0</v>
      </c>
      <c r="AH65">
        <v>25369</v>
      </c>
      <c r="AI65">
        <v>36742</v>
      </c>
      <c r="AJ65">
        <v>2726838</v>
      </c>
      <c r="AK65">
        <v>588566</v>
      </c>
      <c r="AL65">
        <v>1</v>
      </c>
    </row>
    <row r="66" spans="1:38" x14ac:dyDescent="0.2">
      <c r="A66" s="3">
        <v>44532</v>
      </c>
      <c r="B66" s="4">
        <v>0.37070601851851853</v>
      </c>
      <c r="C66">
        <v>-20</v>
      </c>
      <c r="D66">
        <v>-27</v>
      </c>
      <c r="E66">
        <v>216</v>
      </c>
      <c r="F66">
        <v>30</v>
      </c>
      <c r="G66">
        <v>330</v>
      </c>
      <c r="H66">
        <v>339</v>
      </c>
      <c r="I66">
        <v>294</v>
      </c>
      <c r="J66">
        <v>307</v>
      </c>
      <c r="K66">
        <v>299</v>
      </c>
      <c r="L66">
        <v>286</v>
      </c>
      <c r="M66">
        <v>71</v>
      </c>
      <c r="N66">
        <v>46</v>
      </c>
      <c r="O66">
        <v>443</v>
      </c>
      <c r="P66">
        <v>414</v>
      </c>
      <c r="Q66">
        <v>340</v>
      </c>
      <c r="R66">
        <v>634</v>
      </c>
      <c r="S66">
        <v>2</v>
      </c>
      <c r="T66">
        <v>144</v>
      </c>
      <c r="U66">
        <v>224</v>
      </c>
      <c r="V66">
        <v>37</v>
      </c>
      <c r="W66">
        <v>2112</v>
      </c>
      <c r="X66">
        <v>2088</v>
      </c>
      <c r="Y66">
        <v>0</v>
      </c>
      <c r="Z66">
        <v>-5699</v>
      </c>
      <c r="AA66">
        <v>253</v>
      </c>
      <c r="AB66">
        <v>0</v>
      </c>
      <c r="AC66">
        <v>0</v>
      </c>
      <c r="AD66">
        <v>13</v>
      </c>
      <c r="AE66">
        <v>9</v>
      </c>
      <c r="AF66">
        <v>10</v>
      </c>
      <c r="AG66">
        <v>0</v>
      </c>
      <c r="AH66">
        <v>25369</v>
      </c>
      <c r="AI66">
        <v>36742</v>
      </c>
      <c r="AJ66">
        <v>2726838</v>
      </c>
      <c r="AK66">
        <v>588566</v>
      </c>
      <c r="AL66">
        <v>1</v>
      </c>
    </row>
    <row r="67" spans="1:38" x14ac:dyDescent="0.2">
      <c r="A67" s="3">
        <v>44532</v>
      </c>
      <c r="B67" s="4">
        <v>0.37140046296296297</v>
      </c>
      <c r="C67">
        <v>-20</v>
      </c>
      <c r="D67">
        <v>-27</v>
      </c>
      <c r="E67">
        <v>215</v>
      </c>
      <c r="F67">
        <v>30</v>
      </c>
      <c r="G67">
        <v>330</v>
      </c>
      <c r="H67">
        <v>339</v>
      </c>
      <c r="I67">
        <v>293</v>
      </c>
      <c r="J67">
        <v>307</v>
      </c>
      <c r="K67">
        <v>299</v>
      </c>
      <c r="L67">
        <v>286</v>
      </c>
      <c r="M67">
        <v>71</v>
      </c>
      <c r="N67">
        <v>47</v>
      </c>
      <c r="O67">
        <v>443</v>
      </c>
      <c r="P67">
        <v>414</v>
      </c>
      <c r="Q67">
        <v>340</v>
      </c>
      <c r="R67">
        <v>633</v>
      </c>
      <c r="S67">
        <v>1</v>
      </c>
      <c r="T67">
        <v>142</v>
      </c>
      <c r="U67">
        <v>223</v>
      </c>
      <c r="V67">
        <v>37</v>
      </c>
      <c r="W67">
        <v>2127</v>
      </c>
      <c r="X67">
        <v>2088</v>
      </c>
      <c r="Y67">
        <v>0</v>
      </c>
      <c r="Z67">
        <v>-5689</v>
      </c>
      <c r="AA67">
        <v>256</v>
      </c>
      <c r="AB67">
        <v>0</v>
      </c>
      <c r="AC67">
        <v>0</v>
      </c>
      <c r="AD67">
        <v>14</v>
      </c>
      <c r="AE67">
        <v>6</v>
      </c>
      <c r="AF67">
        <v>14</v>
      </c>
      <c r="AG67">
        <v>0</v>
      </c>
      <c r="AH67">
        <v>25369</v>
      </c>
      <c r="AI67">
        <v>36742</v>
      </c>
      <c r="AJ67">
        <v>2726838</v>
      </c>
      <c r="AK67">
        <v>588566</v>
      </c>
      <c r="AL67">
        <v>1</v>
      </c>
    </row>
    <row r="68" spans="1:38" x14ac:dyDescent="0.2">
      <c r="A68" s="3">
        <v>44532</v>
      </c>
      <c r="B68" s="4">
        <v>0.37209490740740742</v>
      </c>
      <c r="C68">
        <v>-20</v>
      </c>
      <c r="D68">
        <v>-27</v>
      </c>
      <c r="E68">
        <v>216</v>
      </c>
      <c r="F68">
        <v>30</v>
      </c>
      <c r="G68">
        <v>330</v>
      </c>
      <c r="H68">
        <v>339</v>
      </c>
      <c r="I68">
        <v>293</v>
      </c>
      <c r="J68">
        <v>307</v>
      </c>
      <c r="K68">
        <v>299</v>
      </c>
      <c r="L68">
        <v>286</v>
      </c>
      <c r="M68">
        <v>71</v>
      </c>
      <c r="N68">
        <v>48</v>
      </c>
      <c r="O68">
        <v>443</v>
      </c>
      <c r="P68">
        <v>414</v>
      </c>
      <c r="Q68">
        <v>341</v>
      </c>
      <c r="R68">
        <v>633</v>
      </c>
      <c r="S68">
        <v>0</v>
      </c>
      <c r="T68">
        <v>140</v>
      </c>
      <c r="U68">
        <v>224</v>
      </c>
      <c r="V68">
        <v>35</v>
      </c>
      <c r="W68">
        <v>2147</v>
      </c>
      <c r="X68">
        <v>2088</v>
      </c>
      <c r="Y68">
        <v>0</v>
      </c>
      <c r="Z68">
        <v>-5679</v>
      </c>
      <c r="AA68">
        <v>264</v>
      </c>
      <c r="AB68">
        <v>0</v>
      </c>
      <c r="AC68">
        <v>0</v>
      </c>
      <c r="AD68">
        <v>22</v>
      </c>
      <c r="AE68">
        <v>6</v>
      </c>
      <c r="AF68">
        <v>12</v>
      </c>
      <c r="AG68">
        <v>0</v>
      </c>
      <c r="AH68">
        <v>25369</v>
      </c>
      <c r="AI68">
        <v>36742</v>
      </c>
      <c r="AJ68">
        <v>2726838</v>
      </c>
      <c r="AK68">
        <v>588566</v>
      </c>
      <c r="AL68">
        <v>1</v>
      </c>
    </row>
    <row r="69" spans="1:38" x14ac:dyDescent="0.2">
      <c r="A69" s="3">
        <v>44532</v>
      </c>
      <c r="B69" s="4">
        <v>0.37278935185185186</v>
      </c>
      <c r="C69">
        <v>-20</v>
      </c>
      <c r="D69">
        <v>-27</v>
      </c>
      <c r="E69">
        <v>215</v>
      </c>
      <c r="F69">
        <v>30</v>
      </c>
      <c r="G69">
        <v>330</v>
      </c>
      <c r="H69">
        <v>339</v>
      </c>
      <c r="I69">
        <v>292</v>
      </c>
      <c r="J69">
        <v>307</v>
      </c>
      <c r="K69">
        <v>299</v>
      </c>
      <c r="L69">
        <v>286</v>
      </c>
      <c r="M69">
        <v>71</v>
      </c>
      <c r="N69">
        <v>49</v>
      </c>
      <c r="O69">
        <v>443</v>
      </c>
      <c r="P69">
        <v>414</v>
      </c>
      <c r="Q69">
        <v>341</v>
      </c>
      <c r="R69">
        <v>633</v>
      </c>
      <c r="S69">
        <v>-3</v>
      </c>
      <c r="T69">
        <v>138</v>
      </c>
      <c r="U69">
        <v>223</v>
      </c>
      <c r="V69">
        <v>35</v>
      </c>
      <c r="W69">
        <v>2110</v>
      </c>
      <c r="X69">
        <v>2088</v>
      </c>
      <c r="Y69">
        <v>0</v>
      </c>
      <c r="Z69">
        <v>-5668</v>
      </c>
      <c r="AA69">
        <v>264</v>
      </c>
      <c r="AB69">
        <v>0</v>
      </c>
      <c r="AC69">
        <v>0</v>
      </c>
      <c r="AD69">
        <v>15</v>
      </c>
      <c r="AE69">
        <v>7</v>
      </c>
      <c r="AF69">
        <v>13</v>
      </c>
      <c r="AG69">
        <v>0</v>
      </c>
      <c r="AH69">
        <v>25369</v>
      </c>
      <c r="AI69">
        <v>36742</v>
      </c>
      <c r="AJ69">
        <v>2726838</v>
      </c>
      <c r="AK69">
        <v>588566</v>
      </c>
      <c r="AL69">
        <v>1</v>
      </c>
    </row>
    <row r="70" spans="1:38" x14ac:dyDescent="0.2">
      <c r="A70" s="3">
        <v>44532</v>
      </c>
      <c r="B70" s="4">
        <v>0.37353009259259262</v>
      </c>
      <c r="C70">
        <v>-20</v>
      </c>
      <c r="D70">
        <v>-27</v>
      </c>
      <c r="E70">
        <v>216</v>
      </c>
      <c r="F70">
        <v>30</v>
      </c>
      <c r="G70">
        <v>330</v>
      </c>
      <c r="H70">
        <v>339</v>
      </c>
      <c r="I70">
        <v>292</v>
      </c>
      <c r="J70">
        <v>307</v>
      </c>
      <c r="K70">
        <v>298</v>
      </c>
      <c r="L70">
        <v>287</v>
      </c>
      <c r="M70">
        <v>71</v>
      </c>
      <c r="N70">
        <v>48</v>
      </c>
      <c r="O70">
        <v>443</v>
      </c>
      <c r="P70">
        <v>414</v>
      </c>
      <c r="Q70">
        <v>340</v>
      </c>
      <c r="R70">
        <v>633</v>
      </c>
      <c r="S70">
        <v>-4</v>
      </c>
      <c r="T70">
        <v>138</v>
      </c>
      <c r="U70">
        <v>223</v>
      </c>
      <c r="V70">
        <v>35</v>
      </c>
      <c r="W70">
        <v>2150</v>
      </c>
      <c r="X70">
        <v>2088</v>
      </c>
      <c r="Y70">
        <v>0</v>
      </c>
      <c r="Z70">
        <v>-5658</v>
      </c>
      <c r="AA70">
        <v>263</v>
      </c>
      <c r="AB70">
        <v>0</v>
      </c>
      <c r="AC70">
        <v>0</v>
      </c>
      <c r="AD70">
        <v>18</v>
      </c>
      <c r="AE70">
        <v>7</v>
      </c>
      <c r="AF70">
        <v>11</v>
      </c>
      <c r="AG70">
        <v>0</v>
      </c>
      <c r="AH70">
        <v>25369</v>
      </c>
      <c r="AI70">
        <v>36742</v>
      </c>
      <c r="AJ70">
        <v>2726838</v>
      </c>
      <c r="AK70">
        <v>588566</v>
      </c>
      <c r="AL70">
        <v>1</v>
      </c>
    </row>
    <row r="71" spans="1:38" x14ac:dyDescent="0.2">
      <c r="A71" s="3">
        <v>44532</v>
      </c>
      <c r="B71" s="4">
        <v>0.37422453703703701</v>
      </c>
      <c r="C71">
        <v>-21</v>
      </c>
      <c r="D71">
        <v>-27</v>
      </c>
      <c r="E71">
        <v>216</v>
      </c>
      <c r="F71">
        <v>30</v>
      </c>
      <c r="G71">
        <v>330</v>
      </c>
      <c r="H71">
        <v>339</v>
      </c>
      <c r="I71">
        <v>291</v>
      </c>
      <c r="J71">
        <v>307</v>
      </c>
      <c r="K71">
        <v>299</v>
      </c>
      <c r="L71">
        <v>286</v>
      </c>
      <c r="M71">
        <v>72</v>
      </c>
      <c r="N71">
        <v>50</v>
      </c>
      <c r="O71">
        <v>443</v>
      </c>
      <c r="P71">
        <v>414</v>
      </c>
      <c r="Q71">
        <v>341</v>
      </c>
      <c r="R71">
        <v>632</v>
      </c>
      <c r="S71">
        <v>-5</v>
      </c>
      <c r="T71">
        <v>137</v>
      </c>
      <c r="U71">
        <v>223</v>
      </c>
      <c r="V71">
        <v>34</v>
      </c>
      <c r="W71">
        <v>2100</v>
      </c>
      <c r="X71">
        <v>2088</v>
      </c>
      <c r="Y71">
        <v>0</v>
      </c>
      <c r="Z71">
        <v>-5648</v>
      </c>
      <c r="AA71">
        <v>275</v>
      </c>
      <c r="AB71">
        <v>0</v>
      </c>
      <c r="AC71">
        <v>0</v>
      </c>
      <c r="AD71">
        <v>18</v>
      </c>
      <c r="AE71">
        <v>6</v>
      </c>
      <c r="AF71">
        <v>11</v>
      </c>
      <c r="AG71">
        <v>0</v>
      </c>
      <c r="AH71">
        <v>25369</v>
      </c>
      <c r="AI71">
        <v>36742</v>
      </c>
      <c r="AJ71">
        <v>2726838</v>
      </c>
      <c r="AK71">
        <v>588566</v>
      </c>
      <c r="AL71">
        <v>1</v>
      </c>
    </row>
    <row r="72" spans="1:38" x14ac:dyDescent="0.2">
      <c r="A72" s="3">
        <v>44532</v>
      </c>
      <c r="B72" s="4">
        <v>0.37491898148148151</v>
      </c>
      <c r="C72">
        <v>-20</v>
      </c>
      <c r="D72">
        <v>-27</v>
      </c>
      <c r="E72">
        <v>215</v>
      </c>
      <c r="F72">
        <v>30</v>
      </c>
      <c r="G72">
        <v>330</v>
      </c>
      <c r="H72">
        <v>339</v>
      </c>
      <c r="I72">
        <v>291</v>
      </c>
      <c r="J72">
        <v>307</v>
      </c>
      <c r="K72">
        <v>299</v>
      </c>
      <c r="L72">
        <v>286</v>
      </c>
      <c r="M72">
        <v>71</v>
      </c>
      <c r="N72">
        <v>50</v>
      </c>
      <c r="O72">
        <v>443</v>
      </c>
      <c r="P72">
        <v>414</v>
      </c>
      <c r="Q72">
        <v>341</v>
      </c>
      <c r="R72">
        <v>632</v>
      </c>
      <c r="S72">
        <v>-6</v>
      </c>
      <c r="T72">
        <v>134</v>
      </c>
      <c r="U72">
        <v>223</v>
      </c>
      <c r="V72">
        <v>32</v>
      </c>
      <c r="W72">
        <v>2134</v>
      </c>
      <c r="X72">
        <v>2088</v>
      </c>
      <c r="Y72">
        <v>0</v>
      </c>
      <c r="Z72">
        <v>-5637</v>
      </c>
      <c r="AA72">
        <v>275</v>
      </c>
      <c r="AB72">
        <v>0</v>
      </c>
      <c r="AC72">
        <v>0</v>
      </c>
      <c r="AD72">
        <v>12</v>
      </c>
      <c r="AE72">
        <v>8</v>
      </c>
      <c r="AF72">
        <v>15</v>
      </c>
      <c r="AG72">
        <v>0</v>
      </c>
      <c r="AH72">
        <v>25369</v>
      </c>
      <c r="AI72">
        <v>36742</v>
      </c>
      <c r="AJ72">
        <v>2726838</v>
      </c>
      <c r="AK72">
        <v>588566</v>
      </c>
      <c r="AL72">
        <v>1</v>
      </c>
    </row>
    <row r="73" spans="1:38" x14ac:dyDescent="0.2">
      <c r="A73" s="3">
        <v>44532</v>
      </c>
      <c r="B73" s="4">
        <v>0.37561342592592589</v>
      </c>
      <c r="C73">
        <v>-20</v>
      </c>
      <c r="D73">
        <v>-27</v>
      </c>
      <c r="E73">
        <v>216</v>
      </c>
      <c r="F73">
        <v>30</v>
      </c>
      <c r="G73">
        <v>330</v>
      </c>
      <c r="H73">
        <v>339</v>
      </c>
      <c r="I73">
        <v>290</v>
      </c>
      <c r="J73">
        <v>307</v>
      </c>
      <c r="K73">
        <v>299</v>
      </c>
      <c r="L73">
        <v>286</v>
      </c>
      <c r="M73">
        <v>71</v>
      </c>
      <c r="N73">
        <v>50</v>
      </c>
      <c r="O73">
        <v>443</v>
      </c>
      <c r="P73">
        <v>414</v>
      </c>
      <c r="Q73">
        <v>340</v>
      </c>
      <c r="R73">
        <v>632</v>
      </c>
      <c r="S73">
        <v>-8</v>
      </c>
      <c r="T73">
        <v>134</v>
      </c>
      <c r="U73">
        <v>223</v>
      </c>
      <c r="V73">
        <v>30</v>
      </c>
      <c r="W73">
        <v>2154</v>
      </c>
      <c r="X73">
        <v>2088</v>
      </c>
      <c r="Y73">
        <v>0</v>
      </c>
      <c r="Z73">
        <v>-5626</v>
      </c>
      <c r="AA73">
        <v>274</v>
      </c>
      <c r="AB73">
        <v>0</v>
      </c>
      <c r="AC73">
        <v>0</v>
      </c>
      <c r="AD73">
        <v>14</v>
      </c>
      <c r="AE73">
        <v>6</v>
      </c>
      <c r="AF73">
        <v>14</v>
      </c>
      <c r="AG73">
        <v>0</v>
      </c>
      <c r="AH73">
        <v>25369</v>
      </c>
      <c r="AI73">
        <v>36742</v>
      </c>
      <c r="AJ73">
        <v>2726838</v>
      </c>
      <c r="AK73">
        <v>588566</v>
      </c>
      <c r="AL73">
        <v>1</v>
      </c>
    </row>
    <row r="74" spans="1:38" x14ac:dyDescent="0.2">
      <c r="A74" s="3">
        <v>44532</v>
      </c>
      <c r="B74" s="4">
        <v>0.37630787037037039</v>
      </c>
      <c r="C74">
        <v>-20</v>
      </c>
      <c r="D74">
        <v>-27</v>
      </c>
      <c r="E74">
        <v>215</v>
      </c>
      <c r="F74">
        <v>30</v>
      </c>
      <c r="G74">
        <v>330</v>
      </c>
      <c r="H74">
        <v>339</v>
      </c>
      <c r="I74">
        <v>290</v>
      </c>
      <c r="J74">
        <v>307</v>
      </c>
      <c r="K74">
        <v>298</v>
      </c>
      <c r="L74">
        <v>286</v>
      </c>
      <c r="M74">
        <v>71</v>
      </c>
      <c r="N74">
        <v>51</v>
      </c>
      <c r="O74">
        <v>443</v>
      </c>
      <c r="P74">
        <v>414</v>
      </c>
      <c r="Q74">
        <v>341</v>
      </c>
      <c r="R74">
        <v>632</v>
      </c>
      <c r="S74">
        <v>-9</v>
      </c>
      <c r="T74">
        <v>133</v>
      </c>
      <c r="U74">
        <v>223</v>
      </c>
      <c r="V74">
        <v>30</v>
      </c>
      <c r="W74">
        <v>2107</v>
      </c>
      <c r="X74">
        <v>2088</v>
      </c>
      <c r="Y74">
        <v>0</v>
      </c>
      <c r="Z74">
        <v>-5616</v>
      </c>
      <c r="AA74">
        <v>284</v>
      </c>
      <c r="AB74">
        <v>0</v>
      </c>
      <c r="AC74">
        <v>0</v>
      </c>
      <c r="AD74">
        <v>16</v>
      </c>
      <c r="AE74">
        <v>8</v>
      </c>
      <c r="AF74">
        <v>12</v>
      </c>
      <c r="AG74">
        <v>0</v>
      </c>
      <c r="AH74">
        <v>25369</v>
      </c>
      <c r="AI74">
        <v>36742</v>
      </c>
      <c r="AJ74">
        <v>2726838</v>
      </c>
      <c r="AK74">
        <v>588566</v>
      </c>
      <c r="AL74">
        <v>1</v>
      </c>
    </row>
    <row r="75" spans="1:38" x14ac:dyDescent="0.2">
      <c r="A75" s="3">
        <v>44532</v>
      </c>
      <c r="B75" s="4">
        <v>0.37700231481481478</v>
      </c>
      <c r="C75">
        <v>-21</v>
      </c>
      <c r="D75">
        <v>-27</v>
      </c>
      <c r="E75">
        <v>215</v>
      </c>
      <c r="F75">
        <v>30</v>
      </c>
      <c r="G75">
        <v>330</v>
      </c>
      <c r="H75">
        <v>339</v>
      </c>
      <c r="I75">
        <v>290</v>
      </c>
      <c r="J75">
        <v>307</v>
      </c>
      <c r="K75">
        <v>298</v>
      </c>
      <c r="L75">
        <v>286</v>
      </c>
      <c r="M75">
        <v>72</v>
      </c>
      <c r="N75">
        <v>51</v>
      </c>
      <c r="O75">
        <v>443</v>
      </c>
      <c r="P75">
        <v>414</v>
      </c>
      <c r="Q75">
        <v>341</v>
      </c>
      <c r="R75">
        <v>631</v>
      </c>
      <c r="S75">
        <v>-10</v>
      </c>
      <c r="T75">
        <v>132</v>
      </c>
      <c r="U75">
        <v>223</v>
      </c>
      <c r="V75">
        <v>30</v>
      </c>
      <c r="W75">
        <v>2119</v>
      </c>
      <c r="X75">
        <v>2088</v>
      </c>
      <c r="Y75">
        <v>0</v>
      </c>
      <c r="Z75">
        <v>-5605</v>
      </c>
      <c r="AA75">
        <v>284</v>
      </c>
      <c r="AB75">
        <v>0</v>
      </c>
      <c r="AC75">
        <v>0</v>
      </c>
      <c r="AD75">
        <v>16</v>
      </c>
      <c r="AE75">
        <v>6</v>
      </c>
      <c r="AF75">
        <v>9</v>
      </c>
      <c r="AG75">
        <v>0</v>
      </c>
      <c r="AH75">
        <v>25369</v>
      </c>
      <c r="AI75">
        <v>36742</v>
      </c>
      <c r="AJ75">
        <v>2726838</v>
      </c>
      <c r="AK75">
        <v>588566</v>
      </c>
      <c r="AL75">
        <v>1</v>
      </c>
    </row>
    <row r="76" spans="1:38" x14ac:dyDescent="0.2">
      <c r="A76" s="3">
        <v>44532</v>
      </c>
      <c r="B76" s="4">
        <v>0.37769675925925927</v>
      </c>
      <c r="C76">
        <v>-20</v>
      </c>
      <c r="D76">
        <v>-27</v>
      </c>
      <c r="E76">
        <v>215</v>
      </c>
      <c r="F76">
        <v>30</v>
      </c>
      <c r="G76">
        <v>330</v>
      </c>
      <c r="H76">
        <v>339</v>
      </c>
      <c r="I76">
        <v>289</v>
      </c>
      <c r="J76">
        <v>307</v>
      </c>
      <c r="K76">
        <v>298</v>
      </c>
      <c r="L76">
        <v>286</v>
      </c>
      <c r="M76">
        <v>71</v>
      </c>
      <c r="N76">
        <v>51</v>
      </c>
      <c r="O76">
        <v>443</v>
      </c>
      <c r="P76">
        <v>414</v>
      </c>
      <c r="Q76">
        <v>340</v>
      </c>
      <c r="R76">
        <v>631</v>
      </c>
      <c r="S76">
        <v>-12</v>
      </c>
      <c r="T76">
        <v>131</v>
      </c>
      <c r="U76">
        <v>223</v>
      </c>
      <c r="V76">
        <v>30</v>
      </c>
      <c r="W76">
        <v>2108</v>
      </c>
      <c r="X76">
        <v>2088</v>
      </c>
      <c r="Y76">
        <v>0</v>
      </c>
      <c r="Z76">
        <v>-5594</v>
      </c>
      <c r="AA76">
        <v>283</v>
      </c>
      <c r="AB76">
        <v>0</v>
      </c>
      <c r="AC76">
        <v>0</v>
      </c>
      <c r="AD76">
        <v>17</v>
      </c>
      <c r="AE76">
        <v>8</v>
      </c>
      <c r="AF76">
        <v>12</v>
      </c>
      <c r="AG76">
        <v>0</v>
      </c>
      <c r="AH76">
        <v>25369</v>
      </c>
      <c r="AI76">
        <v>36742</v>
      </c>
      <c r="AJ76">
        <v>2726838</v>
      </c>
      <c r="AK76">
        <v>588566</v>
      </c>
      <c r="AL76">
        <v>1</v>
      </c>
    </row>
    <row r="77" spans="1:38" x14ac:dyDescent="0.2">
      <c r="A77" s="3">
        <v>44532</v>
      </c>
      <c r="B77" s="4">
        <v>0.37839120370370366</v>
      </c>
      <c r="C77">
        <v>-21</v>
      </c>
      <c r="D77">
        <v>-27</v>
      </c>
      <c r="E77">
        <v>215</v>
      </c>
      <c r="F77">
        <v>30</v>
      </c>
      <c r="G77">
        <v>330</v>
      </c>
      <c r="H77">
        <v>339</v>
      </c>
      <c r="I77">
        <v>289</v>
      </c>
      <c r="J77">
        <v>307</v>
      </c>
      <c r="K77">
        <v>298</v>
      </c>
      <c r="L77">
        <v>286</v>
      </c>
      <c r="M77">
        <v>72</v>
      </c>
      <c r="N77">
        <v>52</v>
      </c>
      <c r="O77">
        <v>443</v>
      </c>
      <c r="P77">
        <v>414</v>
      </c>
      <c r="Q77">
        <v>341</v>
      </c>
      <c r="R77">
        <v>631</v>
      </c>
      <c r="S77">
        <v>-12</v>
      </c>
      <c r="T77">
        <v>129</v>
      </c>
      <c r="U77">
        <v>223</v>
      </c>
      <c r="V77">
        <v>29</v>
      </c>
      <c r="W77">
        <v>2105</v>
      </c>
      <c r="X77">
        <v>2088</v>
      </c>
      <c r="Y77">
        <v>0</v>
      </c>
      <c r="Z77">
        <v>-5584</v>
      </c>
      <c r="AA77">
        <v>293</v>
      </c>
      <c r="AB77">
        <v>0</v>
      </c>
      <c r="AC77">
        <v>0</v>
      </c>
      <c r="AD77">
        <v>19</v>
      </c>
      <c r="AE77">
        <v>6</v>
      </c>
      <c r="AF77">
        <v>12</v>
      </c>
      <c r="AG77">
        <v>0</v>
      </c>
      <c r="AH77">
        <v>25369</v>
      </c>
      <c r="AI77">
        <v>36742</v>
      </c>
      <c r="AJ77">
        <v>2726838</v>
      </c>
      <c r="AK77">
        <v>588566</v>
      </c>
      <c r="AL77">
        <v>1</v>
      </c>
    </row>
    <row r="78" spans="1:38" x14ac:dyDescent="0.2">
      <c r="A78" s="3">
        <v>44532</v>
      </c>
      <c r="B78" s="4">
        <v>0.37908564814814816</v>
      </c>
      <c r="C78">
        <v>-21</v>
      </c>
      <c r="D78">
        <v>-27</v>
      </c>
      <c r="E78">
        <v>215</v>
      </c>
      <c r="F78">
        <v>30</v>
      </c>
      <c r="G78">
        <v>330</v>
      </c>
      <c r="H78">
        <v>339</v>
      </c>
      <c r="I78">
        <v>289</v>
      </c>
      <c r="J78">
        <v>307</v>
      </c>
      <c r="K78">
        <v>298</v>
      </c>
      <c r="L78">
        <v>286</v>
      </c>
      <c r="M78">
        <v>72</v>
      </c>
      <c r="N78">
        <v>52</v>
      </c>
      <c r="O78">
        <v>443</v>
      </c>
      <c r="P78">
        <v>414</v>
      </c>
      <c r="Q78">
        <v>341</v>
      </c>
      <c r="R78">
        <v>631</v>
      </c>
      <c r="S78">
        <v>-14</v>
      </c>
      <c r="T78">
        <v>127</v>
      </c>
      <c r="U78">
        <v>223</v>
      </c>
      <c r="V78">
        <v>27</v>
      </c>
      <c r="W78">
        <v>2184</v>
      </c>
      <c r="X78">
        <v>2088</v>
      </c>
      <c r="Y78">
        <v>0</v>
      </c>
      <c r="Z78">
        <v>-5573</v>
      </c>
      <c r="AA78">
        <v>293</v>
      </c>
      <c r="AB78">
        <v>0</v>
      </c>
      <c r="AC78">
        <v>0</v>
      </c>
      <c r="AD78">
        <v>15</v>
      </c>
      <c r="AE78">
        <v>8</v>
      </c>
      <c r="AF78">
        <v>11</v>
      </c>
      <c r="AG78">
        <v>0</v>
      </c>
      <c r="AH78">
        <v>25369</v>
      </c>
      <c r="AI78">
        <v>36742</v>
      </c>
      <c r="AJ78">
        <v>2726838</v>
      </c>
      <c r="AK78">
        <v>588566</v>
      </c>
      <c r="AL78">
        <v>1</v>
      </c>
    </row>
    <row r="79" spans="1:38" x14ac:dyDescent="0.2">
      <c r="A79" s="3">
        <v>44532</v>
      </c>
      <c r="B79" s="4">
        <v>0.37978009259259254</v>
      </c>
      <c r="C79">
        <v>-20</v>
      </c>
      <c r="D79">
        <v>-27</v>
      </c>
      <c r="E79">
        <v>215</v>
      </c>
      <c r="F79">
        <v>30</v>
      </c>
      <c r="G79">
        <v>330</v>
      </c>
      <c r="H79">
        <v>339</v>
      </c>
      <c r="I79">
        <v>288</v>
      </c>
      <c r="J79">
        <v>307</v>
      </c>
      <c r="K79">
        <v>298</v>
      </c>
      <c r="L79">
        <v>285</v>
      </c>
      <c r="M79">
        <v>71</v>
      </c>
      <c r="N79">
        <v>52</v>
      </c>
      <c r="O79">
        <v>443</v>
      </c>
      <c r="P79">
        <v>414</v>
      </c>
      <c r="Q79">
        <v>340</v>
      </c>
      <c r="R79">
        <v>631</v>
      </c>
      <c r="S79">
        <v>-15</v>
      </c>
      <c r="T79">
        <v>127</v>
      </c>
      <c r="U79">
        <v>223</v>
      </c>
      <c r="V79">
        <v>27</v>
      </c>
      <c r="W79">
        <v>2131</v>
      </c>
      <c r="X79">
        <v>2088</v>
      </c>
      <c r="Y79">
        <v>0</v>
      </c>
      <c r="Z79">
        <v>-5562</v>
      </c>
      <c r="AA79">
        <v>294</v>
      </c>
      <c r="AB79">
        <v>0</v>
      </c>
      <c r="AC79">
        <v>0</v>
      </c>
      <c r="AD79">
        <v>10</v>
      </c>
      <c r="AE79">
        <v>7</v>
      </c>
      <c r="AF79">
        <v>15</v>
      </c>
      <c r="AG79">
        <v>0</v>
      </c>
      <c r="AH79">
        <v>25369</v>
      </c>
      <c r="AI79">
        <v>36742</v>
      </c>
      <c r="AJ79">
        <v>2726838</v>
      </c>
      <c r="AK79">
        <v>588566</v>
      </c>
      <c r="AL79">
        <v>1</v>
      </c>
    </row>
    <row r="80" spans="1:38" x14ac:dyDescent="0.2">
      <c r="A80" s="3">
        <v>44532</v>
      </c>
      <c r="B80" s="4">
        <v>0.38047453703703704</v>
      </c>
      <c r="C80">
        <v>-21</v>
      </c>
      <c r="D80">
        <v>-27</v>
      </c>
      <c r="E80">
        <v>215</v>
      </c>
      <c r="F80">
        <v>30</v>
      </c>
      <c r="G80">
        <v>330</v>
      </c>
      <c r="H80">
        <v>339</v>
      </c>
      <c r="I80">
        <v>288</v>
      </c>
      <c r="J80">
        <v>307</v>
      </c>
      <c r="K80">
        <v>298</v>
      </c>
      <c r="L80">
        <v>285</v>
      </c>
      <c r="M80">
        <v>72</v>
      </c>
      <c r="N80">
        <v>53</v>
      </c>
      <c r="O80">
        <v>442</v>
      </c>
      <c r="P80">
        <v>414</v>
      </c>
      <c r="Q80">
        <v>341</v>
      </c>
      <c r="R80">
        <v>632</v>
      </c>
      <c r="S80">
        <v>-17</v>
      </c>
      <c r="T80">
        <v>126</v>
      </c>
      <c r="U80">
        <v>223</v>
      </c>
      <c r="V80">
        <v>24</v>
      </c>
      <c r="W80">
        <v>2119</v>
      </c>
      <c r="X80">
        <v>2088</v>
      </c>
      <c r="Y80">
        <v>0</v>
      </c>
      <c r="Z80">
        <v>-5552</v>
      </c>
      <c r="AA80">
        <v>305</v>
      </c>
      <c r="AB80">
        <v>0</v>
      </c>
      <c r="AC80">
        <v>0</v>
      </c>
      <c r="AD80">
        <v>15</v>
      </c>
      <c r="AE80">
        <v>7</v>
      </c>
      <c r="AF80">
        <v>11</v>
      </c>
      <c r="AG80">
        <v>0</v>
      </c>
      <c r="AH80">
        <v>25369</v>
      </c>
      <c r="AI80">
        <v>36742</v>
      </c>
      <c r="AJ80">
        <v>2726838</v>
      </c>
      <c r="AK80">
        <v>588566</v>
      </c>
      <c r="AL80">
        <v>1</v>
      </c>
    </row>
    <row r="81" spans="1:38" x14ac:dyDescent="0.2">
      <c r="A81" s="3">
        <v>44532</v>
      </c>
      <c r="B81" s="4">
        <v>0.38116898148148143</v>
      </c>
      <c r="C81">
        <v>-21</v>
      </c>
      <c r="D81">
        <v>-27</v>
      </c>
      <c r="E81">
        <v>215</v>
      </c>
      <c r="F81">
        <v>30</v>
      </c>
      <c r="G81">
        <v>330</v>
      </c>
      <c r="H81">
        <v>339</v>
      </c>
      <c r="I81">
        <v>288</v>
      </c>
      <c r="J81">
        <v>307</v>
      </c>
      <c r="K81">
        <v>298</v>
      </c>
      <c r="L81">
        <v>285</v>
      </c>
      <c r="M81">
        <v>72</v>
      </c>
      <c r="N81">
        <v>53</v>
      </c>
      <c r="O81">
        <v>443</v>
      </c>
      <c r="P81">
        <v>414</v>
      </c>
      <c r="Q81">
        <v>341</v>
      </c>
      <c r="R81">
        <v>632</v>
      </c>
      <c r="S81">
        <v>-18</v>
      </c>
      <c r="T81">
        <v>124</v>
      </c>
      <c r="U81">
        <v>223</v>
      </c>
      <c r="V81">
        <v>24</v>
      </c>
      <c r="W81">
        <v>2171</v>
      </c>
      <c r="X81">
        <v>2088</v>
      </c>
      <c r="Y81">
        <v>0</v>
      </c>
      <c r="Z81">
        <v>-5540</v>
      </c>
      <c r="AA81">
        <v>304</v>
      </c>
      <c r="AB81">
        <v>0</v>
      </c>
      <c r="AC81">
        <v>0</v>
      </c>
      <c r="AD81">
        <v>15</v>
      </c>
      <c r="AE81">
        <v>6</v>
      </c>
      <c r="AF81">
        <v>11</v>
      </c>
      <c r="AG81">
        <v>0</v>
      </c>
      <c r="AH81">
        <v>25369</v>
      </c>
      <c r="AI81">
        <v>36742</v>
      </c>
      <c r="AJ81">
        <v>2726838</v>
      </c>
      <c r="AK81">
        <v>588566</v>
      </c>
      <c r="AL81">
        <v>1</v>
      </c>
    </row>
    <row r="82" spans="1:38" x14ac:dyDescent="0.2">
      <c r="A82" s="3">
        <v>44532</v>
      </c>
      <c r="B82" s="4">
        <v>0.38186342592592593</v>
      </c>
      <c r="C82">
        <v>-21</v>
      </c>
      <c r="D82">
        <v>-27</v>
      </c>
      <c r="E82">
        <v>215</v>
      </c>
      <c r="F82">
        <v>30</v>
      </c>
      <c r="G82">
        <v>330</v>
      </c>
      <c r="H82">
        <v>339</v>
      </c>
      <c r="I82">
        <v>288</v>
      </c>
      <c r="J82">
        <v>307</v>
      </c>
      <c r="K82">
        <v>298</v>
      </c>
      <c r="L82">
        <v>285</v>
      </c>
      <c r="M82">
        <v>72</v>
      </c>
      <c r="N82">
        <v>53</v>
      </c>
      <c r="O82">
        <v>442</v>
      </c>
      <c r="P82">
        <v>414</v>
      </c>
      <c r="Q82">
        <v>341</v>
      </c>
      <c r="R82">
        <v>632</v>
      </c>
      <c r="S82">
        <v>-19</v>
      </c>
      <c r="T82">
        <v>124</v>
      </c>
      <c r="U82">
        <v>223</v>
      </c>
      <c r="V82">
        <v>23</v>
      </c>
      <c r="W82">
        <v>2140</v>
      </c>
      <c r="X82">
        <v>2088</v>
      </c>
      <c r="Y82">
        <v>0</v>
      </c>
      <c r="Z82">
        <v>-5528</v>
      </c>
      <c r="AA82">
        <v>303</v>
      </c>
      <c r="AB82">
        <v>0</v>
      </c>
      <c r="AC82">
        <v>0</v>
      </c>
      <c r="AD82">
        <v>17</v>
      </c>
      <c r="AE82">
        <v>8</v>
      </c>
      <c r="AF82">
        <v>11</v>
      </c>
      <c r="AG82">
        <v>0</v>
      </c>
      <c r="AH82">
        <v>25369</v>
      </c>
      <c r="AI82">
        <v>36742</v>
      </c>
      <c r="AJ82">
        <v>2726838</v>
      </c>
      <c r="AK82">
        <v>588566</v>
      </c>
      <c r="AL82">
        <v>1</v>
      </c>
    </row>
    <row r="83" spans="1:38" x14ac:dyDescent="0.2">
      <c r="A83" s="3">
        <v>44532</v>
      </c>
      <c r="B83" s="4">
        <v>0.38255787037037042</v>
      </c>
      <c r="C83">
        <v>-21</v>
      </c>
      <c r="D83">
        <v>-27</v>
      </c>
      <c r="E83">
        <v>216</v>
      </c>
      <c r="F83">
        <v>30</v>
      </c>
      <c r="G83">
        <v>330</v>
      </c>
      <c r="H83">
        <v>339</v>
      </c>
      <c r="I83">
        <v>288</v>
      </c>
      <c r="J83">
        <v>307</v>
      </c>
      <c r="K83">
        <v>298</v>
      </c>
      <c r="L83">
        <v>285</v>
      </c>
      <c r="M83">
        <v>72</v>
      </c>
      <c r="N83">
        <v>53</v>
      </c>
      <c r="O83">
        <v>443</v>
      </c>
      <c r="P83">
        <v>414</v>
      </c>
      <c r="Q83">
        <v>341</v>
      </c>
      <c r="R83">
        <v>632</v>
      </c>
      <c r="S83">
        <v>-13</v>
      </c>
      <c r="T83">
        <v>125</v>
      </c>
      <c r="U83">
        <v>223</v>
      </c>
      <c r="V83">
        <v>24</v>
      </c>
      <c r="W83">
        <v>2140</v>
      </c>
      <c r="X83">
        <v>2088</v>
      </c>
      <c r="Y83">
        <v>0</v>
      </c>
      <c r="Z83">
        <v>-5517</v>
      </c>
      <c r="AA83">
        <v>303</v>
      </c>
      <c r="AB83">
        <v>0</v>
      </c>
      <c r="AC83">
        <v>0</v>
      </c>
      <c r="AD83">
        <v>12</v>
      </c>
      <c r="AE83">
        <v>6</v>
      </c>
      <c r="AF83">
        <v>15</v>
      </c>
      <c r="AG83">
        <v>0</v>
      </c>
      <c r="AH83">
        <v>25369</v>
      </c>
      <c r="AI83">
        <v>36742</v>
      </c>
      <c r="AJ83">
        <v>2726838</v>
      </c>
      <c r="AK83">
        <v>588566</v>
      </c>
      <c r="AL83">
        <v>1</v>
      </c>
    </row>
    <row r="84" spans="1:38" x14ac:dyDescent="0.2">
      <c r="A84" s="3">
        <v>44532</v>
      </c>
      <c r="B84" s="4">
        <v>0.38325231481481481</v>
      </c>
      <c r="C84">
        <v>-21</v>
      </c>
      <c r="D84">
        <v>-27</v>
      </c>
      <c r="E84">
        <v>215</v>
      </c>
      <c r="F84">
        <v>30</v>
      </c>
      <c r="G84">
        <v>330</v>
      </c>
      <c r="H84">
        <v>339</v>
      </c>
      <c r="I84">
        <v>287</v>
      </c>
      <c r="J84">
        <v>307</v>
      </c>
      <c r="K84">
        <v>298</v>
      </c>
      <c r="L84">
        <v>285</v>
      </c>
      <c r="M84">
        <v>72</v>
      </c>
      <c r="N84">
        <v>55</v>
      </c>
      <c r="O84">
        <v>442</v>
      </c>
      <c r="P84">
        <v>413</v>
      </c>
      <c r="Q84">
        <v>342</v>
      </c>
      <c r="R84">
        <v>633</v>
      </c>
      <c r="S84">
        <v>-16</v>
      </c>
      <c r="T84">
        <v>123</v>
      </c>
      <c r="U84">
        <v>223</v>
      </c>
      <c r="V84">
        <v>22</v>
      </c>
      <c r="W84">
        <v>2133</v>
      </c>
      <c r="X84">
        <v>2088</v>
      </c>
      <c r="Y84">
        <v>0</v>
      </c>
      <c r="Z84">
        <v>-5506</v>
      </c>
      <c r="AA84">
        <v>314</v>
      </c>
      <c r="AB84">
        <v>0</v>
      </c>
      <c r="AC84">
        <v>0</v>
      </c>
      <c r="AD84">
        <v>16</v>
      </c>
      <c r="AE84">
        <v>6</v>
      </c>
      <c r="AF84">
        <v>12</v>
      </c>
      <c r="AG84">
        <v>0</v>
      </c>
      <c r="AH84">
        <v>25369</v>
      </c>
      <c r="AI84">
        <v>36742</v>
      </c>
      <c r="AJ84">
        <v>2726838</v>
      </c>
      <c r="AK84">
        <v>588566</v>
      </c>
      <c r="AL84">
        <v>1</v>
      </c>
    </row>
    <row r="85" spans="1:38" x14ac:dyDescent="0.2">
      <c r="A85" s="3">
        <v>44532</v>
      </c>
      <c r="B85" s="4">
        <v>0.38398148148148148</v>
      </c>
      <c r="C85">
        <v>-21</v>
      </c>
      <c r="D85">
        <v>-27</v>
      </c>
      <c r="E85">
        <v>215</v>
      </c>
      <c r="F85">
        <v>30</v>
      </c>
      <c r="G85">
        <v>330</v>
      </c>
      <c r="H85">
        <v>340</v>
      </c>
      <c r="I85">
        <v>287</v>
      </c>
      <c r="J85">
        <v>307</v>
      </c>
      <c r="K85">
        <v>298</v>
      </c>
      <c r="L85">
        <v>285</v>
      </c>
      <c r="M85">
        <v>72</v>
      </c>
      <c r="N85">
        <v>55</v>
      </c>
      <c r="O85">
        <v>442</v>
      </c>
      <c r="P85">
        <v>413</v>
      </c>
      <c r="Q85">
        <v>342</v>
      </c>
      <c r="R85">
        <v>634</v>
      </c>
      <c r="S85">
        <v>-20</v>
      </c>
      <c r="T85">
        <v>121</v>
      </c>
      <c r="U85">
        <v>223</v>
      </c>
      <c r="V85">
        <v>22</v>
      </c>
      <c r="W85">
        <v>2138</v>
      </c>
      <c r="X85">
        <v>2088</v>
      </c>
      <c r="Y85">
        <v>0</v>
      </c>
      <c r="Z85">
        <v>-5494</v>
      </c>
      <c r="AA85">
        <v>314</v>
      </c>
      <c r="AB85">
        <v>0</v>
      </c>
      <c r="AC85">
        <v>0</v>
      </c>
      <c r="AD85">
        <v>15</v>
      </c>
      <c r="AE85">
        <v>6</v>
      </c>
      <c r="AF85">
        <v>11</v>
      </c>
      <c r="AG85">
        <v>0</v>
      </c>
      <c r="AH85">
        <v>25369</v>
      </c>
      <c r="AI85">
        <v>36742</v>
      </c>
      <c r="AJ85">
        <v>2726838</v>
      </c>
      <c r="AK85">
        <v>588566</v>
      </c>
      <c r="AL85">
        <v>1</v>
      </c>
    </row>
    <row r="86" spans="1:38" x14ac:dyDescent="0.2">
      <c r="A86" s="3">
        <v>44532</v>
      </c>
      <c r="B86" s="4">
        <v>0.38467592592592598</v>
      </c>
      <c r="C86">
        <v>-20</v>
      </c>
      <c r="D86">
        <v>-27</v>
      </c>
      <c r="E86">
        <v>215</v>
      </c>
      <c r="F86">
        <v>30</v>
      </c>
      <c r="G86">
        <v>330</v>
      </c>
      <c r="H86">
        <v>340</v>
      </c>
      <c r="I86">
        <v>287</v>
      </c>
      <c r="J86">
        <v>307</v>
      </c>
      <c r="K86">
        <v>298</v>
      </c>
      <c r="L86">
        <v>285</v>
      </c>
      <c r="M86">
        <v>71</v>
      </c>
      <c r="N86">
        <v>55</v>
      </c>
      <c r="O86">
        <v>442</v>
      </c>
      <c r="P86">
        <v>413</v>
      </c>
      <c r="Q86">
        <v>342</v>
      </c>
      <c r="R86">
        <v>634</v>
      </c>
      <c r="S86">
        <v>-22</v>
      </c>
      <c r="T86">
        <v>121</v>
      </c>
      <c r="U86">
        <v>223</v>
      </c>
      <c r="V86">
        <v>22</v>
      </c>
      <c r="W86">
        <v>2129</v>
      </c>
      <c r="X86">
        <v>2088</v>
      </c>
      <c r="Y86">
        <v>0</v>
      </c>
      <c r="Z86">
        <v>-5481</v>
      </c>
      <c r="AA86">
        <v>315</v>
      </c>
      <c r="AB86">
        <v>0</v>
      </c>
      <c r="AC86">
        <v>0</v>
      </c>
      <c r="AD86">
        <v>12</v>
      </c>
      <c r="AE86">
        <v>7</v>
      </c>
      <c r="AF86">
        <v>13</v>
      </c>
      <c r="AG86">
        <v>0</v>
      </c>
      <c r="AH86">
        <v>25369</v>
      </c>
      <c r="AI86">
        <v>36742</v>
      </c>
      <c r="AJ86">
        <v>2726838</v>
      </c>
      <c r="AK86">
        <v>588566</v>
      </c>
      <c r="AL86">
        <v>1</v>
      </c>
    </row>
    <row r="87" spans="1:38" x14ac:dyDescent="0.2">
      <c r="A87" s="3">
        <v>44532</v>
      </c>
      <c r="B87" s="4">
        <v>0.38537037037037036</v>
      </c>
      <c r="C87">
        <v>-20</v>
      </c>
      <c r="D87">
        <v>-27</v>
      </c>
      <c r="E87">
        <v>215</v>
      </c>
      <c r="F87">
        <v>30</v>
      </c>
      <c r="G87">
        <v>330</v>
      </c>
      <c r="H87">
        <v>340</v>
      </c>
      <c r="I87">
        <v>287</v>
      </c>
      <c r="J87">
        <v>307</v>
      </c>
      <c r="K87">
        <v>298</v>
      </c>
      <c r="L87">
        <v>285</v>
      </c>
      <c r="M87">
        <v>71</v>
      </c>
      <c r="N87">
        <v>53</v>
      </c>
      <c r="O87">
        <v>442</v>
      </c>
      <c r="P87">
        <v>413</v>
      </c>
      <c r="Q87">
        <v>340</v>
      </c>
      <c r="R87">
        <v>634</v>
      </c>
      <c r="S87">
        <v>-23</v>
      </c>
      <c r="T87">
        <v>121</v>
      </c>
      <c r="U87">
        <v>223</v>
      </c>
      <c r="V87">
        <v>21</v>
      </c>
      <c r="W87">
        <v>2126</v>
      </c>
      <c r="X87">
        <v>2088</v>
      </c>
      <c r="Y87">
        <v>0</v>
      </c>
      <c r="Z87">
        <v>-5469</v>
      </c>
      <c r="AA87">
        <v>316</v>
      </c>
      <c r="AB87">
        <v>0</v>
      </c>
      <c r="AC87">
        <v>0</v>
      </c>
      <c r="AD87">
        <v>11</v>
      </c>
      <c r="AE87">
        <v>8</v>
      </c>
      <c r="AF87">
        <v>11</v>
      </c>
      <c r="AG87">
        <v>0</v>
      </c>
      <c r="AH87">
        <v>25369</v>
      </c>
      <c r="AI87">
        <v>36742</v>
      </c>
      <c r="AJ87">
        <v>2726838</v>
      </c>
      <c r="AK87">
        <v>588566</v>
      </c>
      <c r="AL87">
        <v>1</v>
      </c>
    </row>
    <row r="88" spans="1:38" x14ac:dyDescent="0.2">
      <c r="A88" s="3">
        <v>44532</v>
      </c>
      <c r="B88" s="4">
        <v>0.38606481481481486</v>
      </c>
      <c r="C88">
        <v>-21</v>
      </c>
      <c r="D88">
        <v>-27</v>
      </c>
      <c r="E88">
        <v>215</v>
      </c>
      <c r="F88">
        <v>30</v>
      </c>
      <c r="G88">
        <v>330</v>
      </c>
      <c r="H88">
        <v>340</v>
      </c>
      <c r="I88">
        <v>287</v>
      </c>
      <c r="J88">
        <v>307</v>
      </c>
      <c r="K88">
        <v>299</v>
      </c>
      <c r="L88">
        <v>285</v>
      </c>
      <c r="M88">
        <v>72</v>
      </c>
      <c r="N88">
        <v>53</v>
      </c>
      <c r="O88">
        <v>442</v>
      </c>
      <c r="P88">
        <v>413</v>
      </c>
      <c r="Q88">
        <v>340</v>
      </c>
      <c r="R88">
        <v>636</v>
      </c>
      <c r="S88">
        <v>-24</v>
      </c>
      <c r="T88">
        <v>120</v>
      </c>
      <c r="U88">
        <v>223</v>
      </c>
      <c r="V88">
        <v>19</v>
      </c>
      <c r="W88">
        <v>2125</v>
      </c>
      <c r="X88">
        <v>2088</v>
      </c>
      <c r="Y88">
        <v>0</v>
      </c>
      <c r="Z88">
        <v>-5459</v>
      </c>
      <c r="AA88">
        <v>325</v>
      </c>
      <c r="AB88">
        <v>0</v>
      </c>
      <c r="AC88">
        <v>0</v>
      </c>
      <c r="AD88">
        <v>12</v>
      </c>
      <c r="AE88">
        <v>9</v>
      </c>
      <c r="AF88">
        <v>11</v>
      </c>
      <c r="AG88">
        <v>0</v>
      </c>
      <c r="AH88">
        <v>25369</v>
      </c>
      <c r="AI88">
        <v>36742</v>
      </c>
      <c r="AJ88">
        <v>2726838</v>
      </c>
      <c r="AK88">
        <v>588566</v>
      </c>
      <c r="AL88">
        <v>1</v>
      </c>
    </row>
    <row r="89" spans="1:38" x14ac:dyDescent="0.2">
      <c r="A89" s="3">
        <v>44532</v>
      </c>
      <c r="B89" s="4">
        <v>0.38675925925925925</v>
      </c>
      <c r="C89">
        <v>-20</v>
      </c>
      <c r="D89">
        <v>-27</v>
      </c>
      <c r="E89">
        <v>215</v>
      </c>
      <c r="F89">
        <v>30</v>
      </c>
      <c r="G89">
        <v>330</v>
      </c>
      <c r="H89">
        <v>339</v>
      </c>
      <c r="I89">
        <v>286</v>
      </c>
      <c r="J89">
        <v>307</v>
      </c>
      <c r="K89">
        <v>300</v>
      </c>
      <c r="L89">
        <v>285</v>
      </c>
      <c r="M89">
        <v>71</v>
      </c>
      <c r="N89">
        <v>54</v>
      </c>
      <c r="O89">
        <v>442</v>
      </c>
      <c r="P89">
        <v>413</v>
      </c>
      <c r="Q89">
        <v>340</v>
      </c>
      <c r="R89">
        <v>636</v>
      </c>
      <c r="S89">
        <v>-25</v>
      </c>
      <c r="T89">
        <v>117</v>
      </c>
      <c r="U89">
        <v>223</v>
      </c>
      <c r="V89">
        <v>18</v>
      </c>
      <c r="W89">
        <v>2146</v>
      </c>
      <c r="X89">
        <v>2088</v>
      </c>
      <c r="Y89">
        <v>0</v>
      </c>
      <c r="Z89">
        <v>-5449</v>
      </c>
      <c r="AA89">
        <v>324</v>
      </c>
      <c r="AB89">
        <v>0</v>
      </c>
      <c r="AC89">
        <v>0</v>
      </c>
      <c r="AD89">
        <v>12</v>
      </c>
      <c r="AE89">
        <v>6</v>
      </c>
      <c r="AF89">
        <v>14</v>
      </c>
      <c r="AG89">
        <v>0</v>
      </c>
      <c r="AH89">
        <v>25369</v>
      </c>
      <c r="AI89">
        <v>36742</v>
      </c>
      <c r="AJ89">
        <v>2726838</v>
      </c>
      <c r="AK89">
        <v>588566</v>
      </c>
      <c r="AL89">
        <v>1</v>
      </c>
    </row>
    <row r="90" spans="1:38" x14ac:dyDescent="0.2">
      <c r="A90" s="3">
        <v>44532</v>
      </c>
      <c r="B90" s="4">
        <v>0.38745370370370374</v>
      </c>
      <c r="C90">
        <v>-20</v>
      </c>
      <c r="D90">
        <v>-27</v>
      </c>
      <c r="E90">
        <v>215</v>
      </c>
      <c r="F90">
        <v>30</v>
      </c>
      <c r="G90">
        <v>330</v>
      </c>
      <c r="H90">
        <v>339</v>
      </c>
      <c r="I90">
        <v>286</v>
      </c>
      <c r="J90">
        <v>307</v>
      </c>
      <c r="K90">
        <v>300</v>
      </c>
      <c r="L90">
        <v>285</v>
      </c>
      <c r="M90">
        <v>71</v>
      </c>
      <c r="N90">
        <v>54</v>
      </c>
      <c r="O90">
        <v>443</v>
      </c>
      <c r="P90">
        <v>413</v>
      </c>
      <c r="Q90">
        <v>340</v>
      </c>
      <c r="R90">
        <v>637</v>
      </c>
      <c r="S90">
        <v>-26</v>
      </c>
      <c r="T90">
        <v>117</v>
      </c>
      <c r="U90">
        <v>222</v>
      </c>
      <c r="V90">
        <v>16</v>
      </c>
      <c r="W90">
        <v>2151</v>
      </c>
      <c r="X90">
        <v>2088</v>
      </c>
      <c r="Y90">
        <v>0</v>
      </c>
      <c r="Z90">
        <v>-5439</v>
      </c>
      <c r="AA90">
        <v>325</v>
      </c>
      <c r="AB90">
        <v>0</v>
      </c>
      <c r="AC90">
        <v>0</v>
      </c>
      <c r="AD90">
        <v>9</v>
      </c>
      <c r="AE90">
        <v>8</v>
      </c>
      <c r="AF90">
        <v>12</v>
      </c>
      <c r="AG90">
        <v>0</v>
      </c>
      <c r="AH90">
        <v>25369</v>
      </c>
      <c r="AI90">
        <v>36742</v>
      </c>
      <c r="AJ90">
        <v>2726838</v>
      </c>
      <c r="AK90">
        <v>588566</v>
      </c>
      <c r="AL90">
        <v>1</v>
      </c>
    </row>
    <row r="91" spans="1:38" x14ac:dyDescent="0.2">
      <c r="A91" s="3">
        <v>44532</v>
      </c>
      <c r="B91" s="4">
        <v>0.38814814814814813</v>
      </c>
      <c r="C91">
        <v>-20</v>
      </c>
      <c r="D91">
        <v>-27</v>
      </c>
      <c r="E91">
        <v>215</v>
      </c>
      <c r="F91">
        <v>30</v>
      </c>
      <c r="G91">
        <v>330</v>
      </c>
      <c r="H91">
        <v>339</v>
      </c>
      <c r="I91">
        <v>286</v>
      </c>
      <c r="J91">
        <v>306</v>
      </c>
      <c r="K91">
        <v>299</v>
      </c>
      <c r="L91">
        <v>285</v>
      </c>
      <c r="M91">
        <v>71</v>
      </c>
      <c r="N91">
        <v>55</v>
      </c>
      <c r="O91">
        <v>442</v>
      </c>
      <c r="P91">
        <v>413</v>
      </c>
      <c r="Q91">
        <v>341</v>
      </c>
      <c r="R91">
        <v>637</v>
      </c>
      <c r="S91">
        <v>-26</v>
      </c>
      <c r="T91">
        <v>116</v>
      </c>
      <c r="U91">
        <v>223</v>
      </c>
      <c r="V91">
        <v>14</v>
      </c>
      <c r="W91">
        <v>2133</v>
      </c>
      <c r="X91">
        <v>2088</v>
      </c>
      <c r="Y91">
        <v>0</v>
      </c>
      <c r="Z91">
        <v>-5429</v>
      </c>
      <c r="AA91">
        <v>335</v>
      </c>
      <c r="AB91">
        <v>0</v>
      </c>
      <c r="AC91">
        <v>0</v>
      </c>
      <c r="AD91">
        <v>19</v>
      </c>
      <c r="AE91">
        <v>9</v>
      </c>
      <c r="AF91">
        <v>11</v>
      </c>
      <c r="AG91">
        <v>0</v>
      </c>
      <c r="AH91">
        <v>25369</v>
      </c>
      <c r="AI91">
        <v>36742</v>
      </c>
      <c r="AJ91">
        <v>2726838</v>
      </c>
      <c r="AK91">
        <v>588566</v>
      </c>
      <c r="AL91">
        <v>1</v>
      </c>
    </row>
    <row r="92" spans="1:38" x14ac:dyDescent="0.2">
      <c r="A92" s="3">
        <v>44532</v>
      </c>
      <c r="B92" s="4">
        <v>0.38884259259259263</v>
      </c>
      <c r="C92">
        <v>-21</v>
      </c>
      <c r="D92">
        <v>-27</v>
      </c>
      <c r="E92">
        <v>215</v>
      </c>
      <c r="F92">
        <v>30</v>
      </c>
      <c r="G92">
        <v>330</v>
      </c>
      <c r="H92">
        <v>339</v>
      </c>
      <c r="I92">
        <v>286</v>
      </c>
      <c r="J92">
        <v>306</v>
      </c>
      <c r="K92">
        <v>300</v>
      </c>
      <c r="L92">
        <v>285</v>
      </c>
      <c r="M92">
        <v>72</v>
      </c>
      <c r="N92">
        <v>55</v>
      </c>
      <c r="O92">
        <v>442</v>
      </c>
      <c r="P92">
        <v>413</v>
      </c>
      <c r="Q92">
        <v>341</v>
      </c>
      <c r="R92">
        <v>638</v>
      </c>
      <c r="S92">
        <v>-28</v>
      </c>
      <c r="T92">
        <v>115</v>
      </c>
      <c r="U92">
        <v>222</v>
      </c>
      <c r="V92">
        <v>14</v>
      </c>
      <c r="W92">
        <v>2120</v>
      </c>
      <c r="X92">
        <v>2088</v>
      </c>
      <c r="Y92">
        <v>0</v>
      </c>
      <c r="Z92">
        <v>-5418</v>
      </c>
      <c r="AA92">
        <v>334</v>
      </c>
      <c r="AB92">
        <v>0</v>
      </c>
      <c r="AC92">
        <v>0</v>
      </c>
      <c r="AD92">
        <v>11</v>
      </c>
      <c r="AE92">
        <v>5</v>
      </c>
      <c r="AF92">
        <v>12</v>
      </c>
      <c r="AG92">
        <v>0</v>
      </c>
      <c r="AH92">
        <v>25369</v>
      </c>
      <c r="AI92">
        <v>36742</v>
      </c>
      <c r="AJ92">
        <v>2726838</v>
      </c>
      <c r="AK92">
        <v>588566</v>
      </c>
      <c r="AL92">
        <v>1</v>
      </c>
    </row>
    <row r="93" spans="1:38" x14ac:dyDescent="0.2">
      <c r="A93" s="3">
        <v>44532</v>
      </c>
      <c r="B93" s="4">
        <v>0.38953703703703701</v>
      </c>
      <c r="C93">
        <v>-20</v>
      </c>
      <c r="D93">
        <v>-27</v>
      </c>
      <c r="E93">
        <v>215</v>
      </c>
      <c r="F93">
        <v>30</v>
      </c>
      <c r="G93">
        <v>330</v>
      </c>
      <c r="H93">
        <v>339</v>
      </c>
      <c r="I93">
        <v>286</v>
      </c>
      <c r="J93">
        <v>306</v>
      </c>
      <c r="K93">
        <v>300</v>
      </c>
      <c r="L93">
        <v>285</v>
      </c>
      <c r="M93">
        <v>71</v>
      </c>
      <c r="N93">
        <v>55</v>
      </c>
      <c r="O93">
        <v>442</v>
      </c>
      <c r="P93">
        <v>413</v>
      </c>
      <c r="Q93">
        <v>341</v>
      </c>
      <c r="R93">
        <v>638</v>
      </c>
      <c r="S93">
        <v>-28</v>
      </c>
      <c r="T93">
        <v>115</v>
      </c>
      <c r="U93">
        <v>222</v>
      </c>
      <c r="V93">
        <v>13</v>
      </c>
      <c r="W93">
        <v>2135</v>
      </c>
      <c r="X93">
        <v>2088</v>
      </c>
      <c r="Y93">
        <v>0</v>
      </c>
      <c r="Z93">
        <v>-5407</v>
      </c>
      <c r="AA93">
        <v>334</v>
      </c>
      <c r="AB93">
        <v>0</v>
      </c>
      <c r="AC93">
        <v>0</v>
      </c>
      <c r="AD93">
        <v>12</v>
      </c>
      <c r="AE93">
        <v>6</v>
      </c>
      <c r="AF93">
        <v>13</v>
      </c>
      <c r="AG93">
        <v>0</v>
      </c>
      <c r="AH93">
        <v>25369</v>
      </c>
      <c r="AI93">
        <v>36742</v>
      </c>
      <c r="AJ93">
        <v>2726838</v>
      </c>
      <c r="AK93">
        <v>588566</v>
      </c>
      <c r="AL93">
        <v>1</v>
      </c>
    </row>
    <row r="94" spans="1:38" x14ac:dyDescent="0.2">
      <c r="A94" s="3">
        <v>44532</v>
      </c>
      <c r="B94" s="4">
        <v>0.39023148148148151</v>
      </c>
      <c r="C94">
        <v>-20</v>
      </c>
      <c r="D94">
        <v>-27</v>
      </c>
      <c r="E94">
        <v>215</v>
      </c>
      <c r="F94">
        <v>10</v>
      </c>
      <c r="G94">
        <v>330</v>
      </c>
      <c r="H94">
        <v>339</v>
      </c>
      <c r="I94">
        <v>286</v>
      </c>
      <c r="J94">
        <v>306</v>
      </c>
      <c r="K94">
        <v>300</v>
      </c>
      <c r="L94">
        <v>285</v>
      </c>
      <c r="M94">
        <v>72</v>
      </c>
      <c r="N94">
        <v>-32768</v>
      </c>
      <c r="O94">
        <v>442</v>
      </c>
      <c r="P94">
        <v>413</v>
      </c>
      <c r="Q94">
        <v>341</v>
      </c>
      <c r="R94">
        <v>638</v>
      </c>
      <c r="S94">
        <v>-28</v>
      </c>
      <c r="T94">
        <v>115</v>
      </c>
      <c r="U94">
        <v>222</v>
      </c>
      <c r="V94">
        <v>13</v>
      </c>
      <c r="W94">
        <v>2215</v>
      </c>
      <c r="X94">
        <v>2088</v>
      </c>
      <c r="Y94">
        <v>0</v>
      </c>
      <c r="Z94">
        <v>-5396</v>
      </c>
      <c r="AA94">
        <v>335</v>
      </c>
      <c r="AB94">
        <v>0</v>
      </c>
      <c r="AC94">
        <v>0</v>
      </c>
      <c r="AD94">
        <v>8</v>
      </c>
      <c r="AE94">
        <v>2</v>
      </c>
      <c r="AF94">
        <v>5</v>
      </c>
      <c r="AG94">
        <v>71</v>
      </c>
      <c r="AH94">
        <v>25369</v>
      </c>
      <c r="AI94">
        <v>36742</v>
      </c>
      <c r="AJ94">
        <v>2726838</v>
      </c>
      <c r="AK94">
        <v>588566</v>
      </c>
      <c r="AL94">
        <v>1</v>
      </c>
    </row>
    <row r="95" spans="1:38" x14ac:dyDescent="0.2">
      <c r="A95" s="3">
        <v>44532</v>
      </c>
      <c r="B95" s="4">
        <v>0.3909259259259259</v>
      </c>
      <c r="C95">
        <v>-20</v>
      </c>
      <c r="D95">
        <v>-26</v>
      </c>
      <c r="E95">
        <v>215</v>
      </c>
      <c r="F95">
        <v>30</v>
      </c>
      <c r="G95">
        <v>330</v>
      </c>
      <c r="H95">
        <v>339</v>
      </c>
      <c r="I95">
        <v>286</v>
      </c>
      <c r="J95">
        <v>306</v>
      </c>
      <c r="K95">
        <v>300</v>
      </c>
      <c r="L95">
        <v>285</v>
      </c>
      <c r="M95">
        <v>-32768</v>
      </c>
      <c r="N95">
        <v>-32768</v>
      </c>
      <c r="O95">
        <v>442</v>
      </c>
      <c r="P95">
        <v>413</v>
      </c>
      <c r="Q95">
        <v>341</v>
      </c>
      <c r="R95">
        <v>638</v>
      </c>
      <c r="S95">
        <v>-28</v>
      </c>
      <c r="T95">
        <v>115</v>
      </c>
      <c r="U95">
        <v>222</v>
      </c>
      <c r="V95">
        <v>13</v>
      </c>
      <c r="W95">
        <v>2078</v>
      </c>
      <c r="X95">
        <v>-32768</v>
      </c>
      <c r="Y95">
        <v>0</v>
      </c>
      <c r="Z95">
        <v>-5396</v>
      </c>
      <c r="AA95">
        <v>335</v>
      </c>
      <c r="AB95">
        <v>0</v>
      </c>
      <c r="AC95">
        <v>0</v>
      </c>
      <c r="AD95">
        <v>6</v>
      </c>
      <c r="AE95">
        <v>4</v>
      </c>
      <c r="AF95">
        <v>7</v>
      </c>
      <c r="AG95">
        <v>71</v>
      </c>
      <c r="AH95">
        <v>25369</v>
      </c>
      <c r="AI95">
        <v>36742</v>
      </c>
      <c r="AJ95">
        <v>2726838</v>
      </c>
      <c r="AK95">
        <v>588566</v>
      </c>
      <c r="AL95">
        <v>0</v>
      </c>
    </row>
    <row r="96" spans="1:38" x14ac:dyDescent="0.2">
      <c r="A96" s="3">
        <v>44532</v>
      </c>
      <c r="B96" s="4">
        <v>0.3916203703703704</v>
      </c>
      <c r="C96">
        <v>-20</v>
      </c>
      <c r="D96">
        <v>-26</v>
      </c>
      <c r="E96">
        <v>215</v>
      </c>
      <c r="F96">
        <v>30</v>
      </c>
      <c r="G96">
        <v>330</v>
      </c>
      <c r="H96">
        <v>323</v>
      </c>
      <c r="I96">
        <v>286</v>
      </c>
      <c r="J96">
        <v>306</v>
      </c>
      <c r="K96">
        <v>299</v>
      </c>
      <c r="L96">
        <v>285</v>
      </c>
      <c r="M96">
        <v>71</v>
      </c>
      <c r="N96">
        <v>19</v>
      </c>
      <c r="O96">
        <v>442</v>
      </c>
      <c r="P96">
        <v>413</v>
      </c>
      <c r="Q96">
        <v>288</v>
      </c>
      <c r="R96">
        <v>582</v>
      </c>
      <c r="S96">
        <v>42</v>
      </c>
      <c r="T96">
        <v>153</v>
      </c>
      <c r="U96">
        <v>223</v>
      </c>
      <c r="V96">
        <v>94</v>
      </c>
      <c r="W96">
        <v>2007</v>
      </c>
      <c r="X96">
        <v>-32768</v>
      </c>
      <c r="Y96">
        <v>0</v>
      </c>
      <c r="Z96">
        <v>-5396</v>
      </c>
      <c r="AA96">
        <v>5</v>
      </c>
      <c r="AB96">
        <v>0</v>
      </c>
      <c r="AC96">
        <v>0</v>
      </c>
      <c r="AD96">
        <v>6</v>
      </c>
      <c r="AE96">
        <v>4</v>
      </c>
      <c r="AF96">
        <v>8</v>
      </c>
      <c r="AG96">
        <v>0</v>
      </c>
      <c r="AH96">
        <v>25369</v>
      </c>
      <c r="AI96">
        <v>36742</v>
      </c>
      <c r="AJ96">
        <v>2726838</v>
      </c>
      <c r="AK96">
        <v>588566</v>
      </c>
      <c r="AL96">
        <v>0</v>
      </c>
    </row>
    <row r="97" spans="1:38" x14ac:dyDescent="0.2">
      <c r="A97" s="3">
        <v>44532</v>
      </c>
      <c r="B97" s="4">
        <v>0.39230324074074074</v>
      </c>
      <c r="C97">
        <v>-20</v>
      </c>
      <c r="D97">
        <v>-26</v>
      </c>
      <c r="E97">
        <v>215</v>
      </c>
      <c r="F97">
        <v>30</v>
      </c>
      <c r="G97">
        <v>330</v>
      </c>
      <c r="H97">
        <v>316</v>
      </c>
      <c r="I97">
        <v>287</v>
      </c>
      <c r="J97">
        <v>306</v>
      </c>
      <c r="K97">
        <v>298</v>
      </c>
      <c r="L97">
        <v>285</v>
      </c>
      <c r="M97">
        <v>71</v>
      </c>
      <c r="N97">
        <v>11</v>
      </c>
      <c r="O97">
        <v>442</v>
      </c>
      <c r="P97">
        <v>413</v>
      </c>
      <c r="Q97">
        <v>290</v>
      </c>
      <c r="R97">
        <v>567</v>
      </c>
      <c r="S97">
        <v>84</v>
      </c>
      <c r="T97">
        <v>168</v>
      </c>
      <c r="U97">
        <v>223</v>
      </c>
      <c r="V97">
        <v>113</v>
      </c>
      <c r="W97">
        <v>2095</v>
      </c>
      <c r="X97">
        <v>-32768</v>
      </c>
      <c r="Y97">
        <v>0</v>
      </c>
      <c r="Z97">
        <v>-5396</v>
      </c>
      <c r="AA97">
        <v>5</v>
      </c>
      <c r="AB97">
        <v>0</v>
      </c>
      <c r="AC97">
        <v>0</v>
      </c>
      <c r="AD97">
        <v>8</v>
      </c>
      <c r="AE97">
        <v>4</v>
      </c>
      <c r="AF97">
        <v>8</v>
      </c>
      <c r="AG97">
        <v>0</v>
      </c>
      <c r="AH97">
        <v>25369</v>
      </c>
      <c r="AI97">
        <v>36742</v>
      </c>
      <c r="AJ97">
        <v>2726838</v>
      </c>
      <c r="AK97">
        <v>588566</v>
      </c>
      <c r="AL97">
        <v>0</v>
      </c>
    </row>
    <row r="98" spans="1:38" x14ac:dyDescent="0.2">
      <c r="A98" s="3">
        <v>44532</v>
      </c>
      <c r="B98" s="4">
        <v>0.39299768518518513</v>
      </c>
      <c r="C98">
        <v>-21</v>
      </c>
      <c r="D98">
        <v>-26</v>
      </c>
      <c r="E98">
        <v>215</v>
      </c>
      <c r="F98">
        <v>30</v>
      </c>
      <c r="G98">
        <v>330</v>
      </c>
      <c r="H98">
        <v>309</v>
      </c>
      <c r="I98">
        <v>287</v>
      </c>
      <c r="J98">
        <v>306</v>
      </c>
      <c r="K98">
        <v>296</v>
      </c>
      <c r="L98">
        <v>285</v>
      </c>
      <c r="M98">
        <v>72</v>
      </c>
      <c r="N98">
        <v>9</v>
      </c>
      <c r="O98">
        <v>442</v>
      </c>
      <c r="P98">
        <v>413</v>
      </c>
      <c r="Q98">
        <v>291</v>
      </c>
      <c r="R98">
        <v>554</v>
      </c>
      <c r="S98">
        <v>110</v>
      </c>
      <c r="T98">
        <v>181</v>
      </c>
      <c r="U98">
        <v>223</v>
      </c>
      <c r="V98">
        <v>120</v>
      </c>
      <c r="W98">
        <v>2085</v>
      </c>
      <c r="X98">
        <v>-32768</v>
      </c>
      <c r="Y98">
        <v>0</v>
      </c>
      <c r="Z98">
        <v>-5411</v>
      </c>
      <c r="AA98">
        <v>5</v>
      </c>
      <c r="AB98">
        <v>0</v>
      </c>
      <c r="AC98">
        <v>0</v>
      </c>
      <c r="AD98">
        <v>7</v>
      </c>
      <c r="AE98">
        <v>3</v>
      </c>
      <c r="AF98">
        <v>11</v>
      </c>
      <c r="AG98">
        <v>0</v>
      </c>
      <c r="AH98">
        <v>25369</v>
      </c>
      <c r="AI98">
        <v>36742</v>
      </c>
      <c r="AJ98">
        <v>2726838</v>
      </c>
      <c r="AK98">
        <v>588566</v>
      </c>
      <c r="AL98">
        <v>0</v>
      </c>
    </row>
    <row r="99" spans="1:38" x14ac:dyDescent="0.2">
      <c r="A99" s="3">
        <v>44532</v>
      </c>
      <c r="B99" s="4">
        <v>0.39377314814814812</v>
      </c>
      <c r="C99">
        <v>-20</v>
      </c>
      <c r="D99">
        <v>-26</v>
      </c>
      <c r="E99">
        <v>215</v>
      </c>
      <c r="F99">
        <v>30</v>
      </c>
      <c r="G99">
        <v>330</v>
      </c>
      <c r="H99">
        <v>308</v>
      </c>
      <c r="I99">
        <v>288</v>
      </c>
      <c r="J99">
        <v>306</v>
      </c>
      <c r="K99">
        <v>296</v>
      </c>
      <c r="L99">
        <v>285</v>
      </c>
      <c r="M99">
        <v>71</v>
      </c>
      <c r="N99">
        <v>16</v>
      </c>
      <c r="O99">
        <v>442</v>
      </c>
      <c r="P99">
        <v>413</v>
      </c>
      <c r="Q99">
        <v>306</v>
      </c>
      <c r="R99">
        <v>594</v>
      </c>
      <c r="S99">
        <v>113</v>
      </c>
      <c r="T99">
        <v>175</v>
      </c>
      <c r="U99">
        <v>223</v>
      </c>
      <c r="V99">
        <v>113</v>
      </c>
      <c r="W99">
        <v>2098</v>
      </c>
      <c r="X99">
        <v>-32768</v>
      </c>
      <c r="Y99">
        <v>0</v>
      </c>
      <c r="Z99">
        <v>-5433</v>
      </c>
      <c r="AA99">
        <v>404</v>
      </c>
      <c r="AB99">
        <v>0</v>
      </c>
      <c r="AC99">
        <v>0</v>
      </c>
      <c r="AD99">
        <v>18</v>
      </c>
      <c r="AE99">
        <v>9</v>
      </c>
      <c r="AF99">
        <v>19</v>
      </c>
      <c r="AG99">
        <v>0</v>
      </c>
      <c r="AH99">
        <v>25370</v>
      </c>
      <c r="AI99">
        <v>36742</v>
      </c>
      <c r="AJ99">
        <v>2726838</v>
      </c>
      <c r="AK99">
        <v>588566</v>
      </c>
      <c r="AL99">
        <v>70</v>
      </c>
    </row>
    <row r="100" spans="1:38" x14ac:dyDescent="0.2">
      <c r="A100" s="3">
        <v>44532</v>
      </c>
      <c r="B100" s="4">
        <v>0.39443287037037034</v>
      </c>
      <c r="C100">
        <v>-20</v>
      </c>
      <c r="D100">
        <v>-26</v>
      </c>
      <c r="E100">
        <v>215</v>
      </c>
      <c r="F100">
        <v>30</v>
      </c>
      <c r="G100">
        <v>330</v>
      </c>
      <c r="H100">
        <v>309</v>
      </c>
      <c r="I100">
        <v>289</v>
      </c>
      <c r="J100">
        <v>306</v>
      </c>
      <c r="K100">
        <v>298</v>
      </c>
      <c r="L100">
        <v>285</v>
      </c>
      <c r="M100">
        <v>71</v>
      </c>
      <c r="N100">
        <v>30</v>
      </c>
      <c r="O100">
        <v>442</v>
      </c>
      <c r="P100">
        <v>413</v>
      </c>
      <c r="Q100">
        <v>319</v>
      </c>
      <c r="R100">
        <v>617</v>
      </c>
      <c r="S100">
        <v>27</v>
      </c>
      <c r="T100">
        <v>105</v>
      </c>
      <c r="U100">
        <v>223</v>
      </c>
      <c r="V100">
        <v>53</v>
      </c>
      <c r="W100">
        <v>2122</v>
      </c>
      <c r="X100">
        <v>-32768</v>
      </c>
      <c r="Y100">
        <v>0</v>
      </c>
      <c r="Z100">
        <v>-5448</v>
      </c>
      <c r="AA100">
        <v>404</v>
      </c>
      <c r="AB100">
        <v>0</v>
      </c>
      <c r="AC100">
        <v>0</v>
      </c>
      <c r="AD100">
        <v>16</v>
      </c>
      <c r="AE100">
        <v>10</v>
      </c>
      <c r="AF100">
        <v>14</v>
      </c>
      <c r="AG100">
        <v>0</v>
      </c>
      <c r="AH100">
        <v>25370</v>
      </c>
      <c r="AI100">
        <v>36742</v>
      </c>
      <c r="AJ100">
        <v>2726838</v>
      </c>
      <c r="AK100">
        <v>588566</v>
      </c>
      <c r="AL100">
        <v>70</v>
      </c>
    </row>
    <row r="101" spans="1:38" x14ac:dyDescent="0.2">
      <c r="A101" s="3">
        <v>44532</v>
      </c>
      <c r="B101" s="4">
        <v>0.39512731481481483</v>
      </c>
      <c r="C101">
        <v>-20</v>
      </c>
      <c r="D101">
        <v>-26</v>
      </c>
      <c r="E101">
        <v>215</v>
      </c>
      <c r="F101">
        <v>30</v>
      </c>
      <c r="G101">
        <v>330</v>
      </c>
      <c r="H101">
        <v>312</v>
      </c>
      <c r="I101">
        <v>290</v>
      </c>
      <c r="J101">
        <v>306</v>
      </c>
      <c r="K101">
        <v>300</v>
      </c>
      <c r="L101">
        <v>285</v>
      </c>
      <c r="M101">
        <v>71</v>
      </c>
      <c r="N101">
        <v>29</v>
      </c>
      <c r="O101">
        <v>442</v>
      </c>
      <c r="P101">
        <v>413</v>
      </c>
      <c r="Q101">
        <v>319</v>
      </c>
      <c r="R101">
        <v>622</v>
      </c>
      <c r="S101">
        <v>-20</v>
      </c>
      <c r="T101">
        <v>76</v>
      </c>
      <c r="U101">
        <v>222</v>
      </c>
      <c r="V101">
        <v>23</v>
      </c>
      <c r="W101">
        <v>2140</v>
      </c>
      <c r="X101">
        <v>-32768</v>
      </c>
      <c r="Y101">
        <v>0</v>
      </c>
      <c r="Z101">
        <v>-5459</v>
      </c>
      <c r="AA101">
        <v>404</v>
      </c>
      <c r="AB101">
        <v>0</v>
      </c>
      <c r="AC101">
        <v>0</v>
      </c>
      <c r="AD101">
        <v>17</v>
      </c>
      <c r="AE101">
        <v>10</v>
      </c>
      <c r="AF101">
        <v>14</v>
      </c>
      <c r="AG101">
        <v>0</v>
      </c>
      <c r="AH101">
        <v>25370</v>
      </c>
      <c r="AI101">
        <v>36742</v>
      </c>
      <c r="AJ101">
        <v>2726838</v>
      </c>
      <c r="AK101">
        <v>588566</v>
      </c>
      <c r="AL101">
        <v>61</v>
      </c>
    </row>
    <row r="102" spans="1:38" x14ac:dyDescent="0.2">
      <c r="A102" s="3">
        <v>44532</v>
      </c>
      <c r="B102" s="4">
        <v>0.39582175925925928</v>
      </c>
      <c r="C102">
        <v>-20</v>
      </c>
      <c r="D102">
        <v>-26</v>
      </c>
      <c r="E102">
        <v>215</v>
      </c>
      <c r="F102">
        <v>30</v>
      </c>
      <c r="G102">
        <v>330</v>
      </c>
      <c r="H102">
        <v>314</v>
      </c>
      <c r="I102">
        <v>289</v>
      </c>
      <c r="J102">
        <v>306</v>
      </c>
      <c r="K102">
        <v>301</v>
      </c>
      <c r="L102">
        <v>284</v>
      </c>
      <c r="M102">
        <v>71</v>
      </c>
      <c r="N102">
        <v>32</v>
      </c>
      <c r="O102">
        <v>442</v>
      </c>
      <c r="P102">
        <v>413</v>
      </c>
      <c r="Q102">
        <v>320</v>
      </c>
      <c r="R102">
        <v>627</v>
      </c>
      <c r="S102">
        <v>-35</v>
      </c>
      <c r="T102">
        <v>94</v>
      </c>
      <c r="U102">
        <v>222</v>
      </c>
      <c r="V102">
        <v>9</v>
      </c>
      <c r="W102">
        <v>2142</v>
      </c>
      <c r="X102">
        <v>-32768</v>
      </c>
      <c r="Y102">
        <v>0</v>
      </c>
      <c r="Z102">
        <v>-5469</v>
      </c>
      <c r="AA102">
        <v>285</v>
      </c>
      <c r="AB102">
        <v>0</v>
      </c>
      <c r="AC102">
        <v>0</v>
      </c>
      <c r="AD102">
        <v>15</v>
      </c>
      <c r="AE102">
        <v>7</v>
      </c>
      <c r="AF102">
        <v>12</v>
      </c>
      <c r="AG102">
        <v>0</v>
      </c>
      <c r="AH102">
        <v>25370</v>
      </c>
      <c r="AI102">
        <v>36742</v>
      </c>
      <c r="AJ102">
        <v>2726838</v>
      </c>
      <c r="AK102">
        <v>588566</v>
      </c>
      <c r="AL102">
        <v>47</v>
      </c>
    </row>
    <row r="103" spans="1:38" x14ac:dyDescent="0.2">
      <c r="A103" s="3">
        <v>44532</v>
      </c>
      <c r="B103" s="4">
        <v>0.39651620370370372</v>
      </c>
      <c r="C103">
        <v>-20</v>
      </c>
      <c r="D103">
        <v>-26</v>
      </c>
      <c r="E103">
        <v>215</v>
      </c>
      <c r="F103">
        <v>30</v>
      </c>
      <c r="G103">
        <v>330</v>
      </c>
      <c r="H103">
        <v>316</v>
      </c>
      <c r="I103">
        <v>289</v>
      </c>
      <c r="J103">
        <v>306</v>
      </c>
      <c r="K103">
        <v>300</v>
      </c>
      <c r="L103">
        <v>284</v>
      </c>
      <c r="M103">
        <v>71</v>
      </c>
      <c r="N103">
        <v>22</v>
      </c>
      <c r="O103">
        <v>442</v>
      </c>
      <c r="P103">
        <v>413</v>
      </c>
      <c r="Q103">
        <v>311</v>
      </c>
      <c r="R103">
        <v>623</v>
      </c>
      <c r="S103">
        <v>-26</v>
      </c>
      <c r="T103">
        <v>128</v>
      </c>
      <c r="U103">
        <v>222</v>
      </c>
      <c r="V103">
        <v>21</v>
      </c>
      <c r="W103">
        <v>2172</v>
      </c>
      <c r="X103">
        <v>-32768</v>
      </c>
      <c r="Y103">
        <v>0</v>
      </c>
      <c r="Z103">
        <v>-5480</v>
      </c>
      <c r="AA103">
        <v>216</v>
      </c>
      <c r="AB103">
        <v>0</v>
      </c>
      <c r="AC103">
        <v>0</v>
      </c>
      <c r="AD103">
        <v>14</v>
      </c>
      <c r="AE103">
        <v>5</v>
      </c>
      <c r="AF103">
        <v>10</v>
      </c>
      <c r="AG103">
        <v>0</v>
      </c>
      <c r="AH103">
        <v>25370</v>
      </c>
      <c r="AI103">
        <v>36742</v>
      </c>
      <c r="AJ103">
        <v>2726838</v>
      </c>
      <c r="AK103">
        <v>588566</v>
      </c>
      <c r="AL103">
        <v>34</v>
      </c>
    </row>
    <row r="104" spans="1:38" x14ac:dyDescent="0.2">
      <c r="A104" s="3">
        <v>44532</v>
      </c>
      <c r="B104" s="4">
        <v>0.39721064814814816</v>
      </c>
      <c r="C104">
        <v>-20</v>
      </c>
      <c r="D104">
        <v>-26</v>
      </c>
      <c r="E104">
        <v>215</v>
      </c>
      <c r="F104">
        <v>30</v>
      </c>
      <c r="G104">
        <v>330</v>
      </c>
      <c r="H104">
        <v>315</v>
      </c>
      <c r="I104">
        <v>288</v>
      </c>
      <c r="J104">
        <v>306</v>
      </c>
      <c r="K104">
        <v>299</v>
      </c>
      <c r="L104">
        <v>284</v>
      </c>
      <c r="M104">
        <v>71</v>
      </c>
      <c r="N104">
        <v>29</v>
      </c>
      <c r="O104">
        <v>442</v>
      </c>
      <c r="P104">
        <v>413</v>
      </c>
      <c r="Q104">
        <v>317</v>
      </c>
      <c r="R104">
        <v>623</v>
      </c>
      <c r="S104">
        <v>-13</v>
      </c>
      <c r="T104">
        <v>159</v>
      </c>
      <c r="U104">
        <v>223</v>
      </c>
      <c r="V104">
        <v>34</v>
      </c>
      <c r="W104">
        <v>2130</v>
      </c>
      <c r="X104">
        <v>2161</v>
      </c>
      <c r="Y104">
        <v>0</v>
      </c>
      <c r="Z104">
        <v>-5498</v>
      </c>
      <c r="AA104">
        <v>234</v>
      </c>
      <c r="AB104">
        <v>0</v>
      </c>
      <c r="AC104">
        <v>0</v>
      </c>
      <c r="AD104">
        <v>10</v>
      </c>
      <c r="AE104">
        <v>7</v>
      </c>
      <c r="AF104">
        <v>10</v>
      </c>
      <c r="AG104">
        <v>0</v>
      </c>
      <c r="AH104">
        <v>25370</v>
      </c>
      <c r="AI104">
        <v>36742</v>
      </c>
      <c r="AJ104">
        <v>2726838</v>
      </c>
      <c r="AK104">
        <v>588566</v>
      </c>
      <c r="AL104">
        <v>25</v>
      </c>
    </row>
    <row r="105" spans="1:38" x14ac:dyDescent="0.2">
      <c r="A105" s="3">
        <v>44532</v>
      </c>
      <c r="B105" s="4">
        <v>0.3979050925925926</v>
      </c>
      <c r="C105">
        <v>-20</v>
      </c>
      <c r="D105">
        <v>-26</v>
      </c>
      <c r="E105">
        <v>215</v>
      </c>
      <c r="F105">
        <v>30</v>
      </c>
      <c r="G105">
        <v>330</v>
      </c>
      <c r="H105">
        <v>315</v>
      </c>
      <c r="I105">
        <v>287</v>
      </c>
      <c r="J105">
        <v>306</v>
      </c>
      <c r="K105">
        <v>298</v>
      </c>
      <c r="L105">
        <v>284</v>
      </c>
      <c r="M105">
        <v>71</v>
      </c>
      <c r="N105">
        <v>35</v>
      </c>
      <c r="O105">
        <v>441</v>
      </c>
      <c r="P105">
        <v>413</v>
      </c>
      <c r="Q105">
        <v>322</v>
      </c>
      <c r="R105">
        <v>623</v>
      </c>
      <c r="S105">
        <v>-5</v>
      </c>
      <c r="T105">
        <v>158</v>
      </c>
      <c r="U105">
        <v>222</v>
      </c>
      <c r="V105">
        <v>41</v>
      </c>
      <c r="W105">
        <v>2139</v>
      </c>
      <c r="X105">
        <v>2161</v>
      </c>
      <c r="Y105">
        <v>0</v>
      </c>
      <c r="Z105">
        <v>-5510</v>
      </c>
      <c r="AA105">
        <v>254</v>
      </c>
      <c r="AB105">
        <v>0</v>
      </c>
      <c r="AC105">
        <v>0</v>
      </c>
      <c r="AD105">
        <v>15</v>
      </c>
      <c r="AE105">
        <v>6</v>
      </c>
      <c r="AF105">
        <v>14</v>
      </c>
      <c r="AG105">
        <v>0</v>
      </c>
      <c r="AH105">
        <v>25370</v>
      </c>
      <c r="AI105">
        <v>36742</v>
      </c>
      <c r="AJ105">
        <v>2726838</v>
      </c>
      <c r="AK105">
        <v>588566</v>
      </c>
      <c r="AL105">
        <v>19</v>
      </c>
    </row>
    <row r="106" spans="1:38" x14ac:dyDescent="0.2">
      <c r="A106" s="3">
        <v>44532</v>
      </c>
      <c r="B106" s="4">
        <v>0.39859953703703704</v>
      </c>
      <c r="C106">
        <v>-19</v>
      </c>
      <c r="D106">
        <v>-26</v>
      </c>
      <c r="E106">
        <v>215</v>
      </c>
      <c r="F106">
        <v>30</v>
      </c>
      <c r="G106">
        <v>330</v>
      </c>
      <c r="H106">
        <v>316</v>
      </c>
      <c r="I106">
        <v>287</v>
      </c>
      <c r="J106">
        <v>306</v>
      </c>
      <c r="K106">
        <v>297</v>
      </c>
      <c r="L106">
        <v>284</v>
      </c>
      <c r="M106">
        <v>71</v>
      </c>
      <c r="N106">
        <v>39</v>
      </c>
      <c r="O106">
        <v>442</v>
      </c>
      <c r="P106">
        <v>413</v>
      </c>
      <c r="Q106">
        <v>326</v>
      </c>
      <c r="R106">
        <v>623</v>
      </c>
      <c r="S106">
        <v>-3</v>
      </c>
      <c r="T106">
        <v>139</v>
      </c>
      <c r="U106">
        <v>223</v>
      </c>
      <c r="V106">
        <v>41</v>
      </c>
      <c r="W106">
        <v>2154</v>
      </c>
      <c r="X106">
        <v>2161</v>
      </c>
      <c r="Y106">
        <v>0</v>
      </c>
      <c r="Z106">
        <v>-5518</v>
      </c>
      <c r="AA106">
        <v>273</v>
      </c>
      <c r="AB106">
        <v>0</v>
      </c>
      <c r="AC106">
        <v>0</v>
      </c>
      <c r="AD106">
        <v>14</v>
      </c>
      <c r="AE106">
        <v>6</v>
      </c>
      <c r="AF106">
        <v>10</v>
      </c>
      <c r="AG106">
        <v>0</v>
      </c>
      <c r="AH106">
        <v>25370</v>
      </c>
      <c r="AI106">
        <v>36742</v>
      </c>
      <c r="AJ106">
        <v>2726838</v>
      </c>
      <c r="AK106">
        <v>588566</v>
      </c>
      <c r="AL106">
        <v>15</v>
      </c>
    </row>
    <row r="107" spans="1:38" x14ac:dyDescent="0.2">
      <c r="A107" s="3">
        <v>44532</v>
      </c>
      <c r="B107" s="4">
        <v>0.39929398148148149</v>
      </c>
      <c r="C107">
        <v>-19</v>
      </c>
      <c r="D107">
        <v>-26</v>
      </c>
      <c r="E107">
        <v>215</v>
      </c>
      <c r="F107">
        <v>30</v>
      </c>
      <c r="G107">
        <v>330</v>
      </c>
      <c r="H107">
        <v>318</v>
      </c>
      <c r="I107">
        <v>286</v>
      </c>
      <c r="J107">
        <v>306</v>
      </c>
      <c r="K107">
        <v>297</v>
      </c>
      <c r="L107">
        <v>284</v>
      </c>
      <c r="M107">
        <v>71</v>
      </c>
      <c r="N107">
        <v>42</v>
      </c>
      <c r="O107">
        <v>442</v>
      </c>
      <c r="P107">
        <v>413</v>
      </c>
      <c r="Q107">
        <v>328</v>
      </c>
      <c r="R107">
        <v>623</v>
      </c>
      <c r="S107">
        <v>-4</v>
      </c>
      <c r="T107">
        <v>128</v>
      </c>
      <c r="U107">
        <v>222</v>
      </c>
      <c r="V107">
        <v>39</v>
      </c>
      <c r="W107">
        <v>2121</v>
      </c>
      <c r="X107">
        <v>2161</v>
      </c>
      <c r="Y107">
        <v>0</v>
      </c>
      <c r="Z107">
        <v>-5522</v>
      </c>
      <c r="AA107">
        <v>283</v>
      </c>
      <c r="AB107">
        <v>0</v>
      </c>
      <c r="AC107">
        <v>0</v>
      </c>
      <c r="AD107">
        <v>9</v>
      </c>
      <c r="AE107">
        <v>5</v>
      </c>
      <c r="AF107">
        <v>14</v>
      </c>
      <c r="AG107">
        <v>0</v>
      </c>
      <c r="AH107">
        <v>25370</v>
      </c>
      <c r="AI107">
        <v>36742</v>
      </c>
      <c r="AJ107">
        <v>2726838</v>
      </c>
      <c r="AK107">
        <v>588566</v>
      </c>
      <c r="AL107">
        <v>12</v>
      </c>
    </row>
    <row r="108" spans="1:38" x14ac:dyDescent="0.2">
      <c r="A108" s="3">
        <v>44532</v>
      </c>
      <c r="B108" s="4">
        <v>0.39998842592592593</v>
      </c>
      <c r="C108">
        <v>-19</v>
      </c>
      <c r="D108">
        <v>-26</v>
      </c>
      <c r="E108">
        <v>215</v>
      </c>
      <c r="F108">
        <v>30</v>
      </c>
      <c r="G108">
        <v>330</v>
      </c>
      <c r="H108">
        <v>320</v>
      </c>
      <c r="I108">
        <v>285</v>
      </c>
      <c r="J108">
        <v>306</v>
      </c>
      <c r="K108">
        <v>297</v>
      </c>
      <c r="L108">
        <v>285</v>
      </c>
      <c r="M108">
        <v>71</v>
      </c>
      <c r="N108">
        <v>44</v>
      </c>
      <c r="O108">
        <v>442</v>
      </c>
      <c r="P108">
        <v>413</v>
      </c>
      <c r="Q108">
        <v>329</v>
      </c>
      <c r="R108">
        <v>623</v>
      </c>
      <c r="S108">
        <v>-10</v>
      </c>
      <c r="T108">
        <v>125</v>
      </c>
      <c r="U108">
        <v>222</v>
      </c>
      <c r="V108">
        <v>35</v>
      </c>
      <c r="W108">
        <v>2148</v>
      </c>
      <c r="X108">
        <v>2161</v>
      </c>
      <c r="Y108">
        <v>0</v>
      </c>
      <c r="Z108">
        <v>-5524</v>
      </c>
      <c r="AA108">
        <v>294</v>
      </c>
      <c r="AB108">
        <v>0</v>
      </c>
      <c r="AC108">
        <v>0</v>
      </c>
      <c r="AD108">
        <v>9</v>
      </c>
      <c r="AE108">
        <v>8</v>
      </c>
      <c r="AF108">
        <v>11</v>
      </c>
      <c r="AG108">
        <v>0</v>
      </c>
      <c r="AH108">
        <v>25370</v>
      </c>
      <c r="AI108">
        <v>36742</v>
      </c>
      <c r="AJ108">
        <v>2726838</v>
      </c>
      <c r="AK108">
        <v>588566</v>
      </c>
      <c r="AL108">
        <v>9</v>
      </c>
    </row>
    <row r="109" spans="1:38" x14ac:dyDescent="0.2">
      <c r="A109" s="3">
        <v>44532</v>
      </c>
      <c r="B109" s="4">
        <v>0.40068287037037037</v>
      </c>
      <c r="C109">
        <v>-20</v>
      </c>
      <c r="D109">
        <v>-26</v>
      </c>
      <c r="E109">
        <v>215</v>
      </c>
      <c r="F109">
        <v>30</v>
      </c>
      <c r="G109">
        <v>330</v>
      </c>
      <c r="H109">
        <v>321</v>
      </c>
      <c r="I109">
        <v>284</v>
      </c>
      <c r="J109">
        <v>306</v>
      </c>
      <c r="K109">
        <v>297</v>
      </c>
      <c r="L109">
        <v>284</v>
      </c>
      <c r="M109">
        <v>71</v>
      </c>
      <c r="N109">
        <v>47</v>
      </c>
      <c r="O109">
        <v>442</v>
      </c>
      <c r="P109">
        <v>412</v>
      </c>
      <c r="Q109">
        <v>331</v>
      </c>
      <c r="R109">
        <v>623</v>
      </c>
      <c r="S109">
        <v>-15</v>
      </c>
      <c r="T109">
        <v>123</v>
      </c>
      <c r="U109">
        <v>222</v>
      </c>
      <c r="V109">
        <v>32</v>
      </c>
      <c r="W109">
        <v>2153</v>
      </c>
      <c r="X109">
        <v>2161</v>
      </c>
      <c r="Y109">
        <v>0</v>
      </c>
      <c r="Z109">
        <v>-5525</v>
      </c>
      <c r="AA109">
        <v>304</v>
      </c>
      <c r="AB109">
        <v>0</v>
      </c>
      <c r="AC109">
        <v>0</v>
      </c>
      <c r="AD109">
        <v>15</v>
      </c>
      <c r="AE109">
        <v>6</v>
      </c>
      <c r="AF109">
        <v>11</v>
      </c>
      <c r="AG109">
        <v>0</v>
      </c>
      <c r="AH109">
        <v>25370</v>
      </c>
      <c r="AI109">
        <v>36743</v>
      </c>
      <c r="AJ109">
        <v>2726871</v>
      </c>
      <c r="AK109">
        <v>588566</v>
      </c>
      <c r="AL109">
        <v>7</v>
      </c>
    </row>
    <row r="110" spans="1:38" x14ac:dyDescent="0.2">
      <c r="A110" s="3">
        <v>44532</v>
      </c>
      <c r="B110" s="4">
        <v>0.40137731481481481</v>
      </c>
      <c r="C110">
        <v>-19</v>
      </c>
      <c r="D110">
        <v>-26</v>
      </c>
      <c r="E110">
        <v>215</v>
      </c>
      <c r="F110">
        <v>30</v>
      </c>
      <c r="G110">
        <v>330</v>
      </c>
      <c r="H110">
        <v>323</v>
      </c>
      <c r="I110">
        <v>284</v>
      </c>
      <c r="J110">
        <v>306</v>
      </c>
      <c r="K110">
        <v>297</v>
      </c>
      <c r="L110">
        <v>284</v>
      </c>
      <c r="M110">
        <v>71</v>
      </c>
      <c r="N110">
        <v>47</v>
      </c>
      <c r="O110">
        <v>441</v>
      </c>
      <c r="P110">
        <v>413</v>
      </c>
      <c r="Q110">
        <v>331</v>
      </c>
      <c r="R110">
        <v>624</v>
      </c>
      <c r="S110">
        <v>-18</v>
      </c>
      <c r="T110">
        <v>122</v>
      </c>
      <c r="U110">
        <v>223</v>
      </c>
      <c r="V110">
        <v>29</v>
      </c>
      <c r="W110">
        <v>2116</v>
      </c>
      <c r="X110">
        <v>2161</v>
      </c>
      <c r="Y110">
        <v>0</v>
      </c>
      <c r="Z110">
        <v>-5524</v>
      </c>
      <c r="AA110">
        <v>313</v>
      </c>
      <c r="AB110">
        <v>0</v>
      </c>
      <c r="AC110">
        <v>0</v>
      </c>
      <c r="AD110">
        <v>15</v>
      </c>
      <c r="AE110">
        <v>8</v>
      </c>
      <c r="AF110">
        <v>10</v>
      </c>
      <c r="AG110">
        <v>0</v>
      </c>
      <c r="AH110">
        <v>25370</v>
      </c>
      <c r="AI110">
        <v>36743</v>
      </c>
      <c r="AJ110">
        <v>2726871</v>
      </c>
      <c r="AK110">
        <v>588566</v>
      </c>
      <c r="AL110">
        <v>6</v>
      </c>
    </row>
    <row r="111" spans="1:38" x14ac:dyDescent="0.2">
      <c r="A111" s="3">
        <v>44532</v>
      </c>
      <c r="B111" s="4">
        <v>0.40207175925925925</v>
      </c>
      <c r="C111">
        <v>-19</v>
      </c>
      <c r="D111">
        <v>-26</v>
      </c>
      <c r="E111">
        <v>215</v>
      </c>
      <c r="F111">
        <v>30</v>
      </c>
      <c r="G111">
        <v>330</v>
      </c>
      <c r="H111">
        <v>325</v>
      </c>
      <c r="I111">
        <v>283</v>
      </c>
      <c r="J111">
        <v>306</v>
      </c>
      <c r="K111">
        <v>298</v>
      </c>
      <c r="L111">
        <v>284</v>
      </c>
      <c r="M111">
        <v>71</v>
      </c>
      <c r="N111">
        <v>49</v>
      </c>
      <c r="O111">
        <v>441</v>
      </c>
      <c r="P111">
        <v>412</v>
      </c>
      <c r="Q111">
        <v>332</v>
      </c>
      <c r="R111">
        <v>626</v>
      </c>
      <c r="S111">
        <v>-22</v>
      </c>
      <c r="T111">
        <v>118</v>
      </c>
      <c r="U111">
        <v>222</v>
      </c>
      <c r="V111">
        <v>26</v>
      </c>
      <c r="W111">
        <v>2134</v>
      </c>
      <c r="X111">
        <v>2161</v>
      </c>
      <c r="Y111">
        <v>0</v>
      </c>
      <c r="Z111">
        <v>-5523</v>
      </c>
      <c r="AA111">
        <v>325</v>
      </c>
      <c r="AB111">
        <v>0</v>
      </c>
      <c r="AC111">
        <v>0</v>
      </c>
      <c r="AD111">
        <v>11</v>
      </c>
      <c r="AE111">
        <v>7</v>
      </c>
      <c r="AF111">
        <v>15</v>
      </c>
      <c r="AG111">
        <v>0</v>
      </c>
      <c r="AH111">
        <v>25370</v>
      </c>
      <c r="AI111">
        <v>36743</v>
      </c>
      <c r="AJ111">
        <v>2726871</v>
      </c>
      <c r="AK111">
        <v>588566</v>
      </c>
      <c r="AL111">
        <v>5</v>
      </c>
    </row>
    <row r="112" spans="1:38" x14ac:dyDescent="0.2">
      <c r="A112" s="3">
        <v>44532</v>
      </c>
      <c r="B112" s="4">
        <v>0.4027662037037037</v>
      </c>
      <c r="C112">
        <v>-19</v>
      </c>
      <c r="D112">
        <v>-26</v>
      </c>
      <c r="E112">
        <v>215</v>
      </c>
      <c r="F112">
        <v>30</v>
      </c>
      <c r="G112">
        <v>330</v>
      </c>
      <c r="H112">
        <v>326</v>
      </c>
      <c r="I112">
        <v>283</v>
      </c>
      <c r="J112">
        <v>306</v>
      </c>
      <c r="K112">
        <v>298</v>
      </c>
      <c r="L112">
        <v>284</v>
      </c>
      <c r="M112">
        <v>71</v>
      </c>
      <c r="N112">
        <v>49</v>
      </c>
      <c r="O112">
        <v>441</v>
      </c>
      <c r="P112">
        <v>412</v>
      </c>
      <c r="Q112">
        <v>332</v>
      </c>
      <c r="R112">
        <v>627</v>
      </c>
      <c r="S112">
        <v>-25</v>
      </c>
      <c r="T112">
        <v>115</v>
      </c>
      <c r="U112">
        <v>222</v>
      </c>
      <c r="V112">
        <v>23</v>
      </c>
      <c r="W112">
        <v>2109</v>
      </c>
      <c r="X112">
        <v>2161</v>
      </c>
      <c r="Y112">
        <v>0</v>
      </c>
      <c r="Z112">
        <v>-5521</v>
      </c>
      <c r="AA112">
        <v>335</v>
      </c>
      <c r="AB112">
        <v>0</v>
      </c>
      <c r="AC112">
        <v>0</v>
      </c>
      <c r="AD112">
        <v>11</v>
      </c>
      <c r="AE112">
        <v>7</v>
      </c>
      <c r="AF112">
        <v>12</v>
      </c>
      <c r="AG112">
        <v>0</v>
      </c>
      <c r="AH112">
        <v>25370</v>
      </c>
      <c r="AI112">
        <v>36743</v>
      </c>
      <c r="AJ112">
        <v>2726871</v>
      </c>
      <c r="AK112">
        <v>588566</v>
      </c>
      <c r="AL112">
        <v>4</v>
      </c>
    </row>
    <row r="113" spans="1:38" x14ac:dyDescent="0.2">
      <c r="A113" s="3">
        <v>44532</v>
      </c>
      <c r="B113" s="4">
        <v>0.40346064814814814</v>
      </c>
      <c r="C113">
        <v>-20</v>
      </c>
      <c r="D113">
        <v>-26</v>
      </c>
      <c r="E113">
        <v>215</v>
      </c>
      <c r="F113">
        <v>30</v>
      </c>
      <c r="G113">
        <v>330</v>
      </c>
      <c r="H113">
        <v>327</v>
      </c>
      <c r="I113">
        <v>282</v>
      </c>
      <c r="J113">
        <v>306</v>
      </c>
      <c r="K113">
        <v>298</v>
      </c>
      <c r="L113">
        <v>284</v>
      </c>
      <c r="M113">
        <v>71</v>
      </c>
      <c r="N113">
        <v>51</v>
      </c>
      <c r="O113">
        <v>441</v>
      </c>
      <c r="P113">
        <v>412</v>
      </c>
      <c r="Q113">
        <v>333</v>
      </c>
      <c r="R113">
        <v>628</v>
      </c>
      <c r="S113">
        <v>-28</v>
      </c>
      <c r="T113">
        <v>112</v>
      </c>
      <c r="U113">
        <v>222</v>
      </c>
      <c r="V113">
        <v>20</v>
      </c>
      <c r="W113">
        <v>2148</v>
      </c>
      <c r="X113">
        <v>2161</v>
      </c>
      <c r="Y113">
        <v>0</v>
      </c>
      <c r="Z113">
        <v>-5519</v>
      </c>
      <c r="AA113">
        <v>344</v>
      </c>
      <c r="AB113">
        <v>0</v>
      </c>
      <c r="AC113">
        <v>0</v>
      </c>
      <c r="AD113">
        <v>11</v>
      </c>
      <c r="AE113">
        <v>7</v>
      </c>
      <c r="AF113">
        <v>14</v>
      </c>
      <c r="AG113">
        <v>0</v>
      </c>
      <c r="AH113">
        <v>25370</v>
      </c>
      <c r="AI113">
        <v>36743</v>
      </c>
      <c r="AJ113">
        <v>2726871</v>
      </c>
      <c r="AK113">
        <v>588566</v>
      </c>
      <c r="AL113">
        <v>3</v>
      </c>
    </row>
    <row r="114" spans="1:38" x14ac:dyDescent="0.2">
      <c r="A114" s="3">
        <v>44532</v>
      </c>
      <c r="B114" s="4">
        <v>0.40422453703703703</v>
      </c>
      <c r="C114">
        <v>-19</v>
      </c>
      <c r="D114">
        <v>-26</v>
      </c>
      <c r="E114">
        <v>215</v>
      </c>
      <c r="F114">
        <v>30</v>
      </c>
      <c r="G114">
        <v>330</v>
      </c>
      <c r="H114">
        <v>328</v>
      </c>
      <c r="I114">
        <v>282</v>
      </c>
      <c r="J114">
        <v>306</v>
      </c>
      <c r="K114">
        <v>298</v>
      </c>
      <c r="L114">
        <v>284</v>
      </c>
      <c r="M114">
        <v>71</v>
      </c>
      <c r="N114">
        <v>52</v>
      </c>
      <c r="O114">
        <v>441</v>
      </c>
      <c r="P114">
        <v>412</v>
      </c>
      <c r="Q114">
        <v>334</v>
      </c>
      <c r="R114">
        <v>629</v>
      </c>
      <c r="S114">
        <v>-31</v>
      </c>
      <c r="T114">
        <v>109</v>
      </c>
      <c r="U114">
        <v>222</v>
      </c>
      <c r="V114">
        <v>18</v>
      </c>
      <c r="W114">
        <v>2137</v>
      </c>
      <c r="X114">
        <v>2161</v>
      </c>
      <c r="Y114">
        <v>0</v>
      </c>
      <c r="Z114">
        <v>-5516</v>
      </c>
      <c r="AA114">
        <v>354</v>
      </c>
      <c r="AB114">
        <v>0</v>
      </c>
      <c r="AC114">
        <v>0</v>
      </c>
      <c r="AD114">
        <v>13</v>
      </c>
      <c r="AE114">
        <v>7</v>
      </c>
      <c r="AF114">
        <v>15</v>
      </c>
      <c r="AG114">
        <v>0</v>
      </c>
      <c r="AH114">
        <v>25370</v>
      </c>
      <c r="AI114">
        <v>36743</v>
      </c>
      <c r="AJ114">
        <v>2726871</v>
      </c>
      <c r="AK114">
        <v>588566</v>
      </c>
      <c r="AL114">
        <v>2</v>
      </c>
    </row>
    <row r="115" spans="1:38" x14ac:dyDescent="0.2">
      <c r="A115" s="3">
        <v>44532</v>
      </c>
      <c r="B115" s="4">
        <v>0.40488425925925925</v>
      </c>
      <c r="C115">
        <v>-19</v>
      </c>
      <c r="D115">
        <v>-26</v>
      </c>
      <c r="E115">
        <v>215</v>
      </c>
      <c r="F115">
        <v>30</v>
      </c>
      <c r="G115">
        <v>330</v>
      </c>
      <c r="H115">
        <v>329</v>
      </c>
      <c r="I115">
        <v>281</v>
      </c>
      <c r="J115">
        <v>306</v>
      </c>
      <c r="K115">
        <v>299</v>
      </c>
      <c r="L115">
        <v>284</v>
      </c>
      <c r="M115">
        <v>71</v>
      </c>
      <c r="N115">
        <v>54</v>
      </c>
      <c r="O115">
        <v>441</v>
      </c>
      <c r="P115">
        <v>412</v>
      </c>
      <c r="Q115">
        <v>335</v>
      </c>
      <c r="R115">
        <v>630</v>
      </c>
      <c r="S115">
        <v>-34</v>
      </c>
      <c r="T115">
        <v>106</v>
      </c>
      <c r="U115">
        <v>222</v>
      </c>
      <c r="V115">
        <v>14</v>
      </c>
      <c r="W115">
        <v>2106</v>
      </c>
      <c r="X115">
        <v>2161</v>
      </c>
      <c r="Y115">
        <v>0</v>
      </c>
      <c r="Z115">
        <v>-5512</v>
      </c>
      <c r="AA115">
        <v>364</v>
      </c>
      <c r="AB115">
        <v>0</v>
      </c>
      <c r="AC115">
        <v>0</v>
      </c>
      <c r="AD115">
        <v>14</v>
      </c>
      <c r="AE115">
        <v>6</v>
      </c>
      <c r="AF115">
        <v>13</v>
      </c>
      <c r="AG115">
        <v>0</v>
      </c>
      <c r="AH115">
        <v>25370</v>
      </c>
      <c r="AI115">
        <v>36743</v>
      </c>
      <c r="AJ115">
        <v>2726871</v>
      </c>
      <c r="AK115">
        <v>588566</v>
      </c>
      <c r="AL115">
        <v>2</v>
      </c>
    </row>
    <row r="116" spans="1:38" x14ac:dyDescent="0.2">
      <c r="A116" s="3">
        <v>44532</v>
      </c>
      <c r="B116" s="4">
        <v>0.40557870370370369</v>
      </c>
      <c r="C116">
        <v>-19</v>
      </c>
      <c r="D116">
        <v>-26</v>
      </c>
      <c r="E116">
        <v>215</v>
      </c>
      <c r="F116">
        <v>30</v>
      </c>
      <c r="G116">
        <v>330</v>
      </c>
      <c r="H116">
        <v>330</v>
      </c>
      <c r="I116">
        <v>281</v>
      </c>
      <c r="J116">
        <v>306</v>
      </c>
      <c r="K116">
        <v>299</v>
      </c>
      <c r="L116">
        <v>284</v>
      </c>
      <c r="M116">
        <v>71</v>
      </c>
      <c r="N116">
        <v>53</v>
      </c>
      <c r="O116">
        <v>441</v>
      </c>
      <c r="P116">
        <v>413</v>
      </c>
      <c r="Q116">
        <v>334</v>
      </c>
      <c r="R116">
        <v>631</v>
      </c>
      <c r="S116">
        <v>-36</v>
      </c>
      <c r="T116">
        <v>104</v>
      </c>
      <c r="U116">
        <v>222</v>
      </c>
      <c r="V116">
        <v>11</v>
      </c>
      <c r="W116">
        <v>2151</v>
      </c>
      <c r="X116">
        <v>2161</v>
      </c>
      <c r="Y116">
        <v>0</v>
      </c>
      <c r="Z116">
        <v>-5507</v>
      </c>
      <c r="AA116">
        <v>364</v>
      </c>
      <c r="AB116">
        <v>0</v>
      </c>
      <c r="AC116">
        <v>0</v>
      </c>
      <c r="AD116">
        <v>14</v>
      </c>
      <c r="AE116">
        <v>9</v>
      </c>
      <c r="AF116">
        <v>14</v>
      </c>
      <c r="AG116">
        <v>0</v>
      </c>
      <c r="AH116">
        <v>25370</v>
      </c>
      <c r="AI116">
        <v>36743</v>
      </c>
      <c r="AJ116">
        <v>2726871</v>
      </c>
      <c r="AK116">
        <v>588566</v>
      </c>
      <c r="AL116">
        <v>1</v>
      </c>
    </row>
    <row r="117" spans="1:38" x14ac:dyDescent="0.2">
      <c r="A117" s="3">
        <v>44532</v>
      </c>
      <c r="B117" s="4">
        <v>0.40627314814814813</v>
      </c>
      <c r="C117">
        <v>-19</v>
      </c>
      <c r="D117">
        <v>-26</v>
      </c>
      <c r="E117">
        <v>215</v>
      </c>
      <c r="F117">
        <v>30</v>
      </c>
      <c r="G117">
        <v>330</v>
      </c>
      <c r="H117">
        <v>331</v>
      </c>
      <c r="I117">
        <v>281</v>
      </c>
      <c r="J117">
        <v>306</v>
      </c>
      <c r="K117">
        <v>300</v>
      </c>
      <c r="L117">
        <v>284</v>
      </c>
      <c r="M117">
        <v>71</v>
      </c>
      <c r="N117">
        <v>54</v>
      </c>
      <c r="O117">
        <v>441</v>
      </c>
      <c r="P117">
        <v>412</v>
      </c>
      <c r="Q117">
        <v>335</v>
      </c>
      <c r="R117">
        <v>632</v>
      </c>
      <c r="S117">
        <v>-38</v>
      </c>
      <c r="T117">
        <v>103</v>
      </c>
      <c r="U117">
        <v>222</v>
      </c>
      <c r="V117">
        <v>9</v>
      </c>
      <c r="W117">
        <v>2121</v>
      </c>
      <c r="X117">
        <v>2161</v>
      </c>
      <c r="Y117">
        <v>0</v>
      </c>
      <c r="Z117">
        <v>-5503</v>
      </c>
      <c r="AA117">
        <v>374</v>
      </c>
      <c r="AB117">
        <v>0</v>
      </c>
      <c r="AC117">
        <v>0</v>
      </c>
      <c r="AD117">
        <v>13</v>
      </c>
      <c r="AE117">
        <v>7</v>
      </c>
      <c r="AF117">
        <v>15</v>
      </c>
      <c r="AG117">
        <v>0</v>
      </c>
      <c r="AH117">
        <v>25370</v>
      </c>
      <c r="AI117">
        <v>36743</v>
      </c>
      <c r="AJ117">
        <v>2726871</v>
      </c>
      <c r="AK117">
        <v>588566</v>
      </c>
      <c r="AL117">
        <v>1</v>
      </c>
    </row>
    <row r="118" spans="1:38" x14ac:dyDescent="0.2">
      <c r="A118" s="3">
        <v>44532</v>
      </c>
      <c r="B118" s="4">
        <v>0.40696759259259258</v>
      </c>
      <c r="C118">
        <v>-19</v>
      </c>
      <c r="D118">
        <v>-26</v>
      </c>
      <c r="E118">
        <v>216</v>
      </c>
      <c r="F118">
        <v>30</v>
      </c>
      <c r="G118">
        <v>330</v>
      </c>
      <c r="H118">
        <v>331</v>
      </c>
      <c r="I118">
        <v>280</v>
      </c>
      <c r="J118">
        <v>306</v>
      </c>
      <c r="K118">
        <v>300</v>
      </c>
      <c r="L118">
        <v>284</v>
      </c>
      <c r="M118">
        <v>71</v>
      </c>
      <c r="N118">
        <v>56</v>
      </c>
      <c r="O118">
        <v>441</v>
      </c>
      <c r="P118">
        <v>412</v>
      </c>
      <c r="Q118">
        <v>336</v>
      </c>
      <c r="R118">
        <v>634</v>
      </c>
      <c r="S118">
        <v>-40</v>
      </c>
      <c r="T118">
        <v>101</v>
      </c>
      <c r="U118">
        <v>222</v>
      </c>
      <c r="V118">
        <v>8</v>
      </c>
      <c r="W118">
        <v>2139</v>
      </c>
      <c r="X118">
        <v>2161</v>
      </c>
      <c r="Y118">
        <v>0</v>
      </c>
      <c r="Z118">
        <v>-5498</v>
      </c>
      <c r="AA118">
        <v>384</v>
      </c>
      <c r="AB118">
        <v>0</v>
      </c>
      <c r="AC118">
        <v>0</v>
      </c>
      <c r="AD118">
        <v>21</v>
      </c>
      <c r="AE118">
        <v>7</v>
      </c>
      <c r="AF118">
        <v>12</v>
      </c>
      <c r="AG118">
        <v>0</v>
      </c>
      <c r="AH118">
        <v>25370</v>
      </c>
      <c r="AI118">
        <v>36743</v>
      </c>
      <c r="AJ118">
        <v>2726871</v>
      </c>
      <c r="AK118">
        <v>588566</v>
      </c>
      <c r="AL118">
        <v>1</v>
      </c>
    </row>
    <row r="119" spans="1:38" x14ac:dyDescent="0.2">
      <c r="A119" s="3">
        <v>44532</v>
      </c>
      <c r="B119" s="4">
        <v>0.40766203703703702</v>
      </c>
      <c r="C119">
        <v>-19</v>
      </c>
      <c r="D119">
        <v>-26</v>
      </c>
      <c r="E119">
        <v>215</v>
      </c>
      <c r="F119">
        <v>30</v>
      </c>
      <c r="G119">
        <v>330</v>
      </c>
      <c r="H119">
        <v>332</v>
      </c>
      <c r="I119">
        <v>280</v>
      </c>
      <c r="J119">
        <v>306</v>
      </c>
      <c r="K119">
        <v>300</v>
      </c>
      <c r="L119">
        <v>284</v>
      </c>
      <c r="M119">
        <v>71</v>
      </c>
      <c r="N119">
        <v>56</v>
      </c>
      <c r="O119">
        <v>441</v>
      </c>
      <c r="P119">
        <v>412</v>
      </c>
      <c r="Q119">
        <v>336</v>
      </c>
      <c r="R119">
        <v>637</v>
      </c>
      <c r="S119">
        <v>-42</v>
      </c>
      <c r="T119">
        <v>99</v>
      </c>
      <c r="U119">
        <v>222</v>
      </c>
      <c r="V119">
        <v>6</v>
      </c>
      <c r="W119">
        <v>2121</v>
      </c>
      <c r="X119">
        <v>2161</v>
      </c>
      <c r="Y119">
        <v>0</v>
      </c>
      <c r="Z119">
        <v>-5492</v>
      </c>
      <c r="AA119">
        <v>385</v>
      </c>
      <c r="AB119">
        <v>0</v>
      </c>
      <c r="AC119">
        <v>0</v>
      </c>
      <c r="AD119">
        <v>18</v>
      </c>
      <c r="AE119">
        <v>9</v>
      </c>
      <c r="AF119">
        <v>14</v>
      </c>
      <c r="AG119">
        <v>0</v>
      </c>
      <c r="AH119">
        <v>25370</v>
      </c>
      <c r="AI119">
        <v>36743</v>
      </c>
      <c r="AJ119">
        <v>2726871</v>
      </c>
      <c r="AK119">
        <v>588566</v>
      </c>
      <c r="AL119">
        <v>1</v>
      </c>
    </row>
    <row r="120" spans="1:38" x14ac:dyDescent="0.2">
      <c r="A120" s="3">
        <v>44532</v>
      </c>
      <c r="B120" s="4">
        <v>0.40835648148148151</v>
      </c>
      <c r="C120">
        <v>-19</v>
      </c>
      <c r="D120">
        <v>-26</v>
      </c>
      <c r="E120">
        <v>215</v>
      </c>
      <c r="F120">
        <v>30</v>
      </c>
      <c r="G120">
        <v>330</v>
      </c>
      <c r="H120">
        <v>332</v>
      </c>
      <c r="I120">
        <v>280</v>
      </c>
      <c r="J120">
        <v>306</v>
      </c>
      <c r="K120">
        <v>301</v>
      </c>
      <c r="L120">
        <v>284</v>
      </c>
      <c r="M120">
        <v>71</v>
      </c>
      <c r="N120">
        <v>57</v>
      </c>
      <c r="O120">
        <v>441</v>
      </c>
      <c r="P120">
        <v>412</v>
      </c>
      <c r="Q120">
        <v>337</v>
      </c>
      <c r="R120">
        <v>638</v>
      </c>
      <c r="S120">
        <v>-43</v>
      </c>
      <c r="T120">
        <v>99</v>
      </c>
      <c r="U120">
        <v>222</v>
      </c>
      <c r="V120">
        <v>4</v>
      </c>
      <c r="W120">
        <v>2107</v>
      </c>
      <c r="X120">
        <v>2161</v>
      </c>
      <c r="Y120">
        <v>0</v>
      </c>
      <c r="Z120">
        <v>-5486</v>
      </c>
      <c r="AA120">
        <v>394</v>
      </c>
      <c r="AB120">
        <v>0</v>
      </c>
      <c r="AC120">
        <v>0</v>
      </c>
      <c r="AD120">
        <v>11</v>
      </c>
      <c r="AE120">
        <v>9</v>
      </c>
      <c r="AF120">
        <v>16</v>
      </c>
      <c r="AG120">
        <v>0</v>
      </c>
      <c r="AH120">
        <v>25370</v>
      </c>
      <c r="AI120">
        <v>36743</v>
      </c>
      <c r="AJ120">
        <v>2726871</v>
      </c>
      <c r="AK120">
        <v>588566</v>
      </c>
      <c r="AL120">
        <v>1</v>
      </c>
    </row>
    <row r="121" spans="1:38" x14ac:dyDescent="0.2">
      <c r="A121" s="3">
        <v>44532</v>
      </c>
      <c r="B121" s="4">
        <v>0.4090509259259259</v>
      </c>
      <c r="C121">
        <v>-19</v>
      </c>
      <c r="D121">
        <v>-26</v>
      </c>
      <c r="E121">
        <v>215</v>
      </c>
      <c r="F121">
        <v>30</v>
      </c>
      <c r="G121">
        <v>330</v>
      </c>
      <c r="H121">
        <v>333</v>
      </c>
      <c r="I121">
        <v>280</v>
      </c>
      <c r="J121">
        <v>306</v>
      </c>
      <c r="K121">
        <v>301</v>
      </c>
      <c r="L121">
        <v>284</v>
      </c>
      <c r="M121">
        <v>71</v>
      </c>
      <c r="N121">
        <v>57</v>
      </c>
      <c r="O121">
        <v>441</v>
      </c>
      <c r="P121">
        <v>412</v>
      </c>
      <c r="Q121">
        <v>337</v>
      </c>
      <c r="R121">
        <v>640</v>
      </c>
      <c r="S121">
        <v>-45</v>
      </c>
      <c r="T121">
        <v>98</v>
      </c>
      <c r="U121">
        <v>222</v>
      </c>
      <c r="V121">
        <v>2</v>
      </c>
      <c r="W121">
        <v>2121</v>
      </c>
      <c r="X121">
        <v>2161</v>
      </c>
      <c r="Y121">
        <v>0</v>
      </c>
      <c r="Z121">
        <v>-5479</v>
      </c>
      <c r="AA121">
        <v>396</v>
      </c>
      <c r="AB121">
        <v>0</v>
      </c>
      <c r="AC121">
        <v>0</v>
      </c>
      <c r="AD121">
        <v>14</v>
      </c>
      <c r="AE121">
        <v>7</v>
      </c>
      <c r="AF121">
        <v>14</v>
      </c>
      <c r="AG121">
        <v>0</v>
      </c>
      <c r="AH121">
        <v>25370</v>
      </c>
      <c r="AI121">
        <v>36743</v>
      </c>
      <c r="AJ121">
        <v>2726871</v>
      </c>
      <c r="AK121">
        <v>588566</v>
      </c>
      <c r="AL121">
        <v>1</v>
      </c>
    </row>
    <row r="122" spans="1:38" x14ac:dyDescent="0.2">
      <c r="A122" s="3">
        <v>44532</v>
      </c>
      <c r="B122" s="4">
        <v>0.4097453703703704</v>
      </c>
      <c r="C122">
        <v>-19</v>
      </c>
      <c r="D122">
        <v>-26</v>
      </c>
      <c r="E122">
        <v>215</v>
      </c>
      <c r="F122">
        <v>30</v>
      </c>
      <c r="G122">
        <v>330</v>
      </c>
      <c r="H122">
        <v>334</v>
      </c>
      <c r="I122">
        <v>280</v>
      </c>
      <c r="J122">
        <v>306</v>
      </c>
      <c r="K122">
        <v>301</v>
      </c>
      <c r="L122">
        <v>284</v>
      </c>
      <c r="M122">
        <v>71</v>
      </c>
      <c r="N122">
        <v>58</v>
      </c>
      <c r="O122">
        <v>441</v>
      </c>
      <c r="P122">
        <v>412</v>
      </c>
      <c r="Q122">
        <v>338</v>
      </c>
      <c r="R122">
        <v>641</v>
      </c>
      <c r="S122">
        <v>-46</v>
      </c>
      <c r="T122">
        <v>96</v>
      </c>
      <c r="U122">
        <v>221</v>
      </c>
      <c r="V122">
        <v>1</v>
      </c>
      <c r="W122">
        <v>2123</v>
      </c>
      <c r="X122">
        <v>2161</v>
      </c>
      <c r="Y122">
        <v>0</v>
      </c>
      <c r="Z122">
        <v>-5472</v>
      </c>
      <c r="AA122">
        <v>404</v>
      </c>
      <c r="AB122">
        <v>0</v>
      </c>
      <c r="AC122">
        <v>0</v>
      </c>
      <c r="AD122">
        <v>15</v>
      </c>
      <c r="AE122">
        <v>9</v>
      </c>
      <c r="AF122">
        <v>15</v>
      </c>
      <c r="AG122">
        <v>0</v>
      </c>
      <c r="AH122">
        <v>25370</v>
      </c>
      <c r="AI122">
        <v>36743</v>
      </c>
      <c r="AJ122">
        <v>2726871</v>
      </c>
      <c r="AK122">
        <v>588566</v>
      </c>
      <c r="AL122">
        <v>1</v>
      </c>
    </row>
    <row r="123" spans="1:38" x14ac:dyDescent="0.2">
      <c r="A123" s="3">
        <v>44532</v>
      </c>
      <c r="B123" s="4">
        <v>0.41043981481481479</v>
      </c>
      <c r="C123">
        <v>-19</v>
      </c>
      <c r="D123">
        <v>-26</v>
      </c>
      <c r="E123">
        <v>215</v>
      </c>
      <c r="F123">
        <v>30</v>
      </c>
      <c r="G123">
        <v>330</v>
      </c>
      <c r="H123">
        <v>334</v>
      </c>
      <c r="I123">
        <v>280</v>
      </c>
      <c r="J123">
        <v>306</v>
      </c>
      <c r="K123">
        <v>301</v>
      </c>
      <c r="L123">
        <v>284</v>
      </c>
      <c r="M123">
        <v>71</v>
      </c>
      <c r="N123">
        <v>57</v>
      </c>
      <c r="O123">
        <v>441</v>
      </c>
      <c r="P123">
        <v>412</v>
      </c>
      <c r="Q123">
        <v>337</v>
      </c>
      <c r="R123">
        <v>642</v>
      </c>
      <c r="S123">
        <v>-47</v>
      </c>
      <c r="T123">
        <v>97</v>
      </c>
      <c r="U123">
        <v>222</v>
      </c>
      <c r="V123">
        <v>-1</v>
      </c>
      <c r="W123">
        <v>2127</v>
      </c>
      <c r="X123">
        <v>2161</v>
      </c>
      <c r="Y123">
        <v>0</v>
      </c>
      <c r="Z123">
        <v>-5464</v>
      </c>
      <c r="AA123">
        <v>404</v>
      </c>
      <c r="AB123">
        <v>0</v>
      </c>
      <c r="AC123">
        <v>0</v>
      </c>
      <c r="AD123">
        <v>22</v>
      </c>
      <c r="AE123">
        <v>8</v>
      </c>
      <c r="AF123">
        <v>15</v>
      </c>
      <c r="AG123">
        <v>0</v>
      </c>
      <c r="AH123">
        <v>25370</v>
      </c>
      <c r="AI123">
        <v>36743</v>
      </c>
      <c r="AJ123">
        <v>2726871</v>
      </c>
      <c r="AK123">
        <v>588566</v>
      </c>
      <c r="AL123">
        <v>1</v>
      </c>
    </row>
    <row r="124" spans="1:38" x14ac:dyDescent="0.2">
      <c r="A124" s="3">
        <v>44532</v>
      </c>
      <c r="B124" s="4">
        <v>0.41113425925925928</v>
      </c>
      <c r="C124">
        <v>-19</v>
      </c>
      <c r="D124">
        <v>-26</v>
      </c>
      <c r="E124">
        <v>215</v>
      </c>
      <c r="F124">
        <v>30</v>
      </c>
      <c r="G124">
        <v>330</v>
      </c>
      <c r="H124">
        <v>334</v>
      </c>
      <c r="I124">
        <v>280</v>
      </c>
      <c r="J124">
        <v>306</v>
      </c>
      <c r="K124">
        <v>301</v>
      </c>
      <c r="L124">
        <v>285</v>
      </c>
      <c r="M124">
        <v>71</v>
      </c>
      <c r="N124">
        <v>59</v>
      </c>
      <c r="O124">
        <v>441</v>
      </c>
      <c r="P124">
        <v>412</v>
      </c>
      <c r="Q124">
        <v>339</v>
      </c>
      <c r="R124">
        <v>643</v>
      </c>
      <c r="S124">
        <v>-49</v>
      </c>
      <c r="T124">
        <v>94</v>
      </c>
      <c r="U124">
        <v>222</v>
      </c>
      <c r="V124">
        <v>-1</v>
      </c>
      <c r="W124">
        <v>2128</v>
      </c>
      <c r="X124">
        <v>2161</v>
      </c>
      <c r="Y124">
        <v>0</v>
      </c>
      <c r="Z124">
        <v>-5457</v>
      </c>
      <c r="AA124">
        <v>414</v>
      </c>
      <c r="AB124">
        <v>0</v>
      </c>
      <c r="AC124">
        <v>0</v>
      </c>
      <c r="AD124">
        <v>20</v>
      </c>
      <c r="AE124">
        <v>9</v>
      </c>
      <c r="AF124">
        <v>17</v>
      </c>
      <c r="AG124">
        <v>0</v>
      </c>
      <c r="AH124">
        <v>25370</v>
      </c>
      <c r="AI124">
        <v>36743</v>
      </c>
      <c r="AJ124">
        <v>2726871</v>
      </c>
      <c r="AK124">
        <v>588566</v>
      </c>
      <c r="AL124">
        <v>1</v>
      </c>
    </row>
    <row r="125" spans="1:38" x14ac:dyDescent="0.2">
      <c r="A125" s="3">
        <v>44532</v>
      </c>
      <c r="B125" s="4">
        <v>0.41182870370370367</v>
      </c>
      <c r="C125">
        <v>-20</v>
      </c>
      <c r="D125">
        <v>-26</v>
      </c>
      <c r="E125">
        <v>215</v>
      </c>
      <c r="F125">
        <v>30</v>
      </c>
      <c r="G125">
        <v>329</v>
      </c>
      <c r="H125">
        <v>335</v>
      </c>
      <c r="I125">
        <v>279</v>
      </c>
      <c r="J125">
        <v>306</v>
      </c>
      <c r="K125">
        <v>302</v>
      </c>
      <c r="L125">
        <v>285</v>
      </c>
      <c r="M125">
        <v>71</v>
      </c>
      <c r="N125">
        <v>60</v>
      </c>
      <c r="O125">
        <v>441</v>
      </c>
      <c r="P125">
        <v>412</v>
      </c>
      <c r="Q125">
        <v>339</v>
      </c>
      <c r="R125">
        <v>645</v>
      </c>
      <c r="S125">
        <v>-50</v>
      </c>
      <c r="T125">
        <v>92</v>
      </c>
      <c r="U125">
        <v>222</v>
      </c>
      <c r="V125">
        <v>-2</v>
      </c>
      <c r="W125">
        <v>2109</v>
      </c>
      <c r="X125">
        <v>2161</v>
      </c>
      <c r="Y125">
        <v>0</v>
      </c>
      <c r="Z125">
        <v>-5448</v>
      </c>
      <c r="AA125">
        <v>415</v>
      </c>
      <c r="AB125">
        <v>0</v>
      </c>
      <c r="AC125">
        <v>0</v>
      </c>
      <c r="AD125">
        <v>14</v>
      </c>
      <c r="AE125">
        <v>11</v>
      </c>
      <c r="AF125">
        <v>12</v>
      </c>
      <c r="AG125">
        <v>0</v>
      </c>
      <c r="AH125">
        <v>25370</v>
      </c>
      <c r="AI125">
        <v>36743</v>
      </c>
      <c r="AJ125">
        <v>2726871</v>
      </c>
      <c r="AK125">
        <v>588566</v>
      </c>
      <c r="AL125">
        <v>1</v>
      </c>
    </row>
    <row r="126" spans="1:38" x14ac:dyDescent="0.2">
      <c r="A126" s="3">
        <v>44532</v>
      </c>
      <c r="B126" s="4">
        <v>0.41252314814814817</v>
      </c>
      <c r="C126">
        <v>-20</v>
      </c>
      <c r="D126">
        <v>-26</v>
      </c>
      <c r="E126">
        <v>215</v>
      </c>
      <c r="F126">
        <v>30</v>
      </c>
      <c r="G126">
        <v>329</v>
      </c>
      <c r="H126">
        <v>336</v>
      </c>
      <c r="I126">
        <v>279</v>
      </c>
      <c r="J126">
        <v>306</v>
      </c>
      <c r="K126">
        <v>302</v>
      </c>
      <c r="L126">
        <v>285</v>
      </c>
      <c r="M126">
        <v>71</v>
      </c>
      <c r="N126">
        <v>61</v>
      </c>
      <c r="O126">
        <v>441</v>
      </c>
      <c r="P126">
        <v>412</v>
      </c>
      <c r="Q126">
        <v>340</v>
      </c>
      <c r="R126">
        <v>647</v>
      </c>
      <c r="S126">
        <v>-51</v>
      </c>
      <c r="T126">
        <v>92</v>
      </c>
      <c r="U126">
        <v>222</v>
      </c>
      <c r="V126">
        <v>-3</v>
      </c>
      <c r="W126">
        <v>2130</v>
      </c>
      <c r="X126">
        <v>2161</v>
      </c>
      <c r="Y126">
        <v>0</v>
      </c>
      <c r="Z126">
        <v>-5439</v>
      </c>
      <c r="AA126">
        <v>424</v>
      </c>
      <c r="AB126">
        <v>0</v>
      </c>
      <c r="AC126">
        <v>0</v>
      </c>
      <c r="AD126">
        <v>21</v>
      </c>
      <c r="AE126">
        <v>12</v>
      </c>
      <c r="AF126">
        <v>13</v>
      </c>
      <c r="AG126">
        <v>0</v>
      </c>
      <c r="AH126">
        <v>25370</v>
      </c>
      <c r="AI126">
        <v>36743</v>
      </c>
      <c r="AJ126">
        <v>2726871</v>
      </c>
      <c r="AK126">
        <v>588566</v>
      </c>
      <c r="AL126">
        <v>1</v>
      </c>
    </row>
    <row r="127" spans="1:38" x14ac:dyDescent="0.2">
      <c r="A127" s="3">
        <v>44532</v>
      </c>
      <c r="B127" s="4">
        <v>0.41321759259259255</v>
      </c>
      <c r="C127">
        <v>-19</v>
      </c>
      <c r="D127">
        <v>-26</v>
      </c>
      <c r="E127">
        <v>215</v>
      </c>
      <c r="F127">
        <v>30</v>
      </c>
      <c r="G127">
        <v>329</v>
      </c>
      <c r="H127">
        <v>336</v>
      </c>
      <c r="I127">
        <v>279</v>
      </c>
      <c r="J127">
        <v>306</v>
      </c>
      <c r="K127">
        <v>302</v>
      </c>
      <c r="L127">
        <v>284</v>
      </c>
      <c r="M127">
        <v>71</v>
      </c>
      <c r="N127">
        <v>61</v>
      </c>
      <c r="O127">
        <v>441</v>
      </c>
      <c r="P127">
        <v>412</v>
      </c>
      <c r="Q127">
        <v>340</v>
      </c>
      <c r="R127">
        <v>650</v>
      </c>
      <c r="S127">
        <v>-52</v>
      </c>
      <c r="T127">
        <v>90</v>
      </c>
      <c r="U127">
        <v>222</v>
      </c>
      <c r="V127">
        <v>-5</v>
      </c>
      <c r="W127">
        <v>2108</v>
      </c>
      <c r="X127">
        <v>2161</v>
      </c>
      <c r="Y127">
        <v>0</v>
      </c>
      <c r="Z127">
        <v>-5429</v>
      </c>
      <c r="AA127">
        <v>425</v>
      </c>
      <c r="AB127">
        <v>0</v>
      </c>
      <c r="AC127">
        <v>0</v>
      </c>
      <c r="AD127">
        <v>24</v>
      </c>
      <c r="AE127">
        <v>8</v>
      </c>
      <c r="AF127">
        <v>14</v>
      </c>
      <c r="AG127">
        <v>0</v>
      </c>
      <c r="AH127">
        <v>25370</v>
      </c>
      <c r="AI127">
        <v>36743</v>
      </c>
      <c r="AJ127">
        <v>2726871</v>
      </c>
      <c r="AK127">
        <v>588566</v>
      </c>
      <c r="AL127">
        <v>1</v>
      </c>
    </row>
    <row r="128" spans="1:38" x14ac:dyDescent="0.2">
      <c r="A128" s="3">
        <v>44532</v>
      </c>
      <c r="B128" s="4">
        <v>0.41391203703703705</v>
      </c>
      <c r="C128">
        <v>-20</v>
      </c>
      <c r="D128">
        <v>-26</v>
      </c>
      <c r="E128">
        <v>215</v>
      </c>
      <c r="F128">
        <v>30</v>
      </c>
      <c r="G128">
        <v>329</v>
      </c>
      <c r="H128">
        <v>336</v>
      </c>
      <c r="I128">
        <v>280</v>
      </c>
      <c r="J128">
        <v>306</v>
      </c>
      <c r="K128">
        <v>302</v>
      </c>
      <c r="L128">
        <v>285</v>
      </c>
      <c r="M128">
        <v>71</v>
      </c>
      <c r="N128">
        <v>60</v>
      </c>
      <c r="O128">
        <v>441</v>
      </c>
      <c r="P128">
        <v>412</v>
      </c>
      <c r="Q128">
        <v>340</v>
      </c>
      <c r="R128">
        <v>651</v>
      </c>
      <c r="S128">
        <v>-54</v>
      </c>
      <c r="T128">
        <v>92</v>
      </c>
      <c r="U128">
        <v>221</v>
      </c>
      <c r="V128">
        <v>-5</v>
      </c>
      <c r="W128">
        <v>2104</v>
      </c>
      <c r="X128">
        <v>2161</v>
      </c>
      <c r="Y128">
        <v>0</v>
      </c>
      <c r="Z128">
        <v>-5418</v>
      </c>
      <c r="AA128">
        <v>424</v>
      </c>
      <c r="AB128">
        <v>0</v>
      </c>
      <c r="AC128">
        <v>0</v>
      </c>
      <c r="AD128">
        <v>23</v>
      </c>
      <c r="AE128">
        <v>8</v>
      </c>
      <c r="AF128">
        <v>15</v>
      </c>
      <c r="AG128">
        <v>0</v>
      </c>
      <c r="AH128">
        <v>25370</v>
      </c>
      <c r="AI128">
        <v>36743</v>
      </c>
      <c r="AJ128">
        <v>2726871</v>
      </c>
      <c r="AK128">
        <v>588566</v>
      </c>
      <c r="AL128">
        <v>1</v>
      </c>
    </row>
    <row r="129" spans="1:38" x14ac:dyDescent="0.2">
      <c r="A129" s="3">
        <v>44532</v>
      </c>
      <c r="B129" s="4">
        <v>0.41468750000000004</v>
      </c>
      <c r="C129">
        <v>-20</v>
      </c>
      <c r="D129">
        <v>-26</v>
      </c>
      <c r="E129">
        <v>215</v>
      </c>
      <c r="F129">
        <v>30</v>
      </c>
      <c r="G129">
        <v>329</v>
      </c>
      <c r="H129">
        <v>337</v>
      </c>
      <c r="I129">
        <v>280</v>
      </c>
      <c r="J129">
        <v>306</v>
      </c>
      <c r="K129">
        <v>302</v>
      </c>
      <c r="L129">
        <v>285</v>
      </c>
      <c r="M129">
        <v>71</v>
      </c>
      <c r="N129">
        <v>61</v>
      </c>
      <c r="O129">
        <v>441</v>
      </c>
      <c r="P129">
        <v>412</v>
      </c>
      <c r="Q129">
        <v>341</v>
      </c>
      <c r="R129">
        <v>654</v>
      </c>
      <c r="S129">
        <v>-54</v>
      </c>
      <c r="T129">
        <v>92</v>
      </c>
      <c r="U129">
        <v>221</v>
      </c>
      <c r="V129">
        <v>-5</v>
      </c>
      <c r="W129">
        <v>2133</v>
      </c>
      <c r="X129">
        <v>2161</v>
      </c>
      <c r="Y129">
        <v>0</v>
      </c>
      <c r="Z129">
        <v>-5408</v>
      </c>
      <c r="AA129">
        <v>435</v>
      </c>
      <c r="AB129">
        <v>0</v>
      </c>
      <c r="AC129">
        <v>0</v>
      </c>
      <c r="AD129">
        <v>21</v>
      </c>
      <c r="AE129">
        <v>8</v>
      </c>
      <c r="AF129">
        <v>14</v>
      </c>
      <c r="AG129">
        <v>0</v>
      </c>
      <c r="AH129">
        <v>25370</v>
      </c>
      <c r="AI129">
        <v>36743</v>
      </c>
      <c r="AJ129">
        <v>2726871</v>
      </c>
      <c r="AK129">
        <v>588566</v>
      </c>
      <c r="AL129">
        <v>1</v>
      </c>
    </row>
    <row r="130" spans="1:38" x14ac:dyDescent="0.2">
      <c r="A130" s="3">
        <v>44532</v>
      </c>
      <c r="B130" s="4">
        <v>0.41534722222222226</v>
      </c>
      <c r="C130">
        <v>-20</v>
      </c>
      <c r="D130">
        <v>-26</v>
      </c>
      <c r="E130">
        <v>215</v>
      </c>
      <c r="F130">
        <v>30</v>
      </c>
      <c r="G130">
        <v>329</v>
      </c>
      <c r="H130">
        <v>337</v>
      </c>
      <c r="I130">
        <v>280</v>
      </c>
      <c r="J130">
        <v>306</v>
      </c>
      <c r="K130">
        <v>303</v>
      </c>
      <c r="L130">
        <v>285</v>
      </c>
      <c r="M130">
        <v>71</v>
      </c>
      <c r="N130">
        <v>61</v>
      </c>
      <c r="O130">
        <v>441</v>
      </c>
      <c r="P130">
        <v>412</v>
      </c>
      <c r="Q130">
        <v>341</v>
      </c>
      <c r="R130">
        <v>656</v>
      </c>
      <c r="S130">
        <v>-54</v>
      </c>
      <c r="T130">
        <v>88</v>
      </c>
      <c r="U130">
        <v>222</v>
      </c>
      <c r="V130">
        <v>-5</v>
      </c>
      <c r="W130">
        <v>2113</v>
      </c>
      <c r="X130">
        <v>2161</v>
      </c>
      <c r="Y130">
        <v>0</v>
      </c>
      <c r="Z130">
        <v>-5396</v>
      </c>
      <c r="AA130">
        <v>435</v>
      </c>
      <c r="AB130">
        <v>0</v>
      </c>
      <c r="AC130">
        <v>0</v>
      </c>
      <c r="AD130">
        <v>21</v>
      </c>
      <c r="AE130">
        <v>8</v>
      </c>
      <c r="AF130">
        <v>13</v>
      </c>
      <c r="AG130">
        <v>0</v>
      </c>
      <c r="AH130">
        <v>25370</v>
      </c>
      <c r="AI130">
        <v>36743</v>
      </c>
      <c r="AJ130">
        <v>2726871</v>
      </c>
      <c r="AK130">
        <v>588566</v>
      </c>
      <c r="AL130">
        <v>1</v>
      </c>
    </row>
    <row r="131" spans="1:38" x14ac:dyDescent="0.2">
      <c r="A131" s="3">
        <v>44532</v>
      </c>
      <c r="B131" s="4">
        <v>0.41604166666666664</v>
      </c>
      <c r="C131">
        <v>-21</v>
      </c>
      <c r="D131">
        <v>-26</v>
      </c>
      <c r="E131">
        <v>215</v>
      </c>
      <c r="F131">
        <v>30</v>
      </c>
      <c r="G131">
        <v>329</v>
      </c>
      <c r="H131">
        <v>338</v>
      </c>
      <c r="I131">
        <v>280</v>
      </c>
      <c r="J131">
        <v>306</v>
      </c>
      <c r="K131">
        <v>303</v>
      </c>
      <c r="L131">
        <v>284</v>
      </c>
      <c r="M131">
        <v>72</v>
      </c>
      <c r="N131">
        <v>61</v>
      </c>
      <c r="O131">
        <v>441</v>
      </c>
      <c r="P131">
        <v>412</v>
      </c>
      <c r="Q131">
        <v>341</v>
      </c>
      <c r="R131">
        <v>658</v>
      </c>
      <c r="S131">
        <v>-56</v>
      </c>
      <c r="T131">
        <v>90</v>
      </c>
      <c r="U131">
        <v>222</v>
      </c>
      <c r="V131">
        <v>-4</v>
      </c>
      <c r="W131">
        <v>2116</v>
      </c>
      <c r="X131">
        <v>2161</v>
      </c>
      <c r="Y131">
        <v>0</v>
      </c>
      <c r="Z131">
        <v>-5384</v>
      </c>
      <c r="AA131">
        <v>434</v>
      </c>
      <c r="AB131">
        <v>0</v>
      </c>
      <c r="AC131">
        <v>0</v>
      </c>
      <c r="AD131">
        <v>15</v>
      </c>
      <c r="AE131">
        <v>10</v>
      </c>
      <c r="AF131">
        <v>19</v>
      </c>
      <c r="AG131">
        <v>0</v>
      </c>
      <c r="AH131">
        <v>25370</v>
      </c>
      <c r="AI131">
        <v>36743</v>
      </c>
      <c r="AJ131">
        <v>2726871</v>
      </c>
      <c r="AK131">
        <v>588566</v>
      </c>
      <c r="AL131">
        <v>1</v>
      </c>
    </row>
    <row r="132" spans="1:38" x14ac:dyDescent="0.2">
      <c r="A132" s="3">
        <v>44532</v>
      </c>
      <c r="B132" s="4">
        <v>0.41673611111111114</v>
      </c>
      <c r="C132">
        <v>-20</v>
      </c>
      <c r="D132">
        <v>-26</v>
      </c>
      <c r="E132">
        <v>215</v>
      </c>
      <c r="F132">
        <v>30</v>
      </c>
      <c r="G132">
        <v>330</v>
      </c>
      <c r="H132">
        <v>338</v>
      </c>
      <c r="I132">
        <v>280</v>
      </c>
      <c r="J132">
        <v>307</v>
      </c>
      <c r="K132">
        <v>303</v>
      </c>
      <c r="L132">
        <v>285</v>
      </c>
      <c r="M132">
        <v>71</v>
      </c>
      <c r="N132">
        <v>61</v>
      </c>
      <c r="O132">
        <v>441</v>
      </c>
      <c r="P132">
        <v>412</v>
      </c>
      <c r="Q132">
        <v>341</v>
      </c>
      <c r="R132">
        <v>660</v>
      </c>
      <c r="S132">
        <v>-56</v>
      </c>
      <c r="T132">
        <v>91</v>
      </c>
      <c r="U132">
        <v>221</v>
      </c>
      <c r="V132">
        <v>-5</v>
      </c>
      <c r="W132">
        <v>2111</v>
      </c>
      <c r="X132">
        <v>2161</v>
      </c>
      <c r="Y132">
        <v>0</v>
      </c>
      <c r="Z132">
        <v>-5372</v>
      </c>
      <c r="AA132">
        <v>435</v>
      </c>
      <c r="AB132">
        <v>0</v>
      </c>
      <c r="AC132">
        <v>0</v>
      </c>
      <c r="AD132">
        <v>23</v>
      </c>
      <c r="AE132">
        <v>10</v>
      </c>
      <c r="AF132">
        <v>17</v>
      </c>
      <c r="AG132">
        <v>0</v>
      </c>
      <c r="AH132">
        <v>25370</v>
      </c>
      <c r="AI132">
        <v>36743</v>
      </c>
      <c r="AJ132">
        <v>2726871</v>
      </c>
      <c r="AK132">
        <v>588566</v>
      </c>
      <c r="AL132">
        <v>1</v>
      </c>
    </row>
    <row r="133" spans="1:38" x14ac:dyDescent="0.2">
      <c r="A133" s="3">
        <v>44532</v>
      </c>
      <c r="B133" s="4">
        <v>0.41743055555555553</v>
      </c>
      <c r="C133">
        <v>-20</v>
      </c>
      <c r="D133">
        <v>-26</v>
      </c>
      <c r="E133">
        <v>215</v>
      </c>
      <c r="F133">
        <v>30</v>
      </c>
      <c r="G133">
        <v>330</v>
      </c>
      <c r="H133">
        <v>338</v>
      </c>
      <c r="I133">
        <v>280</v>
      </c>
      <c r="J133">
        <v>307</v>
      </c>
      <c r="K133">
        <v>303</v>
      </c>
      <c r="L133">
        <v>285</v>
      </c>
      <c r="M133">
        <v>71</v>
      </c>
      <c r="N133">
        <v>61</v>
      </c>
      <c r="O133">
        <v>441</v>
      </c>
      <c r="P133">
        <v>412</v>
      </c>
      <c r="Q133">
        <v>341</v>
      </c>
      <c r="R133">
        <v>662</v>
      </c>
      <c r="S133">
        <v>-57</v>
      </c>
      <c r="T133">
        <v>90</v>
      </c>
      <c r="U133">
        <v>222</v>
      </c>
      <c r="V133">
        <v>-6</v>
      </c>
      <c r="W133">
        <v>2126</v>
      </c>
      <c r="X133">
        <v>2161</v>
      </c>
      <c r="Y133">
        <v>0</v>
      </c>
      <c r="Z133">
        <v>-5361</v>
      </c>
      <c r="AA133">
        <v>434</v>
      </c>
      <c r="AB133">
        <v>0</v>
      </c>
      <c r="AC133">
        <v>0</v>
      </c>
      <c r="AD133">
        <v>15</v>
      </c>
      <c r="AE133">
        <v>10</v>
      </c>
      <c r="AF133">
        <v>19</v>
      </c>
      <c r="AG133">
        <v>0</v>
      </c>
      <c r="AH133">
        <v>25370</v>
      </c>
      <c r="AI133">
        <v>36743</v>
      </c>
      <c r="AJ133">
        <v>2726871</v>
      </c>
      <c r="AK133">
        <v>588566</v>
      </c>
      <c r="AL133">
        <v>1</v>
      </c>
    </row>
    <row r="134" spans="1:38" x14ac:dyDescent="0.2">
      <c r="A134" s="3">
        <v>44532</v>
      </c>
      <c r="B134" s="4">
        <v>0.41812500000000002</v>
      </c>
      <c r="C134">
        <v>-20</v>
      </c>
      <c r="D134">
        <v>-26</v>
      </c>
      <c r="E134">
        <v>215</v>
      </c>
      <c r="F134">
        <v>30</v>
      </c>
      <c r="G134">
        <v>330</v>
      </c>
      <c r="H134">
        <v>339</v>
      </c>
      <c r="I134">
        <v>280</v>
      </c>
      <c r="J134">
        <v>307</v>
      </c>
      <c r="K134">
        <v>303</v>
      </c>
      <c r="L134">
        <v>285</v>
      </c>
      <c r="M134">
        <v>71</v>
      </c>
      <c r="N134">
        <v>62</v>
      </c>
      <c r="O134">
        <v>441</v>
      </c>
      <c r="P134">
        <v>412</v>
      </c>
      <c r="Q134">
        <v>343</v>
      </c>
      <c r="R134">
        <v>663</v>
      </c>
      <c r="S134">
        <v>-57</v>
      </c>
      <c r="T134">
        <v>88</v>
      </c>
      <c r="U134">
        <v>222</v>
      </c>
      <c r="V134">
        <v>-8</v>
      </c>
      <c r="W134">
        <v>2119</v>
      </c>
      <c r="X134">
        <v>2161</v>
      </c>
      <c r="Y134">
        <v>0</v>
      </c>
      <c r="Z134">
        <v>-5350</v>
      </c>
      <c r="AA134">
        <v>445</v>
      </c>
      <c r="AB134">
        <v>0</v>
      </c>
      <c r="AC134">
        <v>0</v>
      </c>
      <c r="AD134">
        <v>22</v>
      </c>
      <c r="AE134">
        <v>10</v>
      </c>
      <c r="AF134">
        <v>16</v>
      </c>
      <c r="AG134">
        <v>0</v>
      </c>
      <c r="AH134">
        <v>25370</v>
      </c>
      <c r="AI134">
        <v>36743</v>
      </c>
      <c r="AJ134">
        <v>2726871</v>
      </c>
      <c r="AK134">
        <v>588566</v>
      </c>
      <c r="AL134">
        <v>1</v>
      </c>
    </row>
    <row r="135" spans="1:38" x14ac:dyDescent="0.2">
      <c r="A135" s="3">
        <v>44532</v>
      </c>
      <c r="B135" s="4">
        <v>0.41881944444444441</v>
      </c>
      <c r="C135">
        <v>-21</v>
      </c>
      <c r="D135">
        <v>-26</v>
      </c>
      <c r="E135">
        <v>216</v>
      </c>
      <c r="F135">
        <v>30</v>
      </c>
      <c r="G135">
        <v>331</v>
      </c>
      <c r="H135">
        <v>339</v>
      </c>
      <c r="I135">
        <v>280</v>
      </c>
      <c r="J135">
        <v>307</v>
      </c>
      <c r="K135">
        <v>304</v>
      </c>
      <c r="L135">
        <v>285</v>
      </c>
      <c r="M135">
        <v>72</v>
      </c>
      <c r="N135">
        <v>63</v>
      </c>
      <c r="O135">
        <v>441</v>
      </c>
      <c r="P135">
        <v>412</v>
      </c>
      <c r="Q135">
        <v>343</v>
      </c>
      <c r="R135">
        <v>665</v>
      </c>
      <c r="S135">
        <v>-58</v>
      </c>
      <c r="T135">
        <v>87</v>
      </c>
      <c r="U135">
        <v>221</v>
      </c>
      <c r="V135">
        <v>-9</v>
      </c>
      <c r="W135">
        <v>2110</v>
      </c>
      <c r="X135">
        <v>2161</v>
      </c>
      <c r="Y135">
        <v>0</v>
      </c>
      <c r="Z135">
        <v>-5338</v>
      </c>
      <c r="AA135">
        <v>445</v>
      </c>
      <c r="AB135">
        <v>0</v>
      </c>
      <c r="AC135">
        <v>0</v>
      </c>
      <c r="AD135">
        <v>12</v>
      </c>
      <c r="AE135">
        <v>13</v>
      </c>
      <c r="AF135">
        <v>14</v>
      </c>
      <c r="AG135">
        <v>0</v>
      </c>
      <c r="AH135">
        <v>25370</v>
      </c>
      <c r="AI135">
        <v>36743</v>
      </c>
      <c r="AJ135">
        <v>2726871</v>
      </c>
      <c r="AK135">
        <v>588566</v>
      </c>
      <c r="AL135">
        <v>1</v>
      </c>
    </row>
    <row r="136" spans="1:38" x14ac:dyDescent="0.2">
      <c r="A136" s="3">
        <v>44532</v>
      </c>
      <c r="B136" s="4">
        <v>0.41951388888888891</v>
      </c>
      <c r="C136">
        <v>-21</v>
      </c>
      <c r="D136">
        <v>-26</v>
      </c>
      <c r="E136">
        <v>215</v>
      </c>
      <c r="F136">
        <v>30</v>
      </c>
      <c r="G136">
        <v>331</v>
      </c>
      <c r="H136">
        <v>340</v>
      </c>
      <c r="I136">
        <v>281</v>
      </c>
      <c r="J136">
        <v>307</v>
      </c>
      <c r="K136">
        <v>303</v>
      </c>
      <c r="L136">
        <v>284</v>
      </c>
      <c r="M136">
        <v>72</v>
      </c>
      <c r="N136">
        <v>61</v>
      </c>
      <c r="O136">
        <v>441</v>
      </c>
      <c r="P136">
        <v>412</v>
      </c>
      <c r="Q136">
        <v>342</v>
      </c>
      <c r="R136">
        <v>667</v>
      </c>
      <c r="S136">
        <v>-59</v>
      </c>
      <c r="T136">
        <v>88</v>
      </c>
      <c r="U136">
        <v>221</v>
      </c>
      <c r="V136">
        <v>-10</v>
      </c>
      <c r="W136">
        <v>2130</v>
      </c>
      <c r="X136">
        <v>2161</v>
      </c>
      <c r="Y136">
        <v>0</v>
      </c>
      <c r="Z136">
        <v>-5327</v>
      </c>
      <c r="AA136">
        <v>445</v>
      </c>
      <c r="AB136">
        <v>0</v>
      </c>
      <c r="AC136">
        <v>0</v>
      </c>
      <c r="AD136">
        <v>22</v>
      </c>
      <c r="AE136">
        <v>13</v>
      </c>
      <c r="AF136">
        <v>12</v>
      </c>
      <c r="AG136">
        <v>0</v>
      </c>
      <c r="AH136">
        <v>25370</v>
      </c>
      <c r="AI136">
        <v>36743</v>
      </c>
      <c r="AJ136">
        <v>2726871</v>
      </c>
      <c r="AK136">
        <v>588566</v>
      </c>
      <c r="AL136">
        <v>1</v>
      </c>
    </row>
    <row r="137" spans="1:38" x14ac:dyDescent="0.2">
      <c r="A137" s="3">
        <v>44532</v>
      </c>
      <c r="B137" s="4">
        <v>0.42020833333333335</v>
      </c>
      <c r="C137">
        <v>-20</v>
      </c>
      <c r="D137">
        <v>-26</v>
      </c>
      <c r="E137">
        <v>215</v>
      </c>
      <c r="F137">
        <v>30</v>
      </c>
      <c r="G137">
        <v>331</v>
      </c>
      <c r="H137">
        <v>340</v>
      </c>
      <c r="I137">
        <v>281</v>
      </c>
      <c r="J137">
        <v>307</v>
      </c>
      <c r="K137">
        <v>304</v>
      </c>
      <c r="L137">
        <v>285</v>
      </c>
      <c r="M137">
        <v>71</v>
      </c>
      <c r="N137">
        <v>62</v>
      </c>
      <c r="O137">
        <v>441</v>
      </c>
      <c r="P137">
        <v>411</v>
      </c>
      <c r="Q137">
        <v>343</v>
      </c>
      <c r="R137">
        <v>669</v>
      </c>
      <c r="S137">
        <v>-59</v>
      </c>
      <c r="T137">
        <v>88</v>
      </c>
      <c r="U137">
        <v>222</v>
      </c>
      <c r="V137">
        <v>-3</v>
      </c>
      <c r="W137">
        <v>2128</v>
      </c>
      <c r="X137">
        <v>2161</v>
      </c>
      <c r="Y137">
        <v>0</v>
      </c>
      <c r="Z137">
        <v>-5315</v>
      </c>
      <c r="AA137">
        <v>444</v>
      </c>
      <c r="AB137">
        <v>0</v>
      </c>
      <c r="AC137">
        <v>0</v>
      </c>
      <c r="AD137">
        <v>15</v>
      </c>
      <c r="AE137">
        <v>13</v>
      </c>
      <c r="AF137">
        <v>15</v>
      </c>
      <c r="AG137">
        <v>0</v>
      </c>
      <c r="AH137">
        <v>25370</v>
      </c>
      <c r="AI137">
        <v>36743</v>
      </c>
      <c r="AJ137">
        <v>2726871</v>
      </c>
      <c r="AK137">
        <v>588566</v>
      </c>
      <c r="AL137">
        <v>1</v>
      </c>
    </row>
    <row r="138" spans="1:38" x14ac:dyDescent="0.2">
      <c r="A138" s="3">
        <v>44532</v>
      </c>
      <c r="B138" s="4">
        <v>0.42090277777777779</v>
      </c>
      <c r="C138">
        <v>-21</v>
      </c>
      <c r="D138">
        <v>-26</v>
      </c>
      <c r="E138">
        <v>215</v>
      </c>
      <c r="F138">
        <v>30</v>
      </c>
      <c r="G138">
        <v>331</v>
      </c>
      <c r="H138">
        <v>340</v>
      </c>
      <c r="I138">
        <v>281</v>
      </c>
      <c r="J138">
        <v>307</v>
      </c>
      <c r="K138">
        <v>304</v>
      </c>
      <c r="L138">
        <v>285</v>
      </c>
      <c r="M138">
        <v>72</v>
      </c>
      <c r="N138">
        <v>62</v>
      </c>
      <c r="O138">
        <v>441</v>
      </c>
      <c r="P138">
        <v>411</v>
      </c>
      <c r="Q138">
        <v>343</v>
      </c>
      <c r="R138">
        <v>670</v>
      </c>
      <c r="S138">
        <v>-59</v>
      </c>
      <c r="T138">
        <v>87</v>
      </c>
      <c r="U138">
        <v>221</v>
      </c>
      <c r="V138">
        <v>-3</v>
      </c>
      <c r="W138">
        <v>2095</v>
      </c>
      <c r="X138">
        <v>2161</v>
      </c>
      <c r="Y138">
        <v>0</v>
      </c>
      <c r="Z138">
        <v>-5303</v>
      </c>
      <c r="AA138">
        <v>444</v>
      </c>
      <c r="AB138">
        <v>0</v>
      </c>
      <c r="AC138">
        <v>0</v>
      </c>
      <c r="AD138">
        <v>15</v>
      </c>
      <c r="AE138">
        <v>10</v>
      </c>
      <c r="AF138">
        <v>18</v>
      </c>
      <c r="AG138">
        <v>0</v>
      </c>
      <c r="AH138">
        <v>25370</v>
      </c>
      <c r="AI138">
        <v>36743</v>
      </c>
      <c r="AJ138">
        <v>2726871</v>
      </c>
      <c r="AK138">
        <v>588566</v>
      </c>
      <c r="AL138">
        <v>1</v>
      </c>
    </row>
    <row r="139" spans="1:38" x14ac:dyDescent="0.2">
      <c r="A139" s="3">
        <v>44532</v>
      </c>
      <c r="B139" s="4">
        <v>0.42159722222222223</v>
      </c>
      <c r="C139">
        <v>-20</v>
      </c>
      <c r="D139">
        <v>-26</v>
      </c>
      <c r="E139">
        <v>215</v>
      </c>
      <c r="F139">
        <v>30</v>
      </c>
      <c r="G139">
        <v>331</v>
      </c>
      <c r="H139">
        <v>340</v>
      </c>
      <c r="I139">
        <v>281</v>
      </c>
      <c r="J139">
        <v>307</v>
      </c>
      <c r="K139">
        <v>304</v>
      </c>
      <c r="L139">
        <v>285</v>
      </c>
      <c r="M139">
        <v>71</v>
      </c>
      <c r="N139">
        <v>62</v>
      </c>
      <c r="O139">
        <v>441</v>
      </c>
      <c r="P139">
        <v>411</v>
      </c>
      <c r="Q139">
        <v>343</v>
      </c>
      <c r="R139">
        <v>671</v>
      </c>
      <c r="S139">
        <v>-59</v>
      </c>
      <c r="T139">
        <v>87</v>
      </c>
      <c r="U139">
        <v>222</v>
      </c>
      <c r="V139">
        <v>-3</v>
      </c>
      <c r="W139">
        <v>2126</v>
      </c>
      <c r="X139">
        <v>2161</v>
      </c>
      <c r="Y139">
        <v>0</v>
      </c>
      <c r="Z139">
        <v>-5291</v>
      </c>
      <c r="AA139">
        <v>444</v>
      </c>
      <c r="AB139">
        <v>0</v>
      </c>
      <c r="AC139">
        <v>0</v>
      </c>
      <c r="AD139">
        <v>17</v>
      </c>
      <c r="AE139">
        <v>9</v>
      </c>
      <c r="AF139">
        <v>12</v>
      </c>
      <c r="AG139">
        <v>0</v>
      </c>
      <c r="AH139">
        <v>25370</v>
      </c>
      <c r="AI139">
        <v>36743</v>
      </c>
      <c r="AJ139">
        <v>2726871</v>
      </c>
      <c r="AK139">
        <v>588566</v>
      </c>
      <c r="AL139">
        <v>1</v>
      </c>
    </row>
    <row r="140" spans="1:38" x14ac:dyDescent="0.2">
      <c r="A140" s="3">
        <v>44532</v>
      </c>
      <c r="B140" s="4">
        <v>0.42229166666666668</v>
      </c>
      <c r="C140">
        <v>-20</v>
      </c>
      <c r="D140">
        <v>-26</v>
      </c>
      <c r="E140">
        <v>215</v>
      </c>
      <c r="F140">
        <v>30</v>
      </c>
      <c r="G140">
        <v>331</v>
      </c>
      <c r="H140">
        <v>341</v>
      </c>
      <c r="I140">
        <v>281</v>
      </c>
      <c r="J140">
        <v>307</v>
      </c>
      <c r="K140">
        <v>304</v>
      </c>
      <c r="L140">
        <v>285</v>
      </c>
      <c r="M140">
        <v>71</v>
      </c>
      <c r="N140">
        <v>63</v>
      </c>
      <c r="O140">
        <v>441</v>
      </c>
      <c r="P140">
        <v>411</v>
      </c>
      <c r="Q140">
        <v>344</v>
      </c>
      <c r="R140">
        <v>673</v>
      </c>
      <c r="S140">
        <v>-59</v>
      </c>
      <c r="T140">
        <v>87</v>
      </c>
      <c r="U140">
        <v>222</v>
      </c>
      <c r="V140">
        <v>-3</v>
      </c>
      <c r="W140">
        <v>2110</v>
      </c>
      <c r="X140">
        <v>2161</v>
      </c>
      <c r="Y140">
        <v>0</v>
      </c>
      <c r="Z140">
        <v>-5279</v>
      </c>
      <c r="AA140">
        <v>455</v>
      </c>
      <c r="AB140">
        <v>0</v>
      </c>
      <c r="AC140">
        <v>0</v>
      </c>
      <c r="AD140">
        <v>19</v>
      </c>
      <c r="AE140">
        <v>9</v>
      </c>
      <c r="AF140">
        <v>28</v>
      </c>
      <c r="AG140">
        <v>0</v>
      </c>
      <c r="AH140">
        <v>25370</v>
      </c>
      <c r="AI140">
        <v>36743</v>
      </c>
      <c r="AJ140">
        <v>2726871</v>
      </c>
      <c r="AK140">
        <v>588566</v>
      </c>
      <c r="AL140">
        <v>1</v>
      </c>
    </row>
    <row r="141" spans="1:38" x14ac:dyDescent="0.2">
      <c r="A141" s="3">
        <v>44532</v>
      </c>
      <c r="B141" s="4">
        <v>0.42298611111111112</v>
      </c>
      <c r="C141">
        <v>-20</v>
      </c>
      <c r="D141">
        <v>-26</v>
      </c>
      <c r="E141">
        <v>215</v>
      </c>
      <c r="F141">
        <v>30</v>
      </c>
      <c r="G141">
        <v>331</v>
      </c>
      <c r="H141">
        <v>341</v>
      </c>
      <c r="I141">
        <v>281</v>
      </c>
      <c r="J141">
        <v>307</v>
      </c>
      <c r="K141">
        <v>304</v>
      </c>
      <c r="L141">
        <v>284</v>
      </c>
      <c r="M141">
        <v>71</v>
      </c>
      <c r="N141">
        <v>64</v>
      </c>
      <c r="O141">
        <v>440</v>
      </c>
      <c r="P141">
        <v>411</v>
      </c>
      <c r="Q141">
        <v>345</v>
      </c>
      <c r="R141">
        <v>674</v>
      </c>
      <c r="S141">
        <v>-60</v>
      </c>
      <c r="T141">
        <v>85</v>
      </c>
      <c r="U141">
        <v>222</v>
      </c>
      <c r="V141">
        <v>-3</v>
      </c>
      <c r="W141">
        <v>2105</v>
      </c>
      <c r="X141">
        <v>2161</v>
      </c>
      <c r="Y141">
        <v>0</v>
      </c>
      <c r="Z141">
        <v>-5266</v>
      </c>
      <c r="AA141">
        <v>455</v>
      </c>
      <c r="AB141">
        <v>0</v>
      </c>
      <c r="AC141">
        <v>0</v>
      </c>
      <c r="AD141">
        <v>13</v>
      </c>
      <c r="AE141">
        <v>9</v>
      </c>
      <c r="AF141">
        <v>23</v>
      </c>
      <c r="AG141">
        <v>0</v>
      </c>
      <c r="AH141">
        <v>25370</v>
      </c>
      <c r="AI141">
        <v>36743</v>
      </c>
      <c r="AJ141">
        <v>2726871</v>
      </c>
      <c r="AK141">
        <v>588566</v>
      </c>
      <c r="AL141">
        <v>1</v>
      </c>
    </row>
    <row r="142" spans="1:38" x14ac:dyDescent="0.2">
      <c r="A142" s="3">
        <v>44532</v>
      </c>
      <c r="B142" s="4">
        <v>0.42368055555555556</v>
      </c>
      <c r="C142">
        <v>-20</v>
      </c>
      <c r="D142">
        <v>-26</v>
      </c>
      <c r="E142">
        <v>216</v>
      </c>
      <c r="F142">
        <v>30</v>
      </c>
      <c r="G142">
        <v>331</v>
      </c>
      <c r="H142">
        <v>342</v>
      </c>
      <c r="I142">
        <v>281</v>
      </c>
      <c r="J142">
        <v>307</v>
      </c>
      <c r="K142">
        <v>304</v>
      </c>
      <c r="L142">
        <v>285</v>
      </c>
      <c r="M142">
        <v>71</v>
      </c>
      <c r="N142">
        <v>63</v>
      </c>
      <c r="O142">
        <v>440</v>
      </c>
      <c r="P142">
        <v>411</v>
      </c>
      <c r="Q142">
        <v>344</v>
      </c>
      <c r="R142">
        <v>675</v>
      </c>
      <c r="S142">
        <v>-61</v>
      </c>
      <c r="T142">
        <v>87</v>
      </c>
      <c r="U142">
        <v>222</v>
      </c>
      <c r="V142">
        <v>-3</v>
      </c>
      <c r="W142">
        <v>2152</v>
      </c>
      <c r="X142">
        <v>2161</v>
      </c>
      <c r="Y142">
        <v>0</v>
      </c>
      <c r="Z142">
        <v>-5253</v>
      </c>
      <c r="AA142">
        <v>454</v>
      </c>
      <c r="AB142">
        <v>0</v>
      </c>
      <c r="AC142">
        <v>0</v>
      </c>
      <c r="AD142">
        <v>19</v>
      </c>
      <c r="AE142">
        <v>8</v>
      </c>
      <c r="AF142">
        <v>24</v>
      </c>
      <c r="AG142">
        <v>0</v>
      </c>
      <c r="AH142">
        <v>25370</v>
      </c>
      <c r="AI142">
        <v>36743</v>
      </c>
      <c r="AJ142">
        <v>2726871</v>
      </c>
      <c r="AK142">
        <v>588566</v>
      </c>
      <c r="AL142">
        <v>1</v>
      </c>
    </row>
    <row r="143" spans="1:38" x14ac:dyDescent="0.2">
      <c r="A143" s="3">
        <v>44532</v>
      </c>
      <c r="B143" s="4">
        <v>0.424375</v>
      </c>
      <c r="C143">
        <v>-19</v>
      </c>
      <c r="D143">
        <v>-26</v>
      </c>
      <c r="E143">
        <v>215</v>
      </c>
      <c r="F143">
        <v>30</v>
      </c>
      <c r="G143">
        <v>331</v>
      </c>
      <c r="H143">
        <v>342</v>
      </c>
      <c r="I143">
        <v>281</v>
      </c>
      <c r="J143">
        <v>307</v>
      </c>
      <c r="K143">
        <v>304</v>
      </c>
      <c r="L143">
        <v>285</v>
      </c>
      <c r="M143">
        <v>71</v>
      </c>
      <c r="N143">
        <v>64</v>
      </c>
      <c r="O143">
        <v>441</v>
      </c>
      <c r="P143">
        <v>411</v>
      </c>
      <c r="Q143">
        <v>345</v>
      </c>
      <c r="R143">
        <v>675</v>
      </c>
      <c r="S143">
        <v>-60</v>
      </c>
      <c r="T143">
        <v>87</v>
      </c>
      <c r="U143">
        <v>222</v>
      </c>
      <c r="V143">
        <v>-3</v>
      </c>
      <c r="W143">
        <v>2097</v>
      </c>
      <c r="X143">
        <v>2161</v>
      </c>
      <c r="Y143">
        <v>0</v>
      </c>
      <c r="Z143">
        <v>-5240</v>
      </c>
      <c r="AA143">
        <v>454</v>
      </c>
      <c r="AB143">
        <v>0</v>
      </c>
      <c r="AC143">
        <v>0</v>
      </c>
      <c r="AD143">
        <v>15</v>
      </c>
      <c r="AE143">
        <v>9</v>
      </c>
      <c r="AF143">
        <v>31</v>
      </c>
      <c r="AG143">
        <v>0</v>
      </c>
      <c r="AH143">
        <v>25370</v>
      </c>
      <c r="AI143">
        <v>36743</v>
      </c>
      <c r="AJ143">
        <v>2726871</v>
      </c>
      <c r="AK143">
        <v>588566</v>
      </c>
      <c r="AL143">
        <v>1</v>
      </c>
    </row>
    <row r="144" spans="1:38" x14ac:dyDescent="0.2">
      <c r="A144" s="3">
        <v>44532</v>
      </c>
      <c r="B144" s="4">
        <v>0.42509259259259258</v>
      </c>
      <c r="C144">
        <v>-19</v>
      </c>
      <c r="D144">
        <v>-26</v>
      </c>
      <c r="E144">
        <v>215</v>
      </c>
      <c r="F144">
        <v>30</v>
      </c>
      <c r="G144">
        <v>331</v>
      </c>
      <c r="H144">
        <v>342</v>
      </c>
      <c r="I144">
        <v>281</v>
      </c>
      <c r="J144">
        <v>307</v>
      </c>
      <c r="K144">
        <v>305</v>
      </c>
      <c r="L144">
        <v>285</v>
      </c>
      <c r="M144">
        <v>71</v>
      </c>
      <c r="N144">
        <v>64</v>
      </c>
      <c r="O144">
        <v>441</v>
      </c>
      <c r="P144">
        <v>411</v>
      </c>
      <c r="Q144">
        <v>345</v>
      </c>
      <c r="R144">
        <v>677</v>
      </c>
      <c r="S144">
        <v>-60</v>
      </c>
      <c r="T144">
        <v>87</v>
      </c>
      <c r="U144">
        <v>221</v>
      </c>
      <c r="V144">
        <v>-4</v>
      </c>
      <c r="W144">
        <v>2129</v>
      </c>
      <c r="X144">
        <v>2161</v>
      </c>
      <c r="Y144">
        <v>0</v>
      </c>
      <c r="Z144">
        <v>-5226</v>
      </c>
      <c r="AA144">
        <v>455</v>
      </c>
      <c r="AB144">
        <v>0</v>
      </c>
      <c r="AC144">
        <v>0</v>
      </c>
      <c r="AD144">
        <v>17</v>
      </c>
      <c r="AE144">
        <v>8</v>
      </c>
      <c r="AF144">
        <v>21</v>
      </c>
      <c r="AG144">
        <v>0</v>
      </c>
      <c r="AH144">
        <v>25370</v>
      </c>
      <c r="AI144">
        <v>36743</v>
      </c>
      <c r="AJ144">
        <v>2726871</v>
      </c>
      <c r="AK144">
        <v>588566</v>
      </c>
      <c r="AL144">
        <v>1</v>
      </c>
    </row>
    <row r="145" spans="1:38" x14ac:dyDescent="0.2">
      <c r="A145" s="3">
        <v>44532</v>
      </c>
      <c r="B145" s="4">
        <v>0.42578703703703707</v>
      </c>
      <c r="C145">
        <v>-19</v>
      </c>
      <c r="D145">
        <v>-26</v>
      </c>
      <c r="E145">
        <v>215</v>
      </c>
      <c r="F145">
        <v>30</v>
      </c>
      <c r="G145">
        <v>331</v>
      </c>
      <c r="H145">
        <v>343</v>
      </c>
      <c r="I145">
        <v>281</v>
      </c>
      <c r="J145">
        <v>307</v>
      </c>
      <c r="K145">
        <v>305</v>
      </c>
      <c r="L145">
        <v>285</v>
      </c>
      <c r="M145">
        <v>71</v>
      </c>
      <c r="N145">
        <v>64</v>
      </c>
      <c r="O145">
        <v>440</v>
      </c>
      <c r="P145">
        <v>411</v>
      </c>
      <c r="Q145">
        <v>345</v>
      </c>
      <c r="R145">
        <v>678</v>
      </c>
      <c r="S145">
        <v>-60</v>
      </c>
      <c r="T145">
        <v>87</v>
      </c>
      <c r="U145">
        <v>222</v>
      </c>
      <c r="V145">
        <v>-5</v>
      </c>
      <c r="W145">
        <v>2097</v>
      </c>
      <c r="X145">
        <v>2161</v>
      </c>
      <c r="Y145">
        <v>0</v>
      </c>
      <c r="Z145">
        <v>-5212</v>
      </c>
      <c r="AA145">
        <v>454</v>
      </c>
      <c r="AB145">
        <v>0</v>
      </c>
      <c r="AC145">
        <v>0</v>
      </c>
      <c r="AD145">
        <v>21</v>
      </c>
      <c r="AE145">
        <v>8</v>
      </c>
      <c r="AF145">
        <v>32</v>
      </c>
      <c r="AG145">
        <v>0</v>
      </c>
      <c r="AH145">
        <v>25370</v>
      </c>
      <c r="AI145">
        <v>36743</v>
      </c>
      <c r="AJ145">
        <v>2726871</v>
      </c>
      <c r="AK145">
        <v>588566</v>
      </c>
      <c r="AL145">
        <v>1</v>
      </c>
    </row>
    <row r="146" spans="1:38" x14ac:dyDescent="0.2">
      <c r="A146" s="3">
        <v>44532</v>
      </c>
      <c r="B146" s="4">
        <v>0.42648148148148146</v>
      </c>
      <c r="C146">
        <v>-19</v>
      </c>
      <c r="D146">
        <v>-26</v>
      </c>
      <c r="E146">
        <v>215</v>
      </c>
      <c r="F146">
        <v>30</v>
      </c>
      <c r="G146">
        <v>331</v>
      </c>
      <c r="H146">
        <v>343</v>
      </c>
      <c r="I146">
        <v>282</v>
      </c>
      <c r="J146">
        <v>307</v>
      </c>
      <c r="K146">
        <v>305</v>
      </c>
      <c r="L146">
        <v>285</v>
      </c>
      <c r="M146">
        <v>71</v>
      </c>
      <c r="N146">
        <v>63</v>
      </c>
      <c r="O146">
        <v>440</v>
      </c>
      <c r="P146">
        <v>411</v>
      </c>
      <c r="Q146">
        <v>345</v>
      </c>
      <c r="R146">
        <v>679</v>
      </c>
      <c r="S146">
        <v>-61</v>
      </c>
      <c r="T146">
        <v>86</v>
      </c>
      <c r="U146">
        <v>221</v>
      </c>
      <c r="V146">
        <v>-5</v>
      </c>
      <c r="W146">
        <v>2096</v>
      </c>
      <c r="X146">
        <v>2161</v>
      </c>
      <c r="Y146">
        <v>0</v>
      </c>
      <c r="Z146">
        <v>-5198</v>
      </c>
      <c r="AA146">
        <v>455</v>
      </c>
      <c r="AB146">
        <v>0</v>
      </c>
      <c r="AC146">
        <v>0</v>
      </c>
      <c r="AD146">
        <v>12</v>
      </c>
      <c r="AE146">
        <v>9</v>
      </c>
      <c r="AF146">
        <v>36</v>
      </c>
      <c r="AG146">
        <v>0</v>
      </c>
      <c r="AH146">
        <v>25370</v>
      </c>
      <c r="AI146">
        <v>36743</v>
      </c>
      <c r="AJ146">
        <v>2726871</v>
      </c>
      <c r="AK146">
        <v>588566</v>
      </c>
      <c r="AL146">
        <v>1</v>
      </c>
    </row>
    <row r="147" spans="1:38" x14ac:dyDescent="0.2">
      <c r="A147" s="3">
        <v>44532</v>
      </c>
      <c r="B147" s="4">
        <v>0.42717592592592596</v>
      </c>
      <c r="C147">
        <v>-19</v>
      </c>
      <c r="D147">
        <v>-26</v>
      </c>
      <c r="E147">
        <v>215</v>
      </c>
      <c r="F147">
        <v>30</v>
      </c>
      <c r="G147">
        <v>331</v>
      </c>
      <c r="H147">
        <v>343</v>
      </c>
      <c r="I147">
        <v>281</v>
      </c>
      <c r="J147">
        <v>307</v>
      </c>
      <c r="K147">
        <v>305</v>
      </c>
      <c r="L147">
        <v>285</v>
      </c>
      <c r="M147">
        <v>71</v>
      </c>
      <c r="N147">
        <v>64</v>
      </c>
      <c r="O147">
        <v>440</v>
      </c>
      <c r="P147">
        <v>411</v>
      </c>
      <c r="Q147">
        <v>345</v>
      </c>
      <c r="R147">
        <v>680</v>
      </c>
      <c r="S147">
        <v>-61</v>
      </c>
      <c r="T147">
        <v>86</v>
      </c>
      <c r="U147">
        <v>221</v>
      </c>
      <c r="V147">
        <v>-5</v>
      </c>
      <c r="W147">
        <v>2135</v>
      </c>
      <c r="X147">
        <v>2161</v>
      </c>
      <c r="Y147">
        <v>0</v>
      </c>
      <c r="Z147">
        <v>-5184</v>
      </c>
      <c r="AA147">
        <v>454</v>
      </c>
      <c r="AB147">
        <v>0</v>
      </c>
      <c r="AC147">
        <v>0</v>
      </c>
      <c r="AD147">
        <v>18</v>
      </c>
      <c r="AE147">
        <v>8</v>
      </c>
      <c r="AF147">
        <v>40</v>
      </c>
      <c r="AG147">
        <v>0</v>
      </c>
      <c r="AH147">
        <v>25370</v>
      </c>
      <c r="AI147">
        <v>36743</v>
      </c>
      <c r="AJ147">
        <v>2726871</v>
      </c>
      <c r="AK147">
        <v>588566</v>
      </c>
      <c r="AL147">
        <v>1</v>
      </c>
    </row>
    <row r="148" spans="1:38" x14ac:dyDescent="0.2">
      <c r="A148" s="3">
        <v>44532</v>
      </c>
      <c r="B148" s="4">
        <v>0.42787037037037035</v>
      </c>
      <c r="C148">
        <v>-19</v>
      </c>
      <c r="D148">
        <v>-26</v>
      </c>
      <c r="E148">
        <v>215</v>
      </c>
      <c r="F148">
        <v>30</v>
      </c>
      <c r="G148">
        <v>331</v>
      </c>
      <c r="H148">
        <v>343</v>
      </c>
      <c r="I148">
        <v>282</v>
      </c>
      <c r="J148">
        <v>307</v>
      </c>
      <c r="K148">
        <v>305</v>
      </c>
      <c r="L148">
        <v>285</v>
      </c>
      <c r="M148">
        <v>71</v>
      </c>
      <c r="N148">
        <v>63</v>
      </c>
      <c r="O148">
        <v>440</v>
      </c>
      <c r="P148">
        <v>411</v>
      </c>
      <c r="Q148">
        <v>345</v>
      </c>
      <c r="R148">
        <v>680</v>
      </c>
      <c r="S148">
        <v>-61</v>
      </c>
      <c r="T148">
        <v>86</v>
      </c>
      <c r="U148">
        <v>222</v>
      </c>
      <c r="V148">
        <v>-6</v>
      </c>
      <c r="W148">
        <v>2112</v>
      </c>
      <c r="X148">
        <v>2161</v>
      </c>
      <c r="Y148">
        <v>0</v>
      </c>
      <c r="Z148">
        <v>-5170</v>
      </c>
      <c r="AA148">
        <v>454</v>
      </c>
      <c r="AB148">
        <v>0</v>
      </c>
      <c r="AC148">
        <v>0</v>
      </c>
      <c r="AD148">
        <v>17</v>
      </c>
      <c r="AE148">
        <v>11</v>
      </c>
      <c r="AF148">
        <v>25</v>
      </c>
      <c r="AG148">
        <v>0</v>
      </c>
      <c r="AH148">
        <v>25370</v>
      </c>
      <c r="AI148">
        <v>36743</v>
      </c>
      <c r="AJ148">
        <v>2726871</v>
      </c>
      <c r="AK148">
        <v>588566</v>
      </c>
      <c r="AL148">
        <v>1</v>
      </c>
    </row>
    <row r="149" spans="1:38" x14ac:dyDescent="0.2">
      <c r="A149" s="3">
        <v>44532</v>
      </c>
      <c r="B149" s="4">
        <v>0.42856481481481484</v>
      </c>
      <c r="C149">
        <v>-19</v>
      </c>
      <c r="D149">
        <v>-26</v>
      </c>
      <c r="E149">
        <v>215</v>
      </c>
      <c r="F149">
        <v>30</v>
      </c>
      <c r="G149">
        <v>331</v>
      </c>
      <c r="H149">
        <v>343</v>
      </c>
      <c r="I149">
        <v>282</v>
      </c>
      <c r="J149">
        <v>307</v>
      </c>
      <c r="K149">
        <v>305</v>
      </c>
      <c r="L149">
        <v>285</v>
      </c>
      <c r="M149">
        <v>71</v>
      </c>
      <c r="N149">
        <v>63</v>
      </c>
      <c r="O149">
        <v>440</v>
      </c>
      <c r="P149">
        <v>411</v>
      </c>
      <c r="Q149">
        <v>345</v>
      </c>
      <c r="R149">
        <v>681</v>
      </c>
      <c r="S149">
        <v>-61</v>
      </c>
      <c r="T149">
        <v>86</v>
      </c>
      <c r="U149">
        <v>221</v>
      </c>
      <c r="V149">
        <v>-6</v>
      </c>
      <c r="W149">
        <v>2133</v>
      </c>
      <c r="X149">
        <v>2161</v>
      </c>
      <c r="Y149">
        <v>0</v>
      </c>
      <c r="Z149">
        <v>-5156</v>
      </c>
      <c r="AA149">
        <v>454</v>
      </c>
      <c r="AB149">
        <v>0</v>
      </c>
      <c r="AC149">
        <v>0</v>
      </c>
      <c r="AD149">
        <v>21</v>
      </c>
      <c r="AE149">
        <v>12</v>
      </c>
      <c r="AF149">
        <v>39</v>
      </c>
      <c r="AG149">
        <v>0</v>
      </c>
      <c r="AH149">
        <v>25370</v>
      </c>
      <c r="AI149">
        <v>36743</v>
      </c>
      <c r="AJ149">
        <v>2726871</v>
      </c>
      <c r="AK149">
        <v>588566</v>
      </c>
      <c r="AL149">
        <v>1</v>
      </c>
    </row>
    <row r="150" spans="1:38" x14ac:dyDescent="0.2">
      <c r="A150" s="3">
        <v>44532</v>
      </c>
      <c r="B150" s="4">
        <v>0.42925925925925923</v>
      </c>
      <c r="C150">
        <v>-19</v>
      </c>
      <c r="D150">
        <v>-26</v>
      </c>
      <c r="E150">
        <v>215</v>
      </c>
      <c r="F150">
        <v>30</v>
      </c>
      <c r="G150">
        <v>331</v>
      </c>
      <c r="H150">
        <v>343</v>
      </c>
      <c r="I150">
        <v>282</v>
      </c>
      <c r="J150">
        <v>307</v>
      </c>
      <c r="K150">
        <v>305</v>
      </c>
      <c r="L150">
        <v>285</v>
      </c>
      <c r="M150">
        <v>71</v>
      </c>
      <c r="N150">
        <v>63</v>
      </c>
      <c r="O150">
        <v>440</v>
      </c>
      <c r="P150">
        <v>411</v>
      </c>
      <c r="Q150">
        <v>345</v>
      </c>
      <c r="R150">
        <v>681</v>
      </c>
      <c r="S150">
        <v>-61</v>
      </c>
      <c r="T150">
        <v>87</v>
      </c>
      <c r="U150">
        <v>221</v>
      </c>
      <c r="V150">
        <v>-6</v>
      </c>
      <c r="W150">
        <v>2119</v>
      </c>
      <c r="X150">
        <v>2161</v>
      </c>
      <c r="Y150">
        <v>0</v>
      </c>
      <c r="Z150">
        <v>-5142</v>
      </c>
      <c r="AA150">
        <v>455</v>
      </c>
      <c r="AB150">
        <v>0</v>
      </c>
      <c r="AC150">
        <v>0</v>
      </c>
      <c r="AD150">
        <v>11</v>
      </c>
      <c r="AE150">
        <v>12</v>
      </c>
      <c r="AF150">
        <v>28</v>
      </c>
      <c r="AG150">
        <v>0</v>
      </c>
      <c r="AH150">
        <v>25370</v>
      </c>
      <c r="AI150">
        <v>36743</v>
      </c>
      <c r="AJ150">
        <v>2726871</v>
      </c>
      <c r="AK150">
        <v>588566</v>
      </c>
      <c r="AL150">
        <v>1</v>
      </c>
    </row>
    <row r="151" spans="1:38" x14ac:dyDescent="0.2">
      <c r="A151" s="3">
        <v>44532</v>
      </c>
      <c r="B151" s="4">
        <v>0.42995370370370373</v>
      </c>
      <c r="C151">
        <v>-19</v>
      </c>
      <c r="D151">
        <v>-26</v>
      </c>
      <c r="E151">
        <v>215</v>
      </c>
      <c r="F151">
        <v>30</v>
      </c>
      <c r="G151">
        <v>331</v>
      </c>
      <c r="H151">
        <v>343</v>
      </c>
      <c r="I151">
        <v>282</v>
      </c>
      <c r="J151">
        <v>307</v>
      </c>
      <c r="K151">
        <v>305</v>
      </c>
      <c r="L151">
        <v>285</v>
      </c>
      <c r="M151">
        <v>71</v>
      </c>
      <c r="N151">
        <v>63</v>
      </c>
      <c r="O151">
        <v>440</v>
      </c>
      <c r="P151">
        <v>411</v>
      </c>
      <c r="Q151">
        <v>345</v>
      </c>
      <c r="R151">
        <v>682</v>
      </c>
      <c r="S151">
        <v>-61</v>
      </c>
      <c r="T151">
        <v>87</v>
      </c>
      <c r="U151">
        <v>222</v>
      </c>
      <c r="V151">
        <v>-7</v>
      </c>
      <c r="W151">
        <v>2130</v>
      </c>
      <c r="X151">
        <v>2161</v>
      </c>
      <c r="Y151">
        <v>0</v>
      </c>
      <c r="Z151">
        <v>-5128</v>
      </c>
      <c r="AA151">
        <v>454</v>
      </c>
      <c r="AB151">
        <v>0</v>
      </c>
      <c r="AC151">
        <v>0</v>
      </c>
      <c r="AD151">
        <v>17</v>
      </c>
      <c r="AE151">
        <v>11</v>
      </c>
      <c r="AF151">
        <v>22</v>
      </c>
      <c r="AG151">
        <v>0</v>
      </c>
      <c r="AH151">
        <v>25370</v>
      </c>
      <c r="AI151">
        <v>36743</v>
      </c>
      <c r="AJ151">
        <v>2726871</v>
      </c>
      <c r="AK151">
        <v>588566</v>
      </c>
      <c r="AL151">
        <v>1</v>
      </c>
    </row>
    <row r="152" spans="1:38" x14ac:dyDescent="0.2">
      <c r="A152" s="3">
        <v>44532</v>
      </c>
      <c r="B152" s="4">
        <v>0.43064814814814811</v>
      </c>
      <c r="C152">
        <v>-19</v>
      </c>
      <c r="D152">
        <v>-26</v>
      </c>
      <c r="E152">
        <v>215</v>
      </c>
      <c r="F152">
        <v>30</v>
      </c>
      <c r="G152">
        <v>331</v>
      </c>
      <c r="H152">
        <v>343</v>
      </c>
      <c r="I152">
        <v>282</v>
      </c>
      <c r="J152">
        <v>307</v>
      </c>
      <c r="K152">
        <v>305</v>
      </c>
      <c r="L152">
        <v>285</v>
      </c>
      <c r="M152">
        <v>71</v>
      </c>
      <c r="N152">
        <v>64</v>
      </c>
      <c r="O152">
        <v>440</v>
      </c>
      <c r="P152">
        <v>411</v>
      </c>
      <c r="Q152">
        <v>346</v>
      </c>
      <c r="R152">
        <v>682</v>
      </c>
      <c r="S152">
        <v>-61</v>
      </c>
      <c r="T152">
        <v>86</v>
      </c>
      <c r="U152">
        <v>221</v>
      </c>
      <c r="V152">
        <v>-8</v>
      </c>
      <c r="W152">
        <v>2135</v>
      </c>
      <c r="X152">
        <v>2161</v>
      </c>
      <c r="Y152">
        <v>0</v>
      </c>
      <c r="Z152">
        <v>-5113</v>
      </c>
      <c r="AA152">
        <v>454</v>
      </c>
      <c r="AB152">
        <v>0</v>
      </c>
      <c r="AC152">
        <v>0</v>
      </c>
      <c r="AD152">
        <v>11</v>
      </c>
      <c r="AE152">
        <v>9</v>
      </c>
      <c r="AF152">
        <v>28</v>
      </c>
      <c r="AG152">
        <v>0</v>
      </c>
      <c r="AH152">
        <v>25370</v>
      </c>
      <c r="AI152">
        <v>36743</v>
      </c>
      <c r="AJ152">
        <v>2726871</v>
      </c>
      <c r="AK152">
        <v>588566</v>
      </c>
      <c r="AL152">
        <v>1</v>
      </c>
    </row>
    <row r="153" spans="1:38" x14ac:dyDescent="0.2">
      <c r="A153" s="3">
        <v>44532</v>
      </c>
      <c r="B153" s="4">
        <v>0.43134259259259261</v>
      </c>
      <c r="C153">
        <v>-19</v>
      </c>
      <c r="D153">
        <v>-26</v>
      </c>
      <c r="E153">
        <v>215</v>
      </c>
      <c r="F153">
        <v>30</v>
      </c>
      <c r="G153">
        <v>331</v>
      </c>
      <c r="H153">
        <v>344</v>
      </c>
      <c r="I153">
        <v>282</v>
      </c>
      <c r="J153">
        <v>307</v>
      </c>
      <c r="K153">
        <v>305</v>
      </c>
      <c r="L153">
        <v>285</v>
      </c>
      <c r="M153">
        <v>71</v>
      </c>
      <c r="N153">
        <v>64</v>
      </c>
      <c r="O153">
        <v>440</v>
      </c>
      <c r="P153">
        <v>411</v>
      </c>
      <c r="Q153">
        <v>346</v>
      </c>
      <c r="R153">
        <v>682</v>
      </c>
      <c r="S153">
        <v>-61</v>
      </c>
      <c r="T153">
        <v>87</v>
      </c>
      <c r="U153">
        <v>222</v>
      </c>
      <c r="V153">
        <v>-8</v>
      </c>
      <c r="W153">
        <v>2117</v>
      </c>
      <c r="X153">
        <v>2161</v>
      </c>
      <c r="Y153">
        <v>0</v>
      </c>
      <c r="Z153">
        <v>-5098</v>
      </c>
      <c r="AA153">
        <v>454</v>
      </c>
      <c r="AB153">
        <v>0</v>
      </c>
      <c r="AC153">
        <v>0</v>
      </c>
      <c r="AD153">
        <v>15</v>
      </c>
      <c r="AE153">
        <v>9</v>
      </c>
      <c r="AF153">
        <v>29</v>
      </c>
      <c r="AG153">
        <v>0</v>
      </c>
      <c r="AH153">
        <v>25370</v>
      </c>
      <c r="AI153">
        <v>36743</v>
      </c>
      <c r="AJ153">
        <v>2726871</v>
      </c>
      <c r="AK153">
        <v>588566</v>
      </c>
      <c r="AL153">
        <v>1</v>
      </c>
    </row>
    <row r="154" spans="1:38" x14ac:dyDescent="0.2">
      <c r="A154" s="3">
        <v>44532</v>
      </c>
      <c r="B154" s="4">
        <v>0.43203703703703705</v>
      </c>
      <c r="C154">
        <v>-18</v>
      </c>
      <c r="D154">
        <v>-26</v>
      </c>
      <c r="E154">
        <v>215</v>
      </c>
      <c r="F154">
        <v>30</v>
      </c>
      <c r="G154">
        <v>331</v>
      </c>
      <c r="H154">
        <v>344</v>
      </c>
      <c r="I154">
        <v>282</v>
      </c>
      <c r="J154">
        <v>307</v>
      </c>
      <c r="K154">
        <v>305</v>
      </c>
      <c r="L154">
        <v>285</v>
      </c>
      <c r="M154">
        <v>70</v>
      </c>
      <c r="N154">
        <v>64</v>
      </c>
      <c r="O154">
        <v>440</v>
      </c>
      <c r="P154">
        <v>411</v>
      </c>
      <c r="Q154">
        <v>346</v>
      </c>
      <c r="R154">
        <v>683</v>
      </c>
      <c r="S154">
        <v>-61</v>
      </c>
      <c r="T154">
        <v>86</v>
      </c>
      <c r="U154">
        <v>221</v>
      </c>
      <c r="V154">
        <v>-8</v>
      </c>
      <c r="W154">
        <v>2140</v>
      </c>
      <c r="X154">
        <v>2161</v>
      </c>
      <c r="Y154">
        <v>0</v>
      </c>
      <c r="Z154">
        <v>-5083</v>
      </c>
      <c r="AA154">
        <v>455</v>
      </c>
      <c r="AB154">
        <v>0</v>
      </c>
      <c r="AC154">
        <v>0</v>
      </c>
      <c r="AD154">
        <v>15</v>
      </c>
      <c r="AE154">
        <v>8</v>
      </c>
      <c r="AF154">
        <v>32</v>
      </c>
      <c r="AG154">
        <v>0</v>
      </c>
      <c r="AH154">
        <v>25370</v>
      </c>
      <c r="AI154">
        <v>36743</v>
      </c>
      <c r="AJ154">
        <v>2726871</v>
      </c>
      <c r="AK154">
        <v>588566</v>
      </c>
      <c r="AL154">
        <v>1</v>
      </c>
    </row>
    <row r="155" spans="1:38" x14ac:dyDescent="0.2">
      <c r="A155" s="3">
        <v>44532</v>
      </c>
      <c r="B155" s="4">
        <v>0.43273148148148149</v>
      </c>
      <c r="C155">
        <v>-18</v>
      </c>
      <c r="D155">
        <v>-26</v>
      </c>
      <c r="E155">
        <v>215</v>
      </c>
      <c r="F155">
        <v>30</v>
      </c>
      <c r="G155">
        <v>331</v>
      </c>
      <c r="H155">
        <v>344</v>
      </c>
      <c r="I155">
        <v>282</v>
      </c>
      <c r="J155">
        <v>307</v>
      </c>
      <c r="K155">
        <v>305</v>
      </c>
      <c r="L155">
        <v>285</v>
      </c>
      <c r="M155">
        <v>70</v>
      </c>
      <c r="N155">
        <v>64</v>
      </c>
      <c r="O155">
        <v>440</v>
      </c>
      <c r="P155">
        <v>411</v>
      </c>
      <c r="Q155">
        <v>346</v>
      </c>
      <c r="R155">
        <v>684</v>
      </c>
      <c r="S155">
        <v>-61</v>
      </c>
      <c r="T155">
        <v>86</v>
      </c>
      <c r="U155">
        <v>222</v>
      </c>
      <c r="V155">
        <v>-8</v>
      </c>
      <c r="W155">
        <v>2116</v>
      </c>
      <c r="X155">
        <v>2161</v>
      </c>
      <c r="Y155">
        <v>0</v>
      </c>
      <c r="Z155">
        <v>-5068</v>
      </c>
      <c r="AA155">
        <v>454</v>
      </c>
      <c r="AB155">
        <v>0</v>
      </c>
      <c r="AC155">
        <v>0</v>
      </c>
      <c r="AD155">
        <v>11</v>
      </c>
      <c r="AE155">
        <v>11</v>
      </c>
      <c r="AF155">
        <v>28</v>
      </c>
      <c r="AG155">
        <v>0</v>
      </c>
      <c r="AH155">
        <v>25370</v>
      </c>
      <c r="AI155">
        <v>36743</v>
      </c>
      <c r="AJ155">
        <v>2726871</v>
      </c>
      <c r="AK155">
        <v>588566</v>
      </c>
      <c r="AL155">
        <v>1</v>
      </c>
    </row>
    <row r="156" spans="1:38" x14ac:dyDescent="0.2">
      <c r="A156" s="3">
        <v>44532</v>
      </c>
      <c r="B156" s="4">
        <v>0.43342592592592594</v>
      </c>
      <c r="C156">
        <v>-17</v>
      </c>
      <c r="D156">
        <v>-26</v>
      </c>
      <c r="E156">
        <v>215</v>
      </c>
      <c r="F156">
        <v>30</v>
      </c>
      <c r="G156">
        <v>331</v>
      </c>
      <c r="H156">
        <v>344</v>
      </c>
      <c r="I156">
        <v>282</v>
      </c>
      <c r="J156">
        <v>307</v>
      </c>
      <c r="K156">
        <v>305</v>
      </c>
      <c r="L156">
        <v>285</v>
      </c>
      <c r="M156">
        <v>70</v>
      </c>
      <c r="N156">
        <v>63</v>
      </c>
      <c r="O156">
        <v>440</v>
      </c>
      <c r="P156">
        <v>412</v>
      </c>
      <c r="Q156">
        <v>345</v>
      </c>
      <c r="R156">
        <v>684</v>
      </c>
      <c r="S156">
        <v>-60</v>
      </c>
      <c r="T156">
        <v>87</v>
      </c>
      <c r="U156">
        <v>221</v>
      </c>
      <c r="V156">
        <v>-9</v>
      </c>
      <c r="W156">
        <v>2097</v>
      </c>
      <c r="X156">
        <v>2161</v>
      </c>
      <c r="Y156">
        <v>0</v>
      </c>
      <c r="Z156">
        <v>-5053</v>
      </c>
      <c r="AA156">
        <v>444</v>
      </c>
      <c r="AB156">
        <v>0</v>
      </c>
      <c r="AC156">
        <v>0</v>
      </c>
      <c r="AD156">
        <v>11</v>
      </c>
      <c r="AE156">
        <v>8</v>
      </c>
      <c r="AF156">
        <v>30</v>
      </c>
      <c r="AG156">
        <v>0</v>
      </c>
      <c r="AH156">
        <v>25370</v>
      </c>
      <c r="AI156">
        <v>36743</v>
      </c>
      <c r="AJ156">
        <v>2726871</v>
      </c>
      <c r="AK156">
        <v>588566</v>
      </c>
      <c r="AL156">
        <v>1</v>
      </c>
    </row>
    <row r="157" spans="1:38" x14ac:dyDescent="0.2">
      <c r="A157" s="3">
        <v>44532</v>
      </c>
      <c r="B157" s="4">
        <v>0.43410879629629634</v>
      </c>
      <c r="C157">
        <v>-17</v>
      </c>
      <c r="D157">
        <v>-26</v>
      </c>
      <c r="E157">
        <v>215</v>
      </c>
      <c r="F157">
        <v>30</v>
      </c>
      <c r="G157">
        <v>331</v>
      </c>
      <c r="H157">
        <v>344</v>
      </c>
      <c r="I157">
        <v>282</v>
      </c>
      <c r="J157">
        <v>307</v>
      </c>
      <c r="K157">
        <v>305</v>
      </c>
      <c r="L157">
        <v>285</v>
      </c>
      <c r="M157">
        <v>70</v>
      </c>
      <c r="N157">
        <v>63</v>
      </c>
      <c r="O157">
        <v>440</v>
      </c>
      <c r="P157">
        <v>411</v>
      </c>
      <c r="Q157">
        <v>345</v>
      </c>
      <c r="R157">
        <v>684</v>
      </c>
      <c r="S157">
        <v>-59</v>
      </c>
      <c r="T157">
        <v>88</v>
      </c>
      <c r="U157">
        <v>222</v>
      </c>
      <c r="V157">
        <v>-10</v>
      </c>
      <c r="W157">
        <v>2112</v>
      </c>
      <c r="X157">
        <v>2161</v>
      </c>
      <c r="Y157">
        <v>0</v>
      </c>
      <c r="Z157">
        <v>-5039</v>
      </c>
      <c r="AA157">
        <v>444</v>
      </c>
      <c r="AB157">
        <v>0</v>
      </c>
      <c r="AC157">
        <v>0</v>
      </c>
      <c r="AD157">
        <v>11</v>
      </c>
      <c r="AE157">
        <v>11</v>
      </c>
      <c r="AF157">
        <v>26</v>
      </c>
      <c r="AG157">
        <v>0</v>
      </c>
      <c r="AH157">
        <v>25370</v>
      </c>
      <c r="AI157">
        <v>36743</v>
      </c>
      <c r="AJ157">
        <v>2726871</v>
      </c>
      <c r="AK157">
        <v>588566</v>
      </c>
      <c r="AL157">
        <v>1</v>
      </c>
    </row>
    <row r="158" spans="1:38" x14ac:dyDescent="0.2">
      <c r="A158" s="3">
        <v>44532</v>
      </c>
      <c r="B158" s="4">
        <v>0.43480324074074073</v>
      </c>
      <c r="C158">
        <v>-17</v>
      </c>
      <c r="D158">
        <v>-26</v>
      </c>
      <c r="E158">
        <v>216</v>
      </c>
      <c r="F158">
        <v>30</v>
      </c>
      <c r="G158">
        <v>331</v>
      </c>
      <c r="H158">
        <v>344</v>
      </c>
      <c r="I158">
        <v>282</v>
      </c>
      <c r="J158">
        <v>307</v>
      </c>
      <c r="K158">
        <v>305</v>
      </c>
      <c r="L158">
        <v>285</v>
      </c>
      <c r="M158">
        <v>70</v>
      </c>
      <c r="N158">
        <v>63</v>
      </c>
      <c r="O158">
        <v>440</v>
      </c>
      <c r="P158">
        <v>411</v>
      </c>
      <c r="Q158">
        <v>345</v>
      </c>
      <c r="R158">
        <v>684</v>
      </c>
      <c r="S158">
        <v>-59</v>
      </c>
      <c r="T158">
        <v>86</v>
      </c>
      <c r="U158">
        <v>222</v>
      </c>
      <c r="V158">
        <v>-10</v>
      </c>
      <c r="W158">
        <v>2132</v>
      </c>
      <c r="X158">
        <v>2161</v>
      </c>
      <c r="Y158">
        <v>0</v>
      </c>
      <c r="Z158">
        <v>-5026</v>
      </c>
      <c r="AA158">
        <v>444</v>
      </c>
      <c r="AB158">
        <v>0</v>
      </c>
      <c r="AC158">
        <v>0</v>
      </c>
      <c r="AD158">
        <v>15</v>
      </c>
      <c r="AE158">
        <v>8</v>
      </c>
      <c r="AF158">
        <v>24</v>
      </c>
      <c r="AG158">
        <v>0</v>
      </c>
      <c r="AH158">
        <v>25370</v>
      </c>
      <c r="AI158">
        <v>36743</v>
      </c>
      <c r="AJ158">
        <v>2726871</v>
      </c>
      <c r="AK158">
        <v>588566</v>
      </c>
      <c r="AL158">
        <v>1</v>
      </c>
    </row>
    <row r="159" spans="1:38" x14ac:dyDescent="0.2">
      <c r="A159" s="3">
        <v>44532</v>
      </c>
      <c r="B159" s="4">
        <v>0.43557870370370372</v>
      </c>
      <c r="C159">
        <v>-17</v>
      </c>
      <c r="D159">
        <v>-26</v>
      </c>
      <c r="E159">
        <v>216</v>
      </c>
      <c r="F159">
        <v>30</v>
      </c>
      <c r="G159">
        <v>331</v>
      </c>
      <c r="H159">
        <v>344</v>
      </c>
      <c r="I159">
        <v>283</v>
      </c>
      <c r="J159">
        <v>307</v>
      </c>
      <c r="K159">
        <v>305</v>
      </c>
      <c r="L159">
        <v>285</v>
      </c>
      <c r="M159">
        <v>70</v>
      </c>
      <c r="N159">
        <v>62</v>
      </c>
      <c r="O159">
        <v>440</v>
      </c>
      <c r="P159">
        <v>411</v>
      </c>
      <c r="Q159">
        <v>345</v>
      </c>
      <c r="R159">
        <v>684</v>
      </c>
      <c r="S159">
        <v>-60</v>
      </c>
      <c r="T159">
        <v>86</v>
      </c>
      <c r="U159">
        <v>221</v>
      </c>
      <c r="V159">
        <v>-10</v>
      </c>
      <c r="W159">
        <v>2121</v>
      </c>
      <c r="X159">
        <v>2161</v>
      </c>
      <c r="Y159">
        <v>0</v>
      </c>
      <c r="Z159">
        <v>-5012</v>
      </c>
      <c r="AA159">
        <v>444</v>
      </c>
      <c r="AB159">
        <v>0</v>
      </c>
      <c r="AC159">
        <v>0</v>
      </c>
      <c r="AD159">
        <v>16</v>
      </c>
      <c r="AE159">
        <v>8</v>
      </c>
      <c r="AF159">
        <v>24</v>
      </c>
      <c r="AG159">
        <v>0</v>
      </c>
      <c r="AH159">
        <v>25370</v>
      </c>
      <c r="AI159">
        <v>36743</v>
      </c>
      <c r="AJ159">
        <v>2726871</v>
      </c>
      <c r="AK159">
        <v>588566</v>
      </c>
      <c r="AL159">
        <v>1</v>
      </c>
    </row>
    <row r="160" spans="1:38" x14ac:dyDescent="0.2">
      <c r="A160" s="3">
        <v>44532</v>
      </c>
      <c r="B160" s="4">
        <v>0.43623842592592593</v>
      </c>
      <c r="C160">
        <v>-17</v>
      </c>
      <c r="D160">
        <v>-26</v>
      </c>
      <c r="E160">
        <v>215</v>
      </c>
      <c r="F160">
        <v>30</v>
      </c>
      <c r="G160">
        <v>331</v>
      </c>
      <c r="H160">
        <v>344</v>
      </c>
      <c r="I160">
        <v>282</v>
      </c>
      <c r="J160">
        <v>307</v>
      </c>
      <c r="K160">
        <v>306</v>
      </c>
      <c r="L160">
        <v>285</v>
      </c>
      <c r="M160">
        <v>70</v>
      </c>
      <c r="N160">
        <v>63</v>
      </c>
      <c r="O160">
        <v>440</v>
      </c>
      <c r="P160">
        <v>411</v>
      </c>
      <c r="Q160">
        <v>345</v>
      </c>
      <c r="R160">
        <v>684</v>
      </c>
      <c r="S160">
        <v>-60</v>
      </c>
      <c r="T160">
        <v>87</v>
      </c>
      <c r="U160">
        <v>222</v>
      </c>
      <c r="V160">
        <v>-10</v>
      </c>
      <c r="W160">
        <v>2130</v>
      </c>
      <c r="X160">
        <v>2161</v>
      </c>
      <c r="Y160">
        <v>0</v>
      </c>
      <c r="Z160">
        <v>-4998</v>
      </c>
      <c r="AA160">
        <v>444</v>
      </c>
      <c r="AB160">
        <v>0</v>
      </c>
      <c r="AC160">
        <v>0</v>
      </c>
      <c r="AD160">
        <v>12</v>
      </c>
      <c r="AE160">
        <v>9</v>
      </c>
      <c r="AF160">
        <v>30</v>
      </c>
      <c r="AG160">
        <v>0</v>
      </c>
      <c r="AH160">
        <v>25370</v>
      </c>
      <c r="AI160">
        <v>36743</v>
      </c>
      <c r="AJ160">
        <v>2726871</v>
      </c>
      <c r="AK160">
        <v>588566</v>
      </c>
      <c r="AL160">
        <v>1</v>
      </c>
    </row>
    <row r="161" spans="1:38" x14ac:dyDescent="0.2">
      <c r="A161" s="3">
        <v>44532</v>
      </c>
      <c r="B161" s="4">
        <v>0.43693287037037037</v>
      </c>
      <c r="C161">
        <v>-17</v>
      </c>
      <c r="D161">
        <v>-26</v>
      </c>
      <c r="E161">
        <v>215</v>
      </c>
      <c r="F161">
        <v>30</v>
      </c>
      <c r="G161">
        <v>331</v>
      </c>
      <c r="H161">
        <v>344</v>
      </c>
      <c r="I161">
        <v>282</v>
      </c>
      <c r="J161">
        <v>307</v>
      </c>
      <c r="K161">
        <v>305</v>
      </c>
      <c r="L161">
        <v>285</v>
      </c>
      <c r="M161">
        <v>70</v>
      </c>
      <c r="N161">
        <v>63</v>
      </c>
      <c r="O161">
        <v>439</v>
      </c>
      <c r="P161">
        <v>411</v>
      </c>
      <c r="Q161">
        <v>345</v>
      </c>
      <c r="R161">
        <v>684</v>
      </c>
      <c r="S161">
        <v>-60</v>
      </c>
      <c r="T161">
        <v>87</v>
      </c>
      <c r="U161">
        <v>221</v>
      </c>
      <c r="V161">
        <v>-10</v>
      </c>
      <c r="W161">
        <v>2132</v>
      </c>
      <c r="X161">
        <v>2161</v>
      </c>
      <c r="Y161">
        <v>0</v>
      </c>
      <c r="Z161">
        <v>-4984</v>
      </c>
      <c r="AA161">
        <v>444</v>
      </c>
      <c r="AB161">
        <v>0</v>
      </c>
      <c r="AC161">
        <v>0</v>
      </c>
      <c r="AD161">
        <v>14</v>
      </c>
      <c r="AE161">
        <v>8</v>
      </c>
      <c r="AF161">
        <v>27</v>
      </c>
      <c r="AG161">
        <v>0</v>
      </c>
      <c r="AH161">
        <v>25370</v>
      </c>
      <c r="AI161">
        <v>36743</v>
      </c>
      <c r="AJ161">
        <v>2726871</v>
      </c>
      <c r="AK161">
        <v>588566</v>
      </c>
      <c r="AL161">
        <v>1</v>
      </c>
    </row>
    <row r="162" spans="1:38" x14ac:dyDescent="0.2">
      <c r="A162" s="3">
        <v>44532</v>
      </c>
      <c r="B162" s="4">
        <v>0.43762731481481482</v>
      </c>
      <c r="C162">
        <v>-17</v>
      </c>
      <c r="D162">
        <v>-26</v>
      </c>
      <c r="E162">
        <v>215</v>
      </c>
      <c r="F162">
        <v>30</v>
      </c>
      <c r="G162">
        <v>331</v>
      </c>
      <c r="H162">
        <v>343</v>
      </c>
      <c r="I162">
        <v>283</v>
      </c>
      <c r="J162">
        <v>307</v>
      </c>
      <c r="K162">
        <v>305</v>
      </c>
      <c r="L162">
        <v>285</v>
      </c>
      <c r="M162">
        <v>70</v>
      </c>
      <c r="N162">
        <v>62</v>
      </c>
      <c r="O162">
        <v>440</v>
      </c>
      <c r="P162">
        <v>411</v>
      </c>
      <c r="Q162">
        <v>345</v>
      </c>
      <c r="R162">
        <v>683</v>
      </c>
      <c r="S162">
        <v>-60</v>
      </c>
      <c r="T162">
        <v>86</v>
      </c>
      <c r="U162">
        <v>222</v>
      </c>
      <c r="V162">
        <v>-11</v>
      </c>
      <c r="W162">
        <v>2093</v>
      </c>
      <c r="X162">
        <v>2161</v>
      </c>
      <c r="Y162">
        <v>0</v>
      </c>
      <c r="Z162">
        <v>-4970</v>
      </c>
      <c r="AA162">
        <v>444</v>
      </c>
      <c r="AB162">
        <v>0</v>
      </c>
      <c r="AC162">
        <v>0</v>
      </c>
      <c r="AD162">
        <v>11</v>
      </c>
      <c r="AE162">
        <v>11</v>
      </c>
      <c r="AF162">
        <v>29</v>
      </c>
      <c r="AG162">
        <v>0</v>
      </c>
      <c r="AH162">
        <v>25370</v>
      </c>
      <c r="AI162">
        <v>36743</v>
      </c>
      <c r="AJ162">
        <v>2726871</v>
      </c>
      <c r="AK162">
        <v>588566</v>
      </c>
      <c r="AL162">
        <v>1</v>
      </c>
    </row>
    <row r="163" spans="1:38" x14ac:dyDescent="0.2">
      <c r="A163" s="3">
        <v>44532</v>
      </c>
      <c r="B163" s="4">
        <v>0.43832175925925926</v>
      </c>
      <c r="C163">
        <v>-16</v>
      </c>
      <c r="D163">
        <v>-26</v>
      </c>
      <c r="E163">
        <v>216</v>
      </c>
      <c r="F163">
        <v>30</v>
      </c>
      <c r="G163">
        <v>331</v>
      </c>
      <c r="H163">
        <v>344</v>
      </c>
      <c r="I163">
        <v>283</v>
      </c>
      <c r="J163">
        <v>307</v>
      </c>
      <c r="K163">
        <v>305</v>
      </c>
      <c r="L163">
        <v>285</v>
      </c>
      <c r="M163">
        <v>69</v>
      </c>
      <c r="N163">
        <v>62</v>
      </c>
      <c r="O163">
        <v>440</v>
      </c>
      <c r="P163">
        <v>411</v>
      </c>
      <c r="Q163">
        <v>345</v>
      </c>
      <c r="R163">
        <v>684</v>
      </c>
      <c r="S163">
        <v>-61</v>
      </c>
      <c r="T163">
        <v>86</v>
      </c>
      <c r="U163">
        <v>221</v>
      </c>
      <c r="V163">
        <v>-12</v>
      </c>
      <c r="W163">
        <v>2145</v>
      </c>
      <c r="X163">
        <v>2161</v>
      </c>
      <c r="Y163">
        <v>0</v>
      </c>
      <c r="Z163">
        <v>-4956</v>
      </c>
      <c r="AA163">
        <v>444</v>
      </c>
      <c r="AB163">
        <v>0</v>
      </c>
      <c r="AC163">
        <v>0</v>
      </c>
      <c r="AD163">
        <v>17</v>
      </c>
      <c r="AE163">
        <v>8</v>
      </c>
      <c r="AF163">
        <v>29</v>
      </c>
      <c r="AG163">
        <v>0</v>
      </c>
      <c r="AH163">
        <v>25370</v>
      </c>
      <c r="AI163">
        <v>36743</v>
      </c>
      <c r="AJ163">
        <v>2726871</v>
      </c>
      <c r="AK163">
        <v>588566</v>
      </c>
      <c r="AL163">
        <v>1</v>
      </c>
    </row>
    <row r="164" spans="1:38" x14ac:dyDescent="0.2">
      <c r="A164" s="3">
        <v>44532</v>
      </c>
      <c r="B164" s="4">
        <v>0.4390162037037037</v>
      </c>
      <c r="C164">
        <v>-16</v>
      </c>
      <c r="D164">
        <v>-26</v>
      </c>
      <c r="E164">
        <v>215</v>
      </c>
      <c r="F164">
        <v>30</v>
      </c>
      <c r="G164">
        <v>331</v>
      </c>
      <c r="H164">
        <v>344</v>
      </c>
      <c r="I164">
        <v>283</v>
      </c>
      <c r="J164">
        <v>307</v>
      </c>
      <c r="K164">
        <v>305</v>
      </c>
      <c r="L164">
        <v>285</v>
      </c>
      <c r="M164">
        <v>69</v>
      </c>
      <c r="N164">
        <v>62</v>
      </c>
      <c r="O164">
        <v>439</v>
      </c>
      <c r="P164">
        <v>410</v>
      </c>
      <c r="Q164">
        <v>345</v>
      </c>
      <c r="R164">
        <v>684</v>
      </c>
      <c r="S164">
        <v>-60</v>
      </c>
      <c r="T164">
        <v>87</v>
      </c>
      <c r="U164">
        <v>221</v>
      </c>
      <c r="V164">
        <v>-12</v>
      </c>
      <c r="W164">
        <v>2135</v>
      </c>
      <c r="X164">
        <v>2161</v>
      </c>
      <c r="Y164">
        <v>0</v>
      </c>
      <c r="Z164">
        <v>-4942</v>
      </c>
      <c r="AA164">
        <v>445</v>
      </c>
      <c r="AB164">
        <v>0</v>
      </c>
      <c r="AC164">
        <v>0</v>
      </c>
      <c r="AD164">
        <v>17</v>
      </c>
      <c r="AE164">
        <v>9</v>
      </c>
      <c r="AF164">
        <v>24</v>
      </c>
      <c r="AG164">
        <v>0</v>
      </c>
      <c r="AH164">
        <v>25370</v>
      </c>
      <c r="AI164">
        <v>36743</v>
      </c>
      <c r="AJ164">
        <v>2726871</v>
      </c>
      <c r="AK164">
        <v>588566</v>
      </c>
      <c r="AL164">
        <v>1</v>
      </c>
    </row>
    <row r="165" spans="1:38" x14ac:dyDescent="0.2">
      <c r="A165" s="3">
        <v>44532</v>
      </c>
      <c r="B165" s="4">
        <v>0.43971064814814814</v>
      </c>
      <c r="C165">
        <v>-16</v>
      </c>
      <c r="D165">
        <v>-26</v>
      </c>
      <c r="E165">
        <v>215</v>
      </c>
      <c r="F165">
        <v>30</v>
      </c>
      <c r="G165">
        <v>331</v>
      </c>
      <c r="H165">
        <v>343</v>
      </c>
      <c r="I165">
        <v>283</v>
      </c>
      <c r="J165">
        <v>307</v>
      </c>
      <c r="K165">
        <v>305</v>
      </c>
      <c r="L165">
        <v>285</v>
      </c>
      <c r="M165">
        <v>69</v>
      </c>
      <c r="N165">
        <v>62</v>
      </c>
      <c r="O165">
        <v>439</v>
      </c>
      <c r="P165">
        <v>410</v>
      </c>
      <c r="Q165">
        <v>345</v>
      </c>
      <c r="R165">
        <v>684</v>
      </c>
      <c r="S165">
        <v>-61</v>
      </c>
      <c r="T165">
        <v>87</v>
      </c>
      <c r="U165">
        <v>221</v>
      </c>
      <c r="V165">
        <v>-12</v>
      </c>
      <c r="W165">
        <v>2156</v>
      </c>
      <c r="X165">
        <v>2161</v>
      </c>
      <c r="Y165">
        <v>0</v>
      </c>
      <c r="Z165">
        <v>-4928</v>
      </c>
      <c r="AA165">
        <v>445</v>
      </c>
      <c r="AB165">
        <v>0</v>
      </c>
      <c r="AC165">
        <v>0</v>
      </c>
      <c r="AD165">
        <v>13</v>
      </c>
      <c r="AE165">
        <v>12</v>
      </c>
      <c r="AF165">
        <v>22</v>
      </c>
      <c r="AG165">
        <v>0</v>
      </c>
      <c r="AH165">
        <v>25370</v>
      </c>
      <c r="AI165">
        <v>36743</v>
      </c>
      <c r="AJ165">
        <v>2726871</v>
      </c>
      <c r="AK165">
        <v>588566</v>
      </c>
      <c r="AL165">
        <v>1</v>
      </c>
    </row>
    <row r="166" spans="1:38" x14ac:dyDescent="0.2">
      <c r="A166" s="3">
        <v>44532</v>
      </c>
      <c r="B166" s="4">
        <v>0.44040509259259258</v>
      </c>
      <c r="C166">
        <v>-15</v>
      </c>
      <c r="D166">
        <v>-26</v>
      </c>
      <c r="E166">
        <v>216</v>
      </c>
      <c r="F166">
        <v>30</v>
      </c>
      <c r="G166">
        <v>330</v>
      </c>
      <c r="H166">
        <v>344</v>
      </c>
      <c r="I166">
        <v>283</v>
      </c>
      <c r="J166">
        <v>307</v>
      </c>
      <c r="K166">
        <v>305</v>
      </c>
      <c r="L166">
        <v>285</v>
      </c>
      <c r="M166">
        <v>69</v>
      </c>
      <c r="N166">
        <v>62</v>
      </c>
      <c r="O166">
        <v>439</v>
      </c>
      <c r="P166">
        <v>410</v>
      </c>
      <c r="Q166">
        <v>345</v>
      </c>
      <c r="R166">
        <v>684</v>
      </c>
      <c r="S166">
        <v>-60</v>
      </c>
      <c r="T166">
        <v>87</v>
      </c>
      <c r="U166">
        <v>222</v>
      </c>
      <c r="V166">
        <v>-12</v>
      </c>
      <c r="W166">
        <v>2090</v>
      </c>
      <c r="X166">
        <v>2161</v>
      </c>
      <c r="Y166">
        <v>0</v>
      </c>
      <c r="Z166">
        <v>-4914</v>
      </c>
      <c r="AA166">
        <v>445</v>
      </c>
      <c r="AB166">
        <v>0</v>
      </c>
      <c r="AC166">
        <v>0</v>
      </c>
      <c r="AD166">
        <v>17</v>
      </c>
      <c r="AE166">
        <v>11</v>
      </c>
      <c r="AF166">
        <v>23</v>
      </c>
      <c r="AG166">
        <v>0</v>
      </c>
      <c r="AH166">
        <v>25370</v>
      </c>
      <c r="AI166">
        <v>36743</v>
      </c>
      <c r="AJ166">
        <v>2726871</v>
      </c>
      <c r="AK166">
        <v>588566</v>
      </c>
      <c r="AL166">
        <v>1</v>
      </c>
    </row>
    <row r="167" spans="1:38" x14ac:dyDescent="0.2">
      <c r="A167" s="3">
        <v>44532</v>
      </c>
      <c r="B167" s="4">
        <v>0.44109953703703703</v>
      </c>
      <c r="C167">
        <v>-15</v>
      </c>
      <c r="D167">
        <v>-26</v>
      </c>
      <c r="E167">
        <v>216</v>
      </c>
      <c r="F167">
        <v>30</v>
      </c>
      <c r="G167">
        <v>330</v>
      </c>
      <c r="H167">
        <v>344</v>
      </c>
      <c r="I167">
        <v>283</v>
      </c>
      <c r="J167">
        <v>307</v>
      </c>
      <c r="K167">
        <v>305</v>
      </c>
      <c r="L167">
        <v>285</v>
      </c>
      <c r="M167">
        <v>69</v>
      </c>
      <c r="N167">
        <v>63</v>
      </c>
      <c r="O167">
        <v>439</v>
      </c>
      <c r="P167">
        <v>410</v>
      </c>
      <c r="Q167">
        <v>346</v>
      </c>
      <c r="R167">
        <v>684</v>
      </c>
      <c r="S167">
        <v>-60</v>
      </c>
      <c r="T167">
        <v>87</v>
      </c>
      <c r="U167">
        <v>222</v>
      </c>
      <c r="V167">
        <v>-12</v>
      </c>
      <c r="W167">
        <v>2126</v>
      </c>
      <c r="X167">
        <v>2161</v>
      </c>
      <c r="Y167">
        <v>0</v>
      </c>
      <c r="Z167">
        <v>-4899</v>
      </c>
      <c r="AA167">
        <v>445</v>
      </c>
      <c r="AB167">
        <v>0</v>
      </c>
      <c r="AC167">
        <v>0</v>
      </c>
      <c r="AD167">
        <v>14</v>
      </c>
      <c r="AE167">
        <v>8</v>
      </c>
      <c r="AF167">
        <v>34</v>
      </c>
      <c r="AG167">
        <v>0</v>
      </c>
      <c r="AH167">
        <v>25370</v>
      </c>
      <c r="AI167">
        <v>36743</v>
      </c>
      <c r="AJ167">
        <v>2726871</v>
      </c>
      <c r="AK167">
        <v>588566</v>
      </c>
      <c r="AL167">
        <v>1</v>
      </c>
    </row>
    <row r="168" spans="1:38" x14ac:dyDescent="0.2">
      <c r="A168" s="3">
        <v>44532</v>
      </c>
      <c r="B168" s="4">
        <v>0.44179398148148147</v>
      </c>
      <c r="C168">
        <v>-15</v>
      </c>
      <c r="D168">
        <v>-26</v>
      </c>
      <c r="E168">
        <v>216</v>
      </c>
      <c r="F168">
        <v>30</v>
      </c>
      <c r="G168">
        <v>330</v>
      </c>
      <c r="H168">
        <v>344</v>
      </c>
      <c r="I168">
        <v>283</v>
      </c>
      <c r="J168">
        <v>307</v>
      </c>
      <c r="K168">
        <v>305</v>
      </c>
      <c r="L168">
        <v>285</v>
      </c>
      <c r="M168">
        <v>69</v>
      </c>
      <c r="N168">
        <v>62</v>
      </c>
      <c r="O168">
        <v>439</v>
      </c>
      <c r="P168">
        <v>410</v>
      </c>
      <c r="Q168">
        <v>345</v>
      </c>
      <c r="R168">
        <v>684</v>
      </c>
      <c r="S168">
        <v>-60</v>
      </c>
      <c r="T168">
        <v>87</v>
      </c>
      <c r="U168">
        <v>222</v>
      </c>
      <c r="V168">
        <v>-12</v>
      </c>
      <c r="W168">
        <v>2132</v>
      </c>
      <c r="X168">
        <v>2161</v>
      </c>
      <c r="Y168">
        <v>0</v>
      </c>
      <c r="Z168">
        <v>-4884</v>
      </c>
      <c r="AA168">
        <v>444</v>
      </c>
      <c r="AB168">
        <v>0</v>
      </c>
      <c r="AC168">
        <v>0</v>
      </c>
      <c r="AD168">
        <v>18</v>
      </c>
      <c r="AE168">
        <v>8</v>
      </c>
      <c r="AF168">
        <v>34</v>
      </c>
      <c r="AG168">
        <v>0</v>
      </c>
      <c r="AH168">
        <v>25370</v>
      </c>
      <c r="AI168">
        <v>36743</v>
      </c>
      <c r="AJ168">
        <v>2726871</v>
      </c>
      <c r="AK168">
        <v>588566</v>
      </c>
      <c r="AL168">
        <v>1</v>
      </c>
    </row>
    <row r="169" spans="1:38" x14ac:dyDescent="0.2">
      <c r="A169" s="3">
        <v>44532</v>
      </c>
      <c r="B169" s="4">
        <v>0.44248842592592591</v>
      </c>
      <c r="C169">
        <v>-15</v>
      </c>
      <c r="D169">
        <v>-26</v>
      </c>
      <c r="E169">
        <v>215</v>
      </c>
      <c r="F169">
        <v>30</v>
      </c>
      <c r="G169">
        <v>330</v>
      </c>
      <c r="H169">
        <v>344</v>
      </c>
      <c r="I169">
        <v>283</v>
      </c>
      <c r="J169">
        <v>307</v>
      </c>
      <c r="K169">
        <v>305</v>
      </c>
      <c r="L169">
        <v>285</v>
      </c>
      <c r="M169">
        <v>69</v>
      </c>
      <c r="N169">
        <v>62</v>
      </c>
      <c r="O169">
        <v>439</v>
      </c>
      <c r="P169">
        <v>410</v>
      </c>
      <c r="Q169">
        <v>345</v>
      </c>
      <c r="R169">
        <v>684</v>
      </c>
      <c r="S169">
        <v>-60</v>
      </c>
      <c r="T169">
        <v>87</v>
      </c>
      <c r="U169">
        <v>222</v>
      </c>
      <c r="V169">
        <v>-12</v>
      </c>
      <c r="W169">
        <v>2151</v>
      </c>
      <c r="X169">
        <v>2161</v>
      </c>
      <c r="Y169">
        <v>0</v>
      </c>
      <c r="Z169">
        <v>-4869</v>
      </c>
      <c r="AA169">
        <v>445</v>
      </c>
      <c r="AB169">
        <v>0</v>
      </c>
      <c r="AC169">
        <v>0</v>
      </c>
      <c r="AD169">
        <v>14</v>
      </c>
      <c r="AE169">
        <v>10</v>
      </c>
      <c r="AF169">
        <v>22</v>
      </c>
      <c r="AG169">
        <v>0</v>
      </c>
      <c r="AH169">
        <v>25370</v>
      </c>
      <c r="AI169">
        <v>36744</v>
      </c>
      <c r="AJ169">
        <v>2726925</v>
      </c>
      <c r="AK169">
        <v>588566</v>
      </c>
      <c r="AL169">
        <v>1</v>
      </c>
    </row>
    <row r="170" spans="1:38" x14ac:dyDescent="0.2">
      <c r="A170" s="3">
        <v>44532</v>
      </c>
      <c r="B170" s="4">
        <v>0.44318287037037035</v>
      </c>
      <c r="C170">
        <v>-15</v>
      </c>
      <c r="D170">
        <v>-26</v>
      </c>
      <c r="E170">
        <v>215</v>
      </c>
      <c r="F170">
        <v>30</v>
      </c>
      <c r="G170">
        <v>330</v>
      </c>
      <c r="H170">
        <v>344</v>
      </c>
      <c r="I170">
        <v>283</v>
      </c>
      <c r="J170">
        <v>307</v>
      </c>
      <c r="K170">
        <v>305</v>
      </c>
      <c r="L170">
        <v>285</v>
      </c>
      <c r="M170">
        <v>69</v>
      </c>
      <c r="N170">
        <v>62</v>
      </c>
      <c r="O170">
        <v>439</v>
      </c>
      <c r="P170">
        <v>411</v>
      </c>
      <c r="Q170">
        <v>345</v>
      </c>
      <c r="R170">
        <v>684</v>
      </c>
      <c r="S170">
        <v>-60</v>
      </c>
      <c r="T170">
        <v>86</v>
      </c>
      <c r="U170">
        <v>222</v>
      </c>
      <c r="V170">
        <v>-12</v>
      </c>
      <c r="W170">
        <v>2128</v>
      </c>
      <c r="X170">
        <v>2161</v>
      </c>
      <c r="Y170">
        <v>0</v>
      </c>
      <c r="Z170">
        <v>-4853</v>
      </c>
      <c r="AA170">
        <v>445</v>
      </c>
      <c r="AB170">
        <v>0</v>
      </c>
      <c r="AC170">
        <v>0</v>
      </c>
      <c r="AD170">
        <v>19</v>
      </c>
      <c r="AE170">
        <v>10</v>
      </c>
      <c r="AF170">
        <v>20</v>
      </c>
      <c r="AG170">
        <v>0</v>
      </c>
      <c r="AH170">
        <v>25370</v>
      </c>
      <c r="AI170">
        <v>36744</v>
      </c>
      <c r="AJ170">
        <v>2726925</v>
      </c>
      <c r="AK170">
        <v>588566</v>
      </c>
      <c r="AL170">
        <v>1</v>
      </c>
    </row>
    <row r="171" spans="1:38" x14ac:dyDescent="0.2">
      <c r="A171" s="3">
        <v>44532</v>
      </c>
      <c r="B171" s="4">
        <v>0.44387731481481479</v>
      </c>
      <c r="C171">
        <v>-15</v>
      </c>
      <c r="D171">
        <v>-25</v>
      </c>
      <c r="E171">
        <v>216</v>
      </c>
      <c r="F171">
        <v>30</v>
      </c>
      <c r="G171">
        <v>330</v>
      </c>
      <c r="H171">
        <v>344</v>
      </c>
      <c r="I171">
        <v>283</v>
      </c>
      <c r="J171">
        <v>307</v>
      </c>
      <c r="K171">
        <v>305</v>
      </c>
      <c r="L171">
        <v>285</v>
      </c>
      <c r="M171">
        <v>69</v>
      </c>
      <c r="N171">
        <v>61</v>
      </c>
      <c r="O171">
        <v>439</v>
      </c>
      <c r="P171">
        <v>410</v>
      </c>
      <c r="Q171">
        <v>344</v>
      </c>
      <c r="R171">
        <v>682</v>
      </c>
      <c r="S171">
        <v>-60</v>
      </c>
      <c r="T171">
        <v>87</v>
      </c>
      <c r="U171">
        <v>222</v>
      </c>
      <c r="V171">
        <v>-12</v>
      </c>
      <c r="W171">
        <v>2129</v>
      </c>
      <c r="X171">
        <v>2161</v>
      </c>
      <c r="Y171">
        <v>0</v>
      </c>
      <c r="Z171">
        <v>-4838</v>
      </c>
      <c r="AA171">
        <v>434</v>
      </c>
      <c r="AB171">
        <v>0</v>
      </c>
      <c r="AC171">
        <v>0</v>
      </c>
      <c r="AD171">
        <v>13</v>
      </c>
      <c r="AE171">
        <v>9</v>
      </c>
      <c r="AF171">
        <v>27</v>
      </c>
      <c r="AG171">
        <v>0</v>
      </c>
      <c r="AH171">
        <v>25370</v>
      </c>
      <c r="AI171">
        <v>36744</v>
      </c>
      <c r="AJ171">
        <v>2726925</v>
      </c>
      <c r="AK171">
        <v>588566</v>
      </c>
      <c r="AL171">
        <v>1</v>
      </c>
    </row>
    <row r="172" spans="1:38" x14ac:dyDescent="0.2">
      <c r="A172" s="3">
        <v>44532</v>
      </c>
      <c r="B172" s="4">
        <v>0.4445601851851852</v>
      </c>
      <c r="C172">
        <v>-15</v>
      </c>
      <c r="D172">
        <v>-25</v>
      </c>
      <c r="E172">
        <v>216</v>
      </c>
      <c r="F172">
        <v>30</v>
      </c>
      <c r="G172">
        <v>330</v>
      </c>
      <c r="H172">
        <v>344</v>
      </c>
      <c r="I172">
        <v>283</v>
      </c>
      <c r="J172">
        <v>307</v>
      </c>
      <c r="K172">
        <v>305</v>
      </c>
      <c r="L172">
        <v>285</v>
      </c>
      <c r="M172">
        <v>69</v>
      </c>
      <c r="N172">
        <v>61</v>
      </c>
      <c r="O172">
        <v>439</v>
      </c>
      <c r="P172">
        <v>410</v>
      </c>
      <c r="Q172">
        <v>344</v>
      </c>
      <c r="R172">
        <v>682</v>
      </c>
      <c r="S172">
        <v>-59</v>
      </c>
      <c r="T172">
        <v>88</v>
      </c>
      <c r="U172">
        <v>222</v>
      </c>
      <c r="V172">
        <v>-12</v>
      </c>
      <c r="W172">
        <v>2116</v>
      </c>
      <c r="X172">
        <v>2161</v>
      </c>
      <c r="Y172">
        <v>0</v>
      </c>
      <c r="Z172">
        <v>-4824</v>
      </c>
      <c r="AA172">
        <v>434</v>
      </c>
      <c r="AB172">
        <v>0</v>
      </c>
      <c r="AC172">
        <v>0</v>
      </c>
      <c r="AD172">
        <v>27</v>
      </c>
      <c r="AE172">
        <v>10</v>
      </c>
      <c r="AF172">
        <v>27</v>
      </c>
      <c r="AG172">
        <v>0</v>
      </c>
      <c r="AH172">
        <v>25370</v>
      </c>
      <c r="AI172">
        <v>36744</v>
      </c>
      <c r="AJ172">
        <v>2726925</v>
      </c>
      <c r="AK172">
        <v>588566</v>
      </c>
      <c r="AL172">
        <v>1</v>
      </c>
    </row>
    <row r="173" spans="1:38" x14ac:dyDescent="0.2">
      <c r="A173" s="3">
        <v>44532</v>
      </c>
      <c r="B173" s="4">
        <v>0.44525462962962964</v>
      </c>
      <c r="C173">
        <v>-14</v>
      </c>
      <c r="D173">
        <v>-25</v>
      </c>
      <c r="E173">
        <v>216</v>
      </c>
      <c r="F173">
        <v>30</v>
      </c>
      <c r="G173">
        <v>330</v>
      </c>
      <c r="H173">
        <v>343</v>
      </c>
      <c r="I173">
        <v>283</v>
      </c>
      <c r="J173">
        <v>307</v>
      </c>
      <c r="K173">
        <v>305</v>
      </c>
      <c r="L173">
        <v>285</v>
      </c>
      <c r="M173">
        <v>68</v>
      </c>
      <c r="N173">
        <v>61</v>
      </c>
      <c r="O173">
        <v>439</v>
      </c>
      <c r="P173">
        <v>410</v>
      </c>
      <c r="Q173">
        <v>344</v>
      </c>
      <c r="R173">
        <v>682</v>
      </c>
      <c r="S173">
        <v>-59</v>
      </c>
      <c r="T173">
        <v>87</v>
      </c>
      <c r="U173">
        <v>222</v>
      </c>
      <c r="V173">
        <v>-12</v>
      </c>
      <c r="W173">
        <v>2106</v>
      </c>
      <c r="X173">
        <v>2161</v>
      </c>
      <c r="Y173">
        <v>0</v>
      </c>
      <c r="Z173">
        <v>-4810</v>
      </c>
      <c r="AA173">
        <v>435</v>
      </c>
      <c r="AB173">
        <v>0</v>
      </c>
      <c r="AC173">
        <v>0</v>
      </c>
      <c r="AD173">
        <v>15</v>
      </c>
      <c r="AE173">
        <v>10</v>
      </c>
      <c r="AF173">
        <v>30</v>
      </c>
      <c r="AG173">
        <v>0</v>
      </c>
      <c r="AH173">
        <v>25370</v>
      </c>
      <c r="AI173">
        <v>36744</v>
      </c>
      <c r="AJ173">
        <v>2726925</v>
      </c>
      <c r="AK173">
        <v>588566</v>
      </c>
      <c r="AL173">
        <v>1</v>
      </c>
    </row>
    <row r="174" spans="1:38" x14ac:dyDescent="0.2">
      <c r="A174" s="3">
        <v>44532</v>
      </c>
      <c r="B174" s="4">
        <v>0.44603009259259258</v>
      </c>
      <c r="C174">
        <v>-15</v>
      </c>
      <c r="D174">
        <v>-25</v>
      </c>
      <c r="E174">
        <v>216</v>
      </c>
      <c r="F174">
        <v>30</v>
      </c>
      <c r="G174">
        <v>330</v>
      </c>
      <c r="H174">
        <v>343</v>
      </c>
      <c r="I174">
        <v>283</v>
      </c>
      <c r="J174">
        <v>307</v>
      </c>
      <c r="K174">
        <v>305</v>
      </c>
      <c r="L174">
        <v>284</v>
      </c>
      <c r="M174">
        <v>69</v>
      </c>
      <c r="N174">
        <v>61</v>
      </c>
      <c r="O174">
        <v>439</v>
      </c>
      <c r="P174">
        <v>410</v>
      </c>
      <c r="Q174">
        <v>344</v>
      </c>
      <c r="R174">
        <v>682</v>
      </c>
      <c r="S174">
        <v>-58</v>
      </c>
      <c r="T174">
        <v>87</v>
      </c>
      <c r="U174">
        <v>222</v>
      </c>
      <c r="V174">
        <v>-12</v>
      </c>
      <c r="W174">
        <v>2099</v>
      </c>
      <c r="X174">
        <v>2161</v>
      </c>
      <c r="Y174">
        <v>0</v>
      </c>
      <c r="Z174">
        <v>-4796</v>
      </c>
      <c r="AA174">
        <v>434</v>
      </c>
      <c r="AB174">
        <v>0</v>
      </c>
      <c r="AC174">
        <v>0</v>
      </c>
      <c r="AD174">
        <v>18</v>
      </c>
      <c r="AE174">
        <v>9</v>
      </c>
      <c r="AF174">
        <v>30</v>
      </c>
      <c r="AG174">
        <v>0</v>
      </c>
      <c r="AH174">
        <v>25370</v>
      </c>
      <c r="AI174">
        <v>36744</v>
      </c>
      <c r="AJ174">
        <v>2726925</v>
      </c>
      <c r="AK174">
        <v>588566</v>
      </c>
      <c r="AL174">
        <v>1</v>
      </c>
    </row>
    <row r="175" spans="1:38" x14ac:dyDescent="0.2">
      <c r="A175" s="3">
        <v>44532</v>
      </c>
      <c r="B175" s="4">
        <v>0.44668981481481485</v>
      </c>
      <c r="C175">
        <v>-15</v>
      </c>
      <c r="D175">
        <v>-25</v>
      </c>
      <c r="E175">
        <v>215</v>
      </c>
      <c r="F175">
        <v>30</v>
      </c>
      <c r="G175">
        <v>330</v>
      </c>
      <c r="H175">
        <v>343</v>
      </c>
      <c r="I175">
        <v>283</v>
      </c>
      <c r="J175">
        <v>307</v>
      </c>
      <c r="K175">
        <v>305</v>
      </c>
      <c r="L175">
        <v>285</v>
      </c>
      <c r="M175">
        <v>69</v>
      </c>
      <c r="N175">
        <v>61</v>
      </c>
      <c r="O175">
        <v>439</v>
      </c>
      <c r="P175">
        <v>410</v>
      </c>
      <c r="Q175">
        <v>344</v>
      </c>
      <c r="R175">
        <v>681</v>
      </c>
      <c r="S175">
        <v>-59</v>
      </c>
      <c r="T175">
        <v>87</v>
      </c>
      <c r="U175">
        <v>221</v>
      </c>
      <c r="V175">
        <v>-12</v>
      </c>
      <c r="W175">
        <v>2114</v>
      </c>
      <c r="X175">
        <v>2161</v>
      </c>
      <c r="Y175">
        <v>0</v>
      </c>
      <c r="Z175">
        <v>-4782</v>
      </c>
      <c r="AA175">
        <v>435</v>
      </c>
      <c r="AB175">
        <v>0</v>
      </c>
      <c r="AC175">
        <v>0</v>
      </c>
      <c r="AD175">
        <v>12</v>
      </c>
      <c r="AE175">
        <v>13</v>
      </c>
      <c r="AF175">
        <v>23</v>
      </c>
      <c r="AG175">
        <v>0</v>
      </c>
      <c r="AH175">
        <v>25370</v>
      </c>
      <c r="AI175">
        <v>36744</v>
      </c>
      <c r="AJ175">
        <v>2726925</v>
      </c>
      <c r="AK175">
        <v>588566</v>
      </c>
      <c r="AL175">
        <v>1</v>
      </c>
    </row>
    <row r="176" spans="1:38" x14ac:dyDescent="0.2">
      <c r="A176" s="3">
        <v>44532</v>
      </c>
      <c r="B176" s="4">
        <v>0.44738425925925923</v>
      </c>
      <c r="C176">
        <v>-15</v>
      </c>
      <c r="D176">
        <v>-25</v>
      </c>
      <c r="E176">
        <v>216</v>
      </c>
      <c r="F176">
        <v>30</v>
      </c>
      <c r="G176">
        <v>330</v>
      </c>
      <c r="H176">
        <v>343</v>
      </c>
      <c r="I176">
        <v>283</v>
      </c>
      <c r="J176">
        <v>307</v>
      </c>
      <c r="K176">
        <v>305</v>
      </c>
      <c r="L176">
        <v>285</v>
      </c>
      <c r="M176">
        <v>69</v>
      </c>
      <c r="N176">
        <v>61</v>
      </c>
      <c r="O176">
        <v>439</v>
      </c>
      <c r="P176">
        <v>410</v>
      </c>
      <c r="Q176">
        <v>344</v>
      </c>
      <c r="R176">
        <v>681</v>
      </c>
      <c r="S176">
        <v>-58</v>
      </c>
      <c r="T176">
        <v>88</v>
      </c>
      <c r="U176">
        <v>222</v>
      </c>
      <c r="V176">
        <v>-12</v>
      </c>
      <c r="W176">
        <v>2098</v>
      </c>
      <c r="X176">
        <v>2161</v>
      </c>
      <c r="Y176">
        <v>0</v>
      </c>
      <c r="Z176">
        <v>-4768</v>
      </c>
      <c r="AA176">
        <v>434</v>
      </c>
      <c r="AB176">
        <v>0</v>
      </c>
      <c r="AC176">
        <v>0</v>
      </c>
      <c r="AD176">
        <v>12</v>
      </c>
      <c r="AE176">
        <v>10</v>
      </c>
      <c r="AF176">
        <v>23</v>
      </c>
      <c r="AG176">
        <v>0</v>
      </c>
      <c r="AH176">
        <v>25370</v>
      </c>
      <c r="AI176">
        <v>36744</v>
      </c>
      <c r="AJ176">
        <v>2726925</v>
      </c>
      <c r="AK176">
        <v>588566</v>
      </c>
      <c r="AL176">
        <v>1</v>
      </c>
    </row>
    <row r="177" spans="1:38" x14ac:dyDescent="0.2">
      <c r="A177" s="3">
        <v>44532</v>
      </c>
      <c r="B177" s="4">
        <v>0.44807870370370373</v>
      </c>
      <c r="C177">
        <v>-14</v>
      </c>
      <c r="D177">
        <v>-25</v>
      </c>
      <c r="E177">
        <v>216</v>
      </c>
      <c r="F177">
        <v>30</v>
      </c>
      <c r="G177">
        <v>330</v>
      </c>
      <c r="H177">
        <v>343</v>
      </c>
      <c r="I177">
        <v>283</v>
      </c>
      <c r="J177">
        <v>306</v>
      </c>
      <c r="K177">
        <v>305</v>
      </c>
      <c r="L177">
        <v>285</v>
      </c>
      <c r="M177">
        <v>68</v>
      </c>
      <c r="N177">
        <v>61</v>
      </c>
      <c r="O177">
        <v>439</v>
      </c>
      <c r="P177">
        <v>410</v>
      </c>
      <c r="Q177">
        <v>344</v>
      </c>
      <c r="R177">
        <v>681</v>
      </c>
      <c r="S177">
        <v>-59</v>
      </c>
      <c r="T177">
        <v>88</v>
      </c>
      <c r="U177">
        <v>222</v>
      </c>
      <c r="V177">
        <v>-12</v>
      </c>
      <c r="W177">
        <v>2148</v>
      </c>
      <c r="X177">
        <v>2161</v>
      </c>
      <c r="Y177">
        <v>0</v>
      </c>
      <c r="Z177">
        <v>-4754</v>
      </c>
      <c r="AA177">
        <v>435</v>
      </c>
      <c r="AB177">
        <v>0</v>
      </c>
      <c r="AC177">
        <v>0</v>
      </c>
      <c r="AD177">
        <v>15</v>
      </c>
      <c r="AE177">
        <v>10</v>
      </c>
      <c r="AF177">
        <v>33</v>
      </c>
      <c r="AG177">
        <v>0</v>
      </c>
      <c r="AH177">
        <v>25370</v>
      </c>
      <c r="AI177">
        <v>36744</v>
      </c>
      <c r="AJ177">
        <v>2726925</v>
      </c>
      <c r="AK177">
        <v>588566</v>
      </c>
      <c r="AL177">
        <v>1</v>
      </c>
    </row>
    <row r="178" spans="1:38" x14ac:dyDescent="0.2">
      <c r="A178" s="3">
        <v>44532</v>
      </c>
      <c r="B178" s="4">
        <v>0.44877314814814812</v>
      </c>
      <c r="C178">
        <v>-14</v>
      </c>
      <c r="D178">
        <v>-25</v>
      </c>
      <c r="E178">
        <v>216</v>
      </c>
      <c r="F178">
        <v>30</v>
      </c>
      <c r="G178">
        <v>330</v>
      </c>
      <c r="H178">
        <v>343</v>
      </c>
      <c r="I178">
        <v>283</v>
      </c>
      <c r="J178">
        <v>306</v>
      </c>
      <c r="K178">
        <v>305</v>
      </c>
      <c r="L178">
        <v>285</v>
      </c>
      <c r="M178">
        <v>68</v>
      </c>
      <c r="N178">
        <v>61</v>
      </c>
      <c r="O178">
        <v>439</v>
      </c>
      <c r="P178">
        <v>410</v>
      </c>
      <c r="Q178">
        <v>344</v>
      </c>
      <c r="R178">
        <v>681</v>
      </c>
      <c r="S178">
        <v>-59</v>
      </c>
      <c r="T178">
        <v>88</v>
      </c>
      <c r="U178">
        <v>222</v>
      </c>
      <c r="V178">
        <v>-12</v>
      </c>
      <c r="W178">
        <v>2114</v>
      </c>
      <c r="X178">
        <v>2161</v>
      </c>
      <c r="Y178">
        <v>0</v>
      </c>
      <c r="Z178">
        <v>-4740</v>
      </c>
      <c r="AA178">
        <v>434</v>
      </c>
      <c r="AB178">
        <v>0</v>
      </c>
      <c r="AC178">
        <v>0</v>
      </c>
      <c r="AD178">
        <v>16</v>
      </c>
      <c r="AE178">
        <v>9</v>
      </c>
      <c r="AF178">
        <v>26</v>
      </c>
      <c r="AG178">
        <v>0</v>
      </c>
      <c r="AH178">
        <v>25370</v>
      </c>
      <c r="AI178">
        <v>36744</v>
      </c>
      <c r="AJ178">
        <v>2726925</v>
      </c>
      <c r="AK178">
        <v>588566</v>
      </c>
      <c r="AL178">
        <v>1</v>
      </c>
    </row>
    <row r="179" spans="1:38" x14ac:dyDescent="0.2">
      <c r="A179" s="3">
        <v>44532</v>
      </c>
      <c r="B179" s="4">
        <v>0.44946759259259261</v>
      </c>
      <c r="C179">
        <v>-14</v>
      </c>
      <c r="D179">
        <v>-25</v>
      </c>
      <c r="E179">
        <v>216</v>
      </c>
      <c r="F179">
        <v>30</v>
      </c>
      <c r="G179">
        <v>329</v>
      </c>
      <c r="H179">
        <v>343</v>
      </c>
      <c r="I179">
        <v>283</v>
      </c>
      <c r="J179">
        <v>306</v>
      </c>
      <c r="K179">
        <v>305</v>
      </c>
      <c r="L179">
        <v>285</v>
      </c>
      <c r="M179">
        <v>68</v>
      </c>
      <c r="N179">
        <v>61</v>
      </c>
      <c r="O179">
        <v>439</v>
      </c>
      <c r="P179">
        <v>410</v>
      </c>
      <c r="Q179">
        <v>344</v>
      </c>
      <c r="R179">
        <v>681</v>
      </c>
      <c r="S179">
        <v>-59</v>
      </c>
      <c r="T179">
        <v>87</v>
      </c>
      <c r="U179">
        <v>222</v>
      </c>
      <c r="V179">
        <v>-12</v>
      </c>
      <c r="W179">
        <v>2143</v>
      </c>
      <c r="X179">
        <v>2161</v>
      </c>
      <c r="Y179">
        <v>0</v>
      </c>
      <c r="Z179">
        <v>-4726</v>
      </c>
      <c r="AA179">
        <v>434</v>
      </c>
      <c r="AB179">
        <v>0</v>
      </c>
      <c r="AC179">
        <v>0</v>
      </c>
      <c r="AD179">
        <v>14</v>
      </c>
      <c r="AE179">
        <v>10</v>
      </c>
      <c r="AF179">
        <v>28</v>
      </c>
      <c r="AG179">
        <v>0</v>
      </c>
      <c r="AH179">
        <v>25370</v>
      </c>
      <c r="AI179">
        <v>36744</v>
      </c>
      <c r="AJ179">
        <v>2726925</v>
      </c>
      <c r="AK179">
        <v>588566</v>
      </c>
      <c r="AL179">
        <v>1</v>
      </c>
    </row>
    <row r="180" spans="1:38" x14ac:dyDescent="0.2">
      <c r="A180" s="3">
        <v>44532</v>
      </c>
      <c r="B180" s="4">
        <v>0.450162037037037</v>
      </c>
      <c r="C180">
        <v>-14</v>
      </c>
      <c r="D180">
        <v>-25</v>
      </c>
      <c r="E180">
        <v>216</v>
      </c>
      <c r="F180">
        <v>30</v>
      </c>
      <c r="G180">
        <v>329</v>
      </c>
      <c r="H180">
        <v>343</v>
      </c>
      <c r="I180">
        <v>283</v>
      </c>
      <c r="J180">
        <v>306</v>
      </c>
      <c r="K180">
        <v>305</v>
      </c>
      <c r="L180">
        <v>285</v>
      </c>
      <c r="M180">
        <v>68</v>
      </c>
      <c r="N180">
        <v>60</v>
      </c>
      <c r="O180">
        <v>439</v>
      </c>
      <c r="P180">
        <v>410</v>
      </c>
      <c r="Q180">
        <v>343</v>
      </c>
      <c r="R180">
        <v>681</v>
      </c>
      <c r="S180">
        <v>-58</v>
      </c>
      <c r="T180">
        <v>88</v>
      </c>
      <c r="U180">
        <v>222</v>
      </c>
      <c r="V180">
        <v>-12</v>
      </c>
      <c r="W180">
        <v>2143</v>
      </c>
      <c r="X180">
        <v>2161</v>
      </c>
      <c r="Y180">
        <v>0</v>
      </c>
      <c r="Z180">
        <v>-4711</v>
      </c>
      <c r="AA180">
        <v>425</v>
      </c>
      <c r="AB180">
        <v>0</v>
      </c>
      <c r="AC180">
        <v>0</v>
      </c>
      <c r="AD180">
        <v>14</v>
      </c>
      <c r="AE180">
        <v>12</v>
      </c>
      <c r="AF180">
        <v>21</v>
      </c>
      <c r="AG180">
        <v>0</v>
      </c>
      <c r="AH180">
        <v>25370</v>
      </c>
      <c r="AI180">
        <v>36744</v>
      </c>
      <c r="AJ180">
        <v>2726925</v>
      </c>
      <c r="AK180">
        <v>588566</v>
      </c>
      <c r="AL180">
        <v>1</v>
      </c>
    </row>
    <row r="181" spans="1:38" x14ac:dyDescent="0.2">
      <c r="A181" s="3">
        <v>44532</v>
      </c>
      <c r="B181" s="4">
        <v>0.4508564814814815</v>
      </c>
      <c r="C181">
        <v>-13</v>
      </c>
      <c r="D181">
        <v>-25</v>
      </c>
      <c r="E181">
        <v>215</v>
      </c>
      <c r="F181">
        <v>30</v>
      </c>
      <c r="G181">
        <v>329</v>
      </c>
      <c r="H181">
        <v>343</v>
      </c>
      <c r="I181">
        <v>283</v>
      </c>
      <c r="J181">
        <v>306</v>
      </c>
      <c r="K181">
        <v>305</v>
      </c>
      <c r="L181">
        <v>285</v>
      </c>
      <c r="M181">
        <v>68</v>
      </c>
      <c r="N181">
        <v>60</v>
      </c>
      <c r="O181">
        <v>439</v>
      </c>
      <c r="P181">
        <v>410</v>
      </c>
      <c r="Q181">
        <v>343</v>
      </c>
      <c r="R181">
        <v>680</v>
      </c>
      <c r="S181">
        <v>-57</v>
      </c>
      <c r="T181">
        <v>90</v>
      </c>
      <c r="U181">
        <v>222</v>
      </c>
      <c r="V181">
        <v>-12</v>
      </c>
      <c r="W181">
        <v>2133</v>
      </c>
      <c r="X181">
        <v>2161</v>
      </c>
      <c r="Y181">
        <v>0</v>
      </c>
      <c r="Z181">
        <v>-4696</v>
      </c>
      <c r="AA181">
        <v>425</v>
      </c>
      <c r="AB181">
        <v>0</v>
      </c>
      <c r="AC181">
        <v>0</v>
      </c>
      <c r="AD181">
        <v>23</v>
      </c>
      <c r="AE181">
        <v>9</v>
      </c>
      <c r="AF181">
        <v>23</v>
      </c>
      <c r="AG181">
        <v>0</v>
      </c>
      <c r="AH181">
        <v>25370</v>
      </c>
      <c r="AI181">
        <v>36744</v>
      </c>
      <c r="AJ181">
        <v>2726925</v>
      </c>
      <c r="AK181">
        <v>588566</v>
      </c>
      <c r="AL181">
        <v>1</v>
      </c>
    </row>
    <row r="182" spans="1:38" x14ac:dyDescent="0.2">
      <c r="A182" s="3">
        <v>44532</v>
      </c>
      <c r="B182" s="4">
        <v>0.45155092592592588</v>
      </c>
      <c r="C182">
        <v>-14</v>
      </c>
      <c r="D182">
        <v>-25</v>
      </c>
      <c r="E182">
        <v>216</v>
      </c>
      <c r="F182">
        <v>30</v>
      </c>
      <c r="G182">
        <v>329</v>
      </c>
      <c r="H182">
        <v>343</v>
      </c>
      <c r="I182">
        <v>283</v>
      </c>
      <c r="J182">
        <v>306</v>
      </c>
      <c r="K182">
        <v>305</v>
      </c>
      <c r="L182">
        <v>285</v>
      </c>
      <c r="M182">
        <v>68</v>
      </c>
      <c r="N182">
        <v>60</v>
      </c>
      <c r="O182">
        <v>439</v>
      </c>
      <c r="P182">
        <v>410</v>
      </c>
      <c r="Q182">
        <v>343</v>
      </c>
      <c r="R182">
        <v>680</v>
      </c>
      <c r="S182">
        <v>-57</v>
      </c>
      <c r="T182">
        <v>89</v>
      </c>
      <c r="U182">
        <v>222</v>
      </c>
      <c r="V182">
        <v>-12</v>
      </c>
      <c r="W182">
        <v>2126</v>
      </c>
      <c r="X182">
        <v>2161</v>
      </c>
      <c r="Y182">
        <v>0</v>
      </c>
      <c r="Z182">
        <v>-4682</v>
      </c>
      <c r="AA182">
        <v>425</v>
      </c>
      <c r="AB182">
        <v>0</v>
      </c>
      <c r="AC182">
        <v>0</v>
      </c>
      <c r="AD182">
        <v>16</v>
      </c>
      <c r="AE182">
        <v>10</v>
      </c>
      <c r="AF182">
        <v>29</v>
      </c>
      <c r="AG182">
        <v>0</v>
      </c>
      <c r="AH182">
        <v>25370</v>
      </c>
      <c r="AI182">
        <v>36744</v>
      </c>
      <c r="AJ182">
        <v>2726925</v>
      </c>
      <c r="AK182">
        <v>588566</v>
      </c>
      <c r="AL182">
        <v>1</v>
      </c>
    </row>
    <row r="183" spans="1:38" x14ac:dyDescent="0.2">
      <c r="A183" s="3">
        <v>44532</v>
      </c>
      <c r="B183" s="4">
        <v>0.45224537037037038</v>
      </c>
      <c r="C183">
        <v>-13</v>
      </c>
      <c r="D183">
        <v>-25</v>
      </c>
      <c r="E183">
        <v>216</v>
      </c>
      <c r="F183">
        <v>30</v>
      </c>
      <c r="G183">
        <v>329</v>
      </c>
      <c r="H183">
        <v>342</v>
      </c>
      <c r="I183">
        <v>283</v>
      </c>
      <c r="J183">
        <v>306</v>
      </c>
      <c r="K183">
        <v>305</v>
      </c>
      <c r="L183">
        <v>285</v>
      </c>
      <c r="M183">
        <v>68</v>
      </c>
      <c r="N183">
        <v>60</v>
      </c>
      <c r="O183">
        <v>439</v>
      </c>
      <c r="P183">
        <v>410</v>
      </c>
      <c r="Q183">
        <v>343</v>
      </c>
      <c r="R183">
        <v>679</v>
      </c>
      <c r="S183">
        <v>-57</v>
      </c>
      <c r="T183">
        <v>90</v>
      </c>
      <c r="U183">
        <v>222</v>
      </c>
      <c r="V183">
        <v>-12</v>
      </c>
      <c r="W183">
        <v>2137</v>
      </c>
      <c r="X183">
        <v>2161</v>
      </c>
      <c r="Y183">
        <v>0</v>
      </c>
      <c r="Z183">
        <v>-4668</v>
      </c>
      <c r="AA183">
        <v>425</v>
      </c>
      <c r="AB183">
        <v>0</v>
      </c>
      <c r="AC183">
        <v>0</v>
      </c>
      <c r="AD183">
        <v>17</v>
      </c>
      <c r="AE183">
        <v>8</v>
      </c>
      <c r="AF183">
        <v>23</v>
      </c>
      <c r="AG183">
        <v>0</v>
      </c>
      <c r="AH183">
        <v>25370</v>
      </c>
      <c r="AI183">
        <v>36744</v>
      </c>
      <c r="AJ183">
        <v>2726925</v>
      </c>
      <c r="AK183">
        <v>588566</v>
      </c>
      <c r="AL183">
        <v>1</v>
      </c>
    </row>
    <row r="184" spans="1:38" x14ac:dyDescent="0.2">
      <c r="A184" s="3">
        <v>44532</v>
      </c>
      <c r="B184" s="4">
        <v>0.45293981481481477</v>
      </c>
      <c r="C184">
        <v>-14</v>
      </c>
      <c r="D184">
        <v>-25</v>
      </c>
      <c r="E184">
        <v>216</v>
      </c>
      <c r="F184">
        <v>30</v>
      </c>
      <c r="G184">
        <v>329</v>
      </c>
      <c r="H184">
        <v>343</v>
      </c>
      <c r="I184">
        <v>283</v>
      </c>
      <c r="J184">
        <v>306</v>
      </c>
      <c r="K184">
        <v>304</v>
      </c>
      <c r="L184">
        <v>285</v>
      </c>
      <c r="M184">
        <v>68</v>
      </c>
      <c r="N184">
        <v>60</v>
      </c>
      <c r="O184">
        <v>439</v>
      </c>
      <c r="P184">
        <v>410</v>
      </c>
      <c r="Q184">
        <v>343</v>
      </c>
      <c r="R184">
        <v>678</v>
      </c>
      <c r="S184">
        <v>-57</v>
      </c>
      <c r="T184">
        <v>90</v>
      </c>
      <c r="U184">
        <v>222</v>
      </c>
      <c r="V184">
        <v>-12</v>
      </c>
      <c r="W184">
        <v>2123</v>
      </c>
      <c r="X184">
        <v>2161</v>
      </c>
      <c r="Y184">
        <v>0</v>
      </c>
      <c r="Z184">
        <v>-4654</v>
      </c>
      <c r="AA184">
        <v>424</v>
      </c>
      <c r="AB184">
        <v>0</v>
      </c>
      <c r="AC184">
        <v>0</v>
      </c>
      <c r="AD184">
        <v>14</v>
      </c>
      <c r="AE184">
        <v>8</v>
      </c>
      <c r="AF184">
        <v>24</v>
      </c>
      <c r="AG184">
        <v>0</v>
      </c>
      <c r="AH184">
        <v>25370</v>
      </c>
      <c r="AI184">
        <v>36744</v>
      </c>
      <c r="AJ184">
        <v>2726925</v>
      </c>
      <c r="AK184">
        <v>588566</v>
      </c>
      <c r="AL184">
        <v>1</v>
      </c>
    </row>
    <row r="185" spans="1:38" x14ac:dyDescent="0.2">
      <c r="A185" s="3">
        <v>44532</v>
      </c>
      <c r="B185" s="4">
        <v>0.45363425925925926</v>
      </c>
      <c r="C185">
        <v>-13</v>
      </c>
      <c r="D185">
        <v>-25</v>
      </c>
      <c r="E185">
        <v>216</v>
      </c>
      <c r="F185">
        <v>30</v>
      </c>
      <c r="G185">
        <v>329</v>
      </c>
      <c r="H185">
        <v>342</v>
      </c>
      <c r="I185">
        <v>283</v>
      </c>
      <c r="J185">
        <v>306</v>
      </c>
      <c r="K185">
        <v>304</v>
      </c>
      <c r="L185">
        <v>285</v>
      </c>
      <c r="M185">
        <v>68</v>
      </c>
      <c r="N185">
        <v>60</v>
      </c>
      <c r="O185">
        <v>439</v>
      </c>
      <c r="P185">
        <v>410</v>
      </c>
      <c r="Q185">
        <v>343</v>
      </c>
      <c r="R185">
        <v>678</v>
      </c>
      <c r="S185">
        <v>-57</v>
      </c>
      <c r="T185">
        <v>89</v>
      </c>
      <c r="U185">
        <v>222</v>
      </c>
      <c r="V185">
        <v>-12</v>
      </c>
      <c r="W185">
        <v>2116</v>
      </c>
      <c r="X185">
        <v>2161</v>
      </c>
      <c r="Y185">
        <v>0</v>
      </c>
      <c r="Z185">
        <v>-4639</v>
      </c>
      <c r="AA185">
        <v>424</v>
      </c>
      <c r="AB185">
        <v>0</v>
      </c>
      <c r="AC185">
        <v>0</v>
      </c>
      <c r="AD185">
        <v>16</v>
      </c>
      <c r="AE185">
        <v>12</v>
      </c>
      <c r="AF185">
        <v>18</v>
      </c>
      <c r="AG185">
        <v>0</v>
      </c>
      <c r="AH185">
        <v>25370</v>
      </c>
      <c r="AI185">
        <v>36744</v>
      </c>
      <c r="AJ185">
        <v>2726925</v>
      </c>
      <c r="AK185">
        <v>588566</v>
      </c>
      <c r="AL185">
        <v>1</v>
      </c>
    </row>
    <row r="186" spans="1:38" x14ac:dyDescent="0.2">
      <c r="A186" s="3">
        <v>44532</v>
      </c>
      <c r="B186" s="4">
        <v>0.45432870370370365</v>
      </c>
      <c r="C186">
        <v>-14</v>
      </c>
      <c r="D186">
        <v>-25</v>
      </c>
      <c r="E186">
        <v>216</v>
      </c>
      <c r="F186">
        <v>30</v>
      </c>
      <c r="G186">
        <v>329</v>
      </c>
      <c r="H186">
        <v>342</v>
      </c>
      <c r="I186">
        <v>283</v>
      </c>
      <c r="J186">
        <v>306</v>
      </c>
      <c r="K186">
        <v>304</v>
      </c>
      <c r="L186">
        <v>285</v>
      </c>
      <c r="M186">
        <v>68</v>
      </c>
      <c r="N186">
        <v>60</v>
      </c>
      <c r="O186">
        <v>438</v>
      </c>
      <c r="P186">
        <v>410</v>
      </c>
      <c r="Q186">
        <v>343</v>
      </c>
      <c r="R186">
        <v>678</v>
      </c>
      <c r="S186">
        <v>-57</v>
      </c>
      <c r="T186">
        <v>89</v>
      </c>
      <c r="U186">
        <v>222</v>
      </c>
      <c r="V186">
        <v>-11</v>
      </c>
      <c r="W186">
        <v>2150</v>
      </c>
      <c r="X186">
        <v>2161</v>
      </c>
      <c r="Y186">
        <v>0</v>
      </c>
      <c r="Z186">
        <v>-4625</v>
      </c>
      <c r="AA186">
        <v>424</v>
      </c>
      <c r="AB186">
        <v>0</v>
      </c>
      <c r="AC186">
        <v>0</v>
      </c>
      <c r="AD186">
        <v>14</v>
      </c>
      <c r="AE186">
        <v>9</v>
      </c>
      <c r="AF186">
        <v>28</v>
      </c>
      <c r="AG186">
        <v>0</v>
      </c>
      <c r="AH186">
        <v>25370</v>
      </c>
      <c r="AI186">
        <v>36744</v>
      </c>
      <c r="AJ186">
        <v>2726925</v>
      </c>
      <c r="AK186">
        <v>588566</v>
      </c>
      <c r="AL186">
        <v>1</v>
      </c>
    </row>
    <row r="187" spans="1:38" x14ac:dyDescent="0.2">
      <c r="A187" s="3">
        <v>44532</v>
      </c>
      <c r="B187" s="4">
        <v>0.45502314814814815</v>
      </c>
      <c r="C187">
        <v>-14</v>
      </c>
      <c r="D187">
        <v>-25</v>
      </c>
      <c r="E187">
        <v>216</v>
      </c>
      <c r="F187">
        <v>30</v>
      </c>
      <c r="G187">
        <v>329</v>
      </c>
      <c r="H187">
        <v>342</v>
      </c>
      <c r="I187">
        <v>283</v>
      </c>
      <c r="J187">
        <v>306</v>
      </c>
      <c r="K187">
        <v>304</v>
      </c>
      <c r="L187">
        <v>285</v>
      </c>
      <c r="M187">
        <v>68</v>
      </c>
      <c r="N187">
        <v>59</v>
      </c>
      <c r="O187">
        <v>439</v>
      </c>
      <c r="P187">
        <v>410</v>
      </c>
      <c r="Q187">
        <v>342</v>
      </c>
      <c r="R187">
        <v>678</v>
      </c>
      <c r="S187">
        <v>-56</v>
      </c>
      <c r="T187">
        <v>90</v>
      </c>
      <c r="U187">
        <v>222</v>
      </c>
      <c r="V187">
        <v>-12</v>
      </c>
      <c r="W187">
        <v>2149</v>
      </c>
      <c r="X187">
        <v>2161</v>
      </c>
      <c r="Y187">
        <v>0</v>
      </c>
      <c r="Z187">
        <v>-4611</v>
      </c>
      <c r="AA187">
        <v>415</v>
      </c>
      <c r="AB187">
        <v>0</v>
      </c>
      <c r="AC187">
        <v>0</v>
      </c>
      <c r="AD187">
        <v>13</v>
      </c>
      <c r="AE187">
        <v>9</v>
      </c>
      <c r="AF187">
        <v>28</v>
      </c>
      <c r="AG187">
        <v>0</v>
      </c>
      <c r="AH187">
        <v>25370</v>
      </c>
      <c r="AI187">
        <v>36744</v>
      </c>
      <c r="AJ187">
        <v>2726925</v>
      </c>
      <c r="AK187">
        <v>588566</v>
      </c>
      <c r="AL187">
        <v>1</v>
      </c>
    </row>
    <row r="188" spans="1:38" x14ac:dyDescent="0.2">
      <c r="A188" s="3">
        <v>44532</v>
      </c>
      <c r="B188" s="4">
        <v>0.45571759259259265</v>
      </c>
      <c r="C188">
        <v>-13</v>
      </c>
      <c r="D188">
        <v>-25</v>
      </c>
      <c r="E188">
        <v>216</v>
      </c>
      <c r="F188">
        <v>30</v>
      </c>
      <c r="G188">
        <v>329</v>
      </c>
      <c r="H188">
        <v>342</v>
      </c>
      <c r="I188">
        <v>283</v>
      </c>
      <c r="J188">
        <v>306</v>
      </c>
      <c r="K188">
        <v>304</v>
      </c>
      <c r="L188">
        <v>285</v>
      </c>
      <c r="M188">
        <v>68</v>
      </c>
      <c r="N188">
        <v>59</v>
      </c>
      <c r="O188">
        <v>439</v>
      </c>
      <c r="P188">
        <v>410</v>
      </c>
      <c r="Q188">
        <v>342</v>
      </c>
      <c r="R188">
        <v>677</v>
      </c>
      <c r="S188">
        <v>-54</v>
      </c>
      <c r="T188">
        <v>91</v>
      </c>
      <c r="U188">
        <v>222</v>
      </c>
      <c r="V188">
        <v>-10</v>
      </c>
      <c r="W188">
        <v>2104</v>
      </c>
      <c r="X188">
        <v>2161</v>
      </c>
      <c r="Y188">
        <v>0</v>
      </c>
      <c r="Z188">
        <v>-4598</v>
      </c>
      <c r="AA188">
        <v>415</v>
      </c>
      <c r="AB188">
        <v>0</v>
      </c>
      <c r="AC188">
        <v>0</v>
      </c>
      <c r="AD188">
        <v>12</v>
      </c>
      <c r="AE188">
        <v>9</v>
      </c>
      <c r="AF188">
        <v>36</v>
      </c>
      <c r="AG188">
        <v>0</v>
      </c>
      <c r="AH188">
        <v>25370</v>
      </c>
      <c r="AI188">
        <v>36744</v>
      </c>
      <c r="AJ188">
        <v>2726925</v>
      </c>
      <c r="AK188">
        <v>588566</v>
      </c>
      <c r="AL188">
        <v>1</v>
      </c>
    </row>
    <row r="189" spans="1:38" x14ac:dyDescent="0.2">
      <c r="A189" s="3">
        <v>44532</v>
      </c>
      <c r="B189" s="4">
        <v>0.45649305555555553</v>
      </c>
      <c r="C189">
        <v>-14</v>
      </c>
      <c r="D189">
        <v>-25</v>
      </c>
      <c r="E189">
        <v>216</v>
      </c>
      <c r="F189">
        <v>30</v>
      </c>
      <c r="G189">
        <v>329</v>
      </c>
      <c r="H189">
        <v>342</v>
      </c>
      <c r="I189">
        <v>283</v>
      </c>
      <c r="J189">
        <v>306</v>
      </c>
      <c r="K189">
        <v>304</v>
      </c>
      <c r="L189">
        <v>285</v>
      </c>
      <c r="M189">
        <v>68</v>
      </c>
      <c r="N189">
        <v>59</v>
      </c>
      <c r="O189">
        <v>439</v>
      </c>
      <c r="P189">
        <v>410</v>
      </c>
      <c r="Q189">
        <v>342</v>
      </c>
      <c r="R189">
        <v>677</v>
      </c>
      <c r="S189">
        <v>-54</v>
      </c>
      <c r="T189">
        <v>91</v>
      </c>
      <c r="U189">
        <v>222</v>
      </c>
      <c r="V189">
        <v>-10</v>
      </c>
      <c r="W189">
        <v>2107</v>
      </c>
      <c r="X189">
        <v>2161</v>
      </c>
      <c r="Y189">
        <v>0</v>
      </c>
      <c r="Z189">
        <v>-4585</v>
      </c>
      <c r="AA189">
        <v>414</v>
      </c>
      <c r="AB189">
        <v>0</v>
      </c>
      <c r="AC189">
        <v>0</v>
      </c>
      <c r="AD189">
        <v>17</v>
      </c>
      <c r="AE189">
        <v>7</v>
      </c>
      <c r="AF189">
        <v>26</v>
      </c>
      <c r="AG189">
        <v>0</v>
      </c>
      <c r="AH189">
        <v>25370</v>
      </c>
      <c r="AI189">
        <v>36744</v>
      </c>
      <c r="AJ189">
        <v>2726925</v>
      </c>
      <c r="AK189">
        <v>588566</v>
      </c>
      <c r="AL189">
        <v>1</v>
      </c>
    </row>
    <row r="190" spans="1:38" x14ac:dyDescent="0.2">
      <c r="A190" s="3">
        <v>44532</v>
      </c>
      <c r="B190" s="4">
        <v>0.45715277777777774</v>
      </c>
      <c r="C190">
        <v>-13</v>
      </c>
      <c r="D190">
        <v>-25</v>
      </c>
      <c r="E190">
        <v>216</v>
      </c>
      <c r="F190">
        <v>30</v>
      </c>
      <c r="G190">
        <v>329</v>
      </c>
      <c r="H190">
        <v>342</v>
      </c>
      <c r="I190">
        <v>283</v>
      </c>
      <c r="J190">
        <v>306</v>
      </c>
      <c r="K190">
        <v>304</v>
      </c>
      <c r="L190">
        <v>284</v>
      </c>
      <c r="M190">
        <v>68</v>
      </c>
      <c r="N190">
        <v>59</v>
      </c>
      <c r="O190">
        <v>439</v>
      </c>
      <c r="P190">
        <v>410</v>
      </c>
      <c r="Q190">
        <v>342</v>
      </c>
      <c r="R190">
        <v>677</v>
      </c>
      <c r="S190">
        <v>-54</v>
      </c>
      <c r="T190">
        <v>91</v>
      </c>
      <c r="U190">
        <v>222</v>
      </c>
      <c r="V190">
        <v>-10</v>
      </c>
      <c r="W190">
        <v>2155</v>
      </c>
      <c r="X190">
        <v>2161</v>
      </c>
      <c r="Y190">
        <v>0</v>
      </c>
      <c r="Z190">
        <v>-4572</v>
      </c>
      <c r="AA190">
        <v>414</v>
      </c>
      <c r="AB190">
        <v>0</v>
      </c>
      <c r="AC190">
        <v>0</v>
      </c>
      <c r="AD190">
        <v>20</v>
      </c>
      <c r="AE190">
        <v>10</v>
      </c>
      <c r="AF190">
        <v>26</v>
      </c>
      <c r="AG190">
        <v>0</v>
      </c>
      <c r="AH190">
        <v>25370</v>
      </c>
      <c r="AI190">
        <v>36744</v>
      </c>
      <c r="AJ190">
        <v>2726925</v>
      </c>
      <c r="AK190">
        <v>588566</v>
      </c>
      <c r="AL190">
        <v>1</v>
      </c>
    </row>
    <row r="191" spans="1:38" x14ac:dyDescent="0.2">
      <c r="A191" s="3">
        <v>44532</v>
      </c>
      <c r="B191" s="4">
        <v>0.45784722222222224</v>
      </c>
      <c r="C191">
        <v>-13</v>
      </c>
      <c r="D191">
        <v>-25</v>
      </c>
      <c r="E191">
        <v>216</v>
      </c>
      <c r="F191">
        <v>30</v>
      </c>
      <c r="G191">
        <v>329</v>
      </c>
      <c r="H191">
        <v>342</v>
      </c>
      <c r="I191">
        <v>283</v>
      </c>
      <c r="J191">
        <v>306</v>
      </c>
      <c r="K191">
        <v>304</v>
      </c>
      <c r="L191">
        <v>284</v>
      </c>
      <c r="M191">
        <v>68</v>
      </c>
      <c r="N191">
        <v>59</v>
      </c>
      <c r="O191">
        <v>439</v>
      </c>
      <c r="P191">
        <v>410</v>
      </c>
      <c r="Q191">
        <v>342</v>
      </c>
      <c r="R191">
        <v>675</v>
      </c>
      <c r="S191">
        <v>-54</v>
      </c>
      <c r="T191">
        <v>92</v>
      </c>
      <c r="U191">
        <v>222</v>
      </c>
      <c r="V191">
        <v>-10</v>
      </c>
      <c r="W191">
        <v>2134</v>
      </c>
      <c r="X191">
        <v>2161</v>
      </c>
      <c r="Y191">
        <v>0</v>
      </c>
      <c r="Z191">
        <v>-4559</v>
      </c>
      <c r="AA191">
        <v>415</v>
      </c>
      <c r="AB191">
        <v>0</v>
      </c>
      <c r="AC191">
        <v>0</v>
      </c>
      <c r="AD191">
        <v>23</v>
      </c>
      <c r="AE191">
        <v>7</v>
      </c>
      <c r="AF191">
        <v>21</v>
      </c>
      <c r="AG191">
        <v>0</v>
      </c>
      <c r="AH191">
        <v>25370</v>
      </c>
      <c r="AI191">
        <v>36744</v>
      </c>
      <c r="AJ191">
        <v>2726925</v>
      </c>
      <c r="AK191">
        <v>588566</v>
      </c>
      <c r="AL191">
        <v>1</v>
      </c>
    </row>
    <row r="192" spans="1:38" x14ac:dyDescent="0.2">
      <c r="A192" s="3">
        <v>44532</v>
      </c>
      <c r="B192" s="4">
        <v>0.45854166666666668</v>
      </c>
      <c r="C192">
        <v>-13</v>
      </c>
      <c r="D192">
        <v>-25</v>
      </c>
      <c r="E192">
        <v>216</v>
      </c>
      <c r="F192">
        <v>30</v>
      </c>
      <c r="G192">
        <v>328</v>
      </c>
      <c r="H192">
        <v>341</v>
      </c>
      <c r="I192">
        <v>283</v>
      </c>
      <c r="J192">
        <v>305</v>
      </c>
      <c r="K192">
        <v>304</v>
      </c>
      <c r="L192">
        <v>285</v>
      </c>
      <c r="M192">
        <v>68</v>
      </c>
      <c r="N192">
        <v>59</v>
      </c>
      <c r="O192">
        <v>438</v>
      </c>
      <c r="P192">
        <v>409</v>
      </c>
      <c r="Q192">
        <v>342</v>
      </c>
      <c r="R192">
        <v>675</v>
      </c>
      <c r="S192">
        <v>-53</v>
      </c>
      <c r="T192">
        <v>90</v>
      </c>
      <c r="U192">
        <v>222</v>
      </c>
      <c r="V192">
        <v>-9</v>
      </c>
      <c r="W192">
        <v>2119</v>
      </c>
      <c r="X192">
        <v>2161</v>
      </c>
      <c r="Y192">
        <v>0</v>
      </c>
      <c r="Z192">
        <v>-4546</v>
      </c>
      <c r="AA192">
        <v>414</v>
      </c>
      <c r="AB192">
        <v>0</v>
      </c>
      <c r="AC192">
        <v>0</v>
      </c>
      <c r="AD192">
        <v>13</v>
      </c>
      <c r="AE192">
        <v>10</v>
      </c>
      <c r="AF192">
        <v>29</v>
      </c>
      <c r="AG192">
        <v>0</v>
      </c>
      <c r="AH192">
        <v>25370</v>
      </c>
      <c r="AI192">
        <v>36744</v>
      </c>
      <c r="AJ192">
        <v>2726925</v>
      </c>
      <c r="AK192">
        <v>588566</v>
      </c>
      <c r="AL192">
        <v>1</v>
      </c>
    </row>
    <row r="193" spans="1:38" x14ac:dyDescent="0.2">
      <c r="A193" s="3">
        <v>44532</v>
      </c>
      <c r="B193" s="4">
        <v>0.45923611111111112</v>
      </c>
      <c r="C193">
        <v>-13</v>
      </c>
      <c r="D193">
        <v>-25</v>
      </c>
      <c r="E193">
        <v>216</v>
      </c>
      <c r="F193">
        <v>30</v>
      </c>
      <c r="G193">
        <v>324</v>
      </c>
      <c r="H193">
        <v>341</v>
      </c>
      <c r="I193">
        <v>283</v>
      </c>
      <c r="J193">
        <v>301</v>
      </c>
      <c r="K193">
        <v>304</v>
      </c>
      <c r="L193">
        <v>285</v>
      </c>
      <c r="M193">
        <v>68</v>
      </c>
      <c r="N193">
        <v>59</v>
      </c>
      <c r="O193">
        <v>438</v>
      </c>
      <c r="P193">
        <v>410</v>
      </c>
      <c r="Q193">
        <v>342</v>
      </c>
      <c r="R193">
        <v>675</v>
      </c>
      <c r="S193">
        <v>-54</v>
      </c>
      <c r="T193">
        <v>91</v>
      </c>
      <c r="U193">
        <v>222</v>
      </c>
      <c r="V193">
        <v>-8</v>
      </c>
      <c r="W193">
        <v>2141</v>
      </c>
      <c r="X193">
        <v>2161</v>
      </c>
      <c r="Y193">
        <v>0</v>
      </c>
      <c r="Z193">
        <v>-4531</v>
      </c>
      <c r="AA193">
        <v>414</v>
      </c>
      <c r="AB193">
        <v>0</v>
      </c>
      <c r="AC193">
        <v>0</v>
      </c>
      <c r="AD193">
        <v>22</v>
      </c>
      <c r="AE193">
        <v>7</v>
      </c>
      <c r="AF193">
        <v>28</v>
      </c>
      <c r="AG193">
        <v>0</v>
      </c>
      <c r="AH193">
        <v>25370</v>
      </c>
      <c r="AI193">
        <v>36744</v>
      </c>
      <c r="AJ193">
        <v>2726925</v>
      </c>
      <c r="AK193">
        <v>588566</v>
      </c>
      <c r="AL193">
        <v>1</v>
      </c>
    </row>
    <row r="194" spans="1:38" x14ac:dyDescent="0.2">
      <c r="A194" s="3">
        <v>44532</v>
      </c>
      <c r="B194" s="4">
        <v>0.45993055555555556</v>
      </c>
      <c r="C194">
        <v>-13</v>
      </c>
      <c r="D194">
        <v>-25</v>
      </c>
      <c r="E194">
        <v>216</v>
      </c>
      <c r="F194">
        <v>30</v>
      </c>
      <c r="G194">
        <v>322</v>
      </c>
      <c r="H194">
        <v>341</v>
      </c>
      <c r="I194">
        <v>283</v>
      </c>
      <c r="J194">
        <v>299</v>
      </c>
      <c r="K194">
        <v>304</v>
      </c>
      <c r="L194">
        <v>285</v>
      </c>
      <c r="M194">
        <v>68</v>
      </c>
      <c r="N194">
        <v>58</v>
      </c>
      <c r="O194">
        <v>438</v>
      </c>
      <c r="P194">
        <v>410</v>
      </c>
      <c r="Q194">
        <v>341</v>
      </c>
      <c r="R194">
        <v>674</v>
      </c>
      <c r="S194">
        <v>-53</v>
      </c>
      <c r="T194">
        <v>93</v>
      </c>
      <c r="U194">
        <v>222</v>
      </c>
      <c r="V194">
        <v>-8</v>
      </c>
      <c r="W194">
        <v>2141</v>
      </c>
      <c r="X194">
        <v>2161</v>
      </c>
      <c r="Y194">
        <v>0</v>
      </c>
      <c r="Z194">
        <v>-4513</v>
      </c>
      <c r="AA194">
        <v>405</v>
      </c>
      <c r="AB194">
        <v>0</v>
      </c>
      <c r="AC194">
        <v>0</v>
      </c>
      <c r="AD194">
        <v>14</v>
      </c>
      <c r="AE194">
        <v>8</v>
      </c>
      <c r="AF194">
        <v>25</v>
      </c>
      <c r="AG194">
        <v>0</v>
      </c>
      <c r="AH194">
        <v>25370</v>
      </c>
      <c r="AI194">
        <v>36744</v>
      </c>
      <c r="AJ194">
        <v>2726925</v>
      </c>
      <c r="AK194">
        <v>588566</v>
      </c>
      <c r="AL194">
        <v>1</v>
      </c>
    </row>
    <row r="195" spans="1:38" x14ac:dyDescent="0.2">
      <c r="A195" s="3">
        <v>44532</v>
      </c>
      <c r="B195" s="4">
        <v>0.46062500000000001</v>
      </c>
      <c r="C195">
        <v>-13</v>
      </c>
      <c r="D195">
        <v>-25</v>
      </c>
      <c r="E195">
        <v>216</v>
      </c>
      <c r="F195">
        <v>30</v>
      </c>
      <c r="G195">
        <v>321</v>
      </c>
      <c r="H195">
        <v>341</v>
      </c>
      <c r="I195">
        <v>283</v>
      </c>
      <c r="J195">
        <v>298</v>
      </c>
      <c r="K195">
        <v>304</v>
      </c>
      <c r="L195">
        <v>284</v>
      </c>
      <c r="M195">
        <v>68</v>
      </c>
      <c r="N195">
        <v>58</v>
      </c>
      <c r="O195">
        <v>438</v>
      </c>
      <c r="P195">
        <v>409</v>
      </c>
      <c r="Q195">
        <v>341</v>
      </c>
      <c r="R195">
        <v>674</v>
      </c>
      <c r="S195">
        <v>-52</v>
      </c>
      <c r="T195">
        <v>94</v>
      </c>
      <c r="U195">
        <v>222</v>
      </c>
      <c r="V195">
        <v>-8</v>
      </c>
      <c r="W195">
        <v>2106</v>
      </c>
      <c r="X195">
        <v>2161</v>
      </c>
      <c r="Y195">
        <v>0</v>
      </c>
      <c r="Z195">
        <v>-4494</v>
      </c>
      <c r="AA195">
        <v>405</v>
      </c>
      <c r="AB195">
        <v>0</v>
      </c>
      <c r="AC195">
        <v>0</v>
      </c>
      <c r="AD195">
        <v>26</v>
      </c>
      <c r="AE195">
        <v>8</v>
      </c>
      <c r="AF195">
        <v>23</v>
      </c>
      <c r="AG195">
        <v>0</v>
      </c>
      <c r="AH195">
        <v>25370</v>
      </c>
      <c r="AI195">
        <v>36744</v>
      </c>
      <c r="AJ195">
        <v>2726925</v>
      </c>
      <c r="AK195">
        <v>588566</v>
      </c>
      <c r="AL195">
        <v>1</v>
      </c>
    </row>
    <row r="196" spans="1:38" x14ac:dyDescent="0.2">
      <c r="A196" s="3">
        <v>44532</v>
      </c>
      <c r="B196" s="4">
        <v>0.46131944444444445</v>
      </c>
      <c r="C196">
        <v>-13</v>
      </c>
      <c r="D196">
        <v>-25</v>
      </c>
      <c r="E196">
        <v>216</v>
      </c>
      <c r="F196">
        <v>30</v>
      </c>
      <c r="G196">
        <v>320</v>
      </c>
      <c r="H196">
        <v>341</v>
      </c>
      <c r="I196">
        <v>283</v>
      </c>
      <c r="J196">
        <v>297</v>
      </c>
      <c r="K196">
        <v>304</v>
      </c>
      <c r="L196">
        <v>284</v>
      </c>
      <c r="M196">
        <v>68</v>
      </c>
      <c r="N196">
        <v>57</v>
      </c>
      <c r="O196">
        <v>438</v>
      </c>
      <c r="P196">
        <v>409</v>
      </c>
      <c r="Q196">
        <v>340</v>
      </c>
      <c r="R196">
        <v>674</v>
      </c>
      <c r="S196">
        <v>-51</v>
      </c>
      <c r="T196">
        <v>94</v>
      </c>
      <c r="U196">
        <v>222</v>
      </c>
      <c r="V196">
        <v>-6</v>
      </c>
      <c r="W196">
        <v>2112</v>
      </c>
      <c r="X196">
        <v>2161</v>
      </c>
      <c r="Y196">
        <v>0</v>
      </c>
      <c r="Z196">
        <v>-4473</v>
      </c>
      <c r="AA196">
        <v>395</v>
      </c>
      <c r="AB196">
        <v>0</v>
      </c>
      <c r="AC196">
        <v>0</v>
      </c>
      <c r="AD196">
        <v>13</v>
      </c>
      <c r="AE196">
        <v>8</v>
      </c>
      <c r="AF196">
        <v>13</v>
      </c>
      <c r="AG196">
        <v>0</v>
      </c>
      <c r="AH196">
        <v>25370</v>
      </c>
      <c r="AI196">
        <v>36744</v>
      </c>
      <c r="AJ196">
        <v>2726925</v>
      </c>
      <c r="AK196">
        <v>588566</v>
      </c>
      <c r="AL196">
        <v>1</v>
      </c>
    </row>
    <row r="197" spans="1:38" x14ac:dyDescent="0.2">
      <c r="A197" s="3">
        <v>44532</v>
      </c>
      <c r="B197" s="4">
        <v>0.46201388888888889</v>
      </c>
      <c r="C197">
        <v>-13</v>
      </c>
      <c r="D197">
        <v>-25</v>
      </c>
      <c r="E197">
        <v>216</v>
      </c>
      <c r="F197">
        <v>30</v>
      </c>
      <c r="G197">
        <v>319</v>
      </c>
      <c r="H197">
        <v>340</v>
      </c>
      <c r="I197">
        <v>283</v>
      </c>
      <c r="J197">
        <v>296</v>
      </c>
      <c r="K197">
        <v>304</v>
      </c>
      <c r="L197">
        <v>284</v>
      </c>
      <c r="M197">
        <v>68</v>
      </c>
      <c r="N197">
        <v>57</v>
      </c>
      <c r="O197">
        <v>438</v>
      </c>
      <c r="P197">
        <v>409</v>
      </c>
      <c r="Q197">
        <v>340</v>
      </c>
      <c r="R197">
        <v>673</v>
      </c>
      <c r="S197">
        <v>-50</v>
      </c>
      <c r="T197">
        <v>94</v>
      </c>
      <c r="U197">
        <v>222</v>
      </c>
      <c r="V197">
        <v>-6</v>
      </c>
      <c r="W197">
        <v>2107</v>
      </c>
      <c r="X197">
        <v>2161</v>
      </c>
      <c r="Y197">
        <v>0</v>
      </c>
      <c r="Z197">
        <v>-4453</v>
      </c>
      <c r="AA197">
        <v>395</v>
      </c>
      <c r="AB197">
        <v>0</v>
      </c>
      <c r="AC197">
        <v>0</v>
      </c>
      <c r="AD197">
        <v>17</v>
      </c>
      <c r="AE197">
        <v>10</v>
      </c>
      <c r="AF197">
        <v>13</v>
      </c>
      <c r="AG197">
        <v>0</v>
      </c>
      <c r="AH197">
        <v>25370</v>
      </c>
      <c r="AI197">
        <v>36744</v>
      </c>
      <c r="AJ197">
        <v>2726925</v>
      </c>
      <c r="AK197">
        <v>588566</v>
      </c>
      <c r="AL197">
        <v>1</v>
      </c>
    </row>
    <row r="198" spans="1:38" x14ac:dyDescent="0.2">
      <c r="A198" s="3">
        <v>44532</v>
      </c>
      <c r="B198" s="4">
        <v>0.46270833333333333</v>
      </c>
      <c r="C198">
        <v>-13</v>
      </c>
      <c r="D198">
        <v>-25</v>
      </c>
      <c r="E198">
        <v>216</v>
      </c>
      <c r="F198">
        <v>30</v>
      </c>
      <c r="G198">
        <v>319</v>
      </c>
      <c r="H198">
        <v>340</v>
      </c>
      <c r="I198">
        <v>283</v>
      </c>
      <c r="J198">
        <v>296</v>
      </c>
      <c r="K198">
        <v>304</v>
      </c>
      <c r="L198">
        <v>284</v>
      </c>
      <c r="M198">
        <v>68</v>
      </c>
      <c r="N198">
        <v>55</v>
      </c>
      <c r="O198">
        <v>438</v>
      </c>
      <c r="P198">
        <v>409</v>
      </c>
      <c r="Q198">
        <v>338</v>
      </c>
      <c r="R198">
        <v>671</v>
      </c>
      <c r="S198">
        <v>-50</v>
      </c>
      <c r="T198">
        <v>96</v>
      </c>
      <c r="U198">
        <v>222</v>
      </c>
      <c r="V198">
        <v>-5</v>
      </c>
      <c r="W198">
        <v>2112</v>
      </c>
      <c r="X198">
        <v>2161</v>
      </c>
      <c r="Y198">
        <v>0</v>
      </c>
      <c r="Z198">
        <v>-4433</v>
      </c>
      <c r="AA198">
        <v>385</v>
      </c>
      <c r="AB198">
        <v>0</v>
      </c>
      <c r="AC198">
        <v>0</v>
      </c>
      <c r="AD198">
        <v>14</v>
      </c>
      <c r="AE198">
        <v>8</v>
      </c>
      <c r="AF198">
        <v>12</v>
      </c>
      <c r="AG198">
        <v>0</v>
      </c>
      <c r="AH198">
        <v>25370</v>
      </c>
      <c r="AI198">
        <v>36744</v>
      </c>
      <c r="AJ198">
        <v>2726925</v>
      </c>
      <c r="AK198">
        <v>588566</v>
      </c>
      <c r="AL198">
        <v>1</v>
      </c>
    </row>
    <row r="199" spans="1:38" x14ac:dyDescent="0.2">
      <c r="A199" s="3">
        <v>44532</v>
      </c>
      <c r="B199" s="4">
        <v>0.46340277777777777</v>
      </c>
      <c r="C199">
        <v>-12</v>
      </c>
      <c r="D199">
        <v>-25</v>
      </c>
      <c r="E199">
        <v>216</v>
      </c>
      <c r="F199">
        <v>30</v>
      </c>
      <c r="G199">
        <v>318</v>
      </c>
      <c r="H199">
        <v>340</v>
      </c>
      <c r="I199">
        <v>283</v>
      </c>
      <c r="J199">
        <v>295</v>
      </c>
      <c r="K199">
        <v>303</v>
      </c>
      <c r="L199">
        <v>284</v>
      </c>
      <c r="M199">
        <v>68</v>
      </c>
      <c r="N199">
        <v>55</v>
      </c>
      <c r="O199">
        <v>438</v>
      </c>
      <c r="P199">
        <v>409</v>
      </c>
      <c r="Q199">
        <v>338</v>
      </c>
      <c r="R199">
        <v>671</v>
      </c>
      <c r="S199">
        <v>-49</v>
      </c>
      <c r="T199">
        <v>98</v>
      </c>
      <c r="U199">
        <v>222</v>
      </c>
      <c r="V199">
        <v>-5</v>
      </c>
      <c r="W199">
        <v>2155</v>
      </c>
      <c r="X199">
        <v>2161</v>
      </c>
      <c r="Y199">
        <v>0</v>
      </c>
      <c r="Z199">
        <v>-4414</v>
      </c>
      <c r="AA199">
        <v>384</v>
      </c>
      <c r="AB199">
        <v>0</v>
      </c>
      <c r="AC199">
        <v>0</v>
      </c>
      <c r="AD199">
        <v>19</v>
      </c>
      <c r="AE199">
        <v>8</v>
      </c>
      <c r="AF199">
        <v>11</v>
      </c>
      <c r="AG199">
        <v>0</v>
      </c>
      <c r="AH199">
        <v>25370</v>
      </c>
      <c r="AI199">
        <v>36744</v>
      </c>
      <c r="AJ199">
        <v>2726925</v>
      </c>
      <c r="AK199">
        <v>588566</v>
      </c>
      <c r="AL199">
        <v>1</v>
      </c>
    </row>
    <row r="200" spans="1:38" x14ac:dyDescent="0.2">
      <c r="A200" s="3">
        <v>44532</v>
      </c>
      <c r="B200" s="4">
        <v>0.46409722222222222</v>
      </c>
      <c r="C200">
        <v>-13</v>
      </c>
      <c r="D200">
        <v>-25</v>
      </c>
      <c r="E200">
        <v>216</v>
      </c>
      <c r="F200">
        <v>30</v>
      </c>
      <c r="G200">
        <v>318</v>
      </c>
      <c r="H200">
        <v>339</v>
      </c>
      <c r="I200">
        <v>283</v>
      </c>
      <c r="J200">
        <v>295</v>
      </c>
      <c r="K200">
        <v>303</v>
      </c>
      <c r="L200">
        <v>284</v>
      </c>
      <c r="M200">
        <v>68</v>
      </c>
      <c r="N200">
        <v>54</v>
      </c>
      <c r="O200">
        <v>438</v>
      </c>
      <c r="P200">
        <v>409</v>
      </c>
      <c r="Q200">
        <v>337</v>
      </c>
      <c r="R200">
        <v>670</v>
      </c>
      <c r="S200">
        <v>-47</v>
      </c>
      <c r="T200">
        <v>97</v>
      </c>
      <c r="U200">
        <v>222</v>
      </c>
      <c r="V200">
        <v>-5</v>
      </c>
      <c r="W200">
        <v>2137</v>
      </c>
      <c r="X200">
        <v>2161</v>
      </c>
      <c r="Y200">
        <v>0</v>
      </c>
      <c r="Z200">
        <v>-4394</v>
      </c>
      <c r="AA200">
        <v>374</v>
      </c>
      <c r="AB200">
        <v>0</v>
      </c>
      <c r="AC200">
        <v>0</v>
      </c>
      <c r="AD200">
        <v>13</v>
      </c>
      <c r="AE200">
        <v>10</v>
      </c>
      <c r="AF200">
        <v>12</v>
      </c>
      <c r="AG200">
        <v>0</v>
      </c>
      <c r="AH200">
        <v>25370</v>
      </c>
      <c r="AI200">
        <v>36744</v>
      </c>
      <c r="AJ200">
        <v>2726925</v>
      </c>
      <c r="AK200">
        <v>588566</v>
      </c>
      <c r="AL200">
        <v>1</v>
      </c>
    </row>
    <row r="201" spans="1:38" x14ac:dyDescent="0.2">
      <c r="A201" s="3">
        <v>44532</v>
      </c>
      <c r="B201" s="4">
        <v>0.46479166666666666</v>
      </c>
      <c r="C201">
        <v>-13</v>
      </c>
      <c r="D201">
        <v>-25</v>
      </c>
      <c r="E201">
        <v>216</v>
      </c>
      <c r="F201">
        <v>30</v>
      </c>
      <c r="G201">
        <v>317</v>
      </c>
      <c r="H201">
        <v>339</v>
      </c>
      <c r="I201">
        <v>283</v>
      </c>
      <c r="J201">
        <v>295</v>
      </c>
      <c r="K201">
        <v>303</v>
      </c>
      <c r="L201">
        <v>284</v>
      </c>
      <c r="M201">
        <v>68</v>
      </c>
      <c r="N201">
        <v>53</v>
      </c>
      <c r="O201">
        <v>438</v>
      </c>
      <c r="P201">
        <v>409</v>
      </c>
      <c r="Q201">
        <v>336</v>
      </c>
      <c r="R201">
        <v>669</v>
      </c>
      <c r="S201">
        <v>-46</v>
      </c>
      <c r="T201">
        <v>99</v>
      </c>
      <c r="U201">
        <v>222</v>
      </c>
      <c r="V201">
        <v>-3</v>
      </c>
      <c r="W201">
        <v>2141</v>
      </c>
      <c r="X201">
        <v>2161</v>
      </c>
      <c r="Y201">
        <v>0</v>
      </c>
      <c r="Z201">
        <v>-4375</v>
      </c>
      <c r="AA201">
        <v>365</v>
      </c>
      <c r="AB201">
        <v>0</v>
      </c>
      <c r="AC201">
        <v>0</v>
      </c>
      <c r="AD201">
        <v>14</v>
      </c>
      <c r="AE201">
        <v>7</v>
      </c>
      <c r="AF201">
        <v>16</v>
      </c>
      <c r="AG201">
        <v>0</v>
      </c>
      <c r="AH201">
        <v>25370</v>
      </c>
      <c r="AI201">
        <v>36744</v>
      </c>
      <c r="AJ201">
        <v>2726925</v>
      </c>
      <c r="AK201">
        <v>588566</v>
      </c>
      <c r="AL201">
        <v>1</v>
      </c>
    </row>
    <row r="202" spans="1:38" x14ac:dyDescent="0.2">
      <c r="A202" s="3">
        <v>44532</v>
      </c>
      <c r="B202" s="4">
        <v>0.4654861111111111</v>
      </c>
      <c r="C202">
        <v>-13</v>
      </c>
      <c r="D202">
        <v>-25</v>
      </c>
      <c r="E202">
        <v>216</v>
      </c>
      <c r="F202">
        <v>30</v>
      </c>
      <c r="G202">
        <v>317</v>
      </c>
      <c r="H202">
        <v>338</v>
      </c>
      <c r="I202">
        <v>283</v>
      </c>
      <c r="J202">
        <v>295</v>
      </c>
      <c r="K202">
        <v>303</v>
      </c>
      <c r="L202">
        <v>284</v>
      </c>
      <c r="M202">
        <v>68</v>
      </c>
      <c r="N202">
        <v>53</v>
      </c>
      <c r="O202">
        <v>438</v>
      </c>
      <c r="P202">
        <v>409</v>
      </c>
      <c r="Q202">
        <v>336</v>
      </c>
      <c r="R202">
        <v>666</v>
      </c>
      <c r="S202">
        <v>-44</v>
      </c>
      <c r="T202">
        <v>102</v>
      </c>
      <c r="U202">
        <v>222</v>
      </c>
      <c r="V202">
        <v>-3</v>
      </c>
      <c r="W202">
        <v>2122</v>
      </c>
      <c r="X202">
        <v>2161</v>
      </c>
      <c r="Y202">
        <v>0</v>
      </c>
      <c r="Z202">
        <v>-4356</v>
      </c>
      <c r="AA202">
        <v>365</v>
      </c>
      <c r="AB202">
        <v>0</v>
      </c>
      <c r="AC202">
        <v>0</v>
      </c>
      <c r="AD202">
        <v>17</v>
      </c>
      <c r="AE202">
        <v>7</v>
      </c>
      <c r="AF202">
        <v>12</v>
      </c>
      <c r="AG202">
        <v>0</v>
      </c>
      <c r="AH202">
        <v>25370</v>
      </c>
      <c r="AI202">
        <v>36744</v>
      </c>
      <c r="AJ202">
        <v>2726925</v>
      </c>
      <c r="AK202">
        <v>588566</v>
      </c>
      <c r="AL202">
        <v>1</v>
      </c>
    </row>
    <row r="203" spans="1:38" x14ac:dyDescent="0.2">
      <c r="A203" s="3">
        <v>44532</v>
      </c>
      <c r="B203" s="4">
        <v>0.46618055555555554</v>
      </c>
      <c r="C203">
        <v>-13</v>
      </c>
      <c r="D203">
        <v>-25</v>
      </c>
      <c r="E203">
        <v>216</v>
      </c>
      <c r="F203">
        <v>30</v>
      </c>
      <c r="G203">
        <v>317</v>
      </c>
      <c r="H203">
        <v>337</v>
      </c>
      <c r="I203">
        <v>283</v>
      </c>
      <c r="J203">
        <v>295</v>
      </c>
      <c r="K203">
        <v>303</v>
      </c>
      <c r="L203">
        <v>284</v>
      </c>
      <c r="M203">
        <v>68</v>
      </c>
      <c r="N203">
        <v>52</v>
      </c>
      <c r="O203">
        <v>438</v>
      </c>
      <c r="P203">
        <v>409</v>
      </c>
      <c r="Q203">
        <v>335</v>
      </c>
      <c r="R203">
        <v>664</v>
      </c>
      <c r="S203">
        <v>-42</v>
      </c>
      <c r="T203">
        <v>100</v>
      </c>
      <c r="U203">
        <v>222</v>
      </c>
      <c r="V203">
        <v>-2</v>
      </c>
      <c r="W203">
        <v>2119</v>
      </c>
      <c r="X203">
        <v>2161</v>
      </c>
      <c r="Y203">
        <v>0</v>
      </c>
      <c r="Z203">
        <v>-4337</v>
      </c>
      <c r="AA203">
        <v>354</v>
      </c>
      <c r="AB203">
        <v>0</v>
      </c>
      <c r="AC203">
        <v>0</v>
      </c>
      <c r="AD203">
        <v>18</v>
      </c>
      <c r="AE203">
        <v>7</v>
      </c>
      <c r="AF203">
        <v>13</v>
      </c>
      <c r="AG203">
        <v>0</v>
      </c>
      <c r="AH203">
        <v>25370</v>
      </c>
      <c r="AI203">
        <v>36744</v>
      </c>
      <c r="AJ203">
        <v>2726925</v>
      </c>
      <c r="AK203">
        <v>588566</v>
      </c>
      <c r="AL203">
        <v>1</v>
      </c>
    </row>
    <row r="204" spans="1:38" x14ac:dyDescent="0.2">
      <c r="A204" s="3">
        <v>44532</v>
      </c>
      <c r="B204" s="4">
        <v>0.46690972222222221</v>
      </c>
      <c r="C204">
        <v>-12</v>
      </c>
      <c r="D204">
        <v>-25</v>
      </c>
      <c r="E204">
        <v>216</v>
      </c>
      <c r="F204">
        <v>30</v>
      </c>
      <c r="G204">
        <v>317</v>
      </c>
      <c r="H204">
        <v>337</v>
      </c>
      <c r="I204">
        <v>283</v>
      </c>
      <c r="J204">
        <v>295</v>
      </c>
      <c r="K204">
        <v>303</v>
      </c>
      <c r="L204">
        <v>284</v>
      </c>
      <c r="M204">
        <v>68</v>
      </c>
      <c r="N204">
        <v>51</v>
      </c>
      <c r="O204">
        <v>438</v>
      </c>
      <c r="P204">
        <v>409</v>
      </c>
      <c r="Q204">
        <v>334</v>
      </c>
      <c r="R204">
        <v>662</v>
      </c>
      <c r="S204">
        <v>-42</v>
      </c>
      <c r="T204">
        <v>102</v>
      </c>
      <c r="U204">
        <v>222</v>
      </c>
      <c r="V204">
        <v>-2</v>
      </c>
      <c r="W204">
        <v>2128</v>
      </c>
      <c r="X204">
        <v>2161</v>
      </c>
      <c r="Y204">
        <v>0</v>
      </c>
      <c r="Z204">
        <v>-4319</v>
      </c>
      <c r="AA204">
        <v>353</v>
      </c>
      <c r="AB204">
        <v>0</v>
      </c>
      <c r="AC204">
        <v>0</v>
      </c>
      <c r="AD204">
        <v>16</v>
      </c>
      <c r="AE204">
        <v>7</v>
      </c>
      <c r="AF204">
        <v>12</v>
      </c>
      <c r="AG204">
        <v>0</v>
      </c>
      <c r="AH204">
        <v>25370</v>
      </c>
      <c r="AI204">
        <v>36744</v>
      </c>
      <c r="AJ204">
        <v>2726925</v>
      </c>
      <c r="AK204">
        <v>588566</v>
      </c>
      <c r="AL204">
        <v>1</v>
      </c>
    </row>
    <row r="205" spans="1:38" x14ac:dyDescent="0.2">
      <c r="A205" s="3">
        <v>44532</v>
      </c>
      <c r="B205" s="4">
        <v>0.46760416666666665</v>
      </c>
      <c r="C205">
        <v>-13</v>
      </c>
      <c r="D205">
        <v>-25</v>
      </c>
      <c r="E205">
        <v>216</v>
      </c>
      <c r="F205">
        <v>30</v>
      </c>
      <c r="G205">
        <v>317</v>
      </c>
      <c r="H205">
        <v>336</v>
      </c>
      <c r="I205">
        <v>282</v>
      </c>
      <c r="J205">
        <v>295</v>
      </c>
      <c r="K205">
        <v>302</v>
      </c>
      <c r="L205">
        <v>284</v>
      </c>
      <c r="M205">
        <v>68</v>
      </c>
      <c r="N205">
        <v>51</v>
      </c>
      <c r="O205">
        <v>437</v>
      </c>
      <c r="P205">
        <v>409</v>
      </c>
      <c r="Q205">
        <v>333</v>
      </c>
      <c r="R205">
        <v>660</v>
      </c>
      <c r="S205">
        <v>-40</v>
      </c>
      <c r="T205">
        <v>104</v>
      </c>
      <c r="U205">
        <v>222</v>
      </c>
      <c r="V205">
        <v>-2</v>
      </c>
      <c r="W205">
        <v>2115</v>
      </c>
      <c r="X205">
        <v>2161</v>
      </c>
      <c r="Y205">
        <v>0</v>
      </c>
      <c r="Z205">
        <v>-4302</v>
      </c>
      <c r="AA205">
        <v>344</v>
      </c>
      <c r="AB205">
        <v>0</v>
      </c>
      <c r="AC205">
        <v>0</v>
      </c>
      <c r="AD205">
        <v>14</v>
      </c>
      <c r="AE205">
        <v>7</v>
      </c>
      <c r="AF205">
        <v>13</v>
      </c>
      <c r="AG205">
        <v>0</v>
      </c>
      <c r="AH205">
        <v>25370</v>
      </c>
      <c r="AI205">
        <v>36744</v>
      </c>
      <c r="AJ205">
        <v>2726925</v>
      </c>
      <c r="AK205">
        <v>588566</v>
      </c>
      <c r="AL205">
        <v>1</v>
      </c>
    </row>
    <row r="206" spans="1:38" x14ac:dyDescent="0.2">
      <c r="A206" s="3">
        <v>44532</v>
      </c>
      <c r="B206" s="4">
        <v>0.4682986111111111</v>
      </c>
      <c r="C206">
        <v>-13</v>
      </c>
      <c r="D206">
        <v>-25</v>
      </c>
      <c r="E206">
        <v>216</v>
      </c>
      <c r="F206">
        <v>30</v>
      </c>
      <c r="G206">
        <v>317</v>
      </c>
      <c r="H206">
        <v>335</v>
      </c>
      <c r="I206">
        <v>283</v>
      </c>
      <c r="J206">
        <v>295</v>
      </c>
      <c r="K206">
        <v>302</v>
      </c>
      <c r="L206">
        <v>284</v>
      </c>
      <c r="M206">
        <v>68</v>
      </c>
      <c r="N206">
        <v>50</v>
      </c>
      <c r="O206">
        <v>437</v>
      </c>
      <c r="P206">
        <v>409</v>
      </c>
      <c r="Q206">
        <v>333</v>
      </c>
      <c r="R206">
        <v>659</v>
      </c>
      <c r="S206">
        <v>-39</v>
      </c>
      <c r="T206">
        <v>104</v>
      </c>
      <c r="U206">
        <v>223</v>
      </c>
      <c r="V206">
        <v>-2</v>
      </c>
      <c r="W206">
        <v>2129</v>
      </c>
      <c r="X206">
        <v>2161</v>
      </c>
      <c r="Y206">
        <v>0</v>
      </c>
      <c r="Z206">
        <v>-4286</v>
      </c>
      <c r="AA206">
        <v>344</v>
      </c>
      <c r="AB206">
        <v>0</v>
      </c>
      <c r="AC206">
        <v>0</v>
      </c>
      <c r="AD206">
        <v>12</v>
      </c>
      <c r="AE206">
        <v>7</v>
      </c>
      <c r="AF206">
        <v>14</v>
      </c>
      <c r="AG206">
        <v>0</v>
      </c>
      <c r="AH206">
        <v>25370</v>
      </c>
      <c r="AI206">
        <v>36744</v>
      </c>
      <c r="AJ206">
        <v>2726925</v>
      </c>
      <c r="AK206">
        <v>588566</v>
      </c>
      <c r="AL206">
        <v>1</v>
      </c>
    </row>
    <row r="207" spans="1:38" x14ac:dyDescent="0.2">
      <c r="A207" s="3">
        <v>44532</v>
      </c>
      <c r="B207" s="4">
        <v>0.46899305555555554</v>
      </c>
      <c r="C207">
        <v>-13</v>
      </c>
      <c r="D207">
        <v>-25</v>
      </c>
      <c r="E207">
        <v>217</v>
      </c>
      <c r="F207">
        <v>30</v>
      </c>
      <c r="G207">
        <v>317</v>
      </c>
      <c r="H207">
        <v>335</v>
      </c>
      <c r="I207">
        <v>283</v>
      </c>
      <c r="J207">
        <v>295</v>
      </c>
      <c r="K207">
        <v>302</v>
      </c>
      <c r="L207">
        <v>284</v>
      </c>
      <c r="M207">
        <v>68</v>
      </c>
      <c r="N207">
        <v>50</v>
      </c>
      <c r="O207">
        <v>437</v>
      </c>
      <c r="P207">
        <v>409</v>
      </c>
      <c r="Q207">
        <v>333</v>
      </c>
      <c r="R207">
        <v>658</v>
      </c>
      <c r="S207">
        <v>-38</v>
      </c>
      <c r="T207">
        <v>104</v>
      </c>
      <c r="U207">
        <v>222</v>
      </c>
      <c r="V207">
        <v>-1</v>
      </c>
      <c r="W207">
        <v>2112</v>
      </c>
      <c r="X207">
        <v>2161</v>
      </c>
      <c r="Y207">
        <v>0</v>
      </c>
      <c r="Z207">
        <v>-4270</v>
      </c>
      <c r="AA207">
        <v>345</v>
      </c>
      <c r="AB207">
        <v>0</v>
      </c>
      <c r="AC207">
        <v>0</v>
      </c>
      <c r="AD207">
        <v>11</v>
      </c>
      <c r="AE207">
        <v>6</v>
      </c>
      <c r="AF207">
        <v>15</v>
      </c>
      <c r="AG207">
        <v>0</v>
      </c>
      <c r="AH207">
        <v>25370</v>
      </c>
      <c r="AI207">
        <v>36744</v>
      </c>
      <c r="AJ207">
        <v>2726925</v>
      </c>
      <c r="AK207">
        <v>588566</v>
      </c>
      <c r="AL207">
        <v>1</v>
      </c>
    </row>
    <row r="208" spans="1:38" x14ac:dyDescent="0.2">
      <c r="A208" s="3">
        <v>44532</v>
      </c>
      <c r="B208" s="4">
        <v>0.46968750000000004</v>
      </c>
      <c r="C208">
        <v>-13</v>
      </c>
      <c r="D208">
        <v>-25</v>
      </c>
      <c r="E208">
        <v>217</v>
      </c>
      <c r="F208">
        <v>30</v>
      </c>
      <c r="G208">
        <v>317</v>
      </c>
      <c r="H208">
        <v>334</v>
      </c>
      <c r="I208">
        <v>282</v>
      </c>
      <c r="J208">
        <v>295</v>
      </c>
      <c r="K208">
        <v>302</v>
      </c>
      <c r="L208">
        <v>284</v>
      </c>
      <c r="M208">
        <v>68</v>
      </c>
      <c r="N208">
        <v>50</v>
      </c>
      <c r="O208">
        <v>437</v>
      </c>
      <c r="P208">
        <v>409</v>
      </c>
      <c r="Q208">
        <v>332</v>
      </c>
      <c r="R208">
        <v>656</v>
      </c>
      <c r="S208">
        <v>-37</v>
      </c>
      <c r="T208">
        <v>107</v>
      </c>
      <c r="U208">
        <v>222</v>
      </c>
      <c r="V208">
        <v>-1</v>
      </c>
      <c r="W208">
        <v>2108</v>
      </c>
      <c r="X208">
        <v>2161</v>
      </c>
      <c r="Y208">
        <v>0</v>
      </c>
      <c r="Z208">
        <v>-4254</v>
      </c>
      <c r="AA208">
        <v>334</v>
      </c>
      <c r="AB208">
        <v>0</v>
      </c>
      <c r="AC208">
        <v>0</v>
      </c>
      <c r="AD208">
        <v>10</v>
      </c>
      <c r="AE208">
        <v>7</v>
      </c>
      <c r="AF208">
        <v>12</v>
      </c>
      <c r="AG208">
        <v>0</v>
      </c>
      <c r="AH208">
        <v>25370</v>
      </c>
      <c r="AI208">
        <v>36744</v>
      </c>
      <c r="AJ208">
        <v>2726925</v>
      </c>
      <c r="AK208">
        <v>588566</v>
      </c>
      <c r="AL208">
        <v>1</v>
      </c>
    </row>
    <row r="209" spans="1:38" x14ac:dyDescent="0.2">
      <c r="A209" s="3">
        <v>44532</v>
      </c>
      <c r="B209" s="4">
        <v>0.47038194444444442</v>
      </c>
      <c r="C209">
        <v>-13</v>
      </c>
      <c r="D209">
        <v>-25</v>
      </c>
      <c r="E209">
        <v>216</v>
      </c>
      <c r="F209">
        <v>30</v>
      </c>
      <c r="G209">
        <v>317</v>
      </c>
      <c r="H209">
        <v>334</v>
      </c>
      <c r="I209">
        <v>283</v>
      </c>
      <c r="J209">
        <v>295</v>
      </c>
      <c r="K209">
        <v>301</v>
      </c>
      <c r="L209">
        <v>283</v>
      </c>
      <c r="M209">
        <v>68</v>
      </c>
      <c r="N209">
        <v>49</v>
      </c>
      <c r="O209">
        <v>437</v>
      </c>
      <c r="P209">
        <v>409</v>
      </c>
      <c r="Q209">
        <v>332</v>
      </c>
      <c r="R209">
        <v>655</v>
      </c>
      <c r="S209">
        <v>-36</v>
      </c>
      <c r="T209">
        <v>107</v>
      </c>
      <c r="U209">
        <v>222</v>
      </c>
      <c r="V209">
        <v>-1</v>
      </c>
      <c r="W209">
        <v>2139</v>
      </c>
      <c r="X209">
        <v>2161</v>
      </c>
      <c r="Y209">
        <v>0</v>
      </c>
      <c r="Z209">
        <v>-4239</v>
      </c>
      <c r="AA209">
        <v>334</v>
      </c>
      <c r="AB209">
        <v>0</v>
      </c>
      <c r="AC209">
        <v>0</v>
      </c>
      <c r="AD209">
        <v>12</v>
      </c>
      <c r="AE209">
        <v>7</v>
      </c>
      <c r="AF209">
        <v>16</v>
      </c>
      <c r="AG209">
        <v>0</v>
      </c>
      <c r="AH209">
        <v>25370</v>
      </c>
      <c r="AI209">
        <v>36744</v>
      </c>
      <c r="AJ209">
        <v>2726925</v>
      </c>
      <c r="AK209">
        <v>588566</v>
      </c>
      <c r="AL209">
        <v>1</v>
      </c>
    </row>
    <row r="210" spans="1:38" x14ac:dyDescent="0.2">
      <c r="A210" s="3">
        <v>44532</v>
      </c>
      <c r="B210" s="4">
        <v>0.47107638888888892</v>
      </c>
      <c r="C210">
        <v>-13</v>
      </c>
      <c r="D210">
        <v>-25</v>
      </c>
      <c r="E210">
        <v>217</v>
      </c>
      <c r="F210">
        <v>30</v>
      </c>
      <c r="G210">
        <v>317</v>
      </c>
      <c r="H210">
        <v>333</v>
      </c>
      <c r="I210">
        <v>283</v>
      </c>
      <c r="J210">
        <v>295</v>
      </c>
      <c r="K210">
        <v>301</v>
      </c>
      <c r="L210">
        <v>284</v>
      </c>
      <c r="M210">
        <v>68</v>
      </c>
      <c r="N210">
        <v>49</v>
      </c>
      <c r="O210">
        <v>437</v>
      </c>
      <c r="P210">
        <v>409</v>
      </c>
      <c r="Q210">
        <v>332</v>
      </c>
      <c r="R210">
        <v>654</v>
      </c>
      <c r="S210">
        <v>-35</v>
      </c>
      <c r="T210">
        <v>106</v>
      </c>
      <c r="U210">
        <v>222</v>
      </c>
      <c r="V210">
        <v>-1</v>
      </c>
      <c r="W210">
        <v>2122</v>
      </c>
      <c r="X210">
        <v>2161</v>
      </c>
      <c r="Y210">
        <v>0</v>
      </c>
      <c r="Z210">
        <v>-4224</v>
      </c>
      <c r="AA210">
        <v>335</v>
      </c>
      <c r="AB210">
        <v>0</v>
      </c>
      <c r="AC210">
        <v>0</v>
      </c>
      <c r="AD210">
        <v>12</v>
      </c>
      <c r="AE210">
        <v>6</v>
      </c>
      <c r="AF210">
        <v>16</v>
      </c>
      <c r="AG210">
        <v>0</v>
      </c>
      <c r="AH210">
        <v>25370</v>
      </c>
      <c r="AI210">
        <v>36744</v>
      </c>
      <c r="AJ210">
        <v>2726925</v>
      </c>
      <c r="AK210">
        <v>588566</v>
      </c>
      <c r="AL210">
        <v>1</v>
      </c>
    </row>
    <row r="211" spans="1:38" x14ac:dyDescent="0.2">
      <c r="A211" s="3">
        <v>44532</v>
      </c>
      <c r="B211" s="4">
        <v>0.47177083333333331</v>
      </c>
      <c r="C211">
        <v>-13</v>
      </c>
      <c r="D211">
        <v>-25</v>
      </c>
      <c r="E211">
        <v>216</v>
      </c>
      <c r="F211">
        <v>30</v>
      </c>
      <c r="G211">
        <v>317</v>
      </c>
      <c r="H211">
        <v>333</v>
      </c>
      <c r="I211">
        <v>282</v>
      </c>
      <c r="J211">
        <v>295</v>
      </c>
      <c r="K211">
        <v>301</v>
      </c>
      <c r="L211">
        <v>283</v>
      </c>
      <c r="M211">
        <v>68</v>
      </c>
      <c r="N211">
        <v>49</v>
      </c>
      <c r="O211">
        <v>437</v>
      </c>
      <c r="P211">
        <v>409</v>
      </c>
      <c r="Q211">
        <v>331</v>
      </c>
      <c r="R211">
        <v>651</v>
      </c>
      <c r="S211">
        <v>-35</v>
      </c>
      <c r="T211">
        <v>107</v>
      </c>
      <c r="U211">
        <v>222</v>
      </c>
      <c r="V211">
        <v>-1</v>
      </c>
      <c r="W211">
        <v>2120</v>
      </c>
      <c r="X211">
        <v>2161</v>
      </c>
      <c r="Y211">
        <v>0</v>
      </c>
      <c r="Z211">
        <v>-4209</v>
      </c>
      <c r="AA211">
        <v>324</v>
      </c>
      <c r="AB211">
        <v>0</v>
      </c>
      <c r="AC211">
        <v>0</v>
      </c>
      <c r="AD211">
        <v>14</v>
      </c>
      <c r="AE211">
        <v>6</v>
      </c>
      <c r="AF211">
        <v>12</v>
      </c>
      <c r="AG211">
        <v>0</v>
      </c>
      <c r="AH211">
        <v>25370</v>
      </c>
      <c r="AI211">
        <v>36744</v>
      </c>
      <c r="AJ211">
        <v>2726925</v>
      </c>
      <c r="AK211">
        <v>588566</v>
      </c>
      <c r="AL211">
        <v>1</v>
      </c>
    </row>
    <row r="212" spans="1:38" x14ac:dyDescent="0.2">
      <c r="A212" s="3">
        <v>44532</v>
      </c>
      <c r="B212" s="4">
        <v>0.4724652777777778</v>
      </c>
      <c r="C212">
        <v>-13</v>
      </c>
      <c r="D212">
        <v>-25</v>
      </c>
      <c r="E212">
        <v>216</v>
      </c>
      <c r="F212">
        <v>30</v>
      </c>
      <c r="G212">
        <v>317</v>
      </c>
      <c r="H212">
        <v>332</v>
      </c>
      <c r="I212">
        <v>282</v>
      </c>
      <c r="J212">
        <v>295</v>
      </c>
      <c r="K212">
        <v>300</v>
      </c>
      <c r="L212">
        <v>283</v>
      </c>
      <c r="M212">
        <v>68</v>
      </c>
      <c r="N212">
        <v>49</v>
      </c>
      <c r="O212">
        <v>436</v>
      </c>
      <c r="P212">
        <v>409</v>
      </c>
      <c r="Q212">
        <v>331</v>
      </c>
      <c r="R212">
        <v>650</v>
      </c>
      <c r="S212">
        <v>-34</v>
      </c>
      <c r="T212">
        <v>110</v>
      </c>
      <c r="U212">
        <v>222</v>
      </c>
      <c r="V212">
        <v>-1</v>
      </c>
      <c r="W212">
        <v>2107</v>
      </c>
      <c r="X212">
        <v>2161</v>
      </c>
      <c r="Y212">
        <v>0</v>
      </c>
      <c r="Z212">
        <v>-4195</v>
      </c>
      <c r="AA212">
        <v>325</v>
      </c>
      <c r="AB212">
        <v>0</v>
      </c>
      <c r="AC212">
        <v>0</v>
      </c>
      <c r="AD212">
        <v>13</v>
      </c>
      <c r="AE212">
        <v>6</v>
      </c>
      <c r="AF212">
        <v>11</v>
      </c>
      <c r="AG212">
        <v>0</v>
      </c>
      <c r="AH212">
        <v>25370</v>
      </c>
      <c r="AI212">
        <v>36744</v>
      </c>
      <c r="AJ212">
        <v>2726925</v>
      </c>
      <c r="AK212">
        <v>588566</v>
      </c>
      <c r="AL212">
        <v>1</v>
      </c>
    </row>
    <row r="213" spans="1:38" x14ac:dyDescent="0.2">
      <c r="A213" s="3">
        <v>44532</v>
      </c>
      <c r="B213" s="4">
        <v>0.47315972222222219</v>
      </c>
      <c r="C213">
        <v>-13</v>
      </c>
      <c r="D213">
        <v>-25</v>
      </c>
      <c r="E213">
        <v>217</v>
      </c>
      <c r="F213">
        <v>30</v>
      </c>
      <c r="G213">
        <v>317</v>
      </c>
      <c r="H213">
        <v>332</v>
      </c>
      <c r="I213">
        <v>282</v>
      </c>
      <c r="J213">
        <v>295</v>
      </c>
      <c r="K213">
        <v>301</v>
      </c>
      <c r="L213">
        <v>283</v>
      </c>
      <c r="M213">
        <v>68</v>
      </c>
      <c r="N213">
        <v>49</v>
      </c>
      <c r="O213">
        <v>436</v>
      </c>
      <c r="P213">
        <v>409</v>
      </c>
      <c r="Q213">
        <v>331</v>
      </c>
      <c r="R213">
        <v>649</v>
      </c>
      <c r="S213">
        <v>-33</v>
      </c>
      <c r="T213">
        <v>108</v>
      </c>
      <c r="U213">
        <v>222</v>
      </c>
      <c r="V213">
        <v>-1</v>
      </c>
      <c r="W213">
        <v>2127</v>
      </c>
      <c r="X213">
        <v>2161</v>
      </c>
      <c r="Y213">
        <v>0</v>
      </c>
      <c r="Z213">
        <v>-4181</v>
      </c>
      <c r="AA213">
        <v>325</v>
      </c>
      <c r="AB213">
        <v>0</v>
      </c>
      <c r="AC213">
        <v>0</v>
      </c>
      <c r="AD213">
        <v>12</v>
      </c>
      <c r="AE213">
        <v>5</v>
      </c>
      <c r="AF213">
        <v>14</v>
      </c>
      <c r="AG213">
        <v>0</v>
      </c>
      <c r="AH213">
        <v>25370</v>
      </c>
      <c r="AI213">
        <v>36744</v>
      </c>
      <c r="AJ213">
        <v>2726925</v>
      </c>
      <c r="AK213">
        <v>588566</v>
      </c>
      <c r="AL213">
        <v>1</v>
      </c>
    </row>
    <row r="214" spans="1:38" x14ac:dyDescent="0.2">
      <c r="A214" s="3">
        <v>44532</v>
      </c>
      <c r="B214" s="4">
        <v>0.47385416666666669</v>
      </c>
      <c r="C214">
        <v>-13</v>
      </c>
      <c r="D214">
        <v>-25</v>
      </c>
      <c r="E214">
        <v>216</v>
      </c>
      <c r="F214">
        <v>30</v>
      </c>
      <c r="G214">
        <v>317</v>
      </c>
      <c r="H214">
        <v>331</v>
      </c>
      <c r="I214">
        <v>282</v>
      </c>
      <c r="J214">
        <v>295</v>
      </c>
      <c r="K214">
        <v>300</v>
      </c>
      <c r="L214">
        <v>283</v>
      </c>
      <c r="M214">
        <v>68</v>
      </c>
      <c r="N214">
        <v>49</v>
      </c>
      <c r="O214">
        <v>436</v>
      </c>
      <c r="P214">
        <v>409</v>
      </c>
      <c r="Q214">
        <v>331</v>
      </c>
      <c r="R214">
        <v>647</v>
      </c>
      <c r="S214">
        <v>-32</v>
      </c>
      <c r="T214">
        <v>108</v>
      </c>
      <c r="U214">
        <v>222</v>
      </c>
      <c r="V214">
        <v>-1</v>
      </c>
      <c r="W214">
        <v>2130</v>
      </c>
      <c r="X214">
        <v>2161</v>
      </c>
      <c r="Y214">
        <v>0</v>
      </c>
      <c r="Z214">
        <v>-4167</v>
      </c>
      <c r="AA214">
        <v>325</v>
      </c>
      <c r="AB214">
        <v>0</v>
      </c>
      <c r="AC214">
        <v>0</v>
      </c>
      <c r="AD214">
        <v>13</v>
      </c>
      <c r="AE214">
        <v>7</v>
      </c>
      <c r="AF214">
        <v>10</v>
      </c>
      <c r="AG214">
        <v>0</v>
      </c>
      <c r="AH214">
        <v>25370</v>
      </c>
      <c r="AI214">
        <v>36744</v>
      </c>
      <c r="AJ214">
        <v>2726925</v>
      </c>
      <c r="AK214">
        <v>588566</v>
      </c>
      <c r="AL214">
        <v>1</v>
      </c>
    </row>
    <row r="215" spans="1:38" x14ac:dyDescent="0.2">
      <c r="A215" s="3">
        <v>44532</v>
      </c>
      <c r="B215" s="4">
        <v>0.47454861111111107</v>
      </c>
      <c r="C215">
        <v>-13</v>
      </c>
      <c r="D215">
        <v>-25</v>
      </c>
      <c r="E215">
        <v>216</v>
      </c>
      <c r="F215">
        <v>30</v>
      </c>
      <c r="G215">
        <v>316</v>
      </c>
      <c r="H215">
        <v>331</v>
      </c>
      <c r="I215">
        <v>282</v>
      </c>
      <c r="J215">
        <v>294</v>
      </c>
      <c r="K215">
        <v>300</v>
      </c>
      <c r="L215">
        <v>284</v>
      </c>
      <c r="M215">
        <v>68</v>
      </c>
      <c r="N215">
        <v>48</v>
      </c>
      <c r="O215">
        <v>436</v>
      </c>
      <c r="P215">
        <v>409</v>
      </c>
      <c r="Q215">
        <v>330</v>
      </c>
      <c r="R215">
        <v>646</v>
      </c>
      <c r="S215">
        <v>-32</v>
      </c>
      <c r="T215">
        <v>109</v>
      </c>
      <c r="U215">
        <v>221</v>
      </c>
      <c r="V215">
        <v>-1</v>
      </c>
      <c r="W215">
        <v>2109</v>
      </c>
      <c r="X215">
        <v>2161</v>
      </c>
      <c r="Y215">
        <v>0</v>
      </c>
      <c r="Z215">
        <v>-4153</v>
      </c>
      <c r="AA215">
        <v>315</v>
      </c>
      <c r="AB215">
        <v>0</v>
      </c>
      <c r="AC215">
        <v>0</v>
      </c>
      <c r="AD215">
        <v>9</v>
      </c>
      <c r="AE215">
        <v>7</v>
      </c>
      <c r="AF215">
        <v>14</v>
      </c>
      <c r="AG215">
        <v>0</v>
      </c>
      <c r="AH215">
        <v>25370</v>
      </c>
      <c r="AI215">
        <v>36744</v>
      </c>
      <c r="AJ215">
        <v>2726925</v>
      </c>
      <c r="AK215">
        <v>588566</v>
      </c>
      <c r="AL215">
        <v>1</v>
      </c>
    </row>
    <row r="216" spans="1:38" x14ac:dyDescent="0.2">
      <c r="A216" s="3">
        <v>44532</v>
      </c>
      <c r="B216" s="4">
        <v>0.47524305555555557</v>
      </c>
      <c r="C216">
        <v>-13</v>
      </c>
      <c r="D216">
        <v>-24</v>
      </c>
      <c r="E216">
        <v>216</v>
      </c>
      <c r="F216">
        <v>30</v>
      </c>
      <c r="G216">
        <v>316</v>
      </c>
      <c r="H216">
        <v>331</v>
      </c>
      <c r="I216">
        <v>282</v>
      </c>
      <c r="J216">
        <v>294</v>
      </c>
      <c r="K216">
        <v>300</v>
      </c>
      <c r="L216">
        <v>283</v>
      </c>
      <c r="M216">
        <v>68</v>
      </c>
      <c r="N216">
        <v>48</v>
      </c>
      <c r="O216">
        <v>436</v>
      </c>
      <c r="P216">
        <v>409</v>
      </c>
      <c r="Q216">
        <v>330</v>
      </c>
      <c r="R216">
        <v>645</v>
      </c>
      <c r="S216">
        <v>-32</v>
      </c>
      <c r="T216">
        <v>112</v>
      </c>
      <c r="U216">
        <v>222</v>
      </c>
      <c r="V216">
        <v>-1</v>
      </c>
      <c r="W216">
        <v>2123</v>
      </c>
      <c r="X216">
        <v>2161</v>
      </c>
      <c r="Y216">
        <v>0</v>
      </c>
      <c r="Z216">
        <v>-4139</v>
      </c>
      <c r="AA216">
        <v>314</v>
      </c>
      <c r="AB216">
        <v>0</v>
      </c>
      <c r="AC216">
        <v>0</v>
      </c>
      <c r="AD216">
        <v>13</v>
      </c>
      <c r="AE216">
        <v>6</v>
      </c>
      <c r="AF216">
        <v>11</v>
      </c>
      <c r="AG216">
        <v>0</v>
      </c>
      <c r="AH216">
        <v>25370</v>
      </c>
      <c r="AI216">
        <v>36744</v>
      </c>
      <c r="AJ216">
        <v>2726925</v>
      </c>
      <c r="AK216">
        <v>588566</v>
      </c>
      <c r="AL216">
        <v>1</v>
      </c>
    </row>
    <row r="217" spans="1:38" x14ac:dyDescent="0.2">
      <c r="A217" s="3">
        <v>44532</v>
      </c>
      <c r="B217" s="4">
        <v>0.47593749999999996</v>
      </c>
      <c r="C217">
        <v>-13</v>
      </c>
      <c r="D217">
        <v>-24</v>
      </c>
      <c r="E217">
        <v>216</v>
      </c>
      <c r="F217">
        <v>30</v>
      </c>
      <c r="G217">
        <v>316</v>
      </c>
      <c r="H217">
        <v>331</v>
      </c>
      <c r="I217">
        <v>282</v>
      </c>
      <c r="J217">
        <v>294</v>
      </c>
      <c r="K217">
        <v>299</v>
      </c>
      <c r="L217">
        <v>283</v>
      </c>
      <c r="M217">
        <v>68</v>
      </c>
      <c r="N217">
        <v>48</v>
      </c>
      <c r="O217">
        <v>436</v>
      </c>
      <c r="P217">
        <v>409</v>
      </c>
      <c r="Q217">
        <v>330</v>
      </c>
      <c r="R217">
        <v>643</v>
      </c>
      <c r="S217">
        <v>-30</v>
      </c>
      <c r="T217">
        <v>112</v>
      </c>
      <c r="U217">
        <v>222</v>
      </c>
      <c r="V217">
        <v>0</v>
      </c>
      <c r="W217">
        <v>2098</v>
      </c>
      <c r="X217">
        <v>2161</v>
      </c>
      <c r="Y217">
        <v>0</v>
      </c>
      <c r="Z217">
        <v>-4125</v>
      </c>
      <c r="AA217">
        <v>315</v>
      </c>
      <c r="AB217">
        <v>0</v>
      </c>
      <c r="AC217">
        <v>0</v>
      </c>
      <c r="AD217">
        <v>10</v>
      </c>
      <c r="AE217">
        <v>8</v>
      </c>
      <c r="AF217">
        <v>12</v>
      </c>
      <c r="AG217">
        <v>0</v>
      </c>
      <c r="AH217">
        <v>25370</v>
      </c>
      <c r="AI217">
        <v>36744</v>
      </c>
      <c r="AJ217">
        <v>2726925</v>
      </c>
      <c r="AK217">
        <v>588566</v>
      </c>
      <c r="AL217">
        <v>1</v>
      </c>
    </row>
    <row r="218" spans="1:38" x14ac:dyDescent="0.2">
      <c r="A218" s="3">
        <v>44532</v>
      </c>
      <c r="B218" s="4">
        <v>0.47663194444444446</v>
      </c>
      <c r="C218">
        <v>-14</v>
      </c>
      <c r="D218">
        <v>-24</v>
      </c>
      <c r="E218">
        <v>216</v>
      </c>
      <c r="F218">
        <v>30</v>
      </c>
      <c r="G218">
        <v>316</v>
      </c>
      <c r="H218">
        <v>330</v>
      </c>
      <c r="I218">
        <v>282</v>
      </c>
      <c r="J218">
        <v>294</v>
      </c>
      <c r="K218">
        <v>300</v>
      </c>
      <c r="L218">
        <v>283</v>
      </c>
      <c r="M218">
        <v>68</v>
      </c>
      <c r="N218">
        <v>48</v>
      </c>
      <c r="O218">
        <v>436</v>
      </c>
      <c r="P218">
        <v>409</v>
      </c>
      <c r="Q218">
        <v>330</v>
      </c>
      <c r="R218">
        <v>642</v>
      </c>
      <c r="S218">
        <v>-30</v>
      </c>
      <c r="T218">
        <v>112</v>
      </c>
      <c r="U218">
        <v>222</v>
      </c>
      <c r="V218">
        <v>0</v>
      </c>
      <c r="W218">
        <v>2145</v>
      </c>
      <c r="X218">
        <v>2161</v>
      </c>
      <c r="Y218">
        <v>0</v>
      </c>
      <c r="Z218">
        <v>-4111</v>
      </c>
      <c r="AA218">
        <v>316</v>
      </c>
      <c r="AB218">
        <v>0</v>
      </c>
      <c r="AC218">
        <v>0</v>
      </c>
      <c r="AD218">
        <v>14</v>
      </c>
      <c r="AE218">
        <v>7</v>
      </c>
      <c r="AF218">
        <v>11</v>
      </c>
      <c r="AG218">
        <v>0</v>
      </c>
      <c r="AH218">
        <v>25370</v>
      </c>
      <c r="AI218">
        <v>36744</v>
      </c>
      <c r="AJ218">
        <v>2726925</v>
      </c>
      <c r="AK218">
        <v>588566</v>
      </c>
      <c r="AL218">
        <v>1</v>
      </c>
    </row>
    <row r="219" spans="1:38" x14ac:dyDescent="0.2">
      <c r="A219" s="3">
        <v>44532</v>
      </c>
      <c r="B219" s="4">
        <v>0.47737268518518516</v>
      </c>
      <c r="C219">
        <v>-14</v>
      </c>
      <c r="D219">
        <v>-24</v>
      </c>
      <c r="E219">
        <v>216</v>
      </c>
      <c r="F219">
        <v>30</v>
      </c>
      <c r="G219">
        <v>316</v>
      </c>
      <c r="H219">
        <v>330</v>
      </c>
      <c r="I219">
        <v>282</v>
      </c>
      <c r="J219">
        <v>294</v>
      </c>
      <c r="K219">
        <v>299</v>
      </c>
      <c r="L219">
        <v>283</v>
      </c>
      <c r="M219">
        <v>68</v>
      </c>
      <c r="N219">
        <v>47</v>
      </c>
      <c r="O219">
        <v>436</v>
      </c>
      <c r="P219">
        <v>409</v>
      </c>
      <c r="Q219">
        <v>328</v>
      </c>
      <c r="R219">
        <v>641</v>
      </c>
      <c r="S219">
        <v>-30</v>
      </c>
      <c r="T219">
        <v>113</v>
      </c>
      <c r="U219">
        <v>222</v>
      </c>
      <c r="V219">
        <v>1</v>
      </c>
      <c r="W219">
        <v>2121</v>
      </c>
      <c r="X219">
        <v>2161</v>
      </c>
      <c r="Y219">
        <v>0</v>
      </c>
      <c r="Z219">
        <v>-4097</v>
      </c>
      <c r="AA219">
        <v>304</v>
      </c>
      <c r="AB219">
        <v>0</v>
      </c>
      <c r="AC219">
        <v>0</v>
      </c>
      <c r="AD219">
        <v>9</v>
      </c>
      <c r="AE219">
        <v>9</v>
      </c>
      <c r="AF219">
        <v>11</v>
      </c>
      <c r="AG219">
        <v>0</v>
      </c>
      <c r="AH219">
        <v>25370</v>
      </c>
      <c r="AI219">
        <v>36744</v>
      </c>
      <c r="AJ219">
        <v>2726925</v>
      </c>
      <c r="AK219">
        <v>588566</v>
      </c>
      <c r="AL219">
        <v>1</v>
      </c>
    </row>
    <row r="220" spans="1:38" x14ac:dyDescent="0.2">
      <c r="A220" s="3">
        <v>44532</v>
      </c>
      <c r="B220" s="4">
        <v>0.47806712962962966</v>
      </c>
      <c r="C220">
        <v>-14</v>
      </c>
      <c r="D220">
        <v>-24</v>
      </c>
      <c r="E220">
        <v>216</v>
      </c>
      <c r="F220">
        <v>30</v>
      </c>
      <c r="G220">
        <v>316</v>
      </c>
      <c r="H220">
        <v>330</v>
      </c>
      <c r="I220">
        <v>282</v>
      </c>
      <c r="J220">
        <v>294</v>
      </c>
      <c r="K220">
        <v>299</v>
      </c>
      <c r="L220">
        <v>283</v>
      </c>
      <c r="M220">
        <v>68</v>
      </c>
      <c r="N220">
        <v>46</v>
      </c>
      <c r="O220">
        <v>436</v>
      </c>
      <c r="P220">
        <v>409</v>
      </c>
      <c r="Q220">
        <v>328</v>
      </c>
      <c r="R220">
        <v>638</v>
      </c>
      <c r="S220">
        <v>-29</v>
      </c>
      <c r="T220">
        <v>116</v>
      </c>
      <c r="U220">
        <v>221</v>
      </c>
      <c r="V220">
        <v>2</v>
      </c>
      <c r="W220">
        <v>2120</v>
      </c>
      <c r="X220">
        <v>2161</v>
      </c>
      <c r="Y220">
        <v>0</v>
      </c>
      <c r="Z220">
        <v>-4085</v>
      </c>
      <c r="AA220">
        <v>305</v>
      </c>
      <c r="AB220">
        <v>0</v>
      </c>
      <c r="AC220">
        <v>0</v>
      </c>
      <c r="AD220">
        <v>10</v>
      </c>
      <c r="AE220">
        <v>9</v>
      </c>
      <c r="AF220">
        <v>11</v>
      </c>
      <c r="AG220">
        <v>0</v>
      </c>
      <c r="AH220">
        <v>25370</v>
      </c>
      <c r="AI220">
        <v>36744</v>
      </c>
      <c r="AJ220">
        <v>2726925</v>
      </c>
      <c r="AK220">
        <v>588566</v>
      </c>
      <c r="AL220">
        <v>1</v>
      </c>
    </row>
    <row r="221" spans="1:38" x14ac:dyDescent="0.2">
      <c r="A221" s="3">
        <v>44532</v>
      </c>
      <c r="B221" s="4">
        <v>0.47876157407407405</v>
      </c>
      <c r="C221">
        <v>-13</v>
      </c>
      <c r="D221">
        <v>-24</v>
      </c>
      <c r="E221">
        <v>216</v>
      </c>
      <c r="F221">
        <v>30</v>
      </c>
      <c r="G221">
        <v>316</v>
      </c>
      <c r="H221">
        <v>330</v>
      </c>
      <c r="I221">
        <v>281</v>
      </c>
      <c r="J221">
        <v>294</v>
      </c>
      <c r="K221">
        <v>299</v>
      </c>
      <c r="L221">
        <v>283</v>
      </c>
      <c r="M221">
        <v>68</v>
      </c>
      <c r="N221">
        <v>47</v>
      </c>
      <c r="O221">
        <v>436</v>
      </c>
      <c r="P221">
        <v>409</v>
      </c>
      <c r="Q221">
        <v>328</v>
      </c>
      <c r="R221">
        <v>637</v>
      </c>
      <c r="S221">
        <v>-28</v>
      </c>
      <c r="T221">
        <v>116</v>
      </c>
      <c r="U221">
        <v>222</v>
      </c>
      <c r="V221">
        <v>3</v>
      </c>
      <c r="W221">
        <v>2144</v>
      </c>
      <c r="X221">
        <v>2161</v>
      </c>
      <c r="Y221">
        <v>0</v>
      </c>
      <c r="Z221">
        <v>-4073</v>
      </c>
      <c r="AA221">
        <v>306</v>
      </c>
      <c r="AB221">
        <v>0</v>
      </c>
      <c r="AC221">
        <v>0</v>
      </c>
      <c r="AD221">
        <v>11</v>
      </c>
      <c r="AE221">
        <v>7</v>
      </c>
      <c r="AF221">
        <v>14</v>
      </c>
      <c r="AG221">
        <v>0</v>
      </c>
      <c r="AH221">
        <v>25370</v>
      </c>
      <c r="AI221">
        <v>36744</v>
      </c>
      <c r="AJ221">
        <v>2726925</v>
      </c>
      <c r="AK221">
        <v>588566</v>
      </c>
      <c r="AL221">
        <v>1</v>
      </c>
    </row>
    <row r="222" spans="1:38" x14ac:dyDescent="0.2">
      <c r="A222" s="3">
        <v>44532</v>
      </c>
      <c r="B222" s="4">
        <v>0.47945601851851855</v>
      </c>
      <c r="C222">
        <v>-14</v>
      </c>
      <c r="D222">
        <v>-24</v>
      </c>
      <c r="E222">
        <v>216</v>
      </c>
      <c r="F222">
        <v>30</v>
      </c>
      <c r="G222">
        <v>316</v>
      </c>
      <c r="H222">
        <v>329</v>
      </c>
      <c r="I222">
        <v>281</v>
      </c>
      <c r="J222">
        <v>294</v>
      </c>
      <c r="K222">
        <v>299</v>
      </c>
      <c r="L222">
        <v>283</v>
      </c>
      <c r="M222">
        <v>68</v>
      </c>
      <c r="N222">
        <v>47</v>
      </c>
      <c r="O222">
        <v>436</v>
      </c>
      <c r="P222">
        <v>409</v>
      </c>
      <c r="Q222">
        <v>328</v>
      </c>
      <c r="R222">
        <v>637</v>
      </c>
      <c r="S222">
        <v>-28</v>
      </c>
      <c r="T222">
        <v>116</v>
      </c>
      <c r="U222">
        <v>222</v>
      </c>
      <c r="V222">
        <v>4</v>
      </c>
      <c r="W222">
        <v>2118</v>
      </c>
      <c r="X222">
        <v>2161</v>
      </c>
      <c r="Y222">
        <v>0</v>
      </c>
      <c r="Z222">
        <v>-4061</v>
      </c>
      <c r="AA222">
        <v>304</v>
      </c>
      <c r="AB222">
        <v>0</v>
      </c>
      <c r="AC222">
        <v>0</v>
      </c>
      <c r="AD222">
        <v>9</v>
      </c>
      <c r="AE222">
        <v>8</v>
      </c>
      <c r="AF222">
        <v>12</v>
      </c>
      <c r="AG222">
        <v>0</v>
      </c>
      <c r="AH222">
        <v>25370</v>
      </c>
      <c r="AI222">
        <v>36744</v>
      </c>
      <c r="AJ222">
        <v>2726925</v>
      </c>
      <c r="AK222">
        <v>588566</v>
      </c>
      <c r="AL222">
        <v>1</v>
      </c>
    </row>
    <row r="223" spans="1:38" x14ac:dyDescent="0.2">
      <c r="A223" s="3">
        <v>44532</v>
      </c>
      <c r="B223" s="4">
        <v>0.48015046296296293</v>
      </c>
      <c r="C223">
        <v>-14</v>
      </c>
      <c r="D223">
        <v>-24</v>
      </c>
      <c r="E223">
        <v>217</v>
      </c>
      <c r="F223">
        <v>30</v>
      </c>
      <c r="G223">
        <v>316</v>
      </c>
      <c r="H223">
        <v>328</v>
      </c>
      <c r="I223">
        <v>282</v>
      </c>
      <c r="J223">
        <v>294</v>
      </c>
      <c r="K223">
        <v>298</v>
      </c>
      <c r="L223">
        <v>282</v>
      </c>
      <c r="M223">
        <v>68</v>
      </c>
      <c r="N223">
        <v>46</v>
      </c>
      <c r="O223">
        <v>436</v>
      </c>
      <c r="P223">
        <v>409</v>
      </c>
      <c r="Q223">
        <v>328</v>
      </c>
      <c r="R223">
        <v>636</v>
      </c>
      <c r="S223">
        <v>-27</v>
      </c>
      <c r="T223">
        <v>116</v>
      </c>
      <c r="U223">
        <v>221</v>
      </c>
      <c r="V223">
        <v>2</v>
      </c>
      <c r="W223">
        <v>2109</v>
      </c>
      <c r="X223">
        <v>2161</v>
      </c>
      <c r="Y223">
        <v>0</v>
      </c>
      <c r="Z223">
        <v>-4049</v>
      </c>
      <c r="AA223">
        <v>305</v>
      </c>
      <c r="AB223">
        <v>0</v>
      </c>
      <c r="AC223">
        <v>0</v>
      </c>
      <c r="AD223">
        <v>11</v>
      </c>
      <c r="AE223">
        <v>7</v>
      </c>
      <c r="AF223">
        <v>10</v>
      </c>
      <c r="AG223">
        <v>0</v>
      </c>
      <c r="AH223">
        <v>25370</v>
      </c>
      <c r="AI223">
        <v>36744</v>
      </c>
      <c r="AJ223">
        <v>2726925</v>
      </c>
      <c r="AK223">
        <v>588566</v>
      </c>
      <c r="AL223">
        <v>1</v>
      </c>
    </row>
    <row r="224" spans="1:38" x14ac:dyDescent="0.2">
      <c r="A224" s="3">
        <v>44532</v>
      </c>
      <c r="B224" s="4">
        <v>0.48084490740740743</v>
      </c>
      <c r="C224">
        <v>-14</v>
      </c>
      <c r="D224">
        <v>-24</v>
      </c>
      <c r="E224">
        <v>216</v>
      </c>
      <c r="F224">
        <v>30</v>
      </c>
      <c r="G224">
        <v>316</v>
      </c>
      <c r="H224">
        <v>328</v>
      </c>
      <c r="I224">
        <v>281</v>
      </c>
      <c r="J224">
        <v>294</v>
      </c>
      <c r="K224">
        <v>298</v>
      </c>
      <c r="L224">
        <v>283</v>
      </c>
      <c r="M224">
        <v>68</v>
      </c>
      <c r="N224">
        <v>47</v>
      </c>
      <c r="O224">
        <v>436</v>
      </c>
      <c r="P224">
        <v>409</v>
      </c>
      <c r="Q224">
        <v>328</v>
      </c>
      <c r="R224">
        <v>634</v>
      </c>
      <c r="S224">
        <v>-27</v>
      </c>
      <c r="T224">
        <v>116</v>
      </c>
      <c r="U224">
        <v>222</v>
      </c>
      <c r="V224">
        <v>2</v>
      </c>
      <c r="W224">
        <v>2107</v>
      </c>
      <c r="X224">
        <v>2161</v>
      </c>
      <c r="Y224">
        <v>0</v>
      </c>
      <c r="Z224">
        <v>-4037</v>
      </c>
      <c r="AA224">
        <v>304</v>
      </c>
      <c r="AB224">
        <v>0</v>
      </c>
      <c r="AC224">
        <v>0</v>
      </c>
      <c r="AD224">
        <v>10</v>
      </c>
      <c r="AE224">
        <v>7</v>
      </c>
      <c r="AF224">
        <v>13</v>
      </c>
      <c r="AG224">
        <v>0</v>
      </c>
      <c r="AH224">
        <v>25370</v>
      </c>
      <c r="AI224">
        <v>36744</v>
      </c>
      <c r="AJ224">
        <v>2726925</v>
      </c>
      <c r="AK224">
        <v>588566</v>
      </c>
      <c r="AL224">
        <v>1</v>
      </c>
    </row>
    <row r="225" spans="1:38" x14ac:dyDescent="0.2">
      <c r="A225" s="3">
        <v>44532</v>
      </c>
      <c r="B225" s="4">
        <v>0.48153935185185182</v>
      </c>
      <c r="C225">
        <v>-14</v>
      </c>
      <c r="D225">
        <v>-24</v>
      </c>
      <c r="E225">
        <v>216</v>
      </c>
      <c r="F225">
        <v>30</v>
      </c>
      <c r="G225">
        <v>316</v>
      </c>
      <c r="H225">
        <v>328</v>
      </c>
      <c r="I225">
        <v>281</v>
      </c>
      <c r="J225">
        <v>294</v>
      </c>
      <c r="K225">
        <v>298</v>
      </c>
      <c r="L225">
        <v>283</v>
      </c>
      <c r="M225">
        <v>68</v>
      </c>
      <c r="N225">
        <v>45</v>
      </c>
      <c r="O225">
        <v>436</v>
      </c>
      <c r="P225">
        <v>408</v>
      </c>
      <c r="Q225">
        <v>326</v>
      </c>
      <c r="R225">
        <v>634</v>
      </c>
      <c r="S225">
        <v>-26</v>
      </c>
      <c r="T225">
        <v>117</v>
      </c>
      <c r="U225">
        <v>221</v>
      </c>
      <c r="V225">
        <v>2</v>
      </c>
      <c r="W225">
        <v>2129</v>
      </c>
      <c r="X225">
        <v>2161</v>
      </c>
      <c r="Y225">
        <v>0</v>
      </c>
      <c r="Z225">
        <v>-4025</v>
      </c>
      <c r="AA225">
        <v>293</v>
      </c>
      <c r="AB225">
        <v>0</v>
      </c>
      <c r="AC225">
        <v>0</v>
      </c>
      <c r="AD225">
        <v>8</v>
      </c>
      <c r="AE225">
        <v>7</v>
      </c>
      <c r="AF225">
        <v>16</v>
      </c>
      <c r="AG225">
        <v>0</v>
      </c>
      <c r="AH225">
        <v>25370</v>
      </c>
      <c r="AI225">
        <v>36744</v>
      </c>
      <c r="AJ225">
        <v>2726925</v>
      </c>
      <c r="AK225">
        <v>588566</v>
      </c>
      <c r="AL225">
        <v>1</v>
      </c>
    </row>
    <row r="226" spans="1:38" x14ac:dyDescent="0.2">
      <c r="A226" s="3">
        <v>44532</v>
      </c>
      <c r="B226" s="4">
        <v>0.48223379629629631</v>
      </c>
      <c r="C226">
        <v>-14</v>
      </c>
      <c r="D226">
        <v>-24</v>
      </c>
      <c r="E226">
        <v>216</v>
      </c>
      <c r="F226">
        <v>30</v>
      </c>
      <c r="G226">
        <v>316</v>
      </c>
      <c r="H226">
        <v>327</v>
      </c>
      <c r="I226">
        <v>281</v>
      </c>
      <c r="J226">
        <v>294</v>
      </c>
      <c r="K226">
        <v>298</v>
      </c>
      <c r="L226">
        <v>283</v>
      </c>
      <c r="M226">
        <v>68</v>
      </c>
      <c r="N226">
        <v>45</v>
      </c>
      <c r="O226">
        <v>435</v>
      </c>
      <c r="P226">
        <v>408</v>
      </c>
      <c r="Q226">
        <v>326</v>
      </c>
      <c r="R226">
        <v>633</v>
      </c>
      <c r="S226">
        <v>-26</v>
      </c>
      <c r="T226">
        <v>119</v>
      </c>
      <c r="U226">
        <v>222</v>
      </c>
      <c r="V226">
        <v>6</v>
      </c>
      <c r="W226">
        <v>2151</v>
      </c>
      <c r="X226">
        <v>2161</v>
      </c>
      <c r="Y226">
        <v>0</v>
      </c>
      <c r="Z226">
        <v>-4015</v>
      </c>
      <c r="AA226">
        <v>295</v>
      </c>
      <c r="AB226">
        <v>0</v>
      </c>
      <c r="AC226">
        <v>0</v>
      </c>
      <c r="AD226">
        <v>13</v>
      </c>
      <c r="AE226">
        <v>6</v>
      </c>
      <c r="AF226">
        <v>13</v>
      </c>
      <c r="AG226">
        <v>0</v>
      </c>
      <c r="AH226">
        <v>25370</v>
      </c>
      <c r="AI226">
        <v>36744</v>
      </c>
      <c r="AJ226">
        <v>2726925</v>
      </c>
      <c r="AK226">
        <v>588566</v>
      </c>
      <c r="AL226">
        <v>1</v>
      </c>
    </row>
    <row r="227" spans="1:38" x14ac:dyDescent="0.2">
      <c r="A227" s="3">
        <v>44532</v>
      </c>
      <c r="B227" s="4">
        <v>0.48292824074074076</v>
      </c>
      <c r="C227">
        <v>-14</v>
      </c>
      <c r="D227">
        <v>-24</v>
      </c>
      <c r="E227">
        <v>216</v>
      </c>
      <c r="F227">
        <v>30</v>
      </c>
      <c r="G227">
        <v>316</v>
      </c>
      <c r="H227">
        <v>327</v>
      </c>
      <c r="I227">
        <v>281</v>
      </c>
      <c r="J227">
        <v>294</v>
      </c>
      <c r="K227">
        <v>298</v>
      </c>
      <c r="L227">
        <v>283</v>
      </c>
      <c r="M227">
        <v>68</v>
      </c>
      <c r="N227">
        <v>45</v>
      </c>
      <c r="O227">
        <v>435</v>
      </c>
      <c r="P227">
        <v>408</v>
      </c>
      <c r="Q227">
        <v>326</v>
      </c>
      <c r="R227">
        <v>632</v>
      </c>
      <c r="S227">
        <v>-26</v>
      </c>
      <c r="T227">
        <v>120</v>
      </c>
      <c r="U227">
        <v>221</v>
      </c>
      <c r="V227">
        <v>8</v>
      </c>
      <c r="W227">
        <v>2131</v>
      </c>
      <c r="X227">
        <v>2161</v>
      </c>
      <c r="Y227">
        <v>0</v>
      </c>
      <c r="Z227">
        <v>-4005</v>
      </c>
      <c r="AA227">
        <v>294</v>
      </c>
      <c r="AB227">
        <v>0</v>
      </c>
      <c r="AC227">
        <v>0</v>
      </c>
      <c r="AD227">
        <v>9</v>
      </c>
      <c r="AE227">
        <v>7</v>
      </c>
      <c r="AF227">
        <v>16</v>
      </c>
      <c r="AG227">
        <v>0</v>
      </c>
      <c r="AH227">
        <v>25370</v>
      </c>
      <c r="AI227">
        <v>36744</v>
      </c>
      <c r="AJ227">
        <v>2726925</v>
      </c>
      <c r="AK227">
        <v>588566</v>
      </c>
      <c r="AL227">
        <v>1</v>
      </c>
    </row>
    <row r="228" spans="1:38" x14ac:dyDescent="0.2">
      <c r="A228" s="3">
        <v>44532</v>
      </c>
      <c r="B228" s="4">
        <v>0.4836226851851852</v>
      </c>
      <c r="C228">
        <v>-14</v>
      </c>
      <c r="D228">
        <v>-24</v>
      </c>
      <c r="E228">
        <v>217</v>
      </c>
      <c r="F228">
        <v>30</v>
      </c>
      <c r="G228">
        <v>316</v>
      </c>
      <c r="H228">
        <v>327</v>
      </c>
      <c r="I228">
        <v>281</v>
      </c>
      <c r="J228">
        <v>294</v>
      </c>
      <c r="K228">
        <v>298</v>
      </c>
      <c r="L228">
        <v>283</v>
      </c>
      <c r="M228">
        <v>68</v>
      </c>
      <c r="N228">
        <v>45</v>
      </c>
      <c r="O228">
        <v>436</v>
      </c>
      <c r="P228">
        <v>408</v>
      </c>
      <c r="Q228">
        <v>326</v>
      </c>
      <c r="R228">
        <v>632</v>
      </c>
      <c r="S228">
        <v>-25</v>
      </c>
      <c r="T228">
        <v>118</v>
      </c>
      <c r="U228">
        <v>221</v>
      </c>
      <c r="V228">
        <v>11</v>
      </c>
      <c r="W228">
        <v>2117</v>
      </c>
      <c r="X228">
        <v>2161</v>
      </c>
      <c r="Y228">
        <v>0</v>
      </c>
      <c r="Z228">
        <v>-3995</v>
      </c>
      <c r="AA228">
        <v>293</v>
      </c>
      <c r="AB228">
        <v>0</v>
      </c>
      <c r="AC228">
        <v>0</v>
      </c>
      <c r="AD228">
        <v>12</v>
      </c>
      <c r="AE228">
        <v>6</v>
      </c>
      <c r="AF228">
        <v>13</v>
      </c>
      <c r="AG228">
        <v>0</v>
      </c>
      <c r="AH228">
        <v>25370</v>
      </c>
      <c r="AI228">
        <v>36744</v>
      </c>
      <c r="AJ228">
        <v>2726925</v>
      </c>
      <c r="AK228">
        <v>588566</v>
      </c>
      <c r="AL228">
        <v>1</v>
      </c>
    </row>
    <row r="229" spans="1:38" x14ac:dyDescent="0.2">
      <c r="A229" s="3">
        <v>44532</v>
      </c>
      <c r="B229" s="4">
        <v>0.48431712962962964</v>
      </c>
      <c r="C229">
        <v>-14</v>
      </c>
      <c r="D229">
        <v>-24</v>
      </c>
      <c r="E229">
        <v>216</v>
      </c>
      <c r="F229">
        <v>30</v>
      </c>
      <c r="G229">
        <v>316</v>
      </c>
      <c r="H229">
        <v>326</v>
      </c>
      <c r="I229">
        <v>281</v>
      </c>
      <c r="J229">
        <v>294</v>
      </c>
      <c r="K229">
        <v>297</v>
      </c>
      <c r="L229">
        <v>282</v>
      </c>
      <c r="M229">
        <v>68</v>
      </c>
      <c r="N229">
        <v>45</v>
      </c>
      <c r="O229">
        <v>435</v>
      </c>
      <c r="P229">
        <v>408</v>
      </c>
      <c r="Q229">
        <v>326</v>
      </c>
      <c r="R229">
        <v>631</v>
      </c>
      <c r="S229">
        <v>-26</v>
      </c>
      <c r="T229">
        <v>118</v>
      </c>
      <c r="U229">
        <v>221</v>
      </c>
      <c r="V229">
        <v>11</v>
      </c>
      <c r="W229">
        <v>2133</v>
      </c>
      <c r="X229">
        <v>2161</v>
      </c>
      <c r="Y229">
        <v>0</v>
      </c>
      <c r="Z229">
        <v>-3985</v>
      </c>
      <c r="AA229">
        <v>294</v>
      </c>
      <c r="AB229">
        <v>0</v>
      </c>
      <c r="AC229">
        <v>0</v>
      </c>
      <c r="AD229">
        <v>9</v>
      </c>
      <c r="AE229">
        <v>5</v>
      </c>
      <c r="AF229">
        <v>13</v>
      </c>
      <c r="AG229">
        <v>0</v>
      </c>
      <c r="AH229">
        <v>25370</v>
      </c>
      <c r="AI229">
        <v>36745</v>
      </c>
      <c r="AJ229">
        <v>2726972</v>
      </c>
      <c r="AK229">
        <v>588566</v>
      </c>
      <c r="AL229">
        <v>1</v>
      </c>
    </row>
    <row r="230" spans="1:38" x14ac:dyDescent="0.2">
      <c r="A230" s="3">
        <v>44532</v>
      </c>
      <c r="B230" s="4">
        <v>0.48501157407407408</v>
      </c>
      <c r="C230">
        <v>-13</v>
      </c>
      <c r="D230">
        <v>-24</v>
      </c>
      <c r="E230">
        <v>216</v>
      </c>
      <c r="F230">
        <v>30</v>
      </c>
      <c r="G230">
        <v>316</v>
      </c>
      <c r="H230">
        <v>326</v>
      </c>
      <c r="I230">
        <v>280</v>
      </c>
      <c r="J230">
        <v>294</v>
      </c>
      <c r="K230">
        <v>297</v>
      </c>
      <c r="L230">
        <v>282</v>
      </c>
      <c r="M230">
        <v>68</v>
      </c>
      <c r="N230">
        <v>46</v>
      </c>
      <c r="O230">
        <v>435</v>
      </c>
      <c r="P230">
        <v>408</v>
      </c>
      <c r="Q230">
        <v>326</v>
      </c>
      <c r="R230">
        <v>629</v>
      </c>
      <c r="S230">
        <v>-26</v>
      </c>
      <c r="T230">
        <v>119</v>
      </c>
      <c r="U230">
        <v>221</v>
      </c>
      <c r="V230">
        <v>13</v>
      </c>
      <c r="W230">
        <v>2105</v>
      </c>
      <c r="X230">
        <v>2161</v>
      </c>
      <c r="Y230">
        <v>0</v>
      </c>
      <c r="Z230">
        <v>-3975</v>
      </c>
      <c r="AA230">
        <v>296</v>
      </c>
      <c r="AB230">
        <v>0</v>
      </c>
      <c r="AC230">
        <v>0</v>
      </c>
      <c r="AD230">
        <v>10</v>
      </c>
      <c r="AE230">
        <v>7</v>
      </c>
      <c r="AF230">
        <v>12</v>
      </c>
      <c r="AG230">
        <v>0</v>
      </c>
      <c r="AH230">
        <v>25370</v>
      </c>
      <c r="AI230">
        <v>36745</v>
      </c>
      <c r="AJ230">
        <v>2726972</v>
      </c>
      <c r="AK230">
        <v>588566</v>
      </c>
      <c r="AL230">
        <v>1</v>
      </c>
    </row>
    <row r="231" spans="1:38" x14ac:dyDescent="0.2">
      <c r="A231" s="3">
        <v>44532</v>
      </c>
      <c r="B231" s="4">
        <v>0.48570601851851852</v>
      </c>
      <c r="C231">
        <v>-14</v>
      </c>
      <c r="D231">
        <v>-24</v>
      </c>
      <c r="E231">
        <v>216</v>
      </c>
      <c r="F231">
        <v>30</v>
      </c>
      <c r="G231">
        <v>316</v>
      </c>
      <c r="H231">
        <v>326</v>
      </c>
      <c r="I231">
        <v>280</v>
      </c>
      <c r="J231">
        <v>294</v>
      </c>
      <c r="K231">
        <v>297</v>
      </c>
      <c r="L231">
        <v>282</v>
      </c>
      <c r="M231">
        <v>68</v>
      </c>
      <c r="N231">
        <v>45</v>
      </c>
      <c r="O231">
        <v>435</v>
      </c>
      <c r="P231">
        <v>408</v>
      </c>
      <c r="Q231">
        <v>325</v>
      </c>
      <c r="R231">
        <v>629</v>
      </c>
      <c r="S231">
        <v>-25</v>
      </c>
      <c r="T231">
        <v>120</v>
      </c>
      <c r="U231">
        <v>221</v>
      </c>
      <c r="V231">
        <v>14</v>
      </c>
      <c r="W231">
        <v>2114</v>
      </c>
      <c r="X231">
        <v>2161</v>
      </c>
      <c r="Y231">
        <v>0</v>
      </c>
      <c r="Z231">
        <v>-3966</v>
      </c>
      <c r="AA231">
        <v>293</v>
      </c>
      <c r="AB231">
        <v>0</v>
      </c>
      <c r="AC231">
        <v>0</v>
      </c>
      <c r="AD231">
        <v>11</v>
      </c>
      <c r="AE231">
        <v>6</v>
      </c>
      <c r="AF231">
        <v>18</v>
      </c>
      <c r="AG231">
        <v>0</v>
      </c>
      <c r="AH231">
        <v>25370</v>
      </c>
      <c r="AI231">
        <v>36745</v>
      </c>
      <c r="AJ231">
        <v>2726972</v>
      </c>
      <c r="AK231">
        <v>588566</v>
      </c>
      <c r="AL231">
        <v>1</v>
      </c>
    </row>
    <row r="232" spans="1:38" x14ac:dyDescent="0.2">
      <c r="A232" s="3">
        <v>44532</v>
      </c>
      <c r="B232" s="4">
        <v>0.48640046296296297</v>
      </c>
      <c r="C232">
        <v>-14</v>
      </c>
      <c r="D232">
        <v>-24</v>
      </c>
      <c r="E232">
        <v>217</v>
      </c>
      <c r="F232">
        <v>30</v>
      </c>
      <c r="G232">
        <v>316</v>
      </c>
      <c r="H232">
        <v>325</v>
      </c>
      <c r="I232">
        <v>280</v>
      </c>
      <c r="J232">
        <v>294</v>
      </c>
      <c r="K232">
        <v>297</v>
      </c>
      <c r="L232">
        <v>282</v>
      </c>
      <c r="M232">
        <v>68</v>
      </c>
      <c r="N232">
        <v>45</v>
      </c>
      <c r="O232">
        <v>435</v>
      </c>
      <c r="P232">
        <v>408</v>
      </c>
      <c r="Q232">
        <v>325</v>
      </c>
      <c r="R232">
        <v>628</v>
      </c>
      <c r="S232">
        <v>-25</v>
      </c>
      <c r="T232">
        <v>120</v>
      </c>
      <c r="U232">
        <v>221</v>
      </c>
      <c r="V232">
        <v>13</v>
      </c>
      <c r="W232">
        <v>2109</v>
      </c>
      <c r="X232">
        <v>2161</v>
      </c>
      <c r="Y232">
        <v>0</v>
      </c>
      <c r="Z232">
        <v>-3957</v>
      </c>
      <c r="AA232">
        <v>293</v>
      </c>
      <c r="AB232">
        <v>0</v>
      </c>
      <c r="AC232">
        <v>0</v>
      </c>
      <c r="AD232">
        <v>12</v>
      </c>
      <c r="AE232">
        <v>6</v>
      </c>
      <c r="AF232">
        <v>10</v>
      </c>
      <c r="AG232">
        <v>0</v>
      </c>
      <c r="AH232">
        <v>25370</v>
      </c>
      <c r="AI232">
        <v>36745</v>
      </c>
      <c r="AJ232">
        <v>2726972</v>
      </c>
      <c r="AK232">
        <v>588566</v>
      </c>
      <c r="AL232">
        <v>1</v>
      </c>
    </row>
    <row r="233" spans="1:38" x14ac:dyDescent="0.2">
      <c r="A233" s="3">
        <v>44532</v>
      </c>
      <c r="B233" s="4">
        <v>0.48709490740740741</v>
      </c>
      <c r="C233">
        <v>-13</v>
      </c>
      <c r="D233">
        <v>-24</v>
      </c>
      <c r="E233">
        <v>217</v>
      </c>
      <c r="F233">
        <v>30</v>
      </c>
      <c r="G233">
        <v>316</v>
      </c>
      <c r="H233">
        <v>326</v>
      </c>
      <c r="I233">
        <v>280</v>
      </c>
      <c r="J233">
        <v>294</v>
      </c>
      <c r="K233">
        <v>297</v>
      </c>
      <c r="L233">
        <v>282</v>
      </c>
      <c r="M233">
        <v>68</v>
      </c>
      <c r="N233">
        <v>45</v>
      </c>
      <c r="O233">
        <v>435</v>
      </c>
      <c r="P233">
        <v>408</v>
      </c>
      <c r="Q233">
        <v>325</v>
      </c>
      <c r="R233">
        <v>628</v>
      </c>
      <c r="S233">
        <v>-25</v>
      </c>
      <c r="T233">
        <v>120</v>
      </c>
      <c r="U233">
        <v>222</v>
      </c>
      <c r="V233">
        <v>13</v>
      </c>
      <c r="W233">
        <v>2125</v>
      </c>
      <c r="X233">
        <v>2161</v>
      </c>
      <c r="Y233">
        <v>0</v>
      </c>
      <c r="Z233">
        <v>-3948</v>
      </c>
      <c r="AA233">
        <v>296</v>
      </c>
      <c r="AB233">
        <v>0</v>
      </c>
      <c r="AC233">
        <v>0</v>
      </c>
      <c r="AD233">
        <v>12</v>
      </c>
      <c r="AE233">
        <v>6</v>
      </c>
      <c r="AF233">
        <v>11</v>
      </c>
      <c r="AG233">
        <v>0</v>
      </c>
      <c r="AH233">
        <v>25370</v>
      </c>
      <c r="AI233">
        <v>36745</v>
      </c>
      <c r="AJ233">
        <v>2726972</v>
      </c>
      <c r="AK233">
        <v>588566</v>
      </c>
      <c r="AL233">
        <v>1</v>
      </c>
    </row>
    <row r="234" spans="1:38" x14ac:dyDescent="0.2">
      <c r="A234" s="3">
        <v>44532</v>
      </c>
      <c r="B234" s="4">
        <v>0.4878587962962963</v>
      </c>
      <c r="C234">
        <v>-13</v>
      </c>
      <c r="D234">
        <v>-24</v>
      </c>
      <c r="E234">
        <v>216</v>
      </c>
      <c r="F234">
        <v>30</v>
      </c>
      <c r="G234">
        <v>316</v>
      </c>
      <c r="H234">
        <v>325</v>
      </c>
      <c r="I234">
        <v>280</v>
      </c>
      <c r="J234">
        <v>294</v>
      </c>
      <c r="K234">
        <v>297</v>
      </c>
      <c r="L234">
        <v>282</v>
      </c>
      <c r="M234">
        <v>68</v>
      </c>
      <c r="N234">
        <v>45</v>
      </c>
      <c r="O234">
        <v>435</v>
      </c>
      <c r="P234">
        <v>407</v>
      </c>
      <c r="Q234">
        <v>325</v>
      </c>
      <c r="R234">
        <v>628</v>
      </c>
      <c r="S234">
        <v>-25</v>
      </c>
      <c r="T234">
        <v>121</v>
      </c>
      <c r="U234">
        <v>221</v>
      </c>
      <c r="V234">
        <v>13</v>
      </c>
      <c r="W234">
        <v>2121</v>
      </c>
      <c r="X234">
        <v>2161</v>
      </c>
      <c r="Y234">
        <v>0</v>
      </c>
      <c r="Z234">
        <v>-3939</v>
      </c>
      <c r="AA234">
        <v>294</v>
      </c>
      <c r="AB234">
        <v>0</v>
      </c>
      <c r="AC234">
        <v>0</v>
      </c>
      <c r="AD234">
        <v>9</v>
      </c>
      <c r="AE234">
        <v>6</v>
      </c>
      <c r="AF234">
        <v>13</v>
      </c>
      <c r="AG234">
        <v>0</v>
      </c>
      <c r="AH234">
        <v>25370</v>
      </c>
      <c r="AI234">
        <v>36745</v>
      </c>
      <c r="AJ234">
        <v>2726972</v>
      </c>
      <c r="AK234">
        <v>588566</v>
      </c>
      <c r="AL234">
        <v>1</v>
      </c>
    </row>
    <row r="235" spans="1:38" x14ac:dyDescent="0.2">
      <c r="A235" s="3">
        <v>44532</v>
      </c>
      <c r="B235" s="4">
        <v>0.48853009259259261</v>
      </c>
      <c r="C235">
        <v>-13</v>
      </c>
      <c r="D235">
        <v>-24</v>
      </c>
      <c r="E235">
        <v>217</v>
      </c>
      <c r="F235">
        <v>30</v>
      </c>
      <c r="G235">
        <v>316</v>
      </c>
      <c r="H235">
        <v>325</v>
      </c>
      <c r="I235">
        <v>280</v>
      </c>
      <c r="J235">
        <v>294</v>
      </c>
      <c r="K235">
        <v>297</v>
      </c>
      <c r="L235">
        <v>282</v>
      </c>
      <c r="M235">
        <v>68</v>
      </c>
      <c r="N235">
        <v>45</v>
      </c>
      <c r="O235">
        <v>435</v>
      </c>
      <c r="P235">
        <v>408</v>
      </c>
      <c r="Q235">
        <v>325</v>
      </c>
      <c r="R235">
        <v>627</v>
      </c>
      <c r="S235">
        <v>-25</v>
      </c>
      <c r="T235">
        <v>120</v>
      </c>
      <c r="U235">
        <v>222</v>
      </c>
      <c r="V235">
        <v>14</v>
      </c>
      <c r="W235">
        <v>2121</v>
      </c>
      <c r="X235">
        <v>2161</v>
      </c>
      <c r="Y235">
        <v>0</v>
      </c>
      <c r="Z235">
        <v>-3930</v>
      </c>
      <c r="AA235">
        <v>294</v>
      </c>
      <c r="AB235">
        <v>0</v>
      </c>
      <c r="AC235">
        <v>0</v>
      </c>
      <c r="AD235">
        <v>20</v>
      </c>
      <c r="AE235">
        <v>5</v>
      </c>
      <c r="AF235">
        <v>12</v>
      </c>
      <c r="AG235">
        <v>0</v>
      </c>
      <c r="AH235">
        <v>25370</v>
      </c>
      <c r="AI235">
        <v>36745</v>
      </c>
      <c r="AJ235">
        <v>2726972</v>
      </c>
      <c r="AK235">
        <v>588566</v>
      </c>
      <c r="AL235">
        <v>1</v>
      </c>
    </row>
    <row r="236" spans="1:38" x14ac:dyDescent="0.2">
      <c r="A236" s="3">
        <v>44532</v>
      </c>
      <c r="B236" s="4">
        <v>0.489224537037037</v>
      </c>
      <c r="C236">
        <v>-13</v>
      </c>
      <c r="D236">
        <v>-24</v>
      </c>
      <c r="E236">
        <v>216</v>
      </c>
      <c r="F236">
        <v>30</v>
      </c>
      <c r="G236">
        <v>316</v>
      </c>
      <c r="H236">
        <v>325</v>
      </c>
      <c r="I236">
        <v>280</v>
      </c>
      <c r="J236">
        <v>294</v>
      </c>
      <c r="K236">
        <v>297</v>
      </c>
      <c r="L236">
        <v>282</v>
      </c>
      <c r="M236">
        <v>68</v>
      </c>
      <c r="N236">
        <v>45</v>
      </c>
      <c r="O236">
        <v>435</v>
      </c>
      <c r="P236">
        <v>407</v>
      </c>
      <c r="Q236">
        <v>325</v>
      </c>
      <c r="R236">
        <v>627</v>
      </c>
      <c r="S236">
        <v>-25</v>
      </c>
      <c r="T236">
        <v>120</v>
      </c>
      <c r="U236">
        <v>221</v>
      </c>
      <c r="V236">
        <v>13</v>
      </c>
      <c r="W236">
        <v>2106</v>
      </c>
      <c r="X236">
        <v>2161</v>
      </c>
      <c r="Y236">
        <v>0</v>
      </c>
      <c r="Z236">
        <v>-3921</v>
      </c>
      <c r="AA236">
        <v>295</v>
      </c>
      <c r="AB236">
        <v>0</v>
      </c>
      <c r="AC236">
        <v>0</v>
      </c>
      <c r="AD236">
        <v>10</v>
      </c>
      <c r="AE236">
        <v>5</v>
      </c>
      <c r="AF236">
        <v>14</v>
      </c>
      <c r="AG236">
        <v>0</v>
      </c>
      <c r="AH236">
        <v>25370</v>
      </c>
      <c r="AI236">
        <v>36745</v>
      </c>
      <c r="AJ236">
        <v>2726972</v>
      </c>
      <c r="AK236">
        <v>588566</v>
      </c>
      <c r="AL236">
        <v>1</v>
      </c>
    </row>
    <row r="237" spans="1:38" x14ac:dyDescent="0.2">
      <c r="A237" s="3">
        <v>44532</v>
      </c>
      <c r="B237" s="4">
        <v>0.4899189814814815</v>
      </c>
      <c r="C237">
        <v>-13</v>
      </c>
      <c r="D237">
        <v>-24</v>
      </c>
      <c r="E237">
        <v>217</v>
      </c>
      <c r="F237">
        <v>30</v>
      </c>
      <c r="G237">
        <v>316</v>
      </c>
      <c r="H237">
        <v>325</v>
      </c>
      <c r="I237">
        <v>279</v>
      </c>
      <c r="J237">
        <v>294</v>
      </c>
      <c r="K237">
        <v>296</v>
      </c>
      <c r="L237">
        <v>282</v>
      </c>
      <c r="M237">
        <v>68</v>
      </c>
      <c r="N237">
        <v>46</v>
      </c>
      <c r="O237">
        <v>435</v>
      </c>
      <c r="P237">
        <v>408</v>
      </c>
      <c r="Q237">
        <v>325</v>
      </c>
      <c r="R237">
        <v>626</v>
      </c>
      <c r="S237">
        <v>-25</v>
      </c>
      <c r="T237">
        <v>120</v>
      </c>
      <c r="U237">
        <v>221</v>
      </c>
      <c r="V237">
        <v>14</v>
      </c>
      <c r="W237">
        <v>2100</v>
      </c>
      <c r="X237">
        <v>2161</v>
      </c>
      <c r="Y237">
        <v>0</v>
      </c>
      <c r="Z237">
        <v>-3912</v>
      </c>
      <c r="AA237">
        <v>295</v>
      </c>
      <c r="AB237">
        <v>0</v>
      </c>
      <c r="AC237">
        <v>0</v>
      </c>
      <c r="AD237">
        <v>17</v>
      </c>
      <c r="AE237">
        <v>7</v>
      </c>
      <c r="AF237">
        <v>12</v>
      </c>
      <c r="AG237">
        <v>0</v>
      </c>
      <c r="AH237">
        <v>25370</v>
      </c>
      <c r="AI237">
        <v>36745</v>
      </c>
      <c r="AJ237">
        <v>2726972</v>
      </c>
      <c r="AK237">
        <v>588566</v>
      </c>
      <c r="AL237">
        <v>1</v>
      </c>
    </row>
    <row r="238" spans="1:38" x14ac:dyDescent="0.2">
      <c r="A238" s="3">
        <v>44532</v>
      </c>
      <c r="B238" s="4">
        <v>0.49061342592592588</v>
      </c>
      <c r="C238">
        <v>-13</v>
      </c>
      <c r="D238">
        <v>-24</v>
      </c>
      <c r="E238">
        <v>216</v>
      </c>
      <c r="F238">
        <v>30</v>
      </c>
      <c r="G238">
        <v>316</v>
      </c>
      <c r="H238">
        <v>325</v>
      </c>
      <c r="I238">
        <v>279</v>
      </c>
      <c r="J238">
        <v>294</v>
      </c>
      <c r="K238">
        <v>296</v>
      </c>
      <c r="L238">
        <v>281</v>
      </c>
      <c r="M238">
        <v>68</v>
      </c>
      <c r="N238">
        <v>46</v>
      </c>
      <c r="O238">
        <v>435</v>
      </c>
      <c r="P238">
        <v>407</v>
      </c>
      <c r="Q238">
        <v>325</v>
      </c>
      <c r="R238">
        <v>626</v>
      </c>
      <c r="S238">
        <v>-25</v>
      </c>
      <c r="T238">
        <v>121</v>
      </c>
      <c r="U238">
        <v>221</v>
      </c>
      <c r="V238">
        <v>14</v>
      </c>
      <c r="W238">
        <v>2143</v>
      </c>
      <c r="X238">
        <v>2161</v>
      </c>
      <c r="Y238">
        <v>0</v>
      </c>
      <c r="Z238">
        <v>-3903</v>
      </c>
      <c r="AA238">
        <v>293</v>
      </c>
      <c r="AB238">
        <v>0</v>
      </c>
      <c r="AC238">
        <v>0</v>
      </c>
      <c r="AD238">
        <v>11</v>
      </c>
      <c r="AE238">
        <v>6</v>
      </c>
      <c r="AF238">
        <v>16</v>
      </c>
      <c r="AG238">
        <v>0</v>
      </c>
      <c r="AH238">
        <v>25370</v>
      </c>
      <c r="AI238">
        <v>36745</v>
      </c>
      <c r="AJ238">
        <v>2726972</v>
      </c>
      <c r="AK238">
        <v>588566</v>
      </c>
      <c r="AL238">
        <v>1</v>
      </c>
    </row>
    <row r="239" spans="1:38" x14ac:dyDescent="0.2">
      <c r="A239" s="3">
        <v>44532</v>
      </c>
      <c r="B239" s="4">
        <v>0.49130787037037038</v>
      </c>
      <c r="C239">
        <v>-12</v>
      </c>
      <c r="D239">
        <v>-24</v>
      </c>
      <c r="E239">
        <v>217</v>
      </c>
      <c r="F239">
        <v>30</v>
      </c>
      <c r="G239">
        <v>316</v>
      </c>
      <c r="H239">
        <v>324</v>
      </c>
      <c r="I239">
        <v>279</v>
      </c>
      <c r="J239">
        <v>294</v>
      </c>
      <c r="K239">
        <v>296</v>
      </c>
      <c r="L239">
        <v>282</v>
      </c>
      <c r="M239">
        <v>68</v>
      </c>
      <c r="N239">
        <v>46</v>
      </c>
      <c r="O239">
        <v>435</v>
      </c>
      <c r="P239">
        <v>407</v>
      </c>
      <c r="Q239">
        <v>325</v>
      </c>
      <c r="R239">
        <v>626</v>
      </c>
      <c r="S239">
        <v>-25</v>
      </c>
      <c r="T239">
        <v>121</v>
      </c>
      <c r="U239">
        <v>221</v>
      </c>
      <c r="V239">
        <v>14</v>
      </c>
      <c r="W239">
        <v>2137</v>
      </c>
      <c r="X239">
        <v>2161</v>
      </c>
      <c r="Y239">
        <v>0</v>
      </c>
      <c r="Z239">
        <v>-3894</v>
      </c>
      <c r="AA239">
        <v>295</v>
      </c>
      <c r="AB239">
        <v>0</v>
      </c>
      <c r="AC239">
        <v>0</v>
      </c>
      <c r="AD239">
        <v>17</v>
      </c>
      <c r="AE239">
        <v>6</v>
      </c>
      <c r="AF239">
        <v>11</v>
      </c>
      <c r="AG239">
        <v>0</v>
      </c>
      <c r="AH239">
        <v>25370</v>
      </c>
      <c r="AI239">
        <v>36745</v>
      </c>
      <c r="AJ239">
        <v>2726972</v>
      </c>
      <c r="AK239">
        <v>588566</v>
      </c>
      <c r="AL239">
        <v>1</v>
      </c>
    </row>
    <row r="240" spans="1:38" x14ac:dyDescent="0.2">
      <c r="A240" s="3">
        <v>44532</v>
      </c>
      <c r="B240" s="4">
        <v>0.49200231481481477</v>
      </c>
      <c r="C240">
        <v>-13</v>
      </c>
      <c r="D240">
        <v>-24</v>
      </c>
      <c r="E240">
        <v>216</v>
      </c>
      <c r="F240">
        <v>30</v>
      </c>
      <c r="G240">
        <v>316</v>
      </c>
      <c r="H240">
        <v>324</v>
      </c>
      <c r="I240">
        <v>279</v>
      </c>
      <c r="J240">
        <v>294</v>
      </c>
      <c r="K240">
        <v>296</v>
      </c>
      <c r="L240">
        <v>282</v>
      </c>
      <c r="M240">
        <v>68</v>
      </c>
      <c r="N240">
        <v>46</v>
      </c>
      <c r="O240">
        <v>435</v>
      </c>
      <c r="P240">
        <v>407</v>
      </c>
      <c r="Q240">
        <v>325</v>
      </c>
      <c r="R240">
        <v>624</v>
      </c>
      <c r="S240">
        <v>-25</v>
      </c>
      <c r="T240">
        <v>121</v>
      </c>
      <c r="U240">
        <v>221</v>
      </c>
      <c r="V240">
        <v>13</v>
      </c>
      <c r="W240">
        <v>2113</v>
      </c>
      <c r="X240">
        <v>2161</v>
      </c>
      <c r="Y240">
        <v>0</v>
      </c>
      <c r="Z240">
        <v>-3885</v>
      </c>
      <c r="AA240">
        <v>295</v>
      </c>
      <c r="AB240">
        <v>0</v>
      </c>
      <c r="AC240">
        <v>0</v>
      </c>
      <c r="AD240">
        <v>12</v>
      </c>
      <c r="AE240">
        <v>5</v>
      </c>
      <c r="AF240">
        <v>12</v>
      </c>
      <c r="AG240">
        <v>0</v>
      </c>
      <c r="AH240">
        <v>25370</v>
      </c>
      <c r="AI240">
        <v>36745</v>
      </c>
      <c r="AJ240">
        <v>2726972</v>
      </c>
      <c r="AK240">
        <v>588566</v>
      </c>
      <c r="AL240">
        <v>1</v>
      </c>
    </row>
    <row r="241" spans="1:38" x14ac:dyDescent="0.2">
      <c r="A241" s="3">
        <v>44532</v>
      </c>
      <c r="B241" s="4">
        <v>0.49269675925925926</v>
      </c>
      <c r="C241">
        <v>-12</v>
      </c>
      <c r="D241">
        <v>-24</v>
      </c>
      <c r="E241">
        <v>216</v>
      </c>
      <c r="F241">
        <v>30</v>
      </c>
      <c r="G241">
        <v>316</v>
      </c>
      <c r="H241">
        <v>324</v>
      </c>
      <c r="I241">
        <v>279</v>
      </c>
      <c r="J241">
        <v>294</v>
      </c>
      <c r="K241">
        <v>296</v>
      </c>
      <c r="L241">
        <v>282</v>
      </c>
      <c r="M241">
        <v>68</v>
      </c>
      <c r="N241">
        <v>45</v>
      </c>
      <c r="O241">
        <v>435</v>
      </c>
      <c r="P241">
        <v>408</v>
      </c>
      <c r="Q241">
        <v>324</v>
      </c>
      <c r="R241">
        <v>624</v>
      </c>
      <c r="S241">
        <v>-25</v>
      </c>
      <c r="T241">
        <v>121</v>
      </c>
      <c r="U241">
        <v>221</v>
      </c>
      <c r="V241">
        <v>14</v>
      </c>
      <c r="W241">
        <v>2093</v>
      </c>
      <c r="X241">
        <v>2161</v>
      </c>
      <c r="Y241">
        <v>0</v>
      </c>
      <c r="Z241">
        <v>-3876</v>
      </c>
      <c r="AA241">
        <v>294</v>
      </c>
      <c r="AB241">
        <v>0</v>
      </c>
      <c r="AC241">
        <v>0</v>
      </c>
      <c r="AD241">
        <v>17</v>
      </c>
      <c r="AE241">
        <v>7</v>
      </c>
      <c r="AF241">
        <v>13</v>
      </c>
      <c r="AG241">
        <v>0</v>
      </c>
      <c r="AH241">
        <v>25370</v>
      </c>
      <c r="AI241">
        <v>36745</v>
      </c>
      <c r="AJ241">
        <v>2726972</v>
      </c>
      <c r="AK241">
        <v>588566</v>
      </c>
      <c r="AL241">
        <v>1</v>
      </c>
    </row>
    <row r="242" spans="1:38" x14ac:dyDescent="0.2">
      <c r="A242" s="3">
        <v>44532</v>
      </c>
      <c r="B242" s="4">
        <v>0.49339120370370365</v>
      </c>
      <c r="C242">
        <v>-12</v>
      </c>
      <c r="D242">
        <v>-24</v>
      </c>
      <c r="E242">
        <v>216</v>
      </c>
      <c r="F242">
        <v>30</v>
      </c>
      <c r="G242">
        <v>316</v>
      </c>
      <c r="H242">
        <v>324</v>
      </c>
      <c r="I242">
        <v>279</v>
      </c>
      <c r="J242">
        <v>294</v>
      </c>
      <c r="K242">
        <v>296</v>
      </c>
      <c r="L242">
        <v>282</v>
      </c>
      <c r="M242">
        <v>68</v>
      </c>
      <c r="N242">
        <v>45</v>
      </c>
      <c r="O242">
        <v>434</v>
      </c>
      <c r="P242">
        <v>407</v>
      </c>
      <c r="Q242">
        <v>324</v>
      </c>
      <c r="R242">
        <v>623</v>
      </c>
      <c r="S242">
        <v>-25</v>
      </c>
      <c r="T242">
        <v>121</v>
      </c>
      <c r="U242">
        <v>221</v>
      </c>
      <c r="V242">
        <v>14</v>
      </c>
      <c r="W242">
        <v>2091</v>
      </c>
      <c r="X242">
        <v>2161</v>
      </c>
      <c r="Y242">
        <v>0</v>
      </c>
      <c r="Z242">
        <v>-3868</v>
      </c>
      <c r="AA242">
        <v>295</v>
      </c>
      <c r="AB242">
        <v>0</v>
      </c>
      <c r="AC242">
        <v>0</v>
      </c>
      <c r="AD242">
        <v>9</v>
      </c>
      <c r="AE242">
        <v>7</v>
      </c>
      <c r="AF242">
        <v>17</v>
      </c>
      <c r="AG242">
        <v>0</v>
      </c>
      <c r="AH242">
        <v>25370</v>
      </c>
      <c r="AI242">
        <v>36745</v>
      </c>
      <c r="AJ242">
        <v>2726972</v>
      </c>
      <c r="AK242">
        <v>588566</v>
      </c>
      <c r="AL242">
        <v>1</v>
      </c>
    </row>
    <row r="243" spans="1:38" x14ac:dyDescent="0.2">
      <c r="A243" s="3">
        <v>44532</v>
      </c>
      <c r="B243" s="4">
        <v>0.49408564814814815</v>
      </c>
      <c r="C243">
        <v>-12</v>
      </c>
      <c r="D243">
        <v>-24</v>
      </c>
      <c r="E243">
        <v>216</v>
      </c>
      <c r="F243">
        <v>30</v>
      </c>
      <c r="G243">
        <v>316</v>
      </c>
      <c r="H243">
        <v>324</v>
      </c>
      <c r="I243">
        <v>279</v>
      </c>
      <c r="J243">
        <v>294</v>
      </c>
      <c r="K243">
        <v>296</v>
      </c>
      <c r="L243">
        <v>281</v>
      </c>
      <c r="M243">
        <v>68</v>
      </c>
      <c r="N243">
        <v>45</v>
      </c>
      <c r="O243">
        <v>435</v>
      </c>
      <c r="P243">
        <v>407</v>
      </c>
      <c r="Q243">
        <v>324</v>
      </c>
      <c r="R243">
        <v>623</v>
      </c>
      <c r="S243">
        <v>-25</v>
      </c>
      <c r="T243">
        <v>121</v>
      </c>
      <c r="U243">
        <v>221</v>
      </c>
      <c r="V243">
        <v>13</v>
      </c>
      <c r="W243">
        <v>2100</v>
      </c>
      <c r="X243">
        <v>2161</v>
      </c>
      <c r="Y243">
        <v>0</v>
      </c>
      <c r="Z243">
        <v>-3860</v>
      </c>
      <c r="AA243">
        <v>296</v>
      </c>
      <c r="AB243">
        <v>0</v>
      </c>
      <c r="AC243">
        <v>0</v>
      </c>
      <c r="AD243">
        <v>15</v>
      </c>
      <c r="AE243">
        <v>5</v>
      </c>
      <c r="AF243">
        <v>11</v>
      </c>
      <c r="AG243">
        <v>0</v>
      </c>
      <c r="AH243">
        <v>25370</v>
      </c>
      <c r="AI243">
        <v>36745</v>
      </c>
      <c r="AJ243">
        <v>2726972</v>
      </c>
      <c r="AK243">
        <v>588566</v>
      </c>
      <c r="AL243">
        <v>1</v>
      </c>
    </row>
    <row r="244" spans="1:38" x14ac:dyDescent="0.2">
      <c r="A244" s="3">
        <v>44532</v>
      </c>
      <c r="B244" s="4">
        <v>0.49478009259259265</v>
      </c>
      <c r="C244">
        <v>-12</v>
      </c>
      <c r="D244">
        <v>-24</v>
      </c>
      <c r="E244">
        <v>216</v>
      </c>
      <c r="F244">
        <v>30</v>
      </c>
      <c r="G244">
        <v>316</v>
      </c>
      <c r="H244">
        <v>324</v>
      </c>
      <c r="I244">
        <v>278</v>
      </c>
      <c r="J244">
        <v>294</v>
      </c>
      <c r="K244">
        <v>296</v>
      </c>
      <c r="L244">
        <v>281</v>
      </c>
      <c r="M244">
        <v>68</v>
      </c>
      <c r="N244">
        <v>46</v>
      </c>
      <c r="O244">
        <v>434</v>
      </c>
      <c r="P244">
        <v>407</v>
      </c>
      <c r="Q244">
        <v>324</v>
      </c>
      <c r="R244">
        <v>623</v>
      </c>
      <c r="S244">
        <v>-24</v>
      </c>
      <c r="T244">
        <v>121</v>
      </c>
      <c r="U244">
        <v>222</v>
      </c>
      <c r="V244">
        <v>13</v>
      </c>
      <c r="W244">
        <v>2160</v>
      </c>
      <c r="X244">
        <v>2161</v>
      </c>
      <c r="Y244">
        <v>0</v>
      </c>
      <c r="Z244">
        <v>-3852</v>
      </c>
      <c r="AA244">
        <v>294</v>
      </c>
      <c r="AB244">
        <v>0</v>
      </c>
      <c r="AC244">
        <v>0</v>
      </c>
      <c r="AD244">
        <v>19</v>
      </c>
      <c r="AE244">
        <v>6</v>
      </c>
      <c r="AF244">
        <v>12</v>
      </c>
      <c r="AG244">
        <v>0</v>
      </c>
      <c r="AH244">
        <v>25370</v>
      </c>
      <c r="AI244">
        <v>36745</v>
      </c>
      <c r="AJ244">
        <v>2726972</v>
      </c>
      <c r="AK244">
        <v>588566</v>
      </c>
      <c r="AL244">
        <v>1</v>
      </c>
    </row>
    <row r="245" spans="1:38" x14ac:dyDescent="0.2">
      <c r="A245" s="3">
        <v>44532</v>
      </c>
      <c r="B245" s="4">
        <v>0.49547453703703703</v>
      </c>
      <c r="C245">
        <v>-12</v>
      </c>
      <c r="D245">
        <v>-24</v>
      </c>
      <c r="E245">
        <v>216</v>
      </c>
      <c r="F245">
        <v>30</v>
      </c>
      <c r="G245">
        <v>316</v>
      </c>
      <c r="H245">
        <v>324</v>
      </c>
      <c r="I245">
        <v>279</v>
      </c>
      <c r="J245">
        <v>294</v>
      </c>
      <c r="K245">
        <v>296</v>
      </c>
      <c r="L245">
        <v>281</v>
      </c>
      <c r="M245">
        <v>68</v>
      </c>
      <c r="N245">
        <v>45</v>
      </c>
      <c r="O245">
        <v>434</v>
      </c>
      <c r="P245">
        <v>407</v>
      </c>
      <c r="Q245">
        <v>324</v>
      </c>
      <c r="R245">
        <v>623</v>
      </c>
      <c r="S245">
        <v>-25</v>
      </c>
      <c r="T245">
        <v>121</v>
      </c>
      <c r="U245">
        <v>221</v>
      </c>
      <c r="V245">
        <v>13</v>
      </c>
      <c r="W245">
        <v>2138</v>
      </c>
      <c r="X245">
        <v>2161</v>
      </c>
      <c r="Y245">
        <v>0</v>
      </c>
      <c r="Z245">
        <v>-3843</v>
      </c>
      <c r="AA245">
        <v>294</v>
      </c>
      <c r="AB245">
        <v>0</v>
      </c>
      <c r="AC245">
        <v>0</v>
      </c>
      <c r="AD245">
        <v>14</v>
      </c>
      <c r="AE245">
        <v>6</v>
      </c>
      <c r="AF245">
        <v>12</v>
      </c>
      <c r="AG245">
        <v>0</v>
      </c>
      <c r="AH245">
        <v>25370</v>
      </c>
      <c r="AI245">
        <v>36745</v>
      </c>
      <c r="AJ245">
        <v>2726972</v>
      </c>
      <c r="AK245">
        <v>588566</v>
      </c>
      <c r="AL245">
        <v>1</v>
      </c>
    </row>
    <row r="246" spans="1:38" x14ac:dyDescent="0.2">
      <c r="A246" s="3">
        <v>44532</v>
      </c>
      <c r="B246" s="4">
        <v>0.49616898148148153</v>
      </c>
      <c r="C246">
        <v>-12</v>
      </c>
      <c r="D246">
        <v>-24</v>
      </c>
      <c r="E246">
        <v>216</v>
      </c>
      <c r="F246">
        <v>30</v>
      </c>
      <c r="G246">
        <v>316</v>
      </c>
      <c r="H246">
        <v>324</v>
      </c>
      <c r="I246">
        <v>278</v>
      </c>
      <c r="J246">
        <v>294</v>
      </c>
      <c r="K246">
        <v>296</v>
      </c>
      <c r="L246">
        <v>281</v>
      </c>
      <c r="M246">
        <v>68</v>
      </c>
      <c r="N246">
        <v>47</v>
      </c>
      <c r="O246">
        <v>434</v>
      </c>
      <c r="P246">
        <v>407</v>
      </c>
      <c r="Q246">
        <v>325</v>
      </c>
      <c r="R246">
        <v>623</v>
      </c>
      <c r="S246">
        <v>-25</v>
      </c>
      <c r="T246">
        <v>120</v>
      </c>
      <c r="U246">
        <v>221</v>
      </c>
      <c r="V246">
        <v>13</v>
      </c>
      <c r="W246">
        <v>2154</v>
      </c>
      <c r="X246">
        <v>2161</v>
      </c>
      <c r="Y246">
        <v>0</v>
      </c>
      <c r="Z246">
        <v>-3835</v>
      </c>
      <c r="AA246">
        <v>304</v>
      </c>
      <c r="AB246">
        <v>0</v>
      </c>
      <c r="AC246">
        <v>0</v>
      </c>
      <c r="AD246">
        <v>14</v>
      </c>
      <c r="AE246">
        <v>6</v>
      </c>
      <c r="AF246">
        <v>16</v>
      </c>
      <c r="AG246">
        <v>0</v>
      </c>
      <c r="AH246">
        <v>25370</v>
      </c>
      <c r="AI246">
        <v>36745</v>
      </c>
      <c r="AJ246">
        <v>2726972</v>
      </c>
      <c r="AK246">
        <v>588566</v>
      </c>
      <c r="AL246">
        <v>1</v>
      </c>
    </row>
    <row r="247" spans="1:38" x14ac:dyDescent="0.2">
      <c r="A247" s="3">
        <v>44532</v>
      </c>
      <c r="B247" s="4">
        <v>0.49685185185185188</v>
      </c>
      <c r="C247">
        <v>-12</v>
      </c>
      <c r="D247">
        <v>-24</v>
      </c>
      <c r="E247">
        <v>216</v>
      </c>
      <c r="F247">
        <v>30</v>
      </c>
      <c r="G247">
        <v>316</v>
      </c>
      <c r="H247">
        <v>324</v>
      </c>
      <c r="I247">
        <v>278</v>
      </c>
      <c r="J247">
        <v>294</v>
      </c>
      <c r="K247">
        <v>296</v>
      </c>
      <c r="L247">
        <v>281</v>
      </c>
      <c r="M247">
        <v>68</v>
      </c>
      <c r="N247">
        <v>47</v>
      </c>
      <c r="O247">
        <v>435</v>
      </c>
      <c r="P247">
        <v>407</v>
      </c>
      <c r="Q247">
        <v>325</v>
      </c>
      <c r="R247">
        <v>622</v>
      </c>
      <c r="S247">
        <v>-25</v>
      </c>
      <c r="T247">
        <v>117</v>
      </c>
      <c r="U247">
        <v>221</v>
      </c>
      <c r="V247">
        <v>11</v>
      </c>
      <c r="W247">
        <v>2119</v>
      </c>
      <c r="X247">
        <v>2161</v>
      </c>
      <c r="Y247">
        <v>0</v>
      </c>
      <c r="Z247">
        <v>-3826</v>
      </c>
      <c r="AA247">
        <v>305</v>
      </c>
      <c r="AB247">
        <v>0</v>
      </c>
      <c r="AC247">
        <v>0</v>
      </c>
      <c r="AD247">
        <v>13</v>
      </c>
      <c r="AE247">
        <v>6</v>
      </c>
      <c r="AF247">
        <v>18</v>
      </c>
      <c r="AG247">
        <v>0</v>
      </c>
      <c r="AH247">
        <v>25370</v>
      </c>
      <c r="AI247">
        <v>36745</v>
      </c>
      <c r="AJ247">
        <v>2726972</v>
      </c>
      <c r="AK247">
        <v>588566</v>
      </c>
      <c r="AL247">
        <v>1</v>
      </c>
    </row>
    <row r="248" spans="1:38" x14ac:dyDescent="0.2">
      <c r="A248" s="3">
        <v>44532</v>
      </c>
      <c r="B248" s="4">
        <v>0.49754629629629626</v>
      </c>
      <c r="C248">
        <v>-12</v>
      </c>
      <c r="D248">
        <v>-24</v>
      </c>
      <c r="E248">
        <v>216</v>
      </c>
      <c r="F248">
        <v>30</v>
      </c>
      <c r="G248">
        <v>316</v>
      </c>
      <c r="H248">
        <v>324</v>
      </c>
      <c r="I248">
        <v>278</v>
      </c>
      <c r="J248">
        <v>294</v>
      </c>
      <c r="K248">
        <v>296</v>
      </c>
      <c r="L248">
        <v>281</v>
      </c>
      <c r="M248">
        <v>68</v>
      </c>
      <c r="N248">
        <v>47</v>
      </c>
      <c r="O248">
        <v>434</v>
      </c>
      <c r="P248">
        <v>407</v>
      </c>
      <c r="Q248">
        <v>325</v>
      </c>
      <c r="R248">
        <v>622</v>
      </c>
      <c r="S248">
        <v>-26</v>
      </c>
      <c r="T248">
        <v>117</v>
      </c>
      <c r="U248">
        <v>221</v>
      </c>
      <c r="V248">
        <v>11</v>
      </c>
      <c r="W248">
        <v>2103</v>
      </c>
      <c r="X248">
        <v>2161</v>
      </c>
      <c r="Y248">
        <v>0</v>
      </c>
      <c r="Z248">
        <v>-3817</v>
      </c>
      <c r="AA248">
        <v>304</v>
      </c>
      <c r="AB248">
        <v>0</v>
      </c>
      <c r="AC248">
        <v>0</v>
      </c>
      <c r="AD248">
        <v>12</v>
      </c>
      <c r="AE248">
        <v>7</v>
      </c>
      <c r="AF248">
        <v>11</v>
      </c>
      <c r="AG248">
        <v>0</v>
      </c>
      <c r="AH248">
        <v>25370</v>
      </c>
      <c r="AI248">
        <v>36745</v>
      </c>
      <c r="AJ248">
        <v>2726972</v>
      </c>
      <c r="AK248">
        <v>588566</v>
      </c>
      <c r="AL248">
        <v>1</v>
      </c>
    </row>
    <row r="249" spans="1:38" x14ac:dyDescent="0.2">
      <c r="A249" s="3">
        <v>44532</v>
      </c>
      <c r="B249" s="4">
        <v>0.49829861111111112</v>
      </c>
      <c r="C249">
        <v>-11</v>
      </c>
      <c r="D249">
        <v>-24</v>
      </c>
      <c r="E249">
        <v>216</v>
      </c>
      <c r="F249">
        <v>30</v>
      </c>
      <c r="G249">
        <v>316</v>
      </c>
      <c r="H249">
        <v>324</v>
      </c>
      <c r="I249">
        <v>278</v>
      </c>
      <c r="J249">
        <v>294</v>
      </c>
      <c r="K249">
        <v>296</v>
      </c>
      <c r="L249">
        <v>281</v>
      </c>
      <c r="M249">
        <v>67</v>
      </c>
      <c r="N249">
        <v>46</v>
      </c>
      <c r="O249">
        <v>434</v>
      </c>
      <c r="P249">
        <v>407</v>
      </c>
      <c r="Q249">
        <v>323</v>
      </c>
      <c r="R249">
        <v>622</v>
      </c>
      <c r="S249">
        <v>-25</v>
      </c>
      <c r="T249">
        <v>120</v>
      </c>
      <c r="U249">
        <v>221</v>
      </c>
      <c r="V249">
        <v>11</v>
      </c>
      <c r="W249">
        <v>2125</v>
      </c>
      <c r="X249">
        <v>2161</v>
      </c>
      <c r="Y249">
        <v>0</v>
      </c>
      <c r="Z249">
        <v>-3808</v>
      </c>
      <c r="AA249">
        <v>295</v>
      </c>
      <c r="AB249">
        <v>0</v>
      </c>
      <c r="AC249">
        <v>0</v>
      </c>
      <c r="AD249">
        <v>22</v>
      </c>
      <c r="AE249">
        <v>6</v>
      </c>
      <c r="AF249">
        <v>13</v>
      </c>
      <c r="AG249">
        <v>0</v>
      </c>
      <c r="AH249">
        <v>25370</v>
      </c>
      <c r="AI249">
        <v>36745</v>
      </c>
      <c r="AJ249">
        <v>2726972</v>
      </c>
      <c r="AK249">
        <v>588566</v>
      </c>
      <c r="AL249">
        <v>1</v>
      </c>
    </row>
    <row r="250" spans="1:38" x14ac:dyDescent="0.2">
      <c r="A250" s="3">
        <v>44532</v>
      </c>
      <c r="B250" s="4">
        <v>0.49895833333333334</v>
      </c>
      <c r="C250">
        <v>-11</v>
      </c>
      <c r="D250">
        <v>-24</v>
      </c>
      <c r="E250">
        <v>216</v>
      </c>
      <c r="F250">
        <v>30</v>
      </c>
      <c r="G250">
        <v>316</v>
      </c>
      <c r="H250">
        <v>324</v>
      </c>
      <c r="I250">
        <v>278</v>
      </c>
      <c r="J250">
        <v>294</v>
      </c>
      <c r="K250">
        <v>295</v>
      </c>
      <c r="L250">
        <v>281</v>
      </c>
      <c r="M250">
        <v>67</v>
      </c>
      <c r="N250">
        <v>47</v>
      </c>
      <c r="O250">
        <v>434</v>
      </c>
      <c r="P250">
        <v>407</v>
      </c>
      <c r="Q250">
        <v>325</v>
      </c>
      <c r="R250">
        <v>622</v>
      </c>
      <c r="S250">
        <v>-25</v>
      </c>
      <c r="T250">
        <v>120</v>
      </c>
      <c r="U250">
        <v>221</v>
      </c>
      <c r="V250">
        <v>13</v>
      </c>
      <c r="W250">
        <v>2123</v>
      </c>
      <c r="X250">
        <v>2161</v>
      </c>
      <c r="Y250">
        <v>0</v>
      </c>
      <c r="Z250">
        <v>-3800</v>
      </c>
      <c r="AA250">
        <v>303</v>
      </c>
      <c r="AB250">
        <v>0</v>
      </c>
      <c r="AC250">
        <v>0</v>
      </c>
      <c r="AD250">
        <v>12</v>
      </c>
      <c r="AE250">
        <v>8</v>
      </c>
      <c r="AF250">
        <v>12</v>
      </c>
      <c r="AG250">
        <v>0</v>
      </c>
      <c r="AH250">
        <v>25370</v>
      </c>
      <c r="AI250">
        <v>36745</v>
      </c>
      <c r="AJ250">
        <v>2726972</v>
      </c>
      <c r="AK250">
        <v>588566</v>
      </c>
      <c r="AL250">
        <v>1</v>
      </c>
    </row>
    <row r="251" spans="1:38" x14ac:dyDescent="0.2">
      <c r="A251" s="3">
        <v>44532</v>
      </c>
      <c r="B251" s="4">
        <v>0.49965277777777778</v>
      </c>
      <c r="C251">
        <v>-11</v>
      </c>
      <c r="D251">
        <v>-24</v>
      </c>
      <c r="E251">
        <v>216</v>
      </c>
      <c r="F251">
        <v>30</v>
      </c>
      <c r="G251">
        <v>316</v>
      </c>
      <c r="H251">
        <v>323</v>
      </c>
      <c r="I251">
        <v>278</v>
      </c>
      <c r="J251">
        <v>294</v>
      </c>
      <c r="K251">
        <v>295</v>
      </c>
      <c r="L251">
        <v>281</v>
      </c>
      <c r="M251">
        <v>67</v>
      </c>
      <c r="N251">
        <v>47</v>
      </c>
      <c r="O251">
        <v>434</v>
      </c>
      <c r="P251">
        <v>407</v>
      </c>
      <c r="Q251">
        <v>325</v>
      </c>
      <c r="R251">
        <v>622</v>
      </c>
      <c r="S251">
        <v>-25</v>
      </c>
      <c r="T251">
        <v>118</v>
      </c>
      <c r="U251">
        <v>221</v>
      </c>
      <c r="V251">
        <v>11</v>
      </c>
      <c r="W251">
        <v>2170</v>
      </c>
      <c r="X251">
        <v>2161</v>
      </c>
      <c r="Y251">
        <v>0</v>
      </c>
      <c r="Z251">
        <v>-3791</v>
      </c>
      <c r="AA251">
        <v>304</v>
      </c>
      <c r="AB251">
        <v>0</v>
      </c>
      <c r="AC251">
        <v>0</v>
      </c>
      <c r="AD251">
        <v>11</v>
      </c>
      <c r="AE251">
        <v>6</v>
      </c>
      <c r="AF251">
        <v>17</v>
      </c>
      <c r="AG251">
        <v>0</v>
      </c>
      <c r="AH251">
        <v>25370</v>
      </c>
      <c r="AI251">
        <v>36745</v>
      </c>
      <c r="AJ251">
        <v>2726972</v>
      </c>
      <c r="AK251">
        <v>588566</v>
      </c>
      <c r="AL251">
        <v>1</v>
      </c>
    </row>
    <row r="252" spans="1:38" x14ac:dyDescent="0.2">
      <c r="A252" s="3">
        <v>44532</v>
      </c>
      <c r="B252" s="4">
        <v>0.50034722222222217</v>
      </c>
      <c r="C252">
        <v>-11</v>
      </c>
      <c r="D252">
        <v>-24</v>
      </c>
      <c r="E252">
        <v>216</v>
      </c>
      <c r="F252">
        <v>30</v>
      </c>
      <c r="G252">
        <v>317</v>
      </c>
      <c r="H252">
        <v>324</v>
      </c>
      <c r="I252">
        <v>278</v>
      </c>
      <c r="J252">
        <v>295</v>
      </c>
      <c r="K252">
        <v>295</v>
      </c>
      <c r="L252">
        <v>281</v>
      </c>
      <c r="M252">
        <v>67</v>
      </c>
      <c r="N252">
        <v>47</v>
      </c>
      <c r="O252">
        <v>434</v>
      </c>
      <c r="P252">
        <v>407</v>
      </c>
      <c r="Q252">
        <v>325</v>
      </c>
      <c r="R252">
        <v>622</v>
      </c>
      <c r="S252">
        <v>-26</v>
      </c>
      <c r="T252">
        <v>117</v>
      </c>
      <c r="U252">
        <v>221</v>
      </c>
      <c r="V252">
        <v>11</v>
      </c>
      <c r="W252">
        <v>2116</v>
      </c>
      <c r="X252">
        <v>2161</v>
      </c>
      <c r="Y252">
        <v>0</v>
      </c>
      <c r="Z252">
        <v>-3783</v>
      </c>
      <c r="AA252">
        <v>304</v>
      </c>
      <c r="AB252">
        <v>0</v>
      </c>
      <c r="AC252">
        <v>0</v>
      </c>
      <c r="AD252">
        <v>12</v>
      </c>
      <c r="AE252">
        <v>8</v>
      </c>
      <c r="AF252">
        <v>13</v>
      </c>
      <c r="AG252">
        <v>0</v>
      </c>
      <c r="AH252">
        <v>25370</v>
      </c>
      <c r="AI252">
        <v>36745</v>
      </c>
      <c r="AJ252">
        <v>2726972</v>
      </c>
      <c r="AK252">
        <v>588566</v>
      </c>
      <c r="AL252">
        <v>1</v>
      </c>
    </row>
    <row r="253" spans="1:38" x14ac:dyDescent="0.2">
      <c r="A253" s="3">
        <v>44532</v>
      </c>
      <c r="B253" s="4">
        <v>0.50104166666666672</v>
      </c>
      <c r="C253">
        <v>-10</v>
      </c>
      <c r="D253">
        <v>-24</v>
      </c>
      <c r="E253">
        <v>216</v>
      </c>
      <c r="F253">
        <v>30</v>
      </c>
      <c r="G253">
        <v>317</v>
      </c>
      <c r="H253">
        <v>324</v>
      </c>
      <c r="I253">
        <v>277</v>
      </c>
      <c r="J253">
        <v>295</v>
      </c>
      <c r="K253">
        <v>295</v>
      </c>
      <c r="L253">
        <v>281</v>
      </c>
      <c r="M253">
        <v>67</v>
      </c>
      <c r="N253">
        <v>47</v>
      </c>
      <c r="O253">
        <v>434</v>
      </c>
      <c r="P253">
        <v>407</v>
      </c>
      <c r="Q253">
        <v>324</v>
      </c>
      <c r="R253">
        <v>622</v>
      </c>
      <c r="S253">
        <v>-26</v>
      </c>
      <c r="T253">
        <v>117</v>
      </c>
      <c r="U253">
        <v>221</v>
      </c>
      <c r="V253">
        <v>11</v>
      </c>
      <c r="W253">
        <v>2096</v>
      </c>
      <c r="X253">
        <v>2161</v>
      </c>
      <c r="Y253">
        <v>0</v>
      </c>
      <c r="Z253">
        <v>-3776</v>
      </c>
      <c r="AA253">
        <v>306</v>
      </c>
      <c r="AB253">
        <v>0</v>
      </c>
      <c r="AC253">
        <v>0</v>
      </c>
      <c r="AD253">
        <v>17</v>
      </c>
      <c r="AE253">
        <v>6</v>
      </c>
      <c r="AF253">
        <v>13</v>
      </c>
      <c r="AG253">
        <v>0</v>
      </c>
      <c r="AH253">
        <v>25370</v>
      </c>
      <c r="AI253">
        <v>36745</v>
      </c>
      <c r="AJ253">
        <v>2726972</v>
      </c>
      <c r="AK253">
        <v>588566</v>
      </c>
      <c r="AL253">
        <v>1</v>
      </c>
    </row>
    <row r="254" spans="1:38" x14ac:dyDescent="0.2">
      <c r="A254" s="3">
        <v>44532</v>
      </c>
      <c r="B254" s="4">
        <v>0.50173611111111105</v>
      </c>
      <c r="C254">
        <v>-10</v>
      </c>
      <c r="D254">
        <v>-24</v>
      </c>
      <c r="E254">
        <v>216</v>
      </c>
      <c r="F254">
        <v>30</v>
      </c>
      <c r="G254">
        <v>317</v>
      </c>
      <c r="H254">
        <v>324</v>
      </c>
      <c r="I254">
        <v>278</v>
      </c>
      <c r="J254">
        <v>295</v>
      </c>
      <c r="K254">
        <v>295</v>
      </c>
      <c r="L254">
        <v>281</v>
      </c>
      <c r="M254">
        <v>67</v>
      </c>
      <c r="N254">
        <v>46</v>
      </c>
      <c r="O254">
        <v>434</v>
      </c>
      <c r="P254">
        <v>407</v>
      </c>
      <c r="Q254">
        <v>324</v>
      </c>
      <c r="R254">
        <v>621</v>
      </c>
      <c r="S254">
        <v>-26</v>
      </c>
      <c r="T254">
        <v>118</v>
      </c>
      <c r="U254">
        <v>221</v>
      </c>
      <c r="V254">
        <v>13</v>
      </c>
      <c r="W254">
        <v>2146</v>
      </c>
      <c r="X254">
        <v>2161</v>
      </c>
      <c r="Y254">
        <v>0</v>
      </c>
      <c r="Z254">
        <v>-3769</v>
      </c>
      <c r="AA254">
        <v>305</v>
      </c>
      <c r="AB254">
        <v>0</v>
      </c>
      <c r="AC254">
        <v>0</v>
      </c>
      <c r="AD254">
        <v>16</v>
      </c>
      <c r="AE254">
        <v>6</v>
      </c>
      <c r="AF254">
        <v>14</v>
      </c>
      <c r="AG254">
        <v>0</v>
      </c>
      <c r="AH254">
        <v>25370</v>
      </c>
      <c r="AI254">
        <v>36745</v>
      </c>
      <c r="AJ254">
        <v>2726972</v>
      </c>
      <c r="AK254">
        <v>588566</v>
      </c>
      <c r="AL254">
        <v>1</v>
      </c>
    </row>
    <row r="255" spans="1:38" x14ac:dyDescent="0.2">
      <c r="A255" s="3">
        <v>44532</v>
      </c>
      <c r="B255" s="4">
        <v>0.5024305555555556</v>
      </c>
      <c r="C255">
        <v>-11</v>
      </c>
      <c r="D255">
        <v>-24</v>
      </c>
      <c r="E255">
        <v>216</v>
      </c>
      <c r="F255">
        <v>30</v>
      </c>
      <c r="G255">
        <v>317</v>
      </c>
      <c r="H255">
        <v>324</v>
      </c>
      <c r="I255">
        <v>277</v>
      </c>
      <c r="J255">
        <v>295</v>
      </c>
      <c r="K255">
        <v>295</v>
      </c>
      <c r="L255">
        <v>281</v>
      </c>
      <c r="M255">
        <v>67</v>
      </c>
      <c r="N255">
        <v>47</v>
      </c>
      <c r="O255">
        <v>434</v>
      </c>
      <c r="P255">
        <v>407</v>
      </c>
      <c r="Q255">
        <v>324</v>
      </c>
      <c r="R255">
        <v>622</v>
      </c>
      <c r="S255">
        <v>-26</v>
      </c>
      <c r="T255">
        <v>117</v>
      </c>
      <c r="U255">
        <v>222</v>
      </c>
      <c r="V255">
        <v>13</v>
      </c>
      <c r="W255">
        <v>2138</v>
      </c>
      <c r="X255">
        <v>2161</v>
      </c>
      <c r="Y255">
        <v>0</v>
      </c>
      <c r="Z255">
        <v>-3762</v>
      </c>
      <c r="AA255">
        <v>303</v>
      </c>
      <c r="AB255">
        <v>0</v>
      </c>
      <c r="AC255">
        <v>0</v>
      </c>
      <c r="AD255">
        <v>11</v>
      </c>
      <c r="AE255">
        <v>9</v>
      </c>
      <c r="AF255">
        <v>13</v>
      </c>
      <c r="AG255">
        <v>0</v>
      </c>
      <c r="AH255">
        <v>25370</v>
      </c>
      <c r="AI255">
        <v>36745</v>
      </c>
      <c r="AJ255">
        <v>2726972</v>
      </c>
      <c r="AK255">
        <v>588566</v>
      </c>
      <c r="AL255">
        <v>1</v>
      </c>
    </row>
    <row r="256" spans="1:38" x14ac:dyDescent="0.2">
      <c r="A256" s="3">
        <v>44532</v>
      </c>
      <c r="B256" s="4">
        <v>0.50312499999999993</v>
      </c>
      <c r="C256">
        <v>-10</v>
      </c>
      <c r="D256">
        <v>-24</v>
      </c>
      <c r="E256">
        <v>216</v>
      </c>
      <c r="F256">
        <v>30</v>
      </c>
      <c r="G256">
        <v>317</v>
      </c>
      <c r="H256">
        <v>324</v>
      </c>
      <c r="I256">
        <v>277</v>
      </c>
      <c r="J256">
        <v>295</v>
      </c>
      <c r="K256">
        <v>295</v>
      </c>
      <c r="L256">
        <v>280</v>
      </c>
      <c r="M256">
        <v>67</v>
      </c>
      <c r="N256">
        <v>47</v>
      </c>
      <c r="O256">
        <v>434</v>
      </c>
      <c r="P256">
        <v>407</v>
      </c>
      <c r="Q256">
        <v>324</v>
      </c>
      <c r="R256">
        <v>621</v>
      </c>
      <c r="S256">
        <v>-26</v>
      </c>
      <c r="T256">
        <v>117</v>
      </c>
      <c r="U256">
        <v>221</v>
      </c>
      <c r="V256">
        <v>13</v>
      </c>
      <c r="W256">
        <v>2142</v>
      </c>
      <c r="X256">
        <v>2161</v>
      </c>
      <c r="Y256">
        <v>0</v>
      </c>
      <c r="Z256">
        <v>-3755</v>
      </c>
      <c r="AA256">
        <v>304</v>
      </c>
      <c r="AB256">
        <v>0</v>
      </c>
      <c r="AC256">
        <v>0</v>
      </c>
      <c r="AD256">
        <v>14</v>
      </c>
      <c r="AE256">
        <v>7</v>
      </c>
      <c r="AF256">
        <v>15</v>
      </c>
      <c r="AG256">
        <v>0</v>
      </c>
      <c r="AH256">
        <v>25370</v>
      </c>
      <c r="AI256">
        <v>36745</v>
      </c>
      <c r="AJ256">
        <v>2726972</v>
      </c>
      <c r="AK256">
        <v>588566</v>
      </c>
      <c r="AL256">
        <v>1</v>
      </c>
    </row>
    <row r="257" spans="1:38" x14ac:dyDescent="0.2">
      <c r="A257" s="3">
        <v>44532</v>
      </c>
      <c r="B257" s="4">
        <v>0.50381944444444449</v>
      </c>
      <c r="C257">
        <v>-10</v>
      </c>
      <c r="D257">
        <v>-24</v>
      </c>
      <c r="E257">
        <v>216</v>
      </c>
      <c r="F257">
        <v>30</v>
      </c>
      <c r="G257">
        <v>317</v>
      </c>
      <c r="H257">
        <v>324</v>
      </c>
      <c r="I257">
        <v>277</v>
      </c>
      <c r="J257">
        <v>295</v>
      </c>
      <c r="K257">
        <v>295</v>
      </c>
      <c r="L257">
        <v>281</v>
      </c>
      <c r="M257">
        <v>67</v>
      </c>
      <c r="N257">
        <v>47</v>
      </c>
      <c r="O257">
        <v>434</v>
      </c>
      <c r="P257">
        <v>407</v>
      </c>
      <c r="Q257">
        <v>324</v>
      </c>
      <c r="R257">
        <v>621</v>
      </c>
      <c r="S257">
        <v>-26</v>
      </c>
      <c r="T257">
        <v>118</v>
      </c>
      <c r="U257">
        <v>221</v>
      </c>
      <c r="V257">
        <v>13</v>
      </c>
      <c r="W257">
        <v>2106</v>
      </c>
      <c r="X257">
        <v>2161</v>
      </c>
      <c r="Y257">
        <v>0</v>
      </c>
      <c r="Z257">
        <v>-3748</v>
      </c>
      <c r="AA257">
        <v>305</v>
      </c>
      <c r="AB257">
        <v>0</v>
      </c>
      <c r="AC257">
        <v>0</v>
      </c>
      <c r="AD257">
        <v>12</v>
      </c>
      <c r="AE257">
        <v>7</v>
      </c>
      <c r="AF257">
        <v>13</v>
      </c>
      <c r="AG257">
        <v>0</v>
      </c>
      <c r="AH257">
        <v>25370</v>
      </c>
      <c r="AI257">
        <v>36745</v>
      </c>
      <c r="AJ257">
        <v>2726972</v>
      </c>
      <c r="AK257">
        <v>588566</v>
      </c>
      <c r="AL257">
        <v>1</v>
      </c>
    </row>
    <row r="258" spans="1:38" x14ac:dyDescent="0.2">
      <c r="A258" s="3">
        <v>44532</v>
      </c>
      <c r="B258" s="4">
        <v>0.50451388888888882</v>
      </c>
      <c r="C258">
        <v>-10</v>
      </c>
      <c r="D258">
        <v>-24</v>
      </c>
      <c r="E258">
        <v>216</v>
      </c>
      <c r="F258">
        <v>30</v>
      </c>
      <c r="G258">
        <v>317</v>
      </c>
      <c r="H258">
        <v>323</v>
      </c>
      <c r="I258">
        <v>277</v>
      </c>
      <c r="J258">
        <v>295</v>
      </c>
      <c r="K258">
        <v>295</v>
      </c>
      <c r="L258">
        <v>281</v>
      </c>
      <c r="M258">
        <v>67</v>
      </c>
      <c r="N258">
        <v>47</v>
      </c>
      <c r="O258">
        <v>434</v>
      </c>
      <c r="P258">
        <v>407</v>
      </c>
      <c r="Q258">
        <v>324</v>
      </c>
      <c r="R258">
        <v>621</v>
      </c>
      <c r="S258">
        <v>-26</v>
      </c>
      <c r="T258">
        <v>117</v>
      </c>
      <c r="U258">
        <v>221</v>
      </c>
      <c r="V258">
        <v>14</v>
      </c>
      <c r="W258">
        <v>2143</v>
      </c>
      <c r="X258">
        <v>2161</v>
      </c>
      <c r="Y258">
        <v>0</v>
      </c>
      <c r="Z258">
        <v>-3741</v>
      </c>
      <c r="AA258">
        <v>305</v>
      </c>
      <c r="AB258">
        <v>0</v>
      </c>
      <c r="AC258">
        <v>0</v>
      </c>
      <c r="AD258">
        <v>20</v>
      </c>
      <c r="AE258">
        <v>10</v>
      </c>
      <c r="AF258">
        <v>13</v>
      </c>
      <c r="AG258">
        <v>0</v>
      </c>
      <c r="AH258">
        <v>25370</v>
      </c>
      <c r="AI258">
        <v>36745</v>
      </c>
      <c r="AJ258">
        <v>2726972</v>
      </c>
      <c r="AK258">
        <v>588566</v>
      </c>
      <c r="AL258">
        <v>1</v>
      </c>
    </row>
    <row r="259" spans="1:38" x14ac:dyDescent="0.2">
      <c r="A259" s="3">
        <v>44532</v>
      </c>
      <c r="B259" s="4">
        <v>0.50520833333333337</v>
      </c>
      <c r="C259">
        <v>-10</v>
      </c>
      <c r="D259">
        <v>-24</v>
      </c>
      <c r="E259">
        <v>216</v>
      </c>
      <c r="F259">
        <v>30</v>
      </c>
      <c r="G259">
        <v>317</v>
      </c>
      <c r="H259">
        <v>323</v>
      </c>
      <c r="I259">
        <v>277</v>
      </c>
      <c r="J259">
        <v>295</v>
      </c>
      <c r="K259">
        <v>295</v>
      </c>
      <c r="L259">
        <v>280</v>
      </c>
      <c r="M259">
        <v>67</v>
      </c>
      <c r="N259">
        <v>47</v>
      </c>
      <c r="O259">
        <v>434</v>
      </c>
      <c r="P259">
        <v>407</v>
      </c>
      <c r="Q259">
        <v>324</v>
      </c>
      <c r="R259">
        <v>621</v>
      </c>
      <c r="S259">
        <v>-25</v>
      </c>
      <c r="T259">
        <v>118</v>
      </c>
      <c r="U259">
        <v>222</v>
      </c>
      <c r="V259">
        <v>13</v>
      </c>
      <c r="W259">
        <v>2124</v>
      </c>
      <c r="X259">
        <v>2161</v>
      </c>
      <c r="Y259">
        <v>0</v>
      </c>
      <c r="Z259">
        <v>-3734</v>
      </c>
      <c r="AA259">
        <v>305</v>
      </c>
      <c r="AB259">
        <v>0</v>
      </c>
      <c r="AC259">
        <v>0</v>
      </c>
      <c r="AD259">
        <v>11</v>
      </c>
      <c r="AE259">
        <v>7</v>
      </c>
      <c r="AF259">
        <v>13</v>
      </c>
      <c r="AG259">
        <v>0</v>
      </c>
      <c r="AH259">
        <v>25370</v>
      </c>
      <c r="AI259">
        <v>36745</v>
      </c>
      <c r="AJ259">
        <v>2726972</v>
      </c>
      <c r="AK259">
        <v>588566</v>
      </c>
      <c r="AL259">
        <v>1</v>
      </c>
    </row>
    <row r="260" spans="1:38" x14ac:dyDescent="0.2">
      <c r="A260" s="3">
        <v>44532</v>
      </c>
      <c r="B260" s="4">
        <v>0.50590277777777781</v>
      </c>
      <c r="C260">
        <v>-10</v>
      </c>
      <c r="D260">
        <v>-24</v>
      </c>
      <c r="E260">
        <v>216</v>
      </c>
      <c r="F260">
        <v>30</v>
      </c>
      <c r="G260">
        <v>317</v>
      </c>
      <c r="H260">
        <v>324</v>
      </c>
      <c r="I260">
        <v>277</v>
      </c>
      <c r="J260">
        <v>295</v>
      </c>
      <c r="K260">
        <v>295</v>
      </c>
      <c r="L260">
        <v>280</v>
      </c>
      <c r="M260">
        <v>67</v>
      </c>
      <c r="N260">
        <v>47</v>
      </c>
      <c r="O260">
        <v>434</v>
      </c>
      <c r="P260">
        <v>406</v>
      </c>
      <c r="Q260">
        <v>324</v>
      </c>
      <c r="R260">
        <v>621</v>
      </c>
      <c r="S260">
        <v>-26</v>
      </c>
      <c r="T260">
        <v>118</v>
      </c>
      <c r="U260">
        <v>221</v>
      </c>
      <c r="V260">
        <v>13</v>
      </c>
      <c r="W260">
        <v>2154</v>
      </c>
      <c r="X260">
        <v>2161</v>
      </c>
      <c r="Y260">
        <v>0</v>
      </c>
      <c r="Z260">
        <v>-3727</v>
      </c>
      <c r="AA260">
        <v>304</v>
      </c>
      <c r="AB260">
        <v>0</v>
      </c>
      <c r="AC260">
        <v>0</v>
      </c>
      <c r="AD260">
        <v>20</v>
      </c>
      <c r="AE260">
        <v>7</v>
      </c>
      <c r="AF260">
        <v>15</v>
      </c>
      <c r="AG260">
        <v>0</v>
      </c>
      <c r="AH260">
        <v>25370</v>
      </c>
      <c r="AI260">
        <v>36745</v>
      </c>
      <c r="AJ260">
        <v>2726972</v>
      </c>
      <c r="AK260">
        <v>588566</v>
      </c>
      <c r="AL260">
        <v>1</v>
      </c>
    </row>
    <row r="261" spans="1:38" x14ac:dyDescent="0.2">
      <c r="A261" s="3">
        <v>44532</v>
      </c>
      <c r="B261" s="4">
        <v>0.50659722222222225</v>
      </c>
      <c r="C261">
        <v>-10</v>
      </c>
      <c r="D261">
        <v>-24</v>
      </c>
      <c r="E261">
        <v>216</v>
      </c>
      <c r="F261">
        <v>30</v>
      </c>
      <c r="G261">
        <v>317</v>
      </c>
      <c r="H261">
        <v>323</v>
      </c>
      <c r="I261">
        <v>277</v>
      </c>
      <c r="J261">
        <v>295</v>
      </c>
      <c r="K261">
        <v>295</v>
      </c>
      <c r="L261">
        <v>280</v>
      </c>
      <c r="M261">
        <v>67</v>
      </c>
      <c r="N261">
        <v>47</v>
      </c>
      <c r="O261">
        <v>434</v>
      </c>
      <c r="P261">
        <v>407</v>
      </c>
      <c r="Q261">
        <v>324</v>
      </c>
      <c r="R261">
        <v>621</v>
      </c>
      <c r="S261">
        <v>-26</v>
      </c>
      <c r="T261">
        <v>118</v>
      </c>
      <c r="U261">
        <v>222</v>
      </c>
      <c r="V261">
        <v>14</v>
      </c>
      <c r="W261">
        <v>2127</v>
      </c>
      <c r="X261">
        <v>2161</v>
      </c>
      <c r="Y261">
        <v>0</v>
      </c>
      <c r="Z261">
        <v>-3720</v>
      </c>
      <c r="AA261">
        <v>304</v>
      </c>
      <c r="AB261">
        <v>0</v>
      </c>
      <c r="AC261">
        <v>0</v>
      </c>
      <c r="AD261">
        <v>15</v>
      </c>
      <c r="AE261">
        <v>7</v>
      </c>
      <c r="AF261">
        <v>12</v>
      </c>
      <c r="AG261">
        <v>0</v>
      </c>
      <c r="AH261">
        <v>25370</v>
      </c>
      <c r="AI261">
        <v>36745</v>
      </c>
      <c r="AJ261">
        <v>2726972</v>
      </c>
      <c r="AK261">
        <v>588566</v>
      </c>
      <c r="AL261">
        <v>1</v>
      </c>
    </row>
    <row r="262" spans="1:38" x14ac:dyDescent="0.2">
      <c r="A262" s="3">
        <v>44532</v>
      </c>
      <c r="B262" s="4">
        <v>0.5072916666666667</v>
      </c>
      <c r="C262">
        <v>-10</v>
      </c>
      <c r="D262">
        <v>-23</v>
      </c>
      <c r="E262">
        <v>216</v>
      </c>
      <c r="F262">
        <v>30</v>
      </c>
      <c r="G262">
        <v>317</v>
      </c>
      <c r="H262">
        <v>323</v>
      </c>
      <c r="I262">
        <v>277</v>
      </c>
      <c r="J262">
        <v>295</v>
      </c>
      <c r="K262">
        <v>295</v>
      </c>
      <c r="L262">
        <v>281</v>
      </c>
      <c r="M262">
        <v>67</v>
      </c>
      <c r="N262">
        <v>46</v>
      </c>
      <c r="O262">
        <v>434</v>
      </c>
      <c r="P262">
        <v>406</v>
      </c>
      <c r="Q262">
        <v>323</v>
      </c>
      <c r="R262">
        <v>621</v>
      </c>
      <c r="S262">
        <v>-26</v>
      </c>
      <c r="T262">
        <v>118</v>
      </c>
      <c r="U262">
        <v>222</v>
      </c>
      <c r="V262">
        <v>14</v>
      </c>
      <c r="W262">
        <v>2131</v>
      </c>
      <c r="X262">
        <v>2161</v>
      </c>
      <c r="Y262">
        <v>0</v>
      </c>
      <c r="Z262">
        <v>-3713</v>
      </c>
      <c r="AA262">
        <v>306</v>
      </c>
      <c r="AB262">
        <v>0</v>
      </c>
      <c r="AC262">
        <v>0</v>
      </c>
      <c r="AD262">
        <v>20</v>
      </c>
      <c r="AE262">
        <v>9</v>
      </c>
      <c r="AF262">
        <v>11</v>
      </c>
      <c r="AG262">
        <v>0</v>
      </c>
      <c r="AH262">
        <v>25370</v>
      </c>
      <c r="AI262">
        <v>36745</v>
      </c>
      <c r="AJ262">
        <v>2726972</v>
      </c>
      <c r="AK262">
        <v>588566</v>
      </c>
      <c r="AL262">
        <v>1</v>
      </c>
    </row>
    <row r="263" spans="1:38" x14ac:dyDescent="0.2">
      <c r="A263" s="3">
        <v>44532</v>
      </c>
      <c r="B263" s="4">
        <v>0.50798611111111114</v>
      </c>
      <c r="C263">
        <v>-10</v>
      </c>
      <c r="D263">
        <v>-23</v>
      </c>
      <c r="E263">
        <v>216</v>
      </c>
      <c r="F263">
        <v>30</v>
      </c>
      <c r="G263">
        <v>317</v>
      </c>
      <c r="H263">
        <v>323</v>
      </c>
      <c r="I263">
        <v>277</v>
      </c>
      <c r="J263">
        <v>295</v>
      </c>
      <c r="K263">
        <v>295</v>
      </c>
      <c r="L263">
        <v>280</v>
      </c>
      <c r="M263">
        <v>67</v>
      </c>
      <c r="N263">
        <v>46</v>
      </c>
      <c r="O263">
        <v>434</v>
      </c>
      <c r="P263">
        <v>406</v>
      </c>
      <c r="Q263">
        <v>323</v>
      </c>
      <c r="R263">
        <v>621</v>
      </c>
      <c r="S263">
        <v>-26</v>
      </c>
      <c r="T263">
        <v>118</v>
      </c>
      <c r="U263">
        <v>222</v>
      </c>
      <c r="V263">
        <v>14</v>
      </c>
      <c r="W263">
        <v>2127</v>
      </c>
      <c r="X263">
        <v>2161</v>
      </c>
      <c r="Y263">
        <v>0</v>
      </c>
      <c r="Z263">
        <v>-3706</v>
      </c>
      <c r="AA263">
        <v>305</v>
      </c>
      <c r="AB263">
        <v>0</v>
      </c>
      <c r="AC263">
        <v>0</v>
      </c>
      <c r="AD263">
        <v>12</v>
      </c>
      <c r="AE263">
        <v>7</v>
      </c>
      <c r="AF263">
        <v>15</v>
      </c>
      <c r="AG263">
        <v>0</v>
      </c>
      <c r="AH263">
        <v>25370</v>
      </c>
      <c r="AI263">
        <v>36745</v>
      </c>
      <c r="AJ263">
        <v>2726972</v>
      </c>
      <c r="AK263">
        <v>588566</v>
      </c>
      <c r="AL263">
        <v>1</v>
      </c>
    </row>
    <row r="264" spans="1:38" x14ac:dyDescent="0.2">
      <c r="A264" s="3">
        <v>44532</v>
      </c>
      <c r="B264" s="4">
        <v>0.50871527777777781</v>
      </c>
      <c r="C264">
        <v>-10</v>
      </c>
      <c r="D264">
        <v>-23</v>
      </c>
      <c r="E264">
        <v>216</v>
      </c>
      <c r="F264">
        <v>30</v>
      </c>
      <c r="G264">
        <v>317</v>
      </c>
      <c r="H264">
        <v>323</v>
      </c>
      <c r="I264">
        <v>277</v>
      </c>
      <c r="J264">
        <v>295</v>
      </c>
      <c r="K264">
        <v>295</v>
      </c>
      <c r="L264">
        <v>280</v>
      </c>
      <c r="M264">
        <v>67</v>
      </c>
      <c r="N264">
        <v>48</v>
      </c>
      <c r="O264">
        <v>434</v>
      </c>
      <c r="P264">
        <v>406</v>
      </c>
      <c r="Q264">
        <v>325</v>
      </c>
      <c r="R264">
        <v>621</v>
      </c>
      <c r="S264">
        <v>-26</v>
      </c>
      <c r="T264">
        <v>117</v>
      </c>
      <c r="U264">
        <v>222</v>
      </c>
      <c r="V264">
        <v>14</v>
      </c>
      <c r="W264">
        <v>2096</v>
      </c>
      <c r="X264">
        <v>2161</v>
      </c>
      <c r="Y264">
        <v>0</v>
      </c>
      <c r="Z264">
        <v>-3699</v>
      </c>
      <c r="AA264">
        <v>315</v>
      </c>
      <c r="AB264">
        <v>0</v>
      </c>
      <c r="AC264">
        <v>0</v>
      </c>
      <c r="AD264">
        <v>20</v>
      </c>
      <c r="AE264">
        <v>6</v>
      </c>
      <c r="AF264">
        <v>12</v>
      </c>
      <c r="AG264">
        <v>0</v>
      </c>
      <c r="AH264">
        <v>25370</v>
      </c>
      <c r="AI264">
        <v>36745</v>
      </c>
      <c r="AJ264">
        <v>2726972</v>
      </c>
      <c r="AK264">
        <v>588566</v>
      </c>
      <c r="AL264">
        <v>1</v>
      </c>
    </row>
    <row r="265" spans="1:38" x14ac:dyDescent="0.2">
      <c r="A265" s="3">
        <v>44532</v>
      </c>
      <c r="B265" s="4">
        <v>0.50940972222222225</v>
      </c>
      <c r="C265">
        <v>-10</v>
      </c>
      <c r="D265">
        <v>-23</v>
      </c>
      <c r="E265">
        <v>216</v>
      </c>
      <c r="F265">
        <v>30</v>
      </c>
      <c r="G265">
        <v>317</v>
      </c>
      <c r="H265">
        <v>323</v>
      </c>
      <c r="I265">
        <v>277</v>
      </c>
      <c r="J265">
        <v>295</v>
      </c>
      <c r="K265">
        <v>295</v>
      </c>
      <c r="L265">
        <v>281</v>
      </c>
      <c r="M265">
        <v>67</v>
      </c>
      <c r="N265">
        <v>48</v>
      </c>
      <c r="O265">
        <v>434</v>
      </c>
      <c r="P265">
        <v>406</v>
      </c>
      <c r="Q265">
        <v>325</v>
      </c>
      <c r="R265">
        <v>621</v>
      </c>
      <c r="S265">
        <v>-27</v>
      </c>
      <c r="T265">
        <v>115</v>
      </c>
      <c r="U265">
        <v>222</v>
      </c>
      <c r="V265">
        <v>13</v>
      </c>
      <c r="W265">
        <v>2104</v>
      </c>
      <c r="X265">
        <v>2161</v>
      </c>
      <c r="Y265">
        <v>0</v>
      </c>
      <c r="Z265">
        <v>-3691</v>
      </c>
      <c r="AA265">
        <v>315</v>
      </c>
      <c r="AB265">
        <v>0</v>
      </c>
      <c r="AC265">
        <v>0</v>
      </c>
      <c r="AD265">
        <v>13</v>
      </c>
      <c r="AE265">
        <v>6</v>
      </c>
      <c r="AF265">
        <v>13</v>
      </c>
      <c r="AG265">
        <v>0</v>
      </c>
      <c r="AH265">
        <v>25370</v>
      </c>
      <c r="AI265">
        <v>36745</v>
      </c>
      <c r="AJ265">
        <v>2726972</v>
      </c>
      <c r="AK265">
        <v>588566</v>
      </c>
      <c r="AL265">
        <v>1</v>
      </c>
    </row>
    <row r="266" spans="1:38" x14ac:dyDescent="0.2">
      <c r="A266" s="3">
        <v>44532</v>
      </c>
      <c r="B266" s="4">
        <v>0.51010416666666669</v>
      </c>
      <c r="C266">
        <v>-10</v>
      </c>
      <c r="D266">
        <v>-23</v>
      </c>
      <c r="E266">
        <v>216</v>
      </c>
      <c r="F266">
        <v>30</v>
      </c>
      <c r="G266">
        <v>317</v>
      </c>
      <c r="H266">
        <v>324</v>
      </c>
      <c r="I266">
        <v>277</v>
      </c>
      <c r="J266">
        <v>295</v>
      </c>
      <c r="K266">
        <v>295</v>
      </c>
      <c r="L266">
        <v>280</v>
      </c>
      <c r="M266">
        <v>67</v>
      </c>
      <c r="N266">
        <v>48</v>
      </c>
      <c r="O266">
        <v>434</v>
      </c>
      <c r="P266">
        <v>406</v>
      </c>
      <c r="Q266">
        <v>325</v>
      </c>
      <c r="R266">
        <v>622</v>
      </c>
      <c r="S266">
        <v>-28</v>
      </c>
      <c r="T266">
        <v>115</v>
      </c>
      <c r="U266">
        <v>222</v>
      </c>
      <c r="V266">
        <v>11</v>
      </c>
      <c r="W266">
        <v>2122</v>
      </c>
      <c r="X266">
        <v>2161</v>
      </c>
      <c r="Y266">
        <v>0</v>
      </c>
      <c r="Z266">
        <v>-3683</v>
      </c>
      <c r="AA266">
        <v>314</v>
      </c>
      <c r="AB266">
        <v>0</v>
      </c>
      <c r="AC266">
        <v>0</v>
      </c>
      <c r="AD266">
        <v>17</v>
      </c>
      <c r="AE266">
        <v>8</v>
      </c>
      <c r="AF266">
        <v>13</v>
      </c>
      <c r="AG266">
        <v>0</v>
      </c>
      <c r="AH266">
        <v>25370</v>
      </c>
      <c r="AI266">
        <v>36745</v>
      </c>
      <c r="AJ266">
        <v>2726972</v>
      </c>
      <c r="AK266">
        <v>588566</v>
      </c>
      <c r="AL266">
        <v>1</v>
      </c>
    </row>
    <row r="267" spans="1:38" x14ac:dyDescent="0.2">
      <c r="A267" s="3">
        <v>44532</v>
      </c>
      <c r="B267" s="4">
        <v>0.51079861111111113</v>
      </c>
      <c r="C267">
        <v>-10</v>
      </c>
      <c r="D267">
        <v>-23</v>
      </c>
      <c r="E267">
        <v>216</v>
      </c>
      <c r="F267">
        <v>30</v>
      </c>
      <c r="G267">
        <v>317</v>
      </c>
      <c r="H267">
        <v>324</v>
      </c>
      <c r="I267">
        <v>277</v>
      </c>
      <c r="J267">
        <v>295</v>
      </c>
      <c r="K267">
        <v>295</v>
      </c>
      <c r="L267">
        <v>280</v>
      </c>
      <c r="M267">
        <v>67</v>
      </c>
      <c r="N267">
        <v>48</v>
      </c>
      <c r="O267">
        <v>434</v>
      </c>
      <c r="P267">
        <v>406</v>
      </c>
      <c r="Q267">
        <v>325</v>
      </c>
      <c r="R267">
        <v>622</v>
      </c>
      <c r="S267">
        <v>-28</v>
      </c>
      <c r="T267">
        <v>115</v>
      </c>
      <c r="U267">
        <v>222</v>
      </c>
      <c r="V267">
        <v>11</v>
      </c>
      <c r="W267">
        <v>2103</v>
      </c>
      <c r="X267">
        <v>2161</v>
      </c>
      <c r="Y267">
        <v>0</v>
      </c>
      <c r="Z267">
        <v>-3675</v>
      </c>
      <c r="AA267">
        <v>316</v>
      </c>
      <c r="AB267">
        <v>0</v>
      </c>
      <c r="AC267">
        <v>0</v>
      </c>
      <c r="AD267">
        <v>13</v>
      </c>
      <c r="AE267">
        <v>6</v>
      </c>
      <c r="AF267">
        <v>18</v>
      </c>
      <c r="AG267">
        <v>0</v>
      </c>
      <c r="AH267">
        <v>25370</v>
      </c>
      <c r="AI267">
        <v>36745</v>
      </c>
      <c r="AJ267">
        <v>2726972</v>
      </c>
      <c r="AK267">
        <v>588566</v>
      </c>
      <c r="AL267">
        <v>1</v>
      </c>
    </row>
    <row r="268" spans="1:38" x14ac:dyDescent="0.2">
      <c r="A268" s="3">
        <v>44532</v>
      </c>
      <c r="B268" s="4">
        <v>0.51149305555555558</v>
      </c>
      <c r="C268">
        <v>-10</v>
      </c>
      <c r="D268">
        <v>-23</v>
      </c>
      <c r="E268">
        <v>215</v>
      </c>
      <c r="F268">
        <v>30</v>
      </c>
      <c r="G268">
        <v>317</v>
      </c>
      <c r="H268">
        <v>324</v>
      </c>
      <c r="I268">
        <v>277</v>
      </c>
      <c r="J268">
        <v>295</v>
      </c>
      <c r="K268">
        <v>295</v>
      </c>
      <c r="L268">
        <v>280</v>
      </c>
      <c r="M268">
        <v>67</v>
      </c>
      <c r="N268">
        <v>48</v>
      </c>
      <c r="O268">
        <v>434</v>
      </c>
      <c r="P268">
        <v>406</v>
      </c>
      <c r="Q268">
        <v>325</v>
      </c>
      <c r="R268">
        <v>622</v>
      </c>
      <c r="S268">
        <v>-28</v>
      </c>
      <c r="T268">
        <v>115</v>
      </c>
      <c r="U268">
        <v>222</v>
      </c>
      <c r="V268">
        <v>11</v>
      </c>
      <c r="W268">
        <v>2103</v>
      </c>
      <c r="X268">
        <v>2161</v>
      </c>
      <c r="Y268">
        <v>0</v>
      </c>
      <c r="Z268">
        <v>-3667</v>
      </c>
      <c r="AA268">
        <v>315</v>
      </c>
      <c r="AB268">
        <v>0</v>
      </c>
      <c r="AC268">
        <v>0</v>
      </c>
      <c r="AD268">
        <v>7</v>
      </c>
      <c r="AE268">
        <v>6</v>
      </c>
      <c r="AF268">
        <v>17</v>
      </c>
      <c r="AG268">
        <v>0</v>
      </c>
      <c r="AH268">
        <v>25370</v>
      </c>
      <c r="AI268">
        <v>36745</v>
      </c>
      <c r="AJ268">
        <v>2726972</v>
      </c>
      <c r="AK268">
        <v>588566</v>
      </c>
      <c r="AL268">
        <v>1</v>
      </c>
    </row>
    <row r="269" spans="1:38" x14ac:dyDescent="0.2">
      <c r="A269" s="3">
        <v>44532</v>
      </c>
      <c r="B269" s="4">
        <v>0.51218750000000002</v>
      </c>
      <c r="C269">
        <v>-10</v>
      </c>
      <c r="D269">
        <v>-23</v>
      </c>
      <c r="E269">
        <v>216</v>
      </c>
      <c r="F269">
        <v>30</v>
      </c>
      <c r="G269">
        <v>317</v>
      </c>
      <c r="H269">
        <v>324</v>
      </c>
      <c r="I269">
        <v>277</v>
      </c>
      <c r="J269">
        <v>295</v>
      </c>
      <c r="K269">
        <v>295</v>
      </c>
      <c r="L269">
        <v>280</v>
      </c>
      <c r="M269">
        <v>67</v>
      </c>
      <c r="N269">
        <v>48</v>
      </c>
      <c r="O269">
        <v>434</v>
      </c>
      <c r="P269">
        <v>406</v>
      </c>
      <c r="Q269">
        <v>325</v>
      </c>
      <c r="R269">
        <v>622</v>
      </c>
      <c r="S269">
        <v>-29</v>
      </c>
      <c r="T269">
        <v>115</v>
      </c>
      <c r="U269">
        <v>222</v>
      </c>
      <c r="V269">
        <v>11</v>
      </c>
      <c r="W269">
        <v>2136</v>
      </c>
      <c r="X269">
        <v>2161</v>
      </c>
      <c r="Y269">
        <v>0</v>
      </c>
      <c r="Z269">
        <v>-3659</v>
      </c>
      <c r="AA269">
        <v>315</v>
      </c>
      <c r="AB269">
        <v>0</v>
      </c>
      <c r="AC269">
        <v>0</v>
      </c>
      <c r="AD269">
        <v>8</v>
      </c>
      <c r="AE269">
        <v>7</v>
      </c>
      <c r="AF269">
        <v>16</v>
      </c>
      <c r="AG269">
        <v>0</v>
      </c>
      <c r="AH269">
        <v>25370</v>
      </c>
      <c r="AI269">
        <v>36745</v>
      </c>
      <c r="AJ269">
        <v>2726972</v>
      </c>
      <c r="AK269">
        <v>588566</v>
      </c>
      <c r="AL269">
        <v>1</v>
      </c>
    </row>
    <row r="270" spans="1:38" x14ac:dyDescent="0.2">
      <c r="A270" s="3">
        <v>44532</v>
      </c>
      <c r="B270" s="4">
        <v>0.51288194444444446</v>
      </c>
      <c r="C270">
        <v>-10</v>
      </c>
      <c r="D270">
        <v>-23</v>
      </c>
      <c r="E270">
        <v>216</v>
      </c>
      <c r="F270">
        <v>30</v>
      </c>
      <c r="G270">
        <v>317</v>
      </c>
      <c r="H270">
        <v>324</v>
      </c>
      <c r="I270">
        <v>277</v>
      </c>
      <c r="J270">
        <v>295</v>
      </c>
      <c r="K270">
        <v>295</v>
      </c>
      <c r="L270">
        <v>280</v>
      </c>
      <c r="M270">
        <v>67</v>
      </c>
      <c r="N270">
        <v>47</v>
      </c>
      <c r="O270">
        <v>434</v>
      </c>
      <c r="P270">
        <v>406</v>
      </c>
      <c r="Q270">
        <v>324</v>
      </c>
      <c r="R270">
        <v>622</v>
      </c>
      <c r="S270">
        <v>-29</v>
      </c>
      <c r="T270">
        <v>115</v>
      </c>
      <c r="U270">
        <v>222</v>
      </c>
      <c r="V270">
        <v>11</v>
      </c>
      <c r="W270">
        <v>2150</v>
      </c>
      <c r="X270">
        <v>2161</v>
      </c>
      <c r="Y270">
        <v>0</v>
      </c>
      <c r="Z270">
        <v>-3651</v>
      </c>
      <c r="AA270">
        <v>315</v>
      </c>
      <c r="AB270">
        <v>0</v>
      </c>
      <c r="AC270">
        <v>0</v>
      </c>
      <c r="AD270">
        <v>7</v>
      </c>
      <c r="AE270">
        <v>6</v>
      </c>
      <c r="AF270">
        <v>16</v>
      </c>
      <c r="AG270">
        <v>0</v>
      </c>
      <c r="AH270">
        <v>25370</v>
      </c>
      <c r="AI270">
        <v>36745</v>
      </c>
      <c r="AJ270">
        <v>2726972</v>
      </c>
      <c r="AK270">
        <v>588566</v>
      </c>
      <c r="AL270">
        <v>1</v>
      </c>
    </row>
    <row r="271" spans="1:38" x14ac:dyDescent="0.2">
      <c r="A271" s="3">
        <v>44532</v>
      </c>
      <c r="B271" s="4">
        <v>0.5135763888888889</v>
      </c>
      <c r="C271">
        <v>-10</v>
      </c>
      <c r="D271">
        <v>-23</v>
      </c>
      <c r="E271">
        <v>216</v>
      </c>
      <c r="F271">
        <v>30</v>
      </c>
      <c r="G271">
        <v>317</v>
      </c>
      <c r="H271">
        <v>324</v>
      </c>
      <c r="I271">
        <v>277</v>
      </c>
      <c r="J271">
        <v>295</v>
      </c>
      <c r="K271">
        <v>295</v>
      </c>
      <c r="L271">
        <v>280</v>
      </c>
      <c r="M271">
        <v>67</v>
      </c>
      <c r="N271">
        <v>47</v>
      </c>
      <c r="O271">
        <v>434</v>
      </c>
      <c r="P271">
        <v>406</v>
      </c>
      <c r="Q271">
        <v>324</v>
      </c>
      <c r="R271">
        <v>622</v>
      </c>
      <c r="S271">
        <v>-29</v>
      </c>
      <c r="T271">
        <v>115</v>
      </c>
      <c r="U271">
        <v>222</v>
      </c>
      <c r="V271">
        <v>12</v>
      </c>
      <c r="W271">
        <v>2130</v>
      </c>
      <c r="X271">
        <v>2161</v>
      </c>
      <c r="Y271">
        <v>0</v>
      </c>
      <c r="Z271">
        <v>-3643</v>
      </c>
      <c r="AA271">
        <v>315</v>
      </c>
      <c r="AB271">
        <v>0</v>
      </c>
      <c r="AC271">
        <v>0</v>
      </c>
      <c r="AD271">
        <v>10</v>
      </c>
      <c r="AE271">
        <v>6</v>
      </c>
      <c r="AF271">
        <v>15</v>
      </c>
      <c r="AG271">
        <v>0</v>
      </c>
      <c r="AH271">
        <v>25370</v>
      </c>
      <c r="AI271">
        <v>36745</v>
      </c>
      <c r="AJ271">
        <v>2726972</v>
      </c>
      <c r="AK271">
        <v>588566</v>
      </c>
      <c r="AL271">
        <v>1</v>
      </c>
    </row>
    <row r="272" spans="1:38" x14ac:dyDescent="0.2">
      <c r="A272" s="3">
        <v>44532</v>
      </c>
      <c r="B272" s="4">
        <v>0.51427083333333334</v>
      </c>
      <c r="C272">
        <v>-10</v>
      </c>
      <c r="D272">
        <v>-23</v>
      </c>
      <c r="E272">
        <v>216</v>
      </c>
      <c r="F272">
        <v>30</v>
      </c>
      <c r="G272">
        <v>317</v>
      </c>
      <c r="H272">
        <v>324</v>
      </c>
      <c r="I272">
        <v>277</v>
      </c>
      <c r="J272">
        <v>295</v>
      </c>
      <c r="K272">
        <v>295</v>
      </c>
      <c r="L272">
        <v>281</v>
      </c>
      <c r="M272">
        <v>67</v>
      </c>
      <c r="N272">
        <v>48</v>
      </c>
      <c r="O272">
        <v>433</v>
      </c>
      <c r="P272">
        <v>406</v>
      </c>
      <c r="Q272">
        <v>325</v>
      </c>
      <c r="R272">
        <v>622</v>
      </c>
      <c r="S272">
        <v>-28</v>
      </c>
      <c r="T272">
        <v>115</v>
      </c>
      <c r="U272">
        <v>222</v>
      </c>
      <c r="V272">
        <v>13</v>
      </c>
      <c r="W272">
        <v>2146</v>
      </c>
      <c r="X272">
        <v>2161</v>
      </c>
      <c r="Y272">
        <v>0</v>
      </c>
      <c r="Z272">
        <v>-3636</v>
      </c>
      <c r="AA272">
        <v>315</v>
      </c>
      <c r="AB272">
        <v>0</v>
      </c>
      <c r="AC272">
        <v>0</v>
      </c>
      <c r="AD272">
        <v>9</v>
      </c>
      <c r="AE272">
        <v>8</v>
      </c>
      <c r="AF272">
        <v>15</v>
      </c>
      <c r="AG272">
        <v>0</v>
      </c>
      <c r="AH272">
        <v>25370</v>
      </c>
      <c r="AI272">
        <v>36745</v>
      </c>
      <c r="AJ272">
        <v>2726972</v>
      </c>
      <c r="AK272">
        <v>588566</v>
      </c>
      <c r="AL272">
        <v>1</v>
      </c>
    </row>
    <row r="273" spans="1:38" x14ac:dyDescent="0.2">
      <c r="A273" s="3">
        <v>44532</v>
      </c>
      <c r="B273" s="4">
        <v>0.51496527777777779</v>
      </c>
      <c r="C273">
        <v>-10</v>
      </c>
      <c r="D273">
        <v>-23</v>
      </c>
      <c r="E273">
        <v>216</v>
      </c>
      <c r="F273">
        <v>30</v>
      </c>
      <c r="G273">
        <v>316</v>
      </c>
      <c r="H273">
        <v>324</v>
      </c>
      <c r="I273">
        <v>276</v>
      </c>
      <c r="J273">
        <v>294</v>
      </c>
      <c r="K273">
        <v>295</v>
      </c>
      <c r="L273">
        <v>280</v>
      </c>
      <c r="M273">
        <v>67</v>
      </c>
      <c r="N273">
        <v>49</v>
      </c>
      <c r="O273">
        <v>434</v>
      </c>
      <c r="P273">
        <v>406</v>
      </c>
      <c r="Q273">
        <v>325</v>
      </c>
      <c r="R273">
        <v>622</v>
      </c>
      <c r="S273">
        <v>-28</v>
      </c>
      <c r="T273">
        <v>115</v>
      </c>
      <c r="U273">
        <v>222</v>
      </c>
      <c r="V273">
        <v>13</v>
      </c>
      <c r="W273">
        <v>2132</v>
      </c>
      <c r="X273">
        <v>2161</v>
      </c>
      <c r="Y273">
        <v>0</v>
      </c>
      <c r="Z273">
        <v>-3628</v>
      </c>
      <c r="AA273">
        <v>314</v>
      </c>
      <c r="AB273">
        <v>0</v>
      </c>
      <c r="AC273">
        <v>0</v>
      </c>
      <c r="AD273">
        <v>8</v>
      </c>
      <c r="AE273">
        <v>6</v>
      </c>
      <c r="AF273">
        <v>17</v>
      </c>
      <c r="AG273">
        <v>0</v>
      </c>
      <c r="AH273">
        <v>25370</v>
      </c>
      <c r="AI273">
        <v>36745</v>
      </c>
      <c r="AJ273">
        <v>2726972</v>
      </c>
      <c r="AK273">
        <v>588566</v>
      </c>
      <c r="AL273">
        <v>1</v>
      </c>
    </row>
    <row r="274" spans="1:38" x14ac:dyDescent="0.2">
      <c r="A274" s="3">
        <v>44532</v>
      </c>
      <c r="B274" s="4">
        <v>0.51565972222222223</v>
      </c>
      <c r="C274">
        <v>-10</v>
      </c>
      <c r="D274">
        <v>-23</v>
      </c>
      <c r="E274">
        <v>216</v>
      </c>
      <c r="F274">
        <v>30</v>
      </c>
      <c r="G274">
        <v>316</v>
      </c>
      <c r="H274">
        <v>324</v>
      </c>
      <c r="I274">
        <v>276</v>
      </c>
      <c r="J274">
        <v>294</v>
      </c>
      <c r="K274">
        <v>295</v>
      </c>
      <c r="L274">
        <v>280</v>
      </c>
      <c r="M274">
        <v>67</v>
      </c>
      <c r="N274">
        <v>48</v>
      </c>
      <c r="O274">
        <v>434</v>
      </c>
      <c r="P274">
        <v>406</v>
      </c>
      <c r="Q274">
        <v>324</v>
      </c>
      <c r="R274">
        <v>622</v>
      </c>
      <c r="S274">
        <v>-29</v>
      </c>
      <c r="T274">
        <v>115</v>
      </c>
      <c r="U274">
        <v>222</v>
      </c>
      <c r="V274">
        <v>13</v>
      </c>
      <c r="W274">
        <v>2162</v>
      </c>
      <c r="X274">
        <v>2161</v>
      </c>
      <c r="Y274">
        <v>0</v>
      </c>
      <c r="Z274">
        <v>-3619</v>
      </c>
      <c r="AA274">
        <v>314</v>
      </c>
      <c r="AB274">
        <v>0</v>
      </c>
      <c r="AC274">
        <v>0</v>
      </c>
      <c r="AD274">
        <v>10</v>
      </c>
      <c r="AE274">
        <v>8</v>
      </c>
      <c r="AF274">
        <v>12</v>
      </c>
      <c r="AG274">
        <v>0</v>
      </c>
      <c r="AH274">
        <v>25370</v>
      </c>
      <c r="AI274">
        <v>36745</v>
      </c>
      <c r="AJ274">
        <v>2726972</v>
      </c>
      <c r="AK274">
        <v>588566</v>
      </c>
      <c r="AL274">
        <v>1</v>
      </c>
    </row>
    <row r="275" spans="1:38" x14ac:dyDescent="0.2">
      <c r="A275" s="3">
        <v>44532</v>
      </c>
      <c r="B275" s="4">
        <v>0.51635416666666667</v>
      </c>
      <c r="C275">
        <v>-10</v>
      </c>
      <c r="D275">
        <v>-23</v>
      </c>
      <c r="E275">
        <v>216</v>
      </c>
      <c r="F275">
        <v>30</v>
      </c>
      <c r="G275">
        <v>316</v>
      </c>
      <c r="H275">
        <v>324</v>
      </c>
      <c r="I275">
        <v>276</v>
      </c>
      <c r="J275">
        <v>294</v>
      </c>
      <c r="K275">
        <v>295</v>
      </c>
      <c r="L275">
        <v>280</v>
      </c>
      <c r="M275">
        <v>67</v>
      </c>
      <c r="N275">
        <v>48</v>
      </c>
      <c r="O275">
        <v>434</v>
      </c>
      <c r="P275">
        <v>406</v>
      </c>
      <c r="Q275">
        <v>324</v>
      </c>
      <c r="R275">
        <v>622</v>
      </c>
      <c r="S275">
        <v>-29</v>
      </c>
      <c r="T275">
        <v>115</v>
      </c>
      <c r="U275">
        <v>222</v>
      </c>
      <c r="V275">
        <v>14</v>
      </c>
      <c r="W275">
        <v>2130</v>
      </c>
      <c r="X275">
        <v>2161</v>
      </c>
      <c r="Y275">
        <v>0</v>
      </c>
      <c r="Z275">
        <v>-3611</v>
      </c>
      <c r="AA275">
        <v>316</v>
      </c>
      <c r="AB275">
        <v>0</v>
      </c>
      <c r="AC275">
        <v>0</v>
      </c>
      <c r="AD275">
        <v>9</v>
      </c>
      <c r="AE275">
        <v>8</v>
      </c>
      <c r="AF275">
        <v>77</v>
      </c>
      <c r="AG275">
        <v>0</v>
      </c>
      <c r="AH275">
        <v>25370</v>
      </c>
      <c r="AI275">
        <v>36745</v>
      </c>
      <c r="AJ275">
        <v>2726972</v>
      </c>
      <c r="AK275">
        <v>588566</v>
      </c>
      <c r="AL275">
        <v>1</v>
      </c>
    </row>
    <row r="276" spans="1:38" x14ac:dyDescent="0.2">
      <c r="A276" s="3">
        <v>44532</v>
      </c>
      <c r="B276" s="4">
        <v>0.51704861111111111</v>
      </c>
      <c r="C276">
        <v>-9</v>
      </c>
      <c r="D276">
        <v>-23</v>
      </c>
      <c r="E276">
        <v>217</v>
      </c>
      <c r="F276">
        <v>30</v>
      </c>
      <c r="G276">
        <v>316</v>
      </c>
      <c r="H276">
        <v>324</v>
      </c>
      <c r="I276">
        <v>277</v>
      </c>
      <c r="J276">
        <v>294</v>
      </c>
      <c r="K276">
        <v>295</v>
      </c>
      <c r="L276">
        <v>281</v>
      </c>
      <c r="M276">
        <v>66</v>
      </c>
      <c r="N276">
        <v>47</v>
      </c>
      <c r="O276">
        <v>433</v>
      </c>
      <c r="P276">
        <v>406</v>
      </c>
      <c r="Q276">
        <v>324</v>
      </c>
      <c r="R276">
        <v>622</v>
      </c>
      <c r="S276">
        <v>-28</v>
      </c>
      <c r="T276">
        <v>115</v>
      </c>
      <c r="U276">
        <v>222</v>
      </c>
      <c r="V276">
        <v>14</v>
      </c>
      <c r="W276">
        <v>2110</v>
      </c>
      <c r="X276">
        <v>2161</v>
      </c>
      <c r="Y276">
        <v>0</v>
      </c>
      <c r="Z276">
        <v>-3603</v>
      </c>
      <c r="AA276">
        <v>315</v>
      </c>
      <c r="AB276">
        <v>0</v>
      </c>
      <c r="AC276">
        <v>0</v>
      </c>
      <c r="AD276">
        <v>11</v>
      </c>
      <c r="AE276">
        <v>8</v>
      </c>
      <c r="AF276">
        <v>12</v>
      </c>
      <c r="AG276">
        <v>0</v>
      </c>
      <c r="AH276">
        <v>25370</v>
      </c>
      <c r="AI276">
        <v>36745</v>
      </c>
      <c r="AJ276">
        <v>2726972</v>
      </c>
      <c r="AK276">
        <v>588566</v>
      </c>
      <c r="AL276">
        <v>1</v>
      </c>
    </row>
    <row r="277" spans="1:38" x14ac:dyDescent="0.2">
      <c r="A277" s="3">
        <v>44532</v>
      </c>
      <c r="B277" s="4">
        <v>0.51774305555555555</v>
      </c>
      <c r="C277">
        <v>-9</v>
      </c>
      <c r="D277">
        <v>-23</v>
      </c>
      <c r="E277">
        <v>217</v>
      </c>
      <c r="F277">
        <v>30</v>
      </c>
      <c r="G277">
        <v>316</v>
      </c>
      <c r="H277">
        <v>324</v>
      </c>
      <c r="I277">
        <v>276</v>
      </c>
      <c r="J277">
        <v>294</v>
      </c>
      <c r="K277">
        <v>295</v>
      </c>
      <c r="L277">
        <v>280</v>
      </c>
      <c r="M277">
        <v>66</v>
      </c>
      <c r="N277">
        <v>48</v>
      </c>
      <c r="O277">
        <v>433</v>
      </c>
      <c r="P277">
        <v>406</v>
      </c>
      <c r="Q277">
        <v>324</v>
      </c>
      <c r="R277">
        <v>622</v>
      </c>
      <c r="S277">
        <v>-29</v>
      </c>
      <c r="T277">
        <v>116</v>
      </c>
      <c r="U277">
        <v>222</v>
      </c>
      <c r="V277">
        <v>13</v>
      </c>
      <c r="W277">
        <v>2119</v>
      </c>
      <c r="X277">
        <v>2161</v>
      </c>
      <c r="Y277">
        <v>0</v>
      </c>
      <c r="Z277">
        <v>-3595</v>
      </c>
      <c r="AA277">
        <v>314</v>
      </c>
      <c r="AB277">
        <v>0</v>
      </c>
      <c r="AC277">
        <v>0</v>
      </c>
      <c r="AD277">
        <v>8</v>
      </c>
      <c r="AE277">
        <v>6</v>
      </c>
      <c r="AF277">
        <v>11</v>
      </c>
      <c r="AG277">
        <v>0</v>
      </c>
      <c r="AH277">
        <v>25370</v>
      </c>
      <c r="AI277">
        <v>36745</v>
      </c>
      <c r="AJ277">
        <v>2726972</v>
      </c>
      <c r="AK277">
        <v>588566</v>
      </c>
      <c r="AL277">
        <v>1</v>
      </c>
    </row>
    <row r="278" spans="1:38" x14ac:dyDescent="0.2">
      <c r="A278" s="3">
        <v>44532</v>
      </c>
      <c r="B278" s="4">
        <v>0.51842592592592596</v>
      </c>
      <c r="C278">
        <v>-10</v>
      </c>
      <c r="D278">
        <v>-23</v>
      </c>
      <c r="E278">
        <v>217</v>
      </c>
      <c r="F278">
        <v>30</v>
      </c>
      <c r="G278">
        <v>316</v>
      </c>
      <c r="H278">
        <v>324</v>
      </c>
      <c r="I278">
        <v>276</v>
      </c>
      <c r="J278">
        <v>294</v>
      </c>
      <c r="K278">
        <v>295</v>
      </c>
      <c r="L278">
        <v>280</v>
      </c>
      <c r="M278">
        <v>67</v>
      </c>
      <c r="N278">
        <v>48</v>
      </c>
      <c r="O278">
        <v>433</v>
      </c>
      <c r="P278">
        <v>405</v>
      </c>
      <c r="Q278">
        <v>324</v>
      </c>
      <c r="R278">
        <v>622</v>
      </c>
      <c r="S278">
        <v>-29</v>
      </c>
      <c r="T278">
        <v>115</v>
      </c>
      <c r="U278">
        <v>222</v>
      </c>
      <c r="V278">
        <v>13</v>
      </c>
      <c r="W278">
        <v>2124</v>
      </c>
      <c r="X278">
        <v>2161</v>
      </c>
      <c r="Y278">
        <v>0</v>
      </c>
      <c r="Z278">
        <v>-3587</v>
      </c>
      <c r="AA278">
        <v>314</v>
      </c>
      <c r="AB278">
        <v>0</v>
      </c>
      <c r="AC278">
        <v>0</v>
      </c>
      <c r="AD278">
        <v>8</v>
      </c>
      <c r="AE278">
        <v>6</v>
      </c>
      <c r="AF278">
        <v>12</v>
      </c>
      <c r="AG278">
        <v>0</v>
      </c>
      <c r="AH278">
        <v>25370</v>
      </c>
      <c r="AI278">
        <v>36745</v>
      </c>
      <c r="AJ278">
        <v>2726972</v>
      </c>
      <c r="AK278">
        <v>588566</v>
      </c>
      <c r="AL278">
        <v>1</v>
      </c>
    </row>
    <row r="279" spans="1:38" x14ac:dyDescent="0.2">
      <c r="A279" s="3">
        <v>44532</v>
      </c>
      <c r="B279" s="4">
        <v>0.51916666666666667</v>
      </c>
      <c r="C279">
        <v>-9</v>
      </c>
      <c r="D279">
        <v>-23</v>
      </c>
      <c r="E279">
        <v>217</v>
      </c>
      <c r="F279">
        <v>30</v>
      </c>
      <c r="G279">
        <v>316</v>
      </c>
      <c r="H279">
        <v>324</v>
      </c>
      <c r="I279">
        <v>276</v>
      </c>
      <c r="J279">
        <v>294</v>
      </c>
      <c r="K279">
        <v>295</v>
      </c>
      <c r="L279">
        <v>280</v>
      </c>
      <c r="M279">
        <v>66</v>
      </c>
      <c r="N279">
        <v>49</v>
      </c>
      <c r="O279">
        <v>433</v>
      </c>
      <c r="P279">
        <v>405</v>
      </c>
      <c r="Q279">
        <v>325</v>
      </c>
      <c r="R279">
        <v>622</v>
      </c>
      <c r="S279">
        <v>-29</v>
      </c>
      <c r="T279">
        <v>115</v>
      </c>
      <c r="U279">
        <v>222</v>
      </c>
      <c r="V279">
        <v>13</v>
      </c>
      <c r="W279">
        <v>2119</v>
      </c>
      <c r="X279">
        <v>2161</v>
      </c>
      <c r="Y279">
        <v>0</v>
      </c>
      <c r="Z279">
        <v>-3579</v>
      </c>
      <c r="AA279">
        <v>315</v>
      </c>
      <c r="AB279">
        <v>0</v>
      </c>
      <c r="AC279">
        <v>0</v>
      </c>
      <c r="AD279">
        <v>10</v>
      </c>
      <c r="AE279">
        <v>6</v>
      </c>
      <c r="AF279">
        <v>10</v>
      </c>
      <c r="AG279">
        <v>0</v>
      </c>
      <c r="AH279">
        <v>25370</v>
      </c>
      <c r="AI279">
        <v>36745</v>
      </c>
      <c r="AJ279">
        <v>2726972</v>
      </c>
      <c r="AK279">
        <v>588566</v>
      </c>
      <c r="AL279">
        <v>1</v>
      </c>
    </row>
    <row r="280" spans="1:38" x14ac:dyDescent="0.2">
      <c r="A280" s="3">
        <v>44532</v>
      </c>
      <c r="B280" s="4">
        <v>0.51986111111111111</v>
      </c>
      <c r="C280">
        <v>-9</v>
      </c>
      <c r="D280">
        <v>-23</v>
      </c>
      <c r="E280">
        <v>216</v>
      </c>
      <c r="F280">
        <v>30</v>
      </c>
      <c r="G280">
        <v>316</v>
      </c>
      <c r="H280">
        <v>324</v>
      </c>
      <c r="I280">
        <v>276</v>
      </c>
      <c r="J280">
        <v>294</v>
      </c>
      <c r="K280">
        <v>295</v>
      </c>
      <c r="L280">
        <v>280</v>
      </c>
      <c r="M280">
        <v>66</v>
      </c>
      <c r="N280">
        <v>47</v>
      </c>
      <c r="O280">
        <v>433</v>
      </c>
      <c r="P280">
        <v>406</v>
      </c>
      <c r="Q280">
        <v>323</v>
      </c>
      <c r="R280">
        <v>622</v>
      </c>
      <c r="S280">
        <v>-29</v>
      </c>
      <c r="T280">
        <v>116</v>
      </c>
      <c r="U280">
        <v>222</v>
      </c>
      <c r="V280">
        <v>13</v>
      </c>
      <c r="W280">
        <v>2153</v>
      </c>
      <c r="X280">
        <v>2161</v>
      </c>
      <c r="Y280">
        <v>0</v>
      </c>
      <c r="Z280">
        <v>-3570</v>
      </c>
      <c r="AA280">
        <v>305</v>
      </c>
      <c r="AB280">
        <v>0</v>
      </c>
      <c r="AC280">
        <v>0</v>
      </c>
      <c r="AD280">
        <v>11</v>
      </c>
      <c r="AE280">
        <v>7</v>
      </c>
      <c r="AF280">
        <v>10</v>
      </c>
      <c r="AG280">
        <v>0</v>
      </c>
      <c r="AH280">
        <v>25370</v>
      </c>
      <c r="AI280">
        <v>36745</v>
      </c>
      <c r="AJ280">
        <v>2726972</v>
      </c>
      <c r="AK280">
        <v>588566</v>
      </c>
      <c r="AL280">
        <v>1</v>
      </c>
    </row>
    <row r="281" spans="1:38" x14ac:dyDescent="0.2">
      <c r="A281" s="3">
        <v>44532</v>
      </c>
      <c r="B281" s="4">
        <v>0.52055555555555555</v>
      </c>
      <c r="C281">
        <v>-9</v>
      </c>
      <c r="D281">
        <v>-23</v>
      </c>
      <c r="E281">
        <v>217</v>
      </c>
      <c r="F281">
        <v>30</v>
      </c>
      <c r="G281">
        <v>316</v>
      </c>
      <c r="H281">
        <v>323</v>
      </c>
      <c r="I281">
        <v>276</v>
      </c>
      <c r="J281">
        <v>294</v>
      </c>
      <c r="K281">
        <v>295</v>
      </c>
      <c r="L281">
        <v>280</v>
      </c>
      <c r="M281">
        <v>66</v>
      </c>
      <c r="N281">
        <v>47</v>
      </c>
      <c r="O281">
        <v>433</v>
      </c>
      <c r="P281">
        <v>405</v>
      </c>
      <c r="Q281">
        <v>323</v>
      </c>
      <c r="R281">
        <v>621</v>
      </c>
      <c r="S281">
        <v>-28</v>
      </c>
      <c r="T281">
        <v>118</v>
      </c>
      <c r="U281">
        <v>222</v>
      </c>
      <c r="V281">
        <v>14</v>
      </c>
      <c r="W281">
        <v>2150</v>
      </c>
      <c r="X281">
        <v>2161</v>
      </c>
      <c r="Y281">
        <v>0</v>
      </c>
      <c r="Z281">
        <v>-3563</v>
      </c>
      <c r="AA281">
        <v>304</v>
      </c>
      <c r="AB281">
        <v>0</v>
      </c>
      <c r="AC281">
        <v>0</v>
      </c>
      <c r="AD281">
        <v>9</v>
      </c>
      <c r="AE281">
        <v>6</v>
      </c>
      <c r="AF281">
        <v>11</v>
      </c>
      <c r="AG281">
        <v>0</v>
      </c>
      <c r="AH281">
        <v>25370</v>
      </c>
      <c r="AI281">
        <v>36745</v>
      </c>
      <c r="AJ281">
        <v>2726972</v>
      </c>
      <c r="AK281">
        <v>588566</v>
      </c>
      <c r="AL281">
        <v>1</v>
      </c>
    </row>
    <row r="282" spans="1:38" x14ac:dyDescent="0.2">
      <c r="A282" s="3">
        <v>44532</v>
      </c>
      <c r="B282" s="4">
        <v>0.52124999999999999</v>
      </c>
      <c r="C282">
        <v>-9</v>
      </c>
      <c r="D282">
        <v>-23</v>
      </c>
      <c r="E282">
        <v>217</v>
      </c>
      <c r="F282">
        <v>30</v>
      </c>
      <c r="G282">
        <v>316</v>
      </c>
      <c r="H282">
        <v>323</v>
      </c>
      <c r="I282">
        <v>276</v>
      </c>
      <c r="J282">
        <v>294</v>
      </c>
      <c r="K282">
        <v>295</v>
      </c>
      <c r="L282">
        <v>280</v>
      </c>
      <c r="M282">
        <v>66</v>
      </c>
      <c r="N282">
        <v>48</v>
      </c>
      <c r="O282">
        <v>433</v>
      </c>
      <c r="P282">
        <v>405</v>
      </c>
      <c r="Q282">
        <v>324</v>
      </c>
      <c r="R282">
        <v>622</v>
      </c>
      <c r="S282">
        <v>-28</v>
      </c>
      <c r="T282">
        <v>117</v>
      </c>
      <c r="U282">
        <v>222</v>
      </c>
      <c r="V282">
        <v>14</v>
      </c>
      <c r="W282">
        <v>2104</v>
      </c>
      <c r="X282">
        <v>2161</v>
      </c>
      <c r="Y282">
        <v>0</v>
      </c>
      <c r="Z282">
        <v>-3556</v>
      </c>
      <c r="AA282">
        <v>314</v>
      </c>
      <c r="AB282">
        <v>0</v>
      </c>
      <c r="AC282">
        <v>0</v>
      </c>
      <c r="AD282">
        <v>12</v>
      </c>
      <c r="AE282">
        <v>8</v>
      </c>
      <c r="AF282">
        <v>9</v>
      </c>
      <c r="AG282">
        <v>0</v>
      </c>
      <c r="AH282">
        <v>25370</v>
      </c>
      <c r="AI282">
        <v>36745</v>
      </c>
      <c r="AJ282">
        <v>2726972</v>
      </c>
      <c r="AK282">
        <v>588566</v>
      </c>
      <c r="AL282">
        <v>1</v>
      </c>
    </row>
    <row r="283" spans="1:38" x14ac:dyDescent="0.2">
      <c r="A283" s="3">
        <v>44532</v>
      </c>
      <c r="B283" s="4">
        <v>0.52194444444444443</v>
      </c>
      <c r="C283">
        <v>-9</v>
      </c>
      <c r="D283">
        <v>-23</v>
      </c>
      <c r="E283">
        <v>217</v>
      </c>
      <c r="F283">
        <v>30</v>
      </c>
      <c r="G283">
        <v>316</v>
      </c>
      <c r="H283">
        <v>323</v>
      </c>
      <c r="I283">
        <v>276</v>
      </c>
      <c r="J283">
        <v>294</v>
      </c>
      <c r="K283">
        <v>294</v>
      </c>
      <c r="L283">
        <v>280</v>
      </c>
      <c r="M283">
        <v>66</v>
      </c>
      <c r="N283">
        <v>48</v>
      </c>
      <c r="O283">
        <v>433</v>
      </c>
      <c r="P283">
        <v>406</v>
      </c>
      <c r="Q283">
        <v>324</v>
      </c>
      <c r="R283">
        <v>622</v>
      </c>
      <c r="S283">
        <v>-28</v>
      </c>
      <c r="T283">
        <v>115</v>
      </c>
      <c r="U283">
        <v>222</v>
      </c>
      <c r="V283">
        <v>14</v>
      </c>
      <c r="W283">
        <v>2163</v>
      </c>
      <c r="X283">
        <v>2161</v>
      </c>
      <c r="Y283">
        <v>0</v>
      </c>
      <c r="Z283">
        <v>-3548</v>
      </c>
      <c r="AA283">
        <v>314</v>
      </c>
      <c r="AB283">
        <v>0</v>
      </c>
      <c r="AC283">
        <v>0</v>
      </c>
      <c r="AD283">
        <v>17</v>
      </c>
      <c r="AE283">
        <v>8</v>
      </c>
      <c r="AF283">
        <v>10</v>
      </c>
      <c r="AG283">
        <v>0</v>
      </c>
      <c r="AH283">
        <v>25370</v>
      </c>
      <c r="AI283">
        <v>36745</v>
      </c>
      <c r="AJ283">
        <v>2726972</v>
      </c>
      <c r="AK283">
        <v>588566</v>
      </c>
      <c r="AL283">
        <v>1</v>
      </c>
    </row>
    <row r="284" spans="1:38" x14ac:dyDescent="0.2">
      <c r="A284" s="3">
        <v>44532</v>
      </c>
      <c r="B284" s="4">
        <v>0.52263888888888888</v>
      </c>
      <c r="C284">
        <v>-8</v>
      </c>
      <c r="D284">
        <v>-23</v>
      </c>
      <c r="E284">
        <v>217</v>
      </c>
      <c r="F284">
        <v>30</v>
      </c>
      <c r="G284">
        <v>316</v>
      </c>
      <c r="H284">
        <v>323</v>
      </c>
      <c r="I284">
        <v>276</v>
      </c>
      <c r="J284">
        <v>294</v>
      </c>
      <c r="K284">
        <v>294</v>
      </c>
      <c r="L284">
        <v>280</v>
      </c>
      <c r="M284">
        <v>66</v>
      </c>
      <c r="N284">
        <v>47</v>
      </c>
      <c r="O284">
        <v>433</v>
      </c>
      <c r="P284">
        <v>405</v>
      </c>
      <c r="Q284">
        <v>323</v>
      </c>
      <c r="R284">
        <v>621</v>
      </c>
      <c r="S284">
        <v>-28</v>
      </c>
      <c r="T284">
        <v>116</v>
      </c>
      <c r="U284">
        <v>222</v>
      </c>
      <c r="V284">
        <v>14</v>
      </c>
      <c r="W284">
        <v>2110</v>
      </c>
      <c r="X284">
        <v>2161</v>
      </c>
      <c r="Y284">
        <v>0</v>
      </c>
      <c r="Z284">
        <v>-3540</v>
      </c>
      <c r="AA284">
        <v>304</v>
      </c>
      <c r="AB284">
        <v>0</v>
      </c>
      <c r="AC284">
        <v>0</v>
      </c>
      <c r="AD284">
        <v>9</v>
      </c>
      <c r="AE284">
        <v>8</v>
      </c>
      <c r="AF284">
        <v>13</v>
      </c>
      <c r="AG284">
        <v>0</v>
      </c>
      <c r="AH284">
        <v>25370</v>
      </c>
      <c r="AI284">
        <v>36745</v>
      </c>
      <c r="AJ284">
        <v>2726972</v>
      </c>
      <c r="AK284">
        <v>588566</v>
      </c>
      <c r="AL284">
        <v>1</v>
      </c>
    </row>
    <row r="285" spans="1:38" x14ac:dyDescent="0.2">
      <c r="A285" s="3">
        <v>44532</v>
      </c>
      <c r="B285" s="4">
        <v>0.52333333333333332</v>
      </c>
      <c r="C285">
        <v>-9</v>
      </c>
      <c r="D285">
        <v>-23</v>
      </c>
      <c r="E285">
        <v>217</v>
      </c>
      <c r="F285">
        <v>30</v>
      </c>
      <c r="G285">
        <v>316</v>
      </c>
      <c r="H285">
        <v>323</v>
      </c>
      <c r="I285">
        <v>276</v>
      </c>
      <c r="J285">
        <v>294</v>
      </c>
      <c r="K285">
        <v>295</v>
      </c>
      <c r="L285">
        <v>280</v>
      </c>
      <c r="M285">
        <v>66</v>
      </c>
      <c r="N285">
        <v>48</v>
      </c>
      <c r="O285">
        <v>433</v>
      </c>
      <c r="P285">
        <v>405</v>
      </c>
      <c r="Q285">
        <v>324</v>
      </c>
      <c r="R285">
        <v>621</v>
      </c>
      <c r="S285">
        <v>-28</v>
      </c>
      <c r="T285">
        <v>117</v>
      </c>
      <c r="U285">
        <v>222</v>
      </c>
      <c r="V285">
        <v>13</v>
      </c>
      <c r="W285">
        <v>2125</v>
      </c>
      <c r="X285">
        <v>2161</v>
      </c>
      <c r="Y285">
        <v>0</v>
      </c>
      <c r="Z285">
        <v>-3533</v>
      </c>
      <c r="AA285">
        <v>314</v>
      </c>
      <c r="AB285">
        <v>0</v>
      </c>
      <c r="AC285">
        <v>0</v>
      </c>
      <c r="AD285">
        <v>21</v>
      </c>
      <c r="AE285">
        <v>6</v>
      </c>
      <c r="AF285">
        <v>11</v>
      </c>
      <c r="AG285">
        <v>0</v>
      </c>
      <c r="AH285">
        <v>25370</v>
      </c>
      <c r="AI285">
        <v>36745</v>
      </c>
      <c r="AJ285">
        <v>2726972</v>
      </c>
      <c r="AK285">
        <v>588566</v>
      </c>
      <c r="AL285">
        <v>1</v>
      </c>
    </row>
    <row r="286" spans="1:38" x14ac:dyDescent="0.2">
      <c r="A286" s="3">
        <v>44532</v>
      </c>
      <c r="B286" s="4">
        <v>0.52402777777777776</v>
      </c>
      <c r="C286">
        <v>-9</v>
      </c>
      <c r="D286">
        <v>-23</v>
      </c>
      <c r="E286">
        <v>217</v>
      </c>
      <c r="F286">
        <v>30</v>
      </c>
      <c r="G286">
        <v>316</v>
      </c>
      <c r="H286">
        <v>323</v>
      </c>
      <c r="I286">
        <v>276</v>
      </c>
      <c r="J286">
        <v>294</v>
      </c>
      <c r="K286">
        <v>294</v>
      </c>
      <c r="L286">
        <v>280</v>
      </c>
      <c r="M286">
        <v>66</v>
      </c>
      <c r="N286">
        <v>48</v>
      </c>
      <c r="O286">
        <v>433</v>
      </c>
      <c r="P286">
        <v>405</v>
      </c>
      <c r="Q286">
        <v>324</v>
      </c>
      <c r="R286">
        <v>622</v>
      </c>
      <c r="S286">
        <v>-28</v>
      </c>
      <c r="T286">
        <v>115</v>
      </c>
      <c r="U286">
        <v>222</v>
      </c>
      <c r="V286">
        <v>11</v>
      </c>
      <c r="W286">
        <v>2128</v>
      </c>
      <c r="X286">
        <v>2161</v>
      </c>
      <c r="Y286">
        <v>0</v>
      </c>
      <c r="Z286">
        <v>-3525</v>
      </c>
      <c r="AA286">
        <v>315</v>
      </c>
      <c r="AB286">
        <v>0</v>
      </c>
      <c r="AC286">
        <v>0</v>
      </c>
      <c r="AD286">
        <v>12</v>
      </c>
      <c r="AE286">
        <v>6</v>
      </c>
      <c r="AF286">
        <v>9</v>
      </c>
      <c r="AG286">
        <v>0</v>
      </c>
      <c r="AH286">
        <v>25370</v>
      </c>
      <c r="AI286">
        <v>36745</v>
      </c>
      <c r="AJ286">
        <v>2726972</v>
      </c>
      <c r="AK286">
        <v>588566</v>
      </c>
      <c r="AL286">
        <v>1</v>
      </c>
    </row>
    <row r="287" spans="1:38" x14ac:dyDescent="0.2">
      <c r="A287" s="3">
        <v>44532</v>
      </c>
      <c r="B287" s="4">
        <v>0.5247222222222222</v>
      </c>
      <c r="C287">
        <v>-9</v>
      </c>
      <c r="D287">
        <v>-23</v>
      </c>
      <c r="E287">
        <v>217</v>
      </c>
      <c r="F287">
        <v>30</v>
      </c>
      <c r="G287">
        <v>316</v>
      </c>
      <c r="H287">
        <v>323</v>
      </c>
      <c r="I287">
        <v>276</v>
      </c>
      <c r="J287">
        <v>294</v>
      </c>
      <c r="K287">
        <v>295</v>
      </c>
      <c r="L287">
        <v>280</v>
      </c>
      <c r="M287">
        <v>66</v>
      </c>
      <c r="N287">
        <v>47</v>
      </c>
      <c r="O287">
        <v>433</v>
      </c>
      <c r="P287">
        <v>405</v>
      </c>
      <c r="Q287">
        <v>323</v>
      </c>
      <c r="R287">
        <v>621</v>
      </c>
      <c r="S287">
        <v>-28</v>
      </c>
      <c r="T287">
        <v>116</v>
      </c>
      <c r="U287">
        <v>222</v>
      </c>
      <c r="V287">
        <v>12</v>
      </c>
      <c r="W287">
        <v>2118</v>
      </c>
      <c r="X287">
        <v>2161</v>
      </c>
      <c r="Y287">
        <v>0</v>
      </c>
      <c r="Z287">
        <v>-3517</v>
      </c>
      <c r="AA287">
        <v>303</v>
      </c>
      <c r="AB287">
        <v>0</v>
      </c>
      <c r="AC287">
        <v>0</v>
      </c>
      <c r="AD287">
        <v>14</v>
      </c>
      <c r="AE287">
        <v>8</v>
      </c>
      <c r="AF287">
        <v>10</v>
      </c>
      <c r="AG287">
        <v>0</v>
      </c>
      <c r="AH287">
        <v>25370</v>
      </c>
      <c r="AI287">
        <v>36745</v>
      </c>
      <c r="AJ287">
        <v>2726972</v>
      </c>
      <c r="AK287">
        <v>588566</v>
      </c>
      <c r="AL287">
        <v>1</v>
      </c>
    </row>
    <row r="288" spans="1:38" x14ac:dyDescent="0.2">
      <c r="A288" s="3">
        <v>44532</v>
      </c>
      <c r="B288" s="4">
        <v>0.52541666666666664</v>
      </c>
      <c r="C288">
        <v>-9</v>
      </c>
      <c r="D288">
        <v>-23</v>
      </c>
      <c r="E288">
        <v>216</v>
      </c>
      <c r="F288">
        <v>30</v>
      </c>
      <c r="G288">
        <v>316</v>
      </c>
      <c r="H288">
        <v>323</v>
      </c>
      <c r="I288">
        <v>276</v>
      </c>
      <c r="J288">
        <v>294</v>
      </c>
      <c r="K288">
        <v>295</v>
      </c>
      <c r="L288">
        <v>280</v>
      </c>
      <c r="M288">
        <v>66</v>
      </c>
      <c r="N288">
        <v>48</v>
      </c>
      <c r="O288">
        <v>433</v>
      </c>
      <c r="P288">
        <v>405</v>
      </c>
      <c r="Q288">
        <v>324</v>
      </c>
      <c r="R288">
        <v>621</v>
      </c>
      <c r="S288">
        <v>-28</v>
      </c>
      <c r="T288">
        <v>117</v>
      </c>
      <c r="U288">
        <v>222</v>
      </c>
      <c r="V288">
        <v>12</v>
      </c>
      <c r="W288">
        <v>2165</v>
      </c>
      <c r="X288">
        <v>2161</v>
      </c>
      <c r="Y288">
        <v>0</v>
      </c>
      <c r="Z288">
        <v>-3510</v>
      </c>
      <c r="AA288">
        <v>315</v>
      </c>
      <c r="AB288">
        <v>0</v>
      </c>
      <c r="AC288">
        <v>0</v>
      </c>
      <c r="AD288">
        <v>9</v>
      </c>
      <c r="AE288">
        <v>7</v>
      </c>
      <c r="AF288">
        <v>15</v>
      </c>
      <c r="AG288">
        <v>0</v>
      </c>
      <c r="AH288">
        <v>25370</v>
      </c>
      <c r="AI288">
        <v>36745</v>
      </c>
      <c r="AJ288">
        <v>2726972</v>
      </c>
      <c r="AK288">
        <v>588566</v>
      </c>
      <c r="AL288">
        <v>1</v>
      </c>
    </row>
    <row r="289" spans="1:38" x14ac:dyDescent="0.2">
      <c r="A289" s="3">
        <v>44532</v>
      </c>
      <c r="B289" s="4">
        <v>0.52611111111111108</v>
      </c>
      <c r="C289">
        <v>-10</v>
      </c>
      <c r="D289">
        <v>-23</v>
      </c>
      <c r="E289">
        <v>217</v>
      </c>
      <c r="F289">
        <v>30</v>
      </c>
      <c r="G289">
        <v>316</v>
      </c>
      <c r="H289">
        <v>323</v>
      </c>
      <c r="I289">
        <v>276</v>
      </c>
      <c r="J289">
        <v>294</v>
      </c>
      <c r="K289">
        <v>294</v>
      </c>
      <c r="L289">
        <v>280</v>
      </c>
      <c r="M289">
        <v>67</v>
      </c>
      <c r="N289">
        <v>47</v>
      </c>
      <c r="O289">
        <v>433</v>
      </c>
      <c r="P289">
        <v>405</v>
      </c>
      <c r="Q289">
        <v>323</v>
      </c>
      <c r="R289">
        <v>621</v>
      </c>
      <c r="S289">
        <v>-28</v>
      </c>
      <c r="T289">
        <v>116</v>
      </c>
      <c r="U289">
        <v>222</v>
      </c>
      <c r="V289">
        <v>12</v>
      </c>
      <c r="W289">
        <v>2135</v>
      </c>
      <c r="X289">
        <v>2161</v>
      </c>
      <c r="Y289">
        <v>0</v>
      </c>
      <c r="Z289">
        <v>-3502</v>
      </c>
      <c r="AA289">
        <v>306</v>
      </c>
      <c r="AB289">
        <v>0</v>
      </c>
      <c r="AC289">
        <v>0</v>
      </c>
      <c r="AD289">
        <v>14</v>
      </c>
      <c r="AE289">
        <v>6</v>
      </c>
      <c r="AF289">
        <v>11</v>
      </c>
      <c r="AG289">
        <v>0</v>
      </c>
      <c r="AH289">
        <v>25370</v>
      </c>
      <c r="AI289">
        <v>36746</v>
      </c>
      <c r="AJ289">
        <v>2727008</v>
      </c>
      <c r="AK289">
        <v>588566</v>
      </c>
      <c r="AL289">
        <v>1</v>
      </c>
    </row>
    <row r="290" spans="1:38" x14ac:dyDescent="0.2">
      <c r="A290" s="3">
        <v>44532</v>
      </c>
      <c r="B290" s="4">
        <v>0.52680555555555553</v>
      </c>
      <c r="C290">
        <v>-9</v>
      </c>
      <c r="D290">
        <v>-23</v>
      </c>
      <c r="E290">
        <v>216</v>
      </c>
      <c r="F290">
        <v>30</v>
      </c>
      <c r="G290">
        <v>316</v>
      </c>
      <c r="H290">
        <v>323</v>
      </c>
      <c r="I290">
        <v>276</v>
      </c>
      <c r="J290">
        <v>294</v>
      </c>
      <c r="K290">
        <v>294</v>
      </c>
      <c r="L290">
        <v>280</v>
      </c>
      <c r="M290">
        <v>66</v>
      </c>
      <c r="N290">
        <v>47</v>
      </c>
      <c r="O290">
        <v>433</v>
      </c>
      <c r="P290">
        <v>405</v>
      </c>
      <c r="Q290">
        <v>323</v>
      </c>
      <c r="R290">
        <v>621</v>
      </c>
      <c r="S290">
        <v>-28</v>
      </c>
      <c r="T290">
        <v>118</v>
      </c>
      <c r="U290">
        <v>222</v>
      </c>
      <c r="V290">
        <v>13</v>
      </c>
      <c r="W290">
        <v>2125</v>
      </c>
      <c r="X290">
        <v>2161</v>
      </c>
      <c r="Y290">
        <v>0</v>
      </c>
      <c r="Z290">
        <v>-3495</v>
      </c>
      <c r="AA290">
        <v>304</v>
      </c>
      <c r="AB290">
        <v>0</v>
      </c>
      <c r="AC290">
        <v>0</v>
      </c>
      <c r="AD290">
        <v>13</v>
      </c>
      <c r="AE290">
        <v>7</v>
      </c>
      <c r="AF290">
        <v>12</v>
      </c>
      <c r="AG290">
        <v>0</v>
      </c>
      <c r="AH290">
        <v>25370</v>
      </c>
      <c r="AI290">
        <v>36746</v>
      </c>
      <c r="AJ290">
        <v>2727008</v>
      </c>
      <c r="AK290">
        <v>588566</v>
      </c>
      <c r="AL290">
        <v>1</v>
      </c>
    </row>
    <row r="291" spans="1:38" x14ac:dyDescent="0.2">
      <c r="A291" s="3">
        <v>44532</v>
      </c>
      <c r="B291" s="4">
        <v>0.52749999999999997</v>
      </c>
      <c r="C291">
        <v>-9</v>
      </c>
      <c r="D291">
        <v>-23</v>
      </c>
      <c r="E291">
        <v>216</v>
      </c>
      <c r="F291">
        <v>30</v>
      </c>
      <c r="G291">
        <v>316</v>
      </c>
      <c r="H291">
        <v>322</v>
      </c>
      <c r="I291">
        <v>276</v>
      </c>
      <c r="J291">
        <v>294</v>
      </c>
      <c r="K291">
        <v>294</v>
      </c>
      <c r="L291">
        <v>280</v>
      </c>
      <c r="M291">
        <v>66</v>
      </c>
      <c r="N291">
        <v>48</v>
      </c>
      <c r="O291">
        <v>433</v>
      </c>
      <c r="P291">
        <v>405</v>
      </c>
      <c r="Q291">
        <v>324</v>
      </c>
      <c r="R291">
        <v>621</v>
      </c>
      <c r="S291">
        <v>-28</v>
      </c>
      <c r="T291">
        <v>117</v>
      </c>
      <c r="U291">
        <v>222</v>
      </c>
      <c r="V291">
        <v>13</v>
      </c>
      <c r="W291">
        <v>2137</v>
      </c>
      <c r="X291">
        <v>2161</v>
      </c>
      <c r="Y291">
        <v>0</v>
      </c>
      <c r="Z291">
        <v>-3489</v>
      </c>
      <c r="AA291">
        <v>315</v>
      </c>
      <c r="AB291">
        <v>0</v>
      </c>
      <c r="AC291">
        <v>0</v>
      </c>
      <c r="AD291">
        <v>18</v>
      </c>
      <c r="AE291">
        <v>7</v>
      </c>
      <c r="AF291">
        <v>13</v>
      </c>
      <c r="AG291">
        <v>0</v>
      </c>
      <c r="AH291">
        <v>25370</v>
      </c>
      <c r="AI291">
        <v>36746</v>
      </c>
      <c r="AJ291">
        <v>2727008</v>
      </c>
      <c r="AK291">
        <v>588566</v>
      </c>
      <c r="AL291">
        <v>1</v>
      </c>
    </row>
    <row r="292" spans="1:38" x14ac:dyDescent="0.2">
      <c r="A292" s="3">
        <v>44532</v>
      </c>
      <c r="B292" s="4">
        <v>0.52819444444444441</v>
      </c>
      <c r="C292">
        <v>-9</v>
      </c>
      <c r="D292">
        <v>-23</v>
      </c>
      <c r="E292">
        <v>217</v>
      </c>
      <c r="F292">
        <v>30</v>
      </c>
      <c r="G292">
        <v>316</v>
      </c>
      <c r="H292">
        <v>323</v>
      </c>
      <c r="I292">
        <v>276</v>
      </c>
      <c r="J292">
        <v>294</v>
      </c>
      <c r="K292">
        <v>294</v>
      </c>
      <c r="L292">
        <v>280</v>
      </c>
      <c r="M292">
        <v>66</v>
      </c>
      <c r="N292">
        <v>48</v>
      </c>
      <c r="O292">
        <v>433</v>
      </c>
      <c r="P292">
        <v>405</v>
      </c>
      <c r="Q292">
        <v>324</v>
      </c>
      <c r="R292">
        <v>621</v>
      </c>
      <c r="S292">
        <v>-28</v>
      </c>
      <c r="T292">
        <v>114</v>
      </c>
      <c r="U292">
        <v>222</v>
      </c>
      <c r="V292">
        <v>13</v>
      </c>
      <c r="W292">
        <v>2170</v>
      </c>
      <c r="X292">
        <v>2161</v>
      </c>
      <c r="Y292">
        <v>0</v>
      </c>
      <c r="Z292">
        <v>-3481</v>
      </c>
      <c r="AA292">
        <v>315</v>
      </c>
      <c r="AB292">
        <v>0</v>
      </c>
      <c r="AC292">
        <v>0</v>
      </c>
      <c r="AD292">
        <v>12</v>
      </c>
      <c r="AE292">
        <v>7</v>
      </c>
      <c r="AF292">
        <v>14</v>
      </c>
      <c r="AG292">
        <v>0</v>
      </c>
      <c r="AH292">
        <v>25370</v>
      </c>
      <c r="AI292">
        <v>36746</v>
      </c>
      <c r="AJ292">
        <v>2727008</v>
      </c>
      <c r="AK292">
        <v>588566</v>
      </c>
      <c r="AL292">
        <v>1</v>
      </c>
    </row>
    <row r="293" spans="1:38" x14ac:dyDescent="0.2">
      <c r="A293" s="3">
        <v>44532</v>
      </c>
      <c r="B293" s="4">
        <v>0.52888888888888885</v>
      </c>
      <c r="C293">
        <v>-9</v>
      </c>
      <c r="D293">
        <v>-23</v>
      </c>
      <c r="E293">
        <v>217</v>
      </c>
      <c r="F293">
        <v>30</v>
      </c>
      <c r="G293">
        <v>316</v>
      </c>
      <c r="H293">
        <v>323</v>
      </c>
      <c r="I293">
        <v>276</v>
      </c>
      <c r="J293">
        <v>294</v>
      </c>
      <c r="K293">
        <v>294</v>
      </c>
      <c r="L293">
        <v>280</v>
      </c>
      <c r="M293">
        <v>66</v>
      </c>
      <c r="N293">
        <v>48</v>
      </c>
      <c r="O293">
        <v>433</v>
      </c>
      <c r="P293">
        <v>405</v>
      </c>
      <c r="Q293">
        <v>324</v>
      </c>
      <c r="R293">
        <v>621</v>
      </c>
      <c r="S293">
        <v>-29</v>
      </c>
      <c r="T293">
        <v>113</v>
      </c>
      <c r="U293">
        <v>222</v>
      </c>
      <c r="V293">
        <v>13</v>
      </c>
      <c r="W293">
        <v>2135</v>
      </c>
      <c r="X293">
        <v>2161</v>
      </c>
      <c r="Y293">
        <v>0</v>
      </c>
      <c r="Z293">
        <v>-3473</v>
      </c>
      <c r="AA293">
        <v>313</v>
      </c>
      <c r="AB293">
        <v>0</v>
      </c>
      <c r="AC293">
        <v>0</v>
      </c>
      <c r="AD293">
        <v>10</v>
      </c>
      <c r="AE293">
        <v>8</v>
      </c>
      <c r="AF293">
        <v>13</v>
      </c>
      <c r="AG293">
        <v>0</v>
      </c>
      <c r="AH293">
        <v>25370</v>
      </c>
      <c r="AI293">
        <v>36746</v>
      </c>
      <c r="AJ293">
        <v>2727008</v>
      </c>
      <c r="AK293">
        <v>588566</v>
      </c>
      <c r="AL293">
        <v>1</v>
      </c>
    </row>
    <row r="294" spans="1:38" x14ac:dyDescent="0.2">
      <c r="A294" s="3">
        <v>44532</v>
      </c>
      <c r="B294" s="4">
        <v>0.52960648148148148</v>
      </c>
      <c r="C294">
        <v>-9</v>
      </c>
      <c r="D294">
        <v>-23</v>
      </c>
      <c r="E294">
        <v>216</v>
      </c>
      <c r="F294">
        <v>30</v>
      </c>
      <c r="G294">
        <v>316</v>
      </c>
      <c r="H294">
        <v>323</v>
      </c>
      <c r="I294">
        <v>276</v>
      </c>
      <c r="J294">
        <v>294</v>
      </c>
      <c r="K294">
        <v>294</v>
      </c>
      <c r="L294">
        <v>279</v>
      </c>
      <c r="M294">
        <v>66</v>
      </c>
      <c r="N294">
        <v>47</v>
      </c>
      <c r="O294">
        <v>433</v>
      </c>
      <c r="P294">
        <v>405</v>
      </c>
      <c r="Q294">
        <v>323</v>
      </c>
      <c r="R294">
        <v>621</v>
      </c>
      <c r="S294">
        <v>-29</v>
      </c>
      <c r="T294">
        <v>116</v>
      </c>
      <c r="U294">
        <v>222</v>
      </c>
      <c r="V294">
        <v>13</v>
      </c>
      <c r="W294">
        <v>2115</v>
      </c>
      <c r="X294">
        <v>2161</v>
      </c>
      <c r="Y294">
        <v>0</v>
      </c>
      <c r="Z294">
        <v>-3465</v>
      </c>
      <c r="AA294">
        <v>306</v>
      </c>
      <c r="AB294">
        <v>0</v>
      </c>
      <c r="AC294">
        <v>0</v>
      </c>
      <c r="AD294">
        <v>14</v>
      </c>
      <c r="AE294">
        <v>7</v>
      </c>
      <c r="AF294">
        <v>12</v>
      </c>
      <c r="AG294">
        <v>0</v>
      </c>
      <c r="AH294">
        <v>25370</v>
      </c>
      <c r="AI294">
        <v>36746</v>
      </c>
      <c r="AJ294">
        <v>2727008</v>
      </c>
      <c r="AK294">
        <v>588566</v>
      </c>
      <c r="AL294">
        <v>1</v>
      </c>
    </row>
    <row r="295" spans="1:38" x14ac:dyDescent="0.2">
      <c r="A295" s="3">
        <v>44532</v>
      </c>
      <c r="B295" s="4">
        <v>0.53030092592592593</v>
      </c>
      <c r="C295">
        <v>-9</v>
      </c>
      <c r="D295">
        <v>-23</v>
      </c>
      <c r="E295">
        <v>216</v>
      </c>
      <c r="F295">
        <v>30</v>
      </c>
      <c r="G295">
        <v>316</v>
      </c>
      <c r="H295">
        <v>323</v>
      </c>
      <c r="I295">
        <v>276</v>
      </c>
      <c r="J295">
        <v>294</v>
      </c>
      <c r="K295">
        <v>294</v>
      </c>
      <c r="L295">
        <v>280</v>
      </c>
      <c r="M295">
        <v>66</v>
      </c>
      <c r="N295">
        <v>48</v>
      </c>
      <c r="O295">
        <v>433</v>
      </c>
      <c r="P295">
        <v>405</v>
      </c>
      <c r="Q295">
        <v>324</v>
      </c>
      <c r="R295">
        <v>621</v>
      </c>
      <c r="S295">
        <v>-29</v>
      </c>
      <c r="T295">
        <v>117</v>
      </c>
      <c r="U295">
        <v>222</v>
      </c>
      <c r="V295">
        <v>13</v>
      </c>
      <c r="W295">
        <v>2123</v>
      </c>
      <c r="X295">
        <v>2161</v>
      </c>
      <c r="Y295">
        <v>0</v>
      </c>
      <c r="Z295">
        <v>-3459</v>
      </c>
      <c r="AA295">
        <v>314</v>
      </c>
      <c r="AB295">
        <v>0</v>
      </c>
      <c r="AC295">
        <v>0</v>
      </c>
      <c r="AD295">
        <v>11</v>
      </c>
      <c r="AE295">
        <v>10</v>
      </c>
      <c r="AF295">
        <v>10</v>
      </c>
      <c r="AG295">
        <v>0</v>
      </c>
      <c r="AH295">
        <v>25370</v>
      </c>
      <c r="AI295">
        <v>36746</v>
      </c>
      <c r="AJ295">
        <v>2727008</v>
      </c>
      <c r="AK295">
        <v>588566</v>
      </c>
      <c r="AL295">
        <v>1</v>
      </c>
    </row>
    <row r="296" spans="1:38" x14ac:dyDescent="0.2">
      <c r="A296" s="3">
        <v>44532</v>
      </c>
      <c r="B296" s="4">
        <v>0.53099537037037037</v>
      </c>
      <c r="C296">
        <v>-9</v>
      </c>
      <c r="D296">
        <v>-23</v>
      </c>
      <c r="E296">
        <v>216</v>
      </c>
      <c r="F296">
        <v>30</v>
      </c>
      <c r="G296">
        <v>316</v>
      </c>
      <c r="H296">
        <v>323</v>
      </c>
      <c r="I296">
        <v>276</v>
      </c>
      <c r="J296">
        <v>294</v>
      </c>
      <c r="K296">
        <v>294</v>
      </c>
      <c r="L296">
        <v>280</v>
      </c>
      <c r="M296">
        <v>66</v>
      </c>
      <c r="N296">
        <v>47</v>
      </c>
      <c r="O296">
        <v>432</v>
      </c>
      <c r="P296">
        <v>405</v>
      </c>
      <c r="Q296">
        <v>323</v>
      </c>
      <c r="R296">
        <v>621</v>
      </c>
      <c r="S296">
        <v>-29</v>
      </c>
      <c r="T296">
        <v>115</v>
      </c>
      <c r="U296">
        <v>222</v>
      </c>
      <c r="V296">
        <v>13</v>
      </c>
      <c r="W296">
        <v>2114</v>
      </c>
      <c r="X296">
        <v>2161</v>
      </c>
      <c r="Y296">
        <v>0</v>
      </c>
      <c r="Z296">
        <v>-3451</v>
      </c>
      <c r="AA296">
        <v>315</v>
      </c>
      <c r="AB296">
        <v>0</v>
      </c>
      <c r="AC296">
        <v>0</v>
      </c>
      <c r="AD296">
        <v>13</v>
      </c>
      <c r="AE296">
        <v>7</v>
      </c>
      <c r="AF296">
        <v>12</v>
      </c>
      <c r="AG296">
        <v>0</v>
      </c>
      <c r="AH296">
        <v>25370</v>
      </c>
      <c r="AI296">
        <v>36746</v>
      </c>
      <c r="AJ296">
        <v>2727008</v>
      </c>
      <c r="AK296">
        <v>588566</v>
      </c>
      <c r="AL296">
        <v>1</v>
      </c>
    </row>
    <row r="297" spans="1:38" x14ac:dyDescent="0.2">
      <c r="A297" s="3">
        <v>44532</v>
      </c>
      <c r="B297" s="4">
        <v>0.53168981481481481</v>
      </c>
      <c r="C297">
        <v>-9</v>
      </c>
      <c r="D297">
        <v>-23</v>
      </c>
      <c r="E297">
        <v>216</v>
      </c>
      <c r="F297">
        <v>30</v>
      </c>
      <c r="G297">
        <v>316</v>
      </c>
      <c r="H297">
        <v>323</v>
      </c>
      <c r="I297">
        <v>276</v>
      </c>
      <c r="J297">
        <v>294</v>
      </c>
      <c r="K297">
        <v>294</v>
      </c>
      <c r="L297">
        <v>280</v>
      </c>
      <c r="M297">
        <v>66</v>
      </c>
      <c r="N297">
        <v>47</v>
      </c>
      <c r="O297">
        <v>432</v>
      </c>
      <c r="P297">
        <v>405</v>
      </c>
      <c r="Q297">
        <v>323</v>
      </c>
      <c r="R297">
        <v>621</v>
      </c>
      <c r="S297">
        <v>-29</v>
      </c>
      <c r="T297">
        <v>116</v>
      </c>
      <c r="U297">
        <v>222</v>
      </c>
      <c r="V297">
        <v>13</v>
      </c>
      <c r="W297">
        <v>2143</v>
      </c>
      <c r="X297">
        <v>2161</v>
      </c>
      <c r="Y297">
        <v>0</v>
      </c>
      <c r="Z297">
        <v>-3443</v>
      </c>
      <c r="AA297">
        <v>305</v>
      </c>
      <c r="AB297">
        <v>0</v>
      </c>
      <c r="AC297">
        <v>0</v>
      </c>
      <c r="AD297">
        <v>9</v>
      </c>
      <c r="AE297">
        <v>7</v>
      </c>
      <c r="AF297">
        <v>17</v>
      </c>
      <c r="AG297">
        <v>0</v>
      </c>
      <c r="AH297">
        <v>25370</v>
      </c>
      <c r="AI297">
        <v>36746</v>
      </c>
      <c r="AJ297">
        <v>2727008</v>
      </c>
      <c r="AK297">
        <v>588566</v>
      </c>
      <c r="AL297">
        <v>1</v>
      </c>
    </row>
    <row r="298" spans="1:38" x14ac:dyDescent="0.2">
      <c r="A298" s="3">
        <v>44532</v>
      </c>
      <c r="B298" s="4">
        <v>0.53238425925925925</v>
      </c>
      <c r="C298">
        <v>-9</v>
      </c>
      <c r="D298">
        <v>-23</v>
      </c>
      <c r="E298">
        <v>216</v>
      </c>
      <c r="F298">
        <v>30</v>
      </c>
      <c r="G298">
        <v>316</v>
      </c>
      <c r="H298">
        <v>323</v>
      </c>
      <c r="I298">
        <v>276</v>
      </c>
      <c r="J298">
        <v>294</v>
      </c>
      <c r="K298">
        <v>294</v>
      </c>
      <c r="L298">
        <v>280</v>
      </c>
      <c r="M298">
        <v>66</v>
      </c>
      <c r="N298">
        <v>48</v>
      </c>
      <c r="O298">
        <v>432</v>
      </c>
      <c r="P298">
        <v>405</v>
      </c>
      <c r="Q298">
        <v>324</v>
      </c>
      <c r="R298">
        <v>621</v>
      </c>
      <c r="S298">
        <v>-29</v>
      </c>
      <c r="T298">
        <v>116</v>
      </c>
      <c r="U298">
        <v>222</v>
      </c>
      <c r="V298">
        <v>13</v>
      </c>
      <c r="W298">
        <v>2090</v>
      </c>
      <c r="X298">
        <v>2161</v>
      </c>
      <c r="Y298">
        <v>0</v>
      </c>
      <c r="Z298">
        <v>-3437</v>
      </c>
      <c r="AA298">
        <v>314</v>
      </c>
      <c r="AB298">
        <v>0</v>
      </c>
      <c r="AC298">
        <v>0</v>
      </c>
      <c r="AD298">
        <v>13</v>
      </c>
      <c r="AE298">
        <v>6</v>
      </c>
      <c r="AF298">
        <v>13</v>
      </c>
      <c r="AG298">
        <v>0</v>
      </c>
      <c r="AH298">
        <v>25370</v>
      </c>
      <c r="AI298">
        <v>36746</v>
      </c>
      <c r="AJ298">
        <v>2727008</v>
      </c>
      <c r="AK298">
        <v>588566</v>
      </c>
      <c r="AL298">
        <v>1</v>
      </c>
    </row>
    <row r="299" spans="1:38" x14ac:dyDescent="0.2">
      <c r="A299" s="3">
        <v>44532</v>
      </c>
      <c r="B299" s="4">
        <v>0.53307870370370369</v>
      </c>
      <c r="C299">
        <v>-10</v>
      </c>
      <c r="D299">
        <v>-23</v>
      </c>
      <c r="E299">
        <v>217</v>
      </c>
      <c r="F299">
        <v>30</v>
      </c>
      <c r="G299">
        <v>316</v>
      </c>
      <c r="H299">
        <v>322</v>
      </c>
      <c r="I299">
        <v>276</v>
      </c>
      <c r="J299">
        <v>294</v>
      </c>
      <c r="K299">
        <v>294</v>
      </c>
      <c r="L299">
        <v>279</v>
      </c>
      <c r="M299">
        <v>67</v>
      </c>
      <c r="N299">
        <v>47</v>
      </c>
      <c r="O299">
        <v>432</v>
      </c>
      <c r="P299">
        <v>405</v>
      </c>
      <c r="Q299">
        <v>323</v>
      </c>
      <c r="R299">
        <v>621</v>
      </c>
      <c r="S299">
        <v>-30</v>
      </c>
      <c r="T299">
        <v>115</v>
      </c>
      <c r="U299">
        <v>221</v>
      </c>
      <c r="V299">
        <v>13</v>
      </c>
      <c r="W299">
        <v>2140</v>
      </c>
      <c r="X299">
        <v>2161</v>
      </c>
      <c r="Y299">
        <v>0</v>
      </c>
      <c r="Z299">
        <v>-3430</v>
      </c>
      <c r="AA299">
        <v>313</v>
      </c>
      <c r="AB299">
        <v>0</v>
      </c>
      <c r="AC299">
        <v>0</v>
      </c>
      <c r="AD299">
        <v>14</v>
      </c>
      <c r="AE299">
        <v>6</v>
      </c>
      <c r="AF299">
        <v>15</v>
      </c>
      <c r="AG299">
        <v>0</v>
      </c>
      <c r="AH299">
        <v>25370</v>
      </c>
      <c r="AI299">
        <v>36746</v>
      </c>
      <c r="AJ299">
        <v>2727008</v>
      </c>
      <c r="AK299">
        <v>588566</v>
      </c>
      <c r="AL299">
        <v>1</v>
      </c>
    </row>
    <row r="300" spans="1:38" x14ac:dyDescent="0.2">
      <c r="A300" s="3">
        <v>44532</v>
      </c>
      <c r="B300" s="4">
        <v>0.53377314814814814</v>
      </c>
      <c r="C300">
        <v>-9</v>
      </c>
      <c r="D300">
        <v>-23</v>
      </c>
      <c r="E300">
        <v>216</v>
      </c>
      <c r="F300">
        <v>30</v>
      </c>
      <c r="G300">
        <v>316</v>
      </c>
      <c r="H300">
        <v>323</v>
      </c>
      <c r="I300">
        <v>276</v>
      </c>
      <c r="J300">
        <v>294</v>
      </c>
      <c r="K300">
        <v>294</v>
      </c>
      <c r="L300">
        <v>280</v>
      </c>
      <c r="M300">
        <v>66</v>
      </c>
      <c r="N300">
        <v>47</v>
      </c>
      <c r="O300">
        <v>432</v>
      </c>
      <c r="P300">
        <v>405</v>
      </c>
      <c r="Q300">
        <v>323</v>
      </c>
      <c r="R300">
        <v>621</v>
      </c>
      <c r="S300">
        <v>-29</v>
      </c>
      <c r="T300">
        <v>115</v>
      </c>
      <c r="U300">
        <v>222</v>
      </c>
      <c r="V300">
        <v>13</v>
      </c>
      <c r="W300">
        <v>2089</v>
      </c>
      <c r="X300">
        <v>2161</v>
      </c>
      <c r="Y300">
        <v>0</v>
      </c>
      <c r="Z300">
        <v>-3422</v>
      </c>
      <c r="AA300">
        <v>303</v>
      </c>
      <c r="AB300">
        <v>0</v>
      </c>
      <c r="AC300">
        <v>0</v>
      </c>
      <c r="AD300">
        <v>11</v>
      </c>
      <c r="AE300">
        <v>6</v>
      </c>
      <c r="AF300">
        <v>11</v>
      </c>
      <c r="AG300">
        <v>0</v>
      </c>
      <c r="AH300">
        <v>25370</v>
      </c>
      <c r="AI300">
        <v>36746</v>
      </c>
      <c r="AJ300">
        <v>2727008</v>
      </c>
      <c r="AK300">
        <v>588566</v>
      </c>
      <c r="AL300">
        <v>1</v>
      </c>
    </row>
    <row r="301" spans="1:38" x14ac:dyDescent="0.2">
      <c r="A301" s="3">
        <v>44532</v>
      </c>
      <c r="B301" s="4">
        <v>0.53446759259259258</v>
      </c>
      <c r="C301">
        <v>-10</v>
      </c>
      <c r="D301">
        <v>-23</v>
      </c>
      <c r="E301">
        <v>216</v>
      </c>
      <c r="F301">
        <v>30</v>
      </c>
      <c r="G301">
        <v>316</v>
      </c>
      <c r="H301">
        <v>322</v>
      </c>
      <c r="I301">
        <v>276</v>
      </c>
      <c r="J301">
        <v>294</v>
      </c>
      <c r="K301">
        <v>294</v>
      </c>
      <c r="L301">
        <v>279</v>
      </c>
      <c r="M301">
        <v>67</v>
      </c>
      <c r="N301">
        <v>47</v>
      </c>
      <c r="O301">
        <v>432</v>
      </c>
      <c r="P301">
        <v>405</v>
      </c>
      <c r="Q301">
        <v>323</v>
      </c>
      <c r="R301">
        <v>621</v>
      </c>
      <c r="S301">
        <v>-30</v>
      </c>
      <c r="T301">
        <v>116</v>
      </c>
      <c r="U301">
        <v>222</v>
      </c>
      <c r="V301">
        <v>13</v>
      </c>
      <c r="W301">
        <v>2106</v>
      </c>
      <c r="X301">
        <v>2161</v>
      </c>
      <c r="Y301">
        <v>0</v>
      </c>
      <c r="Z301">
        <v>-3416</v>
      </c>
      <c r="AA301">
        <v>314</v>
      </c>
      <c r="AB301">
        <v>0</v>
      </c>
      <c r="AC301">
        <v>0</v>
      </c>
      <c r="AD301">
        <v>12</v>
      </c>
      <c r="AE301">
        <v>7</v>
      </c>
      <c r="AF301">
        <v>11</v>
      </c>
      <c r="AG301">
        <v>0</v>
      </c>
      <c r="AH301">
        <v>25370</v>
      </c>
      <c r="AI301">
        <v>36746</v>
      </c>
      <c r="AJ301">
        <v>2727008</v>
      </c>
      <c r="AK301">
        <v>588566</v>
      </c>
      <c r="AL301">
        <v>1</v>
      </c>
    </row>
    <row r="302" spans="1:38" x14ac:dyDescent="0.2">
      <c r="A302" s="3">
        <v>44532</v>
      </c>
      <c r="B302" s="4">
        <v>0.53516203703703702</v>
      </c>
      <c r="C302">
        <v>-10</v>
      </c>
      <c r="D302">
        <v>-22</v>
      </c>
      <c r="E302">
        <v>216</v>
      </c>
      <c r="F302">
        <v>30</v>
      </c>
      <c r="G302">
        <v>316</v>
      </c>
      <c r="H302">
        <v>322</v>
      </c>
      <c r="I302">
        <v>276</v>
      </c>
      <c r="J302">
        <v>294</v>
      </c>
      <c r="K302">
        <v>294</v>
      </c>
      <c r="L302">
        <v>280</v>
      </c>
      <c r="M302">
        <v>67</v>
      </c>
      <c r="N302">
        <v>48</v>
      </c>
      <c r="O302">
        <v>432</v>
      </c>
      <c r="P302">
        <v>405</v>
      </c>
      <c r="Q302">
        <v>324</v>
      </c>
      <c r="R302">
        <v>622</v>
      </c>
      <c r="S302">
        <v>-30</v>
      </c>
      <c r="T302">
        <v>113</v>
      </c>
      <c r="U302">
        <v>222</v>
      </c>
      <c r="V302">
        <v>13</v>
      </c>
      <c r="W302">
        <v>2105</v>
      </c>
      <c r="X302">
        <v>2161</v>
      </c>
      <c r="Y302">
        <v>0</v>
      </c>
      <c r="Z302">
        <v>-3409</v>
      </c>
      <c r="AA302">
        <v>315</v>
      </c>
      <c r="AB302">
        <v>0</v>
      </c>
      <c r="AC302">
        <v>0</v>
      </c>
      <c r="AD302">
        <v>17</v>
      </c>
      <c r="AE302">
        <v>6</v>
      </c>
      <c r="AF302">
        <v>11</v>
      </c>
      <c r="AG302">
        <v>0</v>
      </c>
      <c r="AH302">
        <v>25370</v>
      </c>
      <c r="AI302">
        <v>36746</v>
      </c>
      <c r="AJ302">
        <v>2727008</v>
      </c>
      <c r="AK302">
        <v>588566</v>
      </c>
      <c r="AL302">
        <v>1</v>
      </c>
    </row>
    <row r="303" spans="1:38" x14ac:dyDescent="0.2">
      <c r="A303" s="3">
        <v>44532</v>
      </c>
      <c r="B303" s="4">
        <v>0.53585648148148146</v>
      </c>
      <c r="C303">
        <v>-10</v>
      </c>
      <c r="D303">
        <v>-22</v>
      </c>
      <c r="E303">
        <v>216</v>
      </c>
      <c r="F303">
        <v>30</v>
      </c>
      <c r="G303">
        <v>316</v>
      </c>
      <c r="H303">
        <v>323</v>
      </c>
      <c r="I303">
        <v>276</v>
      </c>
      <c r="J303">
        <v>294</v>
      </c>
      <c r="K303">
        <v>294</v>
      </c>
      <c r="L303">
        <v>279</v>
      </c>
      <c r="M303">
        <v>67</v>
      </c>
      <c r="N303">
        <v>48</v>
      </c>
      <c r="O303">
        <v>432</v>
      </c>
      <c r="P303">
        <v>405</v>
      </c>
      <c r="Q303">
        <v>324</v>
      </c>
      <c r="R303">
        <v>621</v>
      </c>
      <c r="S303">
        <v>-30</v>
      </c>
      <c r="T303">
        <v>113</v>
      </c>
      <c r="U303">
        <v>222</v>
      </c>
      <c r="V303">
        <v>12</v>
      </c>
      <c r="W303">
        <v>2111</v>
      </c>
      <c r="X303">
        <v>2161</v>
      </c>
      <c r="Y303">
        <v>0</v>
      </c>
      <c r="Z303">
        <v>-3402</v>
      </c>
      <c r="AA303">
        <v>314</v>
      </c>
      <c r="AB303">
        <v>0</v>
      </c>
      <c r="AC303">
        <v>0</v>
      </c>
      <c r="AD303">
        <v>17</v>
      </c>
      <c r="AE303">
        <v>7</v>
      </c>
      <c r="AF303">
        <v>11</v>
      </c>
      <c r="AG303">
        <v>0</v>
      </c>
      <c r="AH303">
        <v>25370</v>
      </c>
      <c r="AI303">
        <v>36746</v>
      </c>
      <c r="AJ303">
        <v>2727008</v>
      </c>
      <c r="AK303">
        <v>588566</v>
      </c>
      <c r="AL303">
        <v>1</v>
      </c>
    </row>
    <row r="304" spans="1:38" x14ac:dyDescent="0.2">
      <c r="A304" s="3">
        <v>44532</v>
      </c>
      <c r="B304" s="4">
        <v>0.5365509259259259</v>
      </c>
      <c r="C304">
        <v>-10</v>
      </c>
      <c r="D304">
        <v>-22</v>
      </c>
      <c r="E304">
        <v>216</v>
      </c>
      <c r="F304">
        <v>30</v>
      </c>
      <c r="G304">
        <v>316</v>
      </c>
      <c r="H304">
        <v>322</v>
      </c>
      <c r="I304">
        <v>276</v>
      </c>
      <c r="J304">
        <v>294</v>
      </c>
      <c r="K304">
        <v>294</v>
      </c>
      <c r="L304">
        <v>279</v>
      </c>
      <c r="M304">
        <v>67</v>
      </c>
      <c r="N304">
        <v>47</v>
      </c>
      <c r="O304">
        <v>432</v>
      </c>
      <c r="P304">
        <v>405</v>
      </c>
      <c r="Q304">
        <v>323</v>
      </c>
      <c r="R304">
        <v>622</v>
      </c>
      <c r="S304">
        <v>-30</v>
      </c>
      <c r="T304">
        <v>113</v>
      </c>
      <c r="U304">
        <v>222</v>
      </c>
      <c r="V304">
        <v>12</v>
      </c>
      <c r="W304">
        <v>2115</v>
      </c>
      <c r="X304">
        <v>2161</v>
      </c>
      <c r="Y304">
        <v>0</v>
      </c>
      <c r="Z304">
        <v>-3395</v>
      </c>
      <c r="AA304">
        <v>314</v>
      </c>
      <c r="AB304">
        <v>0</v>
      </c>
      <c r="AC304">
        <v>0</v>
      </c>
      <c r="AD304">
        <v>12</v>
      </c>
      <c r="AE304">
        <v>7</v>
      </c>
      <c r="AF304">
        <v>10</v>
      </c>
      <c r="AG304">
        <v>0</v>
      </c>
      <c r="AH304">
        <v>25370</v>
      </c>
      <c r="AI304">
        <v>36746</v>
      </c>
      <c r="AJ304">
        <v>2727008</v>
      </c>
      <c r="AK304">
        <v>588566</v>
      </c>
      <c r="AL304">
        <v>1</v>
      </c>
    </row>
    <row r="305" spans="1:38" x14ac:dyDescent="0.2">
      <c r="A305" s="3">
        <v>44532</v>
      </c>
      <c r="B305" s="4">
        <v>0.53724537037037035</v>
      </c>
      <c r="C305">
        <v>-10</v>
      </c>
      <c r="D305">
        <v>-22</v>
      </c>
      <c r="E305">
        <v>216</v>
      </c>
      <c r="F305">
        <v>30</v>
      </c>
      <c r="G305">
        <v>316</v>
      </c>
      <c r="H305">
        <v>322</v>
      </c>
      <c r="I305">
        <v>276</v>
      </c>
      <c r="J305">
        <v>294</v>
      </c>
      <c r="K305">
        <v>294</v>
      </c>
      <c r="L305">
        <v>280</v>
      </c>
      <c r="M305">
        <v>67</v>
      </c>
      <c r="N305">
        <v>47</v>
      </c>
      <c r="O305">
        <v>432</v>
      </c>
      <c r="P305">
        <v>405</v>
      </c>
      <c r="Q305">
        <v>323</v>
      </c>
      <c r="R305">
        <v>622</v>
      </c>
      <c r="S305">
        <v>-30</v>
      </c>
      <c r="T305">
        <v>113</v>
      </c>
      <c r="U305">
        <v>221</v>
      </c>
      <c r="V305">
        <v>13</v>
      </c>
      <c r="W305">
        <v>2116</v>
      </c>
      <c r="X305">
        <v>2161</v>
      </c>
      <c r="Y305">
        <v>0</v>
      </c>
      <c r="Z305">
        <v>-3388</v>
      </c>
      <c r="AA305">
        <v>316</v>
      </c>
      <c r="AB305">
        <v>0</v>
      </c>
      <c r="AC305">
        <v>0</v>
      </c>
      <c r="AD305">
        <v>12</v>
      </c>
      <c r="AE305">
        <v>8</v>
      </c>
      <c r="AF305">
        <v>11</v>
      </c>
      <c r="AG305">
        <v>0</v>
      </c>
      <c r="AH305">
        <v>25370</v>
      </c>
      <c r="AI305">
        <v>36746</v>
      </c>
      <c r="AJ305">
        <v>2727008</v>
      </c>
      <c r="AK305">
        <v>588566</v>
      </c>
      <c r="AL305">
        <v>1</v>
      </c>
    </row>
    <row r="306" spans="1:38" x14ac:dyDescent="0.2">
      <c r="A306" s="3">
        <v>44532</v>
      </c>
      <c r="B306" s="4">
        <v>0.53793981481481479</v>
      </c>
      <c r="C306">
        <v>-10</v>
      </c>
      <c r="D306">
        <v>-22</v>
      </c>
      <c r="E306">
        <v>216</v>
      </c>
      <c r="F306">
        <v>30</v>
      </c>
      <c r="G306">
        <v>316</v>
      </c>
      <c r="H306">
        <v>323</v>
      </c>
      <c r="I306">
        <v>276</v>
      </c>
      <c r="J306">
        <v>294</v>
      </c>
      <c r="K306">
        <v>294</v>
      </c>
      <c r="L306">
        <v>280</v>
      </c>
      <c r="M306">
        <v>67</v>
      </c>
      <c r="N306">
        <v>47</v>
      </c>
      <c r="O306">
        <v>432</v>
      </c>
      <c r="P306">
        <v>405</v>
      </c>
      <c r="Q306">
        <v>323</v>
      </c>
      <c r="R306">
        <v>622</v>
      </c>
      <c r="S306">
        <v>-30</v>
      </c>
      <c r="T306">
        <v>113</v>
      </c>
      <c r="U306">
        <v>222</v>
      </c>
      <c r="V306">
        <v>11</v>
      </c>
      <c r="W306">
        <v>2120</v>
      </c>
      <c r="X306">
        <v>2161</v>
      </c>
      <c r="Y306">
        <v>0</v>
      </c>
      <c r="Z306">
        <v>-3381</v>
      </c>
      <c r="AA306">
        <v>316</v>
      </c>
      <c r="AB306">
        <v>0</v>
      </c>
      <c r="AC306">
        <v>0</v>
      </c>
      <c r="AD306">
        <v>12</v>
      </c>
      <c r="AE306">
        <v>7</v>
      </c>
      <c r="AF306">
        <v>12</v>
      </c>
      <c r="AG306">
        <v>0</v>
      </c>
      <c r="AH306">
        <v>25370</v>
      </c>
      <c r="AI306">
        <v>36746</v>
      </c>
      <c r="AJ306">
        <v>2727008</v>
      </c>
      <c r="AK306">
        <v>588566</v>
      </c>
      <c r="AL306">
        <v>1</v>
      </c>
    </row>
    <row r="307" spans="1:38" x14ac:dyDescent="0.2">
      <c r="A307" s="3">
        <v>44532</v>
      </c>
      <c r="B307" s="4">
        <v>0.53863425925925923</v>
      </c>
      <c r="C307">
        <v>-10</v>
      </c>
      <c r="D307">
        <v>-22</v>
      </c>
      <c r="E307">
        <v>216</v>
      </c>
      <c r="F307">
        <v>30</v>
      </c>
      <c r="G307">
        <v>316</v>
      </c>
      <c r="H307">
        <v>323</v>
      </c>
      <c r="I307">
        <v>275</v>
      </c>
      <c r="J307">
        <v>294</v>
      </c>
      <c r="K307">
        <v>294</v>
      </c>
      <c r="L307">
        <v>280</v>
      </c>
      <c r="M307">
        <v>67</v>
      </c>
      <c r="N307">
        <v>48</v>
      </c>
      <c r="O307">
        <v>432</v>
      </c>
      <c r="P307">
        <v>405</v>
      </c>
      <c r="Q307">
        <v>323</v>
      </c>
      <c r="R307">
        <v>622</v>
      </c>
      <c r="S307">
        <v>-31</v>
      </c>
      <c r="T307">
        <v>113</v>
      </c>
      <c r="U307">
        <v>221</v>
      </c>
      <c r="V307">
        <v>11</v>
      </c>
      <c r="W307">
        <v>2101</v>
      </c>
      <c r="X307">
        <v>2161</v>
      </c>
      <c r="Y307">
        <v>0</v>
      </c>
      <c r="Z307">
        <v>-3374</v>
      </c>
      <c r="AA307">
        <v>314</v>
      </c>
      <c r="AB307">
        <v>0</v>
      </c>
      <c r="AC307">
        <v>0</v>
      </c>
      <c r="AD307">
        <v>10</v>
      </c>
      <c r="AE307">
        <v>7</v>
      </c>
      <c r="AF307">
        <v>19</v>
      </c>
      <c r="AG307">
        <v>0</v>
      </c>
      <c r="AH307">
        <v>25370</v>
      </c>
      <c r="AI307">
        <v>36746</v>
      </c>
      <c r="AJ307">
        <v>2727008</v>
      </c>
      <c r="AK307">
        <v>588566</v>
      </c>
      <c r="AL307">
        <v>1</v>
      </c>
    </row>
    <row r="308" spans="1:38" x14ac:dyDescent="0.2">
      <c r="A308" s="3">
        <v>44532</v>
      </c>
      <c r="B308" s="4">
        <v>0.53932870370370367</v>
      </c>
      <c r="C308">
        <v>-10</v>
      </c>
      <c r="D308">
        <v>-22</v>
      </c>
      <c r="E308">
        <v>216</v>
      </c>
      <c r="F308">
        <v>30</v>
      </c>
      <c r="G308">
        <v>316</v>
      </c>
      <c r="H308">
        <v>322</v>
      </c>
      <c r="I308">
        <v>275</v>
      </c>
      <c r="J308">
        <v>294</v>
      </c>
      <c r="K308">
        <v>294</v>
      </c>
      <c r="L308">
        <v>279</v>
      </c>
      <c r="M308">
        <v>67</v>
      </c>
      <c r="N308">
        <v>48</v>
      </c>
      <c r="O308">
        <v>432</v>
      </c>
      <c r="P308">
        <v>404</v>
      </c>
      <c r="Q308">
        <v>323</v>
      </c>
      <c r="R308">
        <v>622</v>
      </c>
      <c r="S308">
        <v>-31</v>
      </c>
      <c r="T308">
        <v>113</v>
      </c>
      <c r="U308">
        <v>221</v>
      </c>
      <c r="V308">
        <v>11</v>
      </c>
      <c r="W308">
        <v>2083</v>
      </c>
      <c r="X308">
        <v>2161</v>
      </c>
      <c r="Y308">
        <v>0</v>
      </c>
      <c r="Z308">
        <v>-3367</v>
      </c>
      <c r="AA308">
        <v>314</v>
      </c>
      <c r="AB308">
        <v>0</v>
      </c>
      <c r="AC308">
        <v>0</v>
      </c>
      <c r="AD308">
        <v>20</v>
      </c>
      <c r="AE308">
        <v>7</v>
      </c>
      <c r="AF308">
        <v>12</v>
      </c>
      <c r="AG308">
        <v>0</v>
      </c>
      <c r="AH308">
        <v>25370</v>
      </c>
      <c r="AI308">
        <v>36746</v>
      </c>
      <c r="AJ308">
        <v>2727008</v>
      </c>
      <c r="AK308">
        <v>588566</v>
      </c>
      <c r="AL308">
        <v>1</v>
      </c>
    </row>
    <row r="309" spans="1:38" x14ac:dyDescent="0.2">
      <c r="A309" s="3">
        <v>44532</v>
      </c>
      <c r="B309" s="4">
        <v>0.53939814814814813</v>
      </c>
      <c r="C309">
        <v>-10</v>
      </c>
      <c r="D309">
        <v>-22</v>
      </c>
      <c r="E309">
        <v>216</v>
      </c>
      <c r="F309">
        <v>30</v>
      </c>
      <c r="G309">
        <v>316</v>
      </c>
      <c r="H309">
        <v>322</v>
      </c>
      <c r="I309">
        <v>275</v>
      </c>
      <c r="J309">
        <v>294</v>
      </c>
      <c r="K309">
        <v>294</v>
      </c>
      <c r="L309">
        <v>279</v>
      </c>
      <c r="M309">
        <v>67</v>
      </c>
      <c r="N309">
        <v>48</v>
      </c>
      <c r="O309">
        <v>432</v>
      </c>
      <c r="P309">
        <v>404</v>
      </c>
      <c r="Q309">
        <v>323</v>
      </c>
      <c r="R309">
        <v>622</v>
      </c>
      <c r="S309">
        <v>-31</v>
      </c>
      <c r="T309">
        <v>113</v>
      </c>
      <c r="U309">
        <v>222</v>
      </c>
      <c r="V309">
        <v>11</v>
      </c>
      <c r="W309">
        <v>2110</v>
      </c>
      <c r="X309">
        <v>2161</v>
      </c>
      <c r="Y309">
        <v>0</v>
      </c>
      <c r="Z309">
        <v>-3360</v>
      </c>
      <c r="AA309">
        <v>315</v>
      </c>
      <c r="AB309">
        <v>0</v>
      </c>
      <c r="AC309">
        <v>0</v>
      </c>
      <c r="AD309">
        <v>12</v>
      </c>
      <c r="AE309">
        <v>6</v>
      </c>
      <c r="AF309">
        <v>20</v>
      </c>
      <c r="AG309">
        <v>0</v>
      </c>
      <c r="AH309">
        <v>25370</v>
      </c>
      <c r="AI309">
        <v>36746</v>
      </c>
      <c r="AJ309">
        <v>2727008</v>
      </c>
      <c r="AK309">
        <v>588566</v>
      </c>
      <c r="AL309">
        <v>1</v>
      </c>
    </row>
    <row r="310" spans="1:38" x14ac:dyDescent="0.2">
      <c r="A310" s="3">
        <v>44532</v>
      </c>
      <c r="B310" s="4">
        <v>0.54005787037037034</v>
      </c>
      <c r="C310">
        <v>-11</v>
      </c>
      <c r="D310">
        <v>-22</v>
      </c>
      <c r="E310">
        <v>216</v>
      </c>
      <c r="F310">
        <v>30</v>
      </c>
      <c r="G310">
        <v>316</v>
      </c>
      <c r="H310">
        <v>322</v>
      </c>
      <c r="I310">
        <v>276</v>
      </c>
      <c r="J310">
        <v>294</v>
      </c>
      <c r="K310">
        <v>294</v>
      </c>
      <c r="L310">
        <v>279</v>
      </c>
      <c r="M310">
        <v>67</v>
      </c>
      <c r="N310">
        <v>47</v>
      </c>
      <c r="O310">
        <v>432</v>
      </c>
      <c r="P310">
        <v>404</v>
      </c>
      <c r="Q310">
        <v>323</v>
      </c>
      <c r="R310">
        <v>622</v>
      </c>
      <c r="S310">
        <v>-31</v>
      </c>
      <c r="T310">
        <v>113</v>
      </c>
      <c r="U310">
        <v>221</v>
      </c>
      <c r="V310">
        <v>9</v>
      </c>
      <c r="W310">
        <v>2140</v>
      </c>
      <c r="X310">
        <v>2161</v>
      </c>
      <c r="Y310">
        <v>0</v>
      </c>
      <c r="Z310">
        <v>-3353</v>
      </c>
      <c r="AA310">
        <v>315</v>
      </c>
      <c r="AB310">
        <v>0</v>
      </c>
      <c r="AC310">
        <v>0</v>
      </c>
      <c r="AD310">
        <v>17</v>
      </c>
      <c r="AE310">
        <v>8</v>
      </c>
      <c r="AF310">
        <v>13</v>
      </c>
      <c r="AG310">
        <v>0</v>
      </c>
      <c r="AH310">
        <v>25370</v>
      </c>
      <c r="AI310">
        <v>36746</v>
      </c>
      <c r="AJ310">
        <v>2727008</v>
      </c>
      <c r="AK310">
        <v>588566</v>
      </c>
      <c r="AL310">
        <v>1</v>
      </c>
    </row>
    <row r="311" spans="1:38" x14ac:dyDescent="0.2">
      <c r="A311" s="3">
        <v>44532</v>
      </c>
      <c r="B311" s="4">
        <v>0.54075231481481478</v>
      </c>
      <c r="C311">
        <v>-11</v>
      </c>
      <c r="D311">
        <v>-22</v>
      </c>
      <c r="E311">
        <v>216</v>
      </c>
      <c r="F311">
        <v>30</v>
      </c>
      <c r="G311">
        <v>316</v>
      </c>
      <c r="H311">
        <v>322</v>
      </c>
      <c r="I311">
        <v>275</v>
      </c>
      <c r="J311">
        <v>294</v>
      </c>
      <c r="K311">
        <v>294</v>
      </c>
      <c r="L311">
        <v>279</v>
      </c>
      <c r="M311">
        <v>67</v>
      </c>
      <c r="N311">
        <v>48</v>
      </c>
      <c r="O311">
        <v>432</v>
      </c>
      <c r="P311">
        <v>404</v>
      </c>
      <c r="Q311">
        <v>323</v>
      </c>
      <c r="R311">
        <v>622</v>
      </c>
      <c r="S311">
        <v>-31</v>
      </c>
      <c r="T311">
        <v>113</v>
      </c>
      <c r="U311">
        <v>222</v>
      </c>
      <c r="V311">
        <v>9</v>
      </c>
      <c r="W311">
        <v>2140</v>
      </c>
      <c r="X311">
        <v>2161</v>
      </c>
      <c r="Y311">
        <v>0</v>
      </c>
      <c r="Z311">
        <v>-3346</v>
      </c>
      <c r="AA311">
        <v>315</v>
      </c>
      <c r="AB311">
        <v>0</v>
      </c>
      <c r="AC311">
        <v>0</v>
      </c>
      <c r="AD311">
        <v>15</v>
      </c>
      <c r="AE311">
        <v>6</v>
      </c>
      <c r="AF311">
        <v>14</v>
      </c>
      <c r="AG311">
        <v>0</v>
      </c>
      <c r="AH311">
        <v>25370</v>
      </c>
      <c r="AI311">
        <v>36746</v>
      </c>
      <c r="AJ311">
        <v>2727008</v>
      </c>
      <c r="AK311">
        <v>588566</v>
      </c>
      <c r="AL311">
        <v>1</v>
      </c>
    </row>
    <row r="312" spans="1:38" x14ac:dyDescent="0.2">
      <c r="A312" s="3">
        <v>44532</v>
      </c>
      <c r="B312" s="4">
        <v>0.54144675925925922</v>
      </c>
      <c r="C312">
        <v>-12</v>
      </c>
      <c r="D312">
        <v>-22</v>
      </c>
      <c r="E312">
        <v>216</v>
      </c>
      <c r="F312">
        <v>30</v>
      </c>
      <c r="G312">
        <v>316</v>
      </c>
      <c r="H312">
        <v>322</v>
      </c>
      <c r="I312">
        <v>275</v>
      </c>
      <c r="J312">
        <v>294</v>
      </c>
      <c r="K312">
        <v>294</v>
      </c>
      <c r="L312">
        <v>279</v>
      </c>
      <c r="M312">
        <v>68</v>
      </c>
      <c r="N312">
        <v>48</v>
      </c>
      <c r="O312">
        <v>432</v>
      </c>
      <c r="P312">
        <v>404</v>
      </c>
      <c r="Q312">
        <v>323</v>
      </c>
      <c r="R312">
        <v>622</v>
      </c>
      <c r="S312">
        <v>-32</v>
      </c>
      <c r="T312">
        <v>113</v>
      </c>
      <c r="U312">
        <v>222</v>
      </c>
      <c r="V312">
        <v>9</v>
      </c>
      <c r="W312">
        <v>2098</v>
      </c>
      <c r="X312">
        <v>2161</v>
      </c>
      <c r="Y312">
        <v>0</v>
      </c>
      <c r="Z312">
        <v>-3339</v>
      </c>
      <c r="AA312">
        <v>313</v>
      </c>
      <c r="AB312">
        <v>0</v>
      </c>
      <c r="AC312">
        <v>0</v>
      </c>
      <c r="AD312">
        <v>20</v>
      </c>
      <c r="AE312">
        <v>8</v>
      </c>
      <c r="AF312">
        <v>14</v>
      </c>
      <c r="AG312">
        <v>0</v>
      </c>
      <c r="AH312">
        <v>25370</v>
      </c>
      <c r="AI312">
        <v>36746</v>
      </c>
      <c r="AJ312">
        <v>2727008</v>
      </c>
      <c r="AK312">
        <v>588566</v>
      </c>
      <c r="AL312">
        <v>1</v>
      </c>
    </row>
    <row r="313" spans="1:38" x14ac:dyDescent="0.2">
      <c r="A313" s="3">
        <v>44532</v>
      </c>
      <c r="B313" s="4">
        <v>0.54214120370370367</v>
      </c>
      <c r="C313">
        <v>-11</v>
      </c>
      <c r="D313">
        <v>-22</v>
      </c>
      <c r="E313">
        <v>216</v>
      </c>
      <c r="F313">
        <v>30</v>
      </c>
      <c r="G313">
        <v>315</v>
      </c>
      <c r="H313">
        <v>322</v>
      </c>
      <c r="I313">
        <v>275</v>
      </c>
      <c r="J313">
        <v>293</v>
      </c>
      <c r="K313">
        <v>294</v>
      </c>
      <c r="L313">
        <v>279</v>
      </c>
      <c r="M313">
        <v>67</v>
      </c>
      <c r="N313">
        <v>48</v>
      </c>
      <c r="O313">
        <v>432</v>
      </c>
      <c r="P313">
        <v>404</v>
      </c>
      <c r="Q313">
        <v>323</v>
      </c>
      <c r="R313">
        <v>622</v>
      </c>
      <c r="S313">
        <v>-31</v>
      </c>
      <c r="T313">
        <v>113</v>
      </c>
      <c r="U313">
        <v>222</v>
      </c>
      <c r="V313">
        <v>9</v>
      </c>
      <c r="W313">
        <v>2105</v>
      </c>
      <c r="X313">
        <v>2161</v>
      </c>
      <c r="Y313">
        <v>0</v>
      </c>
      <c r="Z313">
        <v>-3332</v>
      </c>
      <c r="AA313">
        <v>314</v>
      </c>
      <c r="AB313">
        <v>0</v>
      </c>
      <c r="AC313">
        <v>0</v>
      </c>
      <c r="AD313">
        <v>11</v>
      </c>
      <c r="AE313">
        <v>6</v>
      </c>
      <c r="AF313">
        <v>17</v>
      </c>
      <c r="AG313">
        <v>0</v>
      </c>
      <c r="AH313">
        <v>25370</v>
      </c>
      <c r="AI313">
        <v>36746</v>
      </c>
      <c r="AJ313">
        <v>2727008</v>
      </c>
      <c r="AK313">
        <v>588566</v>
      </c>
      <c r="AL313">
        <v>1</v>
      </c>
    </row>
    <row r="314" spans="1:38" x14ac:dyDescent="0.2">
      <c r="A314" s="3">
        <v>44532</v>
      </c>
      <c r="B314" s="4">
        <v>0.54283564814814811</v>
      </c>
      <c r="C314">
        <v>-12</v>
      </c>
      <c r="D314">
        <v>-22</v>
      </c>
      <c r="E314">
        <v>216</v>
      </c>
      <c r="F314">
        <v>30</v>
      </c>
      <c r="G314">
        <v>313</v>
      </c>
      <c r="H314">
        <v>322</v>
      </c>
      <c r="I314">
        <v>275</v>
      </c>
      <c r="J314">
        <v>291</v>
      </c>
      <c r="K314">
        <v>294</v>
      </c>
      <c r="L314">
        <v>280</v>
      </c>
      <c r="M314">
        <v>68</v>
      </c>
      <c r="N314">
        <v>47</v>
      </c>
      <c r="O314">
        <v>432</v>
      </c>
      <c r="P314">
        <v>404</v>
      </c>
      <c r="Q314">
        <v>322</v>
      </c>
      <c r="R314">
        <v>621</v>
      </c>
      <c r="S314">
        <v>-31</v>
      </c>
      <c r="T314">
        <v>115</v>
      </c>
      <c r="U314">
        <v>221</v>
      </c>
      <c r="V314">
        <v>9</v>
      </c>
      <c r="W314">
        <v>2103</v>
      </c>
      <c r="X314">
        <v>2161</v>
      </c>
      <c r="Y314">
        <v>0</v>
      </c>
      <c r="Z314">
        <v>-3323</v>
      </c>
      <c r="AA314">
        <v>305</v>
      </c>
      <c r="AB314">
        <v>0</v>
      </c>
      <c r="AC314">
        <v>0</v>
      </c>
      <c r="AD314">
        <v>17</v>
      </c>
      <c r="AE314">
        <v>8</v>
      </c>
      <c r="AF314">
        <v>12</v>
      </c>
      <c r="AG314">
        <v>0</v>
      </c>
      <c r="AH314">
        <v>25370</v>
      </c>
      <c r="AI314">
        <v>36746</v>
      </c>
      <c r="AJ314">
        <v>2727008</v>
      </c>
      <c r="AK314">
        <v>588566</v>
      </c>
      <c r="AL314">
        <v>1</v>
      </c>
    </row>
    <row r="315" spans="1:38" x14ac:dyDescent="0.2">
      <c r="A315" s="3">
        <v>44532</v>
      </c>
      <c r="B315" s="4">
        <v>0.54353009259259266</v>
      </c>
      <c r="C315">
        <v>-12</v>
      </c>
      <c r="D315">
        <v>-22</v>
      </c>
      <c r="E315">
        <v>216</v>
      </c>
      <c r="F315">
        <v>30</v>
      </c>
      <c r="G315">
        <v>312</v>
      </c>
      <c r="H315">
        <v>322</v>
      </c>
      <c r="I315">
        <v>275</v>
      </c>
      <c r="J315">
        <v>290</v>
      </c>
      <c r="K315">
        <v>294</v>
      </c>
      <c r="L315">
        <v>279</v>
      </c>
      <c r="M315">
        <v>68</v>
      </c>
      <c r="N315">
        <v>47</v>
      </c>
      <c r="O315">
        <v>432</v>
      </c>
      <c r="P315">
        <v>404</v>
      </c>
      <c r="Q315">
        <v>322</v>
      </c>
      <c r="R315">
        <v>621</v>
      </c>
      <c r="S315">
        <v>-30</v>
      </c>
      <c r="T315">
        <v>117</v>
      </c>
      <c r="U315">
        <v>222</v>
      </c>
      <c r="V315">
        <v>11</v>
      </c>
      <c r="W315">
        <v>2167</v>
      </c>
      <c r="X315">
        <v>2161</v>
      </c>
      <c r="Y315">
        <v>0</v>
      </c>
      <c r="Z315">
        <v>-3315</v>
      </c>
      <c r="AA315">
        <v>304</v>
      </c>
      <c r="AB315">
        <v>0</v>
      </c>
      <c r="AC315">
        <v>0</v>
      </c>
      <c r="AD315">
        <v>10</v>
      </c>
      <c r="AE315">
        <v>8</v>
      </c>
      <c r="AF315">
        <v>17</v>
      </c>
      <c r="AG315">
        <v>0</v>
      </c>
      <c r="AH315">
        <v>25370</v>
      </c>
      <c r="AI315">
        <v>36746</v>
      </c>
      <c r="AJ315">
        <v>2727008</v>
      </c>
      <c r="AK315">
        <v>588566</v>
      </c>
      <c r="AL315">
        <v>1</v>
      </c>
    </row>
    <row r="316" spans="1:38" x14ac:dyDescent="0.2">
      <c r="A316" s="3">
        <v>44532</v>
      </c>
      <c r="B316" s="4">
        <v>0.54422453703703699</v>
      </c>
      <c r="C316">
        <v>-12</v>
      </c>
      <c r="D316">
        <v>-22</v>
      </c>
      <c r="E316">
        <v>216</v>
      </c>
      <c r="F316">
        <v>30</v>
      </c>
      <c r="G316">
        <v>311</v>
      </c>
      <c r="H316">
        <v>322</v>
      </c>
      <c r="I316">
        <v>275</v>
      </c>
      <c r="J316">
        <v>289</v>
      </c>
      <c r="K316">
        <v>294</v>
      </c>
      <c r="L316">
        <v>279</v>
      </c>
      <c r="M316">
        <v>68</v>
      </c>
      <c r="N316">
        <v>46</v>
      </c>
      <c r="O316">
        <v>432</v>
      </c>
      <c r="P316">
        <v>404</v>
      </c>
      <c r="Q316">
        <v>321</v>
      </c>
      <c r="R316">
        <v>621</v>
      </c>
      <c r="S316">
        <v>-30</v>
      </c>
      <c r="T316">
        <v>117</v>
      </c>
      <c r="U316">
        <v>222</v>
      </c>
      <c r="V316">
        <v>11</v>
      </c>
      <c r="W316">
        <v>2113</v>
      </c>
      <c r="X316">
        <v>2161</v>
      </c>
      <c r="Y316">
        <v>0</v>
      </c>
      <c r="Z316">
        <v>-3306</v>
      </c>
      <c r="AA316">
        <v>303</v>
      </c>
      <c r="AB316">
        <v>0</v>
      </c>
      <c r="AC316">
        <v>0</v>
      </c>
      <c r="AD316">
        <v>14</v>
      </c>
      <c r="AE316">
        <v>4</v>
      </c>
      <c r="AF316">
        <v>11</v>
      </c>
      <c r="AG316">
        <v>0</v>
      </c>
      <c r="AH316">
        <v>25370</v>
      </c>
      <c r="AI316">
        <v>36746</v>
      </c>
      <c r="AJ316">
        <v>2727008</v>
      </c>
      <c r="AK316">
        <v>588566</v>
      </c>
      <c r="AL316">
        <v>1</v>
      </c>
    </row>
    <row r="317" spans="1:38" x14ac:dyDescent="0.2">
      <c r="A317" s="3">
        <v>44532</v>
      </c>
      <c r="B317" s="4">
        <v>0.54491898148148155</v>
      </c>
      <c r="C317">
        <v>-12</v>
      </c>
      <c r="D317">
        <v>-22</v>
      </c>
      <c r="E317">
        <v>216</v>
      </c>
      <c r="F317">
        <v>30</v>
      </c>
      <c r="G317">
        <v>311</v>
      </c>
      <c r="H317">
        <v>322</v>
      </c>
      <c r="I317">
        <v>276</v>
      </c>
      <c r="J317">
        <v>289</v>
      </c>
      <c r="K317">
        <v>294</v>
      </c>
      <c r="L317">
        <v>279</v>
      </c>
      <c r="M317">
        <v>68</v>
      </c>
      <c r="N317">
        <v>45</v>
      </c>
      <c r="O317">
        <v>432</v>
      </c>
      <c r="P317">
        <v>404</v>
      </c>
      <c r="Q317">
        <v>321</v>
      </c>
      <c r="R317">
        <v>621</v>
      </c>
      <c r="S317">
        <v>-29</v>
      </c>
      <c r="T317">
        <v>117</v>
      </c>
      <c r="U317">
        <v>222</v>
      </c>
      <c r="V317">
        <v>12</v>
      </c>
      <c r="W317">
        <v>2139</v>
      </c>
      <c r="X317">
        <v>2161</v>
      </c>
      <c r="Y317">
        <v>0</v>
      </c>
      <c r="Z317">
        <v>-3295</v>
      </c>
      <c r="AA317">
        <v>304</v>
      </c>
      <c r="AB317">
        <v>0</v>
      </c>
      <c r="AC317">
        <v>0</v>
      </c>
      <c r="AD317">
        <v>11</v>
      </c>
      <c r="AE317">
        <v>6</v>
      </c>
      <c r="AF317">
        <v>12</v>
      </c>
      <c r="AG317">
        <v>0</v>
      </c>
      <c r="AH317">
        <v>25370</v>
      </c>
      <c r="AI317">
        <v>36746</v>
      </c>
      <c r="AJ317">
        <v>2727008</v>
      </c>
      <c r="AK317">
        <v>588566</v>
      </c>
      <c r="AL317">
        <v>1</v>
      </c>
    </row>
    <row r="318" spans="1:38" x14ac:dyDescent="0.2">
      <c r="A318" s="3">
        <v>44532</v>
      </c>
      <c r="B318" s="4">
        <v>0.54561342592592588</v>
      </c>
      <c r="C318">
        <v>-12</v>
      </c>
      <c r="D318">
        <v>-22</v>
      </c>
      <c r="E318">
        <v>216</v>
      </c>
      <c r="F318">
        <v>30</v>
      </c>
      <c r="G318">
        <v>310</v>
      </c>
      <c r="H318">
        <v>321</v>
      </c>
      <c r="I318">
        <v>275</v>
      </c>
      <c r="J318">
        <v>288</v>
      </c>
      <c r="K318">
        <v>294</v>
      </c>
      <c r="L318">
        <v>279</v>
      </c>
      <c r="M318">
        <v>68</v>
      </c>
      <c r="N318">
        <v>47</v>
      </c>
      <c r="O318">
        <v>432</v>
      </c>
      <c r="P318">
        <v>404</v>
      </c>
      <c r="Q318">
        <v>322</v>
      </c>
      <c r="R318">
        <v>620</v>
      </c>
      <c r="S318">
        <v>-29</v>
      </c>
      <c r="T318">
        <v>117</v>
      </c>
      <c r="U318">
        <v>222</v>
      </c>
      <c r="V318">
        <v>11</v>
      </c>
      <c r="W318">
        <v>2119</v>
      </c>
      <c r="X318">
        <v>2161</v>
      </c>
      <c r="Y318">
        <v>0</v>
      </c>
      <c r="Z318">
        <v>-3284</v>
      </c>
      <c r="AA318">
        <v>305</v>
      </c>
      <c r="AB318">
        <v>0</v>
      </c>
      <c r="AC318">
        <v>0</v>
      </c>
      <c r="AD318">
        <v>12</v>
      </c>
      <c r="AE318">
        <v>7</v>
      </c>
      <c r="AF318">
        <v>12</v>
      </c>
      <c r="AG318">
        <v>0</v>
      </c>
      <c r="AH318">
        <v>25370</v>
      </c>
      <c r="AI318">
        <v>36746</v>
      </c>
      <c r="AJ318">
        <v>2727008</v>
      </c>
      <c r="AK318">
        <v>588566</v>
      </c>
      <c r="AL318">
        <v>1</v>
      </c>
    </row>
    <row r="319" spans="1:38" x14ac:dyDescent="0.2">
      <c r="A319" s="3">
        <v>44532</v>
      </c>
      <c r="B319" s="4">
        <v>0.54630787037037043</v>
      </c>
      <c r="C319">
        <v>-12</v>
      </c>
      <c r="D319">
        <v>-22</v>
      </c>
      <c r="E319">
        <v>216</v>
      </c>
      <c r="F319">
        <v>30</v>
      </c>
      <c r="G319">
        <v>310</v>
      </c>
      <c r="H319">
        <v>321</v>
      </c>
      <c r="I319">
        <v>275</v>
      </c>
      <c r="J319">
        <v>288</v>
      </c>
      <c r="K319">
        <v>294</v>
      </c>
      <c r="L319">
        <v>279</v>
      </c>
      <c r="M319">
        <v>68</v>
      </c>
      <c r="N319">
        <v>45</v>
      </c>
      <c r="O319">
        <v>432</v>
      </c>
      <c r="P319">
        <v>404</v>
      </c>
      <c r="Q319">
        <v>320</v>
      </c>
      <c r="R319">
        <v>619</v>
      </c>
      <c r="S319">
        <v>-28</v>
      </c>
      <c r="T319">
        <v>118</v>
      </c>
      <c r="U319">
        <v>222</v>
      </c>
      <c r="V319">
        <v>12</v>
      </c>
      <c r="W319">
        <v>2122</v>
      </c>
      <c r="X319">
        <v>2161</v>
      </c>
      <c r="Y319">
        <v>0</v>
      </c>
      <c r="Z319">
        <v>-3272</v>
      </c>
      <c r="AA319">
        <v>293</v>
      </c>
      <c r="AB319">
        <v>0</v>
      </c>
      <c r="AC319">
        <v>0</v>
      </c>
      <c r="AD319">
        <v>11</v>
      </c>
      <c r="AE319">
        <v>7</v>
      </c>
      <c r="AF319">
        <v>13</v>
      </c>
      <c r="AG319">
        <v>0</v>
      </c>
      <c r="AH319">
        <v>25370</v>
      </c>
      <c r="AI319">
        <v>36746</v>
      </c>
      <c r="AJ319">
        <v>2727008</v>
      </c>
      <c r="AK319">
        <v>588566</v>
      </c>
      <c r="AL319">
        <v>1</v>
      </c>
    </row>
    <row r="320" spans="1:38" x14ac:dyDescent="0.2">
      <c r="A320" s="3">
        <v>44532</v>
      </c>
      <c r="B320" s="4">
        <v>0.54700231481481476</v>
      </c>
      <c r="C320">
        <v>-12</v>
      </c>
      <c r="D320">
        <v>-22</v>
      </c>
      <c r="E320">
        <v>216</v>
      </c>
      <c r="F320">
        <v>30</v>
      </c>
      <c r="G320">
        <v>310</v>
      </c>
      <c r="H320">
        <v>321</v>
      </c>
      <c r="I320">
        <v>275</v>
      </c>
      <c r="J320">
        <v>288</v>
      </c>
      <c r="K320">
        <v>294</v>
      </c>
      <c r="L320">
        <v>279</v>
      </c>
      <c r="M320">
        <v>68</v>
      </c>
      <c r="N320">
        <v>45</v>
      </c>
      <c r="O320">
        <v>432</v>
      </c>
      <c r="P320">
        <v>404</v>
      </c>
      <c r="Q320">
        <v>320</v>
      </c>
      <c r="R320">
        <v>619</v>
      </c>
      <c r="S320">
        <v>-27</v>
      </c>
      <c r="T320">
        <v>121</v>
      </c>
      <c r="U320">
        <v>222</v>
      </c>
      <c r="V320">
        <v>13</v>
      </c>
      <c r="W320">
        <v>2097</v>
      </c>
      <c r="X320">
        <v>2161</v>
      </c>
      <c r="Y320">
        <v>0</v>
      </c>
      <c r="Z320">
        <v>-3262</v>
      </c>
      <c r="AA320">
        <v>294</v>
      </c>
      <c r="AB320">
        <v>0</v>
      </c>
      <c r="AC320">
        <v>0</v>
      </c>
      <c r="AD320">
        <v>12</v>
      </c>
      <c r="AE320">
        <v>7</v>
      </c>
      <c r="AF320">
        <v>13</v>
      </c>
      <c r="AG320">
        <v>0</v>
      </c>
      <c r="AH320">
        <v>25370</v>
      </c>
      <c r="AI320">
        <v>36746</v>
      </c>
      <c r="AJ320">
        <v>2727008</v>
      </c>
      <c r="AK320">
        <v>588566</v>
      </c>
      <c r="AL320">
        <v>1</v>
      </c>
    </row>
    <row r="321" spans="1:38" x14ac:dyDescent="0.2">
      <c r="A321" s="3">
        <v>44532</v>
      </c>
      <c r="B321" s="4">
        <v>0.54769675925925931</v>
      </c>
      <c r="C321">
        <v>-12</v>
      </c>
      <c r="D321">
        <v>-22</v>
      </c>
      <c r="E321">
        <v>216</v>
      </c>
      <c r="F321">
        <v>30</v>
      </c>
      <c r="G321">
        <v>310</v>
      </c>
      <c r="H321">
        <v>321</v>
      </c>
      <c r="I321">
        <v>275</v>
      </c>
      <c r="J321">
        <v>288</v>
      </c>
      <c r="K321">
        <v>294</v>
      </c>
      <c r="L321">
        <v>279</v>
      </c>
      <c r="M321">
        <v>68</v>
      </c>
      <c r="N321">
        <v>45</v>
      </c>
      <c r="O321">
        <v>431</v>
      </c>
      <c r="P321">
        <v>404</v>
      </c>
      <c r="Q321">
        <v>320</v>
      </c>
      <c r="R321">
        <v>619</v>
      </c>
      <c r="S321">
        <v>-26</v>
      </c>
      <c r="T321">
        <v>121</v>
      </c>
      <c r="U321">
        <v>222</v>
      </c>
      <c r="V321">
        <v>13</v>
      </c>
      <c r="W321">
        <v>2107</v>
      </c>
      <c r="X321">
        <v>2161</v>
      </c>
      <c r="Y321">
        <v>0</v>
      </c>
      <c r="Z321">
        <v>-3252</v>
      </c>
      <c r="AA321">
        <v>295</v>
      </c>
      <c r="AB321">
        <v>0</v>
      </c>
      <c r="AC321">
        <v>0</v>
      </c>
      <c r="AD321">
        <v>15</v>
      </c>
      <c r="AE321">
        <v>8</v>
      </c>
      <c r="AF321">
        <v>14</v>
      </c>
      <c r="AG321">
        <v>0</v>
      </c>
      <c r="AH321">
        <v>25370</v>
      </c>
      <c r="AI321">
        <v>36746</v>
      </c>
      <c r="AJ321">
        <v>2727008</v>
      </c>
      <c r="AK321">
        <v>588566</v>
      </c>
      <c r="AL321">
        <v>1</v>
      </c>
    </row>
    <row r="322" spans="1:38" x14ac:dyDescent="0.2">
      <c r="A322" s="3">
        <v>44532</v>
      </c>
      <c r="B322" s="4">
        <v>0.54839120370370364</v>
      </c>
      <c r="C322">
        <v>-12</v>
      </c>
      <c r="D322">
        <v>-22</v>
      </c>
      <c r="E322">
        <v>216</v>
      </c>
      <c r="F322">
        <v>30</v>
      </c>
      <c r="G322">
        <v>310</v>
      </c>
      <c r="H322">
        <v>320</v>
      </c>
      <c r="I322">
        <v>275</v>
      </c>
      <c r="J322">
        <v>288</v>
      </c>
      <c r="K322">
        <v>294</v>
      </c>
      <c r="L322">
        <v>279</v>
      </c>
      <c r="M322">
        <v>68</v>
      </c>
      <c r="N322">
        <v>46</v>
      </c>
      <c r="O322">
        <v>432</v>
      </c>
      <c r="P322">
        <v>404</v>
      </c>
      <c r="Q322">
        <v>321</v>
      </c>
      <c r="R322">
        <v>618</v>
      </c>
      <c r="S322">
        <v>-26</v>
      </c>
      <c r="T322">
        <v>121</v>
      </c>
      <c r="U322">
        <v>222</v>
      </c>
      <c r="V322">
        <v>13</v>
      </c>
      <c r="W322">
        <v>2118</v>
      </c>
      <c r="X322">
        <v>2161</v>
      </c>
      <c r="Y322">
        <v>0</v>
      </c>
      <c r="Z322">
        <v>-3242</v>
      </c>
      <c r="AA322">
        <v>294</v>
      </c>
      <c r="AB322">
        <v>0</v>
      </c>
      <c r="AC322">
        <v>0</v>
      </c>
      <c r="AD322">
        <v>10</v>
      </c>
      <c r="AE322">
        <v>8</v>
      </c>
      <c r="AF322">
        <v>13</v>
      </c>
      <c r="AG322">
        <v>0</v>
      </c>
      <c r="AH322">
        <v>25370</v>
      </c>
      <c r="AI322">
        <v>36746</v>
      </c>
      <c r="AJ322">
        <v>2727008</v>
      </c>
      <c r="AK322">
        <v>588566</v>
      </c>
      <c r="AL322">
        <v>1</v>
      </c>
    </row>
    <row r="323" spans="1:38" x14ac:dyDescent="0.2">
      <c r="A323" s="3">
        <v>44532</v>
      </c>
      <c r="B323" s="4">
        <v>0.5490856481481482</v>
      </c>
      <c r="C323">
        <v>-13</v>
      </c>
      <c r="D323">
        <v>-22</v>
      </c>
      <c r="E323">
        <v>216</v>
      </c>
      <c r="F323">
        <v>30</v>
      </c>
      <c r="G323">
        <v>310</v>
      </c>
      <c r="H323">
        <v>320</v>
      </c>
      <c r="I323">
        <v>275</v>
      </c>
      <c r="J323">
        <v>288</v>
      </c>
      <c r="K323">
        <v>294</v>
      </c>
      <c r="L323">
        <v>279</v>
      </c>
      <c r="M323">
        <v>68</v>
      </c>
      <c r="N323">
        <v>44</v>
      </c>
      <c r="O323">
        <v>431</v>
      </c>
      <c r="P323">
        <v>404</v>
      </c>
      <c r="Q323">
        <v>319</v>
      </c>
      <c r="R323">
        <v>618</v>
      </c>
      <c r="S323">
        <v>-26</v>
      </c>
      <c r="T323">
        <v>122</v>
      </c>
      <c r="U323">
        <v>222</v>
      </c>
      <c r="V323">
        <v>14</v>
      </c>
      <c r="W323">
        <v>2117</v>
      </c>
      <c r="X323">
        <v>2161</v>
      </c>
      <c r="Y323">
        <v>0</v>
      </c>
      <c r="Z323">
        <v>-3232</v>
      </c>
      <c r="AA323">
        <v>284</v>
      </c>
      <c r="AB323">
        <v>0</v>
      </c>
      <c r="AC323">
        <v>0</v>
      </c>
      <c r="AD323">
        <v>12</v>
      </c>
      <c r="AE323">
        <v>8</v>
      </c>
      <c r="AF323">
        <v>14</v>
      </c>
      <c r="AG323">
        <v>0</v>
      </c>
      <c r="AH323">
        <v>25370</v>
      </c>
      <c r="AI323">
        <v>36746</v>
      </c>
      <c r="AJ323">
        <v>2727008</v>
      </c>
      <c r="AK323">
        <v>588566</v>
      </c>
      <c r="AL323">
        <v>1</v>
      </c>
    </row>
    <row r="324" spans="1:38" x14ac:dyDescent="0.2">
      <c r="A324" s="3">
        <v>44532</v>
      </c>
      <c r="B324" s="4">
        <v>0.54976851851851849</v>
      </c>
      <c r="C324">
        <v>-12</v>
      </c>
      <c r="D324">
        <v>-22</v>
      </c>
      <c r="E324">
        <v>215</v>
      </c>
      <c r="F324">
        <v>30</v>
      </c>
      <c r="G324">
        <v>310</v>
      </c>
      <c r="H324">
        <v>320</v>
      </c>
      <c r="I324">
        <v>275</v>
      </c>
      <c r="J324">
        <v>288</v>
      </c>
      <c r="K324">
        <v>294</v>
      </c>
      <c r="L324">
        <v>279</v>
      </c>
      <c r="M324">
        <v>68</v>
      </c>
      <c r="N324">
        <v>44</v>
      </c>
      <c r="O324">
        <v>431</v>
      </c>
      <c r="P324">
        <v>404</v>
      </c>
      <c r="Q324">
        <v>319</v>
      </c>
      <c r="R324">
        <v>618</v>
      </c>
      <c r="S324">
        <v>-25</v>
      </c>
      <c r="T324">
        <v>123</v>
      </c>
      <c r="U324">
        <v>222</v>
      </c>
      <c r="V324">
        <v>14</v>
      </c>
      <c r="W324">
        <v>2095</v>
      </c>
      <c r="X324">
        <v>2161</v>
      </c>
      <c r="Y324">
        <v>0</v>
      </c>
      <c r="Z324">
        <v>-3223</v>
      </c>
      <c r="AA324">
        <v>284</v>
      </c>
      <c r="AB324">
        <v>0</v>
      </c>
      <c r="AC324">
        <v>0</v>
      </c>
      <c r="AD324">
        <v>13</v>
      </c>
      <c r="AE324">
        <v>8</v>
      </c>
      <c r="AF324">
        <v>15</v>
      </c>
      <c r="AG324">
        <v>0</v>
      </c>
      <c r="AH324">
        <v>25370</v>
      </c>
      <c r="AI324">
        <v>36746</v>
      </c>
      <c r="AJ324">
        <v>2727008</v>
      </c>
      <c r="AK324">
        <v>588566</v>
      </c>
      <c r="AL324">
        <v>1</v>
      </c>
    </row>
    <row r="325" spans="1:38" x14ac:dyDescent="0.2">
      <c r="A325" s="3">
        <v>44532</v>
      </c>
      <c r="B325" s="4">
        <v>0.55046296296296293</v>
      </c>
      <c r="C325">
        <v>-12</v>
      </c>
      <c r="D325">
        <v>-22</v>
      </c>
      <c r="E325">
        <v>216</v>
      </c>
      <c r="F325">
        <v>30</v>
      </c>
      <c r="G325">
        <v>310</v>
      </c>
      <c r="H325">
        <v>320</v>
      </c>
      <c r="I325">
        <v>275</v>
      </c>
      <c r="J325">
        <v>288</v>
      </c>
      <c r="K325">
        <v>294</v>
      </c>
      <c r="L325">
        <v>279</v>
      </c>
      <c r="M325">
        <v>68</v>
      </c>
      <c r="N325">
        <v>44</v>
      </c>
      <c r="O325">
        <v>431</v>
      </c>
      <c r="P325">
        <v>404</v>
      </c>
      <c r="Q325">
        <v>319</v>
      </c>
      <c r="R325">
        <v>617</v>
      </c>
      <c r="S325">
        <v>-25</v>
      </c>
      <c r="T325">
        <v>125</v>
      </c>
      <c r="U325">
        <v>222</v>
      </c>
      <c r="V325">
        <v>17</v>
      </c>
      <c r="W325">
        <v>2125</v>
      </c>
      <c r="X325">
        <v>2161</v>
      </c>
      <c r="Y325">
        <v>0</v>
      </c>
      <c r="Z325">
        <v>-3214</v>
      </c>
      <c r="AA325">
        <v>286</v>
      </c>
      <c r="AB325">
        <v>0</v>
      </c>
      <c r="AC325">
        <v>0</v>
      </c>
      <c r="AD325">
        <v>20</v>
      </c>
      <c r="AE325">
        <v>6</v>
      </c>
      <c r="AF325">
        <v>15</v>
      </c>
      <c r="AG325">
        <v>0</v>
      </c>
      <c r="AH325">
        <v>25370</v>
      </c>
      <c r="AI325">
        <v>36746</v>
      </c>
      <c r="AJ325">
        <v>2727008</v>
      </c>
      <c r="AK325">
        <v>588566</v>
      </c>
      <c r="AL325">
        <v>1</v>
      </c>
    </row>
    <row r="326" spans="1:38" x14ac:dyDescent="0.2">
      <c r="A326" s="3">
        <v>44532</v>
      </c>
      <c r="B326" s="4">
        <v>0.55115740740740737</v>
      </c>
      <c r="C326">
        <v>-13</v>
      </c>
      <c r="D326">
        <v>-22</v>
      </c>
      <c r="E326">
        <v>216</v>
      </c>
      <c r="F326">
        <v>30</v>
      </c>
      <c r="G326">
        <v>310</v>
      </c>
      <c r="H326">
        <v>319</v>
      </c>
      <c r="I326">
        <v>275</v>
      </c>
      <c r="J326">
        <v>288</v>
      </c>
      <c r="K326">
        <v>293</v>
      </c>
      <c r="L326">
        <v>279</v>
      </c>
      <c r="M326">
        <v>68</v>
      </c>
      <c r="N326">
        <v>44</v>
      </c>
      <c r="O326">
        <v>431</v>
      </c>
      <c r="P326">
        <v>404</v>
      </c>
      <c r="Q326">
        <v>319</v>
      </c>
      <c r="R326">
        <v>617</v>
      </c>
      <c r="S326">
        <v>-24</v>
      </c>
      <c r="T326">
        <v>124</v>
      </c>
      <c r="U326">
        <v>222</v>
      </c>
      <c r="V326">
        <v>17</v>
      </c>
      <c r="W326">
        <v>2120</v>
      </c>
      <c r="X326">
        <v>2161</v>
      </c>
      <c r="Y326">
        <v>0</v>
      </c>
      <c r="Z326">
        <v>-3205</v>
      </c>
      <c r="AA326">
        <v>286</v>
      </c>
      <c r="AB326">
        <v>0</v>
      </c>
      <c r="AC326">
        <v>0</v>
      </c>
      <c r="AD326">
        <v>9</v>
      </c>
      <c r="AE326">
        <v>7</v>
      </c>
      <c r="AF326">
        <v>14</v>
      </c>
      <c r="AG326">
        <v>0</v>
      </c>
      <c r="AH326">
        <v>25370</v>
      </c>
      <c r="AI326">
        <v>36746</v>
      </c>
      <c r="AJ326">
        <v>2727008</v>
      </c>
      <c r="AK326">
        <v>588566</v>
      </c>
      <c r="AL326">
        <v>1</v>
      </c>
    </row>
    <row r="327" spans="1:38" x14ac:dyDescent="0.2">
      <c r="A327" s="3">
        <v>44532</v>
      </c>
      <c r="B327" s="4">
        <v>0.55185185185185182</v>
      </c>
      <c r="C327">
        <v>-12</v>
      </c>
      <c r="D327">
        <v>-22</v>
      </c>
      <c r="E327">
        <v>216</v>
      </c>
      <c r="F327">
        <v>30</v>
      </c>
      <c r="G327">
        <v>310</v>
      </c>
      <c r="H327">
        <v>319</v>
      </c>
      <c r="I327">
        <v>275</v>
      </c>
      <c r="J327">
        <v>288</v>
      </c>
      <c r="K327">
        <v>293</v>
      </c>
      <c r="L327">
        <v>279</v>
      </c>
      <c r="M327">
        <v>68</v>
      </c>
      <c r="N327">
        <v>44</v>
      </c>
      <c r="O327">
        <v>431</v>
      </c>
      <c r="P327">
        <v>404</v>
      </c>
      <c r="Q327">
        <v>319</v>
      </c>
      <c r="R327">
        <v>616</v>
      </c>
      <c r="S327">
        <v>-24</v>
      </c>
      <c r="T327">
        <v>124</v>
      </c>
      <c r="U327">
        <v>222</v>
      </c>
      <c r="V327">
        <v>16</v>
      </c>
      <c r="W327">
        <v>2131</v>
      </c>
      <c r="X327">
        <v>2161</v>
      </c>
      <c r="Y327">
        <v>0</v>
      </c>
      <c r="Z327">
        <v>-3196</v>
      </c>
      <c r="AA327">
        <v>286</v>
      </c>
      <c r="AB327">
        <v>0</v>
      </c>
      <c r="AC327">
        <v>0</v>
      </c>
      <c r="AD327">
        <v>15</v>
      </c>
      <c r="AE327">
        <v>7</v>
      </c>
      <c r="AF327">
        <v>16</v>
      </c>
      <c r="AG327">
        <v>0</v>
      </c>
      <c r="AH327">
        <v>25370</v>
      </c>
      <c r="AI327">
        <v>36746</v>
      </c>
      <c r="AJ327">
        <v>2727008</v>
      </c>
      <c r="AK327">
        <v>588566</v>
      </c>
      <c r="AL327">
        <v>1</v>
      </c>
    </row>
    <row r="328" spans="1:38" x14ac:dyDescent="0.2">
      <c r="A328" s="3">
        <v>44532</v>
      </c>
      <c r="B328" s="4">
        <v>0.55254629629629626</v>
      </c>
      <c r="C328">
        <v>-13</v>
      </c>
      <c r="D328">
        <v>-22</v>
      </c>
      <c r="E328">
        <v>216</v>
      </c>
      <c r="F328">
        <v>30</v>
      </c>
      <c r="G328">
        <v>310</v>
      </c>
      <c r="H328">
        <v>319</v>
      </c>
      <c r="I328">
        <v>275</v>
      </c>
      <c r="J328">
        <v>288</v>
      </c>
      <c r="K328">
        <v>293</v>
      </c>
      <c r="L328">
        <v>279</v>
      </c>
      <c r="M328">
        <v>68</v>
      </c>
      <c r="N328">
        <v>44</v>
      </c>
      <c r="O328">
        <v>431</v>
      </c>
      <c r="P328">
        <v>404</v>
      </c>
      <c r="Q328">
        <v>319</v>
      </c>
      <c r="R328">
        <v>616</v>
      </c>
      <c r="S328">
        <v>-24</v>
      </c>
      <c r="T328">
        <v>123</v>
      </c>
      <c r="U328">
        <v>222</v>
      </c>
      <c r="V328">
        <v>18</v>
      </c>
      <c r="W328">
        <v>2093</v>
      </c>
      <c r="X328">
        <v>2161</v>
      </c>
      <c r="Y328">
        <v>0</v>
      </c>
      <c r="Z328">
        <v>-3187</v>
      </c>
      <c r="AA328">
        <v>285</v>
      </c>
      <c r="AB328">
        <v>0</v>
      </c>
      <c r="AC328">
        <v>0</v>
      </c>
      <c r="AD328">
        <v>8</v>
      </c>
      <c r="AE328">
        <v>6</v>
      </c>
      <c r="AF328">
        <v>14</v>
      </c>
      <c r="AG328">
        <v>0</v>
      </c>
      <c r="AH328">
        <v>25370</v>
      </c>
      <c r="AI328">
        <v>36746</v>
      </c>
      <c r="AJ328">
        <v>2727008</v>
      </c>
      <c r="AK328">
        <v>588566</v>
      </c>
      <c r="AL328">
        <v>1</v>
      </c>
    </row>
    <row r="329" spans="1:38" x14ac:dyDescent="0.2">
      <c r="A329" s="3">
        <v>44532</v>
      </c>
      <c r="B329" s="4">
        <v>0.55324074074074081</v>
      </c>
      <c r="C329">
        <v>-13</v>
      </c>
      <c r="D329">
        <v>-22</v>
      </c>
      <c r="E329">
        <v>216</v>
      </c>
      <c r="F329">
        <v>30</v>
      </c>
      <c r="G329">
        <v>310</v>
      </c>
      <c r="H329">
        <v>319</v>
      </c>
      <c r="I329">
        <v>275</v>
      </c>
      <c r="J329">
        <v>288</v>
      </c>
      <c r="K329">
        <v>293</v>
      </c>
      <c r="L329">
        <v>278</v>
      </c>
      <c r="M329">
        <v>68</v>
      </c>
      <c r="N329">
        <v>43</v>
      </c>
      <c r="O329">
        <v>431</v>
      </c>
      <c r="P329">
        <v>404</v>
      </c>
      <c r="Q329">
        <v>318</v>
      </c>
      <c r="R329">
        <v>616</v>
      </c>
      <c r="S329">
        <v>-23</v>
      </c>
      <c r="T329">
        <v>125</v>
      </c>
      <c r="U329">
        <v>222</v>
      </c>
      <c r="V329">
        <v>18</v>
      </c>
      <c r="W329">
        <v>2101</v>
      </c>
      <c r="X329">
        <v>2161</v>
      </c>
      <c r="Y329">
        <v>0</v>
      </c>
      <c r="Z329">
        <v>-3178</v>
      </c>
      <c r="AA329">
        <v>276</v>
      </c>
      <c r="AB329">
        <v>0</v>
      </c>
      <c r="AC329">
        <v>0</v>
      </c>
      <c r="AD329">
        <v>13</v>
      </c>
      <c r="AE329">
        <v>7</v>
      </c>
      <c r="AF329">
        <v>17</v>
      </c>
      <c r="AG329">
        <v>0</v>
      </c>
      <c r="AH329">
        <v>25370</v>
      </c>
      <c r="AI329">
        <v>36746</v>
      </c>
      <c r="AJ329">
        <v>2727008</v>
      </c>
      <c r="AK329">
        <v>588566</v>
      </c>
      <c r="AL329">
        <v>1</v>
      </c>
    </row>
    <row r="330" spans="1:38" x14ac:dyDescent="0.2">
      <c r="A330" s="3">
        <v>44532</v>
      </c>
      <c r="B330" s="4">
        <v>0.55393518518518514</v>
      </c>
      <c r="C330">
        <v>-12</v>
      </c>
      <c r="D330">
        <v>-22</v>
      </c>
      <c r="E330">
        <v>216</v>
      </c>
      <c r="F330">
        <v>30</v>
      </c>
      <c r="G330">
        <v>310</v>
      </c>
      <c r="H330">
        <v>318</v>
      </c>
      <c r="I330">
        <v>275</v>
      </c>
      <c r="J330">
        <v>288</v>
      </c>
      <c r="K330">
        <v>293</v>
      </c>
      <c r="L330">
        <v>279</v>
      </c>
      <c r="M330">
        <v>68</v>
      </c>
      <c r="N330">
        <v>42</v>
      </c>
      <c r="O330">
        <v>431</v>
      </c>
      <c r="P330">
        <v>404</v>
      </c>
      <c r="Q330">
        <v>317</v>
      </c>
      <c r="R330">
        <v>614</v>
      </c>
      <c r="S330">
        <v>-23</v>
      </c>
      <c r="T330">
        <v>127</v>
      </c>
      <c r="U330">
        <v>222</v>
      </c>
      <c r="V330">
        <v>19</v>
      </c>
      <c r="W330">
        <v>2120</v>
      </c>
      <c r="X330">
        <v>2161</v>
      </c>
      <c r="Y330">
        <v>0</v>
      </c>
      <c r="Z330">
        <v>-3170</v>
      </c>
      <c r="AA330">
        <v>273</v>
      </c>
      <c r="AB330">
        <v>0</v>
      </c>
      <c r="AC330">
        <v>0</v>
      </c>
      <c r="AD330">
        <v>14</v>
      </c>
      <c r="AE330">
        <v>9</v>
      </c>
      <c r="AF330">
        <v>18</v>
      </c>
      <c r="AG330">
        <v>0</v>
      </c>
      <c r="AH330">
        <v>25370</v>
      </c>
      <c r="AI330">
        <v>36746</v>
      </c>
      <c r="AJ330">
        <v>2727008</v>
      </c>
      <c r="AK330">
        <v>588566</v>
      </c>
      <c r="AL330">
        <v>1</v>
      </c>
    </row>
    <row r="331" spans="1:38" x14ac:dyDescent="0.2">
      <c r="A331" s="3">
        <v>44532</v>
      </c>
      <c r="B331" s="4">
        <v>0.55462962962962969</v>
      </c>
      <c r="C331">
        <v>-13</v>
      </c>
      <c r="D331">
        <v>-22</v>
      </c>
      <c r="E331">
        <v>216</v>
      </c>
      <c r="F331">
        <v>30</v>
      </c>
      <c r="G331">
        <v>310</v>
      </c>
      <c r="H331">
        <v>318</v>
      </c>
      <c r="I331">
        <v>275</v>
      </c>
      <c r="J331">
        <v>288</v>
      </c>
      <c r="K331">
        <v>293</v>
      </c>
      <c r="L331">
        <v>278</v>
      </c>
      <c r="M331">
        <v>68</v>
      </c>
      <c r="N331">
        <v>42</v>
      </c>
      <c r="O331">
        <v>431</v>
      </c>
      <c r="P331">
        <v>404</v>
      </c>
      <c r="Q331">
        <v>317</v>
      </c>
      <c r="R331">
        <v>614</v>
      </c>
      <c r="S331">
        <v>-21</v>
      </c>
      <c r="T331">
        <v>127</v>
      </c>
      <c r="U331">
        <v>222</v>
      </c>
      <c r="V331">
        <v>22</v>
      </c>
      <c r="W331">
        <v>2129</v>
      </c>
      <c r="X331">
        <v>2161</v>
      </c>
      <c r="Y331">
        <v>0</v>
      </c>
      <c r="Z331">
        <v>-3163</v>
      </c>
      <c r="AA331">
        <v>275</v>
      </c>
      <c r="AB331">
        <v>0</v>
      </c>
      <c r="AC331">
        <v>0</v>
      </c>
      <c r="AD331">
        <v>14</v>
      </c>
      <c r="AE331">
        <v>6</v>
      </c>
      <c r="AF331">
        <v>19</v>
      </c>
      <c r="AG331">
        <v>0</v>
      </c>
      <c r="AH331">
        <v>25370</v>
      </c>
      <c r="AI331">
        <v>36746</v>
      </c>
      <c r="AJ331">
        <v>2727008</v>
      </c>
      <c r="AK331">
        <v>588566</v>
      </c>
      <c r="AL331">
        <v>1</v>
      </c>
    </row>
    <row r="332" spans="1:38" x14ac:dyDescent="0.2">
      <c r="A332" s="3">
        <v>44532</v>
      </c>
      <c r="B332" s="4">
        <v>0.55532407407407403</v>
      </c>
      <c r="C332">
        <v>-13</v>
      </c>
      <c r="D332">
        <v>-22</v>
      </c>
      <c r="E332">
        <v>216</v>
      </c>
      <c r="F332">
        <v>30</v>
      </c>
      <c r="G332">
        <v>310</v>
      </c>
      <c r="H332">
        <v>318</v>
      </c>
      <c r="I332">
        <v>274</v>
      </c>
      <c r="J332">
        <v>288</v>
      </c>
      <c r="K332">
        <v>293</v>
      </c>
      <c r="L332">
        <v>278</v>
      </c>
      <c r="M332">
        <v>68</v>
      </c>
      <c r="N332">
        <v>43</v>
      </c>
      <c r="O332">
        <v>431</v>
      </c>
      <c r="P332">
        <v>404</v>
      </c>
      <c r="Q332">
        <v>317</v>
      </c>
      <c r="R332">
        <v>614</v>
      </c>
      <c r="S332">
        <v>-21</v>
      </c>
      <c r="T332">
        <v>127</v>
      </c>
      <c r="U332">
        <v>222</v>
      </c>
      <c r="V332">
        <v>22</v>
      </c>
      <c r="W332">
        <v>2140</v>
      </c>
      <c r="X332">
        <v>2161</v>
      </c>
      <c r="Y332">
        <v>0</v>
      </c>
      <c r="Z332">
        <v>-3156</v>
      </c>
      <c r="AA332">
        <v>275</v>
      </c>
      <c r="AB332">
        <v>0</v>
      </c>
      <c r="AC332">
        <v>0</v>
      </c>
      <c r="AD332">
        <v>10</v>
      </c>
      <c r="AE332">
        <v>9</v>
      </c>
      <c r="AF332">
        <v>12</v>
      </c>
      <c r="AG332">
        <v>0</v>
      </c>
      <c r="AH332">
        <v>25370</v>
      </c>
      <c r="AI332">
        <v>36746</v>
      </c>
      <c r="AJ332">
        <v>2727008</v>
      </c>
      <c r="AK332">
        <v>588566</v>
      </c>
      <c r="AL332">
        <v>1</v>
      </c>
    </row>
    <row r="333" spans="1:38" x14ac:dyDescent="0.2">
      <c r="A333" s="3">
        <v>44532</v>
      </c>
      <c r="B333" s="4">
        <v>0.55601851851851858</v>
      </c>
      <c r="C333">
        <v>-13</v>
      </c>
      <c r="D333">
        <v>-22</v>
      </c>
      <c r="E333">
        <v>215</v>
      </c>
      <c r="F333">
        <v>30</v>
      </c>
      <c r="G333">
        <v>310</v>
      </c>
      <c r="H333">
        <v>317</v>
      </c>
      <c r="I333">
        <v>275</v>
      </c>
      <c r="J333">
        <v>288</v>
      </c>
      <c r="K333">
        <v>292</v>
      </c>
      <c r="L333">
        <v>279</v>
      </c>
      <c r="M333">
        <v>68</v>
      </c>
      <c r="N333">
        <v>42</v>
      </c>
      <c r="O333">
        <v>431</v>
      </c>
      <c r="P333">
        <v>404</v>
      </c>
      <c r="Q333">
        <v>317</v>
      </c>
      <c r="R333">
        <v>613</v>
      </c>
      <c r="S333">
        <v>-21</v>
      </c>
      <c r="T333">
        <v>127</v>
      </c>
      <c r="U333">
        <v>222</v>
      </c>
      <c r="V333">
        <v>22</v>
      </c>
      <c r="W333">
        <v>2126</v>
      </c>
      <c r="X333">
        <v>2161</v>
      </c>
      <c r="Y333">
        <v>0</v>
      </c>
      <c r="Z333">
        <v>-3149</v>
      </c>
      <c r="AA333">
        <v>274</v>
      </c>
      <c r="AB333">
        <v>0</v>
      </c>
      <c r="AC333">
        <v>0</v>
      </c>
      <c r="AD333">
        <v>18</v>
      </c>
      <c r="AE333">
        <v>8</v>
      </c>
      <c r="AF333">
        <v>11</v>
      </c>
      <c r="AG333">
        <v>0</v>
      </c>
      <c r="AH333">
        <v>25370</v>
      </c>
      <c r="AI333">
        <v>36746</v>
      </c>
      <c r="AJ333">
        <v>2727008</v>
      </c>
      <c r="AK333">
        <v>588566</v>
      </c>
      <c r="AL333">
        <v>1</v>
      </c>
    </row>
    <row r="334" spans="1:38" x14ac:dyDescent="0.2">
      <c r="A334" s="3">
        <v>44532</v>
      </c>
      <c r="B334" s="4">
        <v>0.55671296296296291</v>
      </c>
      <c r="C334">
        <v>-13</v>
      </c>
      <c r="D334">
        <v>-22</v>
      </c>
      <c r="E334">
        <v>216</v>
      </c>
      <c r="F334">
        <v>30</v>
      </c>
      <c r="G334">
        <v>310</v>
      </c>
      <c r="H334">
        <v>317</v>
      </c>
      <c r="I334">
        <v>275</v>
      </c>
      <c r="J334">
        <v>288</v>
      </c>
      <c r="K334">
        <v>293</v>
      </c>
      <c r="L334">
        <v>279</v>
      </c>
      <c r="M334">
        <v>68</v>
      </c>
      <c r="N334">
        <v>42</v>
      </c>
      <c r="O334">
        <v>431</v>
      </c>
      <c r="P334">
        <v>404</v>
      </c>
      <c r="Q334">
        <v>317</v>
      </c>
      <c r="R334">
        <v>613</v>
      </c>
      <c r="S334">
        <v>-21</v>
      </c>
      <c r="T334">
        <v>127</v>
      </c>
      <c r="U334">
        <v>222</v>
      </c>
      <c r="V334">
        <v>23</v>
      </c>
      <c r="W334">
        <v>2118</v>
      </c>
      <c r="X334">
        <v>2161</v>
      </c>
      <c r="Y334">
        <v>0</v>
      </c>
      <c r="Z334">
        <v>-3142</v>
      </c>
      <c r="AA334">
        <v>275</v>
      </c>
      <c r="AB334">
        <v>0</v>
      </c>
      <c r="AC334">
        <v>0</v>
      </c>
      <c r="AD334">
        <v>12</v>
      </c>
      <c r="AE334">
        <v>5</v>
      </c>
      <c r="AF334">
        <v>12</v>
      </c>
      <c r="AG334">
        <v>0</v>
      </c>
      <c r="AH334">
        <v>25370</v>
      </c>
      <c r="AI334">
        <v>36746</v>
      </c>
      <c r="AJ334">
        <v>2727008</v>
      </c>
      <c r="AK334">
        <v>588566</v>
      </c>
      <c r="AL334">
        <v>1</v>
      </c>
    </row>
    <row r="335" spans="1:38" x14ac:dyDescent="0.2">
      <c r="A335" s="3">
        <v>44532</v>
      </c>
      <c r="B335" s="4">
        <v>0.55740740740740746</v>
      </c>
      <c r="C335">
        <v>-13</v>
      </c>
      <c r="D335">
        <v>-22</v>
      </c>
      <c r="E335">
        <v>215</v>
      </c>
      <c r="F335">
        <v>30</v>
      </c>
      <c r="G335">
        <v>310</v>
      </c>
      <c r="H335">
        <v>317</v>
      </c>
      <c r="I335">
        <v>274</v>
      </c>
      <c r="J335">
        <v>289</v>
      </c>
      <c r="K335">
        <v>293</v>
      </c>
      <c r="L335">
        <v>278</v>
      </c>
      <c r="M335">
        <v>68</v>
      </c>
      <c r="N335">
        <v>43</v>
      </c>
      <c r="O335">
        <v>430</v>
      </c>
      <c r="P335">
        <v>404</v>
      </c>
      <c r="Q335">
        <v>317</v>
      </c>
      <c r="R335">
        <v>613</v>
      </c>
      <c r="S335">
        <v>-21</v>
      </c>
      <c r="T335">
        <v>127</v>
      </c>
      <c r="U335">
        <v>222</v>
      </c>
      <c r="V335">
        <v>23</v>
      </c>
      <c r="W335">
        <v>2134</v>
      </c>
      <c r="X335">
        <v>2161</v>
      </c>
      <c r="Y335">
        <v>0</v>
      </c>
      <c r="Z335">
        <v>-3135</v>
      </c>
      <c r="AA335">
        <v>274</v>
      </c>
      <c r="AB335">
        <v>0</v>
      </c>
      <c r="AC335">
        <v>0</v>
      </c>
      <c r="AD335">
        <v>12</v>
      </c>
      <c r="AE335">
        <v>7</v>
      </c>
      <c r="AF335">
        <v>10</v>
      </c>
      <c r="AG335">
        <v>0</v>
      </c>
      <c r="AH335">
        <v>25370</v>
      </c>
      <c r="AI335">
        <v>36746</v>
      </c>
      <c r="AJ335">
        <v>2727008</v>
      </c>
      <c r="AK335">
        <v>588566</v>
      </c>
      <c r="AL335">
        <v>1</v>
      </c>
    </row>
    <row r="336" spans="1:38" x14ac:dyDescent="0.2">
      <c r="A336" s="3">
        <v>44532</v>
      </c>
      <c r="B336" s="4">
        <v>0.55810185185185179</v>
      </c>
      <c r="C336">
        <v>-13</v>
      </c>
      <c r="D336">
        <v>-22</v>
      </c>
      <c r="E336">
        <v>216</v>
      </c>
      <c r="F336">
        <v>30</v>
      </c>
      <c r="G336">
        <v>310</v>
      </c>
      <c r="H336">
        <v>317</v>
      </c>
      <c r="I336">
        <v>274</v>
      </c>
      <c r="J336">
        <v>289</v>
      </c>
      <c r="K336">
        <v>292</v>
      </c>
      <c r="L336">
        <v>278</v>
      </c>
      <c r="M336">
        <v>68</v>
      </c>
      <c r="N336">
        <v>43</v>
      </c>
      <c r="O336">
        <v>430</v>
      </c>
      <c r="P336">
        <v>404</v>
      </c>
      <c r="Q336">
        <v>317</v>
      </c>
      <c r="R336">
        <v>612</v>
      </c>
      <c r="S336">
        <v>-21</v>
      </c>
      <c r="T336">
        <v>127</v>
      </c>
      <c r="U336">
        <v>222</v>
      </c>
      <c r="V336">
        <v>23</v>
      </c>
      <c r="W336">
        <v>2146</v>
      </c>
      <c r="X336">
        <v>2161</v>
      </c>
      <c r="Y336">
        <v>0</v>
      </c>
      <c r="Z336">
        <v>-3128</v>
      </c>
      <c r="AA336">
        <v>274</v>
      </c>
      <c r="AB336">
        <v>0</v>
      </c>
      <c r="AC336">
        <v>0</v>
      </c>
      <c r="AD336">
        <v>11</v>
      </c>
      <c r="AE336">
        <v>7</v>
      </c>
      <c r="AF336">
        <v>10</v>
      </c>
      <c r="AG336">
        <v>0</v>
      </c>
      <c r="AH336">
        <v>25370</v>
      </c>
      <c r="AI336">
        <v>36746</v>
      </c>
      <c r="AJ336">
        <v>2727008</v>
      </c>
      <c r="AK336">
        <v>588566</v>
      </c>
      <c r="AL336">
        <v>1</v>
      </c>
    </row>
    <row r="337" spans="1:38" x14ac:dyDescent="0.2">
      <c r="A337" s="3">
        <v>44532</v>
      </c>
      <c r="B337" s="4">
        <v>0.55879629629629635</v>
      </c>
      <c r="C337">
        <v>-13</v>
      </c>
      <c r="D337">
        <v>-22</v>
      </c>
      <c r="E337">
        <v>216</v>
      </c>
      <c r="F337">
        <v>30</v>
      </c>
      <c r="G337">
        <v>310</v>
      </c>
      <c r="H337">
        <v>317</v>
      </c>
      <c r="I337">
        <v>275</v>
      </c>
      <c r="J337">
        <v>290</v>
      </c>
      <c r="K337">
        <v>292</v>
      </c>
      <c r="L337">
        <v>278</v>
      </c>
      <c r="M337">
        <v>68</v>
      </c>
      <c r="N337">
        <v>42</v>
      </c>
      <c r="O337">
        <v>431</v>
      </c>
      <c r="P337">
        <v>403</v>
      </c>
      <c r="Q337">
        <v>317</v>
      </c>
      <c r="R337">
        <v>612</v>
      </c>
      <c r="S337">
        <v>-21</v>
      </c>
      <c r="T337">
        <v>127</v>
      </c>
      <c r="U337">
        <v>222</v>
      </c>
      <c r="V337">
        <v>22</v>
      </c>
      <c r="W337">
        <v>2104</v>
      </c>
      <c r="X337">
        <v>2161</v>
      </c>
      <c r="Y337">
        <v>0</v>
      </c>
      <c r="Z337">
        <v>-3121</v>
      </c>
      <c r="AA337">
        <v>275</v>
      </c>
      <c r="AB337">
        <v>0</v>
      </c>
      <c r="AC337">
        <v>0</v>
      </c>
      <c r="AD337">
        <v>14</v>
      </c>
      <c r="AE337">
        <v>6</v>
      </c>
      <c r="AF337">
        <v>11</v>
      </c>
      <c r="AG337">
        <v>0</v>
      </c>
      <c r="AH337">
        <v>25370</v>
      </c>
      <c r="AI337">
        <v>36746</v>
      </c>
      <c r="AJ337">
        <v>2727008</v>
      </c>
      <c r="AK337">
        <v>588566</v>
      </c>
      <c r="AL337">
        <v>1</v>
      </c>
    </row>
    <row r="338" spans="1:38" x14ac:dyDescent="0.2">
      <c r="A338" s="3">
        <v>44532</v>
      </c>
      <c r="B338" s="4">
        <v>0.55949074074074068</v>
      </c>
      <c r="C338">
        <v>-14</v>
      </c>
      <c r="D338">
        <v>-22</v>
      </c>
      <c r="E338">
        <v>215</v>
      </c>
      <c r="F338">
        <v>30</v>
      </c>
      <c r="G338">
        <v>310</v>
      </c>
      <c r="H338">
        <v>317</v>
      </c>
      <c r="I338">
        <v>274</v>
      </c>
      <c r="J338">
        <v>290</v>
      </c>
      <c r="K338">
        <v>292</v>
      </c>
      <c r="L338">
        <v>278</v>
      </c>
      <c r="M338">
        <v>68</v>
      </c>
      <c r="N338">
        <v>43</v>
      </c>
      <c r="O338">
        <v>430</v>
      </c>
      <c r="P338">
        <v>404</v>
      </c>
      <c r="Q338">
        <v>317</v>
      </c>
      <c r="R338">
        <v>612</v>
      </c>
      <c r="S338">
        <v>-21</v>
      </c>
      <c r="T338">
        <v>127</v>
      </c>
      <c r="U338">
        <v>222</v>
      </c>
      <c r="V338">
        <v>24</v>
      </c>
      <c r="W338">
        <v>2187</v>
      </c>
      <c r="X338">
        <v>2161</v>
      </c>
      <c r="Y338">
        <v>0</v>
      </c>
      <c r="Z338">
        <v>-3114</v>
      </c>
      <c r="AA338">
        <v>274</v>
      </c>
      <c r="AB338">
        <v>0</v>
      </c>
      <c r="AC338">
        <v>0</v>
      </c>
      <c r="AD338">
        <v>12</v>
      </c>
      <c r="AE338">
        <v>5</v>
      </c>
      <c r="AF338">
        <v>12</v>
      </c>
      <c r="AG338">
        <v>0</v>
      </c>
      <c r="AH338">
        <v>25370</v>
      </c>
      <c r="AI338">
        <v>36746</v>
      </c>
      <c r="AJ338">
        <v>2727008</v>
      </c>
      <c r="AK338">
        <v>588566</v>
      </c>
      <c r="AL338">
        <v>1</v>
      </c>
    </row>
    <row r="339" spans="1:38" x14ac:dyDescent="0.2">
      <c r="A339" s="3">
        <v>44532</v>
      </c>
      <c r="B339" s="4">
        <v>0.56020833333333331</v>
      </c>
      <c r="C339">
        <v>-14</v>
      </c>
      <c r="D339">
        <v>-22</v>
      </c>
      <c r="E339">
        <v>215</v>
      </c>
      <c r="F339">
        <v>30</v>
      </c>
      <c r="G339">
        <v>310</v>
      </c>
      <c r="H339">
        <v>317</v>
      </c>
      <c r="I339">
        <v>274</v>
      </c>
      <c r="J339">
        <v>290</v>
      </c>
      <c r="K339">
        <v>292</v>
      </c>
      <c r="L339">
        <v>278</v>
      </c>
      <c r="M339">
        <v>68</v>
      </c>
      <c r="N339">
        <v>43</v>
      </c>
      <c r="O339">
        <v>430</v>
      </c>
      <c r="P339">
        <v>404</v>
      </c>
      <c r="Q339">
        <v>317</v>
      </c>
      <c r="R339">
        <v>611</v>
      </c>
      <c r="S339">
        <v>-21</v>
      </c>
      <c r="T339">
        <v>127</v>
      </c>
      <c r="U339">
        <v>222</v>
      </c>
      <c r="V339">
        <v>22</v>
      </c>
      <c r="W339">
        <v>2179</v>
      </c>
      <c r="X339">
        <v>2161</v>
      </c>
      <c r="Y339">
        <v>0</v>
      </c>
      <c r="Z339">
        <v>-3107</v>
      </c>
      <c r="AA339">
        <v>273</v>
      </c>
      <c r="AB339">
        <v>0</v>
      </c>
      <c r="AC339">
        <v>0</v>
      </c>
      <c r="AD339">
        <v>13</v>
      </c>
      <c r="AE339">
        <v>7</v>
      </c>
      <c r="AF339">
        <v>14</v>
      </c>
      <c r="AG339">
        <v>0</v>
      </c>
      <c r="AH339">
        <v>25370</v>
      </c>
      <c r="AI339">
        <v>36746</v>
      </c>
      <c r="AJ339">
        <v>2727008</v>
      </c>
      <c r="AK339">
        <v>588566</v>
      </c>
      <c r="AL339">
        <v>1</v>
      </c>
    </row>
    <row r="340" spans="1:38" x14ac:dyDescent="0.2">
      <c r="A340" s="3">
        <v>44532</v>
      </c>
      <c r="B340" s="4">
        <v>0.56090277777777775</v>
      </c>
      <c r="C340">
        <v>-15</v>
      </c>
      <c r="D340">
        <v>-22</v>
      </c>
      <c r="E340">
        <v>216</v>
      </c>
      <c r="F340">
        <v>30</v>
      </c>
      <c r="G340">
        <v>310</v>
      </c>
      <c r="H340">
        <v>317</v>
      </c>
      <c r="I340">
        <v>275</v>
      </c>
      <c r="J340">
        <v>290</v>
      </c>
      <c r="K340">
        <v>292</v>
      </c>
      <c r="L340">
        <v>278</v>
      </c>
      <c r="M340">
        <v>69</v>
      </c>
      <c r="N340">
        <v>42</v>
      </c>
      <c r="O340">
        <v>430</v>
      </c>
      <c r="P340">
        <v>403</v>
      </c>
      <c r="Q340">
        <v>317</v>
      </c>
      <c r="R340">
        <v>611</v>
      </c>
      <c r="S340">
        <v>-21</v>
      </c>
      <c r="T340">
        <v>127</v>
      </c>
      <c r="U340">
        <v>222</v>
      </c>
      <c r="V340">
        <v>23</v>
      </c>
      <c r="W340">
        <v>2129</v>
      </c>
      <c r="X340">
        <v>2161</v>
      </c>
      <c r="Y340">
        <v>0</v>
      </c>
      <c r="Z340">
        <v>-3100</v>
      </c>
      <c r="AA340">
        <v>276</v>
      </c>
      <c r="AB340">
        <v>0</v>
      </c>
      <c r="AC340">
        <v>0</v>
      </c>
      <c r="AD340">
        <v>11</v>
      </c>
      <c r="AE340">
        <v>5</v>
      </c>
      <c r="AF340">
        <v>11</v>
      </c>
      <c r="AG340">
        <v>0</v>
      </c>
      <c r="AH340">
        <v>25370</v>
      </c>
      <c r="AI340">
        <v>36746</v>
      </c>
      <c r="AJ340">
        <v>2727008</v>
      </c>
      <c r="AK340">
        <v>588566</v>
      </c>
      <c r="AL340">
        <v>1</v>
      </c>
    </row>
    <row r="341" spans="1:38" x14ac:dyDescent="0.2">
      <c r="A341" s="3">
        <v>44532</v>
      </c>
      <c r="B341" s="4">
        <v>0.56159722222222219</v>
      </c>
      <c r="C341">
        <v>-15</v>
      </c>
      <c r="D341">
        <v>-22</v>
      </c>
      <c r="E341">
        <v>216</v>
      </c>
      <c r="F341">
        <v>30</v>
      </c>
      <c r="G341">
        <v>310</v>
      </c>
      <c r="H341">
        <v>316</v>
      </c>
      <c r="I341">
        <v>274</v>
      </c>
      <c r="J341">
        <v>290</v>
      </c>
      <c r="K341">
        <v>292</v>
      </c>
      <c r="L341">
        <v>278</v>
      </c>
      <c r="M341">
        <v>69</v>
      </c>
      <c r="N341">
        <v>43</v>
      </c>
      <c r="O341">
        <v>430</v>
      </c>
      <c r="P341">
        <v>404</v>
      </c>
      <c r="Q341">
        <v>317</v>
      </c>
      <c r="R341">
        <v>611</v>
      </c>
      <c r="S341">
        <v>-21</v>
      </c>
      <c r="T341">
        <v>127</v>
      </c>
      <c r="U341">
        <v>222</v>
      </c>
      <c r="V341">
        <v>24</v>
      </c>
      <c r="W341">
        <v>2146</v>
      </c>
      <c r="X341">
        <v>2161</v>
      </c>
      <c r="Y341">
        <v>0</v>
      </c>
      <c r="Z341">
        <v>-3093</v>
      </c>
      <c r="AA341">
        <v>273</v>
      </c>
      <c r="AB341">
        <v>0</v>
      </c>
      <c r="AC341">
        <v>0</v>
      </c>
      <c r="AD341">
        <v>12</v>
      </c>
      <c r="AE341">
        <v>7</v>
      </c>
      <c r="AF341">
        <v>11</v>
      </c>
      <c r="AG341">
        <v>0</v>
      </c>
      <c r="AH341">
        <v>25370</v>
      </c>
      <c r="AI341">
        <v>36746</v>
      </c>
      <c r="AJ341">
        <v>2727008</v>
      </c>
      <c r="AK341">
        <v>588566</v>
      </c>
      <c r="AL341">
        <v>1</v>
      </c>
    </row>
    <row r="342" spans="1:38" x14ac:dyDescent="0.2">
      <c r="A342" s="3">
        <v>44532</v>
      </c>
      <c r="B342" s="4">
        <v>0.56229166666666663</v>
      </c>
      <c r="C342">
        <v>-15</v>
      </c>
      <c r="D342">
        <v>-22</v>
      </c>
      <c r="E342">
        <v>215</v>
      </c>
      <c r="F342">
        <v>30</v>
      </c>
      <c r="G342">
        <v>310</v>
      </c>
      <c r="H342">
        <v>316</v>
      </c>
      <c r="I342">
        <v>274</v>
      </c>
      <c r="J342">
        <v>290</v>
      </c>
      <c r="K342">
        <v>292</v>
      </c>
      <c r="L342">
        <v>278</v>
      </c>
      <c r="M342">
        <v>69</v>
      </c>
      <c r="N342">
        <v>41</v>
      </c>
      <c r="O342">
        <v>430</v>
      </c>
      <c r="P342">
        <v>404</v>
      </c>
      <c r="Q342">
        <v>315</v>
      </c>
      <c r="R342">
        <v>610</v>
      </c>
      <c r="S342">
        <v>-20</v>
      </c>
      <c r="T342">
        <v>128</v>
      </c>
      <c r="U342">
        <v>222</v>
      </c>
      <c r="V342">
        <v>24</v>
      </c>
      <c r="W342">
        <v>2105</v>
      </c>
      <c r="X342">
        <v>2161</v>
      </c>
      <c r="Y342">
        <v>0</v>
      </c>
      <c r="Z342">
        <v>-3086</v>
      </c>
      <c r="AA342">
        <v>262</v>
      </c>
      <c r="AB342">
        <v>0</v>
      </c>
      <c r="AC342">
        <v>0</v>
      </c>
      <c r="AD342">
        <v>9</v>
      </c>
      <c r="AE342">
        <v>6</v>
      </c>
      <c r="AF342">
        <v>14</v>
      </c>
      <c r="AG342">
        <v>0</v>
      </c>
      <c r="AH342">
        <v>25370</v>
      </c>
      <c r="AI342">
        <v>36746</v>
      </c>
      <c r="AJ342">
        <v>2727008</v>
      </c>
      <c r="AK342">
        <v>588566</v>
      </c>
      <c r="AL342">
        <v>1</v>
      </c>
    </row>
    <row r="343" spans="1:38" x14ac:dyDescent="0.2">
      <c r="A343" s="3">
        <v>44532</v>
      </c>
      <c r="B343" s="4">
        <v>0.56298611111111108</v>
      </c>
      <c r="C343">
        <v>-15</v>
      </c>
      <c r="D343">
        <v>-22</v>
      </c>
      <c r="E343">
        <v>215</v>
      </c>
      <c r="F343">
        <v>30</v>
      </c>
      <c r="G343">
        <v>310</v>
      </c>
      <c r="H343">
        <v>316</v>
      </c>
      <c r="I343">
        <v>274</v>
      </c>
      <c r="J343">
        <v>290</v>
      </c>
      <c r="K343">
        <v>292</v>
      </c>
      <c r="L343">
        <v>278</v>
      </c>
      <c r="M343">
        <v>69</v>
      </c>
      <c r="N343">
        <v>42</v>
      </c>
      <c r="O343">
        <v>430</v>
      </c>
      <c r="P343">
        <v>403</v>
      </c>
      <c r="Q343">
        <v>317</v>
      </c>
      <c r="R343">
        <v>610</v>
      </c>
      <c r="S343">
        <v>-20</v>
      </c>
      <c r="T343">
        <v>129</v>
      </c>
      <c r="U343">
        <v>222</v>
      </c>
      <c r="V343">
        <v>24</v>
      </c>
      <c r="W343">
        <v>2134</v>
      </c>
      <c r="X343">
        <v>2161</v>
      </c>
      <c r="Y343">
        <v>0</v>
      </c>
      <c r="Z343">
        <v>-3081</v>
      </c>
      <c r="AA343">
        <v>275</v>
      </c>
      <c r="AB343">
        <v>0</v>
      </c>
      <c r="AC343">
        <v>0</v>
      </c>
      <c r="AD343">
        <v>14</v>
      </c>
      <c r="AE343">
        <v>6</v>
      </c>
      <c r="AF343">
        <v>12</v>
      </c>
      <c r="AG343">
        <v>0</v>
      </c>
      <c r="AH343">
        <v>25370</v>
      </c>
      <c r="AI343">
        <v>36746</v>
      </c>
      <c r="AJ343">
        <v>2727008</v>
      </c>
      <c r="AK343">
        <v>588566</v>
      </c>
      <c r="AL343">
        <v>1</v>
      </c>
    </row>
    <row r="344" spans="1:38" x14ac:dyDescent="0.2">
      <c r="A344" s="3">
        <v>44532</v>
      </c>
      <c r="B344" s="4">
        <v>0.56368055555555552</v>
      </c>
      <c r="C344">
        <v>-16</v>
      </c>
      <c r="D344">
        <v>-22</v>
      </c>
      <c r="E344">
        <v>216</v>
      </c>
      <c r="F344">
        <v>30</v>
      </c>
      <c r="G344">
        <v>310</v>
      </c>
      <c r="H344">
        <v>316</v>
      </c>
      <c r="I344">
        <v>274</v>
      </c>
      <c r="J344">
        <v>290</v>
      </c>
      <c r="K344">
        <v>292</v>
      </c>
      <c r="L344">
        <v>278</v>
      </c>
      <c r="M344">
        <v>69</v>
      </c>
      <c r="N344">
        <v>41</v>
      </c>
      <c r="O344">
        <v>430</v>
      </c>
      <c r="P344">
        <v>403</v>
      </c>
      <c r="Q344">
        <v>315</v>
      </c>
      <c r="R344">
        <v>610</v>
      </c>
      <c r="S344">
        <v>-19</v>
      </c>
      <c r="T344">
        <v>128</v>
      </c>
      <c r="U344">
        <v>222</v>
      </c>
      <c r="V344">
        <v>24</v>
      </c>
      <c r="W344">
        <v>2136</v>
      </c>
      <c r="X344">
        <v>2161</v>
      </c>
      <c r="Y344">
        <v>0</v>
      </c>
      <c r="Z344">
        <v>-3074</v>
      </c>
      <c r="AA344">
        <v>264</v>
      </c>
      <c r="AB344">
        <v>0</v>
      </c>
      <c r="AC344">
        <v>0</v>
      </c>
      <c r="AD344">
        <v>8</v>
      </c>
      <c r="AE344">
        <v>6</v>
      </c>
      <c r="AF344">
        <v>15</v>
      </c>
      <c r="AG344">
        <v>0</v>
      </c>
      <c r="AH344">
        <v>25370</v>
      </c>
      <c r="AI344">
        <v>36746</v>
      </c>
      <c r="AJ344">
        <v>2727008</v>
      </c>
      <c r="AK344">
        <v>588566</v>
      </c>
      <c r="AL344">
        <v>1</v>
      </c>
    </row>
    <row r="345" spans="1:38" x14ac:dyDescent="0.2">
      <c r="A345" s="3">
        <v>44532</v>
      </c>
      <c r="B345" s="4">
        <v>0.56437499999999996</v>
      </c>
      <c r="C345">
        <v>-16</v>
      </c>
      <c r="D345">
        <v>-22</v>
      </c>
      <c r="E345">
        <v>215</v>
      </c>
      <c r="F345">
        <v>30</v>
      </c>
      <c r="G345">
        <v>310</v>
      </c>
      <c r="H345">
        <v>316</v>
      </c>
      <c r="I345">
        <v>274</v>
      </c>
      <c r="J345">
        <v>290</v>
      </c>
      <c r="K345">
        <v>292</v>
      </c>
      <c r="L345">
        <v>278</v>
      </c>
      <c r="M345">
        <v>69</v>
      </c>
      <c r="N345">
        <v>42</v>
      </c>
      <c r="O345">
        <v>430</v>
      </c>
      <c r="P345">
        <v>403</v>
      </c>
      <c r="Q345">
        <v>316</v>
      </c>
      <c r="R345">
        <v>610</v>
      </c>
      <c r="S345">
        <v>-19</v>
      </c>
      <c r="T345">
        <v>129</v>
      </c>
      <c r="U345">
        <v>222</v>
      </c>
      <c r="V345">
        <v>24</v>
      </c>
      <c r="W345">
        <v>2145</v>
      </c>
      <c r="X345">
        <v>2161</v>
      </c>
      <c r="Y345">
        <v>0</v>
      </c>
      <c r="Z345">
        <v>-3069</v>
      </c>
      <c r="AA345">
        <v>276</v>
      </c>
      <c r="AB345">
        <v>0</v>
      </c>
      <c r="AC345">
        <v>0</v>
      </c>
      <c r="AD345">
        <v>10</v>
      </c>
      <c r="AE345">
        <v>6</v>
      </c>
      <c r="AF345">
        <v>12</v>
      </c>
      <c r="AG345">
        <v>0</v>
      </c>
      <c r="AH345">
        <v>25370</v>
      </c>
      <c r="AI345">
        <v>36746</v>
      </c>
      <c r="AJ345">
        <v>2727008</v>
      </c>
      <c r="AK345">
        <v>588566</v>
      </c>
      <c r="AL345">
        <v>1</v>
      </c>
    </row>
    <row r="346" spans="1:38" x14ac:dyDescent="0.2">
      <c r="A346" s="3">
        <v>44532</v>
      </c>
      <c r="B346" s="4">
        <v>0.56506944444444451</v>
      </c>
      <c r="C346">
        <v>-16</v>
      </c>
      <c r="D346">
        <v>-22</v>
      </c>
      <c r="E346">
        <v>215</v>
      </c>
      <c r="F346">
        <v>30</v>
      </c>
      <c r="G346">
        <v>310</v>
      </c>
      <c r="H346">
        <v>316</v>
      </c>
      <c r="I346">
        <v>274</v>
      </c>
      <c r="J346">
        <v>290</v>
      </c>
      <c r="K346">
        <v>292</v>
      </c>
      <c r="L346">
        <v>278</v>
      </c>
      <c r="M346">
        <v>69</v>
      </c>
      <c r="N346">
        <v>42</v>
      </c>
      <c r="O346">
        <v>430</v>
      </c>
      <c r="P346">
        <v>403</v>
      </c>
      <c r="Q346">
        <v>316</v>
      </c>
      <c r="R346">
        <v>610</v>
      </c>
      <c r="S346">
        <v>-19</v>
      </c>
      <c r="T346">
        <v>127</v>
      </c>
      <c r="U346">
        <v>222</v>
      </c>
      <c r="V346">
        <v>24</v>
      </c>
      <c r="W346">
        <v>2111</v>
      </c>
      <c r="X346">
        <v>2161</v>
      </c>
      <c r="Y346">
        <v>0</v>
      </c>
      <c r="Z346">
        <v>-3063</v>
      </c>
      <c r="AA346">
        <v>276</v>
      </c>
      <c r="AB346">
        <v>0</v>
      </c>
      <c r="AC346">
        <v>0</v>
      </c>
      <c r="AD346">
        <v>9</v>
      </c>
      <c r="AE346">
        <v>6</v>
      </c>
      <c r="AF346">
        <v>15</v>
      </c>
      <c r="AG346">
        <v>0</v>
      </c>
      <c r="AH346">
        <v>25370</v>
      </c>
      <c r="AI346">
        <v>36746</v>
      </c>
      <c r="AJ346">
        <v>2727008</v>
      </c>
      <c r="AK346">
        <v>588566</v>
      </c>
      <c r="AL346">
        <v>1</v>
      </c>
    </row>
    <row r="347" spans="1:38" x14ac:dyDescent="0.2">
      <c r="A347" s="3">
        <v>44532</v>
      </c>
      <c r="B347" s="4">
        <v>0.56576388888888884</v>
      </c>
      <c r="C347">
        <v>-17</v>
      </c>
      <c r="D347">
        <v>-22</v>
      </c>
      <c r="E347">
        <v>216</v>
      </c>
      <c r="F347">
        <v>30</v>
      </c>
      <c r="G347">
        <v>310</v>
      </c>
      <c r="H347">
        <v>315</v>
      </c>
      <c r="I347">
        <v>274</v>
      </c>
      <c r="J347">
        <v>290</v>
      </c>
      <c r="K347">
        <v>292</v>
      </c>
      <c r="L347">
        <v>278</v>
      </c>
      <c r="M347">
        <v>70</v>
      </c>
      <c r="N347">
        <v>41</v>
      </c>
      <c r="O347">
        <v>430</v>
      </c>
      <c r="P347">
        <v>403</v>
      </c>
      <c r="Q347">
        <v>315</v>
      </c>
      <c r="R347">
        <v>608</v>
      </c>
      <c r="S347">
        <v>-19</v>
      </c>
      <c r="T347">
        <v>128</v>
      </c>
      <c r="U347">
        <v>222</v>
      </c>
      <c r="V347">
        <v>24</v>
      </c>
      <c r="W347">
        <v>2154</v>
      </c>
      <c r="X347">
        <v>2161</v>
      </c>
      <c r="Y347">
        <v>0</v>
      </c>
      <c r="Z347">
        <v>-3057</v>
      </c>
      <c r="AA347">
        <v>263</v>
      </c>
      <c r="AB347">
        <v>0</v>
      </c>
      <c r="AC347">
        <v>0</v>
      </c>
      <c r="AD347">
        <v>9</v>
      </c>
      <c r="AE347">
        <v>7</v>
      </c>
      <c r="AF347">
        <v>12</v>
      </c>
      <c r="AG347">
        <v>0</v>
      </c>
      <c r="AH347">
        <v>25370</v>
      </c>
      <c r="AI347">
        <v>36746</v>
      </c>
      <c r="AJ347">
        <v>2727008</v>
      </c>
      <c r="AK347">
        <v>588566</v>
      </c>
      <c r="AL347">
        <v>1</v>
      </c>
    </row>
    <row r="348" spans="1:38" x14ac:dyDescent="0.2">
      <c r="A348" s="3">
        <v>44532</v>
      </c>
      <c r="B348" s="4">
        <v>0.5664583333333334</v>
      </c>
      <c r="C348">
        <v>-17</v>
      </c>
      <c r="D348">
        <v>-22</v>
      </c>
      <c r="E348">
        <v>216</v>
      </c>
      <c r="F348">
        <v>30</v>
      </c>
      <c r="G348">
        <v>310</v>
      </c>
      <c r="H348">
        <v>315</v>
      </c>
      <c r="I348">
        <v>273</v>
      </c>
      <c r="J348">
        <v>290</v>
      </c>
      <c r="K348">
        <v>291</v>
      </c>
      <c r="L348">
        <v>278</v>
      </c>
      <c r="M348">
        <v>70</v>
      </c>
      <c r="N348">
        <v>43</v>
      </c>
      <c r="O348">
        <v>430</v>
      </c>
      <c r="P348">
        <v>403</v>
      </c>
      <c r="Q348">
        <v>316</v>
      </c>
      <c r="R348">
        <v>608</v>
      </c>
      <c r="S348">
        <v>-19</v>
      </c>
      <c r="T348">
        <v>129</v>
      </c>
      <c r="U348">
        <v>222</v>
      </c>
      <c r="V348">
        <v>24</v>
      </c>
      <c r="W348">
        <v>2145</v>
      </c>
      <c r="X348">
        <v>2161</v>
      </c>
      <c r="Y348">
        <v>0</v>
      </c>
      <c r="Z348">
        <v>-3052</v>
      </c>
      <c r="AA348">
        <v>276</v>
      </c>
      <c r="AB348">
        <v>0</v>
      </c>
      <c r="AC348">
        <v>0</v>
      </c>
      <c r="AD348">
        <v>20</v>
      </c>
      <c r="AE348">
        <v>5</v>
      </c>
      <c r="AF348">
        <v>12</v>
      </c>
      <c r="AG348">
        <v>0</v>
      </c>
      <c r="AH348">
        <v>25370</v>
      </c>
      <c r="AI348">
        <v>36746</v>
      </c>
      <c r="AJ348">
        <v>2727008</v>
      </c>
      <c r="AK348">
        <v>588566</v>
      </c>
      <c r="AL348">
        <v>1</v>
      </c>
    </row>
    <row r="349" spans="1:38" x14ac:dyDescent="0.2">
      <c r="A349" s="3">
        <v>44532</v>
      </c>
      <c r="B349" s="4">
        <v>0.56715277777777773</v>
      </c>
      <c r="C349">
        <v>-18</v>
      </c>
      <c r="D349">
        <v>-22</v>
      </c>
      <c r="E349">
        <v>215</v>
      </c>
      <c r="F349">
        <v>30</v>
      </c>
      <c r="G349">
        <v>310</v>
      </c>
      <c r="H349">
        <v>315</v>
      </c>
      <c r="I349">
        <v>273</v>
      </c>
      <c r="J349">
        <v>290</v>
      </c>
      <c r="K349">
        <v>291</v>
      </c>
      <c r="L349">
        <v>278</v>
      </c>
      <c r="M349">
        <v>70</v>
      </c>
      <c r="N349">
        <v>43</v>
      </c>
      <c r="O349">
        <v>430</v>
      </c>
      <c r="P349">
        <v>403</v>
      </c>
      <c r="Q349">
        <v>316</v>
      </c>
      <c r="R349">
        <v>608</v>
      </c>
      <c r="S349">
        <v>-20</v>
      </c>
      <c r="T349">
        <v>127</v>
      </c>
      <c r="U349">
        <v>222</v>
      </c>
      <c r="V349">
        <v>24</v>
      </c>
      <c r="W349">
        <v>2138</v>
      </c>
      <c r="X349">
        <v>2161</v>
      </c>
      <c r="Y349">
        <v>0</v>
      </c>
      <c r="Z349">
        <v>-3046</v>
      </c>
      <c r="AA349">
        <v>273</v>
      </c>
      <c r="AB349">
        <v>0</v>
      </c>
      <c r="AC349">
        <v>0</v>
      </c>
      <c r="AD349">
        <v>8</v>
      </c>
      <c r="AE349">
        <v>7</v>
      </c>
      <c r="AF349">
        <v>12</v>
      </c>
      <c r="AG349">
        <v>0</v>
      </c>
      <c r="AH349">
        <v>25370</v>
      </c>
      <c r="AI349">
        <v>36747</v>
      </c>
      <c r="AJ349">
        <v>2727043</v>
      </c>
      <c r="AK349">
        <v>588566</v>
      </c>
      <c r="AL349">
        <v>1</v>
      </c>
    </row>
    <row r="350" spans="1:38" x14ac:dyDescent="0.2">
      <c r="A350" s="3">
        <v>44532</v>
      </c>
      <c r="B350" s="4">
        <v>0.56784722222222228</v>
      </c>
      <c r="C350">
        <v>-18</v>
      </c>
      <c r="D350">
        <v>-22</v>
      </c>
      <c r="E350">
        <v>215</v>
      </c>
      <c r="F350">
        <v>30</v>
      </c>
      <c r="G350">
        <v>311</v>
      </c>
      <c r="H350">
        <v>315</v>
      </c>
      <c r="I350">
        <v>274</v>
      </c>
      <c r="J350">
        <v>290</v>
      </c>
      <c r="K350">
        <v>291</v>
      </c>
      <c r="L350">
        <v>278</v>
      </c>
      <c r="M350">
        <v>70</v>
      </c>
      <c r="N350">
        <v>41</v>
      </c>
      <c r="O350">
        <v>430</v>
      </c>
      <c r="P350">
        <v>403</v>
      </c>
      <c r="Q350">
        <v>315</v>
      </c>
      <c r="R350">
        <v>608</v>
      </c>
      <c r="S350">
        <v>-20</v>
      </c>
      <c r="T350">
        <v>128</v>
      </c>
      <c r="U350">
        <v>222</v>
      </c>
      <c r="V350">
        <v>23</v>
      </c>
      <c r="W350">
        <v>2168</v>
      </c>
      <c r="X350">
        <v>2161</v>
      </c>
      <c r="Y350">
        <v>0</v>
      </c>
      <c r="Z350">
        <v>-3040</v>
      </c>
      <c r="AA350">
        <v>265</v>
      </c>
      <c r="AB350">
        <v>0</v>
      </c>
      <c r="AC350">
        <v>0</v>
      </c>
      <c r="AD350">
        <v>14</v>
      </c>
      <c r="AE350">
        <v>5</v>
      </c>
      <c r="AF350">
        <v>11</v>
      </c>
      <c r="AG350">
        <v>0</v>
      </c>
      <c r="AH350">
        <v>25370</v>
      </c>
      <c r="AI350">
        <v>36747</v>
      </c>
      <c r="AJ350">
        <v>2727043</v>
      </c>
      <c r="AK350">
        <v>588566</v>
      </c>
      <c r="AL350">
        <v>1</v>
      </c>
    </row>
    <row r="351" spans="1:38" x14ac:dyDescent="0.2">
      <c r="A351" s="3">
        <v>44532</v>
      </c>
      <c r="B351" s="4">
        <v>0.56854166666666661</v>
      </c>
      <c r="C351">
        <v>-18</v>
      </c>
      <c r="D351">
        <v>-22</v>
      </c>
      <c r="E351">
        <v>216</v>
      </c>
      <c r="F351">
        <v>30</v>
      </c>
      <c r="G351">
        <v>311</v>
      </c>
      <c r="H351">
        <v>315</v>
      </c>
      <c r="I351">
        <v>274</v>
      </c>
      <c r="J351">
        <v>290</v>
      </c>
      <c r="K351">
        <v>291</v>
      </c>
      <c r="L351">
        <v>277</v>
      </c>
      <c r="M351">
        <v>70</v>
      </c>
      <c r="N351">
        <v>42</v>
      </c>
      <c r="O351">
        <v>430</v>
      </c>
      <c r="P351">
        <v>403</v>
      </c>
      <c r="Q351">
        <v>316</v>
      </c>
      <c r="R351">
        <v>608</v>
      </c>
      <c r="S351">
        <v>-20</v>
      </c>
      <c r="T351">
        <v>129</v>
      </c>
      <c r="U351">
        <v>222</v>
      </c>
      <c r="V351">
        <v>22</v>
      </c>
      <c r="W351">
        <v>2127</v>
      </c>
      <c r="X351">
        <v>2161</v>
      </c>
      <c r="Y351">
        <v>0</v>
      </c>
      <c r="Z351">
        <v>-3036</v>
      </c>
      <c r="AA351">
        <v>276</v>
      </c>
      <c r="AB351">
        <v>0</v>
      </c>
      <c r="AC351">
        <v>0</v>
      </c>
      <c r="AD351">
        <v>9</v>
      </c>
      <c r="AE351">
        <v>6</v>
      </c>
      <c r="AF351">
        <v>15</v>
      </c>
      <c r="AG351">
        <v>0</v>
      </c>
      <c r="AH351">
        <v>25370</v>
      </c>
      <c r="AI351">
        <v>36747</v>
      </c>
      <c r="AJ351">
        <v>2727043</v>
      </c>
      <c r="AK351">
        <v>588566</v>
      </c>
      <c r="AL351">
        <v>1</v>
      </c>
    </row>
    <row r="352" spans="1:38" x14ac:dyDescent="0.2">
      <c r="A352" s="3">
        <v>44532</v>
      </c>
      <c r="B352" s="4">
        <v>0.56923611111111116</v>
      </c>
      <c r="C352">
        <v>-18</v>
      </c>
      <c r="D352">
        <v>-22</v>
      </c>
      <c r="E352">
        <v>216</v>
      </c>
      <c r="F352">
        <v>30</v>
      </c>
      <c r="G352">
        <v>312</v>
      </c>
      <c r="H352">
        <v>315</v>
      </c>
      <c r="I352">
        <v>273</v>
      </c>
      <c r="J352">
        <v>290</v>
      </c>
      <c r="K352">
        <v>291</v>
      </c>
      <c r="L352">
        <v>277</v>
      </c>
      <c r="M352">
        <v>70</v>
      </c>
      <c r="N352">
        <v>43</v>
      </c>
      <c r="O352">
        <v>430</v>
      </c>
      <c r="P352">
        <v>403</v>
      </c>
      <c r="Q352">
        <v>316</v>
      </c>
      <c r="R352">
        <v>608</v>
      </c>
      <c r="S352">
        <v>-20</v>
      </c>
      <c r="T352">
        <v>127</v>
      </c>
      <c r="U352">
        <v>222</v>
      </c>
      <c r="V352">
        <v>22</v>
      </c>
      <c r="W352">
        <v>2124</v>
      </c>
      <c r="X352">
        <v>2161</v>
      </c>
      <c r="Y352">
        <v>0</v>
      </c>
      <c r="Z352">
        <v>-3031</v>
      </c>
      <c r="AA352">
        <v>273</v>
      </c>
      <c r="AB352">
        <v>0</v>
      </c>
      <c r="AC352">
        <v>0</v>
      </c>
      <c r="AD352">
        <v>16</v>
      </c>
      <c r="AE352">
        <v>6</v>
      </c>
      <c r="AF352">
        <v>16</v>
      </c>
      <c r="AG352">
        <v>0</v>
      </c>
      <c r="AH352">
        <v>25370</v>
      </c>
      <c r="AI352">
        <v>36747</v>
      </c>
      <c r="AJ352">
        <v>2727043</v>
      </c>
      <c r="AK352">
        <v>588566</v>
      </c>
      <c r="AL352">
        <v>1</v>
      </c>
    </row>
    <row r="353" spans="1:38" x14ac:dyDescent="0.2">
      <c r="A353" s="3">
        <v>44532</v>
      </c>
      <c r="B353" s="4">
        <v>0.56991898148148146</v>
      </c>
      <c r="C353">
        <v>-19</v>
      </c>
      <c r="D353">
        <v>-22</v>
      </c>
      <c r="E353">
        <v>216</v>
      </c>
      <c r="F353">
        <v>30</v>
      </c>
      <c r="G353">
        <v>312</v>
      </c>
      <c r="H353">
        <v>315</v>
      </c>
      <c r="I353">
        <v>273</v>
      </c>
      <c r="J353">
        <v>290</v>
      </c>
      <c r="K353">
        <v>291</v>
      </c>
      <c r="L353">
        <v>278</v>
      </c>
      <c r="M353">
        <v>71</v>
      </c>
      <c r="N353">
        <v>43</v>
      </c>
      <c r="O353">
        <v>429</v>
      </c>
      <c r="P353">
        <v>403</v>
      </c>
      <c r="Q353">
        <v>316</v>
      </c>
      <c r="R353">
        <v>608</v>
      </c>
      <c r="S353">
        <v>-21</v>
      </c>
      <c r="T353">
        <v>127</v>
      </c>
      <c r="U353">
        <v>222</v>
      </c>
      <c r="V353">
        <v>22</v>
      </c>
      <c r="W353">
        <v>2134</v>
      </c>
      <c r="X353">
        <v>2161</v>
      </c>
      <c r="Y353">
        <v>0</v>
      </c>
      <c r="Z353">
        <v>-3027</v>
      </c>
      <c r="AA353">
        <v>276</v>
      </c>
      <c r="AB353">
        <v>0</v>
      </c>
      <c r="AC353">
        <v>0</v>
      </c>
      <c r="AD353">
        <v>8</v>
      </c>
      <c r="AE353">
        <v>6</v>
      </c>
      <c r="AF353">
        <v>16</v>
      </c>
      <c r="AG353">
        <v>0</v>
      </c>
      <c r="AH353">
        <v>25370</v>
      </c>
      <c r="AI353">
        <v>36747</v>
      </c>
      <c r="AJ353">
        <v>2727043</v>
      </c>
      <c r="AK353">
        <v>588566</v>
      </c>
      <c r="AL353">
        <v>1</v>
      </c>
    </row>
    <row r="354" spans="1:38" x14ac:dyDescent="0.2">
      <c r="A354" s="3">
        <v>44532</v>
      </c>
      <c r="B354" s="4">
        <v>0.57067129629629632</v>
      </c>
      <c r="C354">
        <v>-19</v>
      </c>
      <c r="D354">
        <v>-22</v>
      </c>
      <c r="E354">
        <v>216</v>
      </c>
      <c r="F354">
        <v>30</v>
      </c>
      <c r="G354">
        <v>312</v>
      </c>
      <c r="H354">
        <v>315</v>
      </c>
      <c r="I354">
        <v>274</v>
      </c>
      <c r="J354">
        <v>290</v>
      </c>
      <c r="K354">
        <v>291</v>
      </c>
      <c r="L354">
        <v>278</v>
      </c>
      <c r="M354">
        <v>71</v>
      </c>
      <c r="N354">
        <v>42</v>
      </c>
      <c r="O354">
        <v>429</v>
      </c>
      <c r="P354">
        <v>403</v>
      </c>
      <c r="Q354">
        <v>316</v>
      </c>
      <c r="R354">
        <v>607</v>
      </c>
      <c r="S354">
        <v>-21</v>
      </c>
      <c r="T354">
        <v>127</v>
      </c>
      <c r="U354">
        <v>222</v>
      </c>
      <c r="V354">
        <v>22</v>
      </c>
      <c r="W354">
        <v>2107</v>
      </c>
      <c r="X354">
        <v>2161</v>
      </c>
      <c r="Y354">
        <v>0</v>
      </c>
      <c r="Z354">
        <v>-3023</v>
      </c>
      <c r="AA354">
        <v>276</v>
      </c>
      <c r="AB354">
        <v>0</v>
      </c>
      <c r="AC354">
        <v>0</v>
      </c>
      <c r="AD354">
        <v>14</v>
      </c>
      <c r="AE354">
        <v>5</v>
      </c>
      <c r="AF354">
        <v>16</v>
      </c>
      <c r="AG354">
        <v>0</v>
      </c>
      <c r="AH354">
        <v>25370</v>
      </c>
      <c r="AI354">
        <v>36747</v>
      </c>
      <c r="AJ354">
        <v>2727043</v>
      </c>
      <c r="AK354">
        <v>588566</v>
      </c>
      <c r="AL354">
        <v>1</v>
      </c>
    </row>
    <row r="355" spans="1:38" x14ac:dyDescent="0.2">
      <c r="A355" s="3">
        <v>44532</v>
      </c>
      <c r="B355" s="4">
        <v>0.57136574074074076</v>
      </c>
      <c r="C355">
        <v>-20</v>
      </c>
      <c r="D355">
        <v>-22</v>
      </c>
      <c r="E355">
        <v>216</v>
      </c>
      <c r="F355">
        <v>30</v>
      </c>
      <c r="G355">
        <v>312</v>
      </c>
      <c r="H355">
        <v>315</v>
      </c>
      <c r="I355">
        <v>273</v>
      </c>
      <c r="J355">
        <v>290</v>
      </c>
      <c r="K355">
        <v>291</v>
      </c>
      <c r="L355">
        <v>278</v>
      </c>
      <c r="M355">
        <v>71</v>
      </c>
      <c r="N355">
        <v>43</v>
      </c>
      <c r="O355">
        <v>430</v>
      </c>
      <c r="P355">
        <v>403</v>
      </c>
      <c r="Q355">
        <v>316</v>
      </c>
      <c r="R355">
        <v>607</v>
      </c>
      <c r="S355">
        <v>-21</v>
      </c>
      <c r="T355">
        <v>127</v>
      </c>
      <c r="U355">
        <v>221</v>
      </c>
      <c r="V355">
        <v>22</v>
      </c>
      <c r="W355">
        <v>2131</v>
      </c>
      <c r="X355">
        <v>2161</v>
      </c>
      <c r="Y355">
        <v>0</v>
      </c>
      <c r="Z355">
        <v>-3019</v>
      </c>
      <c r="AA355">
        <v>273</v>
      </c>
      <c r="AB355">
        <v>0</v>
      </c>
      <c r="AC355">
        <v>0</v>
      </c>
      <c r="AD355">
        <v>11</v>
      </c>
      <c r="AE355">
        <v>5</v>
      </c>
      <c r="AF355">
        <v>13</v>
      </c>
      <c r="AG355">
        <v>0</v>
      </c>
      <c r="AH355">
        <v>25370</v>
      </c>
      <c r="AI355">
        <v>36747</v>
      </c>
      <c r="AJ355">
        <v>2727043</v>
      </c>
      <c r="AK355">
        <v>588566</v>
      </c>
      <c r="AL355">
        <v>1</v>
      </c>
    </row>
    <row r="356" spans="1:38" x14ac:dyDescent="0.2">
      <c r="A356" s="3">
        <v>44532</v>
      </c>
      <c r="B356" s="4">
        <v>0.5720601851851852</v>
      </c>
      <c r="C356">
        <v>-20</v>
      </c>
      <c r="D356">
        <v>-22</v>
      </c>
      <c r="E356">
        <v>216</v>
      </c>
      <c r="F356">
        <v>30</v>
      </c>
      <c r="G356">
        <v>312</v>
      </c>
      <c r="H356">
        <v>315</v>
      </c>
      <c r="I356">
        <v>273</v>
      </c>
      <c r="J356">
        <v>290</v>
      </c>
      <c r="K356">
        <v>291</v>
      </c>
      <c r="L356">
        <v>278</v>
      </c>
      <c r="M356">
        <v>71</v>
      </c>
      <c r="N356">
        <v>43</v>
      </c>
      <c r="O356">
        <v>430</v>
      </c>
      <c r="P356">
        <v>403</v>
      </c>
      <c r="Q356">
        <v>316</v>
      </c>
      <c r="R356">
        <v>607</v>
      </c>
      <c r="S356">
        <v>-21</v>
      </c>
      <c r="T356">
        <v>127</v>
      </c>
      <c r="U356">
        <v>222</v>
      </c>
      <c r="V356">
        <v>22</v>
      </c>
      <c r="W356">
        <v>2135</v>
      </c>
      <c r="X356">
        <v>2161</v>
      </c>
      <c r="Y356">
        <v>0</v>
      </c>
      <c r="Z356">
        <v>-3015</v>
      </c>
      <c r="AA356">
        <v>276</v>
      </c>
      <c r="AB356">
        <v>0</v>
      </c>
      <c r="AC356">
        <v>0</v>
      </c>
      <c r="AD356">
        <v>15</v>
      </c>
      <c r="AE356">
        <v>6</v>
      </c>
      <c r="AF356">
        <v>14</v>
      </c>
      <c r="AG356">
        <v>0</v>
      </c>
      <c r="AH356">
        <v>25370</v>
      </c>
      <c r="AI356">
        <v>36747</v>
      </c>
      <c r="AJ356">
        <v>2727043</v>
      </c>
      <c r="AK356">
        <v>588566</v>
      </c>
      <c r="AL356">
        <v>1</v>
      </c>
    </row>
    <row r="357" spans="1:38" x14ac:dyDescent="0.2">
      <c r="A357" s="3">
        <v>44532</v>
      </c>
      <c r="B357" s="4">
        <v>0.57275462962962964</v>
      </c>
      <c r="C357">
        <v>-20</v>
      </c>
      <c r="D357">
        <v>-22</v>
      </c>
      <c r="E357">
        <v>216</v>
      </c>
      <c r="F357">
        <v>30</v>
      </c>
      <c r="G357">
        <v>312</v>
      </c>
      <c r="H357">
        <v>315</v>
      </c>
      <c r="I357">
        <v>273</v>
      </c>
      <c r="J357">
        <v>290</v>
      </c>
      <c r="K357">
        <v>291</v>
      </c>
      <c r="L357">
        <v>277</v>
      </c>
      <c r="M357">
        <v>71</v>
      </c>
      <c r="N357">
        <v>42</v>
      </c>
      <c r="O357">
        <v>429</v>
      </c>
      <c r="P357">
        <v>403</v>
      </c>
      <c r="Q357">
        <v>315</v>
      </c>
      <c r="R357">
        <v>607</v>
      </c>
      <c r="S357">
        <v>-21</v>
      </c>
      <c r="T357">
        <v>127</v>
      </c>
      <c r="U357">
        <v>222</v>
      </c>
      <c r="V357">
        <v>23</v>
      </c>
      <c r="W357">
        <v>2123</v>
      </c>
      <c r="X357">
        <v>2161</v>
      </c>
      <c r="Y357">
        <v>0</v>
      </c>
      <c r="Z357">
        <v>-3011</v>
      </c>
      <c r="AA357">
        <v>273</v>
      </c>
      <c r="AB357">
        <v>0</v>
      </c>
      <c r="AC357">
        <v>0</v>
      </c>
      <c r="AD357">
        <v>17</v>
      </c>
      <c r="AE357">
        <v>5</v>
      </c>
      <c r="AF357">
        <v>14</v>
      </c>
      <c r="AG357">
        <v>0</v>
      </c>
      <c r="AH357">
        <v>25370</v>
      </c>
      <c r="AI357">
        <v>36747</v>
      </c>
      <c r="AJ357">
        <v>2727043</v>
      </c>
      <c r="AK357">
        <v>588566</v>
      </c>
      <c r="AL357">
        <v>1</v>
      </c>
    </row>
    <row r="358" spans="1:38" x14ac:dyDescent="0.2">
      <c r="A358" s="3">
        <v>44532</v>
      </c>
      <c r="B358" s="4">
        <v>0.57344907407407408</v>
      </c>
      <c r="C358">
        <v>-21</v>
      </c>
      <c r="D358">
        <v>-22</v>
      </c>
      <c r="E358">
        <v>216</v>
      </c>
      <c r="F358">
        <v>30</v>
      </c>
      <c r="G358">
        <v>312</v>
      </c>
      <c r="H358">
        <v>315</v>
      </c>
      <c r="I358">
        <v>273</v>
      </c>
      <c r="J358">
        <v>290</v>
      </c>
      <c r="K358">
        <v>291</v>
      </c>
      <c r="L358">
        <v>278</v>
      </c>
      <c r="M358">
        <v>72</v>
      </c>
      <c r="N358">
        <v>42</v>
      </c>
      <c r="O358">
        <v>429</v>
      </c>
      <c r="P358">
        <v>403</v>
      </c>
      <c r="Q358">
        <v>315</v>
      </c>
      <c r="R358">
        <v>607</v>
      </c>
      <c r="S358">
        <v>-21</v>
      </c>
      <c r="T358">
        <v>127</v>
      </c>
      <c r="U358">
        <v>222</v>
      </c>
      <c r="V358">
        <v>17</v>
      </c>
      <c r="W358">
        <v>2152</v>
      </c>
      <c r="X358">
        <v>2161</v>
      </c>
      <c r="Y358">
        <v>0</v>
      </c>
      <c r="Z358">
        <v>-3007</v>
      </c>
      <c r="AA358">
        <v>275</v>
      </c>
      <c r="AB358">
        <v>0</v>
      </c>
      <c r="AC358">
        <v>0</v>
      </c>
      <c r="AD358">
        <v>13</v>
      </c>
      <c r="AE358">
        <v>5</v>
      </c>
      <c r="AF358">
        <v>14</v>
      </c>
      <c r="AG358">
        <v>0</v>
      </c>
      <c r="AH358">
        <v>25370</v>
      </c>
      <c r="AI358">
        <v>36747</v>
      </c>
      <c r="AJ358">
        <v>2727043</v>
      </c>
      <c r="AK358">
        <v>588566</v>
      </c>
      <c r="AL358">
        <v>1</v>
      </c>
    </row>
    <row r="359" spans="1:38" x14ac:dyDescent="0.2">
      <c r="A359" s="3">
        <v>44532</v>
      </c>
      <c r="B359" s="4">
        <v>0.57414351851851853</v>
      </c>
      <c r="C359">
        <v>-21</v>
      </c>
      <c r="D359">
        <v>-22</v>
      </c>
      <c r="E359">
        <v>215</v>
      </c>
      <c r="F359">
        <v>30</v>
      </c>
      <c r="G359">
        <v>312</v>
      </c>
      <c r="H359">
        <v>315</v>
      </c>
      <c r="I359">
        <v>273</v>
      </c>
      <c r="J359">
        <v>290</v>
      </c>
      <c r="K359">
        <v>291</v>
      </c>
      <c r="L359">
        <v>277</v>
      </c>
      <c r="M359">
        <v>72</v>
      </c>
      <c r="N359">
        <v>42</v>
      </c>
      <c r="O359">
        <v>429</v>
      </c>
      <c r="P359">
        <v>403</v>
      </c>
      <c r="Q359">
        <v>315</v>
      </c>
      <c r="R359">
        <v>607</v>
      </c>
      <c r="S359">
        <v>-21</v>
      </c>
      <c r="T359">
        <v>127</v>
      </c>
      <c r="U359">
        <v>222</v>
      </c>
      <c r="V359">
        <v>19</v>
      </c>
      <c r="W359">
        <v>2133</v>
      </c>
      <c r="X359">
        <v>2161</v>
      </c>
      <c r="Y359">
        <v>0</v>
      </c>
      <c r="Z359">
        <v>-3004</v>
      </c>
      <c r="AA359">
        <v>274</v>
      </c>
      <c r="AB359">
        <v>0</v>
      </c>
      <c r="AC359">
        <v>0</v>
      </c>
      <c r="AD359">
        <v>9</v>
      </c>
      <c r="AE359">
        <v>6</v>
      </c>
      <c r="AF359">
        <v>19</v>
      </c>
      <c r="AG359">
        <v>0</v>
      </c>
      <c r="AH359">
        <v>25370</v>
      </c>
      <c r="AI359">
        <v>36747</v>
      </c>
      <c r="AJ359">
        <v>2727043</v>
      </c>
      <c r="AK359">
        <v>588566</v>
      </c>
      <c r="AL359">
        <v>1</v>
      </c>
    </row>
    <row r="360" spans="1:38" x14ac:dyDescent="0.2">
      <c r="A360" s="3">
        <v>44532</v>
      </c>
      <c r="B360" s="4">
        <v>0.57483796296296297</v>
      </c>
      <c r="C360">
        <v>-21</v>
      </c>
      <c r="D360">
        <v>-22</v>
      </c>
      <c r="E360">
        <v>215</v>
      </c>
      <c r="F360">
        <v>30</v>
      </c>
      <c r="G360">
        <v>313</v>
      </c>
      <c r="H360">
        <v>315</v>
      </c>
      <c r="I360">
        <v>273</v>
      </c>
      <c r="J360">
        <v>291</v>
      </c>
      <c r="K360">
        <v>291</v>
      </c>
      <c r="L360">
        <v>277</v>
      </c>
      <c r="M360">
        <v>72</v>
      </c>
      <c r="N360">
        <v>44</v>
      </c>
      <c r="O360">
        <v>429</v>
      </c>
      <c r="P360">
        <v>403</v>
      </c>
      <c r="Q360">
        <v>317</v>
      </c>
      <c r="R360">
        <v>608</v>
      </c>
      <c r="S360">
        <v>-21</v>
      </c>
      <c r="T360">
        <v>126</v>
      </c>
      <c r="U360">
        <v>222</v>
      </c>
      <c r="V360">
        <v>20</v>
      </c>
      <c r="W360">
        <v>2121</v>
      </c>
      <c r="X360">
        <v>2161</v>
      </c>
      <c r="Y360">
        <v>0</v>
      </c>
      <c r="Z360">
        <v>-3001</v>
      </c>
      <c r="AA360">
        <v>284</v>
      </c>
      <c r="AB360">
        <v>0</v>
      </c>
      <c r="AC360">
        <v>0</v>
      </c>
      <c r="AD360">
        <v>8</v>
      </c>
      <c r="AE360">
        <v>8</v>
      </c>
      <c r="AF360">
        <v>15</v>
      </c>
      <c r="AG360">
        <v>0</v>
      </c>
      <c r="AH360">
        <v>25370</v>
      </c>
      <c r="AI360">
        <v>36747</v>
      </c>
      <c r="AJ360">
        <v>2727043</v>
      </c>
      <c r="AK360">
        <v>588566</v>
      </c>
      <c r="AL360">
        <v>1</v>
      </c>
    </row>
    <row r="361" spans="1:38" x14ac:dyDescent="0.2">
      <c r="A361" s="3">
        <v>44532</v>
      </c>
      <c r="B361" s="4">
        <v>0.57553240740740741</v>
      </c>
      <c r="C361">
        <v>-21</v>
      </c>
      <c r="D361">
        <v>-22</v>
      </c>
      <c r="E361">
        <v>215</v>
      </c>
      <c r="F361">
        <v>30</v>
      </c>
      <c r="G361">
        <v>313</v>
      </c>
      <c r="H361">
        <v>315</v>
      </c>
      <c r="I361">
        <v>273</v>
      </c>
      <c r="J361">
        <v>291</v>
      </c>
      <c r="K361">
        <v>290</v>
      </c>
      <c r="L361">
        <v>277</v>
      </c>
      <c r="M361">
        <v>72</v>
      </c>
      <c r="N361">
        <v>44</v>
      </c>
      <c r="O361">
        <v>429</v>
      </c>
      <c r="P361">
        <v>403</v>
      </c>
      <c r="Q361">
        <v>317</v>
      </c>
      <c r="R361">
        <v>607</v>
      </c>
      <c r="S361">
        <v>-23</v>
      </c>
      <c r="T361">
        <v>123</v>
      </c>
      <c r="U361">
        <v>222</v>
      </c>
      <c r="V361">
        <v>19</v>
      </c>
      <c r="W361">
        <v>2142</v>
      </c>
      <c r="X361">
        <v>2161</v>
      </c>
      <c r="Y361">
        <v>0</v>
      </c>
      <c r="Z361">
        <v>-2997</v>
      </c>
      <c r="AA361">
        <v>284</v>
      </c>
      <c r="AB361">
        <v>0</v>
      </c>
      <c r="AC361">
        <v>0</v>
      </c>
      <c r="AD361">
        <v>9</v>
      </c>
      <c r="AE361">
        <v>7</v>
      </c>
      <c r="AF361">
        <v>15</v>
      </c>
      <c r="AG361">
        <v>0</v>
      </c>
      <c r="AH361">
        <v>25370</v>
      </c>
      <c r="AI361">
        <v>36747</v>
      </c>
      <c r="AJ361">
        <v>2727043</v>
      </c>
      <c r="AK361">
        <v>588566</v>
      </c>
      <c r="AL361">
        <v>1</v>
      </c>
    </row>
    <row r="362" spans="1:38" x14ac:dyDescent="0.2">
      <c r="A362" s="3">
        <v>44532</v>
      </c>
      <c r="B362" s="4">
        <v>0.57622685185185185</v>
      </c>
      <c r="C362">
        <v>-21</v>
      </c>
      <c r="D362">
        <v>-22</v>
      </c>
      <c r="E362">
        <v>215</v>
      </c>
      <c r="F362">
        <v>30</v>
      </c>
      <c r="G362">
        <v>313</v>
      </c>
      <c r="H362">
        <v>315</v>
      </c>
      <c r="I362">
        <v>273</v>
      </c>
      <c r="J362">
        <v>291</v>
      </c>
      <c r="K362">
        <v>290</v>
      </c>
      <c r="L362">
        <v>277</v>
      </c>
      <c r="M362">
        <v>72</v>
      </c>
      <c r="N362">
        <v>44</v>
      </c>
      <c r="O362">
        <v>429</v>
      </c>
      <c r="P362">
        <v>403</v>
      </c>
      <c r="Q362">
        <v>317</v>
      </c>
      <c r="R362">
        <v>608</v>
      </c>
      <c r="S362">
        <v>-23</v>
      </c>
      <c r="T362">
        <v>122</v>
      </c>
      <c r="U362">
        <v>222</v>
      </c>
      <c r="V362">
        <v>19</v>
      </c>
      <c r="W362">
        <v>2132</v>
      </c>
      <c r="X362">
        <v>2161</v>
      </c>
      <c r="Y362">
        <v>0</v>
      </c>
      <c r="Z362">
        <v>-2994</v>
      </c>
      <c r="AA362">
        <v>284</v>
      </c>
      <c r="AB362">
        <v>0</v>
      </c>
      <c r="AC362">
        <v>0</v>
      </c>
      <c r="AD362">
        <v>10</v>
      </c>
      <c r="AE362">
        <v>7</v>
      </c>
      <c r="AF362">
        <v>16</v>
      </c>
      <c r="AG362">
        <v>0</v>
      </c>
      <c r="AH362">
        <v>25370</v>
      </c>
      <c r="AI362">
        <v>36747</v>
      </c>
      <c r="AJ362">
        <v>2727043</v>
      </c>
      <c r="AK362">
        <v>588566</v>
      </c>
      <c r="AL362">
        <v>1</v>
      </c>
    </row>
    <row r="363" spans="1:38" x14ac:dyDescent="0.2">
      <c r="A363" s="3">
        <v>44532</v>
      </c>
      <c r="B363" s="4">
        <v>0.57690972222222225</v>
      </c>
      <c r="C363">
        <v>-22</v>
      </c>
      <c r="D363">
        <v>-22</v>
      </c>
      <c r="E363">
        <v>216</v>
      </c>
      <c r="F363">
        <v>30</v>
      </c>
      <c r="G363">
        <v>313</v>
      </c>
      <c r="H363">
        <v>315</v>
      </c>
      <c r="I363">
        <v>273</v>
      </c>
      <c r="J363">
        <v>291</v>
      </c>
      <c r="K363">
        <v>291</v>
      </c>
      <c r="L363">
        <v>277</v>
      </c>
      <c r="M363">
        <v>72</v>
      </c>
      <c r="N363">
        <v>43</v>
      </c>
      <c r="O363">
        <v>429</v>
      </c>
      <c r="P363">
        <v>403</v>
      </c>
      <c r="Q363">
        <v>316</v>
      </c>
      <c r="R363">
        <v>608</v>
      </c>
      <c r="S363">
        <v>-24</v>
      </c>
      <c r="T363">
        <v>123</v>
      </c>
      <c r="U363">
        <v>222</v>
      </c>
      <c r="V363">
        <v>19</v>
      </c>
      <c r="W363">
        <v>2124</v>
      </c>
      <c r="X363">
        <v>2161</v>
      </c>
      <c r="Y363">
        <v>0</v>
      </c>
      <c r="Z363">
        <v>-2991</v>
      </c>
      <c r="AA363">
        <v>284</v>
      </c>
      <c r="AB363">
        <v>0</v>
      </c>
      <c r="AC363">
        <v>0</v>
      </c>
      <c r="AD363">
        <v>8</v>
      </c>
      <c r="AE363">
        <v>9</v>
      </c>
      <c r="AF363">
        <v>14</v>
      </c>
      <c r="AG363">
        <v>0</v>
      </c>
      <c r="AH363">
        <v>25370</v>
      </c>
      <c r="AI363">
        <v>36747</v>
      </c>
      <c r="AJ363">
        <v>2727043</v>
      </c>
      <c r="AK363">
        <v>588566</v>
      </c>
      <c r="AL363">
        <v>1</v>
      </c>
    </row>
    <row r="364" spans="1:38" x14ac:dyDescent="0.2">
      <c r="A364" s="3">
        <v>44532</v>
      </c>
      <c r="B364" s="4">
        <v>0.5776041666666667</v>
      </c>
      <c r="C364">
        <v>-23</v>
      </c>
      <c r="D364">
        <v>-22</v>
      </c>
      <c r="E364">
        <v>216</v>
      </c>
      <c r="F364">
        <v>30</v>
      </c>
      <c r="G364">
        <v>313</v>
      </c>
      <c r="H364">
        <v>315</v>
      </c>
      <c r="I364">
        <v>273</v>
      </c>
      <c r="J364">
        <v>291</v>
      </c>
      <c r="K364">
        <v>290</v>
      </c>
      <c r="L364">
        <v>277</v>
      </c>
      <c r="M364">
        <v>72</v>
      </c>
      <c r="N364">
        <v>43</v>
      </c>
      <c r="O364">
        <v>429</v>
      </c>
      <c r="P364">
        <v>403</v>
      </c>
      <c r="Q364">
        <v>316</v>
      </c>
      <c r="R364">
        <v>608</v>
      </c>
      <c r="S364">
        <v>-24</v>
      </c>
      <c r="T364">
        <v>123</v>
      </c>
      <c r="U364">
        <v>222</v>
      </c>
      <c r="V364">
        <v>19</v>
      </c>
      <c r="W364">
        <v>2148</v>
      </c>
      <c r="X364">
        <v>2161</v>
      </c>
      <c r="Y364">
        <v>0</v>
      </c>
      <c r="Z364">
        <v>-2988</v>
      </c>
      <c r="AA364">
        <v>286</v>
      </c>
      <c r="AB364">
        <v>0</v>
      </c>
      <c r="AC364">
        <v>0</v>
      </c>
      <c r="AD364">
        <v>15</v>
      </c>
      <c r="AE364">
        <v>6</v>
      </c>
      <c r="AF364">
        <v>13</v>
      </c>
      <c r="AG364">
        <v>0</v>
      </c>
      <c r="AH364">
        <v>25370</v>
      </c>
      <c r="AI364">
        <v>36747</v>
      </c>
      <c r="AJ364">
        <v>2727043</v>
      </c>
      <c r="AK364">
        <v>588566</v>
      </c>
      <c r="AL364">
        <v>1</v>
      </c>
    </row>
    <row r="365" spans="1:38" x14ac:dyDescent="0.2">
      <c r="A365" s="3">
        <v>44532</v>
      </c>
      <c r="B365" s="4">
        <v>0.57829861111111114</v>
      </c>
      <c r="C365">
        <v>-23</v>
      </c>
      <c r="D365">
        <v>-22</v>
      </c>
      <c r="E365">
        <v>216</v>
      </c>
      <c r="F365">
        <v>30</v>
      </c>
      <c r="G365">
        <v>313</v>
      </c>
      <c r="H365">
        <v>315</v>
      </c>
      <c r="I365">
        <v>273</v>
      </c>
      <c r="J365">
        <v>291</v>
      </c>
      <c r="K365">
        <v>291</v>
      </c>
      <c r="L365">
        <v>277</v>
      </c>
      <c r="M365">
        <v>72</v>
      </c>
      <c r="N365">
        <v>44</v>
      </c>
      <c r="O365">
        <v>429</v>
      </c>
      <c r="P365">
        <v>402</v>
      </c>
      <c r="Q365">
        <v>317</v>
      </c>
      <c r="R365">
        <v>608</v>
      </c>
      <c r="S365">
        <v>-24</v>
      </c>
      <c r="T365">
        <v>123</v>
      </c>
      <c r="U365">
        <v>221</v>
      </c>
      <c r="V365">
        <v>19</v>
      </c>
      <c r="W365">
        <v>2156</v>
      </c>
      <c r="X365">
        <v>2161</v>
      </c>
      <c r="Y365">
        <v>0</v>
      </c>
      <c r="Z365">
        <v>-2984</v>
      </c>
      <c r="AA365">
        <v>286</v>
      </c>
      <c r="AB365">
        <v>0</v>
      </c>
      <c r="AC365">
        <v>0</v>
      </c>
      <c r="AD365">
        <v>13</v>
      </c>
      <c r="AE365">
        <v>9</v>
      </c>
      <c r="AF365">
        <v>14</v>
      </c>
      <c r="AG365">
        <v>0</v>
      </c>
      <c r="AH365">
        <v>25370</v>
      </c>
      <c r="AI365">
        <v>36747</v>
      </c>
      <c r="AJ365">
        <v>2727043</v>
      </c>
      <c r="AK365">
        <v>588566</v>
      </c>
      <c r="AL365">
        <v>1</v>
      </c>
    </row>
    <row r="366" spans="1:38" x14ac:dyDescent="0.2">
      <c r="A366" s="3">
        <v>44532</v>
      </c>
      <c r="B366" s="4">
        <v>0.57899305555555558</v>
      </c>
      <c r="C366">
        <v>-23</v>
      </c>
      <c r="D366">
        <v>-22</v>
      </c>
      <c r="E366">
        <v>216</v>
      </c>
      <c r="F366">
        <v>30</v>
      </c>
      <c r="G366">
        <v>313</v>
      </c>
      <c r="H366">
        <v>315</v>
      </c>
      <c r="I366">
        <v>273</v>
      </c>
      <c r="J366">
        <v>291</v>
      </c>
      <c r="K366">
        <v>291</v>
      </c>
      <c r="L366">
        <v>277</v>
      </c>
      <c r="M366">
        <v>72</v>
      </c>
      <c r="N366">
        <v>43</v>
      </c>
      <c r="O366">
        <v>429</v>
      </c>
      <c r="P366">
        <v>403</v>
      </c>
      <c r="Q366">
        <v>316</v>
      </c>
      <c r="R366">
        <v>608</v>
      </c>
      <c r="S366">
        <v>-24</v>
      </c>
      <c r="T366">
        <v>124</v>
      </c>
      <c r="U366">
        <v>222</v>
      </c>
      <c r="V366">
        <v>19</v>
      </c>
      <c r="W366">
        <v>2154</v>
      </c>
      <c r="X366">
        <v>2161</v>
      </c>
      <c r="Y366">
        <v>0</v>
      </c>
      <c r="Z366">
        <v>-2981</v>
      </c>
      <c r="AA366">
        <v>285</v>
      </c>
      <c r="AB366">
        <v>0</v>
      </c>
      <c r="AC366">
        <v>0</v>
      </c>
      <c r="AD366">
        <v>19</v>
      </c>
      <c r="AE366">
        <v>6</v>
      </c>
      <c r="AF366">
        <v>13</v>
      </c>
      <c r="AG366">
        <v>0</v>
      </c>
      <c r="AH366">
        <v>25370</v>
      </c>
      <c r="AI366">
        <v>36747</v>
      </c>
      <c r="AJ366">
        <v>2727043</v>
      </c>
      <c r="AK366">
        <v>588566</v>
      </c>
      <c r="AL366">
        <v>1</v>
      </c>
    </row>
    <row r="367" spans="1:38" x14ac:dyDescent="0.2">
      <c r="A367" s="3">
        <v>44532</v>
      </c>
      <c r="B367" s="4">
        <v>0.57968750000000002</v>
      </c>
      <c r="C367">
        <v>-23</v>
      </c>
      <c r="D367">
        <v>-22</v>
      </c>
      <c r="E367">
        <v>216</v>
      </c>
      <c r="F367">
        <v>30</v>
      </c>
      <c r="G367">
        <v>313</v>
      </c>
      <c r="H367">
        <v>316</v>
      </c>
      <c r="I367">
        <v>273</v>
      </c>
      <c r="J367">
        <v>291</v>
      </c>
      <c r="K367">
        <v>290</v>
      </c>
      <c r="L367">
        <v>277</v>
      </c>
      <c r="M367">
        <v>72</v>
      </c>
      <c r="N367">
        <v>43</v>
      </c>
      <c r="O367">
        <v>429</v>
      </c>
      <c r="P367">
        <v>403</v>
      </c>
      <c r="Q367">
        <v>316</v>
      </c>
      <c r="R367">
        <v>608</v>
      </c>
      <c r="S367">
        <v>-25</v>
      </c>
      <c r="T367">
        <v>123</v>
      </c>
      <c r="U367">
        <v>222</v>
      </c>
      <c r="V367">
        <v>18</v>
      </c>
      <c r="W367">
        <v>2137</v>
      </c>
      <c r="X367">
        <v>2161</v>
      </c>
      <c r="Y367">
        <v>0</v>
      </c>
      <c r="Z367">
        <v>-2978</v>
      </c>
      <c r="AA367">
        <v>283</v>
      </c>
      <c r="AB367">
        <v>0</v>
      </c>
      <c r="AC367">
        <v>0</v>
      </c>
      <c r="AD367">
        <v>15</v>
      </c>
      <c r="AE367">
        <v>6</v>
      </c>
      <c r="AF367">
        <v>14</v>
      </c>
      <c r="AG367">
        <v>0</v>
      </c>
      <c r="AH367">
        <v>25370</v>
      </c>
      <c r="AI367">
        <v>36747</v>
      </c>
      <c r="AJ367">
        <v>2727043</v>
      </c>
      <c r="AK367">
        <v>588566</v>
      </c>
      <c r="AL367">
        <v>1</v>
      </c>
    </row>
    <row r="368" spans="1:38" x14ac:dyDescent="0.2">
      <c r="A368" s="3">
        <v>44532</v>
      </c>
      <c r="B368" s="4">
        <v>0.58038194444444446</v>
      </c>
      <c r="C368">
        <v>-23</v>
      </c>
      <c r="D368">
        <v>-22</v>
      </c>
      <c r="E368">
        <v>216</v>
      </c>
      <c r="F368">
        <v>30</v>
      </c>
      <c r="G368">
        <v>313</v>
      </c>
      <c r="H368">
        <v>315</v>
      </c>
      <c r="I368">
        <v>272</v>
      </c>
      <c r="J368">
        <v>291</v>
      </c>
      <c r="K368">
        <v>290</v>
      </c>
      <c r="L368">
        <v>277</v>
      </c>
      <c r="M368">
        <v>72</v>
      </c>
      <c r="N368">
        <v>45</v>
      </c>
      <c r="O368">
        <v>429</v>
      </c>
      <c r="P368">
        <v>402</v>
      </c>
      <c r="Q368">
        <v>317</v>
      </c>
      <c r="R368">
        <v>610</v>
      </c>
      <c r="S368">
        <v>-25</v>
      </c>
      <c r="T368">
        <v>122</v>
      </c>
      <c r="U368">
        <v>222</v>
      </c>
      <c r="V368">
        <v>18</v>
      </c>
      <c r="W368">
        <v>2118</v>
      </c>
      <c r="X368">
        <v>2161</v>
      </c>
      <c r="Y368">
        <v>0</v>
      </c>
      <c r="Z368">
        <v>-2975</v>
      </c>
      <c r="AA368">
        <v>294</v>
      </c>
      <c r="AB368">
        <v>0</v>
      </c>
      <c r="AC368">
        <v>0</v>
      </c>
      <c r="AD368">
        <v>15</v>
      </c>
      <c r="AE368">
        <v>7</v>
      </c>
      <c r="AF368">
        <v>13</v>
      </c>
      <c r="AG368">
        <v>0</v>
      </c>
      <c r="AH368">
        <v>25370</v>
      </c>
      <c r="AI368">
        <v>36747</v>
      </c>
      <c r="AJ368">
        <v>2727043</v>
      </c>
      <c r="AK368">
        <v>588566</v>
      </c>
      <c r="AL368">
        <v>1</v>
      </c>
    </row>
    <row r="369" spans="1:38" x14ac:dyDescent="0.2">
      <c r="A369" s="3">
        <v>44532</v>
      </c>
      <c r="B369" s="4">
        <v>0.58112268518518517</v>
      </c>
      <c r="C369">
        <v>-23</v>
      </c>
      <c r="D369">
        <v>-22</v>
      </c>
      <c r="E369">
        <v>216</v>
      </c>
      <c r="F369">
        <v>30</v>
      </c>
      <c r="G369">
        <v>313</v>
      </c>
      <c r="H369">
        <v>316</v>
      </c>
      <c r="I369">
        <v>273</v>
      </c>
      <c r="J369">
        <v>291</v>
      </c>
      <c r="K369">
        <v>291</v>
      </c>
      <c r="L369">
        <v>277</v>
      </c>
      <c r="M369">
        <v>72</v>
      </c>
      <c r="N369">
        <v>44</v>
      </c>
      <c r="O369">
        <v>429</v>
      </c>
      <c r="P369">
        <v>402</v>
      </c>
      <c r="Q369">
        <v>317</v>
      </c>
      <c r="R369">
        <v>610</v>
      </c>
      <c r="S369">
        <v>-26</v>
      </c>
      <c r="T369">
        <v>120</v>
      </c>
      <c r="U369">
        <v>222</v>
      </c>
      <c r="V369">
        <v>18</v>
      </c>
      <c r="W369">
        <v>2126</v>
      </c>
      <c r="X369">
        <v>2161</v>
      </c>
      <c r="Y369">
        <v>0</v>
      </c>
      <c r="Z369">
        <v>-2971</v>
      </c>
      <c r="AA369">
        <v>294</v>
      </c>
      <c r="AB369">
        <v>0</v>
      </c>
      <c r="AC369">
        <v>0</v>
      </c>
      <c r="AD369">
        <v>13</v>
      </c>
      <c r="AE369">
        <v>5</v>
      </c>
      <c r="AF369">
        <v>12</v>
      </c>
      <c r="AG369">
        <v>0</v>
      </c>
      <c r="AH369">
        <v>25370</v>
      </c>
      <c r="AI369">
        <v>36747</v>
      </c>
      <c r="AJ369">
        <v>2727043</v>
      </c>
      <c r="AK369">
        <v>588566</v>
      </c>
      <c r="AL369">
        <v>1</v>
      </c>
    </row>
    <row r="370" spans="1:38" x14ac:dyDescent="0.2">
      <c r="A370" s="3">
        <v>44532</v>
      </c>
      <c r="B370" s="4">
        <v>0.58181712962962961</v>
      </c>
      <c r="C370">
        <v>-24</v>
      </c>
      <c r="D370">
        <v>-22</v>
      </c>
      <c r="E370">
        <v>215</v>
      </c>
      <c r="F370">
        <v>30</v>
      </c>
      <c r="G370">
        <v>313</v>
      </c>
      <c r="H370">
        <v>316</v>
      </c>
      <c r="I370">
        <v>273</v>
      </c>
      <c r="J370">
        <v>291</v>
      </c>
      <c r="K370">
        <v>291</v>
      </c>
      <c r="L370">
        <v>277</v>
      </c>
      <c r="M370">
        <v>73</v>
      </c>
      <c r="N370">
        <v>44</v>
      </c>
      <c r="O370">
        <v>429</v>
      </c>
      <c r="P370">
        <v>402</v>
      </c>
      <c r="Q370">
        <v>317</v>
      </c>
      <c r="R370">
        <v>610</v>
      </c>
      <c r="S370">
        <v>-26</v>
      </c>
      <c r="T370">
        <v>119</v>
      </c>
      <c r="U370">
        <v>222</v>
      </c>
      <c r="V370">
        <v>18</v>
      </c>
      <c r="W370">
        <v>2151</v>
      </c>
      <c r="X370">
        <v>2161</v>
      </c>
      <c r="Y370">
        <v>0</v>
      </c>
      <c r="Z370">
        <v>-2967</v>
      </c>
      <c r="AA370">
        <v>294</v>
      </c>
      <c r="AB370">
        <v>0</v>
      </c>
      <c r="AC370">
        <v>0</v>
      </c>
      <c r="AD370">
        <v>15</v>
      </c>
      <c r="AE370">
        <v>6</v>
      </c>
      <c r="AF370">
        <v>13</v>
      </c>
      <c r="AG370">
        <v>0</v>
      </c>
      <c r="AH370">
        <v>25370</v>
      </c>
      <c r="AI370">
        <v>36747</v>
      </c>
      <c r="AJ370">
        <v>2727043</v>
      </c>
      <c r="AK370">
        <v>588566</v>
      </c>
      <c r="AL370">
        <v>1</v>
      </c>
    </row>
    <row r="371" spans="1:38" x14ac:dyDescent="0.2">
      <c r="A371" s="3">
        <v>44532</v>
      </c>
      <c r="B371" s="4">
        <v>0.58251157407407406</v>
      </c>
      <c r="C371">
        <v>-24</v>
      </c>
      <c r="D371">
        <v>-22</v>
      </c>
      <c r="E371">
        <v>215</v>
      </c>
      <c r="F371">
        <v>30</v>
      </c>
      <c r="G371">
        <v>313</v>
      </c>
      <c r="H371">
        <v>316</v>
      </c>
      <c r="I371">
        <v>272</v>
      </c>
      <c r="J371">
        <v>291</v>
      </c>
      <c r="K371">
        <v>291</v>
      </c>
      <c r="L371">
        <v>277</v>
      </c>
      <c r="M371">
        <v>73</v>
      </c>
      <c r="N371">
        <v>45</v>
      </c>
      <c r="O371">
        <v>429</v>
      </c>
      <c r="P371">
        <v>402</v>
      </c>
      <c r="Q371">
        <v>317</v>
      </c>
      <c r="R371">
        <v>610</v>
      </c>
      <c r="S371">
        <v>-26</v>
      </c>
      <c r="T371">
        <v>120</v>
      </c>
      <c r="U371">
        <v>221</v>
      </c>
      <c r="V371">
        <v>18</v>
      </c>
      <c r="W371">
        <v>2171</v>
      </c>
      <c r="X371">
        <v>2161</v>
      </c>
      <c r="Y371">
        <v>0</v>
      </c>
      <c r="Z371">
        <v>-2963</v>
      </c>
      <c r="AA371">
        <v>296</v>
      </c>
      <c r="AB371">
        <v>0</v>
      </c>
      <c r="AC371">
        <v>0</v>
      </c>
      <c r="AD371">
        <v>11</v>
      </c>
      <c r="AE371">
        <v>7</v>
      </c>
      <c r="AF371">
        <v>17</v>
      </c>
      <c r="AG371">
        <v>0</v>
      </c>
      <c r="AH371">
        <v>25370</v>
      </c>
      <c r="AI371">
        <v>36747</v>
      </c>
      <c r="AJ371">
        <v>2727043</v>
      </c>
      <c r="AK371">
        <v>588566</v>
      </c>
      <c r="AL371">
        <v>1</v>
      </c>
    </row>
    <row r="372" spans="1:38" x14ac:dyDescent="0.2">
      <c r="A372" s="3">
        <v>44532</v>
      </c>
      <c r="B372" s="4">
        <v>0.5832060185185185</v>
      </c>
      <c r="C372">
        <v>-24</v>
      </c>
      <c r="D372">
        <v>-22</v>
      </c>
      <c r="E372">
        <v>215</v>
      </c>
      <c r="F372">
        <v>30</v>
      </c>
      <c r="G372">
        <v>314</v>
      </c>
      <c r="H372">
        <v>316</v>
      </c>
      <c r="I372">
        <v>272</v>
      </c>
      <c r="J372">
        <v>292</v>
      </c>
      <c r="K372">
        <v>291</v>
      </c>
      <c r="L372">
        <v>277</v>
      </c>
      <c r="M372">
        <v>73</v>
      </c>
      <c r="N372">
        <v>45</v>
      </c>
      <c r="O372">
        <v>429</v>
      </c>
      <c r="P372">
        <v>403</v>
      </c>
      <c r="Q372">
        <v>317</v>
      </c>
      <c r="R372">
        <v>611</v>
      </c>
      <c r="S372">
        <v>-27</v>
      </c>
      <c r="T372">
        <v>120</v>
      </c>
      <c r="U372">
        <v>221</v>
      </c>
      <c r="V372">
        <v>17</v>
      </c>
      <c r="W372">
        <v>2182</v>
      </c>
      <c r="X372">
        <v>2161</v>
      </c>
      <c r="Y372">
        <v>0</v>
      </c>
      <c r="Z372">
        <v>-2959</v>
      </c>
      <c r="AA372">
        <v>294</v>
      </c>
      <c r="AB372">
        <v>0</v>
      </c>
      <c r="AC372">
        <v>0</v>
      </c>
      <c r="AD372">
        <v>12</v>
      </c>
      <c r="AE372">
        <v>7</v>
      </c>
      <c r="AF372">
        <v>12</v>
      </c>
      <c r="AG372">
        <v>0</v>
      </c>
      <c r="AH372">
        <v>25370</v>
      </c>
      <c r="AI372">
        <v>36747</v>
      </c>
      <c r="AJ372">
        <v>2727043</v>
      </c>
      <c r="AK372">
        <v>588566</v>
      </c>
      <c r="AL372">
        <v>1</v>
      </c>
    </row>
    <row r="373" spans="1:38" x14ac:dyDescent="0.2">
      <c r="A373" s="3">
        <v>44532</v>
      </c>
      <c r="B373" s="4">
        <v>0.58390046296296294</v>
      </c>
      <c r="C373">
        <v>-25</v>
      </c>
      <c r="D373">
        <v>-22</v>
      </c>
      <c r="E373">
        <v>215</v>
      </c>
      <c r="F373">
        <v>30</v>
      </c>
      <c r="G373">
        <v>310</v>
      </c>
      <c r="H373">
        <v>316</v>
      </c>
      <c r="I373">
        <v>272</v>
      </c>
      <c r="J373">
        <v>288</v>
      </c>
      <c r="K373">
        <v>291</v>
      </c>
      <c r="L373">
        <v>277</v>
      </c>
      <c r="M373">
        <v>73</v>
      </c>
      <c r="N373">
        <v>45</v>
      </c>
      <c r="O373">
        <v>429</v>
      </c>
      <c r="P373">
        <v>402</v>
      </c>
      <c r="Q373">
        <v>317</v>
      </c>
      <c r="R373">
        <v>611</v>
      </c>
      <c r="S373">
        <v>-27</v>
      </c>
      <c r="T373">
        <v>120</v>
      </c>
      <c r="U373">
        <v>222</v>
      </c>
      <c r="V373">
        <v>16</v>
      </c>
      <c r="W373">
        <v>2129</v>
      </c>
      <c r="X373">
        <v>2161</v>
      </c>
      <c r="Y373">
        <v>0</v>
      </c>
      <c r="Z373">
        <v>-2955</v>
      </c>
      <c r="AA373">
        <v>295</v>
      </c>
      <c r="AB373">
        <v>0</v>
      </c>
      <c r="AC373">
        <v>0</v>
      </c>
      <c r="AD373">
        <v>18</v>
      </c>
      <c r="AE373">
        <v>6</v>
      </c>
      <c r="AF373">
        <v>13</v>
      </c>
      <c r="AG373">
        <v>0</v>
      </c>
      <c r="AH373">
        <v>25370</v>
      </c>
      <c r="AI373">
        <v>36747</v>
      </c>
      <c r="AJ373">
        <v>2727043</v>
      </c>
      <c r="AK373">
        <v>588566</v>
      </c>
      <c r="AL373">
        <v>1</v>
      </c>
    </row>
    <row r="374" spans="1:38" x14ac:dyDescent="0.2">
      <c r="A374" s="3">
        <v>44532</v>
      </c>
      <c r="B374" s="4">
        <v>0.58459490740740738</v>
      </c>
      <c r="C374">
        <v>-25</v>
      </c>
      <c r="D374">
        <v>-22</v>
      </c>
      <c r="E374">
        <v>215</v>
      </c>
      <c r="F374">
        <v>30</v>
      </c>
      <c r="G374">
        <v>307</v>
      </c>
      <c r="H374">
        <v>316</v>
      </c>
      <c r="I374">
        <v>272</v>
      </c>
      <c r="J374">
        <v>285</v>
      </c>
      <c r="K374">
        <v>291</v>
      </c>
      <c r="L374">
        <v>277</v>
      </c>
      <c r="M374">
        <v>73</v>
      </c>
      <c r="N374">
        <v>45</v>
      </c>
      <c r="O374">
        <v>429</v>
      </c>
      <c r="P374">
        <v>402</v>
      </c>
      <c r="Q374">
        <v>317</v>
      </c>
      <c r="R374">
        <v>611</v>
      </c>
      <c r="S374">
        <v>-27</v>
      </c>
      <c r="T374">
        <v>120</v>
      </c>
      <c r="U374">
        <v>222</v>
      </c>
      <c r="V374">
        <v>18</v>
      </c>
      <c r="W374">
        <v>2142</v>
      </c>
      <c r="X374">
        <v>2161</v>
      </c>
      <c r="Y374">
        <v>0</v>
      </c>
      <c r="Z374">
        <v>-2947</v>
      </c>
      <c r="AA374">
        <v>295</v>
      </c>
      <c r="AB374">
        <v>0</v>
      </c>
      <c r="AC374">
        <v>0</v>
      </c>
      <c r="AD374">
        <v>10</v>
      </c>
      <c r="AE374">
        <v>8</v>
      </c>
      <c r="AF374">
        <v>14</v>
      </c>
      <c r="AG374">
        <v>0</v>
      </c>
      <c r="AH374">
        <v>25370</v>
      </c>
      <c r="AI374">
        <v>36747</v>
      </c>
      <c r="AJ374">
        <v>2727043</v>
      </c>
      <c r="AK374">
        <v>588566</v>
      </c>
      <c r="AL374">
        <v>1</v>
      </c>
    </row>
    <row r="375" spans="1:38" x14ac:dyDescent="0.2">
      <c r="A375" s="3">
        <v>44532</v>
      </c>
      <c r="B375" s="4">
        <v>0.58528935185185182</v>
      </c>
      <c r="C375">
        <v>-25</v>
      </c>
      <c r="D375">
        <v>-22</v>
      </c>
      <c r="E375">
        <v>215</v>
      </c>
      <c r="F375">
        <v>30</v>
      </c>
      <c r="G375">
        <v>305</v>
      </c>
      <c r="H375">
        <v>316</v>
      </c>
      <c r="I375">
        <v>272</v>
      </c>
      <c r="J375">
        <v>284</v>
      </c>
      <c r="K375">
        <v>291</v>
      </c>
      <c r="L375">
        <v>277</v>
      </c>
      <c r="M375">
        <v>73</v>
      </c>
      <c r="N375">
        <v>45</v>
      </c>
      <c r="O375">
        <v>429</v>
      </c>
      <c r="P375">
        <v>402</v>
      </c>
      <c r="Q375">
        <v>317</v>
      </c>
      <c r="R375">
        <v>611</v>
      </c>
      <c r="S375">
        <v>-27</v>
      </c>
      <c r="T375">
        <v>120</v>
      </c>
      <c r="U375">
        <v>222</v>
      </c>
      <c r="V375">
        <v>18</v>
      </c>
      <c r="W375">
        <v>2136</v>
      </c>
      <c r="X375">
        <v>2161</v>
      </c>
      <c r="Y375">
        <v>0</v>
      </c>
      <c r="Z375">
        <v>-2937</v>
      </c>
      <c r="AA375">
        <v>295</v>
      </c>
      <c r="AB375">
        <v>0</v>
      </c>
      <c r="AC375">
        <v>0</v>
      </c>
      <c r="AD375">
        <v>25</v>
      </c>
      <c r="AE375">
        <v>6</v>
      </c>
      <c r="AF375">
        <v>13</v>
      </c>
      <c r="AG375">
        <v>0</v>
      </c>
      <c r="AH375">
        <v>25370</v>
      </c>
      <c r="AI375">
        <v>36747</v>
      </c>
      <c r="AJ375">
        <v>2727043</v>
      </c>
      <c r="AK375">
        <v>588566</v>
      </c>
      <c r="AL375">
        <v>1</v>
      </c>
    </row>
    <row r="376" spans="1:38" x14ac:dyDescent="0.2">
      <c r="A376" s="3">
        <v>44532</v>
      </c>
      <c r="B376" s="4">
        <v>0.58598379629629627</v>
      </c>
      <c r="C376">
        <v>-25</v>
      </c>
      <c r="D376">
        <v>-22</v>
      </c>
      <c r="E376">
        <v>215</v>
      </c>
      <c r="F376">
        <v>30</v>
      </c>
      <c r="G376">
        <v>304</v>
      </c>
      <c r="H376">
        <v>316</v>
      </c>
      <c r="I376">
        <v>272</v>
      </c>
      <c r="J376">
        <v>283</v>
      </c>
      <c r="K376">
        <v>291</v>
      </c>
      <c r="L376">
        <v>277</v>
      </c>
      <c r="M376">
        <v>73</v>
      </c>
      <c r="N376">
        <v>44</v>
      </c>
      <c r="O376">
        <v>429</v>
      </c>
      <c r="P376">
        <v>402</v>
      </c>
      <c r="Q376">
        <v>316</v>
      </c>
      <c r="R376">
        <v>611</v>
      </c>
      <c r="S376">
        <v>-26</v>
      </c>
      <c r="T376">
        <v>121</v>
      </c>
      <c r="U376">
        <v>222</v>
      </c>
      <c r="V376">
        <v>18</v>
      </c>
      <c r="W376">
        <v>2138</v>
      </c>
      <c r="X376">
        <v>2161</v>
      </c>
      <c r="Y376">
        <v>0</v>
      </c>
      <c r="Z376">
        <v>-2925</v>
      </c>
      <c r="AA376">
        <v>284</v>
      </c>
      <c r="AB376">
        <v>0</v>
      </c>
      <c r="AC376">
        <v>0</v>
      </c>
      <c r="AD376">
        <v>11</v>
      </c>
      <c r="AE376">
        <v>6</v>
      </c>
      <c r="AF376">
        <v>15</v>
      </c>
      <c r="AG376">
        <v>0</v>
      </c>
      <c r="AH376">
        <v>25370</v>
      </c>
      <c r="AI376">
        <v>36747</v>
      </c>
      <c r="AJ376">
        <v>2727043</v>
      </c>
      <c r="AK376">
        <v>588566</v>
      </c>
      <c r="AL376">
        <v>1</v>
      </c>
    </row>
    <row r="377" spans="1:38" x14ac:dyDescent="0.2">
      <c r="A377" s="3">
        <v>44532</v>
      </c>
      <c r="B377" s="4">
        <v>0.58667824074074071</v>
      </c>
      <c r="C377">
        <v>-25</v>
      </c>
      <c r="D377">
        <v>-22</v>
      </c>
      <c r="E377">
        <v>215</v>
      </c>
      <c r="F377">
        <v>30</v>
      </c>
      <c r="G377">
        <v>303</v>
      </c>
      <c r="H377">
        <v>316</v>
      </c>
      <c r="I377">
        <v>272</v>
      </c>
      <c r="J377">
        <v>282</v>
      </c>
      <c r="K377">
        <v>291</v>
      </c>
      <c r="L377">
        <v>277</v>
      </c>
      <c r="M377">
        <v>73</v>
      </c>
      <c r="N377">
        <v>44</v>
      </c>
      <c r="O377">
        <v>429</v>
      </c>
      <c r="P377">
        <v>402</v>
      </c>
      <c r="Q377">
        <v>316</v>
      </c>
      <c r="R377">
        <v>611</v>
      </c>
      <c r="S377">
        <v>-26</v>
      </c>
      <c r="T377">
        <v>123</v>
      </c>
      <c r="U377">
        <v>222</v>
      </c>
      <c r="V377">
        <v>19</v>
      </c>
      <c r="W377">
        <v>2112</v>
      </c>
      <c r="X377">
        <v>2161</v>
      </c>
      <c r="Y377">
        <v>0</v>
      </c>
      <c r="Z377">
        <v>-2913</v>
      </c>
      <c r="AA377">
        <v>284</v>
      </c>
      <c r="AB377">
        <v>0</v>
      </c>
      <c r="AC377">
        <v>0</v>
      </c>
      <c r="AD377">
        <v>17</v>
      </c>
      <c r="AE377">
        <v>6</v>
      </c>
      <c r="AF377">
        <v>16</v>
      </c>
      <c r="AG377">
        <v>0</v>
      </c>
      <c r="AH377">
        <v>25370</v>
      </c>
      <c r="AI377">
        <v>36747</v>
      </c>
      <c r="AJ377">
        <v>2727043</v>
      </c>
      <c r="AK377">
        <v>588566</v>
      </c>
      <c r="AL377">
        <v>1</v>
      </c>
    </row>
    <row r="378" spans="1:38" x14ac:dyDescent="0.2">
      <c r="A378" s="3">
        <v>44532</v>
      </c>
      <c r="B378" s="4">
        <v>0.58737268518518515</v>
      </c>
      <c r="C378">
        <v>-25</v>
      </c>
      <c r="D378">
        <v>-22</v>
      </c>
      <c r="E378">
        <v>216</v>
      </c>
      <c r="F378">
        <v>30</v>
      </c>
      <c r="G378">
        <v>303</v>
      </c>
      <c r="H378">
        <v>316</v>
      </c>
      <c r="I378">
        <v>272</v>
      </c>
      <c r="J378">
        <v>282</v>
      </c>
      <c r="K378">
        <v>291</v>
      </c>
      <c r="L378">
        <v>277</v>
      </c>
      <c r="M378">
        <v>73</v>
      </c>
      <c r="N378">
        <v>43</v>
      </c>
      <c r="O378">
        <v>429</v>
      </c>
      <c r="P378">
        <v>402</v>
      </c>
      <c r="Q378">
        <v>315</v>
      </c>
      <c r="R378">
        <v>611</v>
      </c>
      <c r="S378">
        <v>-25</v>
      </c>
      <c r="T378">
        <v>126</v>
      </c>
      <c r="U378">
        <v>222</v>
      </c>
      <c r="V378">
        <v>21</v>
      </c>
      <c r="W378">
        <v>2143</v>
      </c>
      <c r="X378">
        <v>2161</v>
      </c>
      <c r="Y378">
        <v>0</v>
      </c>
      <c r="Z378">
        <v>-2900</v>
      </c>
      <c r="AA378">
        <v>275</v>
      </c>
      <c r="AB378">
        <v>0</v>
      </c>
      <c r="AC378">
        <v>0</v>
      </c>
      <c r="AD378">
        <v>14</v>
      </c>
      <c r="AE378">
        <v>5</v>
      </c>
      <c r="AF378">
        <v>11</v>
      </c>
      <c r="AG378">
        <v>0</v>
      </c>
      <c r="AH378">
        <v>25370</v>
      </c>
      <c r="AI378">
        <v>36747</v>
      </c>
      <c r="AJ378">
        <v>2727043</v>
      </c>
      <c r="AK378">
        <v>588566</v>
      </c>
      <c r="AL378">
        <v>1</v>
      </c>
    </row>
    <row r="379" spans="1:38" x14ac:dyDescent="0.2">
      <c r="A379" s="3">
        <v>44532</v>
      </c>
      <c r="B379" s="4">
        <v>0.5880671296296297</v>
      </c>
      <c r="C379">
        <v>-25</v>
      </c>
      <c r="D379">
        <v>-22</v>
      </c>
      <c r="E379">
        <v>215</v>
      </c>
      <c r="F379">
        <v>30</v>
      </c>
      <c r="G379">
        <v>302</v>
      </c>
      <c r="H379">
        <v>316</v>
      </c>
      <c r="I379">
        <v>272</v>
      </c>
      <c r="J379">
        <v>281</v>
      </c>
      <c r="K379">
        <v>290</v>
      </c>
      <c r="L379">
        <v>277</v>
      </c>
      <c r="M379">
        <v>73</v>
      </c>
      <c r="N379">
        <v>43</v>
      </c>
      <c r="O379">
        <v>429</v>
      </c>
      <c r="P379">
        <v>402</v>
      </c>
      <c r="Q379">
        <v>315</v>
      </c>
      <c r="R379">
        <v>610</v>
      </c>
      <c r="S379">
        <v>-24</v>
      </c>
      <c r="T379">
        <v>127</v>
      </c>
      <c r="U379">
        <v>222</v>
      </c>
      <c r="V379">
        <v>22</v>
      </c>
      <c r="W379">
        <v>2174</v>
      </c>
      <c r="X379">
        <v>2161</v>
      </c>
      <c r="Y379">
        <v>0</v>
      </c>
      <c r="Z379">
        <v>-2888</v>
      </c>
      <c r="AA379">
        <v>273</v>
      </c>
      <c r="AB379">
        <v>0</v>
      </c>
      <c r="AC379">
        <v>0</v>
      </c>
      <c r="AD379">
        <v>21</v>
      </c>
      <c r="AE379">
        <v>5</v>
      </c>
      <c r="AF379">
        <v>12</v>
      </c>
      <c r="AG379">
        <v>0</v>
      </c>
      <c r="AH379">
        <v>25370</v>
      </c>
      <c r="AI379">
        <v>36747</v>
      </c>
      <c r="AJ379">
        <v>2727043</v>
      </c>
      <c r="AK379">
        <v>588566</v>
      </c>
      <c r="AL379">
        <v>1</v>
      </c>
    </row>
    <row r="380" spans="1:38" x14ac:dyDescent="0.2">
      <c r="A380" s="3">
        <v>44532</v>
      </c>
      <c r="B380" s="4">
        <v>0.58876157407407403</v>
      </c>
      <c r="C380">
        <v>-25</v>
      </c>
      <c r="D380">
        <v>-22</v>
      </c>
      <c r="E380">
        <v>215</v>
      </c>
      <c r="F380">
        <v>30</v>
      </c>
      <c r="G380">
        <v>303</v>
      </c>
      <c r="H380">
        <v>315</v>
      </c>
      <c r="I380">
        <v>272</v>
      </c>
      <c r="J380">
        <v>281</v>
      </c>
      <c r="K380">
        <v>290</v>
      </c>
      <c r="L380">
        <v>277</v>
      </c>
      <c r="M380">
        <v>73</v>
      </c>
      <c r="N380">
        <v>43</v>
      </c>
      <c r="O380">
        <v>429</v>
      </c>
      <c r="P380">
        <v>402</v>
      </c>
      <c r="Q380">
        <v>315</v>
      </c>
      <c r="R380">
        <v>610</v>
      </c>
      <c r="S380">
        <v>-22</v>
      </c>
      <c r="T380">
        <v>128</v>
      </c>
      <c r="U380">
        <v>222</v>
      </c>
      <c r="V380">
        <v>22</v>
      </c>
      <c r="W380">
        <v>2137</v>
      </c>
      <c r="X380">
        <v>2161</v>
      </c>
      <c r="Y380">
        <v>0</v>
      </c>
      <c r="Z380">
        <v>-2875</v>
      </c>
      <c r="AA380">
        <v>265</v>
      </c>
      <c r="AB380">
        <v>0</v>
      </c>
      <c r="AC380">
        <v>0</v>
      </c>
      <c r="AD380">
        <v>18</v>
      </c>
      <c r="AE380">
        <v>6</v>
      </c>
      <c r="AF380">
        <v>11</v>
      </c>
      <c r="AG380">
        <v>0</v>
      </c>
      <c r="AH380">
        <v>25370</v>
      </c>
      <c r="AI380">
        <v>36747</v>
      </c>
      <c r="AJ380">
        <v>2727043</v>
      </c>
      <c r="AK380">
        <v>588566</v>
      </c>
      <c r="AL380">
        <v>1</v>
      </c>
    </row>
    <row r="381" spans="1:38" x14ac:dyDescent="0.2">
      <c r="A381" s="3">
        <v>44532</v>
      </c>
      <c r="B381" s="4">
        <v>0.58945601851851859</v>
      </c>
      <c r="C381">
        <v>-25</v>
      </c>
      <c r="D381">
        <v>-22</v>
      </c>
      <c r="E381">
        <v>215</v>
      </c>
      <c r="F381">
        <v>30</v>
      </c>
      <c r="G381">
        <v>303</v>
      </c>
      <c r="H381">
        <v>315</v>
      </c>
      <c r="I381">
        <v>271</v>
      </c>
      <c r="J381">
        <v>281</v>
      </c>
      <c r="K381">
        <v>289</v>
      </c>
      <c r="L381">
        <v>277</v>
      </c>
      <c r="M381">
        <v>73</v>
      </c>
      <c r="N381">
        <v>44</v>
      </c>
      <c r="O381">
        <v>429</v>
      </c>
      <c r="P381">
        <v>402</v>
      </c>
      <c r="Q381">
        <v>315</v>
      </c>
      <c r="R381">
        <v>610</v>
      </c>
      <c r="S381">
        <v>-21</v>
      </c>
      <c r="T381">
        <v>131</v>
      </c>
      <c r="U381">
        <v>222</v>
      </c>
      <c r="V381">
        <v>24</v>
      </c>
      <c r="W381">
        <v>2149</v>
      </c>
      <c r="X381">
        <v>2161</v>
      </c>
      <c r="Y381">
        <v>0</v>
      </c>
      <c r="Z381">
        <v>-2863</v>
      </c>
      <c r="AA381">
        <v>265</v>
      </c>
      <c r="AB381">
        <v>0</v>
      </c>
      <c r="AC381">
        <v>0</v>
      </c>
      <c r="AD381">
        <v>21</v>
      </c>
      <c r="AE381">
        <v>7</v>
      </c>
      <c r="AF381">
        <v>12</v>
      </c>
      <c r="AG381">
        <v>0</v>
      </c>
      <c r="AH381">
        <v>25370</v>
      </c>
      <c r="AI381">
        <v>36747</v>
      </c>
      <c r="AJ381">
        <v>2727043</v>
      </c>
      <c r="AK381">
        <v>588566</v>
      </c>
      <c r="AL381">
        <v>1</v>
      </c>
    </row>
    <row r="382" spans="1:38" x14ac:dyDescent="0.2">
      <c r="A382" s="3">
        <v>44532</v>
      </c>
      <c r="B382" s="4">
        <v>0.59015046296296292</v>
      </c>
      <c r="C382">
        <v>-25</v>
      </c>
      <c r="D382">
        <v>-22</v>
      </c>
      <c r="E382">
        <v>215</v>
      </c>
      <c r="F382">
        <v>30</v>
      </c>
      <c r="G382">
        <v>303</v>
      </c>
      <c r="H382">
        <v>315</v>
      </c>
      <c r="I382">
        <v>272</v>
      </c>
      <c r="J382">
        <v>281</v>
      </c>
      <c r="K382">
        <v>289</v>
      </c>
      <c r="L382">
        <v>276</v>
      </c>
      <c r="M382">
        <v>73</v>
      </c>
      <c r="N382">
        <v>42</v>
      </c>
      <c r="O382">
        <v>429</v>
      </c>
      <c r="P382">
        <v>402</v>
      </c>
      <c r="Q382">
        <v>314</v>
      </c>
      <c r="R382">
        <v>608</v>
      </c>
      <c r="S382">
        <v>-19</v>
      </c>
      <c r="T382">
        <v>132</v>
      </c>
      <c r="U382">
        <v>222</v>
      </c>
      <c r="V382">
        <v>26</v>
      </c>
      <c r="W382">
        <v>2140</v>
      </c>
      <c r="X382">
        <v>2161</v>
      </c>
      <c r="Y382">
        <v>0</v>
      </c>
      <c r="Z382">
        <v>-2851</v>
      </c>
      <c r="AA382">
        <v>256</v>
      </c>
      <c r="AB382">
        <v>0</v>
      </c>
      <c r="AC382">
        <v>0</v>
      </c>
      <c r="AD382">
        <v>12</v>
      </c>
      <c r="AE382">
        <v>7</v>
      </c>
      <c r="AF382">
        <v>15</v>
      </c>
      <c r="AG382">
        <v>0</v>
      </c>
      <c r="AH382">
        <v>25370</v>
      </c>
      <c r="AI382">
        <v>36747</v>
      </c>
      <c r="AJ382">
        <v>2727043</v>
      </c>
      <c r="AK382">
        <v>588566</v>
      </c>
      <c r="AL382">
        <v>1</v>
      </c>
    </row>
    <row r="383" spans="1:38" x14ac:dyDescent="0.2">
      <c r="A383" s="3">
        <v>44532</v>
      </c>
      <c r="B383" s="4">
        <v>0.59084490740740747</v>
      </c>
      <c r="C383">
        <v>-26</v>
      </c>
      <c r="D383">
        <v>-22</v>
      </c>
      <c r="E383">
        <v>215</v>
      </c>
      <c r="F383">
        <v>30</v>
      </c>
      <c r="G383">
        <v>303</v>
      </c>
      <c r="H383">
        <v>315</v>
      </c>
      <c r="I383">
        <v>272</v>
      </c>
      <c r="J383">
        <v>281</v>
      </c>
      <c r="K383">
        <v>288</v>
      </c>
      <c r="L383">
        <v>277</v>
      </c>
      <c r="M383">
        <v>74</v>
      </c>
      <c r="N383">
        <v>42</v>
      </c>
      <c r="O383">
        <v>429</v>
      </c>
      <c r="P383">
        <v>402</v>
      </c>
      <c r="Q383">
        <v>314</v>
      </c>
      <c r="R383">
        <v>607</v>
      </c>
      <c r="S383">
        <v>-17</v>
      </c>
      <c r="T383">
        <v>135</v>
      </c>
      <c r="U383">
        <v>222</v>
      </c>
      <c r="V383">
        <v>29</v>
      </c>
      <c r="W383">
        <v>2146</v>
      </c>
      <c r="X383">
        <v>2161</v>
      </c>
      <c r="Y383">
        <v>0</v>
      </c>
      <c r="Z383">
        <v>-2840</v>
      </c>
      <c r="AA383">
        <v>253</v>
      </c>
      <c r="AB383">
        <v>0</v>
      </c>
      <c r="AC383">
        <v>0</v>
      </c>
      <c r="AD383">
        <v>13</v>
      </c>
      <c r="AE383">
        <v>5</v>
      </c>
      <c r="AF383">
        <v>11</v>
      </c>
      <c r="AG383">
        <v>0</v>
      </c>
      <c r="AH383">
        <v>25370</v>
      </c>
      <c r="AI383">
        <v>36747</v>
      </c>
      <c r="AJ383">
        <v>2727043</v>
      </c>
      <c r="AK383">
        <v>588566</v>
      </c>
      <c r="AL383">
        <v>1</v>
      </c>
    </row>
    <row r="384" spans="1:38" x14ac:dyDescent="0.2">
      <c r="A384" s="3">
        <v>44532</v>
      </c>
      <c r="B384" s="4">
        <v>0.59152777777777776</v>
      </c>
      <c r="C384">
        <v>-25</v>
      </c>
      <c r="D384">
        <v>-22</v>
      </c>
      <c r="E384">
        <v>215</v>
      </c>
      <c r="F384">
        <v>30</v>
      </c>
      <c r="G384">
        <v>303</v>
      </c>
      <c r="H384">
        <v>314</v>
      </c>
      <c r="I384">
        <v>272</v>
      </c>
      <c r="J384">
        <v>281</v>
      </c>
      <c r="K384">
        <v>288</v>
      </c>
      <c r="L384">
        <v>276</v>
      </c>
      <c r="M384">
        <v>73</v>
      </c>
      <c r="N384">
        <v>41</v>
      </c>
      <c r="O384">
        <v>428</v>
      </c>
      <c r="P384">
        <v>402</v>
      </c>
      <c r="Q384">
        <v>313</v>
      </c>
      <c r="R384">
        <v>606</v>
      </c>
      <c r="S384">
        <v>-16</v>
      </c>
      <c r="T384">
        <v>137</v>
      </c>
      <c r="U384">
        <v>222</v>
      </c>
      <c r="V384">
        <v>28</v>
      </c>
      <c r="W384">
        <v>2117</v>
      </c>
      <c r="X384">
        <v>2161</v>
      </c>
      <c r="Y384">
        <v>0</v>
      </c>
      <c r="Z384">
        <v>-2829</v>
      </c>
      <c r="AA384">
        <v>243</v>
      </c>
      <c r="AB384">
        <v>0</v>
      </c>
      <c r="AC384">
        <v>0</v>
      </c>
      <c r="AD384">
        <v>15</v>
      </c>
      <c r="AE384">
        <v>7</v>
      </c>
      <c r="AF384">
        <v>14</v>
      </c>
      <c r="AG384">
        <v>0</v>
      </c>
      <c r="AH384">
        <v>25370</v>
      </c>
      <c r="AI384">
        <v>36747</v>
      </c>
      <c r="AJ384">
        <v>2727043</v>
      </c>
      <c r="AK384">
        <v>588566</v>
      </c>
      <c r="AL384">
        <v>1</v>
      </c>
    </row>
    <row r="385" spans="1:38" x14ac:dyDescent="0.2">
      <c r="A385" s="3">
        <v>44532</v>
      </c>
      <c r="B385" s="4">
        <v>0.59222222222222221</v>
      </c>
      <c r="C385">
        <v>-26</v>
      </c>
      <c r="D385">
        <v>-22</v>
      </c>
      <c r="E385">
        <v>215</v>
      </c>
      <c r="F385">
        <v>30</v>
      </c>
      <c r="G385">
        <v>303</v>
      </c>
      <c r="H385">
        <v>314</v>
      </c>
      <c r="I385">
        <v>272</v>
      </c>
      <c r="J385">
        <v>281</v>
      </c>
      <c r="K385">
        <v>288</v>
      </c>
      <c r="L385">
        <v>276</v>
      </c>
      <c r="M385">
        <v>74</v>
      </c>
      <c r="N385">
        <v>40</v>
      </c>
      <c r="O385">
        <v>428</v>
      </c>
      <c r="P385">
        <v>402</v>
      </c>
      <c r="Q385">
        <v>312</v>
      </c>
      <c r="R385">
        <v>605</v>
      </c>
      <c r="S385">
        <v>-14</v>
      </c>
      <c r="T385">
        <v>139</v>
      </c>
      <c r="U385">
        <v>222</v>
      </c>
      <c r="V385">
        <v>29</v>
      </c>
      <c r="W385">
        <v>2134</v>
      </c>
      <c r="X385">
        <v>2161</v>
      </c>
      <c r="Y385">
        <v>0</v>
      </c>
      <c r="Z385">
        <v>-2820</v>
      </c>
      <c r="AA385">
        <v>243</v>
      </c>
      <c r="AB385">
        <v>0</v>
      </c>
      <c r="AC385">
        <v>0</v>
      </c>
      <c r="AD385">
        <v>13</v>
      </c>
      <c r="AE385">
        <v>5</v>
      </c>
      <c r="AF385">
        <v>12</v>
      </c>
      <c r="AG385">
        <v>0</v>
      </c>
      <c r="AH385">
        <v>25370</v>
      </c>
      <c r="AI385">
        <v>36747</v>
      </c>
      <c r="AJ385">
        <v>2727043</v>
      </c>
      <c r="AK385">
        <v>588566</v>
      </c>
      <c r="AL385">
        <v>1</v>
      </c>
    </row>
    <row r="386" spans="1:38" x14ac:dyDescent="0.2">
      <c r="A386" s="3">
        <v>44532</v>
      </c>
      <c r="B386" s="4">
        <v>0.59291666666666665</v>
      </c>
      <c r="C386">
        <v>-26</v>
      </c>
      <c r="D386">
        <v>-22</v>
      </c>
      <c r="E386">
        <v>215</v>
      </c>
      <c r="F386">
        <v>30</v>
      </c>
      <c r="G386">
        <v>303</v>
      </c>
      <c r="H386">
        <v>313</v>
      </c>
      <c r="I386">
        <v>272</v>
      </c>
      <c r="J386">
        <v>282</v>
      </c>
      <c r="K386">
        <v>288</v>
      </c>
      <c r="L386">
        <v>276</v>
      </c>
      <c r="M386">
        <v>74</v>
      </c>
      <c r="N386">
        <v>40</v>
      </c>
      <c r="O386">
        <v>428</v>
      </c>
      <c r="P386">
        <v>402</v>
      </c>
      <c r="Q386">
        <v>312</v>
      </c>
      <c r="R386">
        <v>604</v>
      </c>
      <c r="S386">
        <v>-13</v>
      </c>
      <c r="T386">
        <v>140</v>
      </c>
      <c r="U386">
        <v>222</v>
      </c>
      <c r="V386">
        <v>30</v>
      </c>
      <c r="W386">
        <v>2142</v>
      </c>
      <c r="X386">
        <v>2161</v>
      </c>
      <c r="Y386">
        <v>0</v>
      </c>
      <c r="Z386">
        <v>-2811</v>
      </c>
      <c r="AA386">
        <v>243</v>
      </c>
      <c r="AB386">
        <v>0</v>
      </c>
      <c r="AC386">
        <v>0</v>
      </c>
      <c r="AD386">
        <v>10</v>
      </c>
      <c r="AE386">
        <v>7</v>
      </c>
      <c r="AF386">
        <v>13</v>
      </c>
      <c r="AG386">
        <v>0</v>
      </c>
      <c r="AH386">
        <v>25370</v>
      </c>
      <c r="AI386">
        <v>36747</v>
      </c>
      <c r="AJ386">
        <v>2727043</v>
      </c>
      <c r="AK386">
        <v>588566</v>
      </c>
      <c r="AL386">
        <v>1</v>
      </c>
    </row>
    <row r="387" spans="1:38" x14ac:dyDescent="0.2">
      <c r="A387" s="3">
        <v>44532</v>
      </c>
      <c r="B387" s="4">
        <v>0.59361111111111109</v>
      </c>
      <c r="C387">
        <v>-26</v>
      </c>
      <c r="D387">
        <v>-22</v>
      </c>
      <c r="E387">
        <v>215</v>
      </c>
      <c r="F387">
        <v>30</v>
      </c>
      <c r="G387">
        <v>303</v>
      </c>
      <c r="H387">
        <v>313</v>
      </c>
      <c r="I387">
        <v>272</v>
      </c>
      <c r="J387">
        <v>282</v>
      </c>
      <c r="K387">
        <v>288</v>
      </c>
      <c r="L387">
        <v>276</v>
      </c>
      <c r="M387">
        <v>74</v>
      </c>
      <c r="N387">
        <v>40</v>
      </c>
      <c r="O387">
        <v>428</v>
      </c>
      <c r="P387">
        <v>402</v>
      </c>
      <c r="Q387">
        <v>312</v>
      </c>
      <c r="R387">
        <v>603</v>
      </c>
      <c r="S387">
        <v>-12</v>
      </c>
      <c r="T387">
        <v>140</v>
      </c>
      <c r="U387">
        <v>222</v>
      </c>
      <c r="V387">
        <v>30</v>
      </c>
      <c r="W387">
        <v>2128</v>
      </c>
      <c r="X387">
        <v>2161</v>
      </c>
      <c r="Y387">
        <v>0</v>
      </c>
      <c r="Z387">
        <v>-2802</v>
      </c>
      <c r="AA387">
        <v>244</v>
      </c>
      <c r="AB387">
        <v>0</v>
      </c>
      <c r="AC387">
        <v>0</v>
      </c>
      <c r="AD387">
        <v>13</v>
      </c>
      <c r="AE387">
        <v>5</v>
      </c>
      <c r="AF387">
        <v>11</v>
      </c>
      <c r="AG387">
        <v>0</v>
      </c>
      <c r="AH387">
        <v>25370</v>
      </c>
      <c r="AI387">
        <v>36747</v>
      </c>
      <c r="AJ387">
        <v>2727043</v>
      </c>
      <c r="AK387">
        <v>588566</v>
      </c>
      <c r="AL387">
        <v>1</v>
      </c>
    </row>
    <row r="388" spans="1:38" x14ac:dyDescent="0.2">
      <c r="A388" s="3">
        <v>44532</v>
      </c>
      <c r="B388" s="4">
        <v>0.59430555555555553</v>
      </c>
      <c r="C388">
        <v>-26</v>
      </c>
      <c r="D388">
        <v>-22</v>
      </c>
      <c r="E388">
        <v>215</v>
      </c>
      <c r="F388">
        <v>30</v>
      </c>
      <c r="G388">
        <v>303</v>
      </c>
      <c r="H388">
        <v>313</v>
      </c>
      <c r="I388">
        <v>272</v>
      </c>
      <c r="J388">
        <v>282</v>
      </c>
      <c r="K388">
        <v>287</v>
      </c>
      <c r="L388">
        <v>276</v>
      </c>
      <c r="M388">
        <v>74</v>
      </c>
      <c r="N388">
        <v>39</v>
      </c>
      <c r="O388">
        <v>428</v>
      </c>
      <c r="P388">
        <v>402</v>
      </c>
      <c r="Q388">
        <v>311</v>
      </c>
      <c r="R388">
        <v>602</v>
      </c>
      <c r="S388">
        <v>-12</v>
      </c>
      <c r="T388">
        <v>142</v>
      </c>
      <c r="U388">
        <v>221</v>
      </c>
      <c r="V388">
        <v>30</v>
      </c>
      <c r="W388">
        <v>2111</v>
      </c>
      <c r="X388">
        <v>2161</v>
      </c>
      <c r="Y388">
        <v>0</v>
      </c>
      <c r="Z388">
        <v>-2793</v>
      </c>
      <c r="AA388">
        <v>235</v>
      </c>
      <c r="AB388">
        <v>0</v>
      </c>
      <c r="AC388">
        <v>0</v>
      </c>
      <c r="AD388">
        <v>14</v>
      </c>
      <c r="AE388">
        <v>5</v>
      </c>
      <c r="AF388">
        <v>13</v>
      </c>
      <c r="AG388">
        <v>0</v>
      </c>
      <c r="AH388">
        <v>25370</v>
      </c>
      <c r="AI388">
        <v>36747</v>
      </c>
      <c r="AJ388">
        <v>2727043</v>
      </c>
      <c r="AK388">
        <v>588566</v>
      </c>
      <c r="AL388">
        <v>1</v>
      </c>
    </row>
    <row r="389" spans="1:38" x14ac:dyDescent="0.2">
      <c r="A389" s="3">
        <v>44532</v>
      </c>
      <c r="B389" s="4">
        <v>0.59499999999999997</v>
      </c>
      <c r="C389">
        <v>-26</v>
      </c>
      <c r="D389">
        <v>-22</v>
      </c>
      <c r="E389">
        <v>215</v>
      </c>
      <c r="F389">
        <v>30</v>
      </c>
      <c r="G389">
        <v>303</v>
      </c>
      <c r="H389">
        <v>312</v>
      </c>
      <c r="I389">
        <v>272</v>
      </c>
      <c r="J389">
        <v>283</v>
      </c>
      <c r="K389">
        <v>287</v>
      </c>
      <c r="L389">
        <v>276</v>
      </c>
      <c r="M389">
        <v>74</v>
      </c>
      <c r="N389">
        <v>39</v>
      </c>
      <c r="O389">
        <v>428</v>
      </c>
      <c r="P389">
        <v>402</v>
      </c>
      <c r="Q389">
        <v>311</v>
      </c>
      <c r="R389">
        <v>601</v>
      </c>
      <c r="S389">
        <v>-11</v>
      </c>
      <c r="T389">
        <v>144</v>
      </c>
      <c r="U389">
        <v>222</v>
      </c>
      <c r="V389">
        <v>30</v>
      </c>
      <c r="W389">
        <v>2150</v>
      </c>
      <c r="X389">
        <v>2161</v>
      </c>
      <c r="Y389">
        <v>0</v>
      </c>
      <c r="Z389">
        <v>-2785</v>
      </c>
      <c r="AA389">
        <v>233</v>
      </c>
      <c r="AB389">
        <v>0</v>
      </c>
      <c r="AC389">
        <v>0</v>
      </c>
      <c r="AD389">
        <v>19</v>
      </c>
      <c r="AE389">
        <v>5</v>
      </c>
      <c r="AF389">
        <v>12</v>
      </c>
      <c r="AG389">
        <v>0</v>
      </c>
      <c r="AH389">
        <v>25370</v>
      </c>
      <c r="AI389">
        <v>36747</v>
      </c>
      <c r="AJ389">
        <v>2727043</v>
      </c>
      <c r="AK389">
        <v>588566</v>
      </c>
      <c r="AL389">
        <v>1</v>
      </c>
    </row>
    <row r="390" spans="1:38" x14ac:dyDescent="0.2">
      <c r="A390" s="3">
        <v>44532</v>
      </c>
      <c r="B390" s="4">
        <v>0.59569444444444442</v>
      </c>
      <c r="C390">
        <v>-26</v>
      </c>
      <c r="D390">
        <v>-22</v>
      </c>
      <c r="E390">
        <v>215</v>
      </c>
      <c r="F390">
        <v>30</v>
      </c>
      <c r="G390">
        <v>303</v>
      </c>
      <c r="H390">
        <v>312</v>
      </c>
      <c r="I390">
        <v>272</v>
      </c>
      <c r="J390">
        <v>283</v>
      </c>
      <c r="K390">
        <v>287</v>
      </c>
      <c r="L390">
        <v>276</v>
      </c>
      <c r="M390">
        <v>74</v>
      </c>
      <c r="N390">
        <v>39</v>
      </c>
      <c r="O390">
        <v>428</v>
      </c>
      <c r="P390">
        <v>402</v>
      </c>
      <c r="Q390">
        <v>311</v>
      </c>
      <c r="R390">
        <v>600</v>
      </c>
      <c r="S390">
        <v>-10</v>
      </c>
      <c r="T390">
        <v>145</v>
      </c>
      <c r="U390">
        <v>222</v>
      </c>
      <c r="V390">
        <v>31</v>
      </c>
      <c r="W390">
        <v>2109</v>
      </c>
      <c r="X390">
        <v>2161</v>
      </c>
      <c r="Y390">
        <v>0</v>
      </c>
      <c r="Z390">
        <v>-2777</v>
      </c>
      <c r="AA390">
        <v>236</v>
      </c>
      <c r="AB390">
        <v>0</v>
      </c>
      <c r="AC390">
        <v>0</v>
      </c>
      <c r="AD390">
        <v>9</v>
      </c>
      <c r="AE390">
        <v>6</v>
      </c>
      <c r="AF390">
        <v>13</v>
      </c>
      <c r="AG390">
        <v>0</v>
      </c>
      <c r="AH390">
        <v>25370</v>
      </c>
      <c r="AI390">
        <v>36747</v>
      </c>
      <c r="AJ390">
        <v>2727043</v>
      </c>
      <c r="AK390">
        <v>588566</v>
      </c>
      <c r="AL390">
        <v>1</v>
      </c>
    </row>
    <row r="391" spans="1:38" x14ac:dyDescent="0.2">
      <c r="A391" s="3">
        <v>44532</v>
      </c>
      <c r="B391" s="4">
        <v>0.59638888888888886</v>
      </c>
      <c r="C391">
        <v>-27</v>
      </c>
      <c r="D391">
        <v>-22</v>
      </c>
      <c r="E391">
        <v>215</v>
      </c>
      <c r="F391">
        <v>30</v>
      </c>
      <c r="G391">
        <v>303</v>
      </c>
      <c r="H391">
        <v>312</v>
      </c>
      <c r="I391">
        <v>272</v>
      </c>
      <c r="J391">
        <v>283</v>
      </c>
      <c r="K391">
        <v>287</v>
      </c>
      <c r="L391">
        <v>276</v>
      </c>
      <c r="M391">
        <v>74</v>
      </c>
      <c r="N391">
        <v>39</v>
      </c>
      <c r="O391">
        <v>428</v>
      </c>
      <c r="P391">
        <v>402</v>
      </c>
      <c r="Q391">
        <v>311</v>
      </c>
      <c r="R391">
        <v>600</v>
      </c>
      <c r="S391">
        <v>-8</v>
      </c>
      <c r="T391">
        <v>145</v>
      </c>
      <c r="U391">
        <v>222</v>
      </c>
      <c r="V391">
        <v>32</v>
      </c>
      <c r="W391">
        <v>2119</v>
      </c>
      <c r="X391">
        <v>2161</v>
      </c>
      <c r="Y391">
        <v>0</v>
      </c>
      <c r="Z391">
        <v>-2769</v>
      </c>
      <c r="AA391">
        <v>234</v>
      </c>
      <c r="AB391">
        <v>0</v>
      </c>
      <c r="AC391">
        <v>0</v>
      </c>
      <c r="AD391">
        <v>8</v>
      </c>
      <c r="AE391">
        <v>6</v>
      </c>
      <c r="AF391">
        <v>11</v>
      </c>
      <c r="AG391">
        <v>0</v>
      </c>
      <c r="AH391">
        <v>25370</v>
      </c>
      <c r="AI391">
        <v>36747</v>
      </c>
      <c r="AJ391">
        <v>2727043</v>
      </c>
      <c r="AK391">
        <v>588566</v>
      </c>
      <c r="AL391">
        <v>1</v>
      </c>
    </row>
    <row r="392" spans="1:38" x14ac:dyDescent="0.2">
      <c r="A392" s="3">
        <v>44532</v>
      </c>
      <c r="B392" s="4">
        <v>0.5970833333333333</v>
      </c>
      <c r="C392">
        <v>-27</v>
      </c>
      <c r="D392">
        <v>-22</v>
      </c>
      <c r="E392">
        <v>215</v>
      </c>
      <c r="F392">
        <v>30</v>
      </c>
      <c r="G392">
        <v>303</v>
      </c>
      <c r="H392">
        <v>311</v>
      </c>
      <c r="I392">
        <v>272</v>
      </c>
      <c r="J392">
        <v>283</v>
      </c>
      <c r="K392">
        <v>287</v>
      </c>
      <c r="L392">
        <v>276</v>
      </c>
      <c r="M392">
        <v>74</v>
      </c>
      <c r="N392">
        <v>37</v>
      </c>
      <c r="O392">
        <v>428</v>
      </c>
      <c r="P392">
        <v>402</v>
      </c>
      <c r="Q392">
        <v>309</v>
      </c>
      <c r="R392">
        <v>599</v>
      </c>
      <c r="S392">
        <v>-7</v>
      </c>
      <c r="T392">
        <v>146</v>
      </c>
      <c r="U392">
        <v>222</v>
      </c>
      <c r="V392">
        <v>32</v>
      </c>
      <c r="W392">
        <v>2154</v>
      </c>
      <c r="X392">
        <v>2161</v>
      </c>
      <c r="Y392">
        <v>0</v>
      </c>
      <c r="Z392">
        <v>-2761</v>
      </c>
      <c r="AA392">
        <v>224</v>
      </c>
      <c r="AB392">
        <v>0</v>
      </c>
      <c r="AC392">
        <v>0</v>
      </c>
      <c r="AD392">
        <v>7</v>
      </c>
      <c r="AE392">
        <v>6</v>
      </c>
      <c r="AF392">
        <v>11</v>
      </c>
      <c r="AG392">
        <v>0</v>
      </c>
      <c r="AH392">
        <v>25370</v>
      </c>
      <c r="AI392">
        <v>36747</v>
      </c>
      <c r="AJ392">
        <v>2727043</v>
      </c>
      <c r="AK392">
        <v>588566</v>
      </c>
      <c r="AL392">
        <v>1</v>
      </c>
    </row>
    <row r="393" spans="1:38" x14ac:dyDescent="0.2">
      <c r="A393" s="3">
        <v>44532</v>
      </c>
      <c r="B393" s="4">
        <v>0.5977662037037037</v>
      </c>
      <c r="C393">
        <v>-28</v>
      </c>
      <c r="D393">
        <v>-22</v>
      </c>
      <c r="E393">
        <v>215</v>
      </c>
      <c r="F393">
        <v>30</v>
      </c>
      <c r="G393">
        <v>304</v>
      </c>
      <c r="H393">
        <v>311</v>
      </c>
      <c r="I393">
        <v>272</v>
      </c>
      <c r="J393">
        <v>283</v>
      </c>
      <c r="K393">
        <v>287</v>
      </c>
      <c r="L393">
        <v>276</v>
      </c>
      <c r="M393">
        <v>75</v>
      </c>
      <c r="N393">
        <v>37</v>
      </c>
      <c r="O393">
        <v>428</v>
      </c>
      <c r="P393">
        <v>402</v>
      </c>
      <c r="Q393">
        <v>309</v>
      </c>
      <c r="R393">
        <v>597</v>
      </c>
      <c r="S393">
        <v>-6</v>
      </c>
      <c r="T393">
        <v>150</v>
      </c>
      <c r="U393">
        <v>222</v>
      </c>
      <c r="V393">
        <v>33</v>
      </c>
      <c r="W393">
        <v>2136</v>
      </c>
      <c r="X393">
        <v>2161</v>
      </c>
      <c r="Y393">
        <v>0</v>
      </c>
      <c r="Z393">
        <v>-2754</v>
      </c>
      <c r="AA393">
        <v>225</v>
      </c>
      <c r="AB393">
        <v>0</v>
      </c>
      <c r="AC393">
        <v>0</v>
      </c>
      <c r="AD393">
        <v>15</v>
      </c>
      <c r="AE393">
        <v>5</v>
      </c>
      <c r="AF393">
        <v>12</v>
      </c>
      <c r="AG393">
        <v>0</v>
      </c>
      <c r="AH393">
        <v>25370</v>
      </c>
      <c r="AI393">
        <v>36747</v>
      </c>
      <c r="AJ393">
        <v>2727043</v>
      </c>
      <c r="AK393">
        <v>588566</v>
      </c>
      <c r="AL393">
        <v>1</v>
      </c>
    </row>
    <row r="394" spans="1:38" x14ac:dyDescent="0.2">
      <c r="A394" s="3">
        <v>44532</v>
      </c>
      <c r="B394" s="4">
        <v>0.59846064814814814</v>
      </c>
      <c r="C394">
        <v>-28</v>
      </c>
      <c r="D394">
        <v>-22</v>
      </c>
      <c r="E394">
        <v>215</v>
      </c>
      <c r="F394">
        <v>30</v>
      </c>
      <c r="G394">
        <v>304</v>
      </c>
      <c r="H394">
        <v>311</v>
      </c>
      <c r="I394">
        <v>272</v>
      </c>
      <c r="J394">
        <v>283</v>
      </c>
      <c r="K394">
        <v>286</v>
      </c>
      <c r="L394">
        <v>276</v>
      </c>
      <c r="M394">
        <v>75</v>
      </c>
      <c r="N394">
        <v>38</v>
      </c>
      <c r="O394">
        <v>428</v>
      </c>
      <c r="P394">
        <v>402</v>
      </c>
      <c r="Q394">
        <v>310</v>
      </c>
      <c r="R394">
        <v>597</v>
      </c>
      <c r="S394">
        <v>-5</v>
      </c>
      <c r="T394">
        <v>151</v>
      </c>
      <c r="U394">
        <v>222</v>
      </c>
      <c r="V394">
        <v>33</v>
      </c>
      <c r="W394">
        <v>2121</v>
      </c>
      <c r="X394">
        <v>2161</v>
      </c>
      <c r="Y394">
        <v>0</v>
      </c>
      <c r="Z394">
        <v>-2749</v>
      </c>
      <c r="AA394">
        <v>225</v>
      </c>
      <c r="AB394">
        <v>0</v>
      </c>
      <c r="AC394">
        <v>0</v>
      </c>
      <c r="AD394">
        <v>9</v>
      </c>
      <c r="AE394">
        <v>6</v>
      </c>
      <c r="AF394">
        <v>13</v>
      </c>
      <c r="AG394">
        <v>0</v>
      </c>
      <c r="AH394">
        <v>25370</v>
      </c>
      <c r="AI394">
        <v>36747</v>
      </c>
      <c r="AJ394">
        <v>2727043</v>
      </c>
      <c r="AK394">
        <v>588566</v>
      </c>
      <c r="AL394">
        <v>1</v>
      </c>
    </row>
    <row r="395" spans="1:38" x14ac:dyDescent="0.2">
      <c r="A395" s="3">
        <v>44532</v>
      </c>
      <c r="B395" s="4">
        <v>0.59915509259259259</v>
      </c>
      <c r="C395">
        <v>-28</v>
      </c>
      <c r="D395">
        <v>-22</v>
      </c>
      <c r="E395">
        <v>215</v>
      </c>
      <c r="F395">
        <v>30</v>
      </c>
      <c r="G395">
        <v>304</v>
      </c>
      <c r="H395">
        <v>310</v>
      </c>
      <c r="I395">
        <v>272</v>
      </c>
      <c r="J395">
        <v>283</v>
      </c>
      <c r="K395">
        <v>286</v>
      </c>
      <c r="L395">
        <v>276</v>
      </c>
      <c r="M395">
        <v>75</v>
      </c>
      <c r="N395">
        <v>37</v>
      </c>
      <c r="O395">
        <v>428</v>
      </c>
      <c r="P395">
        <v>402</v>
      </c>
      <c r="Q395">
        <v>309</v>
      </c>
      <c r="R395">
        <v>596</v>
      </c>
      <c r="S395">
        <v>-5</v>
      </c>
      <c r="T395">
        <v>151</v>
      </c>
      <c r="U395">
        <v>222</v>
      </c>
      <c r="V395">
        <v>34</v>
      </c>
      <c r="W395">
        <v>2123</v>
      </c>
      <c r="X395">
        <v>2161</v>
      </c>
      <c r="Y395">
        <v>0</v>
      </c>
      <c r="Z395">
        <v>-2744</v>
      </c>
      <c r="AA395">
        <v>223</v>
      </c>
      <c r="AB395">
        <v>0</v>
      </c>
      <c r="AC395">
        <v>0</v>
      </c>
      <c r="AD395">
        <v>9</v>
      </c>
      <c r="AE395">
        <v>7</v>
      </c>
      <c r="AF395">
        <v>10</v>
      </c>
      <c r="AG395">
        <v>0</v>
      </c>
      <c r="AH395">
        <v>25370</v>
      </c>
      <c r="AI395">
        <v>36747</v>
      </c>
      <c r="AJ395">
        <v>2727043</v>
      </c>
      <c r="AK395">
        <v>588566</v>
      </c>
      <c r="AL395">
        <v>1</v>
      </c>
    </row>
    <row r="396" spans="1:38" x14ac:dyDescent="0.2">
      <c r="A396" s="3">
        <v>44532</v>
      </c>
      <c r="B396" s="4">
        <v>0.59984953703703703</v>
      </c>
      <c r="C396">
        <v>-28</v>
      </c>
      <c r="D396">
        <v>-22</v>
      </c>
      <c r="E396">
        <v>215</v>
      </c>
      <c r="F396">
        <v>30</v>
      </c>
      <c r="G396">
        <v>305</v>
      </c>
      <c r="H396">
        <v>310</v>
      </c>
      <c r="I396">
        <v>272</v>
      </c>
      <c r="J396">
        <v>283</v>
      </c>
      <c r="K396">
        <v>286</v>
      </c>
      <c r="L396">
        <v>275</v>
      </c>
      <c r="M396">
        <v>75</v>
      </c>
      <c r="N396">
        <v>37</v>
      </c>
      <c r="O396">
        <v>428</v>
      </c>
      <c r="P396">
        <v>402</v>
      </c>
      <c r="Q396">
        <v>309</v>
      </c>
      <c r="R396">
        <v>596</v>
      </c>
      <c r="S396">
        <v>-4</v>
      </c>
      <c r="T396">
        <v>151</v>
      </c>
      <c r="U396">
        <v>222</v>
      </c>
      <c r="V396">
        <v>34</v>
      </c>
      <c r="W396">
        <v>2129</v>
      </c>
      <c r="X396">
        <v>2161</v>
      </c>
      <c r="Y396">
        <v>0</v>
      </c>
      <c r="Z396">
        <v>-2739</v>
      </c>
      <c r="AA396">
        <v>224</v>
      </c>
      <c r="AB396">
        <v>0</v>
      </c>
      <c r="AC396">
        <v>0</v>
      </c>
      <c r="AD396">
        <v>8</v>
      </c>
      <c r="AE396">
        <v>8</v>
      </c>
      <c r="AF396">
        <v>10</v>
      </c>
      <c r="AG396">
        <v>0</v>
      </c>
      <c r="AH396">
        <v>25370</v>
      </c>
      <c r="AI396">
        <v>36747</v>
      </c>
      <c r="AJ396">
        <v>2727043</v>
      </c>
      <c r="AK396">
        <v>588566</v>
      </c>
      <c r="AL396">
        <v>1</v>
      </c>
    </row>
    <row r="397" spans="1:38" x14ac:dyDescent="0.2">
      <c r="A397" s="3">
        <v>44532</v>
      </c>
      <c r="B397" s="4">
        <v>0.60054398148148147</v>
      </c>
      <c r="C397">
        <v>-28</v>
      </c>
      <c r="D397">
        <v>-22</v>
      </c>
      <c r="E397">
        <v>215</v>
      </c>
      <c r="F397">
        <v>30</v>
      </c>
      <c r="G397">
        <v>305</v>
      </c>
      <c r="H397">
        <v>310</v>
      </c>
      <c r="I397">
        <v>272</v>
      </c>
      <c r="J397">
        <v>283</v>
      </c>
      <c r="K397">
        <v>286</v>
      </c>
      <c r="L397">
        <v>275</v>
      </c>
      <c r="M397">
        <v>75</v>
      </c>
      <c r="N397">
        <v>38</v>
      </c>
      <c r="O397">
        <v>428</v>
      </c>
      <c r="P397">
        <v>402</v>
      </c>
      <c r="Q397">
        <v>310</v>
      </c>
      <c r="R397">
        <v>595</v>
      </c>
      <c r="S397">
        <v>-4</v>
      </c>
      <c r="T397">
        <v>151</v>
      </c>
      <c r="U397">
        <v>222</v>
      </c>
      <c r="V397">
        <v>34</v>
      </c>
      <c r="W397">
        <v>2163</v>
      </c>
      <c r="X397">
        <v>2161</v>
      </c>
      <c r="Y397">
        <v>0</v>
      </c>
      <c r="Z397">
        <v>-2734</v>
      </c>
      <c r="AA397">
        <v>225</v>
      </c>
      <c r="AB397">
        <v>0</v>
      </c>
      <c r="AC397">
        <v>0</v>
      </c>
      <c r="AD397">
        <v>9</v>
      </c>
      <c r="AE397">
        <v>7</v>
      </c>
      <c r="AF397">
        <v>12</v>
      </c>
      <c r="AG397">
        <v>0</v>
      </c>
      <c r="AH397">
        <v>25370</v>
      </c>
      <c r="AI397">
        <v>36747</v>
      </c>
      <c r="AJ397">
        <v>2727043</v>
      </c>
      <c r="AK397">
        <v>588566</v>
      </c>
      <c r="AL397">
        <v>1</v>
      </c>
    </row>
    <row r="398" spans="1:38" x14ac:dyDescent="0.2">
      <c r="A398" s="3">
        <v>44532</v>
      </c>
      <c r="B398" s="4">
        <v>0.60123842592592591</v>
      </c>
      <c r="C398">
        <v>-28</v>
      </c>
      <c r="D398">
        <v>-22</v>
      </c>
      <c r="E398">
        <v>215</v>
      </c>
      <c r="F398">
        <v>30</v>
      </c>
      <c r="G398">
        <v>305</v>
      </c>
      <c r="H398">
        <v>309</v>
      </c>
      <c r="I398">
        <v>272</v>
      </c>
      <c r="J398">
        <v>283</v>
      </c>
      <c r="K398">
        <v>286</v>
      </c>
      <c r="L398">
        <v>275</v>
      </c>
      <c r="M398">
        <v>75</v>
      </c>
      <c r="N398">
        <v>37</v>
      </c>
      <c r="O398">
        <v>427</v>
      </c>
      <c r="P398">
        <v>401</v>
      </c>
      <c r="Q398">
        <v>309</v>
      </c>
      <c r="R398">
        <v>595</v>
      </c>
      <c r="S398">
        <v>-5</v>
      </c>
      <c r="T398">
        <v>151</v>
      </c>
      <c r="U398">
        <v>222</v>
      </c>
      <c r="V398">
        <v>34</v>
      </c>
      <c r="W398">
        <v>2120</v>
      </c>
      <c r="X398">
        <v>2161</v>
      </c>
      <c r="Y398">
        <v>0</v>
      </c>
      <c r="Z398">
        <v>-2730</v>
      </c>
      <c r="AA398">
        <v>224</v>
      </c>
      <c r="AB398">
        <v>0</v>
      </c>
      <c r="AC398">
        <v>0</v>
      </c>
      <c r="AD398">
        <v>22</v>
      </c>
      <c r="AE398">
        <v>6</v>
      </c>
      <c r="AF398">
        <v>11</v>
      </c>
      <c r="AG398">
        <v>0</v>
      </c>
      <c r="AH398">
        <v>25370</v>
      </c>
      <c r="AI398">
        <v>36747</v>
      </c>
      <c r="AJ398">
        <v>2727043</v>
      </c>
      <c r="AK398">
        <v>588566</v>
      </c>
      <c r="AL398">
        <v>1</v>
      </c>
    </row>
    <row r="399" spans="1:38" x14ac:dyDescent="0.2">
      <c r="A399" s="3">
        <v>44532</v>
      </c>
      <c r="B399" s="4">
        <v>0.60195601851851854</v>
      </c>
      <c r="C399">
        <v>-29</v>
      </c>
      <c r="D399">
        <v>-22</v>
      </c>
      <c r="E399">
        <v>215</v>
      </c>
      <c r="F399">
        <v>30</v>
      </c>
      <c r="G399">
        <v>305</v>
      </c>
      <c r="H399">
        <v>309</v>
      </c>
      <c r="I399">
        <v>272</v>
      </c>
      <c r="J399">
        <v>283</v>
      </c>
      <c r="K399">
        <v>286</v>
      </c>
      <c r="L399">
        <v>275</v>
      </c>
      <c r="M399">
        <v>75</v>
      </c>
      <c r="N399">
        <v>37</v>
      </c>
      <c r="O399">
        <v>427</v>
      </c>
      <c r="P399">
        <v>402</v>
      </c>
      <c r="Q399">
        <v>309</v>
      </c>
      <c r="R399">
        <v>594</v>
      </c>
      <c r="S399">
        <v>-4</v>
      </c>
      <c r="T399">
        <v>151</v>
      </c>
      <c r="U399">
        <v>221</v>
      </c>
      <c r="V399">
        <v>34</v>
      </c>
      <c r="W399">
        <v>2121</v>
      </c>
      <c r="X399">
        <v>2161</v>
      </c>
      <c r="Y399">
        <v>0</v>
      </c>
      <c r="Z399">
        <v>-2726</v>
      </c>
      <c r="AA399">
        <v>224</v>
      </c>
      <c r="AB399">
        <v>0</v>
      </c>
      <c r="AC399">
        <v>0</v>
      </c>
      <c r="AD399">
        <v>8</v>
      </c>
      <c r="AE399">
        <v>8</v>
      </c>
      <c r="AF399">
        <v>10</v>
      </c>
      <c r="AG399">
        <v>0</v>
      </c>
      <c r="AH399">
        <v>25370</v>
      </c>
      <c r="AI399">
        <v>36747</v>
      </c>
      <c r="AJ399">
        <v>2727043</v>
      </c>
      <c r="AK399">
        <v>588566</v>
      </c>
      <c r="AL399">
        <v>1</v>
      </c>
    </row>
    <row r="400" spans="1:38" x14ac:dyDescent="0.2">
      <c r="A400" s="3">
        <v>44532</v>
      </c>
      <c r="B400" s="4">
        <v>0.60265046296296299</v>
      </c>
      <c r="C400">
        <v>-29</v>
      </c>
      <c r="D400">
        <v>-22</v>
      </c>
      <c r="E400">
        <v>215</v>
      </c>
      <c r="F400">
        <v>30</v>
      </c>
      <c r="G400">
        <v>306</v>
      </c>
      <c r="H400">
        <v>309</v>
      </c>
      <c r="I400">
        <v>272</v>
      </c>
      <c r="J400">
        <v>284</v>
      </c>
      <c r="K400">
        <v>286</v>
      </c>
      <c r="L400">
        <v>275</v>
      </c>
      <c r="M400">
        <v>75</v>
      </c>
      <c r="N400">
        <v>37</v>
      </c>
      <c r="O400">
        <v>428</v>
      </c>
      <c r="P400">
        <v>402</v>
      </c>
      <c r="Q400">
        <v>309</v>
      </c>
      <c r="R400">
        <v>594</v>
      </c>
      <c r="S400">
        <v>-4</v>
      </c>
      <c r="T400">
        <v>151</v>
      </c>
      <c r="U400">
        <v>222</v>
      </c>
      <c r="V400">
        <v>34</v>
      </c>
      <c r="W400">
        <v>2134</v>
      </c>
      <c r="X400">
        <v>2161</v>
      </c>
      <c r="Y400">
        <v>0</v>
      </c>
      <c r="Z400">
        <v>-2722</v>
      </c>
      <c r="AA400">
        <v>222</v>
      </c>
      <c r="AB400">
        <v>0</v>
      </c>
      <c r="AC400">
        <v>0</v>
      </c>
      <c r="AD400">
        <v>13</v>
      </c>
      <c r="AE400">
        <v>8</v>
      </c>
      <c r="AF400">
        <v>11</v>
      </c>
      <c r="AG400">
        <v>0</v>
      </c>
      <c r="AH400">
        <v>25370</v>
      </c>
      <c r="AI400">
        <v>36747</v>
      </c>
      <c r="AJ400">
        <v>2727043</v>
      </c>
      <c r="AK400">
        <v>588566</v>
      </c>
      <c r="AL400">
        <v>1</v>
      </c>
    </row>
    <row r="401" spans="1:38" x14ac:dyDescent="0.2">
      <c r="A401" s="3">
        <v>44532</v>
      </c>
      <c r="B401" s="4">
        <v>0.60334490740740743</v>
      </c>
      <c r="C401">
        <v>-30</v>
      </c>
      <c r="D401">
        <v>-22</v>
      </c>
      <c r="E401">
        <v>215</v>
      </c>
      <c r="F401">
        <v>30</v>
      </c>
      <c r="G401">
        <v>306</v>
      </c>
      <c r="H401">
        <v>309</v>
      </c>
      <c r="I401">
        <v>272</v>
      </c>
      <c r="J401">
        <v>284</v>
      </c>
      <c r="K401">
        <v>286</v>
      </c>
      <c r="L401">
        <v>275</v>
      </c>
      <c r="M401">
        <v>75</v>
      </c>
      <c r="N401">
        <v>37</v>
      </c>
      <c r="O401">
        <v>427</v>
      </c>
      <c r="P401">
        <v>401</v>
      </c>
      <c r="Q401">
        <v>309</v>
      </c>
      <c r="R401">
        <v>593</v>
      </c>
      <c r="S401">
        <v>-3</v>
      </c>
      <c r="T401">
        <v>152</v>
      </c>
      <c r="U401">
        <v>222</v>
      </c>
      <c r="V401">
        <v>33</v>
      </c>
      <c r="W401">
        <v>2121</v>
      </c>
      <c r="X401">
        <v>2161</v>
      </c>
      <c r="Y401">
        <v>0</v>
      </c>
      <c r="Z401">
        <v>-2719</v>
      </c>
      <c r="AA401">
        <v>222</v>
      </c>
      <c r="AB401">
        <v>0</v>
      </c>
      <c r="AC401">
        <v>0</v>
      </c>
      <c r="AD401">
        <v>8</v>
      </c>
      <c r="AE401">
        <v>6</v>
      </c>
      <c r="AF401">
        <v>14</v>
      </c>
      <c r="AG401">
        <v>0</v>
      </c>
      <c r="AH401">
        <v>25370</v>
      </c>
      <c r="AI401">
        <v>36747</v>
      </c>
      <c r="AJ401">
        <v>2727043</v>
      </c>
      <c r="AK401">
        <v>588566</v>
      </c>
      <c r="AL401">
        <v>1</v>
      </c>
    </row>
    <row r="402" spans="1:38" x14ac:dyDescent="0.2">
      <c r="A402" s="3">
        <v>44532</v>
      </c>
      <c r="B402" s="4">
        <v>0.60403935185185187</v>
      </c>
      <c r="C402">
        <v>-30</v>
      </c>
      <c r="D402">
        <v>-22</v>
      </c>
      <c r="E402">
        <v>215</v>
      </c>
      <c r="F402">
        <v>30</v>
      </c>
      <c r="G402">
        <v>306</v>
      </c>
      <c r="H402">
        <v>309</v>
      </c>
      <c r="I402">
        <v>272</v>
      </c>
      <c r="J402">
        <v>284</v>
      </c>
      <c r="K402">
        <v>286</v>
      </c>
      <c r="L402">
        <v>275</v>
      </c>
      <c r="M402">
        <v>75</v>
      </c>
      <c r="N402">
        <v>37</v>
      </c>
      <c r="O402">
        <v>427</v>
      </c>
      <c r="P402">
        <v>401</v>
      </c>
      <c r="Q402">
        <v>309</v>
      </c>
      <c r="R402">
        <v>593</v>
      </c>
      <c r="S402">
        <v>-3</v>
      </c>
      <c r="T402">
        <v>151</v>
      </c>
      <c r="U402">
        <v>222</v>
      </c>
      <c r="V402">
        <v>33</v>
      </c>
      <c r="W402">
        <v>2153</v>
      </c>
      <c r="X402">
        <v>2161</v>
      </c>
      <c r="Y402">
        <v>0</v>
      </c>
      <c r="Z402">
        <v>-2716</v>
      </c>
      <c r="AA402">
        <v>223</v>
      </c>
      <c r="AB402">
        <v>0</v>
      </c>
      <c r="AC402">
        <v>0</v>
      </c>
      <c r="AD402">
        <v>21</v>
      </c>
      <c r="AE402">
        <v>7</v>
      </c>
      <c r="AF402">
        <v>11</v>
      </c>
      <c r="AG402">
        <v>0</v>
      </c>
      <c r="AH402">
        <v>25370</v>
      </c>
      <c r="AI402">
        <v>36747</v>
      </c>
      <c r="AJ402">
        <v>2727043</v>
      </c>
      <c r="AK402">
        <v>588566</v>
      </c>
      <c r="AL402">
        <v>1</v>
      </c>
    </row>
    <row r="403" spans="1:38" x14ac:dyDescent="0.2">
      <c r="A403" s="3">
        <v>44532</v>
      </c>
      <c r="B403" s="4">
        <v>0.60473379629629631</v>
      </c>
      <c r="C403">
        <v>-29</v>
      </c>
      <c r="D403">
        <v>-22</v>
      </c>
      <c r="E403">
        <v>215</v>
      </c>
      <c r="F403">
        <v>30</v>
      </c>
      <c r="G403">
        <v>306</v>
      </c>
      <c r="H403">
        <v>309</v>
      </c>
      <c r="I403">
        <v>272</v>
      </c>
      <c r="J403">
        <v>284</v>
      </c>
      <c r="K403">
        <v>285</v>
      </c>
      <c r="L403">
        <v>275</v>
      </c>
      <c r="M403">
        <v>75</v>
      </c>
      <c r="N403">
        <v>37</v>
      </c>
      <c r="O403">
        <v>427</v>
      </c>
      <c r="P403">
        <v>402</v>
      </c>
      <c r="Q403">
        <v>309</v>
      </c>
      <c r="R403">
        <v>593</v>
      </c>
      <c r="S403">
        <v>-3</v>
      </c>
      <c r="T403">
        <v>152</v>
      </c>
      <c r="U403">
        <v>221</v>
      </c>
      <c r="V403">
        <v>33</v>
      </c>
      <c r="W403">
        <v>2150</v>
      </c>
      <c r="X403">
        <v>2161</v>
      </c>
      <c r="Y403">
        <v>0</v>
      </c>
      <c r="Z403">
        <v>-2713</v>
      </c>
      <c r="AA403">
        <v>223</v>
      </c>
      <c r="AB403">
        <v>0</v>
      </c>
      <c r="AC403">
        <v>0</v>
      </c>
      <c r="AD403">
        <v>10</v>
      </c>
      <c r="AE403">
        <v>5</v>
      </c>
      <c r="AF403">
        <v>11</v>
      </c>
      <c r="AG403">
        <v>0</v>
      </c>
      <c r="AH403">
        <v>25370</v>
      </c>
      <c r="AI403">
        <v>36747</v>
      </c>
      <c r="AJ403">
        <v>2727043</v>
      </c>
      <c r="AK403">
        <v>588566</v>
      </c>
      <c r="AL403">
        <v>1</v>
      </c>
    </row>
    <row r="404" spans="1:38" x14ac:dyDescent="0.2">
      <c r="A404" s="3">
        <v>44532</v>
      </c>
      <c r="B404" s="4">
        <v>0.60542824074074075</v>
      </c>
      <c r="C404">
        <v>-30</v>
      </c>
      <c r="D404">
        <v>-22</v>
      </c>
      <c r="E404">
        <v>215</v>
      </c>
      <c r="F404">
        <v>30</v>
      </c>
      <c r="G404">
        <v>306</v>
      </c>
      <c r="H404">
        <v>309</v>
      </c>
      <c r="I404">
        <v>272</v>
      </c>
      <c r="J404">
        <v>284</v>
      </c>
      <c r="K404">
        <v>285</v>
      </c>
      <c r="L404">
        <v>275</v>
      </c>
      <c r="M404">
        <v>75</v>
      </c>
      <c r="N404">
        <v>39</v>
      </c>
      <c r="O404">
        <v>427</v>
      </c>
      <c r="P404">
        <v>402</v>
      </c>
      <c r="Q404">
        <v>311</v>
      </c>
      <c r="R404">
        <v>593</v>
      </c>
      <c r="S404">
        <v>-3</v>
      </c>
      <c r="T404">
        <v>150</v>
      </c>
      <c r="U404">
        <v>222</v>
      </c>
      <c r="V404">
        <v>32</v>
      </c>
      <c r="W404">
        <v>2157</v>
      </c>
      <c r="X404">
        <v>2161</v>
      </c>
      <c r="Y404">
        <v>0</v>
      </c>
      <c r="Z404">
        <v>-2710</v>
      </c>
      <c r="AA404">
        <v>236</v>
      </c>
      <c r="AB404">
        <v>0</v>
      </c>
      <c r="AC404">
        <v>0</v>
      </c>
      <c r="AD404">
        <v>13</v>
      </c>
      <c r="AE404">
        <v>6</v>
      </c>
      <c r="AF404">
        <v>14</v>
      </c>
      <c r="AG404">
        <v>0</v>
      </c>
      <c r="AH404">
        <v>25370</v>
      </c>
      <c r="AI404">
        <v>36747</v>
      </c>
      <c r="AJ404">
        <v>2727043</v>
      </c>
      <c r="AK404">
        <v>588566</v>
      </c>
      <c r="AL404">
        <v>1</v>
      </c>
    </row>
    <row r="405" spans="1:38" x14ac:dyDescent="0.2">
      <c r="A405" s="3">
        <v>44532</v>
      </c>
      <c r="B405" s="4">
        <v>0.60612268518518519</v>
      </c>
      <c r="C405">
        <v>-30</v>
      </c>
      <c r="D405">
        <v>-22</v>
      </c>
      <c r="E405">
        <v>215</v>
      </c>
      <c r="F405">
        <v>30</v>
      </c>
      <c r="G405">
        <v>306</v>
      </c>
      <c r="H405">
        <v>309</v>
      </c>
      <c r="I405">
        <v>272</v>
      </c>
      <c r="J405">
        <v>284</v>
      </c>
      <c r="K405">
        <v>285</v>
      </c>
      <c r="L405">
        <v>275</v>
      </c>
      <c r="M405">
        <v>75</v>
      </c>
      <c r="N405">
        <v>39</v>
      </c>
      <c r="O405">
        <v>427</v>
      </c>
      <c r="P405">
        <v>401</v>
      </c>
      <c r="Q405">
        <v>311</v>
      </c>
      <c r="R405">
        <v>593</v>
      </c>
      <c r="S405">
        <v>-5</v>
      </c>
      <c r="T405">
        <v>147</v>
      </c>
      <c r="U405">
        <v>221</v>
      </c>
      <c r="V405">
        <v>30</v>
      </c>
      <c r="W405">
        <v>2141</v>
      </c>
      <c r="X405">
        <v>2161</v>
      </c>
      <c r="Y405">
        <v>0</v>
      </c>
      <c r="Z405">
        <v>-2705</v>
      </c>
      <c r="AA405">
        <v>234</v>
      </c>
      <c r="AB405">
        <v>0</v>
      </c>
      <c r="AC405">
        <v>0</v>
      </c>
      <c r="AD405">
        <v>12</v>
      </c>
      <c r="AE405">
        <v>6</v>
      </c>
      <c r="AF405">
        <v>11</v>
      </c>
      <c r="AG405">
        <v>0</v>
      </c>
      <c r="AH405">
        <v>25370</v>
      </c>
      <c r="AI405">
        <v>36747</v>
      </c>
      <c r="AJ405">
        <v>2727043</v>
      </c>
      <c r="AK405">
        <v>588566</v>
      </c>
      <c r="AL405">
        <v>1</v>
      </c>
    </row>
    <row r="406" spans="1:38" x14ac:dyDescent="0.2">
      <c r="A406" s="3">
        <v>44532</v>
      </c>
      <c r="B406" s="4">
        <v>0.60681712962962964</v>
      </c>
      <c r="C406">
        <v>-30</v>
      </c>
      <c r="D406">
        <v>-22</v>
      </c>
      <c r="E406">
        <v>215</v>
      </c>
      <c r="F406">
        <v>30</v>
      </c>
      <c r="G406">
        <v>306</v>
      </c>
      <c r="H406">
        <v>309</v>
      </c>
      <c r="I406">
        <v>272</v>
      </c>
      <c r="J406">
        <v>284</v>
      </c>
      <c r="K406">
        <v>286</v>
      </c>
      <c r="L406">
        <v>275</v>
      </c>
      <c r="M406">
        <v>75</v>
      </c>
      <c r="N406">
        <v>38</v>
      </c>
      <c r="O406">
        <v>427</v>
      </c>
      <c r="P406">
        <v>401</v>
      </c>
      <c r="Q406">
        <v>310</v>
      </c>
      <c r="R406">
        <v>592</v>
      </c>
      <c r="S406">
        <v>-5</v>
      </c>
      <c r="T406">
        <v>146</v>
      </c>
      <c r="U406">
        <v>221</v>
      </c>
      <c r="V406">
        <v>30</v>
      </c>
      <c r="W406">
        <v>2115</v>
      </c>
      <c r="X406">
        <v>2161</v>
      </c>
      <c r="Y406">
        <v>0</v>
      </c>
      <c r="Z406">
        <v>-2700</v>
      </c>
      <c r="AA406">
        <v>236</v>
      </c>
      <c r="AB406">
        <v>0</v>
      </c>
      <c r="AC406">
        <v>0</v>
      </c>
      <c r="AD406">
        <v>11</v>
      </c>
      <c r="AE406">
        <v>6</v>
      </c>
      <c r="AF406">
        <v>12</v>
      </c>
      <c r="AG406">
        <v>0</v>
      </c>
      <c r="AH406">
        <v>25370</v>
      </c>
      <c r="AI406">
        <v>36747</v>
      </c>
      <c r="AJ406">
        <v>2727043</v>
      </c>
      <c r="AK406">
        <v>588566</v>
      </c>
      <c r="AL406">
        <v>1</v>
      </c>
    </row>
    <row r="407" spans="1:38" x14ac:dyDescent="0.2">
      <c r="A407" s="3">
        <v>44532</v>
      </c>
      <c r="B407" s="4">
        <v>0.60751157407407408</v>
      </c>
      <c r="C407">
        <v>-30</v>
      </c>
      <c r="D407">
        <v>-22</v>
      </c>
      <c r="E407">
        <v>215</v>
      </c>
      <c r="F407">
        <v>30</v>
      </c>
      <c r="G407">
        <v>306</v>
      </c>
      <c r="H407">
        <v>309</v>
      </c>
      <c r="I407">
        <v>271</v>
      </c>
      <c r="J407">
        <v>284</v>
      </c>
      <c r="K407">
        <v>285</v>
      </c>
      <c r="L407">
        <v>274</v>
      </c>
      <c r="M407">
        <v>75</v>
      </c>
      <c r="N407">
        <v>40</v>
      </c>
      <c r="O407">
        <v>427</v>
      </c>
      <c r="P407">
        <v>401</v>
      </c>
      <c r="Q407">
        <v>311</v>
      </c>
      <c r="R407">
        <v>592</v>
      </c>
      <c r="S407">
        <v>-6</v>
      </c>
      <c r="T407">
        <v>146</v>
      </c>
      <c r="U407">
        <v>222</v>
      </c>
      <c r="V407">
        <v>29</v>
      </c>
      <c r="W407">
        <v>2145</v>
      </c>
      <c r="X407">
        <v>2161</v>
      </c>
      <c r="Y407">
        <v>0</v>
      </c>
      <c r="Z407">
        <v>-2696</v>
      </c>
      <c r="AA407">
        <v>232</v>
      </c>
      <c r="AB407">
        <v>0</v>
      </c>
      <c r="AC407">
        <v>0</v>
      </c>
      <c r="AD407">
        <v>14</v>
      </c>
      <c r="AE407">
        <v>5</v>
      </c>
      <c r="AF407">
        <v>10</v>
      </c>
      <c r="AG407">
        <v>0</v>
      </c>
      <c r="AH407">
        <v>25370</v>
      </c>
      <c r="AI407">
        <v>36747</v>
      </c>
      <c r="AJ407">
        <v>2727043</v>
      </c>
      <c r="AK407">
        <v>588566</v>
      </c>
      <c r="AL407">
        <v>1</v>
      </c>
    </row>
    <row r="408" spans="1:38" x14ac:dyDescent="0.2">
      <c r="A408" s="3">
        <v>44532</v>
      </c>
      <c r="B408" s="4">
        <v>0.60820601851851852</v>
      </c>
      <c r="C408">
        <v>-30</v>
      </c>
      <c r="D408">
        <v>-22</v>
      </c>
      <c r="E408">
        <v>215</v>
      </c>
      <c r="F408">
        <v>30</v>
      </c>
      <c r="G408">
        <v>306</v>
      </c>
      <c r="H408">
        <v>309</v>
      </c>
      <c r="I408">
        <v>271</v>
      </c>
      <c r="J408">
        <v>284</v>
      </c>
      <c r="K408">
        <v>285</v>
      </c>
      <c r="L408">
        <v>275</v>
      </c>
      <c r="M408">
        <v>75</v>
      </c>
      <c r="N408">
        <v>39</v>
      </c>
      <c r="O408">
        <v>427</v>
      </c>
      <c r="P408">
        <v>401</v>
      </c>
      <c r="Q408">
        <v>310</v>
      </c>
      <c r="R408">
        <v>592</v>
      </c>
      <c r="S408">
        <v>-6</v>
      </c>
      <c r="T408">
        <v>147</v>
      </c>
      <c r="U408">
        <v>222</v>
      </c>
      <c r="V408">
        <v>30</v>
      </c>
      <c r="W408">
        <v>2135</v>
      </c>
      <c r="X408">
        <v>2161</v>
      </c>
      <c r="Y408">
        <v>0</v>
      </c>
      <c r="Z408">
        <v>-2692</v>
      </c>
      <c r="AA408">
        <v>236</v>
      </c>
      <c r="AB408">
        <v>0</v>
      </c>
      <c r="AC408">
        <v>0</v>
      </c>
      <c r="AD408">
        <v>8</v>
      </c>
      <c r="AE408">
        <v>5</v>
      </c>
      <c r="AF408">
        <v>10</v>
      </c>
      <c r="AG408">
        <v>0</v>
      </c>
      <c r="AH408">
        <v>25370</v>
      </c>
      <c r="AI408">
        <v>36747</v>
      </c>
      <c r="AJ408">
        <v>2727043</v>
      </c>
      <c r="AK408">
        <v>588566</v>
      </c>
      <c r="AL408">
        <v>1</v>
      </c>
    </row>
    <row r="409" spans="1:38" x14ac:dyDescent="0.2">
      <c r="A409" s="3">
        <v>44532</v>
      </c>
      <c r="B409" s="4">
        <v>0.60890046296296296</v>
      </c>
      <c r="C409">
        <v>-30</v>
      </c>
      <c r="D409">
        <v>-22</v>
      </c>
      <c r="E409">
        <v>215</v>
      </c>
      <c r="F409">
        <v>30</v>
      </c>
      <c r="G409">
        <v>306</v>
      </c>
      <c r="H409">
        <v>309</v>
      </c>
      <c r="I409">
        <v>271</v>
      </c>
      <c r="J409">
        <v>284</v>
      </c>
      <c r="K409">
        <v>285</v>
      </c>
      <c r="L409">
        <v>274</v>
      </c>
      <c r="M409">
        <v>75</v>
      </c>
      <c r="N409">
        <v>39</v>
      </c>
      <c r="O409">
        <v>427</v>
      </c>
      <c r="P409">
        <v>401</v>
      </c>
      <c r="Q409">
        <v>310</v>
      </c>
      <c r="R409">
        <v>592</v>
      </c>
      <c r="S409">
        <v>-5</v>
      </c>
      <c r="T409">
        <v>147</v>
      </c>
      <c r="U409">
        <v>222</v>
      </c>
      <c r="V409">
        <v>30</v>
      </c>
      <c r="W409">
        <v>2150</v>
      </c>
      <c r="X409">
        <v>2161</v>
      </c>
      <c r="Y409">
        <v>0</v>
      </c>
      <c r="Z409">
        <v>-2688</v>
      </c>
      <c r="AA409">
        <v>233</v>
      </c>
      <c r="AB409">
        <v>0</v>
      </c>
      <c r="AC409">
        <v>0</v>
      </c>
      <c r="AD409">
        <v>7</v>
      </c>
      <c r="AE409">
        <v>6</v>
      </c>
      <c r="AF409">
        <v>10</v>
      </c>
      <c r="AG409">
        <v>0</v>
      </c>
      <c r="AH409">
        <v>25370</v>
      </c>
      <c r="AI409">
        <v>36748</v>
      </c>
      <c r="AJ409">
        <v>2727073</v>
      </c>
      <c r="AK409">
        <v>588566</v>
      </c>
      <c r="AL409">
        <v>1</v>
      </c>
    </row>
    <row r="410" spans="1:38" x14ac:dyDescent="0.2">
      <c r="A410" s="3">
        <v>44532</v>
      </c>
      <c r="B410" s="4">
        <v>0.6095949074074074</v>
      </c>
      <c r="C410">
        <v>-30</v>
      </c>
      <c r="D410">
        <v>-22</v>
      </c>
      <c r="E410">
        <v>215</v>
      </c>
      <c r="F410">
        <v>30</v>
      </c>
      <c r="G410">
        <v>306</v>
      </c>
      <c r="H410">
        <v>309</v>
      </c>
      <c r="I410">
        <v>271</v>
      </c>
      <c r="J410">
        <v>284</v>
      </c>
      <c r="K410">
        <v>285</v>
      </c>
      <c r="L410">
        <v>275</v>
      </c>
      <c r="M410">
        <v>75</v>
      </c>
      <c r="N410">
        <v>39</v>
      </c>
      <c r="O410">
        <v>427</v>
      </c>
      <c r="P410">
        <v>401</v>
      </c>
      <c r="Q410">
        <v>310</v>
      </c>
      <c r="R410">
        <v>592</v>
      </c>
      <c r="S410">
        <v>-5</v>
      </c>
      <c r="T410">
        <v>148</v>
      </c>
      <c r="U410">
        <v>221</v>
      </c>
      <c r="V410">
        <v>30</v>
      </c>
      <c r="W410">
        <v>2123</v>
      </c>
      <c r="X410">
        <v>2161</v>
      </c>
      <c r="Y410">
        <v>0</v>
      </c>
      <c r="Z410">
        <v>-2684</v>
      </c>
      <c r="AA410">
        <v>236</v>
      </c>
      <c r="AB410">
        <v>0</v>
      </c>
      <c r="AC410">
        <v>0</v>
      </c>
      <c r="AD410">
        <v>7</v>
      </c>
      <c r="AE410">
        <v>6</v>
      </c>
      <c r="AF410">
        <v>12</v>
      </c>
      <c r="AG410">
        <v>0</v>
      </c>
      <c r="AH410">
        <v>25370</v>
      </c>
      <c r="AI410">
        <v>36748</v>
      </c>
      <c r="AJ410">
        <v>2727073</v>
      </c>
      <c r="AK410">
        <v>588566</v>
      </c>
      <c r="AL410">
        <v>1</v>
      </c>
    </row>
    <row r="411" spans="1:38" x14ac:dyDescent="0.2">
      <c r="A411" s="3">
        <v>44532</v>
      </c>
      <c r="B411" s="4">
        <v>0.61028935185185185</v>
      </c>
      <c r="C411">
        <v>-30</v>
      </c>
      <c r="D411">
        <v>-22</v>
      </c>
      <c r="E411">
        <v>215</v>
      </c>
      <c r="F411">
        <v>30</v>
      </c>
      <c r="G411">
        <v>307</v>
      </c>
      <c r="H411">
        <v>310</v>
      </c>
      <c r="I411">
        <v>272</v>
      </c>
      <c r="J411">
        <v>285</v>
      </c>
      <c r="K411">
        <v>285</v>
      </c>
      <c r="L411">
        <v>275</v>
      </c>
      <c r="M411">
        <v>75</v>
      </c>
      <c r="N411">
        <v>38</v>
      </c>
      <c r="O411">
        <v>427</v>
      </c>
      <c r="P411">
        <v>401</v>
      </c>
      <c r="Q411">
        <v>310</v>
      </c>
      <c r="R411">
        <v>592</v>
      </c>
      <c r="S411">
        <v>-5</v>
      </c>
      <c r="T411">
        <v>148</v>
      </c>
      <c r="U411">
        <v>222</v>
      </c>
      <c r="V411">
        <v>31</v>
      </c>
      <c r="W411">
        <v>2132</v>
      </c>
      <c r="X411">
        <v>2161</v>
      </c>
      <c r="Y411">
        <v>0</v>
      </c>
      <c r="Z411">
        <v>-2680</v>
      </c>
      <c r="AA411">
        <v>234</v>
      </c>
      <c r="AB411">
        <v>0</v>
      </c>
      <c r="AC411">
        <v>0</v>
      </c>
      <c r="AD411">
        <v>12</v>
      </c>
      <c r="AE411">
        <v>6</v>
      </c>
      <c r="AF411">
        <v>10</v>
      </c>
      <c r="AG411">
        <v>0</v>
      </c>
      <c r="AH411">
        <v>25370</v>
      </c>
      <c r="AI411">
        <v>36748</v>
      </c>
      <c r="AJ411">
        <v>2727073</v>
      </c>
      <c r="AK411">
        <v>588566</v>
      </c>
      <c r="AL411">
        <v>1</v>
      </c>
    </row>
    <row r="412" spans="1:38" x14ac:dyDescent="0.2">
      <c r="A412" s="3">
        <v>44532</v>
      </c>
      <c r="B412" s="4">
        <v>0.61098379629629629</v>
      </c>
      <c r="C412">
        <v>-31</v>
      </c>
      <c r="D412">
        <v>-22</v>
      </c>
      <c r="E412">
        <v>215</v>
      </c>
      <c r="F412">
        <v>30</v>
      </c>
      <c r="G412">
        <v>307</v>
      </c>
      <c r="H412">
        <v>309</v>
      </c>
      <c r="I412">
        <v>271</v>
      </c>
      <c r="J412">
        <v>285</v>
      </c>
      <c r="K412">
        <v>286</v>
      </c>
      <c r="L412">
        <v>274</v>
      </c>
      <c r="M412">
        <v>76</v>
      </c>
      <c r="N412">
        <v>39</v>
      </c>
      <c r="O412">
        <v>427</v>
      </c>
      <c r="P412">
        <v>401</v>
      </c>
      <c r="Q412">
        <v>310</v>
      </c>
      <c r="R412">
        <v>591</v>
      </c>
      <c r="S412">
        <v>-5</v>
      </c>
      <c r="T412">
        <v>148</v>
      </c>
      <c r="U412">
        <v>222</v>
      </c>
      <c r="V412">
        <v>30</v>
      </c>
      <c r="W412">
        <v>2099</v>
      </c>
      <c r="X412">
        <v>2161</v>
      </c>
      <c r="Y412">
        <v>0</v>
      </c>
      <c r="Z412">
        <v>-2677</v>
      </c>
      <c r="AA412">
        <v>235</v>
      </c>
      <c r="AB412">
        <v>0</v>
      </c>
      <c r="AC412">
        <v>0</v>
      </c>
      <c r="AD412">
        <v>7</v>
      </c>
      <c r="AE412">
        <v>8</v>
      </c>
      <c r="AF412">
        <v>11</v>
      </c>
      <c r="AG412">
        <v>0</v>
      </c>
      <c r="AH412">
        <v>25370</v>
      </c>
      <c r="AI412">
        <v>36748</v>
      </c>
      <c r="AJ412">
        <v>2727073</v>
      </c>
      <c r="AK412">
        <v>588566</v>
      </c>
      <c r="AL412">
        <v>1</v>
      </c>
    </row>
    <row r="413" spans="1:38" x14ac:dyDescent="0.2">
      <c r="A413" s="3">
        <v>44532</v>
      </c>
      <c r="B413" s="4">
        <v>0.61167824074074073</v>
      </c>
      <c r="C413">
        <v>-32</v>
      </c>
      <c r="D413">
        <v>-22</v>
      </c>
      <c r="E413">
        <v>215</v>
      </c>
      <c r="F413">
        <v>30</v>
      </c>
      <c r="G413">
        <v>307</v>
      </c>
      <c r="H413">
        <v>309</v>
      </c>
      <c r="I413">
        <v>271</v>
      </c>
      <c r="J413">
        <v>285</v>
      </c>
      <c r="K413">
        <v>285</v>
      </c>
      <c r="L413">
        <v>275</v>
      </c>
      <c r="M413">
        <v>76</v>
      </c>
      <c r="N413">
        <v>39</v>
      </c>
      <c r="O413">
        <v>427</v>
      </c>
      <c r="P413">
        <v>401</v>
      </c>
      <c r="Q413">
        <v>310</v>
      </c>
      <c r="R413">
        <v>590</v>
      </c>
      <c r="S413">
        <v>-5</v>
      </c>
      <c r="T413">
        <v>149</v>
      </c>
      <c r="U413">
        <v>221</v>
      </c>
      <c r="V413">
        <v>30</v>
      </c>
      <c r="W413">
        <v>2152</v>
      </c>
      <c r="X413">
        <v>2161</v>
      </c>
      <c r="Y413">
        <v>0</v>
      </c>
      <c r="Z413">
        <v>-2674</v>
      </c>
      <c r="AA413">
        <v>234</v>
      </c>
      <c r="AB413">
        <v>0</v>
      </c>
      <c r="AC413">
        <v>0</v>
      </c>
      <c r="AD413">
        <v>7</v>
      </c>
      <c r="AE413">
        <v>8</v>
      </c>
      <c r="AF413">
        <v>10</v>
      </c>
      <c r="AG413">
        <v>0</v>
      </c>
      <c r="AH413">
        <v>25370</v>
      </c>
      <c r="AI413">
        <v>36748</v>
      </c>
      <c r="AJ413">
        <v>2727073</v>
      </c>
      <c r="AK413">
        <v>588566</v>
      </c>
      <c r="AL413">
        <v>1</v>
      </c>
    </row>
    <row r="414" spans="1:38" x14ac:dyDescent="0.2">
      <c r="A414" s="3">
        <v>44532</v>
      </c>
      <c r="B414" s="4">
        <v>0.61241898148148144</v>
      </c>
      <c r="C414">
        <v>-31</v>
      </c>
      <c r="D414">
        <v>-22</v>
      </c>
      <c r="E414">
        <v>215</v>
      </c>
      <c r="F414">
        <v>30</v>
      </c>
      <c r="G414">
        <v>307</v>
      </c>
      <c r="H414">
        <v>309</v>
      </c>
      <c r="I414">
        <v>270</v>
      </c>
      <c r="J414">
        <v>285</v>
      </c>
      <c r="K414">
        <v>285</v>
      </c>
      <c r="L414">
        <v>275</v>
      </c>
      <c r="M414">
        <v>76</v>
      </c>
      <c r="N414">
        <v>40</v>
      </c>
      <c r="O414">
        <v>427</v>
      </c>
      <c r="P414">
        <v>401</v>
      </c>
      <c r="Q414">
        <v>310</v>
      </c>
      <c r="R414">
        <v>590</v>
      </c>
      <c r="S414">
        <v>-5</v>
      </c>
      <c r="T414">
        <v>147</v>
      </c>
      <c r="U414">
        <v>221</v>
      </c>
      <c r="V414">
        <v>30</v>
      </c>
      <c r="W414">
        <v>2147</v>
      </c>
      <c r="X414">
        <v>2161</v>
      </c>
      <c r="Y414">
        <v>0</v>
      </c>
      <c r="Z414">
        <v>-2671</v>
      </c>
      <c r="AA414">
        <v>235</v>
      </c>
      <c r="AB414">
        <v>0</v>
      </c>
      <c r="AC414">
        <v>0</v>
      </c>
      <c r="AD414">
        <v>8</v>
      </c>
      <c r="AE414">
        <v>6</v>
      </c>
      <c r="AF414">
        <v>12</v>
      </c>
      <c r="AG414">
        <v>0</v>
      </c>
      <c r="AH414">
        <v>25370</v>
      </c>
      <c r="AI414">
        <v>36748</v>
      </c>
      <c r="AJ414">
        <v>2727073</v>
      </c>
      <c r="AK414">
        <v>588566</v>
      </c>
      <c r="AL414">
        <v>1</v>
      </c>
    </row>
    <row r="415" spans="1:38" x14ac:dyDescent="0.2">
      <c r="A415" s="3">
        <v>44532</v>
      </c>
      <c r="B415" s="4">
        <v>0.61311342592592599</v>
      </c>
      <c r="C415">
        <v>-32</v>
      </c>
      <c r="D415">
        <v>-22</v>
      </c>
      <c r="E415">
        <v>215</v>
      </c>
      <c r="F415">
        <v>30</v>
      </c>
      <c r="G415">
        <v>307</v>
      </c>
      <c r="H415">
        <v>309</v>
      </c>
      <c r="I415">
        <v>271</v>
      </c>
      <c r="J415">
        <v>285</v>
      </c>
      <c r="K415">
        <v>285</v>
      </c>
      <c r="L415">
        <v>274</v>
      </c>
      <c r="M415">
        <v>76</v>
      </c>
      <c r="N415">
        <v>39</v>
      </c>
      <c r="O415">
        <v>427</v>
      </c>
      <c r="P415">
        <v>401</v>
      </c>
      <c r="Q415">
        <v>310</v>
      </c>
      <c r="R415">
        <v>590</v>
      </c>
      <c r="S415">
        <v>-5</v>
      </c>
      <c r="T415">
        <v>147</v>
      </c>
      <c r="U415">
        <v>221</v>
      </c>
      <c r="V415">
        <v>30</v>
      </c>
      <c r="W415">
        <v>2122</v>
      </c>
      <c r="X415">
        <v>2161</v>
      </c>
      <c r="Y415">
        <v>0</v>
      </c>
      <c r="Z415">
        <v>-2669</v>
      </c>
      <c r="AA415">
        <v>235</v>
      </c>
      <c r="AB415">
        <v>0</v>
      </c>
      <c r="AC415">
        <v>0</v>
      </c>
      <c r="AD415">
        <v>16</v>
      </c>
      <c r="AE415">
        <v>8</v>
      </c>
      <c r="AF415">
        <v>10</v>
      </c>
      <c r="AG415">
        <v>0</v>
      </c>
      <c r="AH415">
        <v>25370</v>
      </c>
      <c r="AI415">
        <v>36748</v>
      </c>
      <c r="AJ415">
        <v>2727073</v>
      </c>
      <c r="AK415">
        <v>588566</v>
      </c>
      <c r="AL415">
        <v>1</v>
      </c>
    </row>
    <row r="416" spans="1:38" x14ac:dyDescent="0.2">
      <c r="A416" s="3">
        <v>44532</v>
      </c>
      <c r="B416" s="4">
        <v>0.61380787037037032</v>
      </c>
      <c r="C416">
        <v>-32</v>
      </c>
      <c r="D416">
        <v>-22</v>
      </c>
      <c r="E416">
        <v>215</v>
      </c>
      <c r="F416">
        <v>30</v>
      </c>
      <c r="G416">
        <v>307</v>
      </c>
      <c r="H416">
        <v>309</v>
      </c>
      <c r="I416">
        <v>270</v>
      </c>
      <c r="J416">
        <v>285</v>
      </c>
      <c r="K416">
        <v>285</v>
      </c>
      <c r="L416">
        <v>274</v>
      </c>
      <c r="M416">
        <v>76</v>
      </c>
      <c r="N416">
        <v>40</v>
      </c>
      <c r="O416">
        <v>427</v>
      </c>
      <c r="P416">
        <v>401</v>
      </c>
      <c r="Q416">
        <v>310</v>
      </c>
      <c r="R416">
        <v>590</v>
      </c>
      <c r="S416">
        <v>-5</v>
      </c>
      <c r="T416">
        <v>147</v>
      </c>
      <c r="U416">
        <v>221</v>
      </c>
      <c r="V416">
        <v>30</v>
      </c>
      <c r="W416">
        <v>2130</v>
      </c>
      <c r="X416">
        <v>2161</v>
      </c>
      <c r="Y416">
        <v>0</v>
      </c>
      <c r="Z416">
        <v>-2666</v>
      </c>
      <c r="AA416">
        <v>235</v>
      </c>
      <c r="AB416">
        <v>0</v>
      </c>
      <c r="AC416">
        <v>0</v>
      </c>
      <c r="AD416">
        <v>9</v>
      </c>
      <c r="AE416">
        <v>6</v>
      </c>
      <c r="AF416">
        <v>11</v>
      </c>
      <c r="AG416">
        <v>0</v>
      </c>
      <c r="AH416">
        <v>25370</v>
      </c>
      <c r="AI416">
        <v>36748</v>
      </c>
      <c r="AJ416">
        <v>2727073</v>
      </c>
      <c r="AK416">
        <v>588566</v>
      </c>
      <c r="AL416">
        <v>1</v>
      </c>
    </row>
    <row r="417" spans="1:38" x14ac:dyDescent="0.2">
      <c r="A417" s="3">
        <v>44532</v>
      </c>
      <c r="B417" s="4">
        <v>0.61450231481481488</v>
      </c>
      <c r="C417">
        <v>-32</v>
      </c>
      <c r="D417">
        <v>-22</v>
      </c>
      <c r="E417">
        <v>215</v>
      </c>
      <c r="F417">
        <v>30</v>
      </c>
      <c r="G417">
        <v>307</v>
      </c>
      <c r="H417">
        <v>309</v>
      </c>
      <c r="I417">
        <v>270</v>
      </c>
      <c r="J417">
        <v>285</v>
      </c>
      <c r="K417">
        <v>285</v>
      </c>
      <c r="L417">
        <v>274</v>
      </c>
      <c r="M417">
        <v>76</v>
      </c>
      <c r="N417">
        <v>40</v>
      </c>
      <c r="O417">
        <v>426</v>
      </c>
      <c r="P417">
        <v>401</v>
      </c>
      <c r="Q417">
        <v>310</v>
      </c>
      <c r="R417">
        <v>590</v>
      </c>
      <c r="S417">
        <v>-5</v>
      </c>
      <c r="T417">
        <v>148</v>
      </c>
      <c r="U417">
        <v>221</v>
      </c>
      <c r="V417">
        <v>30</v>
      </c>
      <c r="W417">
        <v>2165</v>
      </c>
      <c r="X417">
        <v>2161</v>
      </c>
      <c r="Y417">
        <v>0</v>
      </c>
      <c r="Z417">
        <v>-2664</v>
      </c>
      <c r="AA417">
        <v>233</v>
      </c>
      <c r="AB417">
        <v>0</v>
      </c>
      <c r="AC417">
        <v>0</v>
      </c>
      <c r="AD417">
        <v>13</v>
      </c>
      <c r="AE417">
        <v>7</v>
      </c>
      <c r="AF417">
        <v>15</v>
      </c>
      <c r="AG417">
        <v>0</v>
      </c>
      <c r="AH417">
        <v>25370</v>
      </c>
      <c r="AI417">
        <v>36748</v>
      </c>
      <c r="AJ417">
        <v>2727073</v>
      </c>
      <c r="AK417">
        <v>588566</v>
      </c>
      <c r="AL417">
        <v>1</v>
      </c>
    </row>
    <row r="418" spans="1:38" x14ac:dyDescent="0.2">
      <c r="A418" s="3">
        <v>44532</v>
      </c>
      <c r="B418" s="4">
        <v>0.61519675925925921</v>
      </c>
      <c r="C418">
        <v>-32</v>
      </c>
      <c r="D418">
        <v>-22</v>
      </c>
      <c r="E418">
        <v>215</v>
      </c>
      <c r="F418">
        <v>30</v>
      </c>
      <c r="G418">
        <v>307</v>
      </c>
      <c r="H418">
        <v>309</v>
      </c>
      <c r="I418">
        <v>270</v>
      </c>
      <c r="J418">
        <v>285</v>
      </c>
      <c r="K418">
        <v>285</v>
      </c>
      <c r="L418">
        <v>275</v>
      </c>
      <c r="M418">
        <v>76</v>
      </c>
      <c r="N418">
        <v>40</v>
      </c>
      <c r="O418">
        <v>427</v>
      </c>
      <c r="P418">
        <v>401</v>
      </c>
      <c r="Q418">
        <v>310</v>
      </c>
      <c r="R418">
        <v>590</v>
      </c>
      <c r="S418">
        <v>-5</v>
      </c>
      <c r="T418">
        <v>149</v>
      </c>
      <c r="U418">
        <v>221</v>
      </c>
      <c r="V418">
        <v>30</v>
      </c>
      <c r="W418">
        <v>2149</v>
      </c>
      <c r="X418">
        <v>2161</v>
      </c>
      <c r="Y418">
        <v>0</v>
      </c>
      <c r="Z418">
        <v>-2662</v>
      </c>
      <c r="AA418">
        <v>235</v>
      </c>
      <c r="AB418">
        <v>0</v>
      </c>
      <c r="AC418">
        <v>0</v>
      </c>
      <c r="AD418">
        <v>11</v>
      </c>
      <c r="AE418">
        <v>6</v>
      </c>
      <c r="AF418">
        <v>11</v>
      </c>
      <c r="AG418">
        <v>0</v>
      </c>
      <c r="AH418">
        <v>25370</v>
      </c>
      <c r="AI418">
        <v>36748</v>
      </c>
      <c r="AJ418">
        <v>2727073</v>
      </c>
      <c r="AK418">
        <v>588566</v>
      </c>
      <c r="AL418">
        <v>1</v>
      </c>
    </row>
    <row r="419" spans="1:38" x14ac:dyDescent="0.2">
      <c r="A419" s="3">
        <v>44532</v>
      </c>
      <c r="B419" s="4">
        <v>0.61589120370370376</v>
      </c>
      <c r="C419">
        <v>-32</v>
      </c>
      <c r="D419">
        <v>-22</v>
      </c>
      <c r="E419">
        <v>215</v>
      </c>
      <c r="F419">
        <v>30</v>
      </c>
      <c r="G419">
        <v>307</v>
      </c>
      <c r="H419">
        <v>309</v>
      </c>
      <c r="I419">
        <v>270</v>
      </c>
      <c r="J419">
        <v>285</v>
      </c>
      <c r="K419">
        <v>285</v>
      </c>
      <c r="L419">
        <v>274</v>
      </c>
      <c r="M419">
        <v>76</v>
      </c>
      <c r="N419">
        <v>39</v>
      </c>
      <c r="O419">
        <v>426</v>
      </c>
      <c r="P419">
        <v>401</v>
      </c>
      <c r="Q419">
        <v>309</v>
      </c>
      <c r="R419">
        <v>590</v>
      </c>
      <c r="S419">
        <v>-5</v>
      </c>
      <c r="T419">
        <v>147</v>
      </c>
      <c r="U419">
        <v>221</v>
      </c>
      <c r="V419">
        <v>30</v>
      </c>
      <c r="W419">
        <v>2126</v>
      </c>
      <c r="X419">
        <v>2161</v>
      </c>
      <c r="Y419">
        <v>0</v>
      </c>
      <c r="Z419">
        <v>-2660</v>
      </c>
      <c r="AA419">
        <v>234</v>
      </c>
      <c r="AB419">
        <v>0</v>
      </c>
      <c r="AC419">
        <v>0</v>
      </c>
      <c r="AD419">
        <v>14</v>
      </c>
      <c r="AE419">
        <v>8</v>
      </c>
      <c r="AF419">
        <v>8</v>
      </c>
      <c r="AG419">
        <v>0</v>
      </c>
      <c r="AH419">
        <v>25370</v>
      </c>
      <c r="AI419">
        <v>36748</v>
      </c>
      <c r="AJ419">
        <v>2727073</v>
      </c>
      <c r="AK419">
        <v>588566</v>
      </c>
      <c r="AL419">
        <v>1</v>
      </c>
    </row>
    <row r="420" spans="1:38" x14ac:dyDescent="0.2">
      <c r="A420" s="3">
        <v>44532</v>
      </c>
      <c r="B420" s="4">
        <v>0.61658564814814809</v>
      </c>
      <c r="C420">
        <v>-32</v>
      </c>
      <c r="D420">
        <v>-22</v>
      </c>
      <c r="E420">
        <v>215</v>
      </c>
      <c r="F420">
        <v>30</v>
      </c>
      <c r="G420">
        <v>307</v>
      </c>
      <c r="H420">
        <v>309</v>
      </c>
      <c r="I420">
        <v>271</v>
      </c>
      <c r="J420">
        <v>285</v>
      </c>
      <c r="K420">
        <v>285</v>
      </c>
      <c r="L420">
        <v>274</v>
      </c>
      <c r="M420">
        <v>76</v>
      </c>
      <c r="N420">
        <v>40</v>
      </c>
      <c r="O420">
        <v>426</v>
      </c>
      <c r="P420">
        <v>401</v>
      </c>
      <c r="Q420">
        <v>311</v>
      </c>
      <c r="R420">
        <v>590</v>
      </c>
      <c r="S420">
        <v>-6</v>
      </c>
      <c r="T420">
        <v>146</v>
      </c>
      <c r="U420">
        <v>222</v>
      </c>
      <c r="V420">
        <v>30</v>
      </c>
      <c r="W420">
        <v>2114</v>
      </c>
      <c r="X420">
        <v>2161</v>
      </c>
      <c r="Y420">
        <v>0</v>
      </c>
      <c r="Z420">
        <v>-2658</v>
      </c>
      <c r="AA420">
        <v>244</v>
      </c>
      <c r="AB420">
        <v>0</v>
      </c>
      <c r="AC420">
        <v>0</v>
      </c>
      <c r="AD420">
        <v>13</v>
      </c>
      <c r="AE420">
        <v>8</v>
      </c>
      <c r="AF420">
        <v>16</v>
      </c>
      <c r="AG420">
        <v>0</v>
      </c>
      <c r="AH420">
        <v>25370</v>
      </c>
      <c r="AI420">
        <v>36748</v>
      </c>
      <c r="AJ420">
        <v>2727073</v>
      </c>
      <c r="AK420">
        <v>588566</v>
      </c>
      <c r="AL420">
        <v>1</v>
      </c>
    </row>
    <row r="421" spans="1:38" x14ac:dyDescent="0.2">
      <c r="A421" s="3">
        <v>44532</v>
      </c>
      <c r="B421" s="4">
        <v>0.61728009259259264</v>
      </c>
      <c r="C421">
        <v>-32</v>
      </c>
      <c r="D421">
        <v>-22</v>
      </c>
      <c r="E421">
        <v>215</v>
      </c>
      <c r="F421">
        <v>30</v>
      </c>
      <c r="G421">
        <v>307</v>
      </c>
      <c r="H421">
        <v>309</v>
      </c>
      <c r="I421">
        <v>270</v>
      </c>
      <c r="J421">
        <v>285</v>
      </c>
      <c r="K421">
        <v>285</v>
      </c>
      <c r="L421">
        <v>274</v>
      </c>
      <c r="M421">
        <v>76</v>
      </c>
      <c r="N421">
        <v>41</v>
      </c>
      <c r="O421">
        <v>426</v>
      </c>
      <c r="P421">
        <v>401</v>
      </c>
      <c r="Q421">
        <v>311</v>
      </c>
      <c r="R421">
        <v>590</v>
      </c>
      <c r="S421">
        <v>-6</v>
      </c>
      <c r="T421">
        <v>144</v>
      </c>
      <c r="U421">
        <v>221</v>
      </c>
      <c r="V421">
        <v>29</v>
      </c>
      <c r="W421">
        <v>2136</v>
      </c>
      <c r="X421">
        <v>2161</v>
      </c>
      <c r="Y421">
        <v>0</v>
      </c>
      <c r="Z421">
        <v>-2654</v>
      </c>
      <c r="AA421">
        <v>243</v>
      </c>
      <c r="AB421">
        <v>0</v>
      </c>
      <c r="AC421">
        <v>0</v>
      </c>
      <c r="AD421">
        <v>13</v>
      </c>
      <c r="AE421">
        <v>5</v>
      </c>
      <c r="AF421">
        <v>12</v>
      </c>
      <c r="AG421">
        <v>0</v>
      </c>
      <c r="AH421">
        <v>25370</v>
      </c>
      <c r="AI421">
        <v>36748</v>
      </c>
      <c r="AJ421">
        <v>2727073</v>
      </c>
      <c r="AK421">
        <v>588566</v>
      </c>
      <c r="AL421">
        <v>1</v>
      </c>
    </row>
    <row r="422" spans="1:38" x14ac:dyDescent="0.2">
      <c r="A422" s="3">
        <v>44532</v>
      </c>
      <c r="B422" s="4">
        <v>0.61797453703703698</v>
      </c>
      <c r="C422">
        <v>-32</v>
      </c>
      <c r="D422">
        <v>-22</v>
      </c>
      <c r="E422">
        <v>215</v>
      </c>
      <c r="F422">
        <v>30</v>
      </c>
      <c r="G422">
        <v>307</v>
      </c>
      <c r="H422">
        <v>309</v>
      </c>
      <c r="I422">
        <v>270</v>
      </c>
      <c r="J422">
        <v>285</v>
      </c>
      <c r="K422">
        <v>285</v>
      </c>
      <c r="L422">
        <v>274</v>
      </c>
      <c r="M422">
        <v>76</v>
      </c>
      <c r="N422">
        <v>41</v>
      </c>
      <c r="O422">
        <v>426</v>
      </c>
      <c r="P422">
        <v>401</v>
      </c>
      <c r="Q422">
        <v>311</v>
      </c>
      <c r="R422">
        <v>590</v>
      </c>
      <c r="S422">
        <v>-6</v>
      </c>
      <c r="T422">
        <v>143</v>
      </c>
      <c r="U422">
        <v>221</v>
      </c>
      <c r="V422">
        <v>29</v>
      </c>
      <c r="W422">
        <v>2115</v>
      </c>
      <c r="X422">
        <v>2161</v>
      </c>
      <c r="Y422">
        <v>0</v>
      </c>
      <c r="Z422">
        <v>-2650</v>
      </c>
      <c r="AA422">
        <v>242</v>
      </c>
      <c r="AB422">
        <v>0</v>
      </c>
      <c r="AC422">
        <v>0</v>
      </c>
      <c r="AD422">
        <v>13</v>
      </c>
      <c r="AE422">
        <v>6</v>
      </c>
      <c r="AF422">
        <v>7</v>
      </c>
      <c r="AG422">
        <v>0</v>
      </c>
      <c r="AH422">
        <v>25370</v>
      </c>
      <c r="AI422">
        <v>36748</v>
      </c>
      <c r="AJ422">
        <v>2727073</v>
      </c>
      <c r="AK422">
        <v>588566</v>
      </c>
      <c r="AL422">
        <v>1</v>
      </c>
    </row>
    <row r="423" spans="1:38" x14ac:dyDescent="0.2">
      <c r="A423" s="3">
        <v>44532</v>
      </c>
      <c r="B423" s="4">
        <v>0.61866898148148153</v>
      </c>
      <c r="C423">
        <v>-32</v>
      </c>
      <c r="D423">
        <v>-22</v>
      </c>
      <c r="E423">
        <v>215</v>
      </c>
      <c r="F423">
        <v>30</v>
      </c>
      <c r="G423">
        <v>307</v>
      </c>
      <c r="H423">
        <v>309</v>
      </c>
      <c r="I423">
        <v>270</v>
      </c>
      <c r="J423">
        <v>285</v>
      </c>
      <c r="K423">
        <v>285</v>
      </c>
      <c r="L423">
        <v>274</v>
      </c>
      <c r="M423">
        <v>76</v>
      </c>
      <c r="N423">
        <v>41</v>
      </c>
      <c r="O423">
        <v>426</v>
      </c>
      <c r="P423">
        <v>401</v>
      </c>
      <c r="Q423">
        <v>311</v>
      </c>
      <c r="R423">
        <v>590</v>
      </c>
      <c r="S423">
        <v>-7</v>
      </c>
      <c r="T423">
        <v>143</v>
      </c>
      <c r="U423">
        <v>221</v>
      </c>
      <c r="V423">
        <v>29</v>
      </c>
      <c r="W423">
        <v>2139</v>
      </c>
      <c r="X423">
        <v>2161</v>
      </c>
      <c r="Y423">
        <v>0</v>
      </c>
      <c r="Z423">
        <v>-2646</v>
      </c>
      <c r="AA423">
        <v>244</v>
      </c>
      <c r="AB423">
        <v>0</v>
      </c>
      <c r="AC423">
        <v>0</v>
      </c>
      <c r="AD423">
        <v>16</v>
      </c>
      <c r="AE423">
        <v>7</v>
      </c>
      <c r="AF423">
        <v>11</v>
      </c>
      <c r="AG423">
        <v>0</v>
      </c>
      <c r="AH423">
        <v>25370</v>
      </c>
      <c r="AI423">
        <v>36748</v>
      </c>
      <c r="AJ423">
        <v>2727073</v>
      </c>
      <c r="AK423">
        <v>588566</v>
      </c>
      <c r="AL423">
        <v>1</v>
      </c>
    </row>
    <row r="424" spans="1:38" x14ac:dyDescent="0.2">
      <c r="A424" s="3">
        <v>44532</v>
      </c>
      <c r="B424" s="4">
        <v>0.61936342592592586</v>
      </c>
      <c r="C424">
        <v>-33</v>
      </c>
      <c r="D424">
        <v>-22</v>
      </c>
      <c r="E424">
        <v>215</v>
      </c>
      <c r="F424">
        <v>30</v>
      </c>
      <c r="G424">
        <v>307</v>
      </c>
      <c r="H424">
        <v>310</v>
      </c>
      <c r="I424">
        <v>270</v>
      </c>
      <c r="J424">
        <v>285</v>
      </c>
      <c r="K424">
        <v>285</v>
      </c>
      <c r="L424">
        <v>274</v>
      </c>
      <c r="M424">
        <v>77</v>
      </c>
      <c r="N424">
        <v>41</v>
      </c>
      <c r="O424">
        <v>426</v>
      </c>
      <c r="P424">
        <v>401</v>
      </c>
      <c r="Q424">
        <v>311</v>
      </c>
      <c r="R424">
        <v>590</v>
      </c>
      <c r="S424">
        <v>-8</v>
      </c>
      <c r="T424">
        <v>144</v>
      </c>
      <c r="U424">
        <v>221</v>
      </c>
      <c r="V424">
        <v>29</v>
      </c>
      <c r="W424">
        <v>2136</v>
      </c>
      <c r="X424">
        <v>2161</v>
      </c>
      <c r="Y424">
        <v>0</v>
      </c>
      <c r="Z424">
        <v>-2642</v>
      </c>
      <c r="AA424">
        <v>243</v>
      </c>
      <c r="AB424">
        <v>0</v>
      </c>
      <c r="AC424">
        <v>0</v>
      </c>
      <c r="AD424">
        <v>12</v>
      </c>
      <c r="AE424">
        <v>6</v>
      </c>
      <c r="AF424">
        <v>11</v>
      </c>
      <c r="AG424">
        <v>0</v>
      </c>
      <c r="AH424">
        <v>25370</v>
      </c>
      <c r="AI424">
        <v>36748</v>
      </c>
      <c r="AJ424">
        <v>2727073</v>
      </c>
      <c r="AK424">
        <v>588566</v>
      </c>
      <c r="AL424">
        <v>1</v>
      </c>
    </row>
    <row r="425" spans="1:38" x14ac:dyDescent="0.2">
      <c r="A425" s="3">
        <v>44532</v>
      </c>
      <c r="B425" s="4">
        <v>0.62005787037037041</v>
      </c>
      <c r="C425">
        <v>-32</v>
      </c>
      <c r="D425">
        <v>-22</v>
      </c>
      <c r="E425">
        <v>215</v>
      </c>
      <c r="F425">
        <v>30</v>
      </c>
      <c r="G425">
        <v>307</v>
      </c>
      <c r="H425">
        <v>310</v>
      </c>
      <c r="I425">
        <v>270</v>
      </c>
      <c r="J425">
        <v>285</v>
      </c>
      <c r="K425">
        <v>285</v>
      </c>
      <c r="L425">
        <v>274</v>
      </c>
      <c r="M425">
        <v>76</v>
      </c>
      <c r="N425">
        <v>41</v>
      </c>
      <c r="O425">
        <v>426</v>
      </c>
      <c r="P425">
        <v>401</v>
      </c>
      <c r="Q425">
        <v>311</v>
      </c>
      <c r="R425">
        <v>590</v>
      </c>
      <c r="S425">
        <v>-8</v>
      </c>
      <c r="T425">
        <v>144</v>
      </c>
      <c r="U425">
        <v>221</v>
      </c>
      <c r="V425">
        <v>29</v>
      </c>
      <c r="W425">
        <v>2115</v>
      </c>
      <c r="X425">
        <v>2161</v>
      </c>
      <c r="Y425">
        <v>0</v>
      </c>
      <c r="Z425">
        <v>-2638</v>
      </c>
      <c r="AA425">
        <v>243</v>
      </c>
      <c r="AB425">
        <v>0</v>
      </c>
      <c r="AC425">
        <v>0</v>
      </c>
      <c r="AD425">
        <v>9</v>
      </c>
      <c r="AE425">
        <v>7</v>
      </c>
      <c r="AF425">
        <v>14</v>
      </c>
      <c r="AG425">
        <v>0</v>
      </c>
      <c r="AH425">
        <v>25370</v>
      </c>
      <c r="AI425">
        <v>36748</v>
      </c>
      <c r="AJ425">
        <v>2727073</v>
      </c>
      <c r="AK425">
        <v>588566</v>
      </c>
      <c r="AL425">
        <v>1</v>
      </c>
    </row>
    <row r="426" spans="1:38" x14ac:dyDescent="0.2">
      <c r="A426" s="3">
        <v>44532</v>
      </c>
      <c r="B426" s="4">
        <v>0.62075231481481474</v>
      </c>
      <c r="C426">
        <v>-33</v>
      </c>
      <c r="D426">
        <v>-22</v>
      </c>
      <c r="E426">
        <v>214</v>
      </c>
      <c r="F426">
        <v>30</v>
      </c>
      <c r="G426">
        <v>307</v>
      </c>
      <c r="H426">
        <v>310</v>
      </c>
      <c r="I426">
        <v>270</v>
      </c>
      <c r="J426">
        <v>285</v>
      </c>
      <c r="K426">
        <v>285</v>
      </c>
      <c r="L426">
        <v>274</v>
      </c>
      <c r="M426">
        <v>77</v>
      </c>
      <c r="N426">
        <v>41</v>
      </c>
      <c r="O426">
        <v>426</v>
      </c>
      <c r="P426">
        <v>401</v>
      </c>
      <c r="Q426">
        <v>311</v>
      </c>
      <c r="R426">
        <v>590</v>
      </c>
      <c r="S426">
        <v>-8</v>
      </c>
      <c r="T426">
        <v>143</v>
      </c>
      <c r="U426">
        <v>221</v>
      </c>
      <c r="V426">
        <v>29</v>
      </c>
      <c r="W426">
        <v>2163</v>
      </c>
      <c r="X426">
        <v>2161</v>
      </c>
      <c r="Y426">
        <v>0</v>
      </c>
      <c r="Z426">
        <v>-2634</v>
      </c>
      <c r="AA426">
        <v>244</v>
      </c>
      <c r="AB426">
        <v>0</v>
      </c>
      <c r="AC426">
        <v>0</v>
      </c>
      <c r="AD426">
        <v>9</v>
      </c>
      <c r="AE426">
        <v>8</v>
      </c>
      <c r="AF426">
        <v>14</v>
      </c>
      <c r="AG426">
        <v>0</v>
      </c>
      <c r="AH426">
        <v>25370</v>
      </c>
      <c r="AI426">
        <v>36748</v>
      </c>
      <c r="AJ426">
        <v>2727073</v>
      </c>
      <c r="AK426">
        <v>588566</v>
      </c>
      <c r="AL426">
        <v>1</v>
      </c>
    </row>
    <row r="427" spans="1:38" x14ac:dyDescent="0.2">
      <c r="A427" s="3">
        <v>44532</v>
      </c>
      <c r="B427" s="4">
        <v>0.6214467592592593</v>
      </c>
      <c r="C427">
        <v>-33</v>
      </c>
      <c r="D427">
        <v>-22</v>
      </c>
      <c r="E427">
        <v>215</v>
      </c>
      <c r="F427">
        <v>30</v>
      </c>
      <c r="G427">
        <v>307</v>
      </c>
      <c r="H427">
        <v>310</v>
      </c>
      <c r="I427">
        <v>270</v>
      </c>
      <c r="J427">
        <v>285</v>
      </c>
      <c r="K427">
        <v>285</v>
      </c>
      <c r="L427">
        <v>274</v>
      </c>
      <c r="M427">
        <v>77</v>
      </c>
      <c r="N427">
        <v>40</v>
      </c>
      <c r="O427">
        <v>426</v>
      </c>
      <c r="P427">
        <v>401</v>
      </c>
      <c r="Q427">
        <v>310</v>
      </c>
      <c r="R427">
        <v>590</v>
      </c>
      <c r="S427">
        <v>-8</v>
      </c>
      <c r="T427">
        <v>144</v>
      </c>
      <c r="U427">
        <v>221</v>
      </c>
      <c r="V427">
        <v>29</v>
      </c>
      <c r="W427">
        <v>2076</v>
      </c>
      <c r="X427">
        <v>2161</v>
      </c>
      <c r="Y427">
        <v>0</v>
      </c>
      <c r="Z427">
        <v>-2630</v>
      </c>
      <c r="AA427">
        <v>243</v>
      </c>
      <c r="AB427">
        <v>0</v>
      </c>
      <c r="AC427">
        <v>0</v>
      </c>
      <c r="AD427">
        <v>8</v>
      </c>
      <c r="AE427">
        <v>6</v>
      </c>
      <c r="AF427">
        <v>15</v>
      </c>
      <c r="AG427">
        <v>0</v>
      </c>
      <c r="AH427">
        <v>25370</v>
      </c>
      <c r="AI427">
        <v>36748</v>
      </c>
      <c r="AJ427">
        <v>2727073</v>
      </c>
      <c r="AK427">
        <v>588566</v>
      </c>
      <c r="AL427">
        <v>1</v>
      </c>
    </row>
    <row r="428" spans="1:38" x14ac:dyDescent="0.2">
      <c r="A428" s="3">
        <v>44532</v>
      </c>
      <c r="B428" s="4">
        <v>0.62214120370370374</v>
      </c>
      <c r="C428">
        <v>-34</v>
      </c>
      <c r="D428">
        <v>-22</v>
      </c>
      <c r="E428">
        <v>215</v>
      </c>
      <c r="F428">
        <v>30</v>
      </c>
      <c r="G428">
        <v>307</v>
      </c>
      <c r="H428">
        <v>310</v>
      </c>
      <c r="I428">
        <v>270</v>
      </c>
      <c r="J428">
        <v>285</v>
      </c>
      <c r="K428">
        <v>285</v>
      </c>
      <c r="L428">
        <v>274</v>
      </c>
      <c r="M428">
        <v>77</v>
      </c>
      <c r="N428">
        <v>41</v>
      </c>
      <c r="O428">
        <v>426</v>
      </c>
      <c r="P428">
        <v>401</v>
      </c>
      <c r="Q428">
        <v>311</v>
      </c>
      <c r="R428">
        <v>590</v>
      </c>
      <c r="S428">
        <v>-8</v>
      </c>
      <c r="T428">
        <v>143</v>
      </c>
      <c r="U428">
        <v>221</v>
      </c>
      <c r="V428">
        <v>30</v>
      </c>
      <c r="W428">
        <v>2138</v>
      </c>
      <c r="X428">
        <v>2161</v>
      </c>
      <c r="Y428">
        <v>0</v>
      </c>
      <c r="Z428">
        <v>-2626</v>
      </c>
      <c r="AA428">
        <v>243</v>
      </c>
      <c r="AB428">
        <v>0</v>
      </c>
      <c r="AC428">
        <v>0</v>
      </c>
      <c r="AD428">
        <v>11</v>
      </c>
      <c r="AE428">
        <v>5</v>
      </c>
      <c r="AF428">
        <v>11</v>
      </c>
      <c r="AG428">
        <v>0</v>
      </c>
      <c r="AH428">
        <v>25370</v>
      </c>
      <c r="AI428">
        <v>36748</v>
      </c>
      <c r="AJ428">
        <v>2727073</v>
      </c>
      <c r="AK428">
        <v>588566</v>
      </c>
      <c r="AL428">
        <v>1</v>
      </c>
    </row>
    <row r="429" spans="1:38" x14ac:dyDescent="0.2">
      <c r="A429" s="3">
        <v>44532</v>
      </c>
      <c r="B429" s="4">
        <v>0.62288194444444445</v>
      </c>
      <c r="C429">
        <v>-34</v>
      </c>
      <c r="D429">
        <v>-22</v>
      </c>
      <c r="E429">
        <v>214</v>
      </c>
      <c r="F429">
        <v>30</v>
      </c>
      <c r="G429">
        <v>308</v>
      </c>
      <c r="H429">
        <v>310</v>
      </c>
      <c r="I429">
        <v>270</v>
      </c>
      <c r="J429">
        <v>285</v>
      </c>
      <c r="K429">
        <v>285</v>
      </c>
      <c r="L429">
        <v>274</v>
      </c>
      <c r="M429">
        <v>77</v>
      </c>
      <c r="N429">
        <v>40</v>
      </c>
      <c r="O429">
        <v>426</v>
      </c>
      <c r="P429">
        <v>401</v>
      </c>
      <c r="Q429">
        <v>310</v>
      </c>
      <c r="R429">
        <v>590</v>
      </c>
      <c r="S429">
        <v>-8</v>
      </c>
      <c r="T429">
        <v>143</v>
      </c>
      <c r="U429">
        <v>221</v>
      </c>
      <c r="V429">
        <v>30</v>
      </c>
      <c r="W429">
        <v>2160</v>
      </c>
      <c r="X429">
        <v>2161</v>
      </c>
      <c r="Y429">
        <v>0</v>
      </c>
      <c r="Z429">
        <v>-2622</v>
      </c>
      <c r="AA429">
        <v>243</v>
      </c>
      <c r="AB429">
        <v>0</v>
      </c>
      <c r="AC429">
        <v>0</v>
      </c>
      <c r="AD429">
        <v>15</v>
      </c>
      <c r="AE429">
        <v>6</v>
      </c>
      <c r="AF429">
        <v>15</v>
      </c>
      <c r="AG429">
        <v>0</v>
      </c>
      <c r="AH429">
        <v>25370</v>
      </c>
      <c r="AI429">
        <v>36748</v>
      </c>
      <c r="AJ429">
        <v>2727073</v>
      </c>
      <c r="AK429">
        <v>588566</v>
      </c>
      <c r="AL429">
        <v>1</v>
      </c>
    </row>
    <row r="430" spans="1:38" x14ac:dyDescent="0.2">
      <c r="A430" s="3">
        <v>44532</v>
      </c>
      <c r="B430" s="4">
        <v>0.62357638888888889</v>
      </c>
      <c r="C430">
        <v>-34</v>
      </c>
      <c r="D430">
        <v>-22</v>
      </c>
      <c r="E430">
        <v>214</v>
      </c>
      <c r="F430">
        <v>30</v>
      </c>
      <c r="G430">
        <v>308</v>
      </c>
      <c r="H430">
        <v>310</v>
      </c>
      <c r="I430">
        <v>270</v>
      </c>
      <c r="J430">
        <v>285</v>
      </c>
      <c r="K430">
        <v>285</v>
      </c>
      <c r="L430">
        <v>274</v>
      </c>
      <c r="M430">
        <v>77</v>
      </c>
      <c r="N430">
        <v>41</v>
      </c>
      <c r="O430">
        <v>426</v>
      </c>
      <c r="P430">
        <v>400</v>
      </c>
      <c r="Q430">
        <v>311</v>
      </c>
      <c r="R430">
        <v>590</v>
      </c>
      <c r="S430">
        <v>-7</v>
      </c>
      <c r="T430">
        <v>143</v>
      </c>
      <c r="U430">
        <v>221</v>
      </c>
      <c r="V430">
        <v>30</v>
      </c>
      <c r="W430">
        <v>2165</v>
      </c>
      <c r="X430">
        <v>2161</v>
      </c>
      <c r="Y430">
        <v>0</v>
      </c>
      <c r="Z430">
        <v>-2620</v>
      </c>
      <c r="AA430">
        <v>242</v>
      </c>
      <c r="AB430">
        <v>0</v>
      </c>
      <c r="AC430">
        <v>0</v>
      </c>
      <c r="AD430">
        <v>10</v>
      </c>
      <c r="AE430">
        <v>7</v>
      </c>
      <c r="AF430">
        <v>11</v>
      </c>
      <c r="AG430">
        <v>0</v>
      </c>
      <c r="AH430">
        <v>25370</v>
      </c>
      <c r="AI430">
        <v>36748</v>
      </c>
      <c r="AJ430">
        <v>2727073</v>
      </c>
      <c r="AK430">
        <v>588566</v>
      </c>
      <c r="AL430">
        <v>1</v>
      </c>
    </row>
    <row r="431" spans="1:38" x14ac:dyDescent="0.2">
      <c r="A431" s="3">
        <v>44532</v>
      </c>
      <c r="B431" s="4">
        <v>0.62427083333333333</v>
      </c>
      <c r="C431">
        <v>-34</v>
      </c>
      <c r="D431">
        <v>-22</v>
      </c>
      <c r="E431">
        <v>215</v>
      </c>
      <c r="F431">
        <v>30</v>
      </c>
      <c r="G431">
        <v>308</v>
      </c>
      <c r="H431">
        <v>310</v>
      </c>
      <c r="I431">
        <v>270</v>
      </c>
      <c r="J431">
        <v>285</v>
      </c>
      <c r="K431">
        <v>285</v>
      </c>
      <c r="L431">
        <v>274</v>
      </c>
      <c r="M431">
        <v>77</v>
      </c>
      <c r="N431">
        <v>41</v>
      </c>
      <c r="O431">
        <v>426</v>
      </c>
      <c r="P431">
        <v>400</v>
      </c>
      <c r="Q431">
        <v>311</v>
      </c>
      <c r="R431">
        <v>590</v>
      </c>
      <c r="S431">
        <v>-8</v>
      </c>
      <c r="T431">
        <v>143</v>
      </c>
      <c r="U431">
        <v>221</v>
      </c>
      <c r="V431">
        <v>30</v>
      </c>
      <c r="W431">
        <v>2114</v>
      </c>
      <c r="X431">
        <v>2161</v>
      </c>
      <c r="Y431">
        <v>0</v>
      </c>
      <c r="Z431">
        <v>-2618</v>
      </c>
      <c r="AA431">
        <v>244</v>
      </c>
      <c r="AB431">
        <v>0</v>
      </c>
      <c r="AC431">
        <v>0</v>
      </c>
      <c r="AD431">
        <v>14</v>
      </c>
      <c r="AE431">
        <v>8</v>
      </c>
      <c r="AF431">
        <v>9</v>
      </c>
      <c r="AG431">
        <v>0</v>
      </c>
      <c r="AH431">
        <v>25370</v>
      </c>
      <c r="AI431">
        <v>36748</v>
      </c>
      <c r="AJ431">
        <v>2727073</v>
      </c>
      <c r="AK431">
        <v>588566</v>
      </c>
      <c r="AL431">
        <v>1</v>
      </c>
    </row>
    <row r="432" spans="1:38" x14ac:dyDescent="0.2">
      <c r="A432" s="3">
        <v>44532</v>
      </c>
      <c r="B432" s="4">
        <v>0.62496527777777777</v>
      </c>
      <c r="C432">
        <v>-34</v>
      </c>
      <c r="D432">
        <v>-22</v>
      </c>
      <c r="E432">
        <v>215</v>
      </c>
      <c r="F432">
        <v>30</v>
      </c>
      <c r="G432">
        <v>308</v>
      </c>
      <c r="H432">
        <v>310</v>
      </c>
      <c r="I432">
        <v>270</v>
      </c>
      <c r="J432">
        <v>285</v>
      </c>
      <c r="K432">
        <v>285</v>
      </c>
      <c r="L432">
        <v>274</v>
      </c>
      <c r="M432">
        <v>77</v>
      </c>
      <c r="N432">
        <v>41</v>
      </c>
      <c r="O432">
        <v>426</v>
      </c>
      <c r="P432">
        <v>401</v>
      </c>
      <c r="Q432">
        <v>311</v>
      </c>
      <c r="R432">
        <v>590</v>
      </c>
      <c r="S432">
        <v>-8</v>
      </c>
      <c r="T432">
        <v>143</v>
      </c>
      <c r="U432">
        <v>221</v>
      </c>
      <c r="V432">
        <v>31</v>
      </c>
      <c r="W432">
        <v>2116</v>
      </c>
      <c r="X432">
        <v>2161</v>
      </c>
      <c r="Y432">
        <v>0</v>
      </c>
      <c r="Z432">
        <v>-2616</v>
      </c>
      <c r="AA432">
        <v>244</v>
      </c>
      <c r="AB432">
        <v>0</v>
      </c>
      <c r="AC432">
        <v>0</v>
      </c>
      <c r="AD432">
        <v>15</v>
      </c>
      <c r="AE432">
        <v>7</v>
      </c>
      <c r="AF432">
        <v>10</v>
      </c>
      <c r="AG432">
        <v>0</v>
      </c>
      <c r="AH432">
        <v>25370</v>
      </c>
      <c r="AI432">
        <v>36748</v>
      </c>
      <c r="AJ432">
        <v>2727073</v>
      </c>
      <c r="AK432">
        <v>588566</v>
      </c>
      <c r="AL432">
        <v>1</v>
      </c>
    </row>
    <row r="433" spans="1:38" x14ac:dyDescent="0.2">
      <c r="A433" s="3">
        <v>44532</v>
      </c>
      <c r="B433" s="4">
        <v>0.62565972222222221</v>
      </c>
      <c r="C433">
        <v>-34</v>
      </c>
      <c r="D433">
        <v>-22</v>
      </c>
      <c r="E433">
        <v>214</v>
      </c>
      <c r="F433">
        <v>30</v>
      </c>
      <c r="G433">
        <v>300</v>
      </c>
      <c r="H433">
        <v>309</v>
      </c>
      <c r="I433">
        <v>270</v>
      </c>
      <c r="J433">
        <v>278</v>
      </c>
      <c r="K433">
        <v>285</v>
      </c>
      <c r="L433">
        <v>274</v>
      </c>
      <c r="M433">
        <v>77</v>
      </c>
      <c r="N433">
        <v>40</v>
      </c>
      <c r="O433">
        <v>426</v>
      </c>
      <c r="P433">
        <v>400</v>
      </c>
      <c r="Q433">
        <v>310</v>
      </c>
      <c r="R433">
        <v>590</v>
      </c>
      <c r="S433">
        <v>-8</v>
      </c>
      <c r="T433">
        <v>143</v>
      </c>
      <c r="U433">
        <v>221</v>
      </c>
      <c r="V433">
        <v>32</v>
      </c>
      <c r="W433">
        <v>2155</v>
      </c>
      <c r="X433">
        <v>2161</v>
      </c>
      <c r="Y433">
        <v>0</v>
      </c>
      <c r="Z433">
        <v>-2612</v>
      </c>
      <c r="AA433">
        <v>243</v>
      </c>
      <c r="AB433">
        <v>0</v>
      </c>
      <c r="AC433">
        <v>0</v>
      </c>
      <c r="AD433">
        <v>11</v>
      </c>
      <c r="AE433">
        <v>6</v>
      </c>
      <c r="AF433">
        <v>10</v>
      </c>
      <c r="AG433">
        <v>0</v>
      </c>
      <c r="AH433">
        <v>25370</v>
      </c>
      <c r="AI433">
        <v>36748</v>
      </c>
      <c r="AJ433">
        <v>2727073</v>
      </c>
      <c r="AK433">
        <v>588566</v>
      </c>
      <c r="AL433">
        <v>1</v>
      </c>
    </row>
    <row r="434" spans="1:38" x14ac:dyDescent="0.2">
      <c r="A434" s="3">
        <v>44532</v>
      </c>
      <c r="B434" s="4">
        <v>0.62635416666666666</v>
      </c>
      <c r="C434">
        <v>-34</v>
      </c>
      <c r="D434">
        <v>-22</v>
      </c>
      <c r="E434">
        <v>214</v>
      </c>
      <c r="F434">
        <v>30</v>
      </c>
      <c r="G434">
        <v>296</v>
      </c>
      <c r="H434">
        <v>310</v>
      </c>
      <c r="I434">
        <v>270</v>
      </c>
      <c r="J434">
        <v>274</v>
      </c>
      <c r="K434">
        <v>285</v>
      </c>
      <c r="L434">
        <v>274</v>
      </c>
      <c r="M434">
        <v>77</v>
      </c>
      <c r="N434">
        <v>39</v>
      </c>
      <c r="O434">
        <v>426</v>
      </c>
      <c r="P434">
        <v>400</v>
      </c>
      <c r="Q434">
        <v>309</v>
      </c>
      <c r="R434">
        <v>590</v>
      </c>
      <c r="S434">
        <v>-7</v>
      </c>
      <c r="T434">
        <v>145</v>
      </c>
      <c r="U434">
        <v>221</v>
      </c>
      <c r="V434">
        <v>31</v>
      </c>
      <c r="W434">
        <v>2152</v>
      </c>
      <c r="X434">
        <v>2161</v>
      </c>
      <c r="Y434">
        <v>0</v>
      </c>
      <c r="Z434">
        <v>-2600</v>
      </c>
      <c r="AA434">
        <v>236</v>
      </c>
      <c r="AB434">
        <v>0</v>
      </c>
      <c r="AC434">
        <v>0</v>
      </c>
      <c r="AD434">
        <v>11</v>
      </c>
      <c r="AE434">
        <v>9</v>
      </c>
      <c r="AF434">
        <v>14</v>
      </c>
      <c r="AG434">
        <v>0</v>
      </c>
      <c r="AH434">
        <v>25370</v>
      </c>
      <c r="AI434">
        <v>36748</v>
      </c>
      <c r="AJ434">
        <v>2727073</v>
      </c>
      <c r="AK434">
        <v>588566</v>
      </c>
      <c r="AL434">
        <v>1</v>
      </c>
    </row>
    <row r="435" spans="1:38" x14ac:dyDescent="0.2">
      <c r="A435" s="3">
        <v>44532</v>
      </c>
      <c r="B435" s="4">
        <v>0.6270486111111111</v>
      </c>
      <c r="C435">
        <v>-34</v>
      </c>
      <c r="D435">
        <v>-23</v>
      </c>
      <c r="E435">
        <v>215</v>
      </c>
      <c r="F435">
        <v>30</v>
      </c>
      <c r="G435">
        <v>292</v>
      </c>
      <c r="H435">
        <v>310</v>
      </c>
      <c r="I435">
        <v>269</v>
      </c>
      <c r="J435">
        <v>271</v>
      </c>
      <c r="K435">
        <v>284</v>
      </c>
      <c r="L435">
        <v>274</v>
      </c>
      <c r="M435">
        <v>77</v>
      </c>
      <c r="N435">
        <v>42</v>
      </c>
      <c r="O435">
        <v>426</v>
      </c>
      <c r="P435">
        <v>400</v>
      </c>
      <c r="Q435">
        <v>312</v>
      </c>
      <c r="R435">
        <v>590</v>
      </c>
      <c r="S435">
        <v>-6</v>
      </c>
      <c r="T435">
        <v>147</v>
      </c>
      <c r="U435">
        <v>221</v>
      </c>
      <c r="V435">
        <v>32</v>
      </c>
      <c r="W435">
        <v>2134</v>
      </c>
      <c r="X435">
        <v>2161</v>
      </c>
      <c r="Y435">
        <v>0</v>
      </c>
      <c r="Z435">
        <v>-2585</v>
      </c>
      <c r="AA435">
        <v>234</v>
      </c>
      <c r="AB435">
        <v>0</v>
      </c>
      <c r="AC435">
        <v>0</v>
      </c>
      <c r="AD435">
        <v>11</v>
      </c>
      <c r="AE435">
        <v>9</v>
      </c>
      <c r="AF435">
        <v>14</v>
      </c>
      <c r="AG435">
        <v>0</v>
      </c>
      <c r="AH435">
        <v>25370</v>
      </c>
      <c r="AI435">
        <v>36748</v>
      </c>
      <c r="AJ435">
        <v>2727073</v>
      </c>
      <c r="AK435">
        <v>588566</v>
      </c>
      <c r="AL435">
        <v>1</v>
      </c>
    </row>
    <row r="436" spans="1:38" x14ac:dyDescent="0.2">
      <c r="A436" s="3">
        <v>44532</v>
      </c>
      <c r="B436" s="4">
        <v>0.62774305555555554</v>
      </c>
      <c r="C436">
        <v>-34</v>
      </c>
      <c r="D436">
        <v>-23</v>
      </c>
      <c r="E436">
        <v>215</v>
      </c>
      <c r="F436">
        <v>30</v>
      </c>
      <c r="G436">
        <v>291</v>
      </c>
      <c r="H436">
        <v>310</v>
      </c>
      <c r="I436">
        <v>269</v>
      </c>
      <c r="J436">
        <v>269</v>
      </c>
      <c r="K436">
        <v>282</v>
      </c>
      <c r="L436">
        <v>274</v>
      </c>
      <c r="M436">
        <v>77</v>
      </c>
      <c r="N436">
        <v>44</v>
      </c>
      <c r="O436">
        <v>426</v>
      </c>
      <c r="P436">
        <v>400</v>
      </c>
      <c r="Q436">
        <v>313</v>
      </c>
      <c r="R436">
        <v>589</v>
      </c>
      <c r="S436">
        <v>-5</v>
      </c>
      <c r="T436">
        <v>150</v>
      </c>
      <c r="U436">
        <v>221</v>
      </c>
      <c r="V436">
        <v>34</v>
      </c>
      <c r="W436">
        <v>2127</v>
      </c>
      <c r="X436">
        <v>2161</v>
      </c>
      <c r="Y436">
        <v>0</v>
      </c>
      <c r="Z436">
        <v>-2565</v>
      </c>
      <c r="AA436">
        <v>226</v>
      </c>
      <c r="AB436">
        <v>0</v>
      </c>
      <c r="AC436">
        <v>0</v>
      </c>
      <c r="AD436">
        <v>11</v>
      </c>
      <c r="AE436">
        <v>7</v>
      </c>
      <c r="AF436">
        <v>12</v>
      </c>
      <c r="AG436">
        <v>0</v>
      </c>
      <c r="AH436">
        <v>25370</v>
      </c>
      <c r="AI436">
        <v>36748</v>
      </c>
      <c r="AJ436">
        <v>2727073</v>
      </c>
      <c r="AK436">
        <v>588566</v>
      </c>
      <c r="AL436">
        <v>1</v>
      </c>
    </row>
    <row r="437" spans="1:38" x14ac:dyDescent="0.2">
      <c r="A437" s="3">
        <v>44532</v>
      </c>
      <c r="B437" s="4">
        <v>0.62843749999999998</v>
      </c>
      <c r="C437">
        <v>-35</v>
      </c>
      <c r="D437">
        <v>-23</v>
      </c>
      <c r="E437">
        <v>214</v>
      </c>
      <c r="F437">
        <v>30</v>
      </c>
      <c r="G437">
        <v>289</v>
      </c>
      <c r="H437">
        <v>310</v>
      </c>
      <c r="I437">
        <v>269</v>
      </c>
      <c r="J437">
        <v>268</v>
      </c>
      <c r="K437">
        <v>280</v>
      </c>
      <c r="L437">
        <v>273</v>
      </c>
      <c r="M437">
        <v>78</v>
      </c>
      <c r="N437">
        <v>43</v>
      </c>
      <c r="O437">
        <v>426</v>
      </c>
      <c r="P437">
        <v>400</v>
      </c>
      <c r="Q437">
        <v>312</v>
      </c>
      <c r="R437">
        <v>588</v>
      </c>
      <c r="S437">
        <v>-3</v>
      </c>
      <c r="T437">
        <v>156</v>
      </c>
      <c r="U437">
        <v>221</v>
      </c>
      <c r="V437">
        <v>34</v>
      </c>
      <c r="W437">
        <v>2115</v>
      </c>
      <c r="X437">
        <v>2161</v>
      </c>
      <c r="Y437">
        <v>0</v>
      </c>
      <c r="Z437">
        <v>-2541</v>
      </c>
      <c r="AA437">
        <v>205</v>
      </c>
      <c r="AB437">
        <v>0</v>
      </c>
      <c r="AC437">
        <v>0</v>
      </c>
      <c r="AD437">
        <v>14</v>
      </c>
      <c r="AE437">
        <v>6</v>
      </c>
      <c r="AF437">
        <v>12</v>
      </c>
      <c r="AG437">
        <v>0</v>
      </c>
      <c r="AH437">
        <v>25370</v>
      </c>
      <c r="AI437">
        <v>36748</v>
      </c>
      <c r="AJ437">
        <v>2727073</v>
      </c>
      <c r="AK437">
        <v>588566</v>
      </c>
      <c r="AL437">
        <v>1</v>
      </c>
    </row>
    <row r="438" spans="1:38" x14ac:dyDescent="0.2">
      <c r="A438" s="3">
        <v>44532</v>
      </c>
      <c r="B438" s="4">
        <v>0.62913194444444442</v>
      </c>
      <c r="C438">
        <v>-34</v>
      </c>
      <c r="D438">
        <v>-23</v>
      </c>
      <c r="E438">
        <v>215</v>
      </c>
      <c r="F438">
        <v>30</v>
      </c>
      <c r="G438">
        <v>288</v>
      </c>
      <c r="H438">
        <v>310</v>
      </c>
      <c r="I438">
        <v>269</v>
      </c>
      <c r="J438">
        <v>267</v>
      </c>
      <c r="K438">
        <v>279</v>
      </c>
      <c r="L438">
        <v>273</v>
      </c>
      <c r="M438">
        <v>77</v>
      </c>
      <c r="N438">
        <v>46</v>
      </c>
      <c r="O438">
        <v>426</v>
      </c>
      <c r="P438">
        <v>400</v>
      </c>
      <c r="Q438">
        <v>315</v>
      </c>
      <c r="R438">
        <v>587</v>
      </c>
      <c r="S438">
        <v>-3</v>
      </c>
      <c r="T438">
        <v>162</v>
      </c>
      <c r="U438">
        <v>221</v>
      </c>
      <c r="V438">
        <v>35</v>
      </c>
      <c r="W438">
        <v>2128</v>
      </c>
      <c r="X438">
        <v>2161</v>
      </c>
      <c r="Y438">
        <v>0</v>
      </c>
      <c r="Z438">
        <v>-2517</v>
      </c>
      <c r="AA438">
        <v>205</v>
      </c>
      <c r="AB438">
        <v>0</v>
      </c>
      <c r="AC438">
        <v>0</v>
      </c>
      <c r="AD438">
        <v>19</v>
      </c>
      <c r="AE438">
        <v>5</v>
      </c>
      <c r="AF438">
        <v>12</v>
      </c>
      <c r="AG438">
        <v>0</v>
      </c>
      <c r="AH438">
        <v>25370</v>
      </c>
      <c r="AI438">
        <v>36748</v>
      </c>
      <c r="AJ438">
        <v>2727073</v>
      </c>
      <c r="AK438">
        <v>588566</v>
      </c>
      <c r="AL438">
        <v>1</v>
      </c>
    </row>
    <row r="439" spans="1:38" x14ac:dyDescent="0.2">
      <c r="A439" s="3">
        <v>44532</v>
      </c>
      <c r="B439" s="4">
        <v>0.62982638888888887</v>
      </c>
      <c r="C439">
        <v>-35</v>
      </c>
      <c r="D439">
        <v>-23</v>
      </c>
      <c r="E439">
        <v>214</v>
      </c>
      <c r="F439">
        <v>30</v>
      </c>
      <c r="G439">
        <v>288</v>
      </c>
      <c r="H439">
        <v>311</v>
      </c>
      <c r="I439">
        <v>269</v>
      </c>
      <c r="J439">
        <v>267</v>
      </c>
      <c r="K439">
        <v>277</v>
      </c>
      <c r="L439">
        <v>273</v>
      </c>
      <c r="M439">
        <v>78</v>
      </c>
      <c r="N439">
        <v>48</v>
      </c>
      <c r="O439">
        <v>426</v>
      </c>
      <c r="P439">
        <v>400</v>
      </c>
      <c r="Q439">
        <v>317</v>
      </c>
      <c r="R439">
        <v>586</v>
      </c>
      <c r="S439">
        <v>-2</v>
      </c>
      <c r="T439">
        <v>165</v>
      </c>
      <c r="U439">
        <v>221</v>
      </c>
      <c r="V439">
        <v>35</v>
      </c>
      <c r="W439">
        <v>2081</v>
      </c>
      <c r="X439">
        <v>2161</v>
      </c>
      <c r="Y439">
        <v>0</v>
      </c>
      <c r="Z439">
        <v>-2490</v>
      </c>
      <c r="AA439">
        <v>206</v>
      </c>
      <c r="AB439">
        <v>0</v>
      </c>
      <c r="AC439">
        <v>0</v>
      </c>
      <c r="AD439">
        <v>13</v>
      </c>
      <c r="AE439">
        <v>6</v>
      </c>
      <c r="AF439">
        <v>13</v>
      </c>
      <c r="AG439">
        <v>0</v>
      </c>
      <c r="AH439">
        <v>25370</v>
      </c>
      <c r="AI439">
        <v>36748</v>
      </c>
      <c r="AJ439">
        <v>2727073</v>
      </c>
      <c r="AK439">
        <v>588566</v>
      </c>
      <c r="AL439">
        <v>1</v>
      </c>
    </row>
    <row r="440" spans="1:38" x14ac:dyDescent="0.2">
      <c r="A440" s="3">
        <v>44532</v>
      </c>
      <c r="B440" s="4">
        <v>0.63052083333333331</v>
      </c>
      <c r="C440">
        <v>-35</v>
      </c>
      <c r="D440">
        <v>-23</v>
      </c>
      <c r="E440">
        <v>214</v>
      </c>
      <c r="F440">
        <v>30</v>
      </c>
      <c r="G440">
        <v>288</v>
      </c>
      <c r="H440">
        <v>311</v>
      </c>
      <c r="I440">
        <v>269</v>
      </c>
      <c r="J440">
        <v>267</v>
      </c>
      <c r="K440">
        <v>276</v>
      </c>
      <c r="L440">
        <v>273</v>
      </c>
      <c r="M440">
        <v>78</v>
      </c>
      <c r="N440">
        <v>54</v>
      </c>
      <c r="O440">
        <v>425</v>
      </c>
      <c r="P440">
        <v>400</v>
      </c>
      <c r="Q440">
        <v>323</v>
      </c>
      <c r="R440">
        <v>586</v>
      </c>
      <c r="S440">
        <v>0</v>
      </c>
      <c r="T440">
        <v>165</v>
      </c>
      <c r="U440">
        <v>221</v>
      </c>
      <c r="V440">
        <v>37</v>
      </c>
      <c r="W440">
        <v>2147</v>
      </c>
      <c r="X440">
        <v>2161</v>
      </c>
      <c r="Y440">
        <v>0</v>
      </c>
      <c r="Z440">
        <v>-2460</v>
      </c>
      <c r="AA440">
        <v>207</v>
      </c>
      <c r="AB440">
        <v>0</v>
      </c>
      <c r="AC440">
        <v>0</v>
      </c>
      <c r="AD440">
        <v>16</v>
      </c>
      <c r="AE440">
        <v>7</v>
      </c>
      <c r="AF440">
        <v>12</v>
      </c>
      <c r="AG440">
        <v>0</v>
      </c>
      <c r="AH440">
        <v>25370</v>
      </c>
      <c r="AI440">
        <v>36748</v>
      </c>
      <c r="AJ440">
        <v>2727073</v>
      </c>
      <c r="AK440">
        <v>588566</v>
      </c>
      <c r="AL440">
        <v>1</v>
      </c>
    </row>
    <row r="441" spans="1:38" x14ac:dyDescent="0.2">
      <c r="A441" s="3">
        <v>44532</v>
      </c>
      <c r="B441" s="4">
        <v>0.63121527777777775</v>
      </c>
      <c r="C441">
        <v>-36</v>
      </c>
      <c r="D441">
        <v>-23</v>
      </c>
      <c r="E441">
        <v>215</v>
      </c>
      <c r="F441">
        <v>30</v>
      </c>
      <c r="G441">
        <v>288</v>
      </c>
      <c r="H441">
        <v>312</v>
      </c>
      <c r="I441">
        <v>269</v>
      </c>
      <c r="J441">
        <v>267</v>
      </c>
      <c r="K441">
        <v>274</v>
      </c>
      <c r="L441">
        <v>273</v>
      </c>
      <c r="M441">
        <v>78</v>
      </c>
      <c r="N441">
        <v>55</v>
      </c>
      <c r="O441">
        <v>425</v>
      </c>
      <c r="P441">
        <v>400</v>
      </c>
      <c r="Q441">
        <v>325</v>
      </c>
      <c r="R441">
        <v>585</v>
      </c>
      <c r="S441">
        <v>4</v>
      </c>
      <c r="T441">
        <v>164</v>
      </c>
      <c r="U441">
        <v>221</v>
      </c>
      <c r="V441">
        <v>36</v>
      </c>
      <c r="W441">
        <v>2148</v>
      </c>
      <c r="X441">
        <v>2161</v>
      </c>
      <c r="Y441">
        <v>0</v>
      </c>
      <c r="Z441">
        <v>-2425</v>
      </c>
      <c r="AA441">
        <v>204</v>
      </c>
      <c r="AB441">
        <v>0</v>
      </c>
      <c r="AC441">
        <v>0</v>
      </c>
      <c r="AD441">
        <v>11</v>
      </c>
      <c r="AE441">
        <v>5</v>
      </c>
      <c r="AF441">
        <v>15</v>
      </c>
      <c r="AG441">
        <v>0</v>
      </c>
      <c r="AH441">
        <v>25370</v>
      </c>
      <c r="AI441">
        <v>36748</v>
      </c>
      <c r="AJ441">
        <v>2727073</v>
      </c>
      <c r="AK441">
        <v>588566</v>
      </c>
      <c r="AL441">
        <v>1</v>
      </c>
    </row>
    <row r="442" spans="1:38" x14ac:dyDescent="0.2">
      <c r="A442" s="3">
        <v>44532</v>
      </c>
      <c r="B442" s="4">
        <v>0.63190972222222219</v>
      </c>
      <c r="C442">
        <v>-36</v>
      </c>
      <c r="D442">
        <v>-23</v>
      </c>
      <c r="E442">
        <v>214</v>
      </c>
      <c r="F442">
        <v>30</v>
      </c>
      <c r="G442">
        <v>288</v>
      </c>
      <c r="H442">
        <v>314</v>
      </c>
      <c r="I442">
        <v>270</v>
      </c>
      <c r="J442">
        <v>267</v>
      </c>
      <c r="K442">
        <v>274</v>
      </c>
      <c r="L442">
        <v>273</v>
      </c>
      <c r="M442">
        <v>78</v>
      </c>
      <c r="N442">
        <v>55</v>
      </c>
      <c r="O442">
        <v>425</v>
      </c>
      <c r="P442">
        <v>400</v>
      </c>
      <c r="Q442">
        <v>325</v>
      </c>
      <c r="R442">
        <v>585</v>
      </c>
      <c r="S442">
        <v>8</v>
      </c>
      <c r="T442">
        <v>164</v>
      </c>
      <c r="U442">
        <v>221</v>
      </c>
      <c r="V442">
        <v>35</v>
      </c>
      <c r="W442">
        <v>2135</v>
      </c>
      <c r="X442">
        <v>2161</v>
      </c>
      <c r="Y442">
        <v>0</v>
      </c>
      <c r="Z442">
        <v>-2388</v>
      </c>
      <c r="AA442">
        <v>202</v>
      </c>
      <c r="AB442">
        <v>0</v>
      </c>
      <c r="AC442">
        <v>0</v>
      </c>
      <c r="AD442">
        <v>15</v>
      </c>
      <c r="AE442">
        <v>6</v>
      </c>
      <c r="AF442">
        <v>11</v>
      </c>
      <c r="AG442">
        <v>0</v>
      </c>
      <c r="AH442">
        <v>25370</v>
      </c>
      <c r="AI442">
        <v>36748</v>
      </c>
      <c r="AJ442">
        <v>2727073</v>
      </c>
      <c r="AK442">
        <v>588566</v>
      </c>
      <c r="AL442">
        <v>1</v>
      </c>
    </row>
    <row r="443" spans="1:38" x14ac:dyDescent="0.2">
      <c r="A443" s="3">
        <v>44532</v>
      </c>
      <c r="B443" s="4">
        <v>0.63268518518518524</v>
      </c>
      <c r="C443">
        <v>-36</v>
      </c>
      <c r="D443">
        <v>-23</v>
      </c>
      <c r="E443">
        <v>214</v>
      </c>
      <c r="F443">
        <v>30</v>
      </c>
      <c r="G443">
        <v>288</v>
      </c>
      <c r="H443">
        <v>315</v>
      </c>
      <c r="I443">
        <v>270</v>
      </c>
      <c r="J443">
        <v>267</v>
      </c>
      <c r="K443">
        <v>273</v>
      </c>
      <c r="L443">
        <v>272</v>
      </c>
      <c r="M443">
        <v>78</v>
      </c>
      <c r="N443">
        <v>55</v>
      </c>
      <c r="O443">
        <v>425</v>
      </c>
      <c r="P443">
        <v>400</v>
      </c>
      <c r="Q443">
        <v>325</v>
      </c>
      <c r="R443">
        <v>585</v>
      </c>
      <c r="S443">
        <v>9</v>
      </c>
      <c r="T443">
        <v>164</v>
      </c>
      <c r="U443">
        <v>221</v>
      </c>
      <c r="V443">
        <v>35</v>
      </c>
      <c r="W443">
        <v>2144</v>
      </c>
      <c r="X443">
        <v>2161</v>
      </c>
      <c r="Y443">
        <v>0</v>
      </c>
      <c r="Z443">
        <v>-2351</v>
      </c>
      <c r="AA443">
        <v>202</v>
      </c>
      <c r="AB443">
        <v>0</v>
      </c>
      <c r="AC443">
        <v>0</v>
      </c>
      <c r="AD443">
        <v>13</v>
      </c>
      <c r="AE443">
        <v>6</v>
      </c>
      <c r="AF443">
        <v>10</v>
      </c>
      <c r="AG443">
        <v>0</v>
      </c>
      <c r="AH443">
        <v>25370</v>
      </c>
      <c r="AI443">
        <v>36748</v>
      </c>
      <c r="AJ443">
        <v>2727073</v>
      </c>
      <c r="AK443">
        <v>588566</v>
      </c>
      <c r="AL443">
        <v>1</v>
      </c>
    </row>
    <row r="444" spans="1:38" x14ac:dyDescent="0.2">
      <c r="A444" s="3">
        <v>44532</v>
      </c>
      <c r="B444" s="4">
        <v>0.63334490740740745</v>
      </c>
      <c r="C444">
        <v>-36</v>
      </c>
      <c r="D444">
        <v>-23</v>
      </c>
      <c r="E444">
        <v>214</v>
      </c>
      <c r="F444">
        <v>30</v>
      </c>
      <c r="G444">
        <v>289</v>
      </c>
      <c r="H444">
        <v>316</v>
      </c>
      <c r="I444">
        <v>271</v>
      </c>
      <c r="J444">
        <v>267</v>
      </c>
      <c r="K444">
        <v>273</v>
      </c>
      <c r="L444">
        <v>272</v>
      </c>
      <c r="M444">
        <v>78</v>
      </c>
      <c r="N444">
        <v>55</v>
      </c>
      <c r="O444">
        <v>425</v>
      </c>
      <c r="P444">
        <v>400</v>
      </c>
      <c r="Q444">
        <v>326</v>
      </c>
      <c r="R444">
        <v>584</v>
      </c>
      <c r="S444">
        <v>11</v>
      </c>
      <c r="T444">
        <v>164</v>
      </c>
      <c r="U444">
        <v>221</v>
      </c>
      <c r="V444">
        <v>37</v>
      </c>
      <c r="W444">
        <v>2145</v>
      </c>
      <c r="X444">
        <v>2161</v>
      </c>
      <c r="Y444">
        <v>0</v>
      </c>
      <c r="Z444">
        <v>-2313</v>
      </c>
      <c r="AA444">
        <v>204</v>
      </c>
      <c r="AB444">
        <v>0</v>
      </c>
      <c r="AC444">
        <v>0</v>
      </c>
      <c r="AD444">
        <v>20</v>
      </c>
      <c r="AE444">
        <v>5</v>
      </c>
      <c r="AF444">
        <v>10</v>
      </c>
      <c r="AG444">
        <v>0</v>
      </c>
      <c r="AH444">
        <v>25370</v>
      </c>
      <c r="AI444">
        <v>36748</v>
      </c>
      <c r="AJ444">
        <v>2727073</v>
      </c>
      <c r="AK444">
        <v>588566</v>
      </c>
      <c r="AL444">
        <v>1</v>
      </c>
    </row>
    <row r="445" spans="1:38" x14ac:dyDescent="0.2">
      <c r="A445" s="3">
        <v>44532</v>
      </c>
      <c r="B445" s="4">
        <v>0.63403935185185178</v>
      </c>
      <c r="C445">
        <v>-36</v>
      </c>
      <c r="D445">
        <v>-23</v>
      </c>
      <c r="E445">
        <v>215</v>
      </c>
      <c r="F445">
        <v>30</v>
      </c>
      <c r="G445">
        <v>289</v>
      </c>
      <c r="H445">
        <v>317</v>
      </c>
      <c r="I445">
        <v>271</v>
      </c>
      <c r="J445">
        <v>267</v>
      </c>
      <c r="K445">
        <v>272</v>
      </c>
      <c r="L445">
        <v>271</v>
      </c>
      <c r="M445">
        <v>78</v>
      </c>
      <c r="N445">
        <v>55</v>
      </c>
      <c r="O445">
        <v>425</v>
      </c>
      <c r="P445">
        <v>400</v>
      </c>
      <c r="Q445">
        <v>326</v>
      </c>
      <c r="R445">
        <v>583</v>
      </c>
      <c r="S445">
        <v>12</v>
      </c>
      <c r="T445">
        <v>164</v>
      </c>
      <c r="U445">
        <v>221</v>
      </c>
      <c r="V445">
        <v>40</v>
      </c>
      <c r="W445">
        <v>2139</v>
      </c>
      <c r="X445">
        <v>2161</v>
      </c>
      <c r="Y445">
        <v>0</v>
      </c>
      <c r="Z445">
        <v>-2276</v>
      </c>
      <c r="AA445">
        <v>206</v>
      </c>
      <c r="AB445">
        <v>0</v>
      </c>
      <c r="AC445">
        <v>0</v>
      </c>
      <c r="AD445">
        <v>12</v>
      </c>
      <c r="AE445">
        <v>5</v>
      </c>
      <c r="AF445">
        <v>13</v>
      </c>
      <c r="AG445">
        <v>0</v>
      </c>
      <c r="AH445">
        <v>25370</v>
      </c>
      <c r="AI445">
        <v>36748</v>
      </c>
      <c r="AJ445">
        <v>2727073</v>
      </c>
      <c r="AK445">
        <v>588566</v>
      </c>
      <c r="AL445">
        <v>1</v>
      </c>
    </row>
    <row r="446" spans="1:38" x14ac:dyDescent="0.2">
      <c r="A446" s="3">
        <v>44532</v>
      </c>
      <c r="B446" s="4">
        <v>0.63473379629629634</v>
      </c>
      <c r="C446">
        <v>-36</v>
      </c>
      <c r="D446">
        <v>-23</v>
      </c>
      <c r="E446">
        <v>214</v>
      </c>
      <c r="F446">
        <v>30</v>
      </c>
      <c r="G446">
        <v>289</v>
      </c>
      <c r="H446">
        <v>318</v>
      </c>
      <c r="I446">
        <v>271</v>
      </c>
      <c r="J446">
        <v>267</v>
      </c>
      <c r="K446">
        <v>272</v>
      </c>
      <c r="L446">
        <v>271</v>
      </c>
      <c r="M446">
        <v>78</v>
      </c>
      <c r="N446">
        <v>55</v>
      </c>
      <c r="O446">
        <v>425</v>
      </c>
      <c r="P446">
        <v>400</v>
      </c>
      <c r="Q446">
        <v>326</v>
      </c>
      <c r="R446">
        <v>583</v>
      </c>
      <c r="S446">
        <v>13</v>
      </c>
      <c r="T446">
        <v>165</v>
      </c>
      <c r="U446">
        <v>222</v>
      </c>
      <c r="V446">
        <v>41</v>
      </c>
      <c r="W446">
        <v>2155</v>
      </c>
      <c r="X446">
        <v>2161</v>
      </c>
      <c r="Y446">
        <v>0</v>
      </c>
      <c r="Z446">
        <v>-2239</v>
      </c>
      <c r="AA446">
        <v>205</v>
      </c>
      <c r="AB446">
        <v>0</v>
      </c>
      <c r="AC446">
        <v>0</v>
      </c>
      <c r="AD446">
        <v>17</v>
      </c>
      <c r="AE446">
        <v>6</v>
      </c>
      <c r="AF446">
        <v>10</v>
      </c>
      <c r="AG446">
        <v>0</v>
      </c>
      <c r="AH446">
        <v>25370</v>
      </c>
      <c r="AI446">
        <v>36748</v>
      </c>
      <c r="AJ446">
        <v>2727073</v>
      </c>
      <c r="AK446">
        <v>588566</v>
      </c>
      <c r="AL446">
        <v>1</v>
      </c>
    </row>
    <row r="447" spans="1:38" x14ac:dyDescent="0.2">
      <c r="A447" s="3">
        <v>44532</v>
      </c>
      <c r="B447" s="4">
        <v>0.63542824074074067</v>
      </c>
      <c r="C447">
        <v>-36</v>
      </c>
      <c r="D447">
        <v>-23</v>
      </c>
      <c r="E447">
        <v>214</v>
      </c>
      <c r="F447">
        <v>30</v>
      </c>
      <c r="G447">
        <v>289</v>
      </c>
      <c r="H447">
        <v>319</v>
      </c>
      <c r="I447">
        <v>271</v>
      </c>
      <c r="J447">
        <v>267</v>
      </c>
      <c r="K447">
        <v>272</v>
      </c>
      <c r="L447">
        <v>271</v>
      </c>
      <c r="M447">
        <v>78</v>
      </c>
      <c r="N447">
        <v>56</v>
      </c>
      <c r="O447">
        <v>425</v>
      </c>
      <c r="P447">
        <v>400</v>
      </c>
      <c r="Q447">
        <v>327</v>
      </c>
      <c r="R447">
        <v>583</v>
      </c>
      <c r="S447">
        <v>13</v>
      </c>
      <c r="T447">
        <v>165</v>
      </c>
      <c r="U447">
        <v>222</v>
      </c>
      <c r="V447">
        <v>43</v>
      </c>
      <c r="W447">
        <v>2100</v>
      </c>
      <c r="X447">
        <v>2161</v>
      </c>
      <c r="Y447">
        <v>0</v>
      </c>
      <c r="Z447">
        <v>-2201</v>
      </c>
      <c r="AA447">
        <v>207</v>
      </c>
      <c r="AB447">
        <v>0</v>
      </c>
      <c r="AC447">
        <v>0</v>
      </c>
      <c r="AD447">
        <v>14</v>
      </c>
      <c r="AE447">
        <v>6</v>
      </c>
      <c r="AF447">
        <v>10</v>
      </c>
      <c r="AG447">
        <v>0</v>
      </c>
      <c r="AH447">
        <v>25370</v>
      </c>
      <c r="AI447">
        <v>36748</v>
      </c>
      <c r="AJ447">
        <v>2727073</v>
      </c>
      <c r="AK447">
        <v>588566</v>
      </c>
      <c r="AL447">
        <v>1</v>
      </c>
    </row>
    <row r="448" spans="1:38" x14ac:dyDescent="0.2">
      <c r="A448" s="3">
        <v>44532</v>
      </c>
      <c r="B448" s="4">
        <v>0.63612268518518522</v>
      </c>
      <c r="C448">
        <v>-36</v>
      </c>
      <c r="D448">
        <v>-23</v>
      </c>
      <c r="E448">
        <v>214</v>
      </c>
      <c r="F448">
        <v>30</v>
      </c>
      <c r="G448">
        <v>289</v>
      </c>
      <c r="H448">
        <v>320</v>
      </c>
      <c r="I448">
        <v>271</v>
      </c>
      <c r="J448">
        <v>267</v>
      </c>
      <c r="K448">
        <v>271</v>
      </c>
      <c r="L448">
        <v>271</v>
      </c>
      <c r="M448">
        <v>78</v>
      </c>
      <c r="N448">
        <v>56</v>
      </c>
      <c r="O448">
        <v>425</v>
      </c>
      <c r="P448">
        <v>400</v>
      </c>
      <c r="Q448">
        <v>327</v>
      </c>
      <c r="R448">
        <v>583</v>
      </c>
      <c r="S448">
        <v>13</v>
      </c>
      <c r="T448">
        <v>165</v>
      </c>
      <c r="U448">
        <v>222</v>
      </c>
      <c r="V448">
        <v>43</v>
      </c>
      <c r="W448">
        <v>2160</v>
      </c>
      <c r="X448">
        <v>2161</v>
      </c>
      <c r="Y448">
        <v>0</v>
      </c>
      <c r="Z448">
        <v>-2163</v>
      </c>
      <c r="AA448">
        <v>206</v>
      </c>
      <c r="AB448">
        <v>0</v>
      </c>
      <c r="AC448">
        <v>0</v>
      </c>
      <c r="AD448">
        <v>15</v>
      </c>
      <c r="AE448">
        <v>5</v>
      </c>
      <c r="AF448">
        <v>11</v>
      </c>
      <c r="AG448">
        <v>0</v>
      </c>
      <c r="AH448">
        <v>25370</v>
      </c>
      <c r="AI448">
        <v>36748</v>
      </c>
      <c r="AJ448">
        <v>2727073</v>
      </c>
      <c r="AK448">
        <v>588566</v>
      </c>
      <c r="AL448">
        <v>1</v>
      </c>
    </row>
    <row r="449" spans="1:38" x14ac:dyDescent="0.2">
      <c r="A449" s="3">
        <v>44532</v>
      </c>
      <c r="B449" s="4">
        <v>0.63681712962962966</v>
      </c>
      <c r="C449">
        <v>-37</v>
      </c>
      <c r="D449">
        <v>-23</v>
      </c>
      <c r="E449">
        <v>214</v>
      </c>
      <c r="F449">
        <v>30</v>
      </c>
      <c r="G449">
        <v>289</v>
      </c>
      <c r="H449">
        <v>320</v>
      </c>
      <c r="I449">
        <v>272</v>
      </c>
      <c r="J449">
        <v>267</v>
      </c>
      <c r="K449">
        <v>272</v>
      </c>
      <c r="L449">
        <v>271</v>
      </c>
      <c r="M449">
        <v>79</v>
      </c>
      <c r="N449">
        <v>55</v>
      </c>
      <c r="O449">
        <v>425</v>
      </c>
      <c r="P449">
        <v>400</v>
      </c>
      <c r="Q449">
        <v>327</v>
      </c>
      <c r="R449">
        <v>583</v>
      </c>
      <c r="S449">
        <v>13</v>
      </c>
      <c r="T449">
        <v>165</v>
      </c>
      <c r="U449">
        <v>222</v>
      </c>
      <c r="V449">
        <v>43</v>
      </c>
      <c r="W449">
        <v>2169</v>
      </c>
      <c r="X449">
        <v>2161</v>
      </c>
      <c r="Y449">
        <v>0</v>
      </c>
      <c r="Z449">
        <v>-2125</v>
      </c>
      <c r="AA449">
        <v>204</v>
      </c>
      <c r="AB449">
        <v>0</v>
      </c>
      <c r="AC449">
        <v>0</v>
      </c>
      <c r="AD449">
        <v>12</v>
      </c>
      <c r="AE449">
        <v>6</v>
      </c>
      <c r="AF449">
        <v>10</v>
      </c>
      <c r="AG449">
        <v>0</v>
      </c>
      <c r="AH449">
        <v>25370</v>
      </c>
      <c r="AI449">
        <v>36748</v>
      </c>
      <c r="AJ449">
        <v>2727073</v>
      </c>
      <c r="AK449">
        <v>588566</v>
      </c>
      <c r="AL449">
        <v>1</v>
      </c>
    </row>
    <row r="450" spans="1:38" x14ac:dyDescent="0.2">
      <c r="A450" s="3">
        <v>44532</v>
      </c>
      <c r="B450" s="4">
        <v>0.63751157407407411</v>
      </c>
      <c r="C450">
        <v>-36</v>
      </c>
      <c r="D450">
        <v>-23</v>
      </c>
      <c r="E450">
        <v>215</v>
      </c>
      <c r="F450">
        <v>30</v>
      </c>
      <c r="G450">
        <v>289</v>
      </c>
      <c r="H450">
        <v>321</v>
      </c>
      <c r="I450">
        <v>272</v>
      </c>
      <c r="J450">
        <v>267</v>
      </c>
      <c r="K450">
        <v>271</v>
      </c>
      <c r="L450">
        <v>271</v>
      </c>
      <c r="M450">
        <v>78</v>
      </c>
      <c r="N450">
        <v>56</v>
      </c>
      <c r="O450">
        <v>425</v>
      </c>
      <c r="P450">
        <v>400</v>
      </c>
      <c r="Q450">
        <v>328</v>
      </c>
      <c r="R450">
        <v>583</v>
      </c>
      <c r="S450">
        <v>13</v>
      </c>
      <c r="T450">
        <v>165</v>
      </c>
      <c r="U450">
        <v>222</v>
      </c>
      <c r="V450">
        <v>44</v>
      </c>
      <c r="W450">
        <v>2132</v>
      </c>
      <c r="X450">
        <v>2161</v>
      </c>
      <c r="Y450">
        <v>0</v>
      </c>
      <c r="Z450">
        <v>-2087</v>
      </c>
      <c r="AA450">
        <v>204</v>
      </c>
      <c r="AB450">
        <v>0</v>
      </c>
      <c r="AC450">
        <v>0</v>
      </c>
      <c r="AD450">
        <v>14</v>
      </c>
      <c r="AE450">
        <v>5</v>
      </c>
      <c r="AF450">
        <v>11</v>
      </c>
      <c r="AG450">
        <v>0</v>
      </c>
      <c r="AH450">
        <v>25370</v>
      </c>
      <c r="AI450">
        <v>36748</v>
      </c>
      <c r="AJ450">
        <v>2727073</v>
      </c>
      <c r="AK450">
        <v>588566</v>
      </c>
      <c r="AL450">
        <v>1</v>
      </c>
    </row>
    <row r="451" spans="1:38" x14ac:dyDescent="0.2">
      <c r="A451" s="3">
        <v>44532</v>
      </c>
      <c r="B451" s="4">
        <v>0.63820601851851855</v>
      </c>
      <c r="C451">
        <v>-37</v>
      </c>
      <c r="D451">
        <v>-23</v>
      </c>
      <c r="E451">
        <v>214</v>
      </c>
      <c r="F451">
        <v>30</v>
      </c>
      <c r="G451">
        <v>288</v>
      </c>
      <c r="H451">
        <v>322</v>
      </c>
      <c r="I451">
        <v>272</v>
      </c>
      <c r="J451">
        <v>267</v>
      </c>
      <c r="K451">
        <v>271</v>
      </c>
      <c r="L451">
        <v>270</v>
      </c>
      <c r="M451">
        <v>79</v>
      </c>
      <c r="N451">
        <v>56</v>
      </c>
      <c r="O451">
        <v>425</v>
      </c>
      <c r="P451">
        <v>400</v>
      </c>
      <c r="Q451">
        <v>328</v>
      </c>
      <c r="R451">
        <v>583</v>
      </c>
      <c r="S451">
        <v>13</v>
      </c>
      <c r="T451">
        <v>165</v>
      </c>
      <c r="U451">
        <v>222</v>
      </c>
      <c r="V451">
        <v>44</v>
      </c>
      <c r="W451">
        <v>2166</v>
      </c>
      <c r="X451">
        <v>2161</v>
      </c>
      <c r="Y451">
        <v>0</v>
      </c>
      <c r="Z451">
        <v>-2049</v>
      </c>
      <c r="AA451">
        <v>203</v>
      </c>
      <c r="AB451">
        <v>0</v>
      </c>
      <c r="AC451">
        <v>0</v>
      </c>
      <c r="AD451">
        <v>11</v>
      </c>
      <c r="AE451">
        <v>7</v>
      </c>
      <c r="AF451">
        <v>11</v>
      </c>
      <c r="AG451">
        <v>0</v>
      </c>
      <c r="AH451">
        <v>25370</v>
      </c>
      <c r="AI451">
        <v>36748</v>
      </c>
      <c r="AJ451">
        <v>2727073</v>
      </c>
      <c r="AK451">
        <v>588566</v>
      </c>
      <c r="AL451">
        <v>1</v>
      </c>
    </row>
    <row r="452" spans="1:38" x14ac:dyDescent="0.2">
      <c r="A452" s="3">
        <v>44532</v>
      </c>
      <c r="B452" s="4">
        <v>0.63890046296296299</v>
      </c>
      <c r="C452">
        <v>-37</v>
      </c>
      <c r="D452">
        <v>-23</v>
      </c>
      <c r="E452">
        <v>214</v>
      </c>
      <c r="F452">
        <v>30</v>
      </c>
      <c r="G452">
        <v>288</v>
      </c>
      <c r="H452">
        <v>322</v>
      </c>
      <c r="I452">
        <v>272</v>
      </c>
      <c r="J452">
        <v>267</v>
      </c>
      <c r="K452">
        <v>271</v>
      </c>
      <c r="L452">
        <v>271</v>
      </c>
      <c r="M452">
        <v>79</v>
      </c>
      <c r="N452">
        <v>56</v>
      </c>
      <c r="O452">
        <v>425</v>
      </c>
      <c r="P452">
        <v>400</v>
      </c>
      <c r="Q452">
        <v>328</v>
      </c>
      <c r="R452">
        <v>583</v>
      </c>
      <c r="S452">
        <v>13</v>
      </c>
      <c r="T452">
        <v>165</v>
      </c>
      <c r="U452">
        <v>222</v>
      </c>
      <c r="V452">
        <v>45</v>
      </c>
      <c r="W452">
        <v>2150</v>
      </c>
      <c r="X452">
        <v>2161</v>
      </c>
      <c r="Y452">
        <v>0</v>
      </c>
      <c r="Z452">
        <v>-2009</v>
      </c>
      <c r="AA452">
        <v>203</v>
      </c>
      <c r="AB452">
        <v>0</v>
      </c>
      <c r="AC452">
        <v>0</v>
      </c>
      <c r="AD452">
        <v>17</v>
      </c>
      <c r="AE452">
        <v>5</v>
      </c>
      <c r="AF452">
        <v>12</v>
      </c>
      <c r="AG452">
        <v>0</v>
      </c>
      <c r="AH452">
        <v>25370</v>
      </c>
      <c r="AI452">
        <v>36748</v>
      </c>
      <c r="AJ452">
        <v>2727073</v>
      </c>
      <c r="AK452">
        <v>588566</v>
      </c>
      <c r="AL452">
        <v>1</v>
      </c>
    </row>
    <row r="453" spans="1:38" x14ac:dyDescent="0.2">
      <c r="A453" s="3">
        <v>44532</v>
      </c>
      <c r="B453" s="4">
        <v>0.63959490740740743</v>
      </c>
      <c r="C453">
        <v>-37</v>
      </c>
      <c r="D453">
        <v>-23</v>
      </c>
      <c r="E453">
        <v>214</v>
      </c>
      <c r="F453">
        <v>30</v>
      </c>
      <c r="G453">
        <v>288</v>
      </c>
      <c r="H453">
        <v>323</v>
      </c>
      <c r="I453">
        <v>273</v>
      </c>
      <c r="J453">
        <v>267</v>
      </c>
      <c r="K453">
        <v>271</v>
      </c>
      <c r="L453">
        <v>270</v>
      </c>
      <c r="M453">
        <v>79</v>
      </c>
      <c r="N453">
        <v>55</v>
      </c>
      <c r="O453">
        <v>425</v>
      </c>
      <c r="P453">
        <v>400</v>
      </c>
      <c r="Q453">
        <v>328</v>
      </c>
      <c r="R453">
        <v>583</v>
      </c>
      <c r="S453">
        <v>13</v>
      </c>
      <c r="T453">
        <v>166</v>
      </c>
      <c r="U453">
        <v>222</v>
      </c>
      <c r="V453">
        <v>46</v>
      </c>
      <c r="W453">
        <v>2139</v>
      </c>
      <c r="X453">
        <v>2161</v>
      </c>
      <c r="Y453">
        <v>0</v>
      </c>
      <c r="Z453">
        <v>-1969</v>
      </c>
      <c r="AA453">
        <v>204</v>
      </c>
      <c r="AB453">
        <v>0</v>
      </c>
      <c r="AC453">
        <v>0</v>
      </c>
      <c r="AD453">
        <v>11</v>
      </c>
      <c r="AE453">
        <v>6</v>
      </c>
      <c r="AF453">
        <v>13</v>
      </c>
      <c r="AG453">
        <v>0</v>
      </c>
      <c r="AH453">
        <v>25370</v>
      </c>
      <c r="AI453">
        <v>36748</v>
      </c>
      <c r="AJ453">
        <v>2727073</v>
      </c>
      <c r="AK453">
        <v>588566</v>
      </c>
      <c r="AL453">
        <v>1</v>
      </c>
    </row>
    <row r="454" spans="1:38" x14ac:dyDescent="0.2">
      <c r="A454" s="3">
        <v>44532</v>
      </c>
      <c r="B454" s="4">
        <v>0.64028935185185187</v>
      </c>
      <c r="C454">
        <v>-37</v>
      </c>
      <c r="D454">
        <v>-23</v>
      </c>
      <c r="E454">
        <v>214</v>
      </c>
      <c r="F454">
        <v>30</v>
      </c>
      <c r="G454">
        <v>288</v>
      </c>
      <c r="H454">
        <v>324</v>
      </c>
      <c r="I454">
        <v>273</v>
      </c>
      <c r="J454">
        <v>267</v>
      </c>
      <c r="K454">
        <v>270</v>
      </c>
      <c r="L454">
        <v>270</v>
      </c>
      <c r="M454">
        <v>79</v>
      </c>
      <c r="N454">
        <v>55</v>
      </c>
      <c r="O454">
        <v>425</v>
      </c>
      <c r="P454">
        <v>400</v>
      </c>
      <c r="Q454">
        <v>328</v>
      </c>
      <c r="R454">
        <v>583</v>
      </c>
      <c r="S454">
        <v>13</v>
      </c>
      <c r="T454">
        <v>166</v>
      </c>
      <c r="U454">
        <v>222</v>
      </c>
      <c r="V454">
        <v>46</v>
      </c>
      <c r="W454">
        <v>2167</v>
      </c>
      <c r="X454">
        <v>2161</v>
      </c>
      <c r="Y454">
        <v>0</v>
      </c>
      <c r="Z454">
        <v>-1929</v>
      </c>
      <c r="AA454">
        <v>204</v>
      </c>
      <c r="AB454">
        <v>0</v>
      </c>
      <c r="AC454">
        <v>0</v>
      </c>
      <c r="AD454">
        <v>10</v>
      </c>
      <c r="AE454">
        <v>7</v>
      </c>
      <c r="AF454">
        <v>14</v>
      </c>
      <c r="AG454">
        <v>0</v>
      </c>
      <c r="AH454">
        <v>25370</v>
      </c>
      <c r="AI454">
        <v>36748</v>
      </c>
      <c r="AJ454">
        <v>2727073</v>
      </c>
      <c r="AK454">
        <v>588566</v>
      </c>
      <c r="AL454">
        <v>1</v>
      </c>
    </row>
    <row r="455" spans="1:38" x14ac:dyDescent="0.2">
      <c r="A455" s="3">
        <v>44532</v>
      </c>
      <c r="B455" s="4">
        <v>0.64098379629629632</v>
      </c>
      <c r="C455">
        <v>-37</v>
      </c>
      <c r="D455">
        <v>-23</v>
      </c>
      <c r="E455">
        <v>214</v>
      </c>
      <c r="F455">
        <v>20</v>
      </c>
      <c r="G455">
        <v>288</v>
      </c>
      <c r="H455">
        <v>324</v>
      </c>
      <c r="I455">
        <v>362</v>
      </c>
      <c r="J455">
        <v>267</v>
      </c>
      <c r="K455">
        <v>271</v>
      </c>
      <c r="L455">
        <v>270</v>
      </c>
      <c r="M455">
        <v>-32768</v>
      </c>
      <c r="N455">
        <v>-32768</v>
      </c>
      <c r="O455">
        <v>425</v>
      </c>
      <c r="P455">
        <v>400</v>
      </c>
      <c r="Q455">
        <v>345</v>
      </c>
      <c r="R455">
        <v>592</v>
      </c>
      <c r="S455">
        <v>13</v>
      </c>
      <c r="T455">
        <v>165</v>
      </c>
      <c r="U455">
        <v>222</v>
      </c>
      <c r="V455">
        <v>45</v>
      </c>
      <c r="W455">
        <v>2108</v>
      </c>
      <c r="X455">
        <v>2161</v>
      </c>
      <c r="Y455">
        <v>0</v>
      </c>
      <c r="Z455">
        <v>-1889</v>
      </c>
      <c r="AA455">
        <v>303</v>
      </c>
      <c r="AB455">
        <v>0</v>
      </c>
      <c r="AC455">
        <v>0</v>
      </c>
      <c r="AD455">
        <v>13</v>
      </c>
      <c r="AE455">
        <v>8</v>
      </c>
      <c r="AF455">
        <v>14</v>
      </c>
      <c r="AG455">
        <v>0</v>
      </c>
      <c r="AH455">
        <v>25370</v>
      </c>
      <c r="AI455">
        <v>36748</v>
      </c>
      <c r="AJ455">
        <v>2727073</v>
      </c>
      <c r="AK455">
        <v>588566</v>
      </c>
      <c r="AL455">
        <v>70</v>
      </c>
    </row>
    <row r="456" spans="1:38" x14ac:dyDescent="0.2">
      <c r="A456" s="3">
        <v>44532</v>
      </c>
      <c r="B456" s="4">
        <v>0.64167824074074076</v>
      </c>
      <c r="C456">
        <v>-37</v>
      </c>
      <c r="D456">
        <v>-23</v>
      </c>
      <c r="E456">
        <v>214</v>
      </c>
      <c r="F456">
        <v>20</v>
      </c>
      <c r="G456">
        <v>288</v>
      </c>
      <c r="H456">
        <v>320</v>
      </c>
      <c r="I456">
        <v>395</v>
      </c>
      <c r="J456">
        <v>267</v>
      </c>
      <c r="K456">
        <v>271</v>
      </c>
      <c r="L456">
        <v>270</v>
      </c>
      <c r="M456">
        <v>-32768</v>
      </c>
      <c r="N456">
        <v>-32768</v>
      </c>
      <c r="O456">
        <v>425</v>
      </c>
      <c r="P456">
        <v>399</v>
      </c>
      <c r="Q456">
        <v>409</v>
      </c>
      <c r="R456">
        <v>614</v>
      </c>
      <c r="S456">
        <v>4</v>
      </c>
      <c r="T456">
        <v>122</v>
      </c>
      <c r="U456">
        <v>221</v>
      </c>
      <c r="V456">
        <v>40</v>
      </c>
      <c r="W456">
        <v>2128</v>
      </c>
      <c r="X456">
        <v>2161</v>
      </c>
      <c r="Y456">
        <v>0</v>
      </c>
      <c r="Z456">
        <v>-1889</v>
      </c>
      <c r="AA456">
        <v>303</v>
      </c>
      <c r="AB456">
        <v>0</v>
      </c>
      <c r="AC456">
        <v>0</v>
      </c>
      <c r="AD456">
        <v>102</v>
      </c>
      <c r="AE456">
        <v>8</v>
      </c>
      <c r="AF456">
        <v>17</v>
      </c>
      <c r="AG456">
        <v>0</v>
      </c>
      <c r="AH456">
        <v>25370</v>
      </c>
      <c r="AI456">
        <v>36748</v>
      </c>
      <c r="AJ456">
        <v>2727073</v>
      </c>
      <c r="AK456">
        <v>588566</v>
      </c>
      <c r="AL456">
        <v>70</v>
      </c>
    </row>
    <row r="457" spans="1:38" x14ac:dyDescent="0.2">
      <c r="A457" s="3">
        <v>44532</v>
      </c>
      <c r="B457" s="4">
        <v>0.6423726851851852</v>
      </c>
      <c r="C457">
        <v>-37</v>
      </c>
      <c r="D457">
        <v>-23</v>
      </c>
      <c r="E457">
        <v>214</v>
      </c>
      <c r="F457">
        <v>20</v>
      </c>
      <c r="G457">
        <v>289</v>
      </c>
      <c r="H457">
        <v>316</v>
      </c>
      <c r="I457">
        <v>409</v>
      </c>
      <c r="J457">
        <v>267</v>
      </c>
      <c r="K457">
        <v>270</v>
      </c>
      <c r="L457">
        <v>270</v>
      </c>
      <c r="M457">
        <v>-32768</v>
      </c>
      <c r="N457">
        <v>-32768</v>
      </c>
      <c r="O457">
        <v>425</v>
      </c>
      <c r="P457">
        <v>398</v>
      </c>
      <c r="Q457">
        <v>424</v>
      </c>
      <c r="R457">
        <v>633</v>
      </c>
      <c r="S457">
        <v>-7</v>
      </c>
      <c r="T457">
        <v>141</v>
      </c>
      <c r="U457">
        <v>221</v>
      </c>
      <c r="V457">
        <v>32</v>
      </c>
      <c r="W457">
        <v>2133</v>
      </c>
      <c r="X457">
        <v>2161</v>
      </c>
      <c r="Y457">
        <v>0</v>
      </c>
      <c r="Z457">
        <v>-1889</v>
      </c>
      <c r="AA457">
        <v>304</v>
      </c>
      <c r="AB457">
        <v>0</v>
      </c>
      <c r="AC457">
        <v>0</v>
      </c>
      <c r="AD457">
        <v>11</v>
      </c>
      <c r="AE457">
        <v>10</v>
      </c>
      <c r="AF457">
        <v>13</v>
      </c>
      <c r="AG457">
        <v>0</v>
      </c>
      <c r="AH457">
        <v>25370</v>
      </c>
      <c r="AI457">
        <v>36748</v>
      </c>
      <c r="AJ457">
        <v>2727073</v>
      </c>
      <c r="AK457">
        <v>588566</v>
      </c>
      <c r="AL457">
        <v>57</v>
      </c>
    </row>
    <row r="458" spans="1:38" x14ac:dyDescent="0.2">
      <c r="A458" s="3">
        <v>44532</v>
      </c>
      <c r="B458" s="4">
        <v>0.6431365740740741</v>
      </c>
      <c r="C458">
        <v>-37</v>
      </c>
      <c r="D458">
        <v>-23</v>
      </c>
      <c r="E458">
        <v>214</v>
      </c>
      <c r="F458">
        <v>20</v>
      </c>
      <c r="G458">
        <v>289</v>
      </c>
      <c r="H458">
        <v>312</v>
      </c>
      <c r="I458">
        <v>412</v>
      </c>
      <c r="J458">
        <v>267</v>
      </c>
      <c r="K458">
        <v>270</v>
      </c>
      <c r="L458">
        <v>270</v>
      </c>
      <c r="M458">
        <v>-32768</v>
      </c>
      <c r="N458">
        <v>-32768</v>
      </c>
      <c r="O458">
        <v>425</v>
      </c>
      <c r="P458">
        <v>398</v>
      </c>
      <c r="Q458">
        <v>437</v>
      </c>
      <c r="R458">
        <v>651</v>
      </c>
      <c r="S458">
        <v>-8</v>
      </c>
      <c r="T458">
        <v>145</v>
      </c>
      <c r="U458">
        <v>221</v>
      </c>
      <c r="V458">
        <v>29</v>
      </c>
      <c r="W458">
        <v>2111</v>
      </c>
      <c r="X458">
        <v>2161</v>
      </c>
      <c r="Y458">
        <v>0</v>
      </c>
      <c r="Z458">
        <v>-1863</v>
      </c>
      <c r="AA458">
        <v>305</v>
      </c>
      <c r="AB458">
        <v>0</v>
      </c>
      <c r="AC458">
        <v>0</v>
      </c>
      <c r="AD458">
        <v>11</v>
      </c>
      <c r="AE458">
        <v>8</v>
      </c>
      <c r="AF458">
        <v>15</v>
      </c>
      <c r="AG458">
        <v>0</v>
      </c>
      <c r="AH458">
        <v>25370</v>
      </c>
      <c r="AI458">
        <v>36748</v>
      </c>
      <c r="AJ458">
        <v>2727073</v>
      </c>
      <c r="AK458">
        <v>588566</v>
      </c>
      <c r="AL458">
        <v>35</v>
      </c>
    </row>
    <row r="459" spans="1:38" x14ac:dyDescent="0.2">
      <c r="A459" s="3">
        <v>44532</v>
      </c>
      <c r="B459" s="4">
        <v>0.64379629629629631</v>
      </c>
      <c r="C459">
        <v>-37</v>
      </c>
      <c r="D459">
        <v>-23</v>
      </c>
      <c r="E459">
        <v>214</v>
      </c>
      <c r="F459">
        <v>20</v>
      </c>
      <c r="G459">
        <v>289</v>
      </c>
      <c r="H459">
        <v>304</v>
      </c>
      <c r="I459">
        <v>413</v>
      </c>
      <c r="J459">
        <v>267</v>
      </c>
      <c r="K459">
        <v>270</v>
      </c>
      <c r="L459">
        <v>269</v>
      </c>
      <c r="M459">
        <v>-32768</v>
      </c>
      <c r="N459">
        <v>-32768</v>
      </c>
      <c r="O459">
        <v>425</v>
      </c>
      <c r="P459">
        <v>399</v>
      </c>
      <c r="Q459">
        <v>450</v>
      </c>
      <c r="R459">
        <v>667</v>
      </c>
      <c r="S459">
        <v>-6</v>
      </c>
      <c r="T459">
        <v>144</v>
      </c>
      <c r="U459">
        <v>221</v>
      </c>
      <c r="V459">
        <v>29</v>
      </c>
      <c r="W459">
        <v>2178</v>
      </c>
      <c r="X459">
        <v>2161</v>
      </c>
      <c r="Y459">
        <v>0</v>
      </c>
      <c r="Z459">
        <v>-1841</v>
      </c>
      <c r="AA459">
        <v>306</v>
      </c>
      <c r="AB459">
        <v>0</v>
      </c>
      <c r="AC459">
        <v>0</v>
      </c>
      <c r="AD459">
        <v>9</v>
      </c>
      <c r="AE459">
        <v>10</v>
      </c>
      <c r="AF459">
        <v>17</v>
      </c>
      <c r="AG459">
        <v>0</v>
      </c>
      <c r="AH459">
        <v>25370</v>
      </c>
      <c r="AI459">
        <v>36748</v>
      </c>
      <c r="AJ459">
        <v>2727073</v>
      </c>
      <c r="AK459">
        <v>588566</v>
      </c>
      <c r="AL459">
        <v>23</v>
      </c>
    </row>
    <row r="460" spans="1:38" x14ac:dyDescent="0.2">
      <c r="A460" s="3">
        <v>44532</v>
      </c>
      <c r="B460" s="4">
        <v>0.64449074074074075</v>
      </c>
      <c r="C460">
        <v>-38</v>
      </c>
      <c r="D460">
        <v>-23</v>
      </c>
      <c r="E460">
        <v>214</v>
      </c>
      <c r="F460">
        <v>20</v>
      </c>
      <c r="G460">
        <v>289</v>
      </c>
      <c r="H460">
        <v>298</v>
      </c>
      <c r="I460">
        <v>414</v>
      </c>
      <c r="J460">
        <v>267</v>
      </c>
      <c r="K460">
        <v>270</v>
      </c>
      <c r="L460">
        <v>269</v>
      </c>
      <c r="M460">
        <v>-32768</v>
      </c>
      <c r="N460">
        <v>-32768</v>
      </c>
      <c r="O460">
        <v>426</v>
      </c>
      <c r="P460">
        <v>401</v>
      </c>
      <c r="Q460">
        <v>463</v>
      </c>
      <c r="R460">
        <v>681</v>
      </c>
      <c r="S460">
        <v>-5</v>
      </c>
      <c r="T460">
        <v>142</v>
      </c>
      <c r="U460">
        <v>221</v>
      </c>
      <c r="V460">
        <v>29</v>
      </c>
      <c r="W460">
        <v>2113</v>
      </c>
      <c r="X460">
        <v>2161</v>
      </c>
      <c r="Y460">
        <v>0</v>
      </c>
      <c r="Z460">
        <v>-1827</v>
      </c>
      <c r="AA460">
        <v>303</v>
      </c>
      <c r="AB460">
        <v>0</v>
      </c>
      <c r="AC460">
        <v>0</v>
      </c>
      <c r="AD460">
        <v>8</v>
      </c>
      <c r="AE460">
        <v>8</v>
      </c>
      <c r="AF460">
        <v>17</v>
      </c>
      <c r="AG460">
        <v>0</v>
      </c>
      <c r="AH460">
        <v>25370</v>
      </c>
      <c r="AI460">
        <v>36748</v>
      </c>
      <c r="AJ460">
        <v>2727073</v>
      </c>
      <c r="AK460">
        <v>588566</v>
      </c>
      <c r="AL460">
        <v>17</v>
      </c>
    </row>
    <row r="461" spans="1:38" x14ac:dyDescent="0.2">
      <c r="A461" s="3">
        <v>44532</v>
      </c>
      <c r="B461" s="4">
        <v>0.64518518518518519</v>
      </c>
      <c r="C461">
        <v>-38</v>
      </c>
      <c r="D461">
        <v>-23</v>
      </c>
      <c r="E461">
        <v>214</v>
      </c>
      <c r="F461">
        <v>20</v>
      </c>
      <c r="G461">
        <v>289</v>
      </c>
      <c r="H461">
        <v>294</v>
      </c>
      <c r="I461">
        <v>415</v>
      </c>
      <c r="J461">
        <v>267</v>
      </c>
      <c r="K461">
        <v>270</v>
      </c>
      <c r="L461">
        <v>269</v>
      </c>
      <c r="M461">
        <v>-32768</v>
      </c>
      <c r="N461">
        <v>-32768</v>
      </c>
      <c r="O461">
        <v>427</v>
      </c>
      <c r="P461">
        <v>403</v>
      </c>
      <c r="Q461">
        <v>472</v>
      </c>
      <c r="R461">
        <v>694</v>
      </c>
      <c r="S461">
        <v>-5</v>
      </c>
      <c r="T461">
        <v>139</v>
      </c>
      <c r="U461">
        <v>221</v>
      </c>
      <c r="V461">
        <v>29</v>
      </c>
      <c r="W461">
        <v>2134</v>
      </c>
      <c r="X461">
        <v>2161</v>
      </c>
      <c r="Y461">
        <v>0</v>
      </c>
      <c r="Z461">
        <v>-1820</v>
      </c>
      <c r="AA461">
        <v>304</v>
      </c>
      <c r="AB461">
        <v>0</v>
      </c>
      <c r="AC461">
        <v>0</v>
      </c>
      <c r="AD461">
        <v>12</v>
      </c>
      <c r="AE461">
        <v>9</v>
      </c>
      <c r="AF461">
        <v>18</v>
      </c>
      <c r="AG461">
        <v>0</v>
      </c>
      <c r="AH461">
        <v>25370</v>
      </c>
      <c r="AI461">
        <v>36748</v>
      </c>
      <c r="AJ461">
        <v>2727073</v>
      </c>
      <c r="AK461">
        <v>588566</v>
      </c>
      <c r="AL461">
        <v>15</v>
      </c>
    </row>
    <row r="462" spans="1:38" x14ac:dyDescent="0.2">
      <c r="A462" s="3">
        <v>44532</v>
      </c>
      <c r="B462" s="4">
        <v>0.64587962962962964</v>
      </c>
      <c r="C462">
        <v>-37</v>
      </c>
      <c r="D462">
        <v>-23</v>
      </c>
      <c r="E462">
        <v>214</v>
      </c>
      <c r="F462">
        <v>20</v>
      </c>
      <c r="G462">
        <v>289</v>
      </c>
      <c r="H462">
        <v>292</v>
      </c>
      <c r="I462">
        <v>417</v>
      </c>
      <c r="J462">
        <v>267</v>
      </c>
      <c r="K462">
        <v>270</v>
      </c>
      <c r="L462">
        <v>269</v>
      </c>
      <c r="M462">
        <v>-32768</v>
      </c>
      <c r="N462">
        <v>-32768</v>
      </c>
      <c r="O462">
        <v>429</v>
      </c>
      <c r="P462">
        <v>405</v>
      </c>
      <c r="Q462">
        <v>476</v>
      </c>
      <c r="R462">
        <v>705</v>
      </c>
      <c r="S462">
        <v>-5</v>
      </c>
      <c r="T462">
        <v>137</v>
      </c>
      <c r="U462">
        <v>221</v>
      </c>
      <c r="V462">
        <v>29</v>
      </c>
      <c r="W462">
        <v>2126</v>
      </c>
      <c r="X462">
        <v>2161</v>
      </c>
      <c r="Y462">
        <v>0</v>
      </c>
      <c r="Z462">
        <v>-1815</v>
      </c>
      <c r="AA462">
        <v>303</v>
      </c>
      <c r="AB462">
        <v>0</v>
      </c>
      <c r="AC462">
        <v>0</v>
      </c>
      <c r="AD462">
        <v>12</v>
      </c>
      <c r="AE462">
        <v>11</v>
      </c>
      <c r="AF462">
        <v>13</v>
      </c>
      <c r="AG462">
        <v>0</v>
      </c>
      <c r="AH462">
        <v>25370</v>
      </c>
      <c r="AI462">
        <v>36748</v>
      </c>
      <c r="AJ462">
        <v>2727073</v>
      </c>
      <c r="AK462">
        <v>588566</v>
      </c>
      <c r="AL462">
        <v>14</v>
      </c>
    </row>
    <row r="463" spans="1:38" x14ac:dyDescent="0.2">
      <c r="A463" s="3">
        <v>44532</v>
      </c>
      <c r="B463" s="4">
        <v>0.64657407407407408</v>
      </c>
      <c r="C463">
        <v>-38</v>
      </c>
      <c r="D463">
        <v>-23</v>
      </c>
      <c r="E463">
        <v>214</v>
      </c>
      <c r="F463">
        <v>20</v>
      </c>
      <c r="G463">
        <v>289</v>
      </c>
      <c r="H463">
        <v>290</v>
      </c>
      <c r="I463">
        <v>420</v>
      </c>
      <c r="J463">
        <v>267</v>
      </c>
      <c r="K463">
        <v>270</v>
      </c>
      <c r="L463">
        <v>269</v>
      </c>
      <c r="M463">
        <v>-32768</v>
      </c>
      <c r="N463">
        <v>-32768</v>
      </c>
      <c r="O463">
        <v>430</v>
      </c>
      <c r="P463">
        <v>408</v>
      </c>
      <c r="Q463">
        <v>479</v>
      </c>
      <c r="R463">
        <v>716</v>
      </c>
      <c r="S463">
        <v>-5</v>
      </c>
      <c r="T463">
        <v>137</v>
      </c>
      <c r="U463">
        <v>222</v>
      </c>
      <c r="V463">
        <v>29</v>
      </c>
      <c r="W463">
        <v>2123</v>
      </c>
      <c r="X463">
        <v>2161</v>
      </c>
      <c r="Y463">
        <v>0</v>
      </c>
      <c r="Z463">
        <v>-1812</v>
      </c>
      <c r="AA463">
        <v>306</v>
      </c>
      <c r="AB463">
        <v>0</v>
      </c>
      <c r="AC463">
        <v>0</v>
      </c>
      <c r="AD463">
        <v>19</v>
      </c>
      <c r="AE463">
        <v>8</v>
      </c>
      <c r="AF463">
        <v>13</v>
      </c>
      <c r="AG463">
        <v>0</v>
      </c>
      <c r="AH463">
        <v>25370</v>
      </c>
      <c r="AI463">
        <v>36748</v>
      </c>
      <c r="AJ463">
        <v>2727073</v>
      </c>
      <c r="AK463">
        <v>588566</v>
      </c>
      <c r="AL463">
        <v>15</v>
      </c>
    </row>
    <row r="464" spans="1:38" x14ac:dyDescent="0.2">
      <c r="A464" s="3">
        <v>44532</v>
      </c>
      <c r="B464" s="4">
        <v>0.64726851851851852</v>
      </c>
      <c r="C464">
        <v>-38</v>
      </c>
      <c r="D464">
        <v>-23</v>
      </c>
      <c r="E464">
        <v>214</v>
      </c>
      <c r="F464">
        <v>20</v>
      </c>
      <c r="G464">
        <v>289</v>
      </c>
      <c r="H464">
        <v>289</v>
      </c>
      <c r="I464">
        <v>421</v>
      </c>
      <c r="J464">
        <v>267</v>
      </c>
      <c r="K464">
        <v>270</v>
      </c>
      <c r="L464">
        <v>269</v>
      </c>
      <c r="M464">
        <v>-32768</v>
      </c>
      <c r="N464">
        <v>-32768</v>
      </c>
      <c r="O464">
        <v>431</v>
      </c>
      <c r="P464">
        <v>409</v>
      </c>
      <c r="Q464">
        <v>481</v>
      </c>
      <c r="R464">
        <v>725</v>
      </c>
      <c r="S464">
        <v>-5</v>
      </c>
      <c r="T464">
        <v>137</v>
      </c>
      <c r="U464">
        <v>223</v>
      </c>
      <c r="V464">
        <v>29</v>
      </c>
      <c r="W464">
        <v>2181</v>
      </c>
      <c r="X464">
        <v>2161</v>
      </c>
      <c r="Y464">
        <v>0</v>
      </c>
      <c r="Z464">
        <v>-1811</v>
      </c>
      <c r="AA464">
        <v>306</v>
      </c>
      <c r="AB464">
        <v>0</v>
      </c>
      <c r="AC464">
        <v>0</v>
      </c>
      <c r="AD464">
        <v>11</v>
      </c>
      <c r="AE464">
        <v>8</v>
      </c>
      <c r="AF464">
        <v>13</v>
      </c>
      <c r="AG464">
        <v>0</v>
      </c>
      <c r="AH464">
        <v>25370</v>
      </c>
      <c r="AI464">
        <v>36748</v>
      </c>
      <c r="AJ464">
        <v>2727073</v>
      </c>
      <c r="AK464">
        <v>588566</v>
      </c>
      <c r="AL464">
        <v>15</v>
      </c>
    </row>
    <row r="465" spans="1:38" x14ac:dyDescent="0.2">
      <c r="A465" s="3">
        <v>44532</v>
      </c>
      <c r="B465" s="4">
        <v>0.64796296296296296</v>
      </c>
      <c r="C465">
        <v>-37</v>
      </c>
      <c r="D465">
        <v>-23</v>
      </c>
      <c r="E465">
        <v>214</v>
      </c>
      <c r="F465">
        <v>20</v>
      </c>
      <c r="G465">
        <v>289</v>
      </c>
      <c r="H465">
        <v>288</v>
      </c>
      <c r="I465">
        <v>423</v>
      </c>
      <c r="J465">
        <v>268</v>
      </c>
      <c r="K465">
        <v>270</v>
      </c>
      <c r="L465">
        <v>269</v>
      </c>
      <c r="M465">
        <v>-32768</v>
      </c>
      <c r="N465">
        <v>-32768</v>
      </c>
      <c r="O465">
        <v>431</v>
      </c>
      <c r="P465">
        <v>412</v>
      </c>
      <c r="Q465">
        <v>483</v>
      </c>
      <c r="R465">
        <v>734</v>
      </c>
      <c r="S465">
        <v>-5</v>
      </c>
      <c r="T465">
        <v>137</v>
      </c>
      <c r="U465">
        <v>223</v>
      </c>
      <c r="V465">
        <v>29</v>
      </c>
      <c r="W465">
        <v>2085</v>
      </c>
      <c r="X465">
        <v>2161</v>
      </c>
      <c r="Y465">
        <v>0</v>
      </c>
      <c r="Z465">
        <v>-1811</v>
      </c>
      <c r="AA465">
        <v>306</v>
      </c>
      <c r="AB465">
        <v>0</v>
      </c>
      <c r="AC465">
        <v>0</v>
      </c>
      <c r="AD465">
        <v>15</v>
      </c>
      <c r="AE465">
        <v>10</v>
      </c>
      <c r="AF465">
        <v>18</v>
      </c>
      <c r="AG465">
        <v>0</v>
      </c>
      <c r="AH465">
        <v>25370</v>
      </c>
      <c r="AI465">
        <v>36748</v>
      </c>
      <c r="AJ465">
        <v>2727073</v>
      </c>
      <c r="AK465">
        <v>588566</v>
      </c>
      <c r="AL465">
        <v>15</v>
      </c>
    </row>
    <row r="466" spans="1:38" x14ac:dyDescent="0.2">
      <c r="A466" s="3">
        <v>44532</v>
      </c>
      <c r="B466" s="4">
        <v>0.6486574074074074</v>
      </c>
      <c r="C466">
        <v>-38</v>
      </c>
      <c r="D466">
        <v>-23</v>
      </c>
      <c r="E466">
        <v>214</v>
      </c>
      <c r="F466">
        <v>20</v>
      </c>
      <c r="G466">
        <v>289</v>
      </c>
      <c r="H466">
        <v>287</v>
      </c>
      <c r="I466">
        <v>425</v>
      </c>
      <c r="J466">
        <v>268</v>
      </c>
      <c r="K466">
        <v>270</v>
      </c>
      <c r="L466">
        <v>269</v>
      </c>
      <c r="M466">
        <v>-32768</v>
      </c>
      <c r="N466">
        <v>-32768</v>
      </c>
      <c r="O466">
        <v>431</v>
      </c>
      <c r="P466">
        <v>414</v>
      </c>
      <c r="Q466">
        <v>484</v>
      </c>
      <c r="R466">
        <v>742</v>
      </c>
      <c r="S466">
        <v>-4</v>
      </c>
      <c r="T466">
        <v>136</v>
      </c>
      <c r="U466">
        <v>223</v>
      </c>
      <c r="V466">
        <v>30</v>
      </c>
      <c r="W466">
        <v>2127</v>
      </c>
      <c r="X466">
        <v>2161</v>
      </c>
      <c r="Y466">
        <v>0</v>
      </c>
      <c r="Z466">
        <v>-1812</v>
      </c>
      <c r="AA466">
        <v>304</v>
      </c>
      <c r="AB466">
        <v>0</v>
      </c>
      <c r="AC466">
        <v>0</v>
      </c>
      <c r="AD466">
        <v>10</v>
      </c>
      <c r="AE466">
        <v>11</v>
      </c>
      <c r="AF466">
        <v>18</v>
      </c>
      <c r="AG466">
        <v>0</v>
      </c>
      <c r="AH466">
        <v>25370</v>
      </c>
      <c r="AI466">
        <v>36748</v>
      </c>
      <c r="AJ466">
        <v>2727073</v>
      </c>
      <c r="AK466">
        <v>588566</v>
      </c>
      <c r="AL466">
        <v>16</v>
      </c>
    </row>
    <row r="467" spans="1:38" x14ac:dyDescent="0.2">
      <c r="A467" s="3">
        <v>44532</v>
      </c>
      <c r="B467" s="4">
        <v>0.64935185185185185</v>
      </c>
      <c r="C467">
        <v>-38</v>
      </c>
      <c r="D467">
        <v>-23</v>
      </c>
      <c r="E467">
        <v>214</v>
      </c>
      <c r="F467">
        <v>20</v>
      </c>
      <c r="G467">
        <v>289</v>
      </c>
      <c r="H467">
        <v>286</v>
      </c>
      <c r="I467">
        <v>427</v>
      </c>
      <c r="J467">
        <v>269</v>
      </c>
      <c r="K467">
        <v>269</v>
      </c>
      <c r="L467">
        <v>269</v>
      </c>
      <c r="M467">
        <v>-32768</v>
      </c>
      <c r="N467">
        <v>-32768</v>
      </c>
      <c r="O467">
        <v>433</v>
      </c>
      <c r="P467">
        <v>417</v>
      </c>
      <c r="Q467">
        <v>483</v>
      </c>
      <c r="R467">
        <v>750</v>
      </c>
      <c r="S467">
        <v>-3</v>
      </c>
      <c r="T467">
        <v>134</v>
      </c>
      <c r="U467">
        <v>223</v>
      </c>
      <c r="V467">
        <v>30</v>
      </c>
      <c r="W467">
        <v>2123</v>
      </c>
      <c r="X467">
        <v>2161</v>
      </c>
      <c r="Y467">
        <v>0</v>
      </c>
      <c r="Z467">
        <v>-1814</v>
      </c>
      <c r="AA467">
        <v>305</v>
      </c>
      <c r="AB467">
        <v>0</v>
      </c>
      <c r="AC467">
        <v>0</v>
      </c>
      <c r="AD467">
        <v>17</v>
      </c>
      <c r="AE467">
        <v>13</v>
      </c>
      <c r="AF467">
        <v>13</v>
      </c>
      <c r="AG467">
        <v>0</v>
      </c>
      <c r="AH467">
        <v>25370</v>
      </c>
      <c r="AI467">
        <v>36748</v>
      </c>
      <c r="AJ467">
        <v>2727073</v>
      </c>
      <c r="AK467">
        <v>588566</v>
      </c>
      <c r="AL467">
        <v>16</v>
      </c>
    </row>
    <row r="468" spans="1:38" x14ac:dyDescent="0.2">
      <c r="A468" s="3">
        <v>44532</v>
      </c>
      <c r="B468" s="4">
        <v>0.65004629629629629</v>
      </c>
      <c r="C468">
        <v>-37</v>
      </c>
      <c r="D468">
        <v>-23</v>
      </c>
      <c r="E468">
        <v>214</v>
      </c>
      <c r="F468">
        <v>20</v>
      </c>
      <c r="G468">
        <v>289</v>
      </c>
      <c r="H468">
        <v>285</v>
      </c>
      <c r="I468">
        <v>429</v>
      </c>
      <c r="J468">
        <v>269</v>
      </c>
      <c r="K468">
        <v>269</v>
      </c>
      <c r="L468">
        <v>269</v>
      </c>
      <c r="M468">
        <v>-32768</v>
      </c>
      <c r="N468">
        <v>-32768</v>
      </c>
      <c r="O468">
        <v>433</v>
      </c>
      <c r="P468">
        <v>419</v>
      </c>
      <c r="Q468">
        <v>484</v>
      </c>
      <c r="R468">
        <v>758</v>
      </c>
      <c r="S468">
        <v>-3</v>
      </c>
      <c r="T468">
        <v>134</v>
      </c>
      <c r="U468">
        <v>223</v>
      </c>
      <c r="V468">
        <v>32</v>
      </c>
      <c r="W468">
        <v>2130</v>
      </c>
      <c r="X468">
        <v>2161</v>
      </c>
      <c r="Y468">
        <v>0</v>
      </c>
      <c r="Z468">
        <v>-1817</v>
      </c>
      <c r="AA468">
        <v>305</v>
      </c>
      <c r="AB468">
        <v>0</v>
      </c>
      <c r="AC468">
        <v>0</v>
      </c>
      <c r="AD468">
        <v>14</v>
      </c>
      <c r="AE468">
        <v>12</v>
      </c>
      <c r="AF468">
        <v>12</v>
      </c>
      <c r="AG468">
        <v>0</v>
      </c>
      <c r="AH468">
        <v>25370</v>
      </c>
      <c r="AI468">
        <v>36748</v>
      </c>
      <c r="AJ468">
        <v>2727073</v>
      </c>
      <c r="AK468">
        <v>588566</v>
      </c>
      <c r="AL468">
        <v>18</v>
      </c>
    </row>
    <row r="469" spans="1:38" x14ac:dyDescent="0.2">
      <c r="A469" s="3">
        <v>44532</v>
      </c>
      <c r="B469" s="4">
        <v>0.65074074074074073</v>
      </c>
      <c r="C469">
        <v>-38</v>
      </c>
      <c r="D469">
        <v>-23</v>
      </c>
      <c r="E469">
        <v>214</v>
      </c>
      <c r="F469">
        <v>20</v>
      </c>
      <c r="G469">
        <v>289</v>
      </c>
      <c r="H469">
        <v>284</v>
      </c>
      <c r="I469">
        <v>431</v>
      </c>
      <c r="J469">
        <v>269</v>
      </c>
      <c r="K469">
        <v>269</v>
      </c>
      <c r="L469">
        <v>269</v>
      </c>
      <c r="M469">
        <v>-32768</v>
      </c>
      <c r="N469">
        <v>-32768</v>
      </c>
      <c r="O469">
        <v>434</v>
      </c>
      <c r="P469">
        <v>420</v>
      </c>
      <c r="Q469">
        <v>485</v>
      </c>
      <c r="R469">
        <v>763</v>
      </c>
      <c r="S469">
        <v>-3</v>
      </c>
      <c r="T469">
        <v>134</v>
      </c>
      <c r="U469">
        <v>224</v>
      </c>
      <c r="V469">
        <v>31</v>
      </c>
      <c r="W469">
        <v>2121</v>
      </c>
      <c r="X469">
        <v>2161</v>
      </c>
      <c r="Y469">
        <v>0</v>
      </c>
      <c r="Z469">
        <v>-1821</v>
      </c>
      <c r="AA469">
        <v>306</v>
      </c>
      <c r="AB469">
        <v>0</v>
      </c>
      <c r="AC469">
        <v>0</v>
      </c>
      <c r="AD469">
        <v>15</v>
      </c>
      <c r="AE469">
        <v>12</v>
      </c>
      <c r="AF469">
        <v>18</v>
      </c>
      <c r="AG469">
        <v>0</v>
      </c>
      <c r="AH469">
        <v>25370</v>
      </c>
      <c r="AI469">
        <v>36749</v>
      </c>
      <c r="AJ469">
        <v>2727105</v>
      </c>
      <c r="AK469">
        <v>588566</v>
      </c>
      <c r="AL469">
        <v>19</v>
      </c>
    </row>
    <row r="470" spans="1:38" x14ac:dyDescent="0.2">
      <c r="A470" s="3">
        <v>44532</v>
      </c>
      <c r="B470" s="4">
        <v>0.65143518518518517</v>
      </c>
      <c r="C470">
        <v>-38</v>
      </c>
      <c r="D470">
        <v>-23</v>
      </c>
      <c r="E470">
        <v>214</v>
      </c>
      <c r="F470">
        <v>20</v>
      </c>
      <c r="G470">
        <v>289</v>
      </c>
      <c r="H470">
        <v>283</v>
      </c>
      <c r="I470">
        <v>433</v>
      </c>
      <c r="J470">
        <v>269</v>
      </c>
      <c r="K470">
        <v>269</v>
      </c>
      <c r="L470">
        <v>269</v>
      </c>
      <c r="M470">
        <v>-32768</v>
      </c>
      <c r="N470">
        <v>-32768</v>
      </c>
      <c r="O470">
        <v>435</v>
      </c>
      <c r="P470">
        <v>422</v>
      </c>
      <c r="Q470">
        <v>483</v>
      </c>
      <c r="R470">
        <v>769</v>
      </c>
      <c r="S470">
        <v>-3</v>
      </c>
      <c r="T470">
        <v>134</v>
      </c>
      <c r="U470">
        <v>224</v>
      </c>
      <c r="V470">
        <v>31</v>
      </c>
      <c r="W470">
        <v>2179</v>
      </c>
      <c r="X470">
        <v>2161</v>
      </c>
      <c r="Y470">
        <v>0</v>
      </c>
      <c r="Z470">
        <v>-1827</v>
      </c>
      <c r="AA470">
        <v>305</v>
      </c>
      <c r="AB470">
        <v>0</v>
      </c>
      <c r="AC470">
        <v>0</v>
      </c>
      <c r="AD470">
        <v>18</v>
      </c>
      <c r="AE470">
        <v>10</v>
      </c>
      <c r="AF470">
        <v>12</v>
      </c>
      <c r="AG470">
        <v>0</v>
      </c>
      <c r="AH470">
        <v>25370</v>
      </c>
      <c r="AI470">
        <v>36749</v>
      </c>
      <c r="AJ470">
        <v>2727105</v>
      </c>
      <c r="AK470">
        <v>588566</v>
      </c>
      <c r="AL470">
        <v>20</v>
      </c>
    </row>
    <row r="471" spans="1:38" x14ac:dyDescent="0.2">
      <c r="A471" s="3">
        <v>44532</v>
      </c>
      <c r="B471" s="4">
        <v>0.65212962962962961</v>
      </c>
      <c r="C471">
        <v>-38</v>
      </c>
      <c r="D471">
        <v>-23</v>
      </c>
      <c r="E471">
        <v>214</v>
      </c>
      <c r="F471">
        <v>20</v>
      </c>
      <c r="G471">
        <v>289</v>
      </c>
      <c r="H471">
        <v>281</v>
      </c>
      <c r="I471">
        <v>435</v>
      </c>
      <c r="J471">
        <v>269</v>
      </c>
      <c r="K471">
        <v>269</v>
      </c>
      <c r="L471">
        <v>269</v>
      </c>
      <c r="M471">
        <v>-32768</v>
      </c>
      <c r="N471">
        <v>-32768</v>
      </c>
      <c r="O471">
        <v>436</v>
      </c>
      <c r="P471">
        <v>425</v>
      </c>
      <c r="Q471">
        <v>484</v>
      </c>
      <c r="R471">
        <v>775</v>
      </c>
      <c r="S471">
        <v>-3</v>
      </c>
      <c r="T471">
        <v>134</v>
      </c>
      <c r="U471">
        <v>224</v>
      </c>
      <c r="V471">
        <v>31</v>
      </c>
      <c r="W471">
        <v>2106</v>
      </c>
      <c r="X471">
        <v>2161</v>
      </c>
      <c r="Y471">
        <v>0</v>
      </c>
      <c r="Z471">
        <v>-1834</v>
      </c>
      <c r="AA471">
        <v>304</v>
      </c>
      <c r="AB471">
        <v>0</v>
      </c>
      <c r="AC471">
        <v>0</v>
      </c>
      <c r="AD471">
        <v>15</v>
      </c>
      <c r="AE471">
        <v>10</v>
      </c>
      <c r="AF471">
        <v>18</v>
      </c>
      <c r="AG471">
        <v>0</v>
      </c>
      <c r="AH471">
        <v>25370</v>
      </c>
      <c r="AI471">
        <v>36749</v>
      </c>
      <c r="AJ471">
        <v>2727105</v>
      </c>
      <c r="AK471">
        <v>588566</v>
      </c>
      <c r="AL471">
        <v>21</v>
      </c>
    </row>
    <row r="472" spans="1:38" x14ac:dyDescent="0.2">
      <c r="A472" s="3">
        <v>44532</v>
      </c>
      <c r="B472" s="4">
        <v>0.65282407407407406</v>
      </c>
      <c r="C472">
        <v>-38</v>
      </c>
      <c r="D472">
        <v>-23</v>
      </c>
      <c r="E472">
        <v>214</v>
      </c>
      <c r="F472">
        <v>20</v>
      </c>
      <c r="G472">
        <v>289</v>
      </c>
      <c r="H472">
        <v>280</v>
      </c>
      <c r="I472">
        <v>437</v>
      </c>
      <c r="J472">
        <v>269</v>
      </c>
      <c r="K472">
        <v>269</v>
      </c>
      <c r="L472">
        <v>268</v>
      </c>
      <c r="M472">
        <v>-32768</v>
      </c>
      <c r="N472">
        <v>-32768</v>
      </c>
      <c r="O472">
        <v>437</v>
      </c>
      <c r="P472">
        <v>427</v>
      </c>
      <c r="Q472">
        <v>485</v>
      </c>
      <c r="R472">
        <v>780</v>
      </c>
      <c r="S472">
        <v>-2</v>
      </c>
      <c r="T472">
        <v>134</v>
      </c>
      <c r="U472">
        <v>224</v>
      </c>
      <c r="V472">
        <v>31</v>
      </c>
      <c r="W472">
        <v>2139</v>
      </c>
      <c r="X472">
        <v>2161</v>
      </c>
      <c r="Y472">
        <v>0</v>
      </c>
      <c r="Z472">
        <v>-1842</v>
      </c>
      <c r="AA472">
        <v>302</v>
      </c>
      <c r="AB472">
        <v>0</v>
      </c>
      <c r="AC472">
        <v>0</v>
      </c>
      <c r="AD472">
        <v>10</v>
      </c>
      <c r="AE472">
        <v>9</v>
      </c>
      <c r="AF472">
        <v>15</v>
      </c>
      <c r="AG472">
        <v>0</v>
      </c>
      <c r="AH472">
        <v>25370</v>
      </c>
      <c r="AI472">
        <v>36749</v>
      </c>
      <c r="AJ472">
        <v>2727105</v>
      </c>
      <c r="AK472">
        <v>588566</v>
      </c>
      <c r="AL472">
        <v>22</v>
      </c>
    </row>
    <row r="473" spans="1:38" x14ac:dyDescent="0.2">
      <c r="A473" s="3">
        <v>44532</v>
      </c>
      <c r="B473" s="4">
        <v>0.65354166666666669</v>
      </c>
      <c r="C473">
        <v>-38</v>
      </c>
      <c r="D473">
        <v>-23</v>
      </c>
      <c r="E473">
        <v>214</v>
      </c>
      <c r="F473">
        <v>20</v>
      </c>
      <c r="G473">
        <v>289</v>
      </c>
      <c r="H473">
        <v>279</v>
      </c>
      <c r="I473">
        <v>439</v>
      </c>
      <c r="J473">
        <v>269</v>
      </c>
      <c r="K473">
        <v>269</v>
      </c>
      <c r="L473">
        <v>268</v>
      </c>
      <c r="M473">
        <v>-32768</v>
      </c>
      <c r="N473">
        <v>-32768</v>
      </c>
      <c r="O473">
        <v>438</v>
      </c>
      <c r="P473">
        <v>429</v>
      </c>
      <c r="Q473">
        <v>484</v>
      </c>
      <c r="R473">
        <v>785</v>
      </c>
      <c r="S473">
        <v>-2</v>
      </c>
      <c r="T473">
        <v>134</v>
      </c>
      <c r="U473">
        <v>224</v>
      </c>
      <c r="V473">
        <v>32</v>
      </c>
      <c r="W473">
        <v>2130</v>
      </c>
      <c r="X473">
        <v>2161</v>
      </c>
      <c r="Y473">
        <v>0</v>
      </c>
      <c r="Z473">
        <v>-1851</v>
      </c>
      <c r="AA473">
        <v>303</v>
      </c>
      <c r="AB473">
        <v>0</v>
      </c>
      <c r="AC473">
        <v>0</v>
      </c>
      <c r="AD473">
        <v>10</v>
      </c>
      <c r="AE473">
        <v>12</v>
      </c>
      <c r="AF473">
        <v>18</v>
      </c>
      <c r="AG473">
        <v>0</v>
      </c>
      <c r="AH473">
        <v>25370</v>
      </c>
      <c r="AI473">
        <v>36749</v>
      </c>
      <c r="AJ473">
        <v>2727105</v>
      </c>
      <c r="AK473">
        <v>588566</v>
      </c>
      <c r="AL473">
        <v>24</v>
      </c>
    </row>
    <row r="474" spans="1:38" x14ac:dyDescent="0.2">
      <c r="A474" s="3">
        <v>44532</v>
      </c>
      <c r="B474" s="4">
        <v>0.6542013888888889</v>
      </c>
      <c r="C474">
        <v>-38</v>
      </c>
      <c r="D474">
        <v>-23</v>
      </c>
      <c r="E474">
        <v>214</v>
      </c>
      <c r="F474">
        <v>20</v>
      </c>
      <c r="G474">
        <v>290</v>
      </c>
      <c r="H474">
        <v>278</v>
      </c>
      <c r="I474">
        <v>441</v>
      </c>
      <c r="J474">
        <v>269</v>
      </c>
      <c r="K474">
        <v>269</v>
      </c>
      <c r="L474">
        <v>269</v>
      </c>
      <c r="M474">
        <v>-32768</v>
      </c>
      <c r="N474">
        <v>-32768</v>
      </c>
      <c r="O474">
        <v>439</v>
      </c>
      <c r="P474">
        <v>431</v>
      </c>
      <c r="Q474">
        <v>484</v>
      </c>
      <c r="R474">
        <v>790</v>
      </c>
      <c r="S474">
        <v>-2</v>
      </c>
      <c r="T474">
        <v>134</v>
      </c>
      <c r="U474">
        <v>224</v>
      </c>
      <c r="V474">
        <v>32</v>
      </c>
      <c r="W474">
        <v>2146</v>
      </c>
      <c r="X474">
        <v>2161</v>
      </c>
      <c r="Y474">
        <v>0</v>
      </c>
      <c r="Z474">
        <v>-1861</v>
      </c>
      <c r="AA474">
        <v>306</v>
      </c>
      <c r="AB474">
        <v>0</v>
      </c>
      <c r="AC474">
        <v>0</v>
      </c>
      <c r="AD474">
        <v>17</v>
      </c>
      <c r="AE474">
        <v>9</v>
      </c>
      <c r="AF474">
        <v>12</v>
      </c>
      <c r="AG474">
        <v>0</v>
      </c>
      <c r="AH474">
        <v>25370</v>
      </c>
      <c r="AI474">
        <v>36749</v>
      </c>
      <c r="AJ474">
        <v>2727105</v>
      </c>
      <c r="AK474">
        <v>588566</v>
      </c>
      <c r="AL474">
        <v>26</v>
      </c>
    </row>
    <row r="475" spans="1:38" x14ac:dyDescent="0.2">
      <c r="A475" s="3">
        <v>44532</v>
      </c>
      <c r="B475" s="4">
        <v>0.65489583333333334</v>
      </c>
      <c r="C475">
        <v>-38</v>
      </c>
      <c r="D475">
        <v>-24</v>
      </c>
      <c r="E475">
        <v>214</v>
      </c>
      <c r="F475">
        <v>30</v>
      </c>
      <c r="G475">
        <v>290</v>
      </c>
      <c r="H475">
        <v>277</v>
      </c>
      <c r="I475">
        <v>417</v>
      </c>
      <c r="J475">
        <v>269</v>
      </c>
      <c r="K475">
        <v>269</v>
      </c>
      <c r="L475">
        <v>269</v>
      </c>
      <c r="M475">
        <v>79</v>
      </c>
      <c r="N475">
        <v>54</v>
      </c>
      <c r="O475">
        <v>440</v>
      </c>
      <c r="P475">
        <v>432</v>
      </c>
      <c r="Q475">
        <v>469</v>
      </c>
      <c r="R475">
        <v>791</v>
      </c>
      <c r="S475">
        <v>-2</v>
      </c>
      <c r="T475">
        <v>134</v>
      </c>
      <c r="U475">
        <v>224</v>
      </c>
      <c r="V475">
        <v>32</v>
      </c>
      <c r="W475">
        <v>2171</v>
      </c>
      <c r="X475">
        <v>2161</v>
      </c>
      <c r="Y475">
        <v>0</v>
      </c>
      <c r="Z475">
        <v>-1873</v>
      </c>
      <c r="AA475">
        <v>304</v>
      </c>
      <c r="AB475">
        <v>0</v>
      </c>
      <c r="AC475">
        <v>0</v>
      </c>
      <c r="AD475">
        <v>9</v>
      </c>
      <c r="AE475">
        <v>10</v>
      </c>
      <c r="AF475">
        <v>15</v>
      </c>
      <c r="AG475">
        <v>0</v>
      </c>
      <c r="AH475">
        <v>25370</v>
      </c>
      <c r="AI475">
        <v>36749</v>
      </c>
      <c r="AJ475">
        <v>2727105</v>
      </c>
      <c r="AK475">
        <v>588566</v>
      </c>
      <c r="AL475">
        <v>70</v>
      </c>
    </row>
    <row r="476" spans="1:38" x14ac:dyDescent="0.2">
      <c r="A476" s="3">
        <v>44532</v>
      </c>
      <c r="B476" s="4">
        <v>0.65559027777777779</v>
      </c>
      <c r="C476">
        <v>-39</v>
      </c>
      <c r="D476">
        <v>-24</v>
      </c>
      <c r="E476">
        <v>214</v>
      </c>
      <c r="F476">
        <v>30</v>
      </c>
      <c r="G476">
        <v>290</v>
      </c>
      <c r="H476">
        <v>318</v>
      </c>
      <c r="I476">
        <v>270</v>
      </c>
      <c r="J476">
        <v>269</v>
      </c>
      <c r="K476">
        <v>269</v>
      </c>
      <c r="L476">
        <v>268</v>
      </c>
      <c r="M476">
        <v>79</v>
      </c>
      <c r="N476">
        <v>46</v>
      </c>
      <c r="O476">
        <v>440</v>
      </c>
      <c r="P476">
        <v>434</v>
      </c>
      <c r="Q476">
        <v>316</v>
      </c>
      <c r="R476">
        <v>766</v>
      </c>
      <c r="S476">
        <v>-13</v>
      </c>
      <c r="T476">
        <v>149</v>
      </c>
      <c r="U476">
        <v>224</v>
      </c>
      <c r="V476">
        <v>27</v>
      </c>
      <c r="W476">
        <v>2134</v>
      </c>
      <c r="X476">
        <v>2161</v>
      </c>
      <c r="Y476">
        <v>0</v>
      </c>
      <c r="Z476">
        <v>-1873</v>
      </c>
      <c r="AA476">
        <v>306</v>
      </c>
      <c r="AB476">
        <v>0</v>
      </c>
      <c r="AC476">
        <v>0</v>
      </c>
      <c r="AD476">
        <v>10</v>
      </c>
      <c r="AE476">
        <v>7</v>
      </c>
      <c r="AF476">
        <v>13</v>
      </c>
      <c r="AG476">
        <v>0</v>
      </c>
      <c r="AH476">
        <v>25370</v>
      </c>
      <c r="AI476">
        <v>36749</v>
      </c>
      <c r="AJ476">
        <v>2727105</v>
      </c>
      <c r="AK476">
        <v>588566</v>
      </c>
      <c r="AL476">
        <v>70</v>
      </c>
    </row>
    <row r="477" spans="1:38" x14ac:dyDescent="0.2">
      <c r="A477" s="3">
        <v>44532</v>
      </c>
      <c r="B477" s="4">
        <v>0.65628472222222223</v>
      </c>
      <c r="C477">
        <v>-39</v>
      </c>
      <c r="D477">
        <v>-24</v>
      </c>
      <c r="E477">
        <v>214</v>
      </c>
      <c r="F477">
        <v>30</v>
      </c>
      <c r="G477">
        <v>290</v>
      </c>
      <c r="H477">
        <v>311</v>
      </c>
      <c r="I477">
        <v>274</v>
      </c>
      <c r="J477">
        <v>269</v>
      </c>
      <c r="K477">
        <v>269</v>
      </c>
      <c r="L477">
        <v>268</v>
      </c>
      <c r="M477">
        <v>79</v>
      </c>
      <c r="N477">
        <v>40</v>
      </c>
      <c r="O477">
        <v>441</v>
      </c>
      <c r="P477">
        <v>435</v>
      </c>
      <c r="Q477">
        <v>315</v>
      </c>
      <c r="R477">
        <v>751</v>
      </c>
      <c r="S477">
        <v>-13</v>
      </c>
      <c r="T477">
        <v>123</v>
      </c>
      <c r="U477">
        <v>224</v>
      </c>
      <c r="V477">
        <v>27</v>
      </c>
      <c r="W477">
        <v>2137</v>
      </c>
      <c r="X477">
        <v>2161</v>
      </c>
      <c r="Y477">
        <v>0</v>
      </c>
      <c r="Z477">
        <v>-1873</v>
      </c>
      <c r="AA477">
        <v>305</v>
      </c>
      <c r="AB477">
        <v>0</v>
      </c>
      <c r="AC477">
        <v>0</v>
      </c>
      <c r="AD477">
        <v>8</v>
      </c>
      <c r="AE477">
        <v>7</v>
      </c>
      <c r="AF477">
        <v>15</v>
      </c>
      <c r="AG477">
        <v>0</v>
      </c>
      <c r="AH477">
        <v>25370</v>
      </c>
      <c r="AI477">
        <v>36749</v>
      </c>
      <c r="AJ477">
        <v>2727105</v>
      </c>
      <c r="AK477">
        <v>588566</v>
      </c>
      <c r="AL477">
        <v>60</v>
      </c>
    </row>
    <row r="478" spans="1:38" x14ac:dyDescent="0.2">
      <c r="A478" s="3">
        <v>44532</v>
      </c>
      <c r="B478" s="4">
        <v>0.65697916666666667</v>
      </c>
      <c r="C478">
        <v>-38</v>
      </c>
      <c r="D478">
        <v>-24</v>
      </c>
      <c r="E478">
        <v>214</v>
      </c>
      <c r="F478">
        <v>30</v>
      </c>
      <c r="G478">
        <v>290</v>
      </c>
      <c r="H478">
        <v>309</v>
      </c>
      <c r="I478">
        <v>276</v>
      </c>
      <c r="J478">
        <v>269</v>
      </c>
      <c r="K478">
        <v>269</v>
      </c>
      <c r="L478">
        <v>268</v>
      </c>
      <c r="M478">
        <v>79</v>
      </c>
      <c r="N478">
        <v>48</v>
      </c>
      <c r="O478">
        <v>441</v>
      </c>
      <c r="P478">
        <v>436</v>
      </c>
      <c r="Q478">
        <v>325</v>
      </c>
      <c r="R478">
        <v>737</v>
      </c>
      <c r="S478">
        <v>-17</v>
      </c>
      <c r="T478">
        <v>100</v>
      </c>
      <c r="U478">
        <v>223</v>
      </c>
      <c r="V478">
        <v>26</v>
      </c>
      <c r="W478">
        <v>2151</v>
      </c>
      <c r="X478">
        <v>2161</v>
      </c>
      <c r="Y478">
        <v>0</v>
      </c>
      <c r="Z478">
        <v>-1847</v>
      </c>
      <c r="AA478">
        <v>305</v>
      </c>
      <c r="AB478">
        <v>0</v>
      </c>
      <c r="AC478">
        <v>0</v>
      </c>
      <c r="AD478">
        <v>8</v>
      </c>
      <c r="AE478">
        <v>9</v>
      </c>
      <c r="AF478">
        <v>13</v>
      </c>
      <c r="AG478">
        <v>0</v>
      </c>
      <c r="AH478">
        <v>25370</v>
      </c>
      <c r="AI478">
        <v>36749</v>
      </c>
      <c r="AJ478">
        <v>2727105</v>
      </c>
      <c r="AK478">
        <v>588566</v>
      </c>
      <c r="AL478">
        <v>44</v>
      </c>
    </row>
    <row r="479" spans="1:38" x14ac:dyDescent="0.2">
      <c r="A479" s="3">
        <v>44532</v>
      </c>
      <c r="B479" s="4">
        <v>0.65767361111111111</v>
      </c>
      <c r="C479">
        <v>-39</v>
      </c>
      <c r="D479">
        <v>-24</v>
      </c>
      <c r="E479">
        <v>214</v>
      </c>
      <c r="F479">
        <v>30</v>
      </c>
      <c r="G479">
        <v>290</v>
      </c>
      <c r="H479">
        <v>312</v>
      </c>
      <c r="I479">
        <v>274</v>
      </c>
      <c r="J479">
        <v>269</v>
      </c>
      <c r="K479">
        <v>268</v>
      </c>
      <c r="L479">
        <v>268</v>
      </c>
      <c r="M479">
        <v>79</v>
      </c>
      <c r="N479">
        <v>56</v>
      </c>
      <c r="O479">
        <v>441</v>
      </c>
      <c r="P479">
        <v>436</v>
      </c>
      <c r="Q479">
        <v>331</v>
      </c>
      <c r="R479">
        <v>725</v>
      </c>
      <c r="S479">
        <v>-24</v>
      </c>
      <c r="T479">
        <v>111</v>
      </c>
      <c r="U479">
        <v>224</v>
      </c>
      <c r="V479">
        <v>24</v>
      </c>
      <c r="W479">
        <v>2128</v>
      </c>
      <c r="X479">
        <v>2161</v>
      </c>
      <c r="Y479">
        <v>0</v>
      </c>
      <c r="Z479">
        <v>-1811</v>
      </c>
      <c r="AA479">
        <v>304</v>
      </c>
      <c r="AB479">
        <v>0</v>
      </c>
      <c r="AC479">
        <v>0</v>
      </c>
      <c r="AD479">
        <v>12</v>
      </c>
      <c r="AE479">
        <v>8</v>
      </c>
      <c r="AF479">
        <v>12</v>
      </c>
      <c r="AG479">
        <v>0</v>
      </c>
      <c r="AH479">
        <v>25370</v>
      </c>
      <c r="AI479">
        <v>36749</v>
      </c>
      <c r="AJ479">
        <v>2727105</v>
      </c>
      <c r="AK479">
        <v>588566</v>
      </c>
      <c r="AL479">
        <v>34</v>
      </c>
    </row>
    <row r="480" spans="1:38" x14ac:dyDescent="0.2">
      <c r="A480" s="3">
        <v>44532</v>
      </c>
      <c r="B480" s="4">
        <v>0.65836805555555555</v>
      </c>
      <c r="C480">
        <v>-39</v>
      </c>
      <c r="D480">
        <v>-24</v>
      </c>
      <c r="E480">
        <v>214</v>
      </c>
      <c r="F480">
        <v>30</v>
      </c>
      <c r="G480">
        <v>290</v>
      </c>
      <c r="H480">
        <v>315</v>
      </c>
      <c r="I480">
        <v>272</v>
      </c>
      <c r="J480">
        <v>269</v>
      </c>
      <c r="K480">
        <v>268</v>
      </c>
      <c r="L480">
        <v>268</v>
      </c>
      <c r="M480">
        <v>79</v>
      </c>
      <c r="N480">
        <v>57</v>
      </c>
      <c r="O480">
        <v>440</v>
      </c>
      <c r="P480">
        <v>436</v>
      </c>
      <c r="Q480">
        <v>329</v>
      </c>
      <c r="R480">
        <v>714</v>
      </c>
      <c r="S480">
        <v>-24</v>
      </c>
      <c r="T480">
        <v>123</v>
      </c>
      <c r="U480">
        <v>223</v>
      </c>
      <c r="V480">
        <v>24</v>
      </c>
      <c r="W480">
        <v>2150</v>
      </c>
      <c r="X480">
        <v>2161</v>
      </c>
      <c r="Y480">
        <v>0</v>
      </c>
      <c r="Z480">
        <v>-1770</v>
      </c>
      <c r="AA480">
        <v>273</v>
      </c>
      <c r="AB480">
        <v>0</v>
      </c>
      <c r="AC480">
        <v>0</v>
      </c>
      <c r="AD480">
        <v>8</v>
      </c>
      <c r="AE480">
        <v>8</v>
      </c>
      <c r="AF480">
        <v>12</v>
      </c>
      <c r="AG480">
        <v>0</v>
      </c>
      <c r="AH480">
        <v>25370</v>
      </c>
      <c r="AI480">
        <v>36749</v>
      </c>
      <c r="AJ480">
        <v>2727105</v>
      </c>
      <c r="AK480">
        <v>588566</v>
      </c>
      <c r="AL480">
        <v>27</v>
      </c>
    </row>
    <row r="481" spans="1:38" x14ac:dyDescent="0.2">
      <c r="A481" s="3">
        <v>44532</v>
      </c>
      <c r="B481" s="4">
        <v>0.6590625</v>
      </c>
      <c r="C481">
        <v>-39</v>
      </c>
      <c r="D481">
        <v>-24</v>
      </c>
      <c r="E481">
        <v>214</v>
      </c>
      <c r="F481">
        <v>30</v>
      </c>
      <c r="G481">
        <v>290</v>
      </c>
      <c r="H481">
        <v>318</v>
      </c>
      <c r="I481">
        <v>271</v>
      </c>
      <c r="J481">
        <v>269</v>
      </c>
      <c r="K481">
        <v>268</v>
      </c>
      <c r="L481">
        <v>268</v>
      </c>
      <c r="M481">
        <v>79</v>
      </c>
      <c r="N481">
        <v>56</v>
      </c>
      <c r="O481">
        <v>439</v>
      </c>
      <c r="P481">
        <v>436</v>
      </c>
      <c r="Q481">
        <v>327</v>
      </c>
      <c r="R481">
        <v>704</v>
      </c>
      <c r="S481">
        <v>-15</v>
      </c>
      <c r="T481">
        <v>134</v>
      </c>
      <c r="U481">
        <v>224</v>
      </c>
      <c r="V481">
        <v>28</v>
      </c>
      <c r="W481">
        <v>2139</v>
      </c>
      <c r="X481">
        <v>2161</v>
      </c>
      <c r="Y481">
        <v>0</v>
      </c>
      <c r="Z481">
        <v>-1731</v>
      </c>
      <c r="AA481">
        <v>243</v>
      </c>
      <c r="AB481">
        <v>0</v>
      </c>
      <c r="AC481">
        <v>0</v>
      </c>
      <c r="AD481">
        <v>10</v>
      </c>
      <c r="AE481">
        <v>6</v>
      </c>
      <c r="AF481">
        <v>12</v>
      </c>
      <c r="AG481">
        <v>0</v>
      </c>
      <c r="AH481">
        <v>25370</v>
      </c>
      <c r="AI481">
        <v>36749</v>
      </c>
      <c r="AJ481">
        <v>2727105</v>
      </c>
      <c r="AK481">
        <v>588566</v>
      </c>
      <c r="AL481">
        <v>21</v>
      </c>
    </row>
    <row r="482" spans="1:38" x14ac:dyDescent="0.2">
      <c r="A482" s="3">
        <v>44532</v>
      </c>
      <c r="B482" s="4">
        <v>0.65975694444444444</v>
      </c>
      <c r="C482">
        <v>-38</v>
      </c>
      <c r="D482">
        <v>-24</v>
      </c>
      <c r="E482">
        <v>214</v>
      </c>
      <c r="F482">
        <v>30</v>
      </c>
      <c r="G482">
        <v>291</v>
      </c>
      <c r="H482">
        <v>319</v>
      </c>
      <c r="I482">
        <v>270</v>
      </c>
      <c r="J482">
        <v>269</v>
      </c>
      <c r="K482">
        <v>268</v>
      </c>
      <c r="L482">
        <v>268</v>
      </c>
      <c r="M482">
        <v>79</v>
      </c>
      <c r="N482">
        <v>55</v>
      </c>
      <c r="O482">
        <v>439</v>
      </c>
      <c r="P482">
        <v>436</v>
      </c>
      <c r="Q482">
        <v>325</v>
      </c>
      <c r="R482">
        <v>695</v>
      </c>
      <c r="S482">
        <v>-7</v>
      </c>
      <c r="T482">
        <v>145</v>
      </c>
      <c r="U482">
        <v>224</v>
      </c>
      <c r="V482">
        <v>34</v>
      </c>
      <c r="W482">
        <v>2140</v>
      </c>
      <c r="X482">
        <v>2161</v>
      </c>
      <c r="Y482">
        <v>0</v>
      </c>
      <c r="Z482">
        <v>-1693</v>
      </c>
      <c r="AA482">
        <v>225</v>
      </c>
      <c r="AB482">
        <v>0</v>
      </c>
      <c r="AC482">
        <v>0</v>
      </c>
      <c r="AD482">
        <v>9</v>
      </c>
      <c r="AE482">
        <v>5</v>
      </c>
      <c r="AF482">
        <v>10</v>
      </c>
      <c r="AG482">
        <v>0</v>
      </c>
      <c r="AH482">
        <v>25370</v>
      </c>
      <c r="AI482">
        <v>36749</v>
      </c>
      <c r="AJ482">
        <v>2727105</v>
      </c>
      <c r="AK482">
        <v>588566</v>
      </c>
      <c r="AL482">
        <v>16</v>
      </c>
    </row>
    <row r="483" spans="1:38" x14ac:dyDescent="0.2">
      <c r="A483" s="3">
        <v>44532</v>
      </c>
      <c r="B483" s="4">
        <v>0.66045138888888888</v>
      </c>
      <c r="C483">
        <v>-39</v>
      </c>
      <c r="D483">
        <v>-24</v>
      </c>
      <c r="E483">
        <v>214</v>
      </c>
      <c r="F483">
        <v>30</v>
      </c>
      <c r="G483">
        <v>291</v>
      </c>
      <c r="H483">
        <v>320</v>
      </c>
      <c r="I483">
        <v>270</v>
      </c>
      <c r="J483">
        <v>270</v>
      </c>
      <c r="K483">
        <v>268</v>
      </c>
      <c r="L483">
        <v>268</v>
      </c>
      <c r="M483">
        <v>79</v>
      </c>
      <c r="N483">
        <v>53</v>
      </c>
      <c r="O483">
        <v>439</v>
      </c>
      <c r="P483">
        <v>436</v>
      </c>
      <c r="Q483">
        <v>323</v>
      </c>
      <c r="R483">
        <v>686</v>
      </c>
      <c r="S483">
        <v>-4</v>
      </c>
      <c r="T483">
        <v>155</v>
      </c>
      <c r="U483">
        <v>224</v>
      </c>
      <c r="V483">
        <v>40</v>
      </c>
      <c r="W483">
        <v>2130</v>
      </c>
      <c r="X483">
        <v>2161</v>
      </c>
      <c r="Y483">
        <v>0</v>
      </c>
      <c r="Z483">
        <v>-1658</v>
      </c>
      <c r="AA483">
        <v>206</v>
      </c>
      <c r="AB483">
        <v>0</v>
      </c>
      <c r="AC483">
        <v>0</v>
      </c>
      <c r="AD483">
        <v>10</v>
      </c>
      <c r="AE483">
        <v>6</v>
      </c>
      <c r="AF483">
        <v>12</v>
      </c>
      <c r="AG483">
        <v>0</v>
      </c>
      <c r="AH483">
        <v>25370</v>
      </c>
      <c r="AI483">
        <v>36749</v>
      </c>
      <c r="AJ483">
        <v>2727105</v>
      </c>
      <c r="AK483">
        <v>588566</v>
      </c>
      <c r="AL483">
        <v>12</v>
      </c>
    </row>
    <row r="484" spans="1:38" x14ac:dyDescent="0.2">
      <c r="A484" s="3">
        <v>44532</v>
      </c>
      <c r="B484" s="4">
        <v>0.66114583333333332</v>
      </c>
      <c r="C484">
        <v>-39</v>
      </c>
      <c r="D484">
        <v>-24</v>
      </c>
      <c r="E484">
        <v>214</v>
      </c>
      <c r="F484">
        <v>30</v>
      </c>
      <c r="G484">
        <v>292</v>
      </c>
      <c r="H484">
        <v>320</v>
      </c>
      <c r="I484">
        <v>269</v>
      </c>
      <c r="J484">
        <v>270</v>
      </c>
      <c r="K484">
        <v>268</v>
      </c>
      <c r="L484">
        <v>268</v>
      </c>
      <c r="M484">
        <v>79</v>
      </c>
      <c r="N484">
        <v>56</v>
      </c>
      <c r="O484">
        <v>439</v>
      </c>
      <c r="P484">
        <v>436</v>
      </c>
      <c r="Q484">
        <v>325</v>
      </c>
      <c r="R484">
        <v>677</v>
      </c>
      <c r="S484">
        <v>0</v>
      </c>
      <c r="T484">
        <v>161</v>
      </c>
      <c r="U484">
        <v>224</v>
      </c>
      <c r="V484">
        <v>46</v>
      </c>
      <c r="W484">
        <v>2127</v>
      </c>
      <c r="X484">
        <v>2161</v>
      </c>
      <c r="Y484">
        <v>0</v>
      </c>
      <c r="Z484">
        <v>-1626</v>
      </c>
      <c r="AA484">
        <v>202</v>
      </c>
      <c r="AB484">
        <v>0</v>
      </c>
      <c r="AC484">
        <v>0</v>
      </c>
      <c r="AD484">
        <v>7</v>
      </c>
      <c r="AE484">
        <v>7</v>
      </c>
      <c r="AF484">
        <v>12</v>
      </c>
      <c r="AG484">
        <v>0</v>
      </c>
      <c r="AH484">
        <v>25370</v>
      </c>
      <c r="AI484">
        <v>36749</v>
      </c>
      <c r="AJ484">
        <v>2727105</v>
      </c>
      <c r="AK484">
        <v>588566</v>
      </c>
      <c r="AL484">
        <v>10</v>
      </c>
    </row>
    <row r="485" spans="1:38" x14ac:dyDescent="0.2">
      <c r="A485" s="3">
        <v>44532</v>
      </c>
      <c r="B485" s="4">
        <v>0.66184027777777776</v>
      </c>
      <c r="C485">
        <v>-39</v>
      </c>
      <c r="D485">
        <v>-24</v>
      </c>
      <c r="E485">
        <v>214</v>
      </c>
      <c r="F485">
        <v>30</v>
      </c>
      <c r="G485">
        <v>292</v>
      </c>
      <c r="H485">
        <v>320</v>
      </c>
      <c r="I485">
        <v>269</v>
      </c>
      <c r="J485">
        <v>270</v>
      </c>
      <c r="K485">
        <v>268</v>
      </c>
      <c r="L485">
        <v>268</v>
      </c>
      <c r="M485">
        <v>79</v>
      </c>
      <c r="N485">
        <v>57</v>
      </c>
      <c r="O485">
        <v>438</v>
      </c>
      <c r="P485">
        <v>436</v>
      </c>
      <c r="Q485">
        <v>326</v>
      </c>
      <c r="R485">
        <v>670</v>
      </c>
      <c r="S485">
        <v>8</v>
      </c>
      <c r="T485">
        <v>163</v>
      </c>
      <c r="U485">
        <v>224</v>
      </c>
      <c r="V485">
        <v>49</v>
      </c>
      <c r="W485">
        <v>2141</v>
      </c>
      <c r="X485">
        <v>2161</v>
      </c>
      <c r="Y485">
        <v>0</v>
      </c>
      <c r="Z485">
        <v>-1593</v>
      </c>
      <c r="AA485">
        <v>206</v>
      </c>
      <c r="AB485">
        <v>0</v>
      </c>
      <c r="AC485">
        <v>0</v>
      </c>
      <c r="AD485">
        <v>7</v>
      </c>
      <c r="AE485">
        <v>7</v>
      </c>
      <c r="AF485">
        <v>11</v>
      </c>
      <c r="AG485">
        <v>0</v>
      </c>
      <c r="AH485">
        <v>25370</v>
      </c>
      <c r="AI485">
        <v>36749</v>
      </c>
      <c r="AJ485">
        <v>2727105</v>
      </c>
      <c r="AK485">
        <v>588566</v>
      </c>
      <c r="AL485">
        <v>8</v>
      </c>
    </row>
    <row r="486" spans="1:38" x14ac:dyDescent="0.2">
      <c r="A486" s="3">
        <v>44532</v>
      </c>
      <c r="B486" s="4">
        <v>0.66253472222222221</v>
      </c>
      <c r="C486">
        <v>-38</v>
      </c>
      <c r="D486">
        <v>-24</v>
      </c>
      <c r="E486">
        <v>214</v>
      </c>
      <c r="F486">
        <v>30</v>
      </c>
      <c r="G486">
        <v>292</v>
      </c>
      <c r="H486">
        <v>321</v>
      </c>
      <c r="I486">
        <v>270</v>
      </c>
      <c r="J486">
        <v>270</v>
      </c>
      <c r="K486">
        <v>268</v>
      </c>
      <c r="L486">
        <v>268</v>
      </c>
      <c r="M486">
        <v>79</v>
      </c>
      <c r="N486">
        <v>57</v>
      </c>
      <c r="O486">
        <v>438</v>
      </c>
      <c r="P486">
        <v>436</v>
      </c>
      <c r="Q486">
        <v>327</v>
      </c>
      <c r="R486">
        <v>662</v>
      </c>
      <c r="S486">
        <v>12</v>
      </c>
      <c r="T486">
        <v>163</v>
      </c>
      <c r="U486">
        <v>224</v>
      </c>
      <c r="V486">
        <v>50</v>
      </c>
      <c r="W486">
        <v>2106</v>
      </c>
      <c r="X486">
        <v>2161</v>
      </c>
      <c r="Y486">
        <v>0</v>
      </c>
      <c r="Z486">
        <v>-1558</v>
      </c>
      <c r="AA486">
        <v>204</v>
      </c>
      <c r="AB486">
        <v>0</v>
      </c>
      <c r="AC486">
        <v>0</v>
      </c>
      <c r="AD486">
        <v>10</v>
      </c>
      <c r="AE486">
        <v>5</v>
      </c>
      <c r="AF486">
        <v>11</v>
      </c>
      <c r="AG486">
        <v>0</v>
      </c>
      <c r="AH486">
        <v>25370</v>
      </c>
      <c r="AI486">
        <v>36749</v>
      </c>
      <c r="AJ486">
        <v>2727105</v>
      </c>
      <c r="AK486">
        <v>588566</v>
      </c>
      <c r="AL486">
        <v>6</v>
      </c>
    </row>
    <row r="487" spans="1:38" x14ac:dyDescent="0.2">
      <c r="A487" s="3">
        <v>44532</v>
      </c>
      <c r="B487" s="4">
        <v>0.66322916666666665</v>
      </c>
      <c r="C487">
        <v>-39</v>
      </c>
      <c r="D487">
        <v>-24</v>
      </c>
      <c r="E487">
        <v>214</v>
      </c>
      <c r="F487">
        <v>30</v>
      </c>
      <c r="G487">
        <v>292</v>
      </c>
      <c r="H487">
        <v>322</v>
      </c>
      <c r="I487">
        <v>270</v>
      </c>
      <c r="J487">
        <v>270</v>
      </c>
      <c r="K487">
        <v>268</v>
      </c>
      <c r="L487">
        <v>268</v>
      </c>
      <c r="M487">
        <v>79</v>
      </c>
      <c r="N487">
        <v>58</v>
      </c>
      <c r="O487">
        <v>438</v>
      </c>
      <c r="P487">
        <v>436</v>
      </c>
      <c r="Q487">
        <v>328</v>
      </c>
      <c r="R487">
        <v>655</v>
      </c>
      <c r="S487">
        <v>14</v>
      </c>
      <c r="T487">
        <v>163</v>
      </c>
      <c r="U487">
        <v>224</v>
      </c>
      <c r="V487">
        <v>52</v>
      </c>
      <c r="W487">
        <v>2149</v>
      </c>
      <c r="X487">
        <v>2161</v>
      </c>
      <c r="Y487">
        <v>0</v>
      </c>
      <c r="Z487">
        <v>-1523</v>
      </c>
      <c r="AA487">
        <v>203</v>
      </c>
      <c r="AB487">
        <v>0</v>
      </c>
      <c r="AC487">
        <v>0</v>
      </c>
      <c r="AD487">
        <v>11</v>
      </c>
      <c r="AE487">
        <v>6</v>
      </c>
      <c r="AF487">
        <v>13</v>
      </c>
      <c r="AG487">
        <v>0</v>
      </c>
      <c r="AH487">
        <v>25370</v>
      </c>
      <c r="AI487">
        <v>36749</v>
      </c>
      <c r="AJ487">
        <v>2727105</v>
      </c>
      <c r="AK487">
        <v>588566</v>
      </c>
      <c r="AL487">
        <v>4</v>
      </c>
    </row>
    <row r="488" spans="1:38" x14ac:dyDescent="0.2">
      <c r="A488" s="3">
        <v>44532</v>
      </c>
      <c r="B488" s="4">
        <v>0.66399305555555554</v>
      </c>
      <c r="C488">
        <v>-39</v>
      </c>
      <c r="D488">
        <v>-24</v>
      </c>
      <c r="E488">
        <v>214</v>
      </c>
      <c r="F488">
        <v>30</v>
      </c>
      <c r="G488">
        <v>292</v>
      </c>
      <c r="H488">
        <v>322</v>
      </c>
      <c r="I488">
        <v>271</v>
      </c>
      <c r="J488">
        <v>270</v>
      </c>
      <c r="K488">
        <v>268</v>
      </c>
      <c r="L488">
        <v>267</v>
      </c>
      <c r="M488">
        <v>79</v>
      </c>
      <c r="N488">
        <v>57</v>
      </c>
      <c r="O488">
        <v>438</v>
      </c>
      <c r="P488">
        <v>436</v>
      </c>
      <c r="Q488">
        <v>328</v>
      </c>
      <c r="R488">
        <v>650</v>
      </c>
      <c r="S488">
        <v>14</v>
      </c>
      <c r="T488">
        <v>163</v>
      </c>
      <c r="U488">
        <v>224</v>
      </c>
      <c r="V488">
        <v>52</v>
      </c>
      <c r="W488">
        <v>2142</v>
      </c>
      <c r="X488">
        <v>2161</v>
      </c>
      <c r="Y488">
        <v>0</v>
      </c>
      <c r="Z488">
        <v>-1488</v>
      </c>
      <c r="AA488">
        <v>204</v>
      </c>
      <c r="AB488">
        <v>0</v>
      </c>
      <c r="AC488">
        <v>0</v>
      </c>
      <c r="AD488">
        <v>17</v>
      </c>
      <c r="AE488">
        <v>6</v>
      </c>
      <c r="AF488">
        <v>16</v>
      </c>
      <c r="AG488">
        <v>0</v>
      </c>
      <c r="AH488">
        <v>25370</v>
      </c>
      <c r="AI488">
        <v>36749</v>
      </c>
      <c r="AJ488">
        <v>2727105</v>
      </c>
      <c r="AK488">
        <v>588566</v>
      </c>
      <c r="AL488">
        <v>3</v>
      </c>
    </row>
    <row r="489" spans="1:38" x14ac:dyDescent="0.2">
      <c r="A489" s="3">
        <v>44532</v>
      </c>
      <c r="B489" s="4">
        <v>0.66465277777777776</v>
      </c>
      <c r="C489">
        <v>-39</v>
      </c>
      <c r="D489">
        <v>-24</v>
      </c>
      <c r="E489">
        <v>214</v>
      </c>
      <c r="F489">
        <v>30</v>
      </c>
      <c r="G489">
        <v>292</v>
      </c>
      <c r="H489">
        <v>323</v>
      </c>
      <c r="I489">
        <v>271</v>
      </c>
      <c r="J489">
        <v>270</v>
      </c>
      <c r="K489">
        <v>268</v>
      </c>
      <c r="L489">
        <v>267</v>
      </c>
      <c r="M489">
        <v>79</v>
      </c>
      <c r="N489">
        <v>58</v>
      </c>
      <c r="O489">
        <v>438</v>
      </c>
      <c r="P489">
        <v>436</v>
      </c>
      <c r="Q489">
        <v>329</v>
      </c>
      <c r="R489">
        <v>643</v>
      </c>
      <c r="S489">
        <v>14</v>
      </c>
      <c r="T489">
        <v>163</v>
      </c>
      <c r="U489">
        <v>224</v>
      </c>
      <c r="V489">
        <v>52</v>
      </c>
      <c r="W489">
        <v>2105</v>
      </c>
      <c r="X489">
        <v>2161</v>
      </c>
      <c r="Y489">
        <v>0</v>
      </c>
      <c r="Z489">
        <v>-1452</v>
      </c>
      <c r="AA489">
        <v>205</v>
      </c>
      <c r="AB489">
        <v>0</v>
      </c>
      <c r="AC489">
        <v>0</v>
      </c>
      <c r="AD489">
        <v>12</v>
      </c>
      <c r="AE489">
        <v>5</v>
      </c>
      <c r="AF489">
        <v>12</v>
      </c>
      <c r="AG489">
        <v>0</v>
      </c>
      <c r="AH489">
        <v>25370</v>
      </c>
      <c r="AI489">
        <v>36749</v>
      </c>
      <c r="AJ489">
        <v>2727105</v>
      </c>
      <c r="AK489">
        <v>588566</v>
      </c>
      <c r="AL489">
        <v>2</v>
      </c>
    </row>
    <row r="490" spans="1:38" x14ac:dyDescent="0.2">
      <c r="A490" s="3">
        <v>44532</v>
      </c>
      <c r="B490" s="4">
        <v>0.6653472222222222</v>
      </c>
      <c r="C490">
        <v>-39</v>
      </c>
      <c r="D490">
        <v>-24</v>
      </c>
      <c r="E490">
        <v>214</v>
      </c>
      <c r="F490">
        <v>30</v>
      </c>
      <c r="G490">
        <v>292</v>
      </c>
      <c r="H490">
        <v>323</v>
      </c>
      <c r="I490">
        <v>272</v>
      </c>
      <c r="J490">
        <v>270</v>
      </c>
      <c r="K490">
        <v>268</v>
      </c>
      <c r="L490">
        <v>267</v>
      </c>
      <c r="M490">
        <v>79</v>
      </c>
      <c r="N490">
        <v>58</v>
      </c>
      <c r="O490">
        <v>438</v>
      </c>
      <c r="P490">
        <v>436</v>
      </c>
      <c r="Q490">
        <v>330</v>
      </c>
      <c r="R490">
        <v>639</v>
      </c>
      <c r="S490">
        <v>14</v>
      </c>
      <c r="T490">
        <v>163</v>
      </c>
      <c r="U490">
        <v>224</v>
      </c>
      <c r="V490">
        <v>53</v>
      </c>
      <c r="W490">
        <v>2122</v>
      </c>
      <c r="X490">
        <v>2161</v>
      </c>
      <c r="Y490">
        <v>0</v>
      </c>
      <c r="Z490">
        <v>-1415</v>
      </c>
      <c r="AA490">
        <v>204</v>
      </c>
      <c r="AB490">
        <v>0</v>
      </c>
      <c r="AC490">
        <v>0</v>
      </c>
      <c r="AD490">
        <v>17</v>
      </c>
      <c r="AE490">
        <v>6</v>
      </c>
      <c r="AF490">
        <v>15</v>
      </c>
      <c r="AG490">
        <v>0</v>
      </c>
      <c r="AH490">
        <v>25370</v>
      </c>
      <c r="AI490">
        <v>36749</v>
      </c>
      <c r="AJ490">
        <v>2727105</v>
      </c>
      <c r="AK490">
        <v>588566</v>
      </c>
      <c r="AL490">
        <v>1</v>
      </c>
    </row>
    <row r="491" spans="1:38" x14ac:dyDescent="0.2">
      <c r="A491" s="3">
        <v>44532</v>
      </c>
      <c r="B491" s="4">
        <v>0.66604166666666664</v>
      </c>
      <c r="C491">
        <v>-39</v>
      </c>
      <c r="D491">
        <v>-24</v>
      </c>
      <c r="E491">
        <v>214</v>
      </c>
      <c r="F491">
        <v>30</v>
      </c>
      <c r="G491">
        <v>292</v>
      </c>
      <c r="H491">
        <v>324</v>
      </c>
      <c r="I491">
        <v>273</v>
      </c>
      <c r="J491">
        <v>270</v>
      </c>
      <c r="K491">
        <v>268</v>
      </c>
      <c r="L491">
        <v>267</v>
      </c>
      <c r="M491">
        <v>79</v>
      </c>
      <c r="N491">
        <v>57</v>
      </c>
      <c r="O491">
        <v>438</v>
      </c>
      <c r="P491">
        <v>436</v>
      </c>
      <c r="Q491">
        <v>330</v>
      </c>
      <c r="R491">
        <v>634</v>
      </c>
      <c r="S491">
        <v>14</v>
      </c>
      <c r="T491">
        <v>164</v>
      </c>
      <c r="U491">
        <v>224</v>
      </c>
      <c r="V491">
        <v>53</v>
      </c>
      <c r="W491">
        <v>2139</v>
      </c>
      <c r="X491">
        <v>2161</v>
      </c>
      <c r="Y491">
        <v>0</v>
      </c>
      <c r="Z491">
        <v>-1377</v>
      </c>
      <c r="AA491">
        <v>203</v>
      </c>
      <c r="AB491">
        <v>0</v>
      </c>
      <c r="AC491">
        <v>0</v>
      </c>
      <c r="AD491">
        <v>11</v>
      </c>
      <c r="AE491">
        <v>6</v>
      </c>
      <c r="AF491">
        <v>20</v>
      </c>
      <c r="AG491">
        <v>0</v>
      </c>
      <c r="AH491">
        <v>25370</v>
      </c>
      <c r="AI491">
        <v>36749</v>
      </c>
      <c r="AJ491">
        <v>2727105</v>
      </c>
      <c r="AK491">
        <v>588566</v>
      </c>
      <c r="AL491">
        <v>1</v>
      </c>
    </row>
    <row r="492" spans="1:38" x14ac:dyDescent="0.2">
      <c r="A492" s="3">
        <v>44532</v>
      </c>
      <c r="B492" s="4">
        <v>0.66673611111111108</v>
      </c>
      <c r="C492">
        <v>-39</v>
      </c>
      <c r="D492">
        <v>-24</v>
      </c>
      <c r="E492">
        <v>214</v>
      </c>
      <c r="F492">
        <v>30</v>
      </c>
      <c r="G492">
        <v>291</v>
      </c>
      <c r="H492">
        <v>325</v>
      </c>
      <c r="I492">
        <v>273</v>
      </c>
      <c r="J492">
        <v>269</v>
      </c>
      <c r="K492">
        <v>268</v>
      </c>
      <c r="L492">
        <v>267</v>
      </c>
      <c r="M492">
        <v>79</v>
      </c>
      <c r="N492">
        <v>58</v>
      </c>
      <c r="O492">
        <v>438</v>
      </c>
      <c r="P492">
        <v>436</v>
      </c>
      <c r="Q492">
        <v>331</v>
      </c>
      <c r="R492">
        <v>631</v>
      </c>
      <c r="S492">
        <v>15</v>
      </c>
      <c r="T492">
        <v>164</v>
      </c>
      <c r="U492">
        <v>224</v>
      </c>
      <c r="V492">
        <v>54</v>
      </c>
      <c r="W492">
        <v>2123</v>
      </c>
      <c r="X492">
        <v>2161</v>
      </c>
      <c r="Y492">
        <v>0</v>
      </c>
      <c r="Z492">
        <v>-1339</v>
      </c>
      <c r="AA492">
        <v>207</v>
      </c>
      <c r="AB492">
        <v>0</v>
      </c>
      <c r="AC492">
        <v>0</v>
      </c>
      <c r="AD492">
        <v>18</v>
      </c>
      <c r="AE492">
        <v>5</v>
      </c>
      <c r="AF492">
        <v>20</v>
      </c>
      <c r="AG492">
        <v>0</v>
      </c>
      <c r="AH492">
        <v>25370</v>
      </c>
      <c r="AI492">
        <v>36749</v>
      </c>
      <c r="AJ492">
        <v>2727105</v>
      </c>
      <c r="AK492">
        <v>588566</v>
      </c>
      <c r="AL492">
        <v>1</v>
      </c>
    </row>
    <row r="493" spans="1:38" x14ac:dyDescent="0.2">
      <c r="A493" s="3">
        <v>44532</v>
      </c>
      <c r="B493" s="4">
        <v>0.66743055555555564</v>
      </c>
      <c r="C493">
        <v>-39</v>
      </c>
      <c r="D493">
        <v>-24</v>
      </c>
      <c r="E493">
        <v>214</v>
      </c>
      <c r="F493">
        <v>30</v>
      </c>
      <c r="G493">
        <v>288</v>
      </c>
      <c r="H493">
        <v>325</v>
      </c>
      <c r="I493">
        <v>274</v>
      </c>
      <c r="J493">
        <v>266</v>
      </c>
      <c r="K493">
        <v>267</v>
      </c>
      <c r="L493">
        <v>267</v>
      </c>
      <c r="M493">
        <v>79</v>
      </c>
      <c r="N493">
        <v>57</v>
      </c>
      <c r="O493">
        <v>438</v>
      </c>
      <c r="P493">
        <v>436</v>
      </c>
      <c r="Q493">
        <v>331</v>
      </c>
      <c r="R493">
        <v>627</v>
      </c>
      <c r="S493">
        <v>16</v>
      </c>
      <c r="T493">
        <v>165</v>
      </c>
      <c r="U493">
        <v>225</v>
      </c>
      <c r="V493">
        <v>54</v>
      </c>
      <c r="W493">
        <v>2128</v>
      </c>
      <c r="X493">
        <v>2161</v>
      </c>
      <c r="Y493">
        <v>0</v>
      </c>
      <c r="Z493">
        <v>-1298</v>
      </c>
      <c r="AA493">
        <v>206</v>
      </c>
      <c r="AB493">
        <v>0</v>
      </c>
      <c r="AC493">
        <v>0</v>
      </c>
      <c r="AD493">
        <v>14</v>
      </c>
      <c r="AE493">
        <v>6</v>
      </c>
      <c r="AF493">
        <v>22</v>
      </c>
      <c r="AG493">
        <v>0</v>
      </c>
      <c r="AH493">
        <v>25370</v>
      </c>
      <c r="AI493">
        <v>36749</v>
      </c>
      <c r="AJ493">
        <v>2727105</v>
      </c>
      <c r="AK493">
        <v>588566</v>
      </c>
      <c r="AL493">
        <v>1</v>
      </c>
    </row>
    <row r="494" spans="1:38" x14ac:dyDescent="0.2">
      <c r="A494" s="3">
        <v>44532</v>
      </c>
      <c r="B494" s="4">
        <v>0.66812499999999997</v>
      </c>
      <c r="C494">
        <v>-39</v>
      </c>
      <c r="D494">
        <v>-24</v>
      </c>
      <c r="E494">
        <v>214</v>
      </c>
      <c r="F494">
        <v>30</v>
      </c>
      <c r="G494">
        <v>286</v>
      </c>
      <c r="H494">
        <v>326</v>
      </c>
      <c r="I494">
        <v>275</v>
      </c>
      <c r="J494">
        <v>264</v>
      </c>
      <c r="K494">
        <v>267</v>
      </c>
      <c r="L494">
        <v>267</v>
      </c>
      <c r="M494">
        <v>79</v>
      </c>
      <c r="N494">
        <v>56</v>
      </c>
      <c r="O494">
        <v>438</v>
      </c>
      <c r="P494">
        <v>436</v>
      </c>
      <c r="Q494">
        <v>331</v>
      </c>
      <c r="R494">
        <v>624</v>
      </c>
      <c r="S494">
        <v>16</v>
      </c>
      <c r="T494">
        <v>165</v>
      </c>
      <c r="U494">
        <v>225</v>
      </c>
      <c r="V494">
        <v>53</v>
      </c>
      <c r="W494">
        <v>2107</v>
      </c>
      <c r="X494">
        <v>2161</v>
      </c>
      <c r="Y494">
        <v>0</v>
      </c>
      <c r="Z494">
        <v>-1254</v>
      </c>
      <c r="AA494">
        <v>203</v>
      </c>
      <c r="AB494">
        <v>0</v>
      </c>
      <c r="AC494">
        <v>0</v>
      </c>
      <c r="AD494">
        <v>24</v>
      </c>
      <c r="AE494">
        <v>6</v>
      </c>
      <c r="AF494">
        <v>16</v>
      </c>
      <c r="AG494">
        <v>0</v>
      </c>
      <c r="AH494">
        <v>25370</v>
      </c>
      <c r="AI494">
        <v>36749</v>
      </c>
      <c r="AJ494">
        <v>2727105</v>
      </c>
      <c r="AK494">
        <v>588566</v>
      </c>
      <c r="AL494">
        <v>1</v>
      </c>
    </row>
    <row r="495" spans="1:38" x14ac:dyDescent="0.2">
      <c r="A495" s="3">
        <v>44532</v>
      </c>
      <c r="B495" s="4">
        <v>0.66881944444444441</v>
      </c>
      <c r="C495">
        <v>-40</v>
      </c>
      <c r="D495">
        <v>-24</v>
      </c>
      <c r="E495">
        <v>214</v>
      </c>
      <c r="F495">
        <v>20</v>
      </c>
      <c r="G495">
        <v>284</v>
      </c>
      <c r="H495">
        <v>326</v>
      </c>
      <c r="I495">
        <v>386</v>
      </c>
      <c r="J495">
        <v>262</v>
      </c>
      <c r="K495">
        <v>267</v>
      </c>
      <c r="L495">
        <v>267</v>
      </c>
      <c r="M495">
        <v>-32768</v>
      </c>
      <c r="N495">
        <v>-32768</v>
      </c>
      <c r="O495">
        <v>438</v>
      </c>
      <c r="P495">
        <v>435</v>
      </c>
      <c r="Q495">
        <v>359</v>
      </c>
      <c r="R495">
        <v>631</v>
      </c>
      <c r="S495">
        <v>16</v>
      </c>
      <c r="T495">
        <v>165</v>
      </c>
      <c r="U495">
        <v>224</v>
      </c>
      <c r="V495">
        <v>53</v>
      </c>
      <c r="W495">
        <v>2104</v>
      </c>
      <c r="X495">
        <v>2161</v>
      </c>
      <c r="Y495">
        <v>0</v>
      </c>
      <c r="Z495">
        <v>-1208</v>
      </c>
      <c r="AA495">
        <v>306</v>
      </c>
      <c r="AB495">
        <v>0</v>
      </c>
      <c r="AC495">
        <v>0</v>
      </c>
      <c r="AD495">
        <v>15</v>
      </c>
      <c r="AE495">
        <v>9</v>
      </c>
      <c r="AF495">
        <v>25</v>
      </c>
      <c r="AG495">
        <v>0</v>
      </c>
      <c r="AH495">
        <v>25370</v>
      </c>
      <c r="AI495">
        <v>36749</v>
      </c>
      <c r="AJ495">
        <v>2727105</v>
      </c>
      <c r="AK495">
        <v>588566</v>
      </c>
      <c r="AL495">
        <v>70</v>
      </c>
    </row>
    <row r="496" spans="1:38" x14ac:dyDescent="0.2">
      <c r="A496" s="3">
        <v>44532</v>
      </c>
      <c r="B496" s="4">
        <v>0.66951388888888885</v>
      </c>
      <c r="C496">
        <v>-40</v>
      </c>
      <c r="D496">
        <v>-24</v>
      </c>
      <c r="E496">
        <v>215</v>
      </c>
      <c r="F496">
        <v>20</v>
      </c>
      <c r="G496">
        <v>284</v>
      </c>
      <c r="H496">
        <v>323</v>
      </c>
      <c r="I496">
        <v>420</v>
      </c>
      <c r="J496">
        <v>262</v>
      </c>
      <c r="K496">
        <v>267</v>
      </c>
      <c r="L496">
        <v>267</v>
      </c>
      <c r="M496">
        <v>-32768</v>
      </c>
      <c r="N496">
        <v>-32768</v>
      </c>
      <c r="O496">
        <v>438</v>
      </c>
      <c r="P496">
        <v>434</v>
      </c>
      <c r="Q496">
        <v>433</v>
      </c>
      <c r="R496">
        <v>654</v>
      </c>
      <c r="S496">
        <v>7</v>
      </c>
      <c r="T496">
        <v>117</v>
      </c>
      <c r="U496">
        <v>224</v>
      </c>
      <c r="V496">
        <v>46</v>
      </c>
      <c r="W496">
        <v>2133</v>
      </c>
      <c r="X496">
        <v>2161</v>
      </c>
      <c r="Y496">
        <v>0</v>
      </c>
      <c r="Z496">
        <v>-1208</v>
      </c>
      <c r="AA496">
        <v>304</v>
      </c>
      <c r="AB496">
        <v>0</v>
      </c>
      <c r="AC496">
        <v>0</v>
      </c>
      <c r="AD496">
        <v>15</v>
      </c>
      <c r="AE496">
        <v>11</v>
      </c>
      <c r="AF496">
        <v>20</v>
      </c>
      <c r="AG496">
        <v>0</v>
      </c>
      <c r="AH496">
        <v>25370</v>
      </c>
      <c r="AI496">
        <v>36749</v>
      </c>
      <c r="AJ496">
        <v>2727105</v>
      </c>
      <c r="AK496">
        <v>588566</v>
      </c>
      <c r="AL496">
        <v>70</v>
      </c>
    </row>
    <row r="497" spans="1:38" x14ac:dyDescent="0.2">
      <c r="A497" s="3">
        <v>44532</v>
      </c>
      <c r="B497" s="4">
        <v>0.67020833333333341</v>
      </c>
      <c r="C497">
        <v>-39</v>
      </c>
      <c r="D497">
        <v>-24</v>
      </c>
      <c r="E497">
        <v>214</v>
      </c>
      <c r="F497">
        <v>20</v>
      </c>
      <c r="G497">
        <v>283</v>
      </c>
      <c r="H497">
        <v>319</v>
      </c>
      <c r="I497">
        <v>435</v>
      </c>
      <c r="J497">
        <v>261</v>
      </c>
      <c r="K497">
        <v>268</v>
      </c>
      <c r="L497">
        <v>267</v>
      </c>
      <c r="M497">
        <v>-32768</v>
      </c>
      <c r="N497">
        <v>-32768</v>
      </c>
      <c r="O497">
        <v>438</v>
      </c>
      <c r="P497">
        <v>431</v>
      </c>
      <c r="Q497">
        <v>451</v>
      </c>
      <c r="R497">
        <v>673</v>
      </c>
      <c r="S497">
        <v>-4</v>
      </c>
      <c r="T497">
        <v>147</v>
      </c>
      <c r="U497">
        <v>224</v>
      </c>
      <c r="V497">
        <v>40</v>
      </c>
      <c r="W497">
        <v>2133</v>
      </c>
      <c r="X497">
        <v>2161</v>
      </c>
      <c r="Y497">
        <v>0</v>
      </c>
      <c r="Z497">
        <v>-1208</v>
      </c>
      <c r="AA497">
        <v>306</v>
      </c>
      <c r="AB497">
        <v>0</v>
      </c>
      <c r="AC497">
        <v>0</v>
      </c>
      <c r="AD497">
        <v>23</v>
      </c>
      <c r="AE497">
        <v>8</v>
      </c>
      <c r="AF497">
        <v>22</v>
      </c>
      <c r="AG497">
        <v>0</v>
      </c>
      <c r="AH497">
        <v>25370</v>
      </c>
      <c r="AI497">
        <v>36749</v>
      </c>
      <c r="AJ497">
        <v>2727105</v>
      </c>
      <c r="AK497">
        <v>588566</v>
      </c>
      <c r="AL497">
        <v>57</v>
      </c>
    </row>
    <row r="498" spans="1:38" x14ac:dyDescent="0.2">
      <c r="A498" s="3">
        <v>44532</v>
      </c>
      <c r="B498" s="4">
        <v>0.67090277777777774</v>
      </c>
      <c r="C498">
        <v>-40</v>
      </c>
      <c r="D498">
        <v>-24</v>
      </c>
      <c r="E498">
        <v>215</v>
      </c>
      <c r="F498">
        <v>20</v>
      </c>
      <c r="G498">
        <v>283</v>
      </c>
      <c r="H498">
        <v>314</v>
      </c>
      <c r="I498">
        <v>439</v>
      </c>
      <c r="J498">
        <v>261</v>
      </c>
      <c r="K498">
        <v>267</v>
      </c>
      <c r="L498">
        <v>267</v>
      </c>
      <c r="M498">
        <v>-32768</v>
      </c>
      <c r="N498">
        <v>-32768</v>
      </c>
      <c r="O498">
        <v>438</v>
      </c>
      <c r="P498">
        <v>430</v>
      </c>
      <c r="Q498">
        <v>464</v>
      </c>
      <c r="R498">
        <v>691</v>
      </c>
      <c r="S498">
        <v>-3</v>
      </c>
      <c r="T498">
        <v>153</v>
      </c>
      <c r="U498">
        <v>224</v>
      </c>
      <c r="V498">
        <v>38</v>
      </c>
      <c r="W498">
        <v>2126</v>
      </c>
      <c r="X498">
        <v>2161</v>
      </c>
      <c r="Y498">
        <v>0</v>
      </c>
      <c r="Z498">
        <v>-1173</v>
      </c>
      <c r="AA498">
        <v>305</v>
      </c>
      <c r="AB498">
        <v>0</v>
      </c>
      <c r="AC498">
        <v>0</v>
      </c>
      <c r="AD498">
        <v>17</v>
      </c>
      <c r="AE498">
        <v>11</v>
      </c>
      <c r="AF498">
        <v>18</v>
      </c>
      <c r="AG498">
        <v>0</v>
      </c>
      <c r="AH498">
        <v>25370</v>
      </c>
      <c r="AI498">
        <v>36749</v>
      </c>
      <c r="AJ498">
        <v>2727105</v>
      </c>
      <c r="AK498">
        <v>588566</v>
      </c>
      <c r="AL498">
        <v>40</v>
      </c>
    </row>
    <row r="499" spans="1:38" x14ac:dyDescent="0.2">
      <c r="A499" s="3">
        <v>44532</v>
      </c>
      <c r="B499" s="4">
        <v>0.67159722222222218</v>
      </c>
      <c r="C499">
        <v>-40</v>
      </c>
      <c r="D499">
        <v>-24</v>
      </c>
      <c r="E499">
        <v>214</v>
      </c>
      <c r="F499">
        <v>20</v>
      </c>
      <c r="G499">
        <v>282</v>
      </c>
      <c r="H499">
        <v>307</v>
      </c>
      <c r="I499">
        <v>441</v>
      </c>
      <c r="J499">
        <v>260</v>
      </c>
      <c r="K499">
        <v>267</v>
      </c>
      <c r="L499">
        <v>267</v>
      </c>
      <c r="M499">
        <v>-32768</v>
      </c>
      <c r="N499">
        <v>-32768</v>
      </c>
      <c r="O499">
        <v>439</v>
      </c>
      <c r="P499">
        <v>430</v>
      </c>
      <c r="Q499">
        <v>472</v>
      </c>
      <c r="R499">
        <v>707</v>
      </c>
      <c r="S499">
        <v>0</v>
      </c>
      <c r="T499">
        <v>151</v>
      </c>
      <c r="U499">
        <v>224</v>
      </c>
      <c r="V499">
        <v>38</v>
      </c>
      <c r="W499">
        <v>2162</v>
      </c>
      <c r="X499">
        <v>2161</v>
      </c>
      <c r="Y499">
        <v>0</v>
      </c>
      <c r="Z499">
        <v>-1143</v>
      </c>
      <c r="AA499">
        <v>304</v>
      </c>
      <c r="AB499">
        <v>0</v>
      </c>
      <c r="AC499">
        <v>0</v>
      </c>
      <c r="AD499">
        <v>12</v>
      </c>
      <c r="AE499">
        <v>9</v>
      </c>
      <c r="AF499">
        <v>25</v>
      </c>
      <c r="AG499">
        <v>0</v>
      </c>
      <c r="AH499">
        <v>25370</v>
      </c>
      <c r="AI499">
        <v>36749</v>
      </c>
      <c r="AJ499">
        <v>2727105</v>
      </c>
      <c r="AK499">
        <v>588566</v>
      </c>
      <c r="AL499">
        <v>34</v>
      </c>
    </row>
    <row r="500" spans="1:38" x14ac:dyDescent="0.2">
      <c r="A500" s="3">
        <v>44532</v>
      </c>
      <c r="B500" s="4">
        <v>0.67229166666666673</v>
      </c>
      <c r="C500">
        <v>-39</v>
      </c>
      <c r="D500">
        <v>-24</v>
      </c>
      <c r="E500">
        <v>215</v>
      </c>
      <c r="F500">
        <v>20</v>
      </c>
      <c r="G500">
        <v>282</v>
      </c>
      <c r="H500">
        <v>299</v>
      </c>
      <c r="I500">
        <v>443</v>
      </c>
      <c r="J500">
        <v>261</v>
      </c>
      <c r="K500">
        <v>267</v>
      </c>
      <c r="L500">
        <v>267</v>
      </c>
      <c r="M500">
        <v>-32768</v>
      </c>
      <c r="N500">
        <v>-32768</v>
      </c>
      <c r="O500">
        <v>441</v>
      </c>
      <c r="P500">
        <v>431</v>
      </c>
      <c r="Q500">
        <v>476</v>
      </c>
      <c r="R500">
        <v>720</v>
      </c>
      <c r="S500">
        <v>3</v>
      </c>
      <c r="T500">
        <v>147</v>
      </c>
      <c r="U500">
        <v>225</v>
      </c>
      <c r="V500">
        <v>38</v>
      </c>
      <c r="W500">
        <v>2082</v>
      </c>
      <c r="X500">
        <v>2161</v>
      </c>
      <c r="Y500">
        <v>0</v>
      </c>
      <c r="Z500">
        <v>-1121</v>
      </c>
      <c r="AA500">
        <v>303</v>
      </c>
      <c r="AB500">
        <v>0</v>
      </c>
      <c r="AC500">
        <v>0</v>
      </c>
      <c r="AD500">
        <v>20</v>
      </c>
      <c r="AE500">
        <v>9</v>
      </c>
      <c r="AF500">
        <v>19</v>
      </c>
      <c r="AG500">
        <v>0</v>
      </c>
      <c r="AH500">
        <v>25370</v>
      </c>
      <c r="AI500">
        <v>36749</v>
      </c>
      <c r="AJ500">
        <v>2727105</v>
      </c>
      <c r="AK500">
        <v>588566</v>
      </c>
      <c r="AL500">
        <v>32</v>
      </c>
    </row>
    <row r="501" spans="1:38" x14ac:dyDescent="0.2">
      <c r="A501" s="3">
        <v>44532</v>
      </c>
      <c r="B501" s="4">
        <v>0.67298611111111117</v>
      </c>
      <c r="C501">
        <v>-40</v>
      </c>
      <c r="D501">
        <v>-24</v>
      </c>
      <c r="E501">
        <v>215</v>
      </c>
      <c r="F501">
        <v>20</v>
      </c>
      <c r="G501">
        <v>282</v>
      </c>
      <c r="H501">
        <v>295</v>
      </c>
      <c r="I501">
        <v>441</v>
      </c>
      <c r="J501">
        <v>261</v>
      </c>
      <c r="K501">
        <v>267</v>
      </c>
      <c r="L501">
        <v>267</v>
      </c>
      <c r="M501">
        <v>-32768</v>
      </c>
      <c r="N501">
        <v>-32768</v>
      </c>
      <c r="O501">
        <v>442</v>
      </c>
      <c r="P501">
        <v>432</v>
      </c>
      <c r="Q501">
        <v>476</v>
      </c>
      <c r="R501">
        <v>731</v>
      </c>
      <c r="S501">
        <v>3</v>
      </c>
      <c r="T501">
        <v>145</v>
      </c>
      <c r="U501">
        <v>225</v>
      </c>
      <c r="V501">
        <v>38</v>
      </c>
      <c r="W501">
        <v>2116</v>
      </c>
      <c r="X501">
        <v>2161</v>
      </c>
      <c r="Y501">
        <v>0</v>
      </c>
      <c r="Z501">
        <v>-1105</v>
      </c>
      <c r="AA501">
        <v>303</v>
      </c>
      <c r="AB501">
        <v>0</v>
      </c>
      <c r="AC501">
        <v>0</v>
      </c>
      <c r="AD501">
        <v>20</v>
      </c>
      <c r="AE501">
        <v>10</v>
      </c>
      <c r="AF501">
        <v>20</v>
      </c>
      <c r="AG501">
        <v>0</v>
      </c>
      <c r="AH501">
        <v>25370</v>
      </c>
      <c r="AI501">
        <v>36749</v>
      </c>
      <c r="AJ501">
        <v>2727105</v>
      </c>
      <c r="AK501">
        <v>588566</v>
      </c>
      <c r="AL501">
        <v>33</v>
      </c>
    </row>
    <row r="502" spans="1:38" x14ac:dyDescent="0.2">
      <c r="A502" s="3">
        <v>44532</v>
      </c>
      <c r="B502" s="4">
        <v>0.6736805555555555</v>
      </c>
      <c r="C502">
        <v>-40</v>
      </c>
      <c r="D502">
        <v>-24</v>
      </c>
      <c r="E502">
        <v>214</v>
      </c>
      <c r="F502">
        <v>20</v>
      </c>
      <c r="G502">
        <v>282</v>
      </c>
      <c r="H502">
        <v>293</v>
      </c>
      <c r="I502">
        <v>442</v>
      </c>
      <c r="J502">
        <v>261</v>
      </c>
      <c r="K502">
        <v>267</v>
      </c>
      <c r="L502">
        <v>266</v>
      </c>
      <c r="M502">
        <v>-32768</v>
      </c>
      <c r="N502">
        <v>-32768</v>
      </c>
      <c r="O502">
        <v>443</v>
      </c>
      <c r="P502">
        <v>434</v>
      </c>
      <c r="Q502">
        <v>478</v>
      </c>
      <c r="R502">
        <v>742</v>
      </c>
      <c r="S502">
        <v>3</v>
      </c>
      <c r="T502">
        <v>143</v>
      </c>
      <c r="U502">
        <v>225</v>
      </c>
      <c r="V502">
        <v>38</v>
      </c>
      <c r="W502">
        <v>2127</v>
      </c>
      <c r="X502">
        <v>2161</v>
      </c>
      <c r="Y502">
        <v>0</v>
      </c>
      <c r="Z502">
        <v>-1092</v>
      </c>
      <c r="AA502">
        <v>305</v>
      </c>
      <c r="AB502">
        <v>0</v>
      </c>
      <c r="AC502">
        <v>0</v>
      </c>
      <c r="AD502">
        <v>16</v>
      </c>
      <c r="AE502">
        <v>14</v>
      </c>
      <c r="AF502">
        <v>18</v>
      </c>
      <c r="AG502">
        <v>0</v>
      </c>
      <c r="AH502">
        <v>25370</v>
      </c>
      <c r="AI502">
        <v>36749</v>
      </c>
      <c r="AJ502">
        <v>2727105</v>
      </c>
      <c r="AK502">
        <v>588566</v>
      </c>
      <c r="AL502">
        <v>31</v>
      </c>
    </row>
    <row r="503" spans="1:38" x14ac:dyDescent="0.2">
      <c r="A503" s="3">
        <v>44532</v>
      </c>
      <c r="B503" s="4">
        <v>0.67437499999999995</v>
      </c>
      <c r="C503">
        <v>-39</v>
      </c>
      <c r="D503">
        <v>-24</v>
      </c>
      <c r="E503">
        <v>214</v>
      </c>
      <c r="F503">
        <v>20</v>
      </c>
      <c r="G503">
        <v>282</v>
      </c>
      <c r="H503">
        <v>292</v>
      </c>
      <c r="I503">
        <v>444</v>
      </c>
      <c r="J503">
        <v>261</v>
      </c>
      <c r="K503">
        <v>267</v>
      </c>
      <c r="L503">
        <v>267</v>
      </c>
      <c r="M503">
        <v>-32768</v>
      </c>
      <c r="N503">
        <v>-32768</v>
      </c>
      <c r="O503">
        <v>444</v>
      </c>
      <c r="P503">
        <v>435</v>
      </c>
      <c r="Q503">
        <v>480</v>
      </c>
      <c r="R503">
        <v>750</v>
      </c>
      <c r="S503">
        <v>2</v>
      </c>
      <c r="T503">
        <v>143</v>
      </c>
      <c r="U503">
        <v>225</v>
      </c>
      <c r="V503">
        <v>38</v>
      </c>
      <c r="W503">
        <v>2162</v>
      </c>
      <c r="X503">
        <v>2161</v>
      </c>
      <c r="Y503">
        <v>0</v>
      </c>
      <c r="Z503">
        <v>-1080</v>
      </c>
      <c r="AA503">
        <v>306</v>
      </c>
      <c r="AB503">
        <v>0</v>
      </c>
      <c r="AC503">
        <v>0</v>
      </c>
      <c r="AD503">
        <v>14</v>
      </c>
      <c r="AE503">
        <v>14</v>
      </c>
      <c r="AF503">
        <v>21</v>
      </c>
      <c r="AG503">
        <v>0</v>
      </c>
      <c r="AH503">
        <v>25370</v>
      </c>
      <c r="AI503">
        <v>36749</v>
      </c>
      <c r="AJ503">
        <v>2727105</v>
      </c>
      <c r="AK503">
        <v>588566</v>
      </c>
      <c r="AL503">
        <v>31</v>
      </c>
    </row>
    <row r="504" spans="1:38" x14ac:dyDescent="0.2">
      <c r="A504" s="3">
        <v>44532</v>
      </c>
      <c r="B504" s="4">
        <v>0.6750694444444445</v>
      </c>
      <c r="C504">
        <v>-40</v>
      </c>
      <c r="D504">
        <v>-24</v>
      </c>
      <c r="E504">
        <v>215</v>
      </c>
      <c r="F504">
        <v>20</v>
      </c>
      <c r="G504">
        <v>282</v>
      </c>
      <c r="H504">
        <v>290</v>
      </c>
      <c r="I504">
        <v>446</v>
      </c>
      <c r="J504">
        <v>261</v>
      </c>
      <c r="K504">
        <v>267</v>
      </c>
      <c r="L504">
        <v>266</v>
      </c>
      <c r="M504">
        <v>-32768</v>
      </c>
      <c r="N504">
        <v>-32768</v>
      </c>
      <c r="O504">
        <v>444</v>
      </c>
      <c r="P504">
        <v>437</v>
      </c>
      <c r="Q504">
        <v>482</v>
      </c>
      <c r="R504">
        <v>759</v>
      </c>
      <c r="S504">
        <v>3</v>
      </c>
      <c r="T504">
        <v>141</v>
      </c>
      <c r="U504">
        <v>224</v>
      </c>
      <c r="V504">
        <v>38</v>
      </c>
      <c r="W504">
        <v>2121</v>
      </c>
      <c r="X504">
        <v>2161</v>
      </c>
      <c r="Y504">
        <v>0</v>
      </c>
      <c r="Z504">
        <v>-1070</v>
      </c>
      <c r="AA504">
        <v>303</v>
      </c>
      <c r="AB504">
        <v>0</v>
      </c>
      <c r="AC504">
        <v>0</v>
      </c>
      <c r="AD504">
        <v>15</v>
      </c>
      <c r="AE504">
        <v>10</v>
      </c>
      <c r="AF504">
        <v>28</v>
      </c>
      <c r="AG504">
        <v>0</v>
      </c>
      <c r="AH504">
        <v>25370</v>
      </c>
      <c r="AI504">
        <v>36749</v>
      </c>
      <c r="AJ504">
        <v>2727105</v>
      </c>
      <c r="AK504">
        <v>588566</v>
      </c>
      <c r="AL504">
        <v>31</v>
      </c>
    </row>
    <row r="505" spans="1:38" x14ac:dyDescent="0.2">
      <c r="A505" s="3">
        <v>44532</v>
      </c>
      <c r="B505" s="4">
        <v>0.67576388888888894</v>
      </c>
      <c r="C505">
        <v>-39</v>
      </c>
      <c r="D505">
        <v>-24</v>
      </c>
      <c r="E505">
        <v>215</v>
      </c>
      <c r="F505">
        <v>20</v>
      </c>
      <c r="G505">
        <v>282</v>
      </c>
      <c r="H505">
        <v>289</v>
      </c>
      <c r="I505">
        <v>448</v>
      </c>
      <c r="J505">
        <v>261</v>
      </c>
      <c r="K505">
        <v>267</v>
      </c>
      <c r="L505">
        <v>267</v>
      </c>
      <c r="M505">
        <v>-32768</v>
      </c>
      <c r="N505">
        <v>-32768</v>
      </c>
      <c r="O505">
        <v>445</v>
      </c>
      <c r="P505">
        <v>439</v>
      </c>
      <c r="Q505">
        <v>483</v>
      </c>
      <c r="R505">
        <v>767</v>
      </c>
      <c r="S505">
        <v>4</v>
      </c>
      <c r="T505">
        <v>142</v>
      </c>
      <c r="U505">
        <v>225</v>
      </c>
      <c r="V505">
        <v>39</v>
      </c>
      <c r="W505">
        <v>2109</v>
      </c>
      <c r="X505">
        <v>2161</v>
      </c>
      <c r="Y505">
        <v>0</v>
      </c>
      <c r="Z505">
        <v>-1062</v>
      </c>
      <c r="AA505">
        <v>305</v>
      </c>
      <c r="AB505">
        <v>0</v>
      </c>
      <c r="AC505">
        <v>0</v>
      </c>
      <c r="AD505">
        <v>25</v>
      </c>
      <c r="AE505">
        <v>10</v>
      </c>
      <c r="AF505">
        <v>19</v>
      </c>
      <c r="AG505">
        <v>0</v>
      </c>
      <c r="AH505">
        <v>25370</v>
      </c>
      <c r="AI505">
        <v>36749</v>
      </c>
      <c r="AJ505">
        <v>2727105</v>
      </c>
      <c r="AK505">
        <v>588566</v>
      </c>
      <c r="AL505">
        <v>33</v>
      </c>
    </row>
    <row r="506" spans="1:38" x14ac:dyDescent="0.2">
      <c r="A506" s="3">
        <v>44532</v>
      </c>
      <c r="B506" s="4">
        <v>0.67645833333333327</v>
      </c>
      <c r="C506">
        <v>-39</v>
      </c>
      <c r="D506">
        <v>-24</v>
      </c>
      <c r="E506">
        <v>214</v>
      </c>
      <c r="F506">
        <v>20</v>
      </c>
      <c r="G506">
        <v>282</v>
      </c>
      <c r="H506">
        <v>288</v>
      </c>
      <c r="I506">
        <v>451</v>
      </c>
      <c r="J506">
        <v>261</v>
      </c>
      <c r="K506">
        <v>267</v>
      </c>
      <c r="L506">
        <v>267</v>
      </c>
      <c r="M506">
        <v>-32768</v>
      </c>
      <c r="N506">
        <v>-32768</v>
      </c>
      <c r="O506">
        <v>446</v>
      </c>
      <c r="P506">
        <v>440</v>
      </c>
      <c r="Q506">
        <v>484</v>
      </c>
      <c r="R506">
        <v>775</v>
      </c>
      <c r="S506">
        <v>4</v>
      </c>
      <c r="T506">
        <v>142</v>
      </c>
      <c r="U506">
        <v>226</v>
      </c>
      <c r="V506">
        <v>40</v>
      </c>
      <c r="W506">
        <v>2126</v>
      </c>
      <c r="X506">
        <v>2161</v>
      </c>
      <c r="Y506">
        <v>0</v>
      </c>
      <c r="Z506">
        <v>-1055</v>
      </c>
      <c r="AA506">
        <v>305</v>
      </c>
      <c r="AB506">
        <v>0</v>
      </c>
      <c r="AC506">
        <v>0</v>
      </c>
      <c r="AD506">
        <v>15</v>
      </c>
      <c r="AE506">
        <v>10</v>
      </c>
      <c r="AF506">
        <v>19</v>
      </c>
      <c r="AG506">
        <v>0</v>
      </c>
      <c r="AH506">
        <v>25370</v>
      </c>
      <c r="AI506">
        <v>36749</v>
      </c>
      <c r="AJ506">
        <v>2727105</v>
      </c>
      <c r="AK506">
        <v>588566</v>
      </c>
      <c r="AL506">
        <v>35</v>
      </c>
    </row>
    <row r="507" spans="1:38" x14ac:dyDescent="0.2">
      <c r="A507" s="3">
        <v>44532</v>
      </c>
      <c r="B507" s="4">
        <v>0.67715277777777771</v>
      </c>
      <c r="C507">
        <v>-40</v>
      </c>
      <c r="D507">
        <v>-24</v>
      </c>
      <c r="E507">
        <v>215</v>
      </c>
      <c r="F507">
        <v>20</v>
      </c>
      <c r="G507">
        <v>282</v>
      </c>
      <c r="H507">
        <v>287</v>
      </c>
      <c r="I507">
        <v>453</v>
      </c>
      <c r="J507">
        <v>261</v>
      </c>
      <c r="K507">
        <v>267</v>
      </c>
      <c r="L507">
        <v>266</v>
      </c>
      <c r="M507">
        <v>-32768</v>
      </c>
      <c r="N507">
        <v>-32768</v>
      </c>
      <c r="O507">
        <v>447</v>
      </c>
      <c r="P507">
        <v>441</v>
      </c>
      <c r="Q507">
        <v>484</v>
      </c>
      <c r="R507">
        <v>781</v>
      </c>
      <c r="S507">
        <v>4</v>
      </c>
      <c r="T507">
        <v>142</v>
      </c>
      <c r="U507">
        <v>226</v>
      </c>
      <c r="V507">
        <v>40</v>
      </c>
      <c r="W507">
        <v>2113</v>
      </c>
      <c r="X507">
        <v>2161</v>
      </c>
      <c r="Y507">
        <v>0</v>
      </c>
      <c r="Z507">
        <v>-1049</v>
      </c>
      <c r="AA507">
        <v>306</v>
      </c>
      <c r="AB507">
        <v>0</v>
      </c>
      <c r="AC507">
        <v>0</v>
      </c>
      <c r="AD507">
        <v>18</v>
      </c>
      <c r="AE507">
        <v>10</v>
      </c>
      <c r="AF507">
        <v>24</v>
      </c>
      <c r="AG507">
        <v>0</v>
      </c>
      <c r="AH507">
        <v>25370</v>
      </c>
      <c r="AI507">
        <v>36749</v>
      </c>
      <c r="AJ507">
        <v>2727105</v>
      </c>
      <c r="AK507">
        <v>588566</v>
      </c>
      <c r="AL507">
        <v>38</v>
      </c>
    </row>
    <row r="508" spans="1:38" x14ac:dyDescent="0.2">
      <c r="A508" s="3">
        <v>44532</v>
      </c>
      <c r="B508" s="4">
        <v>0.67784722222222227</v>
      </c>
      <c r="C508">
        <v>-39</v>
      </c>
      <c r="D508">
        <v>-24</v>
      </c>
      <c r="E508">
        <v>215</v>
      </c>
      <c r="F508">
        <v>20</v>
      </c>
      <c r="G508">
        <v>282</v>
      </c>
      <c r="H508">
        <v>286</v>
      </c>
      <c r="I508">
        <v>456</v>
      </c>
      <c r="J508">
        <v>261</v>
      </c>
      <c r="K508">
        <v>266</v>
      </c>
      <c r="L508">
        <v>266</v>
      </c>
      <c r="M508">
        <v>-32768</v>
      </c>
      <c r="N508">
        <v>-32768</v>
      </c>
      <c r="O508">
        <v>448</v>
      </c>
      <c r="P508">
        <v>443</v>
      </c>
      <c r="Q508">
        <v>484</v>
      </c>
      <c r="R508">
        <v>788</v>
      </c>
      <c r="S508">
        <v>4</v>
      </c>
      <c r="T508">
        <v>140</v>
      </c>
      <c r="U508">
        <v>226</v>
      </c>
      <c r="V508">
        <v>40</v>
      </c>
      <c r="W508">
        <v>2158</v>
      </c>
      <c r="X508">
        <v>2161</v>
      </c>
      <c r="Y508">
        <v>0</v>
      </c>
      <c r="Z508">
        <v>-1044</v>
      </c>
      <c r="AA508">
        <v>306</v>
      </c>
      <c r="AB508">
        <v>0</v>
      </c>
      <c r="AC508">
        <v>0</v>
      </c>
      <c r="AD508">
        <v>11</v>
      </c>
      <c r="AE508">
        <v>10</v>
      </c>
      <c r="AF508">
        <v>24</v>
      </c>
      <c r="AG508">
        <v>0</v>
      </c>
      <c r="AH508">
        <v>25370</v>
      </c>
      <c r="AI508">
        <v>36749</v>
      </c>
      <c r="AJ508">
        <v>2727105</v>
      </c>
      <c r="AK508">
        <v>588566</v>
      </c>
      <c r="AL508">
        <v>41</v>
      </c>
    </row>
    <row r="509" spans="1:38" x14ac:dyDescent="0.2">
      <c r="A509" s="3">
        <v>44532</v>
      </c>
      <c r="B509" s="4">
        <v>0.67854166666666671</v>
      </c>
      <c r="C509">
        <v>-40</v>
      </c>
      <c r="D509">
        <v>-25</v>
      </c>
      <c r="E509">
        <v>215</v>
      </c>
      <c r="F509">
        <v>20</v>
      </c>
      <c r="G509">
        <v>282</v>
      </c>
      <c r="H509">
        <v>285</v>
      </c>
      <c r="I509">
        <v>457</v>
      </c>
      <c r="J509">
        <v>261</v>
      </c>
      <c r="K509">
        <v>266</v>
      </c>
      <c r="L509">
        <v>267</v>
      </c>
      <c r="M509">
        <v>-32768</v>
      </c>
      <c r="N509">
        <v>-32768</v>
      </c>
      <c r="O509">
        <v>449</v>
      </c>
      <c r="P509">
        <v>444</v>
      </c>
      <c r="Q509">
        <v>485</v>
      </c>
      <c r="R509">
        <v>794</v>
      </c>
      <c r="S509">
        <v>4</v>
      </c>
      <c r="T509">
        <v>139</v>
      </c>
      <c r="U509">
        <v>226</v>
      </c>
      <c r="V509">
        <v>40</v>
      </c>
      <c r="W509">
        <v>2142</v>
      </c>
      <c r="X509">
        <v>2161</v>
      </c>
      <c r="Y509">
        <v>0</v>
      </c>
      <c r="Z509">
        <v>-1040</v>
      </c>
      <c r="AA509">
        <v>302</v>
      </c>
      <c r="AB509">
        <v>0</v>
      </c>
      <c r="AC509">
        <v>0</v>
      </c>
      <c r="AD509">
        <v>22</v>
      </c>
      <c r="AE509">
        <v>11</v>
      </c>
      <c r="AF509">
        <v>19</v>
      </c>
      <c r="AG509">
        <v>0</v>
      </c>
      <c r="AH509">
        <v>25370</v>
      </c>
      <c r="AI509">
        <v>36749</v>
      </c>
      <c r="AJ509">
        <v>2727105</v>
      </c>
      <c r="AK509">
        <v>588566</v>
      </c>
      <c r="AL509">
        <v>44</v>
      </c>
    </row>
    <row r="510" spans="1:38" x14ac:dyDescent="0.2">
      <c r="A510" s="3">
        <v>44532</v>
      </c>
      <c r="B510" s="4">
        <v>0.67923611111111104</v>
      </c>
      <c r="C510">
        <v>-40</v>
      </c>
      <c r="D510">
        <v>-25</v>
      </c>
      <c r="E510">
        <v>215</v>
      </c>
      <c r="F510">
        <v>20</v>
      </c>
      <c r="G510">
        <v>282</v>
      </c>
      <c r="H510">
        <v>284</v>
      </c>
      <c r="I510">
        <v>456</v>
      </c>
      <c r="J510">
        <v>261</v>
      </c>
      <c r="K510">
        <v>267</v>
      </c>
      <c r="L510">
        <v>267</v>
      </c>
      <c r="M510">
        <v>-32768</v>
      </c>
      <c r="N510">
        <v>-32768</v>
      </c>
      <c r="O510">
        <v>451</v>
      </c>
      <c r="P510">
        <v>445</v>
      </c>
      <c r="Q510">
        <v>483</v>
      </c>
      <c r="R510">
        <v>799</v>
      </c>
      <c r="S510">
        <v>4</v>
      </c>
      <c r="T510">
        <v>139</v>
      </c>
      <c r="U510">
        <v>225</v>
      </c>
      <c r="V510">
        <v>39</v>
      </c>
      <c r="W510">
        <v>2111</v>
      </c>
      <c r="X510">
        <v>2161</v>
      </c>
      <c r="Y510">
        <v>0</v>
      </c>
      <c r="Z510">
        <v>-1037</v>
      </c>
      <c r="AA510">
        <v>305</v>
      </c>
      <c r="AB510">
        <v>0</v>
      </c>
      <c r="AC510">
        <v>0</v>
      </c>
      <c r="AD510">
        <v>18</v>
      </c>
      <c r="AE510">
        <v>9</v>
      </c>
      <c r="AF510">
        <v>18</v>
      </c>
      <c r="AG510">
        <v>0</v>
      </c>
      <c r="AH510">
        <v>25370</v>
      </c>
      <c r="AI510">
        <v>36749</v>
      </c>
      <c r="AJ510">
        <v>2727105</v>
      </c>
      <c r="AK510">
        <v>588566</v>
      </c>
      <c r="AL510">
        <v>44</v>
      </c>
    </row>
    <row r="511" spans="1:38" x14ac:dyDescent="0.2">
      <c r="A511" s="3">
        <v>44532</v>
      </c>
      <c r="B511" s="4">
        <v>0.67993055555555559</v>
      </c>
      <c r="C511">
        <v>-40</v>
      </c>
      <c r="D511">
        <v>-25</v>
      </c>
      <c r="E511">
        <v>215</v>
      </c>
      <c r="F511">
        <v>20</v>
      </c>
      <c r="G511">
        <v>282</v>
      </c>
      <c r="H511">
        <v>283</v>
      </c>
      <c r="I511">
        <v>457</v>
      </c>
      <c r="J511">
        <v>261</v>
      </c>
      <c r="K511">
        <v>266</v>
      </c>
      <c r="L511">
        <v>266</v>
      </c>
      <c r="M511">
        <v>-32768</v>
      </c>
      <c r="N511">
        <v>-32768</v>
      </c>
      <c r="O511">
        <v>451</v>
      </c>
      <c r="P511">
        <v>447</v>
      </c>
      <c r="Q511">
        <v>484</v>
      </c>
      <c r="R511">
        <v>803</v>
      </c>
      <c r="S511">
        <v>4</v>
      </c>
      <c r="T511">
        <v>139</v>
      </c>
      <c r="U511">
        <v>226</v>
      </c>
      <c r="V511">
        <v>39</v>
      </c>
      <c r="W511">
        <v>2112</v>
      </c>
      <c r="X511">
        <v>2161</v>
      </c>
      <c r="Y511">
        <v>0</v>
      </c>
      <c r="Z511">
        <v>-1035</v>
      </c>
      <c r="AA511">
        <v>305</v>
      </c>
      <c r="AB511">
        <v>0</v>
      </c>
      <c r="AC511">
        <v>0</v>
      </c>
      <c r="AD511">
        <v>16</v>
      </c>
      <c r="AE511">
        <v>9</v>
      </c>
      <c r="AF511">
        <v>25</v>
      </c>
      <c r="AG511">
        <v>0</v>
      </c>
      <c r="AH511">
        <v>25370</v>
      </c>
      <c r="AI511">
        <v>36749</v>
      </c>
      <c r="AJ511">
        <v>2727105</v>
      </c>
      <c r="AK511">
        <v>588566</v>
      </c>
      <c r="AL511">
        <v>47</v>
      </c>
    </row>
    <row r="512" spans="1:38" x14ac:dyDescent="0.2">
      <c r="A512" s="3">
        <v>44532</v>
      </c>
      <c r="B512" s="4">
        <v>0.68062500000000004</v>
      </c>
      <c r="C512">
        <v>-40</v>
      </c>
      <c r="D512">
        <v>-25</v>
      </c>
      <c r="E512">
        <v>215</v>
      </c>
      <c r="F512">
        <v>20</v>
      </c>
      <c r="G512">
        <v>283</v>
      </c>
      <c r="H512">
        <v>281</v>
      </c>
      <c r="I512">
        <v>459</v>
      </c>
      <c r="J512">
        <v>261</v>
      </c>
      <c r="K512">
        <v>266</v>
      </c>
      <c r="L512">
        <v>266</v>
      </c>
      <c r="M512">
        <v>-32768</v>
      </c>
      <c r="N512">
        <v>-32768</v>
      </c>
      <c r="O512">
        <v>452</v>
      </c>
      <c r="P512">
        <v>448</v>
      </c>
      <c r="Q512">
        <v>484</v>
      </c>
      <c r="R512">
        <v>808</v>
      </c>
      <c r="S512">
        <v>4</v>
      </c>
      <c r="T512">
        <v>139</v>
      </c>
      <c r="U512">
        <v>226</v>
      </c>
      <c r="V512">
        <v>38</v>
      </c>
      <c r="W512">
        <v>2103</v>
      </c>
      <c r="X512">
        <v>2161</v>
      </c>
      <c r="Y512">
        <v>0</v>
      </c>
      <c r="Z512">
        <v>-1034</v>
      </c>
      <c r="AA512">
        <v>306</v>
      </c>
      <c r="AB512">
        <v>0</v>
      </c>
      <c r="AC512">
        <v>0</v>
      </c>
      <c r="AD512">
        <v>16</v>
      </c>
      <c r="AE512">
        <v>8</v>
      </c>
      <c r="AF512">
        <v>15</v>
      </c>
      <c r="AG512">
        <v>0</v>
      </c>
      <c r="AH512">
        <v>25370</v>
      </c>
      <c r="AI512">
        <v>36749</v>
      </c>
      <c r="AJ512">
        <v>2727105</v>
      </c>
      <c r="AK512">
        <v>588566</v>
      </c>
      <c r="AL512">
        <v>50</v>
      </c>
    </row>
    <row r="513" spans="1:38" x14ac:dyDescent="0.2">
      <c r="A513" s="3">
        <v>44532</v>
      </c>
      <c r="B513" s="4">
        <v>0.68131944444444448</v>
      </c>
      <c r="C513">
        <v>-40</v>
      </c>
      <c r="D513">
        <v>-25</v>
      </c>
      <c r="E513">
        <v>215</v>
      </c>
      <c r="F513">
        <v>20</v>
      </c>
      <c r="G513">
        <v>283</v>
      </c>
      <c r="H513">
        <v>281</v>
      </c>
      <c r="I513">
        <v>462</v>
      </c>
      <c r="J513">
        <v>261</v>
      </c>
      <c r="K513">
        <v>266</v>
      </c>
      <c r="L513">
        <v>266</v>
      </c>
      <c r="M513">
        <v>-32768</v>
      </c>
      <c r="N513">
        <v>-32768</v>
      </c>
      <c r="O513">
        <v>453</v>
      </c>
      <c r="P513">
        <v>449</v>
      </c>
      <c r="Q513">
        <v>485</v>
      </c>
      <c r="R513">
        <v>812</v>
      </c>
      <c r="S513">
        <v>4</v>
      </c>
      <c r="T513">
        <v>140</v>
      </c>
      <c r="U513">
        <v>226</v>
      </c>
      <c r="V513">
        <v>40</v>
      </c>
      <c r="W513">
        <v>2128</v>
      </c>
      <c r="X513">
        <v>2161</v>
      </c>
      <c r="Y513">
        <v>0</v>
      </c>
      <c r="Z513">
        <v>-1036</v>
      </c>
      <c r="AA513">
        <v>304</v>
      </c>
      <c r="AB513">
        <v>0</v>
      </c>
      <c r="AC513">
        <v>0</v>
      </c>
      <c r="AD513">
        <v>20</v>
      </c>
      <c r="AE513">
        <v>9</v>
      </c>
      <c r="AF513">
        <v>21</v>
      </c>
      <c r="AG513">
        <v>0</v>
      </c>
      <c r="AH513">
        <v>25370</v>
      </c>
      <c r="AI513">
        <v>36749</v>
      </c>
      <c r="AJ513">
        <v>2727105</v>
      </c>
      <c r="AK513">
        <v>588566</v>
      </c>
      <c r="AL513">
        <v>54</v>
      </c>
    </row>
    <row r="514" spans="1:38" x14ac:dyDescent="0.2">
      <c r="A514" s="3">
        <v>44532</v>
      </c>
      <c r="B514" s="4">
        <v>0.68201388888888881</v>
      </c>
      <c r="C514">
        <v>-40</v>
      </c>
      <c r="D514">
        <v>-25</v>
      </c>
      <c r="E514">
        <v>215</v>
      </c>
      <c r="F514">
        <v>20</v>
      </c>
      <c r="G514">
        <v>283</v>
      </c>
      <c r="H514">
        <v>280</v>
      </c>
      <c r="I514">
        <v>464</v>
      </c>
      <c r="J514">
        <v>261</v>
      </c>
      <c r="K514">
        <v>266</v>
      </c>
      <c r="L514">
        <v>266</v>
      </c>
      <c r="M514">
        <v>-32768</v>
      </c>
      <c r="N514">
        <v>-32768</v>
      </c>
      <c r="O514">
        <v>454</v>
      </c>
      <c r="P514">
        <v>450</v>
      </c>
      <c r="Q514">
        <v>485</v>
      </c>
      <c r="R514">
        <v>816</v>
      </c>
      <c r="S514">
        <v>5</v>
      </c>
      <c r="T514">
        <v>140</v>
      </c>
      <c r="U514">
        <v>226</v>
      </c>
      <c r="V514">
        <v>40</v>
      </c>
      <c r="W514">
        <v>2137</v>
      </c>
      <c r="X514">
        <v>2161</v>
      </c>
      <c r="Y514">
        <v>0</v>
      </c>
      <c r="Z514">
        <v>-1039</v>
      </c>
      <c r="AA514">
        <v>305</v>
      </c>
      <c r="AB514">
        <v>0</v>
      </c>
      <c r="AC514">
        <v>0</v>
      </c>
      <c r="AD514">
        <v>12</v>
      </c>
      <c r="AE514">
        <v>8</v>
      </c>
      <c r="AF514">
        <v>19</v>
      </c>
      <c r="AG514">
        <v>0</v>
      </c>
      <c r="AH514">
        <v>25370</v>
      </c>
      <c r="AI514">
        <v>36749</v>
      </c>
      <c r="AJ514">
        <v>2727105</v>
      </c>
      <c r="AK514">
        <v>588566</v>
      </c>
      <c r="AL514">
        <v>60</v>
      </c>
    </row>
    <row r="515" spans="1:38" x14ac:dyDescent="0.2">
      <c r="A515" s="3">
        <v>44532</v>
      </c>
      <c r="B515" s="4">
        <v>0.68270833333333336</v>
      </c>
      <c r="C515">
        <v>-40</v>
      </c>
      <c r="D515">
        <v>-25</v>
      </c>
      <c r="E515">
        <v>215</v>
      </c>
      <c r="F515">
        <v>30</v>
      </c>
      <c r="G515">
        <v>283</v>
      </c>
      <c r="H515">
        <v>279</v>
      </c>
      <c r="I515">
        <v>435</v>
      </c>
      <c r="J515">
        <v>261</v>
      </c>
      <c r="K515">
        <v>266</v>
      </c>
      <c r="L515">
        <v>267</v>
      </c>
      <c r="M515">
        <v>80</v>
      </c>
      <c r="N515">
        <v>49</v>
      </c>
      <c r="O515">
        <v>455</v>
      </c>
      <c r="P515">
        <v>451</v>
      </c>
      <c r="Q515">
        <v>483</v>
      </c>
      <c r="R515">
        <v>819</v>
      </c>
      <c r="S515">
        <v>5</v>
      </c>
      <c r="T515">
        <v>140</v>
      </c>
      <c r="U515">
        <v>226</v>
      </c>
      <c r="V515">
        <v>40</v>
      </c>
      <c r="W515">
        <v>2143</v>
      </c>
      <c r="X515">
        <v>2161</v>
      </c>
      <c r="Y515">
        <v>0</v>
      </c>
      <c r="Z515">
        <v>-1043</v>
      </c>
      <c r="AA515">
        <v>304</v>
      </c>
      <c r="AB515">
        <v>0</v>
      </c>
      <c r="AC515">
        <v>0</v>
      </c>
      <c r="AD515">
        <v>14</v>
      </c>
      <c r="AE515">
        <v>8</v>
      </c>
      <c r="AF515">
        <v>16</v>
      </c>
      <c r="AG515">
        <v>0</v>
      </c>
      <c r="AH515">
        <v>25370</v>
      </c>
      <c r="AI515">
        <v>36749</v>
      </c>
      <c r="AJ515">
        <v>2727105</v>
      </c>
      <c r="AK515">
        <v>588566</v>
      </c>
      <c r="AL515">
        <v>70</v>
      </c>
    </row>
    <row r="516" spans="1:38" x14ac:dyDescent="0.2">
      <c r="A516" s="3">
        <v>44532</v>
      </c>
      <c r="B516" s="4">
        <v>0.6834027777777778</v>
      </c>
      <c r="C516">
        <v>-40</v>
      </c>
      <c r="D516">
        <v>-25</v>
      </c>
      <c r="E516">
        <v>215</v>
      </c>
      <c r="F516">
        <v>30</v>
      </c>
      <c r="G516">
        <v>283</v>
      </c>
      <c r="H516">
        <v>322</v>
      </c>
      <c r="I516">
        <v>272</v>
      </c>
      <c r="J516">
        <v>261</v>
      </c>
      <c r="K516">
        <v>266</v>
      </c>
      <c r="L516">
        <v>266</v>
      </c>
      <c r="M516">
        <v>80</v>
      </c>
      <c r="N516">
        <v>47</v>
      </c>
      <c r="O516">
        <v>456</v>
      </c>
      <c r="P516">
        <v>452</v>
      </c>
      <c r="Q516">
        <v>318</v>
      </c>
      <c r="R516">
        <v>791</v>
      </c>
      <c r="S516">
        <v>-7</v>
      </c>
      <c r="T516">
        <v>154</v>
      </c>
      <c r="U516">
        <v>227</v>
      </c>
      <c r="V516">
        <v>35</v>
      </c>
      <c r="W516">
        <v>2127</v>
      </c>
      <c r="X516">
        <v>2161</v>
      </c>
      <c r="Y516">
        <v>0</v>
      </c>
      <c r="Z516">
        <v>-1043</v>
      </c>
      <c r="AA516">
        <v>304</v>
      </c>
      <c r="AB516">
        <v>0</v>
      </c>
      <c r="AC516">
        <v>0</v>
      </c>
      <c r="AD516">
        <v>12</v>
      </c>
      <c r="AE516">
        <v>7</v>
      </c>
      <c r="AF516">
        <v>14</v>
      </c>
      <c r="AG516">
        <v>0</v>
      </c>
      <c r="AH516">
        <v>25370</v>
      </c>
      <c r="AI516">
        <v>36749</v>
      </c>
      <c r="AJ516">
        <v>2727105</v>
      </c>
      <c r="AK516">
        <v>588566</v>
      </c>
      <c r="AL516">
        <v>70</v>
      </c>
    </row>
    <row r="517" spans="1:38" x14ac:dyDescent="0.2">
      <c r="A517" s="3">
        <v>44532</v>
      </c>
      <c r="B517" s="4">
        <v>0.68409722222222225</v>
      </c>
      <c r="C517">
        <v>-40</v>
      </c>
      <c r="D517">
        <v>-25</v>
      </c>
      <c r="E517">
        <v>215</v>
      </c>
      <c r="F517">
        <v>30</v>
      </c>
      <c r="G517">
        <v>283</v>
      </c>
      <c r="H517">
        <v>316</v>
      </c>
      <c r="I517">
        <v>274</v>
      </c>
      <c r="J517">
        <v>261</v>
      </c>
      <c r="K517">
        <v>266</v>
      </c>
      <c r="L517">
        <v>266</v>
      </c>
      <c r="M517">
        <v>80</v>
      </c>
      <c r="N517">
        <v>42</v>
      </c>
      <c r="O517">
        <v>457</v>
      </c>
      <c r="P517">
        <v>453</v>
      </c>
      <c r="Q517">
        <v>316</v>
      </c>
      <c r="R517">
        <v>773</v>
      </c>
      <c r="S517">
        <v>-8</v>
      </c>
      <c r="T517">
        <v>125</v>
      </c>
      <c r="U517">
        <v>226</v>
      </c>
      <c r="V517">
        <v>34</v>
      </c>
      <c r="W517">
        <v>2147</v>
      </c>
      <c r="X517">
        <v>2161</v>
      </c>
      <c r="Y517">
        <v>0</v>
      </c>
      <c r="Z517">
        <v>-1043</v>
      </c>
      <c r="AA517">
        <v>304</v>
      </c>
      <c r="AB517">
        <v>0</v>
      </c>
      <c r="AC517">
        <v>0</v>
      </c>
      <c r="AD517">
        <v>12</v>
      </c>
      <c r="AE517">
        <v>7</v>
      </c>
      <c r="AF517">
        <v>13</v>
      </c>
      <c r="AG517">
        <v>0</v>
      </c>
      <c r="AH517">
        <v>25370</v>
      </c>
      <c r="AI517">
        <v>36749</v>
      </c>
      <c r="AJ517">
        <v>2727105</v>
      </c>
      <c r="AK517">
        <v>588566</v>
      </c>
      <c r="AL517">
        <v>61</v>
      </c>
    </row>
    <row r="518" spans="1:38" x14ac:dyDescent="0.2">
      <c r="A518" s="3">
        <v>44532</v>
      </c>
      <c r="B518" s="4">
        <v>0.68487268518518529</v>
      </c>
      <c r="C518">
        <v>-39</v>
      </c>
      <c r="D518">
        <v>-25</v>
      </c>
      <c r="E518">
        <v>215</v>
      </c>
      <c r="F518">
        <v>30</v>
      </c>
      <c r="G518">
        <v>283</v>
      </c>
      <c r="H518">
        <v>313</v>
      </c>
      <c r="I518">
        <v>277</v>
      </c>
      <c r="J518">
        <v>261</v>
      </c>
      <c r="K518">
        <v>266</v>
      </c>
      <c r="L518">
        <v>266</v>
      </c>
      <c r="M518">
        <v>79</v>
      </c>
      <c r="N518">
        <v>49</v>
      </c>
      <c r="O518">
        <v>457</v>
      </c>
      <c r="P518">
        <v>454</v>
      </c>
      <c r="Q518">
        <v>326</v>
      </c>
      <c r="R518">
        <v>756</v>
      </c>
      <c r="S518">
        <v>-14</v>
      </c>
      <c r="T518">
        <v>100</v>
      </c>
      <c r="U518">
        <v>226</v>
      </c>
      <c r="V518">
        <v>30</v>
      </c>
      <c r="W518">
        <v>2116</v>
      </c>
      <c r="X518">
        <v>2161</v>
      </c>
      <c r="Y518">
        <v>0</v>
      </c>
      <c r="Z518">
        <v>-1008</v>
      </c>
      <c r="AA518">
        <v>305</v>
      </c>
      <c r="AB518">
        <v>0</v>
      </c>
      <c r="AC518">
        <v>0</v>
      </c>
      <c r="AD518">
        <v>9</v>
      </c>
      <c r="AE518">
        <v>8</v>
      </c>
      <c r="AF518">
        <v>17</v>
      </c>
      <c r="AG518">
        <v>0</v>
      </c>
      <c r="AH518">
        <v>25370</v>
      </c>
      <c r="AI518">
        <v>36749</v>
      </c>
      <c r="AJ518">
        <v>2727105</v>
      </c>
      <c r="AK518">
        <v>588566</v>
      </c>
      <c r="AL518">
        <v>46</v>
      </c>
    </row>
    <row r="519" spans="1:38" x14ac:dyDescent="0.2">
      <c r="A519" s="3">
        <v>44532</v>
      </c>
      <c r="B519" s="4">
        <v>0.68553240740740751</v>
      </c>
      <c r="C519">
        <v>-40</v>
      </c>
      <c r="D519">
        <v>-25</v>
      </c>
      <c r="E519">
        <v>215</v>
      </c>
      <c r="F519">
        <v>30</v>
      </c>
      <c r="G519">
        <v>283</v>
      </c>
      <c r="H519">
        <v>315</v>
      </c>
      <c r="I519">
        <v>275</v>
      </c>
      <c r="J519">
        <v>261</v>
      </c>
      <c r="K519">
        <v>266</v>
      </c>
      <c r="L519">
        <v>266</v>
      </c>
      <c r="M519">
        <v>80</v>
      </c>
      <c r="N519">
        <v>56</v>
      </c>
      <c r="O519">
        <v>457</v>
      </c>
      <c r="P519">
        <v>454</v>
      </c>
      <c r="Q519">
        <v>331</v>
      </c>
      <c r="R519">
        <v>742</v>
      </c>
      <c r="S519">
        <v>-21</v>
      </c>
      <c r="T519">
        <v>116</v>
      </c>
      <c r="U519">
        <v>226</v>
      </c>
      <c r="V519">
        <v>28</v>
      </c>
      <c r="W519">
        <v>2103</v>
      </c>
      <c r="X519">
        <v>2161</v>
      </c>
      <c r="Y519">
        <v>0</v>
      </c>
      <c r="Z519">
        <v>-964</v>
      </c>
      <c r="AA519">
        <v>306</v>
      </c>
      <c r="AB519">
        <v>0</v>
      </c>
      <c r="AC519">
        <v>0</v>
      </c>
      <c r="AD519">
        <v>12</v>
      </c>
      <c r="AE519">
        <v>7</v>
      </c>
      <c r="AF519">
        <v>14</v>
      </c>
      <c r="AG519">
        <v>0</v>
      </c>
      <c r="AH519">
        <v>25370</v>
      </c>
      <c r="AI519">
        <v>36749</v>
      </c>
      <c r="AJ519">
        <v>2727105</v>
      </c>
      <c r="AK519">
        <v>588566</v>
      </c>
      <c r="AL519">
        <v>34</v>
      </c>
    </row>
    <row r="520" spans="1:38" x14ac:dyDescent="0.2">
      <c r="A520" s="3">
        <v>44532</v>
      </c>
      <c r="B520" s="4">
        <v>0.68622685185185184</v>
      </c>
      <c r="C520">
        <v>-39</v>
      </c>
      <c r="D520">
        <v>-25</v>
      </c>
      <c r="E520">
        <v>215</v>
      </c>
      <c r="F520">
        <v>30</v>
      </c>
      <c r="G520">
        <v>283</v>
      </c>
      <c r="H520">
        <v>318</v>
      </c>
      <c r="I520">
        <v>273</v>
      </c>
      <c r="J520">
        <v>261</v>
      </c>
      <c r="K520">
        <v>266</v>
      </c>
      <c r="L520">
        <v>266</v>
      </c>
      <c r="M520">
        <v>79</v>
      </c>
      <c r="N520">
        <v>58</v>
      </c>
      <c r="O520">
        <v>456</v>
      </c>
      <c r="P520">
        <v>455</v>
      </c>
      <c r="Q520">
        <v>331</v>
      </c>
      <c r="R520">
        <v>731</v>
      </c>
      <c r="S520">
        <v>-22</v>
      </c>
      <c r="T520">
        <v>128</v>
      </c>
      <c r="U520">
        <v>226</v>
      </c>
      <c r="V520">
        <v>29</v>
      </c>
      <c r="W520">
        <v>2097</v>
      </c>
      <c r="X520">
        <v>2161</v>
      </c>
      <c r="Y520">
        <v>0</v>
      </c>
      <c r="Z520">
        <v>-915</v>
      </c>
      <c r="AA520">
        <v>274</v>
      </c>
      <c r="AB520">
        <v>0</v>
      </c>
      <c r="AC520">
        <v>0</v>
      </c>
      <c r="AD520">
        <v>8</v>
      </c>
      <c r="AE520">
        <v>7</v>
      </c>
      <c r="AF520">
        <v>17</v>
      </c>
      <c r="AG520">
        <v>0</v>
      </c>
      <c r="AH520">
        <v>25370</v>
      </c>
      <c r="AI520">
        <v>36749</v>
      </c>
      <c r="AJ520">
        <v>2727105</v>
      </c>
      <c r="AK520">
        <v>588566</v>
      </c>
      <c r="AL520">
        <v>27</v>
      </c>
    </row>
    <row r="521" spans="1:38" x14ac:dyDescent="0.2">
      <c r="A521" s="3">
        <v>44532</v>
      </c>
      <c r="B521" s="4">
        <v>0.68692129629629628</v>
      </c>
      <c r="C521">
        <v>-39</v>
      </c>
      <c r="D521">
        <v>-25</v>
      </c>
      <c r="E521">
        <v>215</v>
      </c>
      <c r="F521">
        <v>30</v>
      </c>
      <c r="G521">
        <v>283</v>
      </c>
      <c r="H521">
        <v>320</v>
      </c>
      <c r="I521">
        <v>272</v>
      </c>
      <c r="J521">
        <v>261</v>
      </c>
      <c r="K521">
        <v>266</v>
      </c>
      <c r="L521">
        <v>266</v>
      </c>
      <c r="M521">
        <v>79</v>
      </c>
      <c r="N521">
        <v>57</v>
      </c>
      <c r="O521">
        <v>456</v>
      </c>
      <c r="P521">
        <v>454</v>
      </c>
      <c r="Q521">
        <v>329</v>
      </c>
      <c r="R521">
        <v>719</v>
      </c>
      <c r="S521">
        <v>-15</v>
      </c>
      <c r="T521">
        <v>137</v>
      </c>
      <c r="U521">
        <v>226</v>
      </c>
      <c r="V521">
        <v>33</v>
      </c>
      <c r="W521">
        <v>2149</v>
      </c>
      <c r="X521">
        <v>2161</v>
      </c>
      <c r="Y521">
        <v>0</v>
      </c>
      <c r="Z521">
        <v>-867</v>
      </c>
      <c r="AA521">
        <v>245</v>
      </c>
      <c r="AB521">
        <v>0</v>
      </c>
      <c r="AC521">
        <v>0</v>
      </c>
      <c r="AD521">
        <v>9</v>
      </c>
      <c r="AE521">
        <v>8</v>
      </c>
      <c r="AF521">
        <v>15</v>
      </c>
      <c r="AG521">
        <v>0</v>
      </c>
      <c r="AH521">
        <v>25370</v>
      </c>
      <c r="AI521">
        <v>36749</v>
      </c>
      <c r="AJ521">
        <v>2727105</v>
      </c>
      <c r="AK521">
        <v>588566</v>
      </c>
      <c r="AL521">
        <v>21</v>
      </c>
    </row>
    <row r="522" spans="1:38" x14ac:dyDescent="0.2">
      <c r="A522" s="3">
        <v>44532</v>
      </c>
      <c r="B522" s="4">
        <v>0.68761574074074072</v>
      </c>
      <c r="C522">
        <v>-40</v>
      </c>
      <c r="D522">
        <v>-25</v>
      </c>
      <c r="E522">
        <v>215</v>
      </c>
      <c r="F522">
        <v>30</v>
      </c>
      <c r="G522">
        <v>283</v>
      </c>
      <c r="H522">
        <v>321</v>
      </c>
      <c r="I522">
        <v>271</v>
      </c>
      <c r="J522">
        <v>261</v>
      </c>
      <c r="K522">
        <v>266</v>
      </c>
      <c r="L522">
        <v>266</v>
      </c>
      <c r="M522">
        <v>80</v>
      </c>
      <c r="N522">
        <v>55</v>
      </c>
      <c r="O522">
        <v>455</v>
      </c>
      <c r="P522">
        <v>454</v>
      </c>
      <c r="Q522">
        <v>326</v>
      </c>
      <c r="R522">
        <v>709</v>
      </c>
      <c r="S522">
        <v>-7</v>
      </c>
      <c r="T522">
        <v>149</v>
      </c>
      <c r="U522">
        <v>226</v>
      </c>
      <c r="V522">
        <v>38</v>
      </c>
      <c r="W522">
        <v>2122</v>
      </c>
      <c r="X522">
        <v>2161</v>
      </c>
      <c r="Y522">
        <v>0</v>
      </c>
      <c r="Z522">
        <v>-821</v>
      </c>
      <c r="AA522">
        <v>214</v>
      </c>
      <c r="AB522">
        <v>0</v>
      </c>
      <c r="AC522">
        <v>0</v>
      </c>
      <c r="AD522">
        <v>7</v>
      </c>
      <c r="AE522">
        <v>8</v>
      </c>
      <c r="AF522">
        <v>14</v>
      </c>
      <c r="AG522">
        <v>0</v>
      </c>
      <c r="AH522">
        <v>25370</v>
      </c>
      <c r="AI522">
        <v>36749</v>
      </c>
      <c r="AJ522">
        <v>2727105</v>
      </c>
      <c r="AK522">
        <v>588566</v>
      </c>
      <c r="AL522">
        <v>16</v>
      </c>
    </row>
    <row r="523" spans="1:38" x14ac:dyDescent="0.2">
      <c r="A523" s="3">
        <v>44532</v>
      </c>
      <c r="B523" s="4">
        <v>0.68831018518518527</v>
      </c>
      <c r="C523">
        <v>-40</v>
      </c>
      <c r="D523">
        <v>-25</v>
      </c>
      <c r="E523">
        <v>215</v>
      </c>
      <c r="F523">
        <v>30</v>
      </c>
      <c r="G523">
        <v>283</v>
      </c>
      <c r="H523">
        <v>322</v>
      </c>
      <c r="I523">
        <v>271</v>
      </c>
      <c r="J523">
        <v>261</v>
      </c>
      <c r="K523">
        <v>266</v>
      </c>
      <c r="L523">
        <v>266</v>
      </c>
      <c r="M523">
        <v>80</v>
      </c>
      <c r="N523">
        <v>54</v>
      </c>
      <c r="O523">
        <v>455</v>
      </c>
      <c r="P523">
        <v>454</v>
      </c>
      <c r="Q523">
        <v>325</v>
      </c>
      <c r="R523">
        <v>699</v>
      </c>
      <c r="S523">
        <v>1</v>
      </c>
      <c r="T523">
        <v>160</v>
      </c>
      <c r="U523">
        <v>227</v>
      </c>
      <c r="V523">
        <v>45</v>
      </c>
      <c r="W523">
        <v>2135</v>
      </c>
      <c r="X523">
        <v>2161</v>
      </c>
      <c r="Y523">
        <v>0</v>
      </c>
      <c r="Z523">
        <v>-778</v>
      </c>
      <c r="AA523">
        <v>204</v>
      </c>
      <c r="AB523">
        <v>0</v>
      </c>
      <c r="AC523">
        <v>0</v>
      </c>
      <c r="AD523">
        <v>9</v>
      </c>
      <c r="AE523">
        <v>7</v>
      </c>
      <c r="AF523">
        <v>14</v>
      </c>
      <c r="AG523">
        <v>0</v>
      </c>
      <c r="AH523">
        <v>25370</v>
      </c>
      <c r="AI523">
        <v>36749</v>
      </c>
      <c r="AJ523">
        <v>2727105</v>
      </c>
      <c r="AK523">
        <v>588566</v>
      </c>
      <c r="AL523">
        <v>12</v>
      </c>
    </row>
    <row r="524" spans="1:38" x14ac:dyDescent="0.2">
      <c r="A524" s="3">
        <v>44532</v>
      </c>
      <c r="B524" s="4">
        <v>0.68900462962962961</v>
      </c>
      <c r="C524">
        <v>-40</v>
      </c>
      <c r="D524">
        <v>-25</v>
      </c>
      <c r="E524">
        <v>215</v>
      </c>
      <c r="F524">
        <v>30</v>
      </c>
      <c r="G524">
        <v>283</v>
      </c>
      <c r="H524">
        <v>322</v>
      </c>
      <c r="I524">
        <v>271</v>
      </c>
      <c r="J524">
        <v>261</v>
      </c>
      <c r="K524">
        <v>266</v>
      </c>
      <c r="L524">
        <v>266</v>
      </c>
      <c r="M524">
        <v>80</v>
      </c>
      <c r="N524">
        <v>57</v>
      </c>
      <c r="O524">
        <v>455</v>
      </c>
      <c r="P524">
        <v>454</v>
      </c>
      <c r="Q524">
        <v>328</v>
      </c>
      <c r="R524">
        <v>689</v>
      </c>
      <c r="S524">
        <v>9</v>
      </c>
      <c r="T524">
        <v>165</v>
      </c>
      <c r="U524">
        <v>227</v>
      </c>
      <c r="V524">
        <v>50</v>
      </c>
      <c r="W524">
        <v>2148</v>
      </c>
      <c r="X524">
        <v>2161</v>
      </c>
      <c r="Y524">
        <v>0</v>
      </c>
      <c r="Z524">
        <v>-736</v>
      </c>
      <c r="AA524">
        <v>204</v>
      </c>
      <c r="AB524">
        <v>0</v>
      </c>
      <c r="AC524">
        <v>0</v>
      </c>
      <c r="AD524">
        <v>11</v>
      </c>
      <c r="AE524">
        <v>6</v>
      </c>
      <c r="AF524">
        <v>15</v>
      </c>
      <c r="AG524">
        <v>0</v>
      </c>
      <c r="AH524">
        <v>25370</v>
      </c>
      <c r="AI524">
        <v>36749</v>
      </c>
      <c r="AJ524">
        <v>2727105</v>
      </c>
      <c r="AK524">
        <v>588566</v>
      </c>
      <c r="AL524">
        <v>9</v>
      </c>
    </row>
    <row r="525" spans="1:38" x14ac:dyDescent="0.2">
      <c r="A525" s="3">
        <v>44532</v>
      </c>
      <c r="B525" s="4">
        <v>0.68969907407407405</v>
      </c>
      <c r="C525">
        <v>-40</v>
      </c>
      <c r="D525">
        <v>-25</v>
      </c>
      <c r="E525">
        <v>215</v>
      </c>
      <c r="F525">
        <v>30</v>
      </c>
      <c r="G525">
        <v>283</v>
      </c>
      <c r="H525">
        <v>322</v>
      </c>
      <c r="I525">
        <v>271</v>
      </c>
      <c r="J525">
        <v>261</v>
      </c>
      <c r="K525">
        <v>266</v>
      </c>
      <c r="L525">
        <v>266</v>
      </c>
      <c r="M525">
        <v>80</v>
      </c>
      <c r="N525">
        <v>58</v>
      </c>
      <c r="O525">
        <v>454</v>
      </c>
      <c r="P525">
        <v>454</v>
      </c>
      <c r="Q525">
        <v>329</v>
      </c>
      <c r="R525">
        <v>681</v>
      </c>
      <c r="S525">
        <v>14</v>
      </c>
      <c r="T525">
        <v>165</v>
      </c>
      <c r="U525">
        <v>227</v>
      </c>
      <c r="V525">
        <v>54</v>
      </c>
      <c r="W525">
        <v>2142</v>
      </c>
      <c r="X525">
        <v>2161</v>
      </c>
      <c r="Y525">
        <v>0</v>
      </c>
      <c r="Z525">
        <v>-692</v>
      </c>
      <c r="AA525">
        <v>207</v>
      </c>
      <c r="AB525">
        <v>0</v>
      </c>
      <c r="AC525">
        <v>0</v>
      </c>
      <c r="AD525">
        <v>8</v>
      </c>
      <c r="AE525">
        <v>6</v>
      </c>
      <c r="AF525">
        <v>15</v>
      </c>
      <c r="AG525">
        <v>0</v>
      </c>
      <c r="AH525">
        <v>25370</v>
      </c>
      <c r="AI525">
        <v>36749</v>
      </c>
      <c r="AJ525">
        <v>2727105</v>
      </c>
      <c r="AK525">
        <v>588566</v>
      </c>
      <c r="AL525">
        <v>7</v>
      </c>
    </row>
    <row r="526" spans="1:38" x14ac:dyDescent="0.2">
      <c r="A526" s="3">
        <v>44532</v>
      </c>
      <c r="B526" s="4">
        <v>0.69039351851851849</v>
      </c>
      <c r="C526">
        <v>-39</v>
      </c>
      <c r="D526">
        <v>-25</v>
      </c>
      <c r="E526">
        <v>215</v>
      </c>
      <c r="F526">
        <v>30</v>
      </c>
      <c r="G526">
        <v>283</v>
      </c>
      <c r="H526">
        <v>323</v>
      </c>
      <c r="I526">
        <v>271</v>
      </c>
      <c r="J526">
        <v>261</v>
      </c>
      <c r="K526">
        <v>266</v>
      </c>
      <c r="L526">
        <v>265</v>
      </c>
      <c r="M526">
        <v>79</v>
      </c>
      <c r="N526">
        <v>58</v>
      </c>
      <c r="O526">
        <v>454</v>
      </c>
      <c r="P526">
        <v>454</v>
      </c>
      <c r="Q526">
        <v>329</v>
      </c>
      <c r="R526">
        <v>673</v>
      </c>
      <c r="S526">
        <v>16</v>
      </c>
      <c r="T526">
        <v>165</v>
      </c>
      <c r="U526">
        <v>228</v>
      </c>
      <c r="V526">
        <v>55</v>
      </c>
      <c r="W526">
        <v>2102</v>
      </c>
      <c r="X526">
        <v>2161</v>
      </c>
      <c r="Y526">
        <v>0</v>
      </c>
      <c r="Z526">
        <v>-646</v>
      </c>
      <c r="AA526">
        <v>206</v>
      </c>
      <c r="AB526">
        <v>0</v>
      </c>
      <c r="AC526">
        <v>0</v>
      </c>
      <c r="AD526">
        <v>8</v>
      </c>
      <c r="AE526">
        <v>7</v>
      </c>
      <c r="AF526">
        <v>15</v>
      </c>
      <c r="AG526">
        <v>0</v>
      </c>
      <c r="AH526">
        <v>25370</v>
      </c>
      <c r="AI526">
        <v>36749</v>
      </c>
      <c r="AJ526">
        <v>2727105</v>
      </c>
      <c r="AK526">
        <v>588566</v>
      </c>
      <c r="AL526">
        <v>6</v>
      </c>
    </row>
    <row r="527" spans="1:38" x14ac:dyDescent="0.2">
      <c r="A527" s="3">
        <v>44532</v>
      </c>
      <c r="B527" s="4">
        <v>0.69107638888888889</v>
      </c>
      <c r="C527">
        <v>-40</v>
      </c>
      <c r="D527">
        <v>-25</v>
      </c>
      <c r="E527">
        <v>216</v>
      </c>
      <c r="F527">
        <v>30</v>
      </c>
      <c r="G527">
        <v>283</v>
      </c>
      <c r="H527">
        <v>323</v>
      </c>
      <c r="I527">
        <v>272</v>
      </c>
      <c r="J527">
        <v>261</v>
      </c>
      <c r="K527">
        <v>266</v>
      </c>
      <c r="L527">
        <v>266</v>
      </c>
      <c r="M527">
        <v>80</v>
      </c>
      <c r="N527">
        <v>58</v>
      </c>
      <c r="O527">
        <v>454</v>
      </c>
      <c r="P527">
        <v>454</v>
      </c>
      <c r="Q527">
        <v>330</v>
      </c>
      <c r="R527">
        <v>665</v>
      </c>
      <c r="S527">
        <v>18</v>
      </c>
      <c r="T527">
        <v>165</v>
      </c>
      <c r="U527">
        <v>228</v>
      </c>
      <c r="V527">
        <v>56</v>
      </c>
      <c r="W527">
        <v>2136</v>
      </c>
      <c r="X527">
        <v>2161</v>
      </c>
      <c r="Y527">
        <v>0</v>
      </c>
      <c r="Z527">
        <v>-600</v>
      </c>
      <c r="AA527">
        <v>204</v>
      </c>
      <c r="AB527">
        <v>0</v>
      </c>
      <c r="AC527">
        <v>0</v>
      </c>
      <c r="AD527">
        <v>10</v>
      </c>
      <c r="AE527">
        <v>6</v>
      </c>
      <c r="AF527">
        <v>10</v>
      </c>
      <c r="AG527">
        <v>0</v>
      </c>
      <c r="AH527">
        <v>25370</v>
      </c>
      <c r="AI527">
        <v>36749</v>
      </c>
      <c r="AJ527">
        <v>2727105</v>
      </c>
      <c r="AK527">
        <v>588566</v>
      </c>
      <c r="AL527">
        <v>4</v>
      </c>
    </row>
    <row r="528" spans="1:38" x14ac:dyDescent="0.2">
      <c r="A528" s="3">
        <v>44532</v>
      </c>
      <c r="B528" s="4">
        <v>0.69177083333333333</v>
      </c>
      <c r="C528">
        <v>-40</v>
      </c>
      <c r="D528">
        <v>-25</v>
      </c>
      <c r="E528">
        <v>215</v>
      </c>
      <c r="F528">
        <v>30</v>
      </c>
      <c r="G528">
        <v>283</v>
      </c>
      <c r="H528">
        <v>324</v>
      </c>
      <c r="I528">
        <v>272</v>
      </c>
      <c r="J528">
        <v>262</v>
      </c>
      <c r="K528">
        <v>265</v>
      </c>
      <c r="L528">
        <v>266</v>
      </c>
      <c r="M528">
        <v>80</v>
      </c>
      <c r="N528">
        <v>59</v>
      </c>
      <c r="O528">
        <v>454</v>
      </c>
      <c r="P528">
        <v>454</v>
      </c>
      <c r="Q528">
        <v>331</v>
      </c>
      <c r="R528">
        <v>658</v>
      </c>
      <c r="S528">
        <v>17</v>
      </c>
      <c r="T528">
        <v>165</v>
      </c>
      <c r="U528">
        <v>228</v>
      </c>
      <c r="V528">
        <v>56</v>
      </c>
      <c r="W528">
        <v>2134</v>
      </c>
      <c r="X528">
        <v>2161</v>
      </c>
      <c r="Y528">
        <v>0</v>
      </c>
      <c r="Z528">
        <v>-552</v>
      </c>
      <c r="AA528">
        <v>204</v>
      </c>
      <c r="AB528">
        <v>0</v>
      </c>
      <c r="AC528">
        <v>0</v>
      </c>
      <c r="AD528">
        <v>14</v>
      </c>
      <c r="AE528">
        <v>5</v>
      </c>
      <c r="AF528">
        <v>12</v>
      </c>
      <c r="AG528">
        <v>0</v>
      </c>
      <c r="AH528">
        <v>25370</v>
      </c>
      <c r="AI528">
        <v>36749</v>
      </c>
      <c r="AJ528">
        <v>2727105</v>
      </c>
      <c r="AK528">
        <v>588566</v>
      </c>
      <c r="AL528">
        <v>3</v>
      </c>
    </row>
    <row r="529" spans="1:38" x14ac:dyDescent="0.2">
      <c r="A529" s="3">
        <v>44532</v>
      </c>
      <c r="B529" s="4">
        <v>0.69246527777777767</v>
      </c>
      <c r="C529">
        <v>-40</v>
      </c>
      <c r="D529">
        <v>-25</v>
      </c>
      <c r="E529">
        <v>215</v>
      </c>
      <c r="F529">
        <v>30</v>
      </c>
      <c r="G529">
        <v>283</v>
      </c>
      <c r="H529">
        <v>325</v>
      </c>
      <c r="I529">
        <v>273</v>
      </c>
      <c r="J529">
        <v>262</v>
      </c>
      <c r="K529">
        <v>265</v>
      </c>
      <c r="L529">
        <v>266</v>
      </c>
      <c r="M529">
        <v>80</v>
      </c>
      <c r="N529">
        <v>58</v>
      </c>
      <c r="O529">
        <v>454</v>
      </c>
      <c r="P529">
        <v>454</v>
      </c>
      <c r="Q529">
        <v>331</v>
      </c>
      <c r="R529">
        <v>653</v>
      </c>
      <c r="S529">
        <v>18</v>
      </c>
      <c r="T529">
        <v>166</v>
      </c>
      <c r="U529">
        <v>228</v>
      </c>
      <c r="V529">
        <v>58</v>
      </c>
      <c r="W529">
        <v>2124</v>
      </c>
      <c r="X529">
        <v>2161</v>
      </c>
      <c r="Y529">
        <v>0</v>
      </c>
      <c r="Z529">
        <v>-504</v>
      </c>
      <c r="AA529">
        <v>203</v>
      </c>
      <c r="AB529">
        <v>0</v>
      </c>
      <c r="AC529">
        <v>0</v>
      </c>
      <c r="AD529">
        <v>7</v>
      </c>
      <c r="AE529">
        <v>7</v>
      </c>
      <c r="AF529">
        <v>12</v>
      </c>
      <c r="AG529">
        <v>0</v>
      </c>
      <c r="AH529">
        <v>25370</v>
      </c>
      <c r="AI529">
        <v>36750</v>
      </c>
      <c r="AJ529">
        <v>2727144</v>
      </c>
      <c r="AK529">
        <v>588566</v>
      </c>
      <c r="AL529">
        <v>2</v>
      </c>
    </row>
    <row r="530" spans="1:38" x14ac:dyDescent="0.2">
      <c r="A530" s="3">
        <v>44532</v>
      </c>
      <c r="B530" s="4">
        <v>0.69315972222222222</v>
      </c>
      <c r="C530">
        <v>-40</v>
      </c>
      <c r="D530">
        <v>-25</v>
      </c>
      <c r="E530">
        <v>216</v>
      </c>
      <c r="F530">
        <v>30</v>
      </c>
      <c r="G530">
        <v>283</v>
      </c>
      <c r="H530">
        <v>326</v>
      </c>
      <c r="I530">
        <v>274</v>
      </c>
      <c r="J530">
        <v>263</v>
      </c>
      <c r="K530">
        <v>265</v>
      </c>
      <c r="L530">
        <v>266</v>
      </c>
      <c r="M530">
        <v>80</v>
      </c>
      <c r="N530">
        <v>58</v>
      </c>
      <c r="O530">
        <v>454</v>
      </c>
      <c r="P530">
        <v>453</v>
      </c>
      <c r="Q530">
        <v>332</v>
      </c>
      <c r="R530">
        <v>647</v>
      </c>
      <c r="S530">
        <v>18</v>
      </c>
      <c r="T530">
        <v>166</v>
      </c>
      <c r="U530">
        <v>228</v>
      </c>
      <c r="V530">
        <v>58</v>
      </c>
      <c r="W530">
        <v>2114</v>
      </c>
      <c r="X530">
        <v>2161</v>
      </c>
      <c r="Y530">
        <v>0</v>
      </c>
      <c r="Z530">
        <v>-456</v>
      </c>
      <c r="AA530">
        <v>202</v>
      </c>
      <c r="AB530">
        <v>0</v>
      </c>
      <c r="AC530">
        <v>0</v>
      </c>
      <c r="AD530">
        <v>13</v>
      </c>
      <c r="AE530">
        <v>5</v>
      </c>
      <c r="AF530">
        <v>13</v>
      </c>
      <c r="AG530">
        <v>0</v>
      </c>
      <c r="AH530">
        <v>25370</v>
      </c>
      <c r="AI530">
        <v>36750</v>
      </c>
      <c r="AJ530">
        <v>2727144</v>
      </c>
      <c r="AK530">
        <v>588566</v>
      </c>
      <c r="AL530">
        <v>1</v>
      </c>
    </row>
    <row r="531" spans="1:38" x14ac:dyDescent="0.2">
      <c r="A531" s="3">
        <v>44532</v>
      </c>
      <c r="B531" s="4">
        <v>0.69385416666666666</v>
      </c>
      <c r="C531">
        <v>-40</v>
      </c>
      <c r="D531">
        <v>-25</v>
      </c>
      <c r="E531">
        <v>216</v>
      </c>
      <c r="F531">
        <v>30</v>
      </c>
      <c r="G531">
        <v>283</v>
      </c>
      <c r="H531">
        <v>326</v>
      </c>
      <c r="I531">
        <v>274</v>
      </c>
      <c r="J531">
        <v>263</v>
      </c>
      <c r="K531">
        <v>265</v>
      </c>
      <c r="L531">
        <v>265</v>
      </c>
      <c r="M531">
        <v>80</v>
      </c>
      <c r="N531">
        <v>58</v>
      </c>
      <c r="O531">
        <v>454</v>
      </c>
      <c r="P531">
        <v>453</v>
      </c>
      <c r="Q531">
        <v>332</v>
      </c>
      <c r="R531">
        <v>642</v>
      </c>
      <c r="S531">
        <v>18</v>
      </c>
      <c r="T531">
        <v>166</v>
      </c>
      <c r="U531">
        <v>228</v>
      </c>
      <c r="V531">
        <v>58</v>
      </c>
      <c r="W531">
        <v>2156</v>
      </c>
      <c r="X531">
        <v>2161</v>
      </c>
      <c r="Y531">
        <v>0</v>
      </c>
      <c r="Z531">
        <v>-407</v>
      </c>
      <c r="AA531">
        <v>202</v>
      </c>
      <c r="AB531">
        <v>0</v>
      </c>
      <c r="AC531">
        <v>0</v>
      </c>
      <c r="AD531">
        <v>7</v>
      </c>
      <c r="AE531">
        <v>5</v>
      </c>
      <c r="AF531">
        <v>14</v>
      </c>
      <c r="AG531">
        <v>0</v>
      </c>
      <c r="AH531">
        <v>25370</v>
      </c>
      <c r="AI531">
        <v>36750</v>
      </c>
      <c r="AJ531">
        <v>2727144</v>
      </c>
      <c r="AK531">
        <v>588566</v>
      </c>
      <c r="AL531">
        <v>1</v>
      </c>
    </row>
    <row r="532" spans="1:38" x14ac:dyDescent="0.2">
      <c r="A532" s="3">
        <v>44532</v>
      </c>
      <c r="B532" s="4">
        <v>0.6945486111111111</v>
      </c>
      <c r="C532">
        <v>-40</v>
      </c>
      <c r="D532">
        <v>-25</v>
      </c>
      <c r="E532">
        <v>216</v>
      </c>
      <c r="F532">
        <v>30</v>
      </c>
      <c r="G532">
        <v>283</v>
      </c>
      <c r="H532">
        <v>327</v>
      </c>
      <c r="I532">
        <v>275</v>
      </c>
      <c r="J532">
        <v>263</v>
      </c>
      <c r="K532">
        <v>266</v>
      </c>
      <c r="L532">
        <v>266</v>
      </c>
      <c r="M532">
        <v>80</v>
      </c>
      <c r="N532">
        <v>58</v>
      </c>
      <c r="O532">
        <v>454</v>
      </c>
      <c r="P532">
        <v>453</v>
      </c>
      <c r="Q532">
        <v>333</v>
      </c>
      <c r="R532">
        <v>637</v>
      </c>
      <c r="S532">
        <v>18</v>
      </c>
      <c r="T532">
        <v>167</v>
      </c>
      <c r="U532">
        <v>228</v>
      </c>
      <c r="V532">
        <v>58</v>
      </c>
      <c r="W532">
        <v>2147</v>
      </c>
      <c r="X532">
        <v>2161</v>
      </c>
      <c r="Y532">
        <v>0</v>
      </c>
      <c r="Z532">
        <v>-358</v>
      </c>
      <c r="AA532">
        <v>205</v>
      </c>
      <c r="AB532">
        <v>0</v>
      </c>
      <c r="AC532">
        <v>0</v>
      </c>
      <c r="AD532">
        <v>9</v>
      </c>
      <c r="AE532">
        <v>6</v>
      </c>
      <c r="AF532">
        <v>194</v>
      </c>
      <c r="AG532">
        <v>0</v>
      </c>
      <c r="AH532">
        <v>25370</v>
      </c>
      <c r="AI532">
        <v>36750</v>
      </c>
      <c r="AJ532">
        <v>2727144</v>
      </c>
      <c r="AK532">
        <v>588566</v>
      </c>
      <c r="AL532">
        <v>1</v>
      </c>
    </row>
    <row r="533" spans="1:38" x14ac:dyDescent="0.2">
      <c r="A533" s="3">
        <v>44532</v>
      </c>
      <c r="B533" s="4">
        <v>0.6953125</v>
      </c>
      <c r="C533">
        <v>-40</v>
      </c>
      <c r="D533">
        <v>-25</v>
      </c>
      <c r="E533">
        <v>216</v>
      </c>
      <c r="F533">
        <v>30</v>
      </c>
      <c r="G533">
        <v>283</v>
      </c>
      <c r="H533">
        <v>328</v>
      </c>
      <c r="I533">
        <v>275</v>
      </c>
      <c r="J533">
        <v>263</v>
      </c>
      <c r="K533">
        <v>265</v>
      </c>
      <c r="L533">
        <v>265</v>
      </c>
      <c r="M533">
        <v>80</v>
      </c>
      <c r="N533">
        <v>58</v>
      </c>
      <c r="O533">
        <v>454</v>
      </c>
      <c r="P533">
        <v>453</v>
      </c>
      <c r="Q533">
        <v>333</v>
      </c>
      <c r="R533">
        <v>633</v>
      </c>
      <c r="S533">
        <v>19</v>
      </c>
      <c r="T533">
        <v>168</v>
      </c>
      <c r="U533">
        <v>228</v>
      </c>
      <c r="V533">
        <v>58</v>
      </c>
      <c r="W533">
        <v>2121</v>
      </c>
      <c r="X533">
        <v>2161</v>
      </c>
      <c r="Y533">
        <v>0</v>
      </c>
      <c r="Z533">
        <v>-308</v>
      </c>
      <c r="AA533">
        <v>206</v>
      </c>
      <c r="AB533">
        <v>0</v>
      </c>
      <c r="AC533">
        <v>0</v>
      </c>
      <c r="AD533">
        <v>11</v>
      </c>
      <c r="AE533">
        <v>5</v>
      </c>
      <c r="AF533">
        <v>159</v>
      </c>
      <c r="AG533">
        <v>0</v>
      </c>
      <c r="AH533">
        <v>25370</v>
      </c>
      <c r="AI533">
        <v>36750</v>
      </c>
      <c r="AJ533">
        <v>2727144</v>
      </c>
      <c r="AK533">
        <v>588566</v>
      </c>
      <c r="AL533">
        <v>1</v>
      </c>
    </row>
    <row r="534" spans="1:38" x14ac:dyDescent="0.2">
      <c r="A534" s="3">
        <v>44532</v>
      </c>
      <c r="B534" s="4">
        <v>0.69597222222222221</v>
      </c>
      <c r="C534">
        <v>-40</v>
      </c>
      <c r="D534">
        <v>-25</v>
      </c>
      <c r="E534">
        <v>216</v>
      </c>
      <c r="F534">
        <v>30</v>
      </c>
      <c r="G534">
        <v>283</v>
      </c>
      <c r="H534">
        <v>328</v>
      </c>
      <c r="I534">
        <v>276</v>
      </c>
      <c r="J534">
        <v>263</v>
      </c>
      <c r="K534">
        <v>265</v>
      </c>
      <c r="L534">
        <v>265</v>
      </c>
      <c r="M534">
        <v>80</v>
      </c>
      <c r="N534">
        <v>57</v>
      </c>
      <c r="O534">
        <v>454</v>
      </c>
      <c r="P534">
        <v>453</v>
      </c>
      <c r="Q534">
        <v>333</v>
      </c>
      <c r="R534">
        <v>629</v>
      </c>
      <c r="S534">
        <v>19</v>
      </c>
      <c r="T534">
        <v>168</v>
      </c>
      <c r="U534">
        <v>228</v>
      </c>
      <c r="V534">
        <v>59</v>
      </c>
      <c r="W534">
        <v>2117</v>
      </c>
      <c r="X534">
        <v>2161</v>
      </c>
      <c r="Y534">
        <v>0</v>
      </c>
      <c r="Z534">
        <v>-258</v>
      </c>
      <c r="AA534">
        <v>206</v>
      </c>
      <c r="AB534">
        <v>0</v>
      </c>
      <c r="AC534">
        <v>0</v>
      </c>
      <c r="AD534">
        <v>10</v>
      </c>
      <c r="AE534">
        <v>8</v>
      </c>
      <c r="AF534">
        <v>150</v>
      </c>
      <c r="AG534">
        <v>0</v>
      </c>
      <c r="AH534">
        <v>25370</v>
      </c>
      <c r="AI534">
        <v>36750</v>
      </c>
      <c r="AJ534">
        <v>2727144</v>
      </c>
      <c r="AK534">
        <v>588566</v>
      </c>
      <c r="AL534">
        <v>1</v>
      </c>
    </row>
    <row r="535" spans="1:38" x14ac:dyDescent="0.2">
      <c r="A535" s="3">
        <v>44532</v>
      </c>
      <c r="B535" s="4">
        <v>0.69666666666666666</v>
      </c>
      <c r="C535">
        <v>-40</v>
      </c>
      <c r="D535">
        <v>-25</v>
      </c>
      <c r="E535">
        <v>216</v>
      </c>
      <c r="F535">
        <v>20</v>
      </c>
      <c r="G535">
        <v>283</v>
      </c>
      <c r="H535">
        <v>329</v>
      </c>
      <c r="I535">
        <v>387</v>
      </c>
      <c r="J535">
        <v>263</v>
      </c>
      <c r="K535">
        <v>265</v>
      </c>
      <c r="L535">
        <v>266</v>
      </c>
      <c r="M535">
        <v>-32768</v>
      </c>
      <c r="N535">
        <v>-32768</v>
      </c>
      <c r="O535">
        <v>454</v>
      </c>
      <c r="P535">
        <v>453</v>
      </c>
      <c r="Q535">
        <v>357</v>
      </c>
      <c r="R535">
        <v>636</v>
      </c>
      <c r="S535">
        <v>19</v>
      </c>
      <c r="T535">
        <v>168</v>
      </c>
      <c r="U535">
        <v>228</v>
      </c>
      <c r="V535">
        <v>59</v>
      </c>
      <c r="W535">
        <v>2167</v>
      </c>
      <c r="X535">
        <v>2161</v>
      </c>
      <c r="Y535">
        <v>0</v>
      </c>
      <c r="Z535">
        <v>-207</v>
      </c>
      <c r="AA535">
        <v>305</v>
      </c>
      <c r="AB535">
        <v>0</v>
      </c>
      <c r="AC535">
        <v>0</v>
      </c>
      <c r="AD535">
        <v>8</v>
      </c>
      <c r="AE535">
        <v>12</v>
      </c>
      <c r="AF535">
        <v>146</v>
      </c>
      <c r="AG535">
        <v>0</v>
      </c>
      <c r="AH535">
        <v>25370</v>
      </c>
      <c r="AI535">
        <v>36750</v>
      </c>
      <c r="AJ535">
        <v>2727144</v>
      </c>
      <c r="AK535">
        <v>588566</v>
      </c>
      <c r="AL535">
        <v>70</v>
      </c>
    </row>
    <row r="536" spans="1:38" x14ac:dyDescent="0.2">
      <c r="A536" s="3">
        <v>44532</v>
      </c>
      <c r="B536" s="4">
        <v>0.69736111111111121</v>
      </c>
      <c r="C536">
        <v>-40</v>
      </c>
      <c r="D536">
        <v>-25</v>
      </c>
      <c r="E536">
        <v>216</v>
      </c>
      <c r="F536">
        <v>20</v>
      </c>
      <c r="G536">
        <v>283</v>
      </c>
      <c r="H536">
        <v>327</v>
      </c>
      <c r="I536">
        <v>429</v>
      </c>
      <c r="J536">
        <v>263</v>
      </c>
      <c r="K536">
        <v>265</v>
      </c>
      <c r="L536">
        <v>265</v>
      </c>
      <c r="M536">
        <v>-32768</v>
      </c>
      <c r="N536">
        <v>-32768</v>
      </c>
      <c r="O536">
        <v>454</v>
      </c>
      <c r="P536">
        <v>452</v>
      </c>
      <c r="Q536">
        <v>442</v>
      </c>
      <c r="R536">
        <v>661</v>
      </c>
      <c r="S536">
        <v>10</v>
      </c>
      <c r="T536">
        <v>122</v>
      </c>
      <c r="U536">
        <v>228</v>
      </c>
      <c r="V536">
        <v>51</v>
      </c>
      <c r="W536">
        <v>2158</v>
      </c>
      <c r="X536">
        <v>2161</v>
      </c>
      <c r="Y536">
        <v>0</v>
      </c>
      <c r="Z536">
        <v>-207</v>
      </c>
      <c r="AA536">
        <v>305</v>
      </c>
      <c r="AB536">
        <v>0</v>
      </c>
      <c r="AC536">
        <v>0</v>
      </c>
      <c r="AD536">
        <v>13</v>
      </c>
      <c r="AE536">
        <v>13</v>
      </c>
      <c r="AF536">
        <v>145</v>
      </c>
      <c r="AG536">
        <v>0</v>
      </c>
      <c r="AH536">
        <v>25370</v>
      </c>
      <c r="AI536">
        <v>36750</v>
      </c>
      <c r="AJ536">
        <v>2727144</v>
      </c>
      <c r="AK536">
        <v>588566</v>
      </c>
      <c r="AL536">
        <v>70</v>
      </c>
    </row>
    <row r="537" spans="1:38" x14ac:dyDescent="0.2">
      <c r="A537" s="3">
        <v>44532</v>
      </c>
      <c r="B537" s="4">
        <v>0.69805555555555554</v>
      </c>
      <c r="C537">
        <v>-40</v>
      </c>
      <c r="D537">
        <v>-25</v>
      </c>
      <c r="E537">
        <v>216</v>
      </c>
      <c r="F537">
        <v>20</v>
      </c>
      <c r="G537">
        <v>283</v>
      </c>
      <c r="H537">
        <v>321</v>
      </c>
      <c r="I537">
        <v>441</v>
      </c>
      <c r="J537">
        <v>263</v>
      </c>
      <c r="K537">
        <v>265</v>
      </c>
      <c r="L537">
        <v>265</v>
      </c>
      <c r="M537">
        <v>-32768</v>
      </c>
      <c r="N537">
        <v>-32768</v>
      </c>
      <c r="O537">
        <v>454</v>
      </c>
      <c r="P537">
        <v>448</v>
      </c>
      <c r="Q537">
        <v>458</v>
      </c>
      <c r="R537">
        <v>681</v>
      </c>
      <c r="S537">
        <v>0</v>
      </c>
      <c r="T537">
        <v>153</v>
      </c>
      <c r="U537">
        <v>228</v>
      </c>
      <c r="V537">
        <v>44</v>
      </c>
      <c r="W537">
        <v>2137</v>
      </c>
      <c r="X537">
        <v>2161</v>
      </c>
      <c r="Y537">
        <v>0</v>
      </c>
      <c r="Z537">
        <v>-207</v>
      </c>
      <c r="AA537">
        <v>306</v>
      </c>
      <c r="AB537">
        <v>0</v>
      </c>
      <c r="AC537">
        <v>0</v>
      </c>
      <c r="AD537">
        <v>16</v>
      </c>
      <c r="AE537">
        <v>10</v>
      </c>
      <c r="AF537">
        <v>168</v>
      </c>
      <c r="AG537">
        <v>0</v>
      </c>
      <c r="AH537">
        <v>25370</v>
      </c>
      <c r="AI537">
        <v>36750</v>
      </c>
      <c r="AJ537">
        <v>2727144</v>
      </c>
      <c r="AK537">
        <v>588566</v>
      </c>
      <c r="AL537">
        <v>56</v>
      </c>
    </row>
    <row r="538" spans="1:38" x14ac:dyDescent="0.2">
      <c r="A538" s="3">
        <v>44532</v>
      </c>
      <c r="B538" s="4">
        <v>0.69874999999999998</v>
      </c>
      <c r="C538">
        <v>-40</v>
      </c>
      <c r="D538">
        <v>-25</v>
      </c>
      <c r="E538">
        <v>216</v>
      </c>
      <c r="F538">
        <v>20</v>
      </c>
      <c r="G538">
        <v>283</v>
      </c>
      <c r="H538">
        <v>315</v>
      </c>
      <c r="I538">
        <v>445</v>
      </c>
      <c r="J538">
        <v>263</v>
      </c>
      <c r="K538">
        <v>265</v>
      </c>
      <c r="L538">
        <v>265</v>
      </c>
      <c r="M538">
        <v>-32768</v>
      </c>
      <c r="N538">
        <v>-32768</v>
      </c>
      <c r="O538">
        <v>454</v>
      </c>
      <c r="P538">
        <v>445</v>
      </c>
      <c r="Q538">
        <v>468</v>
      </c>
      <c r="R538">
        <v>698</v>
      </c>
      <c r="S538">
        <v>1</v>
      </c>
      <c r="T538">
        <v>159</v>
      </c>
      <c r="U538">
        <v>228</v>
      </c>
      <c r="V538">
        <v>44</v>
      </c>
      <c r="W538">
        <v>2156</v>
      </c>
      <c r="X538">
        <v>2161</v>
      </c>
      <c r="Y538">
        <v>0</v>
      </c>
      <c r="Z538">
        <v>-171</v>
      </c>
      <c r="AA538">
        <v>302</v>
      </c>
      <c r="AB538">
        <v>0</v>
      </c>
      <c r="AC538">
        <v>0</v>
      </c>
      <c r="AD538">
        <v>162</v>
      </c>
      <c r="AE538">
        <v>10</v>
      </c>
      <c r="AF538">
        <v>108</v>
      </c>
      <c r="AG538">
        <v>0</v>
      </c>
      <c r="AH538">
        <v>25370</v>
      </c>
      <c r="AI538">
        <v>36750</v>
      </c>
      <c r="AJ538">
        <v>2727144</v>
      </c>
      <c r="AK538">
        <v>588566</v>
      </c>
      <c r="AL538">
        <v>44</v>
      </c>
    </row>
    <row r="539" spans="1:38" x14ac:dyDescent="0.2">
      <c r="A539" s="3">
        <v>44532</v>
      </c>
      <c r="B539" s="4">
        <v>0.69944444444444442</v>
      </c>
      <c r="C539">
        <v>-40</v>
      </c>
      <c r="D539">
        <v>-25</v>
      </c>
      <c r="E539">
        <v>216</v>
      </c>
      <c r="F539">
        <v>20</v>
      </c>
      <c r="G539">
        <v>283</v>
      </c>
      <c r="H539">
        <v>309</v>
      </c>
      <c r="I539">
        <v>448</v>
      </c>
      <c r="J539">
        <v>263</v>
      </c>
      <c r="K539">
        <v>265</v>
      </c>
      <c r="L539">
        <v>265</v>
      </c>
      <c r="M539">
        <v>-32768</v>
      </c>
      <c r="N539">
        <v>-32768</v>
      </c>
      <c r="O539">
        <v>454</v>
      </c>
      <c r="P539">
        <v>445</v>
      </c>
      <c r="Q539">
        <v>475</v>
      </c>
      <c r="R539">
        <v>714</v>
      </c>
      <c r="S539">
        <v>6</v>
      </c>
      <c r="T539">
        <v>156</v>
      </c>
      <c r="U539">
        <v>228</v>
      </c>
      <c r="V539">
        <v>45</v>
      </c>
      <c r="W539">
        <v>2069</v>
      </c>
      <c r="X539">
        <v>2161</v>
      </c>
      <c r="Y539">
        <v>0</v>
      </c>
      <c r="Z539">
        <v>-139</v>
      </c>
      <c r="AA539">
        <v>304</v>
      </c>
      <c r="AB539">
        <v>0</v>
      </c>
      <c r="AC539">
        <v>0</v>
      </c>
      <c r="AD539">
        <v>124</v>
      </c>
      <c r="AE539">
        <v>10</v>
      </c>
      <c r="AF539">
        <v>99</v>
      </c>
      <c r="AG539">
        <v>0</v>
      </c>
      <c r="AH539">
        <v>25370</v>
      </c>
      <c r="AI539">
        <v>36750</v>
      </c>
      <c r="AJ539">
        <v>2727144</v>
      </c>
      <c r="AK539">
        <v>588566</v>
      </c>
      <c r="AL539">
        <v>41</v>
      </c>
    </row>
    <row r="540" spans="1:38" x14ac:dyDescent="0.2">
      <c r="A540" s="3">
        <v>44532</v>
      </c>
      <c r="B540" s="4">
        <v>0.70013888888888898</v>
      </c>
      <c r="C540">
        <v>-40</v>
      </c>
      <c r="D540">
        <v>-25</v>
      </c>
      <c r="E540">
        <v>216</v>
      </c>
      <c r="F540">
        <v>20</v>
      </c>
      <c r="G540">
        <v>283</v>
      </c>
      <c r="H540">
        <v>301</v>
      </c>
      <c r="I540">
        <v>452</v>
      </c>
      <c r="J540">
        <v>263</v>
      </c>
      <c r="K540">
        <v>265</v>
      </c>
      <c r="L540">
        <v>266</v>
      </c>
      <c r="M540">
        <v>-32768</v>
      </c>
      <c r="N540">
        <v>-32768</v>
      </c>
      <c r="O540">
        <v>455</v>
      </c>
      <c r="P540">
        <v>445</v>
      </c>
      <c r="Q540">
        <v>479</v>
      </c>
      <c r="R540">
        <v>728</v>
      </c>
      <c r="S540">
        <v>8</v>
      </c>
      <c r="T540">
        <v>150</v>
      </c>
      <c r="U540">
        <v>228</v>
      </c>
      <c r="V540">
        <v>46</v>
      </c>
      <c r="W540">
        <v>2083</v>
      </c>
      <c r="X540">
        <v>2161</v>
      </c>
      <c r="Y540">
        <v>0</v>
      </c>
      <c r="Z540">
        <v>-114</v>
      </c>
      <c r="AA540">
        <v>306</v>
      </c>
      <c r="AB540">
        <v>0</v>
      </c>
      <c r="AC540">
        <v>0</v>
      </c>
      <c r="AD540">
        <v>109</v>
      </c>
      <c r="AE540">
        <v>10</v>
      </c>
      <c r="AF540">
        <v>79</v>
      </c>
      <c r="AG540">
        <v>0</v>
      </c>
      <c r="AH540">
        <v>25370</v>
      </c>
      <c r="AI540">
        <v>36750</v>
      </c>
      <c r="AJ540">
        <v>2727144</v>
      </c>
      <c r="AK540">
        <v>588566</v>
      </c>
      <c r="AL540">
        <v>41</v>
      </c>
    </row>
    <row r="541" spans="1:38" x14ac:dyDescent="0.2">
      <c r="A541" s="3">
        <v>44532</v>
      </c>
      <c r="B541" s="4">
        <v>0.70083333333333331</v>
      </c>
      <c r="C541">
        <v>-40</v>
      </c>
      <c r="D541">
        <v>-25</v>
      </c>
      <c r="E541">
        <v>216</v>
      </c>
      <c r="F541">
        <v>20</v>
      </c>
      <c r="G541">
        <v>283</v>
      </c>
      <c r="H541">
        <v>297</v>
      </c>
      <c r="I541">
        <v>455</v>
      </c>
      <c r="J541">
        <v>263</v>
      </c>
      <c r="K541">
        <v>265</v>
      </c>
      <c r="L541">
        <v>266</v>
      </c>
      <c r="M541">
        <v>-32768</v>
      </c>
      <c r="N541">
        <v>-32768</v>
      </c>
      <c r="O541">
        <v>457</v>
      </c>
      <c r="P541">
        <v>446</v>
      </c>
      <c r="Q541">
        <v>482</v>
      </c>
      <c r="R541">
        <v>740</v>
      </c>
      <c r="S541">
        <v>9</v>
      </c>
      <c r="T541">
        <v>148</v>
      </c>
      <c r="U541">
        <v>228</v>
      </c>
      <c r="V541">
        <v>46</v>
      </c>
      <c r="W541">
        <v>2082</v>
      </c>
      <c r="X541">
        <v>2161</v>
      </c>
      <c r="Y541">
        <v>0</v>
      </c>
      <c r="Z541">
        <v>-98</v>
      </c>
      <c r="AA541">
        <v>306</v>
      </c>
      <c r="AB541">
        <v>0</v>
      </c>
      <c r="AC541">
        <v>0</v>
      </c>
      <c r="AD541">
        <v>85</v>
      </c>
      <c r="AE541">
        <v>10</v>
      </c>
      <c r="AF541">
        <v>95</v>
      </c>
      <c r="AG541">
        <v>0</v>
      </c>
      <c r="AH541">
        <v>25370</v>
      </c>
      <c r="AI541">
        <v>36750</v>
      </c>
      <c r="AJ541">
        <v>2727144</v>
      </c>
      <c r="AK541">
        <v>588566</v>
      </c>
      <c r="AL541">
        <v>41</v>
      </c>
    </row>
    <row r="542" spans="1:38" x14ac:dyDescent="0.2">
      <c r="A542" s="3">
        <v>44532</v>
      </c>
      <c r="B542" s="4">
        <v>0.70152777777777775</v>
      </c>
      <c r="C542">
        <v>-40</v>
      </c>
      <c r="D542">
        <v>-25</v>
      </c>
      <c r="E542">
        <v>216</v>
      </c>
      <c r="F542">
        <v>20</v>
      </c>
      <c r="G542">
        <v>283</v>
      </c>
      <c r="H542">
        <v>295</v>
      </c>
      <c r="I542">
        <v>457</v>
      </c>
      <c r="J542">
        <v>263</v>
      </c>
      <c r="K542">
        <v>265</v>
      </c>
      <c r="L542">
        <v>265</v>
      </c>
      <c r="M542">
        <v>-32768</v>
      </c>
      <c r="N542">
        <v>-32768</v>
      </c>
      <c r="O542">
        <v>457</v>
      </c>
      <c r="P542">
        <v>448</v>
      </c>
      <c r="Q542">
        <v>484</v>
      </c>
      <c r="R542">
        <v>751</v>
      </c>
      <c r="S542">
        <v>9</v>
      </c>
      <c r="T542">
        <v>149</v>
      </c>
      <c r="U542">
        <v>228</v>
      </c>
      <c r="V542">
        <v>46</v>
      </c>
      <c r="W542">
        <v>2117</v>
      </c>
      <c r="X542">
        <v>2161</v>
      </c>
      <c r="Y542">
        <v>0</v>
      </c>
      <c r="Z542">
        <v>-85</v>
      </c>
      <c r="AA542">
        <v>304</v>
      </c>
      <c r="AB542">
        <v>0</v>
      </c>
      <c r="AC542">
        <v>0</v>
      </c>
      <c r="AD542">
        <v>82</v>
      </c>
      <c r="AE542">
        <v>10</v>
      </c>
      <c r="AF542">
        <v>97</v>
      </c>
      <c r="AG542">
        <v>0</v>
      </c>
      <c r="AH542">
        <v>25370</v>
      </c>
      <c r="AI542">
        <v>36750</v>
      </c>
      <c r="AJ542">
        <v>2727144</v>
      </c>
      <c r="AK542">
        <v>588566</v>
      </c>
      <c r="AL542">
        <v>45</v>
      </c>
    </row>
    <row r="543" spans="1:38" x14ac:dyDescent="0.2">
      <c r="A543" s="3">
        <v>44532</v>
      </c>
      <c r="B543" s="4">
        <v>0.70222222222222219</v>
      </c>
      <c r="C543">
        <v>-40</v>
      </c>
      <c r="D543">
        <v>-25</v>
      </c>
      <c r="E543">
        <v>216</v>
      </c>
      <c r="F543">
        <v>20</v>
      </c>
      <c r="G543">
        <v>283</v>
      </c>
      <c r="H543">
        <v>294</v>
      </c>
      <c r="I543">
        <v>460</v>
      </c>
      <c r="J543">
        <v>263</v>
      </c>
      <c r="K543">
        <v>265</v>
      </c>
      <c r="L543">
        <v>265</v>
      </c>
      <c r="M543">
        <v>-32768</v>
      </c>
      <c r="N543">
        <v>-32768</v>
      </c>
      <c r="O543">
        <v>458</v>
      </c>
      <c r="P543">
        <v>449</v>
      </c>
      <c r="Q543">
        <v>485</v>
      </c>
      <c r="R543">
        <v>761</v>
      </c>
      <c r="S543">
        <v>8</v>
      </c>
      <c r="T543">
        <v>148</v>
      </c>
      <c r="U543">
        <v>228</v>
      </c>
      <c r="V543">
        <v>46</v>
      </c>
      <c r="W543">
        <v>2091</v>
      </c>
      <c r="X543">
        <v>2161</v>
      </c>
      <c r="Y543">
        <v>0</v>
      </c>
      <c r="Z543">
        <v>-74</v>
      </c>
      <c r="AA543">
        <v>303</v>
      </c>
      <c r="AB543">
        <v>0</v>
      </c>
      <c r="AC543">
        <v>0</v>
      </c>
      <c r="AD543">
        <v>52</v>
      </c>
      <c r="AE543">
        <v>10</v>
      </c>
      <c r="AF543">
        <v>78</v>
      </c>
      <c r="AG543">
        <v>0</v>
      </c>
      <c r="AH543">
        <v>25370</v>
      </c>
      <c r="AI543">
        <v>36750</v>
      </c>
      <c r="AJ543">
        <v>2727144</v>
      </c>
      <c r="AK543">
        <v>588566</v>
      </c>
      <c r="AL543">
        <v>49</v>
      </c>
    </row>
    <row r="544" spans="1:38" x14ac:dyDescent="0.2">
      <c r="A544" s="3">
        <v>44532</v>
      </c>
      <c r="B544" s="4">
        <v>0.70291666666666675</v>
      </c>
      <c r="C544">
        <v>-40</v>
      </c>
      <c r="D544">
        <v>-25</v>
      </c>
      <c r="E544">
        <v>216</v>
      </c>
      <c r="F544">
        <v>20</v>
      </c>
      <c r="G544">
        <v>283</v>
      </c>
      <c r="H544">
        <v>292</v>
      </c>
      <c r="I544">
        <v>463</v>
      </c>
      <c r="J544">
        <v>263</v>
      </c>
      <c r="K544">
        <v>265</v>
      </c>
      <c r="L544">
        <v>265</v>
      </c>
      <c r="M544">
        <v>-32768</v>
      </c>
      <c r="N544">
        <v>-32768</v>
      </c>
      <c r="O544">
        <v>458</v>
      </c>
      <c r="P544">
        <v>451</v>
      </c>
      <c r="Q544">
        <v>485</v>
      </c>
      <c r="R544">
        <v>771</v>
      </c>
      <c r="S544">
        <v>9</v>
      </c>
      <c r="T544">
        <v>146</v>
      </c>
      <c r="U544">
        <v>228</v>
      </c>
      <c r="V544">
        <v>46</v>
      </c>
      <c r="W544">
        <v>2054</v>
      </c>
      <c r="X544">
        <v>2161</v>
      </c>
      <c r="Y544">
        <v>0</v>
      </c>
      <c r="Z544">
        <v>-64</v>
      </c>
      <c r="AA544">
        <v>305</v>
      </c>
      <c r="AB544">
        <v>0</v>
      </c>
      <c r="AC544">
        <v>0</v>
      </c>
      <c r="AD544">
        <v>67</v>
      </c>
      <c r="AE544">
        <v>11</v>
      </c>
      <c r="AF544">
        <v>18</v>
      </c>
      <c r="AG544">
        <v>0</v>
      </c>
      <c r="AH544">
        <v>25370</v>
      </c>
      <c r="AI544">
        <v>36750</v>
      </c>
      <c r="AJ544">
        <v>2727144</v>
      </c>
      <c r="AK544">
        <v>588566</v>
      </c>
      <c r="AL544">
        <v>54</v>
      </c>
    </row>
    <row r="545" spans="1:38" x14ac:dyDescent="0.2">
      <c r="A545" s="3">
        <v>44532</v>
      </c>
      <c r="B545" s="4">
        <v>0.70361111111111108</v>
      </c>
      <c r="C545">
        <v>-40</v>
      </c>
      <c r="D545">
        <v>-25</v>
      </c>
      <c r="E545">
        <v>216</v>
      </c>
      <c r="F545">
        <v>20</v>
      </c>
      <c r="G545">
        <v>283</v>
      </c>
      <c r="H545">
        <v>291</v>
      </c>
      <c r="I545">
        <v>465</v>
      </c>
      <c r="J545">
        <v>263</v>
      </c>
      <c r="K545">
        <v>265</v>
      </c>
      <c r="L545">
        <v>265</v>
      </c>
      <c r="M545">
        <v>-32768</v>
      </c>
      <c r="N545">
        <v>-32768</v>
      </c>
      <c r="O545">
        <v>458</v>
      </c>
      <c r="P545">
        <v>453</v>
      </c>
      <c r="Q545">
        <v>486</v>
      </c>
      <c r="R545">
        <v>780</v>
      </c>
      <c r="S545">
        <v>9</v>
      </c>
      <c r="T545">
        <v>146</v>
      </c>
      <c r="U545">
        <v>228</v>
      </c>
      <c r="V545">
        <v>46</v>
      </c>
      <c r="W545">
        <v>2081</v>
      </c>
      <c r="X545">
        <v>2161</v>
      </c>
      <c r="Y545">
        <v>0</v>
      </c>
      <c r="Z545">
        <v>-55</v>
      </c>
      <c r="AA545">
        <v>306</v>
      </c>
      <c r="AB545">
        <v>0</v>
      </c>
      <c r="AC545">
        <v>0</v>
      </c>
      <c r="AD545">
        <v>52</v>
      </c>
      <c r="AE545">
        <v>10</v>
      </c>
      <c r="AF545">
        <v>24</v>
      </c>
      <c r="AG545">
        <v>0</v>
      </c>
      <c r="AH545">
        <v>25370</v>
      </c>
      <c r="AI545">
        <v>36750</v>
      </c>
      <c r="AJ545">
        <v>2727144</v>
      </c>
      <c r="AK545">
        <v>588566</v>
      </c>
      <c r="AL545">
        <v>61</v>
      </c>
    </row>
    <row r="546" spans="1:38" x14ac:dyDescent="0.2">
      <c r="A546" s="3">
        <v>44532</v>
      </c>
      <c r="B546" s="4">
        <v>0.70430555555555552</v>
      </c>
      <c r="C546">
        <v>-40</v>
      </c>
      <c r="D546">
        <v>-26</v>
      </c>
      <c r="E546">
        <v>216</v>
      </c>
      <c r="F546">
        <v>20</v>
      </c>
      <c r="G546">
        <v>283</v>
      </c>
      <c r="H546">
        <v>290</v>
      </c>
      <c r="I546">
        <v>468</v>
      </c>
      <c r="J546">
        <v>263</v>
      </c>
      <c r="K546">
        <v>265</v>
      </c>
      <c r="L546">
        <v>265</v>
      </c>
      <c r="M546">
        <v>-32768</v>
      </c>
      <c r="N546">
        <v>-32768</v>
      </c>
      <c r="O546">
        <v>459</v>
      </c>
      <c r="P546">
        <v>454</v>
      </c>
      <c r="Q546">
        <v>486</v>
      </c>
      <c r="R546">
        <v>787</v>
      </c>
      <c r="S546">
        <v>8</v>
      </c>
      <c r="T546">
        <v>145</v>
      </c>
      <c r="U546">
        <v>228</v>
      </c>
      <c r="V546">
        <v>44</v>
      </c>
      <c r="W546">
        <v>2060</v>
      </c>
      <c r="X546">
        <v>2161</v>
      </c>
      <c r="Y546">
        <v>0</v>
      </c>
      <c r="Z546">
        <v>-48</v>
      </c>
      <c r="AA546">
        <v>306</v>
      </c>
      <c r="AB546">
        <v>0</v>
      </c>
      <c r="AC546">
        <v>0</v>
      </c>
      <c r="AD546">
        <v>21</v>
      </c>
      <c r="AE546">
        <v>9</v>
      </c>
      <c r="AF546">
        <v>62</v>
      </c>
      <c r="AG546">
        <v>0</v>
      </c>
      <c r="AH546">
        <v>25370</v>
      </c>
      <c r="AI546">
        <v>36750</v>
      </c>
      <c r="AJ546">
        <v>2727144</v>
      </c>
      <c r="AK546">
        <v>588566</v>
      </c>
      <c r="AL546">
        <v>69</v>
      </c>
    </row>
    <row r="547" spans="1:38" x14ac:dyDescent="0.2">
      <c r="A547" s="3">
        <v>44532</v>
      </c>
      <c r="B547" s="4">
        <v>0.70500000000000007</v>
      </c>
      <c r="C547">
        <v>-40</v>
      </c>
      <c r="D547">
        <v>-26</v>
      </c>
      <c r="E547">
        <v>216</v>
      </c>
      <c r="F547">
        <v>20</v>
      </c>
      <c r="G547">
        <v>283</v>
      </c>
      <c r="H547">
        <v>289</v>
      </c>
      <c r="I547">
        <v>467</v>
      </c>
      <c r="J547">
        <v>263</v>
      </c>
      <c r="K547">
        <v>264</v>
      </c>
      <c r="L547">
        <v>265</v>
      </c>
      <c r="M547">
        <v>-32768</v>
      </c>
      <c r="N547">
        <v>-32768</v>
      </c>
      <c r="O547">
        <v>460</v>
      </c>
      <c r="P547">
        <v>456</v>
      </c>
      <c r="Q547">
        <v>484</v>
      </c>
      <c r="R547">
        <v>794</v>
      </c>
      <c r="S547">
        <v>9</v>
      </c>
      <c r="T547">
        <v>144</v>
      </c>
      <c r="U547">
        <v>229</v>
      </c>
      <c r="V547">
        <v>44</v>
      </c>
      <c r="W547">
        <v>2044</v>
      </c>
      <c r="X547">
        <v>2161</v>
      </c>
      <c r="Y547">
        <v>0</v>
      </c>
      <c r="Z547">
        <v>-42</v>
      </c>
      <c r="AA547">
        <v>303</v>
      </c>
      <c r="AB547">
        <v>0</v>
      </c>
      <c r="AC547">
        <v>0</v>
      </c>
      <c r="AD547">
        <v>16</v>
      </c>
      <c r="AE547">
        <v>12</v>
      </c>
      <c r="AF547">
        <v>70</v>
      </c>
      <c r="AG547">
        <v>0</v>
      </c>
      <c r="AH547">
        <v>25370</v>
      </c>
      <c r="AI547">
        <v>36750</v>
      </c>
      <c r="AJ547">
        <v>2727144</v>
      </c>
      <c r="AK547">
        <v>588566</v>
      </c>
      <c r="AL547">
        <v>75</v>
      </c>
    </row>
    <row r="548" spans="1:38" x14ac:dyDescent="0.2">
      <c r="A548" s="3">
        <v>44532</v>
      </c>
      <c r="B548" s="4">
        <v>0.70576388888888886</v>
      </c>
      <c r="C548">
        <v>-40</v>
      </c>
      <c r="D548">
        <v>-26</v>
      </c>
      <c r="E548">
        <v>216</v>
      </c>
      <c r="F548">
        <v>20</v>
      </c>
      <c r="G548">
        <v>283</v>
      </c>
      <c r="H548">
        <v>287</v>
      </c>
      <c r="I548">
        <v>469</v>
      </c>
      <c r="J548">
        <v>263</v>
      </c>
      <c r="K548">
        <v>264</v>
      </c>
      <c r="L548">
        <v>265</v>
      </c>
      <c r="M548">
        <v>-32768</v>
      </c>
      <c r="N548">
        <v>-32768</v>
      </c>
      <c r="O548">
        <v>461</v>
      </c>
      <c r="P548">
        <v>457</v>
      </c>
      <c r="Q548">
        <v>485</v>
      </c>
      <c r="R548">
        <v>801</v>
      </c>
      <c r="S548">
        <v>9</v>
      </c>
      <c r="T548">
        <v>144</v>
      </c>
      <c r="U548">
        <v>229</v>
      </c>
      <c r="V548">
        <v>45</v>
      </c>
      <c r="W548">
        <v>2133</v>
      </c>
      <c r="X548">
        <v>2161</v>
      </c>
      <c r="Y548">
        <v>0</v>
      </c>
      <c r="Z548">
        <v>-37</v>
      </c>
      <c r="AA548">
        <v>302</v>
      </c>
      <c r="AB548">
        <v>0</v>
      </c>
      <c r="AC548">
        <v>0</v>
      </c>
      <c r="AD548">
        <v>14</v>
      </c>
      <c r="AE548">
        <v>9</v>
      </c>
      <c r="AF548">
        <v>78</v>
      </c>
      <c r="AG548">
        <v>0</v>
      </c>
      <c r="AH548">
        <v>25370</v>
      </c>
      <c r="AI548">
        <v>36750</v>
      </c>
      <c r="AJ548">
        <v>2727144</v>
      </c>
      <c r="AK548">
        <v>588566</v>
      </c>
      <c r="AL548">
        <v>83</v>
      </c>
    </row>
    <row r="549" spans="1:38" x14ac:dyDescent="0.2">
      <c r="A549" s="3">
        <v>44532</v>
      </c>
      <c r="B549" s="4">
        <v>0.70642361111111107</v>
      </c>
      <c r="C549">
        <v>-40</v>
      </c>
      <c r="D549">
        <v>-26</v>
      </c>
      <c r="E549">
        <v>217</v>
      </c>
      <c r="F549">
        <v>20</v>
      </c>
      <c r="G549">
        <v>283</v>
      </c>
      <c r="H549">
        <v>286</v>
      </c>
      <c r="I549">
        <v>472</v>
      </c>
      <c r="J549">
        <v>263</v>
      </c>
      <c r="K549">
        <v>265</v>
      </c>
      <c r="L549">
        <v>265</v>
      </c>
      <c r="M549">
        <v>-32768</v>
      </c>
      <c r="N549">
        <v>-32768</v>
      </c>
      <c r="O549">
        <v>462</v>
      </c>
      <c r="P549">
        <v>458</v>
      </c>
      <c r="Q549">
        <v>486</v>
      </c>
      <c r="R549">
        <v>808</v>
      </c>
      <c r="S549">
        <v>9</v>
      </c>
      <c r="T549">
        <v>144</v>
      </c>
      <c r="U549">
        <v>229</v>
      </c>
      <c r="V549">
        <v>46</v>
      </c>
      <c r="W549">
        <v>2080</v>
      </c>
      <c r="X549">
        <v>2161</v>
      </c>
      <c r="Y549">
        <v>0</v>
      </c>
      <c r="Z549">
        <v>-33</v>
      </c>
      <c r="AA549">
        <v>303</v>
      </c>
      <c r="AB549">
        <v>0</v>
      </c>
      <c r="AC549">
        <v>0</v>
      </c>
      <c r="AD549">
        <v>9</v>
      </c>
      <c r="AE549">
        <v>9</v>
      </c>
      <c r="AF549">
        <v>17</v>
      </c>
      <c r="AG549">
        <v>0</v>
      </c>
      <c r="AH549">
        <v>25370</v>
      </c>
      <c r="AI549">
        <v>36750</v>
      </c>
      <c r="AJ549">
        <v>2727144</v>
      </c>
      <c r="AK549">
        <v>588566</v>
      </c>
      <c r="AL549">
        <v>93</v>
      </c>
    </row>
    <row r="550" spans="1:38" x14ac:dyDescent="0.2">
      <c r="A550" s="3">
        <v>44532</v>
      </c>
      <c r="B550" s="4">
        <v>0.70711805555555562</v>
      </c>
      <c r="C550">
        <v>-40</v>
      </c>
      <c r="D550">
        <v>-26</v>
      </c>
      <c r="E550">
        <v>216</v>
      </c>
      <c r="F550">
        <v>20</v>
      </c>
      <c r="G550">
        <v>283</v>
      </c>
      <c r="H550">
        <v>285</v>
      </c>
      <c r="I550">
        <v>473</v>
      </c>
      <c r="J550">
        <v>263</v>
      </c>
      <c r="K550">
        <v>264</v>
      </c>
      <c r="L550">
        <v>265</v>
      </c>
      <c r="M550">
        <v>-32768</v>
      </c>
      <c r="N550">
        <v>-32768</v>
      </c>
      <c r="O550">
        <v>463</v>
      </c>
      <c r="P550">
        <v>459</v>
      </c>
      <c r="Q550">
        <v>488</v>
      </c>
      <c r="R550">
        <v>814</v>
      </c>
      <c r="S550">
        <v>10</v>
      </c>
      <c r="T550">
        <v>146</v>
      </c>
      <c r="U550">
        <v>229</v>
      </c>
      <c r="V550">
        <v>46</v>
      </c>
      <c r="W550">
        <v>2143</v>
      </c>
      <c r="X550">
        <v>2161</v>
      </c>
      <c r="Y550">
        <v>0</v>
      </c>
      <c r="Z550">
        <v>-30</v>
      </c>
      <c r="AA550">
        <v>306</v>
      </c>
      <c r="AB550">
        <v>0</v>
      </c>
      <c r="AC550">
        <v>0</v>
      </c>
      <c r="AD550">
        <v>8</v>
      </c>
      <c r="AE550">
        <v>11</v>
      </c>
      <c r="AF550">
        <v>23</v>
      </c>
      <c r="AG550">
        <v>0</v>
      </c>
      <c r="AH550">
        <v>25370</v>
      </c>
      <c r="AI550">
        <v>36750</v>
      </c>
      <c r="AJ550">
        <v>2727144</v>
      </c>
      <c r="AK550">
        <v>588566</v>
      </c>
      <c r="AL550">
        <v>100</v>
      </c>
    </row>
    <row r="551" spans="1:38" x14ac:dyDescent="0.2">
      <c r="A551" s="3">
        <v>44532</v>
      </c>
      <c r="B551" s="4">
        <v>0.70781250000000007</v>
      </c>
      <c r="C551">
        <v>-40</v>
      </c>
      <c r="D551">
        <v>-26</v>
      </c>
      <c r="E551">
        <v>216</v>
      </c>
      <c r="F551">
        <v>30</v>
      </c>
      <c r="G551">
        <v>283</v>
      </c>
      <c r="H551">
        <v>289</v>
      </c>
      <c r="I551">
        <v>322</v>
      </c>
      <c r="J551">
        <v>263</v>
      </c>
      <c r="K551">
        <v>264</v>
      </c>
      <c r="L551">
        <v>265</v>
      </c>
      <c r="M551">
        <v>80</v>
      </c>
      <c r="N551">
        <v>99</v>
      </c>
      <c r="O551">
        <v>464</v>
      </c>
      <c r="P551">
        <v>460</v>
      </c>
      <c r="Q551">
        <v>407</v>
      </c>
      <c r="R551">
        <v>794</v>
      </c>
      <c r="S551">
        <v>11</v>
      </c>
      <c r="T551">
        <v>150</v>
      </c>
      <c r="U551">
        <v>230</v>
      </c>
      <c r="V551">
        <v>47</v>
      </c>
      <c r="W551">
        <v>2114</v>
      </c>
      <c r="X551">
        <v>2161</v>
      </c>
      <c r="Y551">
        <v>0</v>
      </c>
      <c r="Z551">
        <v>-28</v>
      </c>
      <c r="AA551">
        <v>206</v>
      </c>
      <c r="AB551">
        <v>0</v>
      </c>
      <c r="AC551">
        <v>0</v>
      </c>
      <c r="AD551">
        <v>8</v>
      </c>
      <c r="AE551">
        <v>6</v>
      </c>
      <c r="AF551">
        <v>16</v>
      </c>
      <c r="AG551">
        <v>0</v>
      </c>
      <c r="AH551">
        <v>25370</v>
      </c>
      <c r="AI551">
        <v>36750</v>
      </c>
      <c r="AJ551">
        <v>2727144</v>
      </c>
      <c r="AK551">
        <v>588566</v>
      </c>
      <c r="AL551">
        <v>100</v>
      </c>
    </row>
    <row r="552" spans="1:38" x14ac:dyDescent="0.2">
      <c r="A552" s="3">
        <v>44532</v>
      </c>
      <c r="B552" s="4">
        <v>0.7085069444444444</v>
      </c>
      <c r="C552">
        <v>-40</v>
      </c>
      <c r="D552">
        <v>-26</v>
      </c>
      <c r="E552">
        <v>217</v>
      </c>
      <c r="F552">
        <v>30</v>
      </c>
      <c r="G552">
        <v>282</v>
      </c>
      <c r="H552">
        <v>318</v>
      </c>
      <c r="I552">
        <v>281</v>
      </c>
      <c r="J552">
        <v>261</v>
      </c>
      <c r="K552">
        <v>264</v>
      </c>
      <c r="L552">
        <v>265</v>
      </c>
      <c r="M552">
        <v>80</v>
      </c>
      <c r="N552">
        <v>21</v>
      </c>
      <c r="O552">
        <v>465</v>
      </c>
      <c r="P552">
        <v>461</v>
      </c>
      <c r="Q552">
        <v>302</v>
      </c>
      <c r="R552">
        <v>783</v>
      </c>
      <c r="S552">
        <v>12</v>
      </c>
      <c r="T552">
        <v>175</v>
      </c>
      <c r="U552">
        <v>230</v>
      </c>
      <c r="V552">
        <v>53</v>
      </c>
      <c r="W552">
        <v>2087</v>
      </c>
      <c r="X552">
        <v>2161</v>
      </c>
      <c r="Y552">
        <v>0</v>
      </c>
      <c r="Z552">
        <v>-28</v>
      </c>
      <c r="AA552">
        <v>206</v>
      </c>
      <c r="AB552">
        <v>0</v>
      </c>
      <c r="AC552">
        <v>0</v>
      </c>
      <c r="AD552">
        <v>5</v>
      </c>
      <c r="AE552">
        <v>6</v>
      </c>
      <c r="AF552">
        <v>18</v>
      </c>
      <c r="AG552">
        <v>0</v>
      </c>
      <c r="AH552">
        <v>25370</v>
      </c>
      <c r="AI552">
        <v>36750</v>
      </c>
      <c r="AJ552">
        <v>2727144</v>
      </c>
      <c r="AK552">
        <v>588566</v>
      </c>
      <c r="AL552">
        <v>100</v>
      </c>
    </row>
    <row r="553" spans="1:38" x14ac:dyDescent="0.2">
      <c r="A553" s="3">
        <v>44532</v>
      </c>
      <c r="B553" s="4">
        <v>0.70920138888888884</v>
      </c>
      <c r="C553">
        <v>-40</v>
      </c>
      <c r="D553">
        <v>-26</v>
      </c>
      <c r="E553">
        <v>217</v>
      </c>
      <c r="F553">
        <v>30</v>
      </c>
      <c r="G553">
        <v>278</v>
      </c>
      <c r="H553">
        <v>311</v>
      </c>
      <c r="I553">
        <v>288</v>
      </c>
      <c r="J553">
        <v>257</v>
      </c>
      <c r="K553">
        <v>264</v>
      </c>
      <c r="L553">
        <v>264</v>
      </c>
      <c r="M553">
        <v>80</v>
      </c>
      <c r="N553">
        <v>23</v>
      </c>
      <c r="O553">
        <v>464</v>
      </c>
      <c r="P553">
        <v>462</v>
      </c>
      <c r="Q553">
        <v>311</v>
      </c>
      <c r="R553">
        <v>768</v>
      </c>
      <c r="S553">
        <v>20</v>
      </c>
      <c r="T553">
        <v>180</v>
      </c>
      <c r="U553">
        <v>230</v>
      </c>
      <c r="V553">
        <v>59</v>
      </c>
      <c r="W553">
        <v>2093</v>
      </c>
      <c r="X553">
        <v>2161</v>
      </c>
      <c r="Y553">
        <v>0</v>
      </c>
      <c r="Z553">
        <v>-28</v>
      </c>
      <c r="AA553">
        <v>205</v>
      </c>
      <c r="AB553">
        <v>0</v>
      </c>
      <c r="AC553">
        <v>0</v>
      </c>
      <c r="AD553">
        <v>12</v>
      </c>
      <c r="AE553">
        <v>5</v>
      </c>
      <c r="AF553">
        <v>13</v>
      </c>
      <c r="AG553">
        <v>0</v>
      </c>
      <c r="AH553">
        <v>25370</v>
      </c>
      <c r="AI553">
        <v>36750</v>
      </c>
      <c r="AJ553">
        <v>2727144</v>
      </c>
      <c r="AK553">
        <v>588566</v>
      </c>
      <c r="AL553">
        <v>79</v>
      </c>
    </row>
    <row r="554" spans="1:38" x14ac:dyDescent="0.2">
      <c r="A554" s="3">
        <v>44532</v>
      </c>
      <c r="B554" s="4">
        <v>0.70989583333333339</v>
      </c>
      <c r="C554">
        <v>-40</v>
      </c>
      <c r="D554">
        <v>-26</v>
      </c>
      <c r="E554">
        <v>217</v>
      </c>
      <c r="F554">
        <v>10</v>
      </c>
      <c r="G554">
        <v>276</v>
      </c>
      <c r="H554">
        <v>310</v>
      </c>
      <c r="I554">
        <v>286</v>
      </c>
      <c r="J554">
        <v>255</v>
      </c>
      <c r="K554">
        <v>264</v>
      </c>
      <c r="L554">
        <v>265</v>
      </c>
      <c r="M554">
        <v>-32768</v>
      </c>
      <c r="N554">
        <v>-32768</v>
      </c>
      <c r="O554">
        <v>464</v>
      </c>
      <c r="P554">
        <v>462</v>
      </c>
      <c r="Q554">
        <v>290</v>
      </c>
      <c r="R554">
        <v>740</v>
      </c>
      <c r="S554">
        <v>47</v>
      </c>
      <c r="T554">
        <v>183</v>
      </c>
      <c r="U554">
        <v>230</v>
      </c>
      <c r="V554">
        <v>79</v>
      </c>
      <c r="W554">
        <v>2102</v>
      </c>
      <c r="X554">
        <v>-32768</v>
      </c>
      <c r="Y554">
        <v>0</v>
      </c>
      <c r="Z554">
        <v>6</v>
      </c>
      <c r="AA554">
        <v>5</v>
      </c>
      <c r="AB554">
        <v>0</v>
      </c>
      <c r="AC554">
        <v>0</v>
      </c>
      <c r="AD554">
        <v>3</v>
      </c>
      <c r="AE554">
        <v>4</v>
      </c>
      <c r="AF554">
        <v>14</v>
      </c>
      <c r="AG554">
        <v>0</v>
      </c>
      <c r="AH554">
        <v>25370</v>
      </c>
      <c r="AI554">
        <v>36750</v>
      </c>
      <c r="AJ554">
        <v>2727144</v>
      </c>
      <c r="AK554">
        <v>588566</v>
      </c>
      <c r="AL554">
        <v>100</v>
      </c>
    </row>
    <row r="555" spans="1:38" x14ac:dyDescent="0.2">
      <c r="A555" s="3">
        <v>44532</v>
      </c>
      <c r="B555" s="4">
        <v>0.71059027777777783</v>
      </c>
      <c r="C555">
        <v>-40</v>
      </c>
      <c r="D555">
        <v>-26</v>
      </c>
      <c r="E555">
        <v>217</v>
      </c>
      <c r="F555">
        <v>10</v>
      </c>
      <c r="G555">
        <v>274</v>
      </c>
      <c r="H555">
        <v>304</v>
      </c>
      <c r="I555">
        <v>290</v>
      </c>
      <c r="J555">
        <v>253</v>
      </c>
      <c r="K555">
        <v>264</v>
      </c>
      <c r="L555">
        <v>264</v>
      </c>
      <c r="M555">
        <v>-32768</v>
      </c>
      <c r="N555">
        <v>-32768</v>
      </c>
      <c r="O555">
        <v>463</v>
      </c>
      <c r="P555">
        <v>463</v>
      </c>
      <c r="Q555">
        <v>290</v>
      </c>
      <c r="R555">
        <v>709</v>
      </c>
      <c r="S555">
        <v>89</v>
      </c>
      <c r="T555">
        <v>194</v>
      </c>
      <c r="U555">
        <v>231</v>
      </c>
      <c r="V555">
        <v>106</v>
      </c>
      <c r="W555">
        <v>2091</v>
      </c>
      <c r="X555">
        <v>-32768</v>
      </c>
      <c r="Y555">
        <v>0</v>
      </c>
      <c r="Z555">
        <v>6</v>
      </c>
      <c r="AA555">
        <v>5</v>
      </c>
      <c r="AB555">
        <v>0</v>
      </c>
      <c r="AC555">
        <v>0</v>
      </c>
      <c r="AD555">
        <v>10</v>
      </c>
      <c r="AE555">
        <v>3</v>
      </c>
      <c r="AF555">
        <v>12</v>
      </c>
      <c r="AG555">
        <v>0</v>
      </c>
      <c r="AH555">
        <v>25370</v>
      </c>
      <c r="AI555">
        <v>36750</v>
      </c>
      <c r="AJ555">
        <v>2727144</v>
      </c>
      <c r="AK555">
        <v>588566</v>
      </c>
      <c r="AL555">
        <v>100</v>
      </c>
    </row>
    <row r="556" spans="1:38" x14ac:dyDescent="0.2">
      <c r="A556" s="3">
        <v>44532</v>
      </c>
      <c r="B556" s="4">
        <v>0.71128472222222217</v>
      </c>
      <c r="C556">
        <v>-40</v>
      </c>
      <c r="D556">
        <v>-26</v>
      </c>
      <c r="E556">
        <v>217</v>
      </c>
      <c r="F556">
        <v>10</v>
      </c>
      <c r="G556">
        <v>273</v>
      </c>
      <c r="H556">
        <v>299</v>
      </c>
      <c r="I556">
        <v>291</v>
      </c>
      <c r="J556">
        <v>252</v>
      </c>
      <c r="K556">
        <v>264</v>
      </c>
      <c r="L556">
        <v>264</v>
      </c>
      <c r="M556">
        <v>-32768</v>
      </c>
      <c r="N556">
        <v>-32768</v>
      </c>
      <c r="O556">
        <v>462</v>
      </c>
      <c r="P556">
        <v>463</v>
      </c>
      <c r="Q556">
        <v>291</v>
      </c>
      <c r="R556">
        <v>688</v>
      </c>
      <c r="S556">
        <v>119</v>
      </c>
      <c r="T556">
        <v>203</v>
      </c>
      <c r="U556">
        <v>230</v>
      </c>
      <c r="V556">
        <v>122</v>
      </c>
      <c r="W556">
        <v>2061</v>
      </c>
      <c r="X556">
        <v>-32768</v>
      </c>
      <c r="Y556">
        <v>0</v>
      </c>
      <c r="Z556">
        <v>35</v>
      </c>
      <c r="AA556">
        <v>5</v>
      </c>
      <c r="AB556">
        <v>0</v>
      </c>
      <c r="AC556">
        <v>0</v>
      </c>
      <c r="AD556">
        <v>4</v>
      </c>
      <c r="AE556">
        <v>4</v>
      </c>
      <c r="AF556">
        <v>15</v>
      </c>
      <c r="AG556">
        <v>0</v>
      </c>
      <c r="AH556">
        <v>25370</v>
      </c>
      <c r="AI556">
        <v>36750</v>
      </c>
      <c r="AJ556">
        <v>2727144</v>
      </c>
      <c r="AK556">
        <v>588566</v>
      </c>
      <c r="AL556">
        <v>100</v>
      </c>
    </row>
    <row r="557" spans="1:38" x14ac:dyDescent="0.2">
      <c r="A557" s="3">
        <v>44532</v>
      </c>
      <c r="B557" s="4">
        <v>0.71197916666666661</v>
      </c>
      <c r="C557">
        <v>-40</v>
      </c>
      <c r="D557">
        <v>-26</v>
      </c>
      <c r="E557">
        <v>218</v>
      </c>
      <c r="F557">
        <v>10</v>
      </c>
      <c r="G557">
        <v>272</v>
      </c>
      <c r="H557">
        <v>296</v>
      </c>
      <c r="I557">
        <v>290</v>
      </c>
      <c r="J557">
        <v>251</v>
      </c>
      <c r="K557">
        <v>264</v>
      </c>
      <c r="L557">
        <v>265</v>
      </c>
      <c r="M557">
        <v>-32768</v>
      </c>
      <c r="N557">
        <v>-32768</v>
      </c>
      <c r="O557">
        <v>462</v>
      </c>
      <c r="P557">
        <v>463</v>
      </c>
      <c r="Q557">
        <v>291</v>
      </c>
      <c r="R557">
        <v>669</v>
      </c>
      <c r="S557">
        <v>140</v>
      </c>
      <c r="T557">
        <v>210</v>
      </c>
      <c r="U557">
        <v>231</v>
      </c>
      <c r="V557">
        <v>132</v>
      </c>
      <c r="W557">
        <v>2108</v>
      </c>
      <c r="X557">
        <v>-32768</v>
      </c>
      <c r="Y557">
        <v>0</v>
      </c>
      <c r="Z557">
        <v>60</v>
      </c>
      <c r="AA557">
        <v>5</v>
      </c>
      <c r="AB557">
        <v>0</v>
      </c>
      <c r="AC557">
        <v>0</v>
      </c>
      <c r="AD557">
        <v>6</v>
      </c>
      <c r="AE557">
        <v>5</v>
      </c>
      <c r="AF557">
        <v>13</v>
      </c>
      <c r="AG557">
        <v>0</v>
      </c>
      <c r="AH557">
        <v>25370</v>
      </c>
      <c r="AI557">
        <v>36750</v>
      </c>
      <c r="AJ557">
        <v>2727144</v>
      </c>
      <c r="AK557">
        <v>588566</v>
      </c>
      <c r="AL557">
        <v>100</v>
      </c>
    </row>
    <row r="558" spans="1:38" x14ac:dyDescent="0.2">
      <c r="A558" s="3">
        <v>44532</v>
      </c>
      <c r="B558" s="4">
        <v>0.71267361111111116</v>
      </c>
      <c r="C558">
        <v>-40</v>
      </c>
      <c r="D558">
        <v>-26</v>
      </c>
      <c r="E558">
        <v>218</v>
      </c>
      <c r="F558">
        <v>10</v>
      </c>
      <c r="G558">
        <v>272</v>
      </c>
      <c r="H558">
        <v>294</v>
      </c>
      <c r="I558">
        <v>289</v>
      </c>
      <c r="J558">
        <v>251</v>
      </c>
      <c r="K558">
        <v>264</v>
      </c>
      <c r="L558">
        <v>265</v>
      </c>
      <c r="M558">
        <v>-32768</v>
      </c>
      <c r="N558">
        <v>-32768</v>
      </c>
      <c r="O558">
        <v>461</v>
      </c>
      <c r="P558">
        <v>462</v>
      </c>
      <c r="Q558">
        <v>290</v>
      </c>
      <c r="R558">
        <v>654</v>
      </c>
      <c r="S558">
        <v>152</v>
      </c>
      <c r="T558">
        <v>215</v>
      </c>
      <c r="U558">
        <v>231</v>
      </c>
      <c r="V558">
        <v>136</v>
      </c>
      <c r="W558">
        <v>2071</v>
      </c>
      <c r="X558">
        <v>-32768</v>
      </c>
      <c r="Y558">
        <v>0</v>
      </c>
      <c r="Z558">
        <v>84</v>
      </c>
      <c r="AA558">
        <v>5</v>
      </c>
      <c r="AB558">
        <v>0</v>
      </c>
      <c r="AC558">
        <v>0</v>
      </c>
      <c r="AD558">
        <v>4</v>
      </c>
      <c r="AE558">
        <v>4</v>
      </c>
      <c r="AF558">
        <v>15</v>
      </c>
      <c r="AG558">
        <v>0</v>
      </c>
      <c r="AH558">
        <v>25370</v>
      </c>
      <c r="AI558">
        <v>36750</v>
      </c>
      <c r="AJ558">
        <v>2727144</v>
      </c>
      <c r="AK558">
        <v>588566</v>
      </c>
      <c r="AL558">
        <v>100</v>
      </c>
    </row>
    <row r="559" spans="1:38" x14ac:dyDescent="0.2">
      <c r="A559" s="3">
        <v>44532</v>
      </c>
      <c r="B559" s="4">
        <v>0.7133680555555556</v>
      </c>
      <c r="C559">
        <v>-40</v>
      </c>
      <c r="D559">
        <v>-26</v>
      </c>
      <c r="E559">
        <v>218</v>
      </c>
      <c r="F559">
        <v>10</v>
      </c>
      <c r="G559">
        <v>271</v>
      </c>
      <c r="H559">
        <v>293</v>
      </c>
      <c r="I559">
        <v>288</v>
      </c>
      <c r="J559">
        <v>250</v>
      </c>
      <c r="K559">
        <v>264</v>
      </c>
      <c r="L559">
        <v>264</v>
      </c>
      <c r="M559">
        <v>-32768</v>
      </c>
      <c r="N559">
        <v>-32768</v>
      </c>
      <c r="O559">
        <v>461</v>
      </c>
      <c r="P559">
        <v>462</v>
      </c>
      <c r="Q559">
        <v>289</v>
      </c>
      <c r="R559">
        <v>640</v>
      </c>
      <c r="S559">
        <v>160</v>
      </c>
      <c r="T559">
        <v>221</v>
      </c>
      <c r="U559">
        <v>231</v>
      </c>
      <c r="V559">
        <v>139</v>
      </c>
      <c r="W559">
        <v>2122</v>
      </c>
      <c r="X559">
        <v>-32768</v>
      </c>
      <c r="Y559">
        <v>0</v>
      </c>
      <c r="Z559">
        <v>106</v>
      </c>
      <c r="AA559">
        <v>5</v>
      </c>
      <c r="AB559">
        <v>0</v>
      </c>
      <c r="AC559">
        <v>0</v>
      </c>
      <c r="AD559">
        <v>7</v>
      </c>
      <c r="AE559">
        <v>3</v>
      </c>
      <c r="AF559">
        <v>14</v>
      </c>
      <c r="AG559">
        <v>0</v>
      </c>
      <c r="AH559">
        <v>25370</v>
      </c>
      <c r="AI559">
        <v>36750</v>
      </c>
      <c r="AJ559">
        <v>2727144</v>
      </c>
      <c r="AK559">
        <v>588566</v>
      </c>
      <c r="AL559">
        <v>100</v>
      </c>
    </row>
    <row r="560" spans="1:38" x14ac:dyDescent="0.2">
      <c r="A560" s="3">
        <v>44532</v>
      </c>
      <c r="B560" s="4">
        <v>0.71406249999999993</v>
      </c>
      <c r="C560">
        <v>-40</v>
      </c>
      <c r="D560">
        <v>-26</v>
      </c>
      <c r="E560">
        <v>218</v>
      </c>
      <c r="F560">
        <v>10</v>
      </c>
      <c r="G560">
        <v>271</v>
      </c>
      <c r="H560">
        <v>292</v>
      </c>
      <c r="I560">
        <v>287</v>
      </c>
      <c r="J560">
        <v>250</v>
      </c>
      <c r="K560">
        <v>264</v>
      </c>
      <c r="L560">
        <v>264</v>
      </c>
      <c r="M560">
        <v>-32768</v>
      </c>
      <c r="N560">
        <v>-32768</v>
      </c>
      <c r="O560">
        <v>461</v>
      </c>
      <c r="P560">
        <v>461</v>
      </c>
      <c r="Q560">
        <v>288</v>
      </c>
      <c r="R560">
        <v>627</v>
      </c>
      <c r="S560">
        <v>165</v>
      </c>
      <c r="T560">
        <v>224</v>
      </c>
      <c r="U560">
        <v>231</v>
      </c>
      <c r="V560">
        <v>143</v>
      </c>
      <c r="W560">
        <v>2100</v>
      </c>
      <c r="X560">
        <v>-32768</v>
      </c>
      <c r="Y560">
        <v>0</v>
      </c>
      <c r="Z560">
        <v>128</v>
      </c>
      <c r="AA560">
        <v>5</v>
      </c>
      <c r="AB560">
        <v>0</v>
      </c>
      <c r="AC560">
        <v>0</v>
      </c>
      <c r="AD560">
        <v>6</v>
      </c>
      <c r="AE560">
        <v>4</v>
      </c>
      <c r="AF560">
        <v>16</v>
      </c>
      <c r="AG560">
        <v>0</v>
      </c>
      <c r="AH560">
        <v>25370</v>
      </c>
      <c r="AI560">
        <v>36750</v>
      </c>
      <c r="AJ560">
        <v>2727144</v>
      </c>
      <c r="AK560">
        <v>588566</v>
      </c>
      <c r="AL560">
        <v>100</v>
      </c>
    </row>
    <row r="561" spans="1:38" x14ac:dyDescent="0.2">
      <c r="A561" s="3">
        <v>44532</v>
      </c>
      <c r="B561" s="4">
        <v>0.71475694444444438</v>
      </c>
      <c r="C561">
        <v>-40</v>
      </c>
      <c r="D561">
        <v>-26</v>
      </c>
      <c r="E561">
        <v>218</v>
      </c>
      <c r="F561">
        <v>10</v>
      </c>
      <c r="G561">
        <v>271</v>
      </c>
      <c r="H561">
        <v>290</v>
      </c>
      <c r="I561">
        <v>286</v>
      </c>
      <c r="J561">
        <v>250</v>
      </c>
      <c r="K561">
        <v>264</v>
      </c>
      <c r="L561">
        <v>264</v>
      </c>
      <c r="M561">
        <v>-32768</v>
      </c>
      <c r="N561">
        <v>-32768</v>
      </c>
      <c r="O561">
        <v>461</v>
      </c>
      <c r="P561">
        <v>461</v>
      </c>
      <c r="Q561">
        <v>287</v>
      </c>
      <c r="R561">
        <v>617</v>
      </c>
      <c r="S561">
        <v>169</v>
      </c>
      <c r="T561">
        <v>226</v>
      </c>
      <c r="U561">
        <v>231</v>
      </c>
      <c r="V561">
        <v>146</v>
      </c>
      <c r="W561">
        <v>2123</v>
      </c>
      <c r="X561">
        <v>-32768</v>
      </c>
      <c r="Y561">
        <v>0</v>
      </c>
      <c r="Z561">
        <v>149</v>
      </c>
      <c r="AA561">
        <v>5</v>
      </c>
      <c r="AB561">
        <v>0</v>
      </c>
      <c r="AC561">
        <v>0</v>
      </c>
      <c r="AD561">
        <v>7</v>
      </c>
      <c r="AE561">
        <v>3</v>
      </c>
      <c r="AF561">
        <v>13</v>
      </c>
      <c r="AG561">
        <v>0</v>
      </c>
      <c r="AH561">
        <v>25370</v>
      </c>
      <c r="AI561">
        <v>36750</v>
      </c>
      <c r="AJ561">
        <v>2727144</v>
      </c>
      <c r="AK561">
        <v>588566</v>
      </c>
      <c r="AL561">
        <v>100</v>
      </c>
    </row>
    <row r="562" spans="1:38" x14ac:dyDescent="0.2">
      <c r="A562" s="3">
        <v>44532</v>
      </c>
      <c r="B562" s="4">
        <v>0.71545138888888893</v>
      </c>
      <c r="C562">
        <v>-40</v>
      </c>
      <c r="D562">
        <v>-26</v>
      </c>
      <c r="E562">
        <v>218</v>
      </c>
      <c r="F562">
        <v>10</v>
      </c>
      <c r="G562">
        <v>271</v>
      </c>
      <c r="H562">
        <v>289</v>
      </c>
      <c r="I562">
        <v>285</v>
      </c>
      <c r="J562">
        <v>250</v>
      </c>
      <c r="K562">
        <v>264</v>
      </c>
      <c r="L562">
        <v>264</v>
      </c>
      <c r="M562">
        <v>-32768</v>
      </c>
      <c r="N562">
        <v>-32768</v>
      </c>
      <c r="O562">
        <v>461</v>
      </c>
      <c r="P562">
        <v>461</v>
      </c>
      <c r="Q562">
        <v>286</v>
      </c>
      <c r="R562">
        <v>606</v>
      </c>
      <c r="S562">
        <v>172</v>
      </c>
      <c r="T562">
        <v>228</v>
      </c>
      <c r="U562">
        <v>231</v>
      </c>
      <c r="V562">
        <v>150</v>
      </c>
      <c r="W562">
        <v>2108</v>
      </c>
      <c r="X562">
        <v>-32768</v>
      </c>
      <c r="Y562">
        <v>0</v>
      </c>
      <c r="Z562">
        <v>168</v>
      </c>
      <c r="AA562">
        <v>5</v>
      </c>
      <c r="AB562">
        <v>0</v>
      </c>
      <c r="AC562">
        <v>0</v>
      </c>
      <c r="AD562">
        <v>3</v>
      </c>
      <c r="AE562">
        <v>4</v>
      </c>
      <c r="AF562">
        <v>18</v>
      </c>
      <c r="AG562">
        <v>0</v>
      </c>
      <c r="AH562">
        <v>25370</v>
      </c>
      <c r="AI562">
        <v>36750</v>
      </c>
      <c r="AJ562">
        <v>2727144</v>
      </c>
      <c r="AK562">
        <v>588566</v>
      </c>
      <c r="AL562">
        <v>100</v>
      </c>
    </row>
    <row r="563" spans="1:38" x14ac:dyDescent="0.2">
      <c r="A563" s="3">
        <v>44532</v>
      </c>
      <c r="B563" s="4">
        <v>0.71615740740740741</v>
      </c>
      <c r="C563">
        <v>-40</v>
      </c>
      <c r="D563">
        <v>-26</v>
      </c>
      <c r="E563">
        <v>218</v>
      </c>
      <c r="F563">
        <v>10</v>
      </c>
      <c r="G563">
        <v>271</v>
      </c>
      <c r="H563">
        <v>288</v>
      </c>
      <c r="I563">
        <v>285</v>
      </c>
      <c r="J563">
        <v>250</v>
      </c>
      <c r="K563">
        <v>264</v>
      </c>
      <c r="L563">
        <v>264</v>
      </c>
      <c r="M563">
        <v>-32768</v>
      </c>
      <c r="N563">
        <v>-32768</v>
      </c>
      <c r="O563">
        <v>461</v>
      </c>
      <c r="P563">
        <v>461</v>
      </c>
      <c r="Q563">
        <v>285</v>
      </c>
      <c r="R563">
        <v>597</v>
      </c>
      <c r="S563">
        <v>175</v>
      </c>
      <c r="T563">
        <v>229</v>
      </c>
      <c r="U563">
        <v>231</v>
      </c>
      <c r="V563">
        <v>152</v>
      </c>
      <c r="W563">
        <v>2093</v>
      </c>
      <c r="X563">
        <v>-32768</v>
      </c>
      <c r="Y563">
        <v>0</v>
      </c>
      <c r="Z563">
        <v>186</v>
      </c>
      <c r="AA563">
        <v>5</v>
      </c>
      <c r="AB563">
        <v>0</v>
      </c>
      <c r="AC563">
        <v>0</v>
      </c>
      <c r="AD563">
        <v>3</v>
      </c>
      <c r="AE563">
        <v>4</v>
      </c>
      <c r="AF563">
        <v>17</v>
      </c>
      <c r="AG563">
        <v>0</v>
      </c>
      <c r="AH563">
        <v>25370</v>
      </c>
      <c r="AI563">
        <v>36750</v>
      </c>
      <c r="AJ563">
        <v>2727144</v>
      </c>
      <c r="AK563">
        <v>588566</v>
      </c>
      <c r="AL563">
        <v>100</v>
      </c>
    </row>
    <row r="564" spans="1:38" x14ac:dyDescent="0.2">
      <c r="A564" s="3">
        <v>44532</v>
      </c>
      <c r="B564" s="4">
        <v>0.71685185185185185</v>
      </c>
      <c r="C564">
        <v>-40</v>
      </c>
      <c r="D564">
        <v>-26</v>
      </c>
      <c r="E564">
        <v>218</v>
      </c>
      <c r="F564">
        <v>10</v>
      </c>
      <c r="G564">
        <v>271</v>
      </c>
      <c r="H564">
        <v>287</v>
      </c>
      <c r="I564">
        <v>284</v>
      </c>
      <c r="J564">
        <v>250</v>
      </c>
      <c r="K564">
        <v>264</v>
      </c>
      <c r="L564">
        <v>264</v>
      </c>
      <c r="M564">
        <v>-32768</v>
      </c>
      <c r="N564">
        <v>-32768</v>
      </c>
      <c r="O564">
        <v>461</v>
      </c>
      <c r="P564">
        <v>460</v>
      </c>
      <c r="Q564">
        <v>284</v>
      </c>
      <c r="R564">
        <v>590</v>
      </c>
      <c r="S564">
        <v>179</v>
      </c>
      <c r="T564">
        <v>229</v>
      </c>
      <c r="U564">
        <v>231</v>
      </c>
      <c r="V564">
        <v>153</v>
      </c>
      <c r="W564">
        <v>2112</v>
      </c>
      <c r="X564">
        <v>-32768</v>
      </c>
      <c r="Y564">
        <v>0</v>
      </c>
      <c r="Z564">
        <v>203</v>
      </c>
      <c r="AA564">
        <v>5</v>
      </c>
      <c r="AB564">
        <v>0</v>
      </c>
      <c r="AC564">
        <v>0</v>
      </c>
      <c r="AD564">
        <v>4</v>
      </c>
      <c r="AE564">
        <v>3</v>
      </c>
      <c r="AF564">
        <v>14</v>
      </c>
      <c r="AG564">
        <v>0</v>
      </c>
      <c r="AH564">
        <v>25370</v>
      </c>
      <c r="AI564">
        <v>36750</v>
      </c>
      <c r="AJ564">
        <v>2727144</v>
      </c>
      <c r="AK564">
        <v>588566</v>
      </c>
      <c r="AL564">
        <v>100</v>
      </c>
    </row>
    <row r="565" spans="1:38" x14ac:dyDescent="0.2">
      <c r="A565" s="3">
        <v>44532</v>
      </c>
      <c r="B565" s="4">
        <v>0.71754629629629629</v>
      </c>
      <c r="C565">
        <v>-40</v>
      </c>
      <c r="D565">
        <v>-26</v>
      </c>
      <c r="E565">
        <v>218</v>
      </c>
      <c r="F565">
        <v>10</v>
      </c>
      <c r="G565">
        <v>271</v>
      </c>
      <c r="H565">
        <v>286</v>
      </c>
      <c r="I565">
        <v>283</v>
      </c>
      <c r="J565">
        <v>250</v>
      </c>
      <c r="K565">
        <v>264</v>
      </c>
      <c r="L565">
        <v>264</v>
      </c>
      <c r="M565">
        <v>-32768</v>
      </c>
      <c r="N565">
        <v>-32768</v>
      </c>
      <c r="O565">
        <v>461</v>
      </c>
      <c r="P565">
        <v>460</v>
      </c>
      <c r="Q565">
        <v>284</v>
      </c>
      <c r="R565">
        <v>583</v>
      </c>
      <c r="S565">
        <v>182</v>
      </c>
      <c r="T565">
        <v>230</v>
      </c>
      <c r="U565">
        <v>231</v>
      </c>
      <c r="V565">
        <v>156</v>
      </c>
      <c r="W565">
        <v>2114</v>
      </c>
      <c r="X565">
        <v>-32768</v>
      </c>
      <c r="Y565">
        <v>0</v>
      </c>
      <c r="Z565">
        <v>219</v>
      </c>
      <c r="AA565">
        <v>5</v>
      </c>
      <c r="AB565">
        <v>0</v>
      </c>
      <c r="AC565">
        <v>0</v>
      </c>
      <c r="AD565">
        <v>3</v>
      </c>
      <c r="AE565">
        <v>4</v>
      </c>
      <c r="AF565">
        <v>15</v>
      </c>
      <c r="AG565">
        <v>0</v>
      </c>
      <c r="AH565">
        <v>25370</v>
      </c>
      <c r="AI565">
        <v>36750</v>
      </c>
      <c r="AJ565">
        <v>2727144</v>
      </c>
      <c r="AK565">
        <v>588566</v>
      </c>
      <c r="AL565">
        <v>100</v>
      </c>
    </row>
    <row r="566" spans="1:38" x14ac:dyDescent="0.2">
      <c r="A566" s="3">
        <v>44532</v>
      </c>
      <c r="B566" s="4">
        <v>0.71824074074074085</v>
      </c>
      <c r="C566">
        <v>-40</v>
      </c>
      <c r="D566">
        <v>-26</v>
      </c>
      <c r="E566">
        <v>218</v>
      </c>
      <c r="F566">
        <v>10</v>
      </c>
      <c r="G566">
        <v>271</v>
      </c>
      <c r="H566">
        <v>285</v>
      </c>
      <c r="I566">
        <v>284</v>
      </c>
      <c r="J566">
        <v>250</v>
      </c>
      <c r="K566">
        <v>264</v>
      </c>
      <c r="L566">
        <v>264</v>
      </c>
      <c r="M566">
        <v>-32768</v>
      </c>
      <c r="N566">
        <v>-32768</v>
      </c>
      <c r="O566">
        <v>461</v>
      </c>
      <c r="P566">
        <v>459</v>
      </c>
      <c r="Q566">
        <v>285</v>
      </c>
      <c r="R566">
        <v>577</v>
      </c>
      <c r="S566">
        <v>185</v>
      </c>
      <c r="T566">
        <v>230</v>
      </c>
      <c r="U566">
        <v>231</v>
      </c>
      <c r="V566">
        <v>158</v>
      </c>
      <c r="W566">
        <v>2114</v>
      </c>
      <c r="X566">
        <v>-32768</v>
      </c>
      <c r="Y566">
        <v>0</v>
      </c>
      <c r="Z566">
        <v>234</v>
      </c>
      <c r="AA566">
        <v>5</v>
      </c>
      <c r="AB566">
        <v>0</v>
      </c>
      <c r="AC566">
        <v>0</v>
      </c>
      <c r="AD566">
        <v>3</v>
      </c>
      <c r="AE566">
        <v>4</v>
      </c>
      <c r="AF566">
        <v>15</v>
      </c>
      <c r="AG566">
        <v>0</v>
      </c>
      <c r="AH566">
        <v>25370</v>
      </c>
      <c r="AI566">
        <v>36750</v>
      </c>
      <c r="AJ566">
        <v>2727144</v>
      </c>
      <c r="AK566">
        <v>588566</v>
      </c>
      <c r="AL566">
        <v>0</v>
      </c>
    </row>
    <row r="567" spans="1:38" x14ac:dyDescent="0.2">
      <c r="A567" s="3">
        <v>44532</v>
      </c>
      <c r="B567" s="4">
        <v>0.71893518518518518</v>
      </c>
      <c r="C567">
        <v>-40</v>
      </c>
      <c r="D567">
        <v>-26</v>
      </c>
      <c r="E567">
        <v>218</v>
      </c>
      <c r="F567">
        <v>10</v>
      </c>
      <c r="G567">
        <v>271</v>
      </c>
      <c r="H567">
        <v>284</v>
      </c>
      <c r="I567">
        <v>285</v>
      </c>
      <c r="J567">
        <v>250</v>
      </c>
      <c r="K567">
        <v>264</v>
      </c>
      <c r="L567">
        <v>264</v>
      </c>
      <c r="M567">
        <v>-32768</v>
      </c>
      <c r="N567">
        <v>-32768</v>
      </c>
      <c r="O567">
        <v>461</v>
      </c>
      <c r="P567">
        <v>459</v>
      </c>
      <c r="Q567">
        <v>288</v>
      </c>
      <c r="R567">
        <v>572</v>
      </c>
      <c r="S567">
        <v>187</v>
      </c>
      <c r="T567">
        <v>231</v>
      </c>
      <c r="U567">
        <v>231</v>
      </c>
      <c r="V567">
        <v>160</v>
      </c>
      <c r="W567">
        <v>2131</v>
      </c>
      <c r="X567">
        <v>-32768</v>
      </c>
      <c r="Y567">
        <v>0</v>
      </c>
      <c r="Z567">
        <v>248</v>
      </c>
      <c r="AA567">
        <v>5</v>
      </c>
      <c r="AB567">
        <v>0</v>
      </c>
      <c r="AC567">
        <v>0</v>
      </c>
      <c r="AD567">
        <v>4</v>
      </c>
      <c r="AE567">
        <v>4</v>
      </c>
      <c r="AF567">
        <v>14</v>
      </c>
      <c r="AG567">
        <v>0</v>
      </c>
      <c r="AH567">
        <v>25370</v>
      </c>
      <c r="AI567">
        <v>36750</v>
      </c>
      <c r="AJ567">
        <v>2727144</v>
      </c>
      <c r="AK567">
        <v>588566</v>
      </c>
      <c r="AL567">
        <v>0</v>
      </c>
    </row>
    <row r="568" spans="1:38" x14ac:dyDescent="0.2">
      <c r="A568" s="3">
        <v>44532</v>
      </c>
      <c r="B568" s="4">
        <v>0.71962962962962962</v>
      </c>
      <c r="C568">
        <v>-40</v>
      </c>
      <c r="D568">
        <v>-26</v>
      </c>
      <c r="E568">
        <v>219</v>
      </c>
      <c r="F568">
        <v>10</v>
      </c>
      <c r="G568">
        <v>271</v>
      </c>
      <c r="H568">
        <v>282</v>
      </c>
      <c r="I568">
        <v>285</v>
      </c>
      <c r="J568">
        <v>250</v>
      </c>
      <c r="K568">
        <v>263</v>
      </c>
      <c r="L568">
        <v>264</v>
      </c>
      <c r="M568">
        <v>-32768</v>
      </c>
      <c r="N568">
        <v>-32768</v>
      </c>
      <c r="O568">
        <v>461</v>
      </c>
      <c r="P568">
        <v>459</v>
      </c>
      <c r="Q568">
        <v>290</v>
      </c>
      <c r="R568">
        <v>566</v>
      </c>
      <c r="S568">
        <v>190</v>
      </c>
      <c r="T568">
        <v>231</v>
      </c>
      <c r="U568">
        <v>232</v>
      </c>
      <c r="V568">
        <v>162</v>
      </c>
      <c r="W568">
        <v>2106</v>
      </c>
      <c r="X568">
        <v>-32768</v>
      </c>
      <c r="Y568">
        <v>0</v>
      </c>
      <c r="Z568">
        <v>260</v>
      </c>
      <c r="AA568">
        <v>5</v>
      </c>
      <c r="AB568">
        <v>0</v>
      </c>
      <c r="AC568">
        <v>0</v>
      </c>
      <c r="AD568">
        <v>4</v>
      </c>
      <c r="AE568">
        <v>4</v>
      </c>
      <c r="AF568">
        <v>10</v>
      </c>
      <c r="AG568">
        <v>0</v>
      </c>
      <c r="AH568">
        <v>25370</v>
      </c>
      <c r="AI568">
        <v>36750</v>
      </c>
      <c r="AJ568">
        <v>2727144</v>
      </c>
      <c r="AK568">
        <v>588566</v>
      </c>
      <c r="AL568">
        <v>0</v>
      </c>
    </row>
    <row r="569" spans="1:38" x14ac:dyDescent="0.2">
      <c r="A569" s="3">
        <v>44532</v>
      </c>
      <c r="B569" s="4">
        <v>0.72032407407407406</v>
      </c>
      <c r="C569">
        <v>-40</v>
      </c>
      <c r="D569">
        <v>-26</v>
      </c>
      <c r="E569">
        <v>219</v>
      </c>
      <c r="F569">
        <v>10</v>
      </c>
      <c r="G569">
        <v>271</v>
      </c>
      <c r="H569">
        <v>281</v>
      </c>
      <c r="I569">
        <v>286</v>
      </c>
      <c r="J569">
        <v>250</v>
      </c>
      <c r="K569">
        <v>263</v>
      </c>
      <c r="L569">
        <v>264</v>
      </c>
      <c r="M569">
        <v>-32768</v>
      </c>
      <c r="N569">
        <v>-32768</v>
      </c>
      <c r="O569">
        <v>461</v>
      </c>
      <c r="P569">
        <v>458</v>
      </c>
      <c r="Q569">
        <v>293</v>
      </c>
      <c r="R569">
        <v>562</v>
      </c>
      <c r="S569">
        <v>192</v>
      </c>
      <c r="T569">
        <v>231</v>
      </c>
      <c r="U569">
        <v>231</v>
      </c>
      <c r="V569">
        <v>164</v>
      </c>
      <c r="W569">
        <v>2107</v>
      </c>
      <c r="X569">
        <v>-32768</v>
      </c>
      <c r="Y569">
        <v>0</v>
      </c>
      <c r="Z569">
        <v>271</v>
      </c>
      <c r="AA569">
        <v>5</v>
      </c>
      <c r="AB569">
        <v>0</v>
      </c>
      <c r="AC569">
        <v>0</v>
      </c>
      <c r="AD569">
        <v>6</v>
      </c>
      <c r="AE569">
        <v>4</v>
      </c>
      <c r="AF569">
        <v>10</v>
      </c>
      <c r="AG569">
        <v>0</v>
      </c>
      <c r="AH569">
        <v>25370</v>
      </c>
      <c r="AI569">
        <v>36750</v>
      </c>
      <c r="AJ569">
        <v>2727144</v>
      </c>
      <c r="AK569">
        <v>588566</v>
      </c>
      <c r="AL569">
        <v>0</v>
      </c>
    </row>
    <row r="570" spans="1:38" x14ac:dyDescent="0.2">
      <c r="A570" s="3">
        <v>44532</v>
      </c>
      <c r="B570" s="4">
        <v>0.72101851851851861</v>
      </c>
      <c r="C570">
        <v>-40</v>
      </c>
      <c r="D570">
        <v>-26</v>
      </c>
      <c r="E570">
        <v>219</v>
      </c>
      <c r="F570">
        <v>10</v>
      </c>
      <c r="G570">
        <v>271</v>
      </c>
      <c r="H570">
        <v>280</v>
      </c>
      <c r="I570">
        <v>287</v>
      </c>
      <c r="J570">
        <v>250</v>
      </c>
      <c r="K570">
        <v>263</v>
      </c>
      <c r="L570">
        <v>264</v>
      </c>
      <c r="M570">
        <v>-32768</v>
      </c>
      <c r="N570">
        <v>-32768</v>
      </c>
      <c r="O570">
        <v>461</v>
      </c>
      <c r="P570">
        <v>458</v>
      </c>
      <c r="Q570">
        <v>294</v>
      </c>
      <c r="R570">
        <v>558</v>
      </c>
      <c r="S570">
        <v>194</v>
      </c>
      <c r="T570">
        <v>231</v>
      </c>
      <c r="U570">
        <v>231</v>
      </c>
      <c r="V570">
        <v>165</v>
      </c>
      <c r="W570">
        <v>2095</v>
      </c>
      <c r="X570">
        <v>-32768</v>
      </c>
      <c r="Y570">
        <v>0</v>
      </c>
      <c r="Z570">
        <v>281</v>
      </c>
      <c r="AA570">
        <v>5</v>
      </c>
      <c r="AB570">
        <v>0</v>
      </c>
      <c r="AC570">
        <v>0</v>
      </c>
      <c r="AD570">
        <v>5</v>
      </c>
      <c r="AE570">
        <v>5</v>
      </c>
      <c r="AF570">
        <v>13</v>
      </c>
      <c r="AG570">
        <v>0</v>
      </c>
      <c r="AH570">
        <v>25370</v>
      </c>
      <c r="AI570">
        <v>36750</v>
      </c>
      <c r="AJ570">
        <v>2727144</v>
      </c>
      <c r="AK570">
        <v>588566</v>
      </c>
      <c r="AL570">
        <v>0</v>
      </c>
    </row>
    <row r="571" spans="1:38" x14ac:dyDescent="0.2">
      <c r="A571" s="3">
        <v>44532</v>
      </c>
      <c r="B571" s="4">
        <v>0.72171296296296295</v>
      </c>
      <c r="C571">
        <v>-40</v>
      </c>
      <c r="D571">
        <v>-26</v>
      </c>
      <c r="E571">
        <v>218</v>
      </c>
      <c r="F571">
        <v>10</v>
      </c>
      <c r="G571">
        <v>271</v>
      </c>
      <c r="H571">
        <v>278</v>
      </c>
      <c r="I571">
        <v>288</v>
      </c>
      <c r="J571">
        <v>250</v>
      </c>
      <c r="K571">
        <v>263</v>
      </c>
      <c r="L571">
        <v>264</v>
      </c>
      <c r="M571">
        <v>-32768</v>
      </c>
      <c r="N571">
        <v>-32768</v>
      </c>
      <c r="O571">
        <v>461</v>
      </c>
      <c r="P571">
        <v>458</v>
      </c>
      <c r="Q571">
        <v>296</v>
      </c>
      <c r="R571">
        <v>554</v>
      </c>
      <c r="S571">
        <v>195</v>
      </c>
      <c r="T571">
        <v>231</v>
      </c>
      <c r="U571">
        <v>231</v>
      </c>
      <c r="V571">
        <v>166</v>
      </c>
      <c r="W571">
        <v>2122</v>
      </c>
      <c r="X571">
        <v>-32768</v>
      </c>
      <c r="Y571">
        <v>0</v>
      </c>
      <c r="Z571">
        <v>290</v>
      </c>
      <c r="AA571">
        <v>5</v>
      </c>
      <c r="AB571">
        <v>0</v>
      </c>
      <c r="AC571">
        <v>0</v>
      </c>
      <c r="AD571">
        <v>4</v>
      </c>
      <c r="AE571">
        <v>5</v>
      </c>
      <c r="AF571">
        <v>13</v>
      </c>
      <c r="AG571">
        <v>0</v>
      </c>
      <c r="AH571">
        <v>25370</v>
      </c>
      <c r="AI571">
        <v>36750</v>
      </c>
      <c r="AJ571">
        <v>2727144</v>
      </c>
      <c r="AK571">
        <v>588566</v>
      </c>
      <c r="AL571">
        <v>0</v>
      </c>
    </row>
    <row r="572" spans="1:38" x14ac:dyDescent="0.2">
      <c r="A572" s="3">
        <v>44532</v>
      </c>
      <c r="B572" s="4">
        <v>0.72240740740740739</v>
      </c>
      <c r="C572">
        <v>-40</v>
      </c>
      <c r="D572">
        <v>-26</v>
      </c>
      <c r="E572">
        <v>219</v>
      </c>
      <c r="F572">
        <v>10</v>
      </c>
      <c r="G572">
        <v>271</v>
      </c>
      <c r="H572">
        <v>277</v>
      </c>
      <c r="I572">
        <v>288</v>
      </c>
      <c r="J572">
        <v>250</v>
      </c>
      <c r="K572">
        <v>263</v>
      </c>
      <c r="L572">
        <v>264</v>
      </c>
      <c r="M572">
        <v>-32768</v>
      </c>
      <c r="N572">
        <v>-32768</v>
      </c>
      <c r="O572">
        <v>461</v>
      </c>
      <c r="P572">
        <v>458</v>
      </c>
      <c r="Q572">
        <v>298</v>
      </c>
      <c r="R572">
        <v>550</v>
      </c>
      <c r="S572">
        <v>197</v>
      </c>
      <c r="T572">
        <v>232</v>
      </c>
      <c r="U572">
        <v>231</v>
      </c>
      <c r="V572">
        <v>166</v>
      </c>
      <c r="W572">
        <v>2131</v>
      </c>
      <c r="X572">
        <v>-32768</v>
      </c>
      <c r="Y572">
        <v>0</v>
      </c>
      <c r="Z572">
        <v>297</v>
      </c>
      <c r="AA572">
        <v>5</v>
      </c>
      <c r="AB572">
        <v>0</v>
      </c>
      <c r="AC572">
        <v>0</v>
      </c>
      <c r="AD572">
        <v>6</v>
      </c>
      <c r="AE572">
        <v>4</v>
      </c>
      <c r="AF572">
        <v>14</v>
      </c>
      <c r="AG572">
        <v>0</v>
      </c>
      <c r="AH572">
        <v>25370</v>
      </c>
      <c r="AI572">
        <v>36750</v>
      </c>
      <c r="AJ572">
        <v>2727144</v>
      </c>
      <c r="AK572">
        <v>588566</v>
      </c>
      <c r="AL572">
        <v>0</v>
      </c>
    </row>
    <row r="573" spans="1:38" x14ac:dyDescent="0.2">
      <c r="A573" s="3">
        <v>44532</v>
      </c>
      <c r="B573" s="4">
        <v>0.72310185185185183</v>
      </c>
      <c r="C573">
        <v>-40</v>
      </c>
      <c r="D573">
        <v>-26</v>
      </c>
      <c r="E573">
        <v>218</v>
      </c>
      <c r="F573">
        <v>10</v>
      </c>
      <c r="G573">
        <v>271</v>
      </c>
      <c r="H573">
        <v>276</v>
      </c>
      <c r="I573">
        <v>289</v>
      </c>
      <c r="J573">
        <v>250</v>
      </c>
      <c r="K573">
        <v>263</v>
      </c>
      <c r="L573">
        <v>264</v>
      </c>
      <c r="M573">
        <v>-32768</v>
      </c>
      <c r="N573">
        <v>-32768</v>
      </c>
      <c r="O573">
        <v>462</v>
      </c>
      <c r="P573">
        <v>458</v>
      </c>
      <c r="Q573">
        <v>300</v>
      </c>
      <c r="R573">
        <v>547</v>
      </c>
      <c r="S573">
        <v>198</v>
      </c>
      <c r="T573">
        <v>232</v>
      </c>
      <c r="U573">
        <v>231</v>
      </c>
      <c r="V573">
        <v>167</v>
      </c>
      <c r="W573">
        <v>2133</v>
      </c>
      <c r="X573">
        <v>-32768</v>
      </c>
      <c r="Y573">
        <v>0</v>
      </c>
      <c r="Z573">
        <v>303</v>
      </c>
      <c r="AA573">
        <v>5</v>
      </c>
      <c r="AB573">
        <v>0</v>
      </c>
      <c r="AC573">
        <v>0</v>
      </c>
      <c r="AD573">
        <v>6</v>
      </c>
      <c r="AE573">
        <v>4</v>
      </c>
      <c r="AF573">
        <v>16</v>
      </c>
      <c r="AG573">
        <v>0</v>
      </c>
      <c r="AH573">
        <v>25370</v>
      </c>
      <c r="AI573">
        <v>36750</v>
      </c>
      <c r="AJ573">
        <v>2727144</v>
      </c>
      <c r="AK573">
        <v>588566</v>
      </c>
      <c r="AL573">
        <v>0</v>
      </c>
    </row>
    <row r="574" spans="1:38" x14ac:dyDescent="0.2">
      <c r="A574" s="3">
        <v>44532</v>
      </c>
      <c r="B574" s="4">
        <v>0.72379629629629638</v>
      </c>
      <c r="C574">
        <v>-40</v>
      </c>
      <c r="D574">
        <v>-26</v>
      </c>
      <c r="E574">
        <v>218</v>
      </c>
      <c r="F574">
        <v>10</v>
      </c>
      <c r="G574">
        <v>271</v>
      </c>
      <c r="H574">
        <v>275</v>
      </c>
      <c r="I574">
        <v>289</v>
      </c>
      <c r="J574">
        <v>250</v>
      </c>
      <c r="K574">
        <v>263</v>
      </c>
      <c r="L574">
        <v>264</v>
      </c>
      <c r="M574">
        <v>-32768</v>
      </c>
      <c r="N574">
        <v>-32768</v>
      </c>
      <c r="O574">
        <v>462</v>
      </c>
      <c r="P574">
        <v>457</v>
      </c>
      <c r="Q574">
        <v>302</v>
      </c>
      <c r="R574">
        <v>544</v>
      </c>
      <c r="S574">
        <v>199</v>
      </c>
      <c r="T574">
        <v>232</v>
      </c>
      <c r="U574">
        <v>231</v>
      </c>
      <c r="V574">
        <v>168</v>
      </c>
      <c r="W574">
        <v>2119</v>
      </c>
      <c r="X574">
        <v>-32768</v>
      </c>
      <c r="Y574">
        <v>0</v>
      </c>
      <c r="Z574">
        <v>308</v>
      </c>
      <c r="AA574">
        <v>5</v>
      </c>
      <c r="AB574">
        <v>0</v>
      </c>
      <c r="AC574">
        <v>0</v>
      </c>
      <c r="AD574">
        <v>11</v>
      </c>
      <c r="AE574">
        <v>4</v>
      </c>
      <c r="AF574">
        <v>16</v>
      </c>
      <c r="AG574">
        <v>0</v>
      </c>
      <c r="AH574">
        <v>25370</v>
      </c>
      <c r="AI574">
        <v>36750</v>
      </c>
      <c r="AJ574">
        <v>2727144</v>
      </c>
      <c r="AK574">
        <v>588566</v>
      </c>
      <c r="AL574">
        <v>0</v>
      </c>
    </row>
    <row r="575" spans="1:38" x14ac:dyDescent="0.2">
      <c r="A575" s="3">
        <v>44532</v>
      </c>
      <c r="B575" s="4">
        <v>0.72449074074074071</v>
      </c>
      <c r="C575">
        <v>-40</v>
      </c>
      <c r="D575">
        <v>-26</v>
      </c>
      <c r="E575">
        <v>219</v>
      </c>
      <c r="F575">
        <v>10</v>
      </c>
      <c r="G575">
        <v>271</v>
      </c>
      <c r="H575">
        <v>273</v>
      </c>
      <c r="I575">
        <v>290</v>
      </c>
      <c r="J575">
        <v>250</v>
      </c>
      <c r="K575">
        <v>263</v>
      </c>
      <c r="L575">
        <v>263</v>
      </c>
      <c r="M575">
        <v>-32768</v>
      </c>
      <c r="N575">
        <v>-32768</v>
      </c>
      <c r="O575">
        <v>462</v>
      </c>
      <c r="P575">
        <v>457</v>
      </c>
      <c r="Q575">
        <v>304</v>
      </c>
      <c r="R575">
        <v>540</v>
      </c>
      <c r="S575">
        <v>201</v>
      </c>
      <c r="T575">
        <v>232</v>
      </c>
      <c r="U575">
        <v>231</v>
      </c>
      <c r="V575">
        <v>169</v>
      </c>
      <c r="W575">
        <v>2141</v>
      </c>
      <c r="X575">
        <v>-32768</v>
      </c>
      <c r="Y575">
        <v>0</v>
      </c>
      <c r="Z575">
        <v>312</v>
      </c>
      <c r="AA575">
        <v>5</v>
      </c>
      <c r="AB575">
        <v>0</v>
      </c>
      <c r="AC575">
        <v>0</v>
      </c>
      <c r="AD575">
        <v>5</v>
      </c>
      <c r="AE575">
        <v>4</v>
      </c>
      <c r="AF575">
        <v>21</v>
      </c>
      <c r="AG575">
        <v>0</v>
      </c>
      <c r="AH575">
        <v>25370</v>
      </c>
      <c r="AI575">
        <v>36750</v>
      </c>
      <c r="AJ575">
        <v>2727144</v>
      </c>
      <c r="AK575">
        <v>588566</v>
      </c>
      <c r="AL575">
        <v>0</v>
      </c>
    </row>
    <row r="576" spans="1:38" x14ac:dyDescent="0.2">
      <c r="A576" s="3">
        <v>44532</v>
      </c>
      <c r="B576" s="4">
        <v>0.72518518518518515</v>
      </c>
      <c r="C576">
        <v>-40</v>
      </c>
      <c r="D576">
        <v>-26</v>
      </c>
      <c r="E576">
        <v>219</v>
      </c>
      <c r="F576">
        <v>10</v>
      </c>
      <c r="G576">
        <v>271</v>
      </c>
      <c r="H576">
        <v>272</v>
      </c>
      <c r="I576">
        <v>290</v>
      </c>
      <c r="J576">
        <v>250</v>
      </c>
      <c r="K576">
        <v>263</v>
      </c>
      <c r="L576">
        <v>263</v>
      </c>
      <c r="M576">
        <v>-32768</v>
      </c>
      <c r="N576">
        <v>-32768</v>
      </c>
      <c r="O576">
        <v>462</v>
      </c>
      <c r="P576">
        <v>457</v>
      </c>
      <c r="Q576">
        <v>306</v>
      </c>
      <c r="R576">
        <v>538</v>
      </c>
      <c r="S576">
        <v>202</v>
      </c>
      <c r="T576">
        <v>232</v>
      </c>
      <c r="U576">
        <v>231</v>
      </c>
      <c r="V576">
        <v>170</v>
      </c>
      <c r="W576">
        <v>2135</v>
      </c>
      <c r="X576">
        <v>-32768</v>
      </c>
      <c r="Y576">
        <v>0</v>
      </c>
      <c r="Z576">
        <v>314</v>
      </c>
      <c r="AA576">
        <v>5</v>
      </c>
      <c r="AB576">
        <v>0</v>
      </c>
      <c r="AC576">
        <v>0</v>
      </c>
      <c r="AD576">
        <v>6</v>
      </c>
      <c r="AE576">
        <v>4</v>
      </c>
      <c r="AF576">
        <v>15</v>
      </c>
      <c r="AG576">
        <v>0</v>
      </c>
      <c r="AH576">
        <v>25370</v>
      </c>
      <c r="AI576">
        <v>36750</v>
      </c>
      <c r="AJ576">
        <v>2727144</v>
      </c>
      <c r="AK576">
        <v>588566</v>
      </c>
      <c r="AL576">
        <v>0</v>
      </c>
    </row>
    <row r="577" spans="1:38" x14ac:dyDescent="0.2">
      <c r="A577" s="3">
        <v>44532</v>
      </c>
      <c r="B577" s="4">
        <v>0.7258796296296296</v>
      </c>
      <c r="C577">
        <v>-40</v>
      </c>
      <c r="D577">
        <v>-26</v>
      </c>
      <c r="E577">
        <v>219</v>
      </c>
      <c r="F577">
        <v>10</v>
      </c>
      <c r="G577">
        <v>271</v>
      </c>
      <c r="H577">
        <v>271</v>
      </c>
      <c r="I577">
        <v>291</v>
      </c>
      <c r="J577">
        <v>250</v>
      </c>
      <c r="K577">
        <v>263</v>
      </c>
      <c r="L577">
        <v>263</v>
      </c>
      <c r="M577">
        <v>-32768</v>
      </c>
      <c r="N577">
        <v>-32768</v>
      </c>
      <c r="O577">
        <v>462</v>
      </c>
      <c r="P577">
        <v>456</v>
      </c>
      <c r="Q577">
        <v>307</v>
      </c>
      <c r="R577">
        <v>535</v>
      </c>
      <c r="S577">
        <v>204</v>
      </c>
      <c r="T577">
        <v>232</v>
      </c>
      <c r="U577">
        <v>232</v>
      </c>
      <c r="V577">
        <v>171</v>
      </c>
      <c r="W577">
        <v>2115</v>
      </c>
      <c r="X577">
        <v>-32768</v>
      </c>
      <c r="Y577">
        <v>0</v>
      </c>
      <c r="Z577">
        <v>315</v>
      </c>
      <c r="AA577">
        <v>5</v>
      </c>
      <c r="AB577">
        <v>0</v>
      </c>
      <c r="AC577">
        <v>0</v>
      </c>
      <c r="AD577">
        <v>5</v>
      </c>
      <c r="AE577">
        <v>4</v>
      </c>
      <c r="AF577">
        <v>15</v>
      </c>
      <c r="AG577">
        <v>0</v>
      </c>
      <c r="AH577">
        <v>25370</v>
      </c>
      <c r="AI577">
        <v>36750</v>
      </c>
      <c r="AJ577">
        <v>2727144</v>
      </c>
      <c r="AK577">
        <v>588566</v>
      </c>
      <c r="AL577">
        <v>0</v>
      </c>
    </row>
    <row r="578" spans="1:38" x14ac:dyDescent="0.2">
      <c r="A578" s="3">
        <v>44532</v>
      </c>
      <c r="B578" s="4">
        <v>0.72663194444444434</v>
      </c>
      <c r="C578">
        <v>-40</v>
      </c>
      <c r="D578">
        <v>-26</v>
      </c>
      <c r="E578">
        <v>219</v>
      </c>
      <c r="F578">
        <v>10</v>
      </c>
      <c r="G578">
        <v>271</v>
      </c>
      <c r="H578">
        <v>270</v>
      </c>
      <c r="I578">
        <v>291</v>
      </c>
      <c r="J578">
        <v>250</v>
      </c>
      <c r="K578">
        <v>263</v>
      </c>
      <c r="L578">
        <v>263</v>
      </c>
      <c r="M578">
        <v>-32768</v>
      </c>
      <c r="N578">
        <v>-32768</v>
      </c>
      <c r="O578">
        <v>462</v>
      </c>
      <c r="P578">
        <v>454</v>
      </c>
      <c r="Q578">
        <v>309</v>
      </c>
      <c r="R578">
        <v>532</v>
      </c>
      <c r="S578">
        <v>205</v>
      </c>
      <c r="T578">
        <v>232</v>
      </c>
      <c r="U578">
        <v>232</v>
      </c>
      <c r="V578">
        <v>172</v>
      </c>
      <c r="W578">
        <v>2139</v>
      </c>
      <c r="X578">
        <v>-32768</v>
      </c>
      <c r="Y578">
        <v>0</v>
      </c>
      <c r="Z578">
        <v>316</v>
      </c>
      <c r="AA578">
        <v>5</v>
      </c>
      <c r="AB578">
        <v>0</v>
      </c>
      <c r="AC578">
        <v>0</v>
      </c>
      <c r="AD578">
        <v>12</v>
      </c>
      <c r="AE578">
        <v>4</v>
      </c>
      <c r="AF578">
        <v>15</v>
      </c>
      <c r="AG578">
        <v>0</v>
      </c>
      <c r="AH578">
        <v>25370</v>
      </c>
      <c r="AI578">
        <v>36750</v>
      </c>
      <c r="AJ578">
        <v>2727144</v>
      </c>
      <c r="AK578">
        <v>588566</v>
      </c>
      <c r="AL578">
        <v>0</v>
      </c>
    </row>
    <row r="579" spans="1:38" x14ac:dyDescent="0.2">
      <c r="A579" s="3">
        <v>44532</v>
      </c>
      <c r="B579" s="4">
        <v>0.72731481481481486</v>
      </c>
      <c r="C579">
        <v>-41</v>
      </c>
      <c r="D579">
        <v>-26</v>
      </c>
      <c r="E579">
        <v>219</v>
      </c>
      <c r="F579">
        <v>10</v>
      </c>
      <c r="G579">
        <v>271</v>
      </c>
      <c r="H579">
        <v>270</v>
      </c>
      <c r="I579">
        <v>291</v>
      </c>
      <c r="J579">
        <v>250</v>
      </c>
      <c r="K579">
        <v>263</v>
      </c>
      <c r="L579">
        <v>263</v>
      </c>
      <c r="M579">
        <v>-32768</v>
      </c>
      <c r="N579">
        <v>-32768</v>
      </c>
      <c r="O579">
        <v>462</v>
      </c>
      <c r="P579">
        <v>452</v>
      </c>
      <c r="Q579">
        <v>310</v>
      </c>
      <c r="R579">
        <v>530</v>
      </c>
      <c r="S579">
        <v>206</v>
      </c>
      <c r="T579">
        <v>233</v>
      </c>
      <c r="U579">
        <v>232</v>
      </c>
      <c r="V579">
        <v>172</v>
      </c>
      <c r="W579">
        <v>2093</v>
      </c>
      <c r="X579">
        <v>-32768</v>
      </c>
      <c r="Y579">
        <v>0</v>
      </c>
      <c r="Z579">
        <v>315</v>
      </c>
      <c r="AA579">
        <v>5</v>
      </c>
      <c r="AB579">
        <v>0</v>
      </c>
      <c r="AC579">
        <v>0</v>
      </c>
      <c r="AD579">
        <v>5</v>
      </c>
      <c r="AE579">
        <v>3</v>
      </c>
      <c r="AF579">
        <v>21</v>
      </c>
      <c r="AG579">
        <v>0</v>
      </c>
      <c r="AH579">
        <v>25370</v>
      </c>
      <c r="AI579">
        <v>36750</v>
      </c>
      <c r="AJ579">
        <v>2727144</v>
      </c>
      <c r="AK579">
        <v>588566</v>
      </c>
      <c r="AL579">
        <v>0</v>
      </c>
    </row>
    <row r="580" spans="1:38" x14ac:dyDescent="0.2">
      <c r="A580" s="3">
        <v>44532</v>
      </c>
      <c r="B580" s="4">
        <v>0.72800925925925919</v>
      </c>
      <c r="C580">
        <v>-40</v>
      </c>
      <c r="D580">
        <v>-26</v>
      </c>
      <c r="E580">
        <v>219</v>
      </c>
      <c r="F580">
        <v>10</v>
      </c>
      <c r="G580">
        <v>271</v>
      </c>
      <c r="H580">
        <v>268</v>
      </c>
      <c r="I580">
        <v>291</v>
      </c>
      <c r="J580">
        <v>250</v>
      </c>
      <c r="K580">
        <v>263</v>
      </c>
      <c r="L580">
        <v>263</v>
      </c>
      <c r="M580">
        <v>-32768</v>
      </c>
      <c r="N580">
        <v>-32768</v>
      </c>
      <c r="O580">
        <v>462</v>
      </c>
      <c r="P580">
        <v>450</v>
      </c>
      <c r="Q580">
        <v>312</v>
      </c>
      <c r="R580">
        <v>526</v>
      </c>
      <c r="S580">
        <v>207</v>
      </c>
      <c r="T580">
        <v>232</v>
      </c>
      <c r="U580">
        <v>232</v>
      </c>
      <c r="V580">
        <v>173</v>
      </c>
      <c r="W580">
        <v>2155</v>
      </c>
      <c r="X580">
        <v>-32768</v>
      </c>
      <c r="Y580">
        <v>0</v>
      </c>
      <c r="Z580">
        <v>313</v>
      </c>
      <c r="AA580">
        <v>5</v>
      </c>
      <c r="AB580">
        <v>0</v>
      </c>
      <c r="AC580">
        <v>0</v>
      </c>
      <c r="AD580">
        <v>13</v>
      </c>
      <c r="AE580">
        <v>3</v>
      </c>
      <c r="AF580">
        <v>14</v>
      </c>
      <c r="AG580">
        <v>0</v>
      </c>
      <c r="AH580">
        <v>25370</v>
      </c>
      <c r="AI580">
        <v>36750</v>
      </c>
      <c r="AJ580">
        <v>2727144</v>
      </c>
      <c r="AK580">
        <v>588566</v>
      </c>
      <c r="AL580">
        <v>0</v>
      </c>
    </row>
    <row r="581" spans="1:38" x14ac:dyDescent="0.2">
      <c r="A581" s="3">
        <v>44532</v>
      </c>
      <c r="B581" s="4">
        <v>0.72870370370370363</v>
      </c>
      <c r="C581">
        <v>-40</v>
      </c>
      <c r="D581">
        <v>-26</v>
      </c>
      <c r="E581">
        <v>219</v>
      </c>
      <c r="F581">
        <v>10</v>
      </c>
      <c r="G581">
        <v>271</v>
      </c>
      <c r="H581">
        <v>267</v>
      </c>
      <c r="I581">
        <v>291</v>
      </c>
      <c r="J581">
        <v>250</v>
      </c>
      <c r="K581">
        <v>263</v>
      </c>
      <c r="L581">
        <v>263</v>
      </c>
      <c r="M581">
        <v>-32768</v>
      </c>
      <c r="N581">
        <v>-32768</v>
      </c>
      <c r="O581">
        <v>462</v>
      </c>
      <c r="P581">
        <v>448</v>
      </c>
      <c r="Q581">
        <v>314</v>
      </c>
      <c r="R581">
        <v>524</v>
      </c>
      <c r="S581">
        <v>208</v>
      </c>
      <c r="T581">
        <v>232</v>
      </c>
      <c r="U581">
        <v>232</v>
      </c>
      <c r="V581">
        <v>174</v>
      </c>
      <c r="W581">
        <v>2135</v>
      </c>
      <c r="X581">
        <v>-32768</v>
      </c>
      <c r="Y581">
        <v>0</v>
      </c>
      <c r="Z581">
        <v>310</v>
      </c>
      <c r="AA581">
        <v>5</v>
      </c>
      <c r="AB581">
        <v>0</v>
      </c>
      <c r="AC581">
        <v>0</v>
      </c>
      <c r="AD581">
        <v>4</v>
      </c>
      <c r="AE581">
        <v>4</v>
      </c>
      <c r="AF581">
        <v>18</v>
      </c>
      <c r="AG581">
        <v>0</v>
      </c>
      <c r="AH581">
        <v>25370</v>
      </c>
      <c r="AI581">
        <v>36750</v>
      </c>
      <c r="AJ581">
        <v>2727144</v>
      </c>
      <c r="AK581">
        <v>588566</v>
      </c>
      <c r="AL581">
        <v>0</v>
      </c>
    </row>
    <row r="582" spans="1:38" x14ac:dyDescent="0.2">
      <c r="A582" s="3">
        <v>44532</v>
      </c>
      <c r="B582" s="4">
        <v>0.72939814814814818</v>
      </c>
      <c r="C582">
        <v>-40</v>
      </c>
      <c r="D582">
        <v>-26</v>
      </c>
      <c r="E582">
        <v>219</v>
      </c>
      <c r="F582">
        <v>10</v>
      </c>
      <c r="G582">
        <v>271</v>
      </c>
      <c r="H582">
        <v>266</v>
      </c>
      <c r="I582">
        <v>292</v>
      </c>
      <c r="J582">
        <v>250</v>
      </c>
      <c r="K582">
        <v>263</v>
      </c>
      <c r="L582">
        <v>263</v>
      </c>
      <c r="M582">
        <v>-32768</v>
      </c>
      <c r="N582">
        <v>-32768</v>
      </c>
      <c r="O582">
        <v>462</v>
      </c>
      <c r="P582">
        <v>447</v>
      </c>
      <c r="Q582">
        <v>315</v>
      </c>
      <c r="R582">
        <v>522</v>
      </c>
      <c r="S582">
        <v>209</v>
      </c>
      <c r="T582">
        <v>232</v>
      </c>
      <c r="U582">
        <v>232</v>
      </c>
      <c r="V582">
        <v>174</v>
      </c>
      <c r="W582">
        <v>2130</v>
      </c>
      <c r="X582">
        <v>-32768</v>
      </c>
      <c r="Y582">
        <v>0</v>
      </c>
      <c r="Z582">
        <v>306</v>
      </c>
      <c r="AA582">
        <v>5</v>
      </c>
      <c r="AB582">
        <v>0</v>
      </c>
      <c r="AC582">
        <v>0</v>
      </c>
      <c r="AD582">
        <v>9</v>
      </c>
      <c r="AE582">
        <v>4</v>
      </c>
      <c r="AF582">
        <v>19</v>
      </c>
      <c r="AG582">
        <v>0</v>
      </c>
      <c r="AH582">
        <v>25370</v>
      </c>
      <c r="AI582">
        <v>36750</v>
      </c>
      <c r="AJ582">
        <v>2727144</v>
      </c>
      <c r="AK582">
        <v>588566</v>
      </c>
      <c r="AL582">
        <v>0</v>
      </c>
    </row>
    <row r="583" spans="1:38" x14ac:dyDescent="0.2">
      <c r="A583" s="3">
        <v>44532</v>
      </c>
      <c r="B583" s="4">
        <v>0.73009259259259263</v>
      </c>
      <c r="C583">
        <v>-40</v>
      </c>
      <c r="D583">
        <v>-27</v>
      </c>
      <c r="E583">
        <v>219</v>
      </c>
      <c r="F583">
        <v>30</v>
      </c>
      <c r="G583">
        <v>271</v>
      </c>
      <c r="H583">
        <v>265</v>
      </c>
      <c r="I583">
        <v>275</v>
      </c>
      <c r="J583">
        <v>250</v>
      </c>
      <c r="K583">
        <v>263</v>
      </c>
      <c r="L583">
        <v>263</v>
      </c>
      <c r="M583">
        <v>80</v>
      </c>
      <c r="N583">
        <v>28</v>
      </c>
      <c r="O583">
        <v>461</v>
      </c>
      <c r="P583">
        <v>447</v>
      </c>
      <c r="Q583">
        <v>300</v>
      </c>
      <c r="R583">
        <v>520</v>
      </c>
      <c r="S583">
        <v>209</v>
      </c>
      <c r="T583">
        <v>232</v>
      </c>
      <c r="U583">
        <v>232</v>
      </c>
      <c r="V583">
        <v>175</v>
      </c>
      <c r="W583">
        <v>2127</v>
      </c>
      <c r="X583">
        <v>-32768</v>
      </c>
      <c r="Y583">
        <v>0</v>
      </c>
      <c r="Z583">
        <v>-4600</v>
      </c>
      <c r="AA583">
        <v>185</v>
      </c>
      <c r="AB583">
        <v>0</v>
      </c>
      <c r="AC583">
        <v>0</v>
      </c>
      <c r="AD583">
        <v>10</v>
      </c>
      <c r="AE583">
        <v>5</v>
      </c>
      <c r="AF583">
        <v>17</v>
      </c>
      <c r="AG583">
        <v>0</v>
      </c>
      <c r="AH583">
        <v>25371</v>
      </c>
      <c r="AI583">
        <v>36750</v>
      </c>
      <c r="AJ583">
        <v>2727144</v>
      </c>
      <c r="AK583">
        <v>588566</v>
      </c>
      <c r="AL583">
        <v>70</v>
      </c>
    </row>
    <row r="584" spans="1:38" x14ac:dyDescent="0.2">
      <c r="A584" s="3">
        <v>44532</v>
      </c>
      <c r="B584" s="4">
        <v>0.73078703703703696</v>
      </c>
      <c r="C584">
        <v>-41</v>
      </c>
      <c r="D584">
        <v>-27</v>
      </c>
      <c r="E584">
        <v>219</v>
      </c>
      <c r="F584">
        <v>30</v>
      </c>
      <c r="G584">
        <v>271</v>
      </c>
      <c r="H584">
        <v>272</v>
      </c>
      <c r="I584">
        <v>262</v>
      </c>
      <c r="J584">
        <v>250</v>
      </c>
      <c r="K584">
        <v>263</v>
      </c>
      <c r="L584">
        <v>263</v>
      </c>
      <c r="M584">
        <v>80</v>
      </c>
      <c r="N584">
        <v>53</v>
      </c>
      <c r="O584">
        <v>461</v>
      </c>
      <c r="P584">
        <v>446</v>
      </c>
      <c r="Q584">
        <v>315</v>
      </c>
      <c r="R584">
        <v>619</v>
      </c>
      <c r="S584">
        <v>105</v>
      </c>
      <c r="T584">
        <v>154</v>
      </c>
      <c r="U584">
        <v>232</v>
      </c>
      <c r="V584">
        <v>124</v>
      </c>
      <c r="W584">
        <v>2198</v>
      </c>
      <c r="X584">
        <v>-32768</v>
      </c>
      <c r="Y584">
        <v>0</v>
      </c>
      <c r="Z584">
        <v>-4600</v>
      </c>
      <c r="AA584">
        <v>405</v>
      </c>
      <c r="AB584">
        <v>0</v>
      </c>
      <c r="AC584">
        <v>0</v>
      </c>
      <c r="AD584">
        <v>20</v>
      </c>
      <c r="AE584">
        <v>9</v>
      </c>
      <c r="AF584">
        <v>17</v>
      </c>
      <c r="AG584">
        <v>0</v>
      </c>
      <c r="AH584">
        <v>25371</v>
      </c>
      <c r="AI584">
        <v>36750</v>
      </c>
      <c r="AJ584">
        <v>2727144</v>
      </c>
      <c r="AK584">
        <v>588566</v>
      </c>
      <c r="AL584">
        <v>70</v>
      </c>
    </row>
    <row r="585" spans="1:38" x14ac:dyDescent="0.2">
      <c r="A585" s="3">
        <v>44532</v>
      </c>
      <c r="B585" s="4">
        <v>0.73146990740740747</v>
      </c>
      <c r="C585">
        <v>-40</v>
      </c>
      <c r="D585">
        <v>-27</v>
      </c>
      <c r="E585">
        <v>219</v>
      </c>
      <c r="F585">
        <v>30</v>
      </c>
      <c r="G585">
        <v>271</v>
      </c>
      <c r="H585">
        <v>284</v>
      </c>
      <c r="I585">
        <v>262</v>
      </c>
      <c r="J585">
        <v>250</v>
      </c>
      <c r="K585">
        <v>263</v>
      </c>
      <c r="L585">
        <v>263</v>
      </c>
      <c r="M585">
        <v>80</v>
      </c>
      <c r="N585">
        <v>50</v>
      </c>
      <c r="O585">
        <v>461</v>
      </c>
      <c r="P585">
        <v>445</v>
      </c>
      <c r="Q585">
        <v>312</v>
      </c>
      <c r="R585">
        <v>623</v>
      </c>
      <c r="S585">
        <v>14</v>
      </c>
      <c r="T585">
        <v>62</v>
      </c>
      <c r="U585">
        <v>231</v>
      </c>
      <c r="V585">
        <v>71</v>
      </c>
      <c r="W585">
        <v>2232</v>
      </c>
      <c r="X585">
        <v>-32768</v>
      </c>
      <c r="Y585">
        <v>0</v>
      </c>
      <c r="Z585">
        <v>-4600</v>
      </c>
      <c r="AA585">
        <v>405</v>
      </c>
      <c r="AB585">
        <v>0</v>
      </c>
      <c r="AC585">
        <v>0</v>
      </c>
      <c r="AD585">
        <v>11</v>
      </c>
      <c r="AE585">
        <v>11</v>
      </c>
      <c r="AF585">
        <v>21</v>
      </c>
      <c r="AG585">
        <v>0</v>
      </c>
      <c r="AH585">
        <v>25371</v>
      </c>
      <c r="AI585">
        <v>36750</v>
      </c>
      <c r="AJ585">
        <v>2727144</v>
      </c>
      <c r="AK585">
        <v>588566</v>
      </c>
      <c r="AL585">
        <v>66</v>
      </c>
    </row>
    <row r="586" spans="1:38" x14ac:dyDescent="0.2">
      <c r="A586" s="3">
        <v>44532</v>
      </c>
      <c r="B586" s="4">
        <v>0.7321643518518518</v>
      </c>
      <c r="C586">
        <v>-40</v>
      </c>
      <c r="D586">
        <v>-27</v>
      </c>
      <c r="E586">
        <v>220</v>
      </c>
      <c r="F586">
        <v>30</v>
      </c>
      <c r="G586">
        <v>271</v>
      </c>
      <c r="H586">
        <v>289</v>
      </c>
      <c r="I586">
        <v>264</v>
      </c>
      <c r="J586">
        <v>250</v>
      </c>
      <c r="K586">
        <v>263</v>
      </c>
      <c r="L586">
        <v>263</v>
      </c>
      <c r="M586">
        <v>80</v>
      </c>
      <c r="N586">
        <v>51</v>
      </c>
      <c r="O586">
        <v>461</v>
      </c>
      <c r="P586">
        <v>444</v>
      </c>
      <c r="Q586">
        <v>316</v>
      </c>
      <c r="R586">
        <v>626</v>
      </c>
      <c r="S586">
        <v>-29</v>
      </c>
      <c r="T586">
        <v>89</v>
      </c>
      <c r="U586">
        <v>231</v>
      </c>
      <c r="V586">
        <v>43</v>
      </c>
      <c r="W586">
        <v>2210</v>
      </c>
      <c r="X586">
        <v>-32768</v>
      </c>
      <c r="Y586">
        <v>0</v>
      </c>
      <c r="Z586">
        <v>-4559</v>
      </c>
      <c r="AA586">
        <v>405</v>
      </c>
      <c r="AB586">
        <v>0</v>
      </c>
      <c r="AC586">
        <v>0</v>
      </c>
      <c r="AD586">
        <v>20</v>
      </c>
      <c r="AE586">
        <v>9</v>
      </c>
      <c r="AF586">
        <v>16</v>
      </c>
      <c r="AG586">
        <v>0</v>
      </c>
      <c r="AH586">
        <v>25371</v>
      </c>
      <c r="AI586">
        <v>36750</v>
      </c>
      <c r="AJ586">
        <v>2727144</v>
      </c>
      <c r="AK586">
        <v>588566</v>
      </c>
      <c r="AL586">
        <v>51</v>
      </c>
    </row>
    <row r="587" spans="1:38" x14ac:dyDescent="0.2">
      <c r="A587" s="3">
        <v>44532</v>
      </c>
      <c r="B587" s="4">
        <v>0.73285879629629624</v>
      </c>
      <c r="C587">
        <v>-40</v>
      </c>
      <c r="D587">
        <v>-27</v>
      </c>
      <c r="E587">
        <v>219</v>
      </c>
      <c r="F587">
        <v>30</v>
      </c>
      <c r="G587">
        <v>271</v>
      </c>
      <c r="H587">
        <v>294</v>
      </c>
      <c r="I587">
        <v>264</v>
      </c>
      <c r="J587">
        <v>250</v>
      </c>
      <c r="K587">
        <v>262</v>
      </c>
      <c r="L587">
        <v>263</v>
      </c>
      <c r="M587">
        <v>80</v>
      </c>
      <c r="N587">
        <v>60</v>
      </c>
      <c r="O587">
        <v>461</v>
      </c>
      <c r="P587">
        <v>444</v>
      </c>
      <c r="Q587">
        <v>325</v>
      </c>
      <c r="R587">
        <v>629</v>
      </c>
      <c r="S587">
        <v>-43</v>
      </c>
      <c r="T587">
        <v>102</v>
      </c>
      <c r="U587">
        <v>231</v>
      </c>
      <c r="V587">
        <v>30</v>
      </c>
      <c r="W587">
        <v>2198</v>
      </c>
      <c r="X587">
        <v>-32768</v>
      </c>
      <c r="Y587">
        <v>0</v>
      </c>
      <c r="Z587">
        <v>-4513</v>
      </c>
      <c r="AA587">
        <v>404</v>
      </c>
      <c r="AB587">
        <v>0</v>
      </c>
      <c r="AC587">
        <v>0</v>
      </c>
      <c r="AD587">
        <v>15</v>
      </c>
      <c r="AE587">
        <v>9</v>
      </c>
      <c r="AF587">
        <v>25</v>
      </c>
      <c r="AG587">
        <v>0</v>
      </c>
      <c r="AH587">
        <v>25371</v>
      </c>
      <c r="AI587">
        <v>36750</v>
      </c>
      <c r="AJ587">
        <v>2727144</v>
      </c>
      <c r="AK587">
        <v>588566</v>
      </c>
      <c r="AL587">
        <v>41</v>
      </c>
    </row>
    <row r="588" spans="1:38" x14ac:dyDescent="0.2">
      <c r="A588" s="3">
        <v>44532</v>
      </c>
      <c r="B588" s="4">
        <v>0.7335532407407408</v>
      </c>
      <c r="C588">
        <v>-40</v>
      </c>
      <c r="D588">
        <v>-27</v>
      </c>
      <c r="E588">
        <v>219</v>
      </c>
      <c r="F588">
        <v>30</v>
      </c>
      <c r="G588">
        <v>272</v>
      </c>
      <c r="H588">
        <v>299</v>
      </c>
      <c r="I588">
        <v>263</v>
      </c>
      <c r="J588">
        <v>251</v>
      </c>
      <c r="K588">
        <v>263</v>
      </c>
      <c r="L588">
        <v>263</v>
      </c>
      <c r="M588">
        <v>80</v>
      </c>
      <c r="N588">
        <v>63</v>
      </c>
      <c r="O588">
        <v>461</v>
      </c>
      <c r="P588">
        <v>443</v>
      </c>
      <c r="Q588">
        <v>326</v>
      </c>
      <c r="R588">
        <v>632</v>
      </c>
      <c r="S588">
        <v>-43</v>
      </c>
      <c r="T588">
        <v>102</v>
      </c>
      <c r="U588">
        <v>231</v>
      </c>
      <c r="V588">
        <v>26</v>
      </c>
      <c r="W588">
        <v>2193</v>
      </c>
      <c r="X588">
        <v>2190</v>
      </c>
      <c r="Y588">
        <v>0</v>
      </c>
      <c r="Z588">
        <v>-4458</v>
      </c>
      <c r="AA588">
        <v>374</v>
      </c>
      <c r="AB588">
        <v>0</v>
      </c>
      <c r="AC588">
        <v>0</v>
      </c>
      <c r="AD588">
        <v>11</v>
      </c>
      <c r="AE588">
        <v>8</v>
      </c>
      <c r="AF588">
        <v>23</v>
      </c>
      <c r="AG588">
        <v>0</v>
      </c>
      <c r="AH588">
        <v>25371</v>
      </c>
      <c r="AI588">
        <v>36750</v>
      </c>
      <c r="AJ588">
        <v>2727144</v>
      </c>
      <c r="AK588">
        <v>588566</v>
      </c>
      <c r="AL588">
        <v>35</v>
      </c>
    </row>
    <row r="589" spans="1:38" x14ac:dyDescent="0.2">
      <c r="A589" s="3">
        <v>44532</v>
      </c>
      <c r="B589" s="4">
        <v>0.73424768518518524</v>
      </c>
      <c r="C589">
        <v>-40</v>
      </c>
      <c r="D589">
        <v>-27</v>
      </c>
      <c r="E589">
        <v>220</v>
      </c>
      <c r="F589">
        <v>30</v>
      </c>
      <c r="G589">
        <v>272</v>
      </c>
      <c r="H589">
        <v>304</v>
      </c>
      <c r="I589">
        <v>263</v>
      </c>
      <c r="J589">
        <v>251</v>
      </c>
      <c r="K589">
        <v>262</v>
      </c>
      <c r="L589">
        <v>263</v>
      </c>
      <c r="M589">
        <v>80</v>
      </c>
      <c r="N589">
        <v>63</v>
      </c>
      <c r="O589">
        <v>460</v>
      </c>
      <c r="P589">
        <v>442</v>
      </c>
      <c r="Q589">
        <v>326</v>
      </c>
      <c r="R589">
        <v>633</v>
      </c>
      <c r="S589">
        <v>-39</v>
      </c>
      <c r="T589">
        <v>110</v>
      </c>
      <c r="U589">
        <v>231</v>
      </c>
      <c r="V589">
        <v>27</v>
      </c>
      <c r="W589">
        <v>2176</v>
      </c>
      <c r="X589">
        <v>2190</v>
      </c>
      <c r="Y589">
        <v>0</v>
      </c>
      <c r="Z589">
        <v>-4403</v>
      </c>
      <c r="AA589">
        <v>345</v>
      </c>
      <c r="AB589">
        <v>0</v>
      </c>
      <c r="AC589">
        <v>0</v>
      </c>
      <c r="AD589">
        <v>12</v>
      </c>
      <c r="AE589">
        <v>7</v>
      </c>
      <c r="AF589">
        <v>17</v>
      </c>
      <c r="AG589">
        <v>0</v>
      </c>
      <c r="AH589">
        <v>25371</v>
      </c>
      <c r="AI589">
        <v>36750</v>
      </c>
      <c r="AJ589">
        <v>2727144</v>
      </c>
      <c r="AK589">
        <v>588566</v>
      </c>
      <c r="AL589">
        <v>30</v>
      </c>
    </row>
    <row r="590" spans="1:38" x14ac:dyDescent="0.2">
      <c r="A590" s="3">
        <v>44532</v>
      </c>
      <c r="B590" s="4">
        <v>0.73494212962962957</v>
      </c>
      <c r="C590">
        <v>-40</v>
      </c>
      <c r="D590">
        <v>-27</v>
      </c>
      <c r="E590">
        <v>219</v>
      </c>
      <c r="F590">
        <v>30</v>
      </c>
      <c r="G590">
        <v>272</v>
      </c>
      <c r="H590">
        <v>307</v>
      </c>
      <c r="I590">
        <v>262</v>
      </c>
      <c r="J590">
        <v>251</v>
      </c>
      <c r="K590">
        <v>263</v>
      </c>
      <c r="L590">
        <v>263</v>
      </c>
      <c r="M590">
        <v>80</v>
      </c>
      <c r="N590">
        <v>63</v>
      </c>
      <c r="O590">
        <v>460</v>
      </c>
      <c r="P590">
        <v>442</v>
      </c>
      <c r="Q590">
        <v>325</v>
      </c>
      <c r="R590">
        <v>633</v>
      </c>
      <c r="S590">
        <v>-33</v>
      </c>
      <c r="T590">
        <v>118</v>
      </c>
      <c r="U590">
        <v>231</v>
      </c>
      <c r="V590">
        <v>32</v>
      </c>
      <c r="W590">
        <v>2177</v>
      </c>
      <c r="X590">
        <v>2190</v>
      </c>
      <c r="Y590">
        <v>0</v>
      </c>
      <c r="Z590">
        <v>-4349</v>
      </c>
      <c r="AA590">
        <v>314</v>
      </c>
      <c r="AB590">
        <v>0</v>
      </c>
      <c r="AC590">
        <v>0</v>
      </c>
      <c r="AD590">
        <v>10</v>
      </c>
      <c r="AE590">
        <v>8</v>
      </c>
      <c r="AF590">
        <v>15</v>
      </c>
      <c r="AG590">
        <v>0</v>
      </c>
      <c r="AH590">
        <v>25371</v>
      </c>
      <c r="AI590">
        <v>36750</v>
      </c>
      <c r="AJ590">
        <v>2727144</v>
      </c>
      <c r="AK590">
        <v>588566</v>
      </c>
      <c r="AL590">
        <v>25</v>
      </c>
    </row>
    <row r="591" spans="1:38" x14ac:dyDescent="0.2">
      <c r="A591" s="3">
        <v>44532</v>
      </c>
      <c r="B591" s="4">
        <v>0.73563657407407401</v>
      </c>
      <c r="C591">
        <v>-40</v>
      </c>
      <c r="D591">
        <v>-27</v>
      </c>
      <c r="E591">
        <v>220</v>
      </c>
      <c r="F591">
        <v>30</v>
      </c>
      <c r="G591">
        <v>272</v>
      </c>
      <c r="H591">
        <v>310</v>
      </c>
      <c r="I591">
        <v>261</v>
      </c>
      <c r="J591">
        <v>251</v>
      </c>
      <c r="K591">
        <v>263</v>
      </c>
      <c r="L591">
        <v>263</v>
      </c>
      <c r="M591">
        <v>80</v>
      </c>
      <c r="N591">
        <v>62</v>
      </c>
      <c r="O591">
        <v>460</v>
      </c>
      <c r="P591">
        <v>441</v>
      </c>
      <c r="Q591">
        <v>323</v>
      </c>
      <c r="R591">
        <v>631</v>
      </c>
      <c r="S591">
        <v>-25</v>
      </c>
      <c r="T591">
        <v>126</v>
      </c>
      <c r="U591">
        <v>231</v>
      </c>
      <c r="V591">
        <v>37</v>
      </c>
      <c r="W591">
        <v>2192</v>
      </c>
      <c r="X591">
        <v>2190</v>
      </c>
      <c r="Y591">
        <v>0</v>
      </c>
      <c r="Z591">
        <v>-4296</v>
      </c>
      <c r="AA591">
        <v>285</v>
      </c>
      <c r="AB591">
        <v>0</v>
      </c>
      <c r="AC591">
        <v>0</v>
      </c>
      <c r="AD591">
        <v>16</v>
      </c>
      <c r="AE591">
        <v>6</v>
      </c>
      <c r="AF591">
        <v>16</v>
      </c>
      <c r="AG591">
        <v>0</v>
      </c>
      <c r="AH591">
        <v>25371</v>
      </c>
      <c r="AI591">
        <v>36750</v>
      </c>
      <c r="AJ591">
        <v>2727144</v>
      </c>
      <c r="AK591">
        <v>588566</v>
      </c>
      <c r="AL591">
        <v>21</v>
      </c>
    </row>
    <row r="592" spans="1:38" x14ac:dyDescent="0.2">
      <c r="A592" s="3">
        <v>44532</v>
      </c>
      <c r="B592" s="4">
        <v>0.73633101851851857</v>
      </c>
      <c r="C592">
        <v>-40</v>
      </c>
      <c r="D592">
        <v>-27</v>
      </c>
      <c r="E592">
        <v>220</v>
      </c>
      <c r="F592">
        <v>10</v>
      </c>
      <c r="G592">
        <v>272</v>
      </c>
      <c r="H592">
        <v>312</v>
      </c>
      <c r="I592">
        <v>261</v>
      </c>
      <c r="J592">
        <v>251</v>
      </c>
      <c r="K592">
        <v>263</v>
      </c>
      <c r="L592">
        <v>263</v>
      </c>
      <c r="M592">
        <v>80</v>
      </c>
      <c r="N592">
        <v>-32768</v>
      </c>
      <c r="O592">
        <v>460</v>
      </c>
      <c r="P592">
        <v>441</v>
      </c>
      <c r="Q592">
        <v>320</v>
      </c>
      <c r="R592">
        <v>627</v>
      </c>
      <c r="S592">
        <v>-17</v>
      </c>
      <c r="T592">
        <v>137</v>
      </c>
      <c r="U592">
        <v>231</v>
      </c>
      <c r="V592">
        <v>43</v>
      </c>
      <c r="W592">
        <v>2149</v>
      </c>
      <c r="X592">
        <v>-32768</v>
      </c>
      <c r="Y592">
        <v>0</v>
      </c>
      <c r="Z592">
        <v>200</v>
      </c>
      <c r="AA592">
        <v>5</v>
      </c>
      <c r="AB592">
        <v>0</v>
      </c>
      <c r="AC592">
        <v>0</v>
      </c>
      <c r="AD592">
        <v>6</v>
      </c>
      <c r="AE592">
        <v>3</v>
      </c>
      <c r="AF592">
        <v>17</v>
      </c>
      <c r="AG592">
        <v>0</v>
      </c>
      <c r="AH592">
        <v>25371</v>
      </c>
      <c r="AI592">
        <v>36750</v>
      </c>
      <c r="AJ592">
        <v>2727144</v>
      </c>
      <c r="AK592">
        <v>588566</v>
      </c>
      <c r="AL592">
        <v>70</v>
      </c>
    </row>
    <row r="593" spans="1:38" x14ac:dyDescent="0.2">
      <c r="A593" s="3">
        <v>44532</v>
      </c>
      <c r="B593" s="4">
        <v>0.7371064814814815</v>
      </c>
      <c r="C593">
        <v>-41</v>
      </c>
      <c r="D593">
        <v>-27</v>
      </c>
      <c r="E593">
        <v>220</v>
      </c>
      <c r="F593">
        <v>10</v>
      </c>
      <c r="G593">
        <v>272</v>
      </c>
      <c r="H593">
        <v>309</v>
      </c>
      <c r="I593">
        <v>266</v>
      </c>
      <c r="J593">
        <v>251</v>
      </c>
      <c r="K593">
        <v>262</v>
      </c>
      <c r="L593">
        <v>262</v>
      </c>
      <c r="M593">
        <v>-32768</v>
      </c>
      <c r="N593">
        <v>-32768</v>
      </c>
      <c r="O593">
        <v>460</v>
      </c>
      <c r="P593">
        <v>440</v>
      </c>
      <c r="Q593">
        <v>270</v>
      </c>
      <c r="R593">
        <v>600</v>
      </c>
      <c r="S593">
        <v>36</v>
      </c>
      <c r="T593">
        <v>156</v>
      </c>
      <c r="U593">
        <v>231</v>
      </c>
      <c r="V593">
        <v>87</v>
      </c>
      <c r="W593">
        <v>2149</v>
      </c>
      <c r="X593">
        <v>-32768</v>
      </c>
      <c r="Y593">
        <v>0</v>
      </c>
      <c r="Z593">
        <v>200</v>
      </c>
      <c r="AA593">
        <v>5</v>
      </c>
      <c r="AB593">
        <v>0</v>
      </c>
      <c r="AC593">
        <v>0</v>
      </c>
      <c r="AD593">
        <v>6</v>
      </c>
      <c r="AE593">
        <v>3</v>
      </c>
      <c r="AF593">
        <v>14</v>
      </c>
      <c r="AG593">
        <v>0</v>
      </c>
      <c r="AH593">
        <v>25371</v>
      </c>
      <c r="AI593">
        <v>36750</v>
      </c>
      <c r="AJ593">
        <v>2727144</v>
      </c>
      <c r="AK593">
        <v>588566</v>
      </c>
      <c r="AL593">
        <v>0</v>
      </c>
    </row>
    <row r="594" spans="1:38" x14ac:dyDescent="0.2">
      <c r="A594" s="3">
        <v>44532</v>
      </c>
      <c r="B594" s="4">
        <v>0.73776620370370372</v>
      </c>
      <c r="C594">
        <v>-40</v>
      </c>
      <c r="D594">
        <v>-27</v>
      </c>
      <c r="E594">
        <v>220</v>
      </c>
      <c r="F594">
        <v>10</v>
      </c>
      <c r="G594">
        <v>272</v>
      </c>
      <c r="H594">
        <v>306</v>
      </c>
      <c r="I594">
        <v>267</v>
      </c>
      <c r="J594">
        <v>251</v>
      </c>
      <c r="K594">
        <v>262</v>
      </c>
      <c r="L594">
        <v>263</v>
      </c>
      <c r="M594">
        <v>-32768</v>
      </c>
      <c r="N594">
        <v>-32768</v>
      </c>
      <c r="O594">
        <v>460</v>
      </c>
      <c r="P594">
        <v>440</v>
      </c>
      <c r="Q594">
        <v>271</v>
      </c>
      <c r="R594">
        <v>578</v>
      </c>
      <c r="S594">
        <v>84</v>
      </c>
      <c r="T594">
        <v>173</v>
      </c>
      <c r="U594">
        <v>232</v>
      </c>
      <c r="V594">
        <v>112</v>
      </c>
      <c r="W594">
        <v>2110</v>
      </c>
      <c r="X594">
        <v>-32768</v>
      </c>
      <c r="Y594">
        <v>0</v>
      </c>
      <c r="Z594">
        <v>200</v>
      </c>
      <c r="AA594">
        <v>5</v>
      </c>
      <c r="AB594">
        <v>0</v>
      </c>
      <c r="AC594">
        <v>0</v>
      </c>
      <c r="AD594">
        <v>4</v>
      </c>
      <c r="AE594">
        <v>4</v>
      </c>
      <c r="AF594">
        <v>19</v>
      </c>
      <c r="AG594">
        <v>0</v>
      </c>
      <c r="AH594">
        <v>25371</v>
      </c>
      <c r="AI594">
        <v>36750</v>
      </c>
      <c r="AJ594">
        <v>2727144</v>
      </c>
      <c r="AK594">
        <v>588566</v>
      </c>
      <c r="AL594">
        <v>0</v>
      </c>
    </row>
    <row r="595" spans="1:38" x14ac:dyDescent="0.2">
      <c r="A595" s="3">
        <v>44532</v>
      </c>
      <c r="B595" s="4">
        <v>0.73846064814814805</v>
      </c>
      <c r="C595">
        <v>-41</v>
      </c>
      <c r="D595">
        <v>-27</v>
      </c>
      <c r="E595">
        <v>220</v>
      </c>
      <c r="F595">
        <v>10</v>
      </c>
      <c r="G595">
        <v>272</v>
      </c>
      <c r="H595">
        <v>300</v>
      </c>
      <c r="I595">
        <v>268</v>
      </c>
      <c r="J595">
        <v>251</v>
      </c>
      <c r="K595">
        <v>262</v>
      </c>
      <c r="L595">
        <v>263</v>
      </c>
      <c r="M595">
        <v>-32768</v>
      </c>
      <c r="N595">
        <v>-32768</v>
      </c>
      <c r="O595">
        <v>460</v>
      </c>
      <c r="P595">
        <v>439</v>
      </c>
      <c r="Q595">
        <v>273</v>
      </c>
      <c r="R595">
        <v>562</v>
      </c>
      <c r="S595">
        <v>114</v>
      </c>
      <c r="T595">
        <v>187</v>
      </c>
      <c r="U595">
        <v>232</v>
      </c>
      <c r="V595">
        <v>118</v>
      </c>
      <c r="W595">
        <v>2114</v>
      </c>
      <c r="X595">
        <v>-32768</v>
      </c>
      <c r="Y595">
        <v>0</v>
      </c>
      <c r="Z595">
        <v>233</v>
      </c>
      <c r="AA595">
        <v>5</v>
      </c>
      <c r="AB595">
        <v>0</v>
      </c>
      <c r="AC595">
        <v>0</v>
      </c>
      <c r="AD595">
        <v>4</v>
      </c>
      <c r="AE595">
        <v>4</v>
      </c>
      <c r="AF595">
        <v>14</v>
      </c>
      <c r="AG595">
        <v>0</v>
      </c>
      <c r="AH595">
        <v>25371</v>
      </c>
      <c r="AI595">
        <v>36750</v>
      </c>
      <c r="AJ595">
        <v>2727144</v>
      </c>
      <c r="AK595">
        <v>588566</v>
      </c>
      <c r="AL595">
        <v>0</v>
      </c>
    </row>
    <row r="596" spans="1:38" x14ac:dyDescent="0.2">
      <c r="A596" s="3">
        <v>44532</v>
      </c>
      <c r="B596" s="4">
        <v>0.7391550925925926</v>
      </c>
      <c r="C596">
        <v>-41</v>
      </c>
      <c r="D596">
        <v>-27</v>
      </c>
      <c r="E596">
        <v>220</v>
      </c>
      <c r="F596">
        <v>10</v>
      </c>
      <c r="G596">
        <v>272</v>
      </c>
      <c r="H596">
        <v>294</v>
      </c>
      <c r="I596">
        <v>268</v>
      </c>
      <c r="J596">
        <v>251</v>
      </c>
      <c r="K596">
        <v>262</v>
      </c>
      <c r="L596">
        <v>263</v>
      </c>
      <c r="M596">
        <v>-32768</v>
      </c>
      <c r="N596">
        <v>-32768</v>
      </c>
      <c r="O596">
        <v>460</v>
      </c>
      <c r="P596">
        <v>439</v>
      </c>
      <c r="Q596">
        <v>275</v>
      </c>
      <c r="R596">
        <v>548</v>
      </c>
      <c r="S596">
        <v>134</v>
      </c>
      <c r="T596">
        <v>198</v>
      </c>
      <c r="U596">
        <v>232</v>
      </c>
      <c r="V596">
        <v>132</v>
      </c>
      <c r="W596">
        <v>2115</v>
      </c>
      <c r="X596">
        <v>-32768</v>
      </c>
      <c r="Y596">
        <v>0</v>
      </c>
      <c r="Z596">
        <v>260</v>
      </c>
      <c r="AA596">
        <v>5</v>
      </c>
      <c r="AB596">
        <v>0</v>
      </c>
      <c r="AC596">
        <v>0</v>
      </c>
      <c r="AD596">
        <v>7</v>
      </c>
      <c r="AE596">
        <v>3</v>
      </c>
      <c r="AF596">
        <v>16</v>
      </c>
      <c r="AG596">
        <v>0</v>
      </c>
      <c r="AH596">
        <v>25371</v>
      </c>
      <c r="AI596">
        <v>36750</v>
      </c>
      <c r="AJ596">
        <v>2727144</v>
      </c>
      <c r="AK596">
        <v>588566</v>
      </c>
      <c r="AL596">
        <v>0</v>
      </c>
    </row>
    <row r="597" spans="1:38" x14ac:dyDescent="0.2">
      <c r="A597" s="3">
        <v>44532</v>
      </c>
      <c r="B597" s="4">
        <v>0.73984953703703704</v>
      </c>
      <c r="C597">
        <v>-41</v>
      </c>
      <c r="D597">
        <v>-27</v>
      </c>
      <c r="E597">
        <v>220</v>
      </c>
      <c r="F597">
        <v>10</v>
      </c>
      <c r="G597">
        <v>272</v>
      </c>
      <c r="H597">
        <v>286</v>
      </c>
      <c r="I597">
        <v>269</v>
      </c>
      <c r="J597">
        <v>251</v>
      </c>
      <c r="K597">
        <v>262</v>
      </c>
      <c r="L597">
        <v>262</v>
      </c>
      <c r="M597">
        <v>-32768</v>
      </c>
      <c r="N597">
        <v>-32768</v>
      </c>
      <c r="O597">
        <v>460</v>
      </c>
      <c r="P597">
        <v>438</v>
      </c>
      <c r="Q597">
        <v>278</v>
      </c>
      <c r="R597">
        <v>536</v>
      </c>
      <c r="S597">
        <v>156</v>
      </c>
      <c r="T597">
        <v>209</v>
      </c>
      <c r="U597">
        <v>232</v>
      </c>
      <c r="V597">
        <v>150</v>
      </c>
      <c r="W597">
        <v>2103</v>
      </c>
      <c r="X597">
        <v>-32768</v>
      </c>
      <c r="Y597">
        <v>0</v>
      </c>
      <c r="Z597">
        <v>281</v>
      </c>
      <c r="AA597">
        <v>5</v>
      </c>
      <c r="AB597">
        <v>0</v>
      </c>
      <c r="AC597">
        <v>0</v>
      </c>
      <c r="AD597">
        <v>9</v>
      </c>
      <c r="AE597">
        <v>4</v>
      </c>
      <c r="AF597">
        <v>18</v>
      </c>
      <c r="AG597">
        <v>0</v>
      </c>
      <c r="AH597">
        <v>25371</v>
      </c>
      <c r="AI597">
        <v>36750</v>
      </c>
      <c r="AJ597">
        <v>2727144</v>
      </c>
      <c r="AK597">
        <v>588566</v>
      </c>
      <c r="AL597">
        <v>0</v>
      </c>
    </row>
    <row r="598" spans="1:38" x14ac:dyDescent="0.2">
      <c r="A598" s="3">
        <v>44532</v>
      </c>
      <c r="B598" s="4">
        <v>0.74053240740740733</v>
      </c>
      <c r="C598">
        <v>-40</v>
      </c>
      <c r="D598">
        <v>-27</v>
      </c>
      <c r="E598">
        <v>220</v>
      </c>
      <c r="F598">
        <v>10</v>
      </c>
      <c r="G598">
        <v>272</v>
      </c>
      <c r="H598">
        <v>280</v>
      </c>
      <c r="I598">
        <v>270</v>
      </c>
      <c r="J598">
        <v>251</v>
      </c>
      <c r="K598">
        <v>262</v>
      </c>
      <c r="L598">
        <v>262</v>
      </c>
      <c r="M598">
        <v>-32768</v>
      </c>
      <c r="N598">
        <v>-32768</v>
      </c>
      <c r="O598">
        <v>461</v>
      </c>
      <c r="P598">
        <v>438</v>
      </c>
      <c r="Q598">
        <v>280</v>
      </c>
      <c r="R598">
        <v>525</v>
      </c>
      <c r="S598">
        <v>180</v>
      </c>
      <c r="T598">
        <v>216</v>
      </c>
      <c r="U598">
        <v>231</v>
      </c>
      <c r="V598">
        <v>160</v>
      </c>
      <c r="W598">
        <v>2062</v>
      </c>
      <c r="X598">
        <v>-32768</v>
      </c>
      <c r="Y598">
        <v>0</v>
      </c>
      <c r="Z598">
        <v>293</v>
      </c>
      <c r="AA598">
        <v>5</v>
      </c>
      <c r="AB598">
        <v>0</v>
      </c>
      <c r="AC598">
        <v>0</v>
      </c>
      <c r="AD598">
        <v>4</v>
      </c>
      <c r="AE598">
        <v>4</v>
      </c>
      <c r="AF598">
        <v>16</v>
      </c>
      <c r="AG598">
        <v>0</v>
      </c>
      <c r="AH598">
        <v>25371</v>
      </c>
      <c r="AI598">
        <v>36750</v>
      </c>
      <c r="AJ598">
        <v>2727144</v>
      </c>
      <c r="AK598">
        <v>588566</v>
      </c>
      <c r="AL598">
        <v>0</v>
      </c>
    </row>
    <row r="599" spans="1:38" x14ac:dyDescent="0.2">
      <c r="A599" s="3">
        <v>44532</v>
      </c>
      <c r="B599" s="4">
        <v>0.74122685185185189</v>
      </c>
      <c r="C599">
        <v>-41</v>
      </c>
      <c r="D599">
        <v>-27</v>
      </c>
      <c r="E599">
        <v>220</v>
      </c>
      <c r="F599">
        <v>10</v>
      </c>
      <c r="G599">
        <v>272</v>
      </c>
      <c r="H599">
        <v>277</v>
      </c>
      <c r="I599">
        <v>270</v>
      </c>
      <c r="J599">
        <v>251</v>
      </c>
      <c r="K599">
        <v>262</v>
      </c>
      <c r="L599">
        <v>262</v>
      </c>
      <c r="M599">
        <v>-32768</v>
      </c>
      <c r="N599">
        <v>-32768</v>
      </c>
      <c r="O599">
        <v>460</v>
      </c>
      <c r="P599">
        <v>437</v>
      </c>
      <c r="Q599">
        <v>282</v>
      </c>
      <c r="R599">
        <v>516</v>
      </c>
      <c r="S599">
        <v>196</v>
      </c>
      <c r="T599">
        <v>221</v>
      </c>
      <c r="U599">
        <v>232</v>
      </c>
      <c r="V599">
        <v>166</v>
      </c>
      <c r="W599">
        <v>2080</v>
      </c>
      <c r="X599">
        <v>-32768</v>
      </c>
      <c r="Y599">
        <v>0</v>
      </c>
      <c r="Z599">
        <v>301</v>
      </c>
      <c r="AA599">
        <v>5</v>
      </c>
      <c r="AB599">
        <v>0</v>
      </c>
      <c r="AC599">
        <v>0</v>
      </c>
      <c r="AD599">
        <v>9</v>
      </c>
      <c r="AE599">
        <v>4</v>
      </c>
      <c r="AF599">
        <v>12</v>
      </c>
      <c r="AG599">
        <v>0</v>
      </c>
      <c r="AH599">
        <v>25371</v>
      </c>
      <c r="AI599">
        <v>36750</v>
      </c>
      <c r="AJ599">
        <v>2727144</v>
      </c>
      <c r="AK599">
        <v>588566</v>
      </c>
      <c r="AL599">
        <v>0</v>
      </c>
    </row>
    <row r="600" spans="1:38" x14ac:dyDescent="0.2">
      <c r="A600" s="3">
        <v>44532</v>
      </c>
      <c r="B600" s="4">
        <v>0.74192129629629633</v>
      </c>
      <c r="C600">
        <v>-41</v>
      </c>
      <c r="D600">
        <v>-27</v>
      </c>
      <c r="E600">
        <v>220</v>
      </c>
      <c r="F600">
        <v>10</v>
      </c>
      <c r="G600">
        <v>272</v>
      </c>
      <c r="H600">
        <v>275</v>
      </c>
      <c r="I600">
        <v>270</v>
      </c>
      <c r="J600">
        <v>251</v>
      </c>
      <c r="K600">
        <v>262</v>
      </c>
      <c r="L600">
        <v>263</v>
      </c>
      <c r="M600">
        <v>-32768</v>
      </c>
      <c r="N600">
        <v>-32768</v>
      </c>
      <c r="O600">
        <v>460</v>
      </c>
      <c r="P600">
        <v>437</v>
      </c>
      <c r="Q600">
        <v>284</v>
      </c>
      <c r="R600">
        <v>507</v>
      </c>
      <c r="S600">
        <v>204</v>
      </c>
      <c r="T600">
        <v>223</v>
      </c>
      <c r="U600">
        <v>231</v>
      </c>
      <c r="V600">
        <v>168</v>
      </c>
      <c r="W600">
        <v>2102</v>
      </c>
      <c r="X600">
        <v>-32768</v>
      </c>
      <c r="Y600">
        <v>0</v>
      </c>
      <c r="Z600">
        <v>305</v>
      </c>
      <c r="AA600">
        <v>5</v>
      </c>
      <c r="AB600">
        <v>0</v>
      </c>
      <c r="AC600">
        <v>0</v>
      </c>
      <c r="AD600">
        <v>8</v>
      </c>
      <c r="AE600">
        <v>3</v>
      </c>
      <c r="AF600">
        <v>15</v>
      </c>
      <c r="AG600">
        <v>0</v>
      </c>
      <c r="AH600">
        <v>25371</v>
      </c>
      <c r="AI600">
        <v>36750</v>
      </c>
      <c r="AJ600">
        <v>2727144</v>
      </c>
      <c r="AK600">
        <v>588566</v>
      </c>
      <c r="AL600">
        <v>0</v>
      </c>
    </row>
    <row r="601" spans="1:38" x14ac:dyDescent="0.2">
      <c r="A601" s="3">
        <v>44532</v>
      </c>
      <c r="B601" s="4">
        <v>0.74261574074074066</v>
      </c>
      <c r="C601">
        <v>-40</v>
      </c>
      <c r="D601">
        <v>-27</v>
      </c>
      <c r="E601">
        <v>220</v>
      </c>
      <c r="F601">
        <v>10</v>
      </c>
      <c r="G601">
        <v>272</v>
      </c>
      <c r="H601">
        <v>274</v>
      </c>
      <c r="I601">
        <v>270</v>
      </c>
      <c r="J601">
        <v>251</v>
      </c>
      <c r="K601">
        <v>262</v>
      </c>
      <c r="L601">
        <v>262</v>
      </c>
      <c r="M601">
        <v>-32768</v>
      </c>
      <c r="N601">
        <v>-32768</v>
      </c>
      <c r="O601">
        <v>460</v>
      </c>
      <c r="P601">
        <v>436</v>
      </c>
      <c r="Q601">
        <v>286</v>
      </c>
      <c r="R601">
        <v>501</v>
      </c>
      <c r="S601">
        <v>207</v>
      </c>
      <c r="T601">
        <v>225</v>
      </c>
      <c r="U601">
        <v>231</v>
      </c>
      <c r="V601">
        <v>171</v>
      </c>
      <c r="W601">
        <v>2118</v>
      </c>
      <c r="X601">
        <v>-32768</v>
      </c>
      <c r="Y601">
        <v>0</v>
      </c>
      <c r="Z601">
        <v>308</v>
      </c>
      <c r="AA601">
        <v>5</v>
      </c>
      <c r="AB601">
        <v>0</v>
      </c>
      <c r="AC601">
        <v>0</v>
      </c>
      <c r="AD601">
        <v>7</v>
      </c>
      <c r="AE601">
        <v>5</v>
      </c>
      <c r="AF601">
        <v>19</v>
      </c>
      <c r="AG601">
        <v>0</v>
      </c>
      <c r="AH601">
        <v>25371</v>
      </c>
      <c r="AI601">
        <v>36750</v>
      </c>
      <c r="AJ601">
        <v>2727144</v>
      </c>
      <c r="AK601">
        <v>588566</v>
      </c>
      <c r="AL601">
        <v>0</v>
      </c>
    </row>
    <row r="602" spans="1:38" x14ac:dyDescent="0.2">
      <c r="A602" s="3">
        <v>44532</v>
      </c>
      <c r="B602" s="4">
        <v>0.74331018518518521</v>
      </c>
      <c r="C602">
        <v>-40</v>
      </c>
      <c r="D602">
        <v>-27</v>
      </c>
      <c r="E602">
        <v>220</v>
      </c>
      <c r="F602">
        <v>10</v>
      </c>
      <c r="G602">
        <v>272</v>
      </c>
      <c r="H602">
        <v>273</v>
      </c>
      <c r="I602">
        <v>269</v>
      </c>
      <c r="J602">
        <v>251</v>
      </c>
      <c r="K602">
        <v>262</v>
      </c>
      <c r="L602">
        <v>262</v>
      </c>
      <c r="M602">
        <v>-32768</v>
      </c>
      <c r="N602">
        <v>-32768</v>
      </c>
      <c r="O602">
        <v>460</v>
      </c>
      <c r="P602">
        <v>436</v>
      </c>
      <c r="Q602">
        <v>287</v>
      </c>
      <c r="R602">
        <v>496</v>
      </c>
      <c r="S602">
        <v>209</v>
      </c>
      <c r="T602">
        <v>227</v>
      </c>
      <c r="U602">
        <v>231</v>
      </c>
      <c r="V602">
        <v>172</v>
      </c>
      <c r="W602">
        <v>2096</v>
      </c>
      <c r="X602">
        <v>-32768</v>
      </c>
      <c r="Y602">
        <v>0</v>
      </c>
      <c r="Z602">
        <v>310</v>
      </c>
      <c r="AA602">
        <v>5</v>
      </c>
      <c r="AB602">
        <v>0</v>
      </c>
      <c r="AC602">
        <v>0</v>
      </c>
      <c r="AD602">
        <v>3</v>
      </c>
      <c r="AE602">
        <v>5</v>
      </c>
      <c r="AF602">
        <v>20</v>
      </c>
      <c r="AG602">
        <v>0</v>
      </c>
      <c r="AH602">
        <v>25371</v>
      </c>
      <c r="AI602">
        <v>36750</v>
      </c>
      <c r="AJ602">
        <v>2727144</v>
      </c>
      <c r="AK602">
        <v>588566</v>
      </c>
      <c r="AL602">
        <v>0</v>
      </c>
    </row>
    <row r="603" spans="1:38" x14ac:dyDescent="0.2">
      <c r="A603" s="3">
        <v>44532</v>
      </c>
      <c r="B603" s="4">
        <v>0.74400462962962965</v>
      </c>
      <c r="C603">
        <v>-41</v>
      </c>
      <c r="D603">
        <v>-27</v>
      </c>
      <c r="E603">
        <v>220</v>
      </c>
      <c r="F603">
        <v>10</v>
      </c>
      <c r="G603">
        <v>272</v>
      </c>
      <c r="H603">
        <v>272</v>
      </c>
      <c r="I603">
        <v>269</v>
      </c>
      <c r="J603">
        <v>251</v>
      </c>
      <c r="K603">
        <v>262</v>
      </c>
      <c r="L603">
        <v>262</v>
      </c>
      <c r="M603">
        <v>-32768</v>
      </c>
      <c r="N603">
        <v>-32768</v>
      </c>
      <c r="O603">
        <v>460</v>
      </c>
      <c r="P603">
        <v>435</v>
      </c>
      <c r="Q603">
        <v>289</v>
      </c>
      <c r="R603">
        <v>491</v>
      </c>
      <c r="S603">
        <v>211</v>
      </c>
      <c r="T603">
        <v>228</v>
      </c>
      <c r="U603">
        <v>231</v>
      </c>
      <c r="V603">
        <v>173</v>
      </c>
      <c r="W603">
        <v>2091</v>
      </c>
      <c r="X603">
        <v>-32768</v>
      </c>
      <c r="Y603">
        <v>0</v>
      </c>
      <c r="Z603">
        <v>311</v>
      </c>
      <c r="AA603">
        <v>5</v>
      </c>
      <c r="AB603">
        <v>0</v>
      </c>
      <c r="AC603">
        <v>0</v>
      </c>
      <c r="AD603">
        <v>8</v>
      </c>
      <c r="AE603">
        <v>4</v>
      </c>
      <c r="AF603">
        <v>15</v>
      </c>
      <c r="AG603">
        <v>0</v>
      </c>
      <c r="AH603">
        <v>25371</v>
      </c>
      <c r="AI603">
        <v>36750</v>
      </c>
      <c r="AJ603">
        <v>2727144</v>
      </c>
      <c r="AK603">
        <v>588566</v>
      </c>
      <c r="AL603">
        <v>0</v>
      </c>
    </row>
    <row r="604" spans="1:38" x14ac:dyDescent="0.2">
      <c r="A604" s="3">
        <v>44532</v>
      </c>
      <c r="B604" s="4">
        <v>0.7446990740740741</v>
      </c>
      <c r="C604">
        <v>-41</v>
      </c>
      <c r="D604">
        <v>-27</v>
      </c>
      <c r="E604">
        <v>221</v>
      </c>
      <c r="F604">
        <v>10</v>
      </c>
      <c r="G604">
        <v>272</v>
      </c>
      <c r="H604">
        <v>272</v>
      </c>
      <c r="I604">
        <v>268</v>
      </c>
      <c r="J604">
        <v>251</v>
      </c>
      <c r="K604">
        <v>262</v>
      </c>
      <c r="L604">
        <v>262</v>
      </c>
      <c r="M604">
        <v>-32768</v>
      </c>
      <c r="N604">
        <v>-32768</v>
      </c>
      <c r="O604">
        <v>460</v>
      </c>
      <c r="P604">
        <v>435</v>
      </c>
      <c r="Q604">
        <v>291</v>
      </c>
      <c r="R604">
        <v>485</v>
      </c>
      <c r="S604">
        <v>211</v>
      </c>
      <c r="T604">
        <v>228</v>
      </c>
      <c r="U604">
        <v>231</v>
      </c>
      <c r="V604">
        <v>174</v>
      </c>
      <c r="W604">
        <v>2128</v>
      </c>
      <c r="X604">
        <v>-32768</v>
      </c>
      <c r="Y604">
        <v>0</v>
      </c>
      <c r="Z604">
        <v>311</v>
      </c>
      <c r="AA604">
        <v>5</v>
      </c>
      <c r="AB604">
        <v>0</v>
      </c>
      <c r="AC604">
        <v>0</v>
      </c>
      <c r="AD604">
        <v>3</v>
      </c>
      <c r="AE604">
        <v>4</v>
      </c>
      <c r="AF604">
        <v>12</v>
      </c>
      <c r="AG604">
        <v>0</v>
      </c>
      <c r="AH604">
        <v>25371</v>
      </c>
      <c r="AI604">
        <v>36750</v>
      </c>
      <c r="AJ604">
        <v>2727144</v>
      </c>
      <c r="AK604">
        <v>588566</v>
      </c>
      <c r="AL604">
        <v>0</v>
      </c>
    </row>
    <row r="605" spans="1:38" x14ac:dyDescent="0.2">
      <c r="A605" s="3">
        <v>44532</v>
      </c>
      <c r="B605" s="4">
        <v>0.74539351851851843</v>
      </c>
      <c r="C605">
        <v>-41</v>
      </c>
      <c r="D605">
        <v>-27</v>
      </c>
      <c r="E605">
        <v>221</v>
      </c>
      <c r="F605">
        <v>10</v>
      </c>
      <c r="G605">
        <v>272</v>
      </c>
      <c r="H605">
        <v>271</v>
      </c>
      <c r="I605">
        <v>268</v>
      </c>
      <c r="J605">
        <v>251</v>
      </c>
      <c r="K605">
        <v>262</v>
      </c>
      <c r="L605">
        <v>262</v>
      </c>
      <c r="M605">
        <v>-32768</v>
      </c>
      <c r="N605">
        <v>-32768</v>
      </c>
      <c r="O605">
        <v>460</v>
      </c>
      <c r="P605">
        <v>434</v>
      </c>
      <c r="Q605">
        <v>293</v>
      </c>
      <c r="R605">
        <v>482</v>
      </c>
      <c r="S605">
        <v>212</v>
      </c>
      <c r="T605">
        <v>229</v>
      </c>
      <c r="U605">
        <v>231</v>
      </c>
      <c r="V605">
        <v>175</v>
      </c>
      <c r="W605">
        <v>2139</v>
      </c>
      <c r="X605">
        <v>-32768</v>
      </c>
      <c r="Y605">
        <v>0</v>
      </c>
      <c r="Z605">
        <v>310</v>
      </c>
      <c r="AA605">
        <v>5</v>
      </c>
      <c r="AB605">
        <v>0</v>
      </c>
      <c r="AC605">
        <v>0</v>
      </c>
      <c r="AD605">
        <v>8</v>
      </c>
      <c r="AE605">
        <v>4</v>
      </c>
      <c r="AF605">
        <v>14</v>
      </c>
      <c r="AG605">
        <v>0</v>
      </c>
      <c r="AH605">
        <v>25371</v>
      </c>
      <c r="AI605">
        <v>36750</v>
      </c>
      <c r="AJ605">
        <v>2727144</v>
      </c>
      <c r="AK605">
        <v>588566</v>
      </c>
      <c r="AL605">
        <v>0</v>
      </c>
    </row>
    <row r="606" spans="1:38" x14ac:dyDescent="0.2">
      <c r="A606" s="3">
        <v>44532</v>
      </c>
      <c r="B606" s="4">
        <v>0.74608796296296298</v>
      </c>
      <c r="C606">
        <v>-41</v>
      </c>
      <c r="D606">
        <v>-27</v>
      </c>
      <c r="E606">
        <v>221</v>
      </c>
      <c r="F606">
        <v>10</v>
      </c>
      <c r="G606">
        <v>272</v>
      </c>
      <c r="H606">
        <v>270</v>
      </c>
      <c r="I606">
        <v>268</v>
      </c>
      <c r="J606">
        <v>251</v>
      </c>
      <c r="K606">
        <v>262</v>
      </c>
      <c r="L606">
        <v>262</v>
      </c>
      <c r="M606">
        <v>-32768</v>
      </c>
      <c r="N606">
        <v>-32768</v>
      </c>
      <c r="O606">
        <v>460</v>
      </c>
      <c r="P606">
        <v>433</v>
      </c>
      <c r="Q606">
        <v>294</v>
      </c>
      <c r="R606">
        <v>478</v>
      </c>
      <c r="S606">
        <v>213</v>
      </c>
      <c r="T606">
        <v>229</v>
      </c>
      <c r="U606">
        <v>231</v>
      </c>
      <c r="V606">
        <v>176</v>
      </c>
      <c r="W606">
        <v>2151</v>
      </c>
      <c r="X606">
        <v>-32768</v>
      </c>
      <c r="Y606">
        <v>0</v>
      </c>
      <c r="Z606">
        <v>309</v>
      </c>
      <c r="AA606">
        <v>5</v>
      </c>
      <c r="AB606">
        <v>0</v>
      </c>
      <c r="AC606">
        <v>0</v>
      </c>
      <c r="AD606">
        <v>4</v>
      </c>
      <c r="AE606">
        <v>4</v>
      </c>
      <c r="AF606">
        <v>12</v>
      </c>
      <c r="AG606">
        <v>0</v>
      </c>
      <c r="AH606">
        <v>25371</v>
      </c>
      <c r="AI606">
        <v>36750</v>
      </c>
      <c r="AJ606">
        <v>2727144</v>
      </c>
      <c r="AK606">
        <v>588566</v>
      </c>
      <c r="AL606">
        <v>0</v>
      </c>
    </row>
    <row r="607" spans="1:38" x14ac:dyDescent="0.2">
      <c r="A607" s="3">
        <v>44532</v>
      </c>
      <c r="B607" s="4">
        <v>0.74678240740740742</v>
      </c>
      <c r="C607">
        <v>-40</v>
      </c>
      <c r="D607">
        <v>-27</v>
      </c>
      <c r="E607">
        <v>221</v>
      </c>
      <c r="F607">
        <v>10</v>
      </c>
      <c r="G607">
        <v>272</v>
      </c>
      <c r="H607">
        <v>269</v>
      </c>
      <c r="I607">
        <v>269</v>
      </c>
      <c r="J607">
        <v>251</v>
      </c>
      <c r="K607">
        <v>262</v>
      </c>
      <c r="L607">
        <v>262</v>
      </c>
      <c r="M607">
        <v>-32768</v>
      </c>
      <c r="N607">
        <v>-32768</v>
      </c>
      <c r="O607">
        <v>460</v>
      </c>
      <c r="P607">
        <v>433</v>
      </c>
      <c r="Q607">
        <v>295</v>
      </c>
      <c r="R607">
        <v>475</v>
      </c>
      <c r="S607">
        <v>213</v>
      </c>
      <c r="T607">
        <v>230</v>
      </c>
      <c r="U607">
        <v>231</v>
      </c>
      <c r="V607">
        <v>176</v>
      </c>
      <c r="W607">
        <v>2153</v>
      </c>
      <c r="X607">
        <v>-32768</v>
      </c>
      <c r="Y607">
        <v>0</v>
      </c>
      <c r="Z607">
        <v>307</v>
      </c>
      <c r="AA607">
        <v>5</v>
      </c>
      <c r="AB607">
        <v>0</v>
      </c>
      <c r="AC607">
        <v>0</v>
      </c>
      <c r="AD607">
        <v>4</v>
      </c>
      <c r="AE607">
        <v>4</v>
      </c>
      <c r="AF607">
        <v>10</v>
      </c>
      <c r="AG607">
        <v>0</v>
      </c>
      <c r="AH607">
        <v>25371</v>
      </c>
      <c r="AI607">
        <v>36750</v>
      </c>
      <c r="AJ607">
        <v>2727144</v>
      </c>
      <c r="AK607">
        <v>588566</v>
      </c>
      <c r="AL607">
        <v>0</v>
      </c>
    </row>
    <row r="608" spans="1:38" x14ac:dyDescent="0.2">
      <c r="A608" s="3">
        <v>44532</v>
      </c>
      <c r="B608" s="4">
        <v>0.74755787037037036</v>
      </c>
      <c r="C608">
        <v>-41</v>
      </c>
      <c r="D608">
        <v>-27</v>
      </c>
      <c r="E608">
        <v>221</v>
      </c>
      <c r="F608">
        <v>10</v>
      </c>
      <c r="G608">
        <v>272</v>
      </c>
      <c r="H608">
        <v>268</v>
      </c>
      <c r="I608">
        <v>269</v>
      </c>
      <c r="J608">
        <v>251</v>
      </c>
      <c r="K608">
        <v>261</v>
      </c>
      <c r="L608">
        <v>262</v>
      </c>
      <c r="M608">
        <v>-32768</v>
      </c>
      <c r="N608">
        <v>-32768</v>
      </c>
      <c r="O608">
        <v>460</v>
      </c>
      <c r="P608">
        <v>432</v>
      </c>
      <c r="Q608">
        <v>295</v>
      </c>
      <c r="R608">
        <v>472</v>
      </c>
      <c r="S608">
        <v>213</v>
      </c>
      <c r="T608">
        <v>230</v>
      </c>
      <c r="U608">
        <v>231</v>
      </c>
      <c r="V608">
        <v>177</v>
      </c>
      <c r="W608">
        <v>2114</v>
      </c>
      <c r="X608">
        <v>-32768</v>
      </c>
      <c r="Y608">
        <v>0</v>
      </c>
      <c r="Z608">
        <v>304</v>
      </c>
      <c r="AA608">
        <v>5</v>
      </c>
      <c r="AB608">
        <v>0</v>
      </c>
      <c r="AC608">
        <v>0</v>
      </c>
      <c r="AD608">
        <v>5</v>
      </c>
      <c r="AE608">
        <v>5</v>
      </c>
      <c r="AF608">
        <v>10</v>
      </c>
      <c r="AG608">
        <v>0</v>
      </c>
      <c r="AH608">
        <v>25371</v>
      </c>
      <c r="AI608">
        <v>36750</v>
      </c>
      <c r="AJ608">
        <v>2727144</v>
      </c>
      <c r="AK608">
        <v>588566</v>
      </c>
      <c r="AL608">
        <v>0</v>
      </c>
    </row>
    <row r="609" spans="1:38" x14ac:dyDescent="0.2">
      <c r="A609" s="3">
        <v>44532</v>
      </c>
      <c r="B609" s="4">
        <v>0.74821759259259257</v>
      </c>
      <c r="C609">
        <v>-40</v>
      </c>
      <c r="D609">
        <v>-27</v>
      </c>
      <c r="E609">
        <v>221</v>
      </c>
      <c r="F609">
        <v>10</v>
      </c>
      <c r="G609">
        <v>272</v>
      </c>
      <c r="H609">
        <v>267</v>
      </c>
      <c r="I609">
        <v>269</v>
      </c>
      <c r="J609">
        <v>251</v>
      </c>
      <c r="K609">
        <v>262</v>
      </c>
      <c r="L609">
        <v>262</v>
      </c>
      <c r="M609">
        <v>-32768</v>
      </c>
      <c r="N609">
        <v>-32768</v>
      </c>
      <c r="O609">
        <v>460</v>
      </c>
      <c r="P609">
        <v>432</v>
      </c>
      <c r="Q609">
        <v>297</v>
      </c>
      <c r="R609">
        <v>470</v>
      </c>
      <c r="S609">
        <v>214</v>
      </c>
      <c r="T609">
        <v>231</v>
      </c>
      <c r="U609">
        <v>232</v>
      </c>
      <c r="V609">
        <v>177</v>
      </c>
      <c r="W609">
        <v>2144</v>
      </c>
      <c r="X609">
        <v>-32768</v>
      </c>
      <c r="Y609">
        <v>0</v>
      </c>
      <c r="Z609">
        <v>300</v>
      </c>
      <c r="AA609">
        <v>5</v>
      </c>
      <c r="AB609">
        <v>0</v>
      </c>
      <c r="AC609">
        <v>0</v>
      </c>
      <c r="AD609">
        <v>7</v>
      </c>
      <c r="AE609">
        <v>4</v>
      </c>
      <c r="AF609">
        <v>11</v>
      </c>
      <c r="AG609">
        <v>0</v>
      </c>
      <c r="AH609">
        <v>25371</v>
      </c>
      <c r="AI609">
        <v>36750</v>
      </c>
      <c r="AJ609">
        <v>2727144</v>
      </c>
      <c r="AK609">
        <v>588566</v>
      </c>
      <c r="AL609">
        <v>0</v>
      </c>
    </row>
    <row r="610" spans="1:38" x14ac:dyDescent="0.2">
      <c r="A610" s="3">
        <v>44532</v>
      </c>
      <c r="B610" s="4">
        <v>0.74891203703703713</v>
      </c>
      <c r="C610">
        <v>-40</v>
      </c>
      <c r="D610">
        <v>-27</v>
      </c>
      <c r="E610">
        <v>221</v>
      </c>
      <c r="F610">
        <v>10</v>
      </c>
      <c r="G610">
        <v>272</v>
      </c>
      <c r="H610">
        <v>266</v>
      </c>
      <c r="I610">
        <v>269</v>
      </c>
      <c r="J610">
        <v>251</v>
      </c>
      <c r="K610">
        <v>262</v>
      </c>
      <c r="L610">
        <v>262</v>
      </c>
      <c r="M610">
        <v>-32768</v>
      </c>
      <c r="N610">
        <v>-32768</v>
      </c>
      <c r="O610">
        <v>460</v>
      </c>
      <c r="P610">
        <v>431</v>
      </c>
      <c r="Q610">
        <v>298</v>
      </c>
      <c r="R610">
        <v>467</v>
      </c>
      <c r="S610">
        <v>214</v>
      </c>
      <c r="T610">
        <v>231</v>
      </c>
      <c r="U610">
        <v>232</v>
      </c>
      <c r="V610">
        <v>178</v>
      </c>
      <c r="W610">
        <v>2159</v>
      </c>
      <c r="X610">
        <v>-32768</v>
      </c>
      <c r="Y610">
        <v>0</v>
      </c>
      <c r="Z610">
        <v>295</v>
      </c>
      <c r="AA610">
        <v>5</v>
      </c>
      <c r="AB610">
        <v>0</v>
      </c>
      <c r="AC610">
        <v>0</v>
      </c>
      <c r="AD610">
        <v>4</v>
      </c>
      <c r="AE610">
        <v>6</v>
      </c>
      <c r="AF610">
        <v>15</v>
      </c>
      <c r="AG610">
        <v>0</v>
      </c>
      <c r="AH610">
        <v>25371</v>
      </c>
      <c r="AI610">
        <v>36750</v>
      </c>
      <c r="AJ610">
        <v>2727144</v>
      </c>
      <c r="AK610">
        <v>588566</v>
      </c>
      <c r="AL610">
        <v>0</v>
      </c>
    </row>
    <row r="611" spans="1:38" x14ac:dyDescent="0.2">
      <c r="A611" s="3">
        <v>44532</v>
      </c>
      <c r="B611" s="4">
        <v>0.74960648148148146</v>
      </c>
      <c r="C611">
        <v>-41</v>
      </c>
      <c r="D611">
        <v>-27</v>
      </c>
      <c r="E611">
        <v>221</v>
      </c>
      <c r="F611">
        <v>10</v>
      </c>
      <c r="G611">
        <v>272</v>
      </c>
      <c r="H611">
        <v>265</v>
      </c>
      <c r="I611">
        <v>270</v>
      </c>
      <c r="J611">
        <v>251</v>
      </c>
      <c r="K611">
        <v>261</v>
      </c>
      <c r="L611">
        <v>262</v>
      </c>
      <c r="M611">
        <v>-32768</v>
      </c>
      <c r="N611">
        <v>-32768</v>
      </c>
      <c r="O611">
        <v>460</v>
      </c>
      <c r="P611">
        <v>431</v>
      </c>
      <c r="Q611">
        <v>299</v>
      </c>
      <c r="R611">
        <v>465</v>
      </c>
      <c r="S611">
        <v>214</v>
      </c>
      <c r="T611">
        <v>231</v>
      </c>
      <c r="U611">
        <v>232</v>
      </c>
      <c r="V611">
        <v>178</v>
      </c>
      <c r="W611">
        <v>2156</v>
      </c>
      <c r="X611">
        <v>-32768</v>
      </c>
      <c r="Y611">
        <v>0</v>
      </c>
      <c r="Z611">
        <v>289</v>
      </c>
      <c r="AA611">
        <v>5</v>
      </c>
      <c r="AB611">
        <v>0</v>
      </c>
      <c r="AC611">
        <v>0</v>
      </c>
      <c r="AD611">
        <v>4</v>
      </c>
      <c r="AE611">
        <v>3</v>
      </c>
      <c r="AF611">
        <v>12</v>
      </c>
      <c r="AG611">
        <v>0</v>
      </c>
      <c r="AH611">
        <v>25371</v>
      </c>
      <c r="AI611">
        <v>36750</v>
      </c>
      <c r="AJ611">
        <v>2727144</v>
      </c>
      <c r="AK611">
        <v>588566</v>
      </c>
      <c r="AL611">
        <v>0</v>
      </c>
    </row>
    <row r="612" spans="1:38" x14ac:dyDescent="0.2">
      <c r="A612" s="3">
        <v>44532</v>
      </c>
      <c r="B612" s="4">
        <v>0.7503009259259259</v>
      </c>
      <c r="C612">
        <v>-41</v>
      </c>
      <c r="D612">
        <v>-27</v>
      </c>
      <c r="E612">
        <v>220</v>
      </c>
      <c r="F612">
        <v>10</v>
      </c>
      <c r="G612">
        <v>275</v>
      </c>
      <c r="H612">
        <v>265</v>
      </c>
      <c r="I612">
        <v>270</v>
      </c>
      <c r="J612">
        <v>254</v>
      </c>
      <c r="K612">
        <v>261</v>
      </c>
      <c r="L612">
        <v>262</v>
      </c>
      <c r="M612">
        <v>-32768</v>
      </c>
      <c r="N612">
        <v>-32768</v>
      </c>
      <c r="O612">
        <v>460</v>
      </c>
      <c r="P612">
        <v>431</v>
      </c>
      <c r="Q612">
        <v>300</v>
      </c>
      <c r="R612">
        <v>463</v>
      </c>
      <c r="S612">
        <v>215</v>
      </c>
      <c r="T612">
        <v>232</v>
      </c>
      <c r="U612">
        <v>232</v>
      </c>
      <c r="V612">
        <v>180</v>
      </c>
      <c r="W612">
        <v>2122</v>
      </c>
      <c r="X612">
        <v>-32768</v>
      </c>
      <c r="Y612">
        <v>0</v>
      </c>
      <c r="Z612">
        <v>282</v>
      </c>
      <c r="AA612">
        <v>5</v>
      </c>
      <c r="AB612">
        <v>0</v>
      </c>
      <c r="AC612">
        <v>0</v>
      </c>
      <c r="AD612">
        <v>4</v>
      </c>
      <c r="AE612">
        <v>5</v>
      </c>
      <c r="AF612">
        <v>14</v>
      </c>
      <c r="AG612">
        <v>0</v>
      </c>
      <c r="AH612">
        <v>25371</v>
      </c>
      <c r="AI612">
        <v>36750</v>
      </c>
      <c r="AJ612">
        <v>2727144</v>
      </c>
      <c r="AK612">
        <v>588566</v>
      </c>
      <c r="AL612">
        <v>0</v>
      </c>
    </row>
    <row r="613" spans="1:38" x14ac:dyDescent="0.2">
      <c r="A613" s="3">
        <v>44532</v>
      </c>
      <c r="B613" s="4">
        <v>0.75099537037037034</v>
      </c>
      <c r="C613">
        <v>-41</v>
      </c>
      <c r="D613">
        <v>-27</v>
      </c>
      <c r="E613">
        <v>220</v>
      </c>
      <c r="F613">
        <v>10</v>
      </c>
      <c r="G613">
        <v>282</v>
      </c>
      <c r="H613">
        <v>263</v>
      </c>
      <c r="I613">
        <v>271</v>
      </c>
      <c r="J613">
        <v>261</v>
      </c>
      <c r="K613">
        <v>261</v>
      </c>
      <c r="L613">
        <v>262</v>
      </c>
      <c r="M613">
        <v>-32768</v>
      </c>
      <c r="N613">
        <v>-32768</v>
      </c>
      <c r="O613">
        <v>460</v>
      </c>
      <c r="P613">
        <v>430</v>
      </c>
      <c r="Q613">
        <v>301</v>
      </c>
      <c r="R613">
        <v>460</v>
      </c>
      <c r="S613">
        <v>215</v>
      </c>
      <c r="T613">
        <v>232</v>
      </c>
      <c r="U613">
        <v>232</v>
      </c>
      <c r="V613">
        <v>180</v>
      </c>
      <c r="W613">
        <v>2162</v>
      </c>
      <c r="X613">
        <v>-32768</v>
      </c>
      <c r="Y613">
        <v>0</v>
      </c>
      <c r="Z613">
        <v>269</v>
      </c>
      <c r="AA613">
        <v>5</v>
      </c>
      <c r="AB613">
        <v>0</v>
      </c>
      <c r="AC613">
        <v>0</v>
      </c>
      <c r="AD613">
        <v>5</v>
      </c>
      <c r="AE613">
        <v>3</v>
      </c>
      <c r="AF613">
        <v>10</v>
      </c>
      <c r="AG613">
        <v>0</v>
      </c>
      <c r="AH613">
        <v>25371</v>
      </c>
      <c r="AI613">
        <v>36750</v>
      </c>
      <c r="AJ613">
        <v>2727144</v>
      </c>
      <c r="AK613">
        <v>588566</v>
      </c>
      <c r="AL613">
        <v>0</v>
      </c>
    </row>
    <row r="614" spans="1:38" x14ac:dyDescent="0.2">
      <c r="A614" s="3">
        <v>44532</v>
      </c>
      <c r="B614" s="4">
        <v>0.75168981481481489</v>
      </c>
      <c r="C614">
        <v>-41</v>
      </c>
      <c r="D614">
        <v>-27</v>
      </c>
      <c r="E614">
        <v>221</v>
      </c>
      <c r="F614">
        <v>10</v>
      </c>
      <c r="G614">
        <v>286</v>
      </c>
      <c r="H614">
        <v>263</v>
      </c>
      <c r="I614">
        <v>271</v>
      </c>
      <c r="J614">
        <v>265</v>
      </c>
      <c r="K614">
        <v>262</v>
      </c>
      <c r="L614">
        <v>261</v>
      </c>
      <c r="M614">
        <v>-32768</v>
      </c>
      <c r="N614">
        <v>-32768</v>
      </c>
      <c r="O614">
        <v>460</v>
      </c>
      <c r="P614">
        <v>430</v>
      </c>
      <c r="Q614">
        <v>301</v>
      </c>
      <c r="R614">
        <v>458</v>
      </c>
      <c r="S614">
        <v>215</v>
      </c>
      <c r="T614">
        <v>232</v>
      </c>
      <c r="U614">
        <v>232</v>
      </c>
      <c r="V614">
        <v>180</v>
      </c>
      <c r="W614">
        <v>2131</v>
      </c>
      <c r="X614">
        <v>-32768</v>
      </c>
      <c r="Y614">
        <v>0</v>
      </c>
      <c r="Z614">
        <v>249</v>
      </c>
      <c r="AA614">
        <v>5</v>
      </c>
      <c r="AB614">
        <v>0</v>
      </c>
      <c r="AC614">
        <v>0</v>
      </c>
      <c r="AD614">
        <v>7</v>
      </c>
      <c r="AE614">
        <v>4</v>
      </c>
      <c r="AF614">
        <v>12</v>
      </c>
      <c r="AG614">
        <v>0</v>
      </c>
      <c r="AH614">
        <v>25371</v>
      </c>
      <c r="AI614">
        <v>36750</v>
      </c>
      <c r="AJ614">
        <v>2727144</v>
      </c>
      <c r="AK614">
        <v>588566</v>
      </c>
      <c r="AL614">
        <v>0</v>
      </c>
    </row>
    <row r="615" spans="1:38" x14ac:dyDescent="0.2">
      <c r="A615" s="3">
        <v>44532</v>
      </c>
      <c r="B615" s="4">
        <v>0.75238425925925922</v>
      </c>
      <c r="C615">
        <v>-41</v>
      </c>
      <c r="D615">
        <v>-27</v>
      </c>
      <c r="E615">
        <v>221</v>
      </c>
      <c r="F615">
        <v>10</v>
      </c>
      <c r="G615">
        <v>289</v>
      </c>
      <c r="H615">
        <v>262</v>
      </c>
      <c r="I615">
        <v>272</v>
      </c>
      <c r="J615">
        <v>267</v>
      </c>
      <c r="K615">
        <v>261</v>
      </c>
      <c r="L615">
        <v>262</v>
      </c>
      <c r="M615">
        <v>-32768</v>
      </c>
      <c r="N615">
        <v>-32768</v>
      </c>
      <c r="O615">
        <v>460</v>
      </c>
      <c r="P615">
        <v>429</v>
      </c>
      <c r="Q615">
        <v>302</v>
      </c>
      <c r="R615">
        <v>456</v>
      </c>
      <c r="S615">
        <v>216</v>
      </c>
      <c r="T615">
        <v>232</v>
      </c>
      <c r="U615">
        <v>232</v>
      </c>
      <c r="V615">
        <v>181</v>
      </c>
      <c r="W615">
        <v>2155</v>
      </c>
      <c r="X615">
        <v>-32768</v>
      </c>
      <c r="Y615">
        <v>0</v>
      </c>
      <c r="Z615">
        <v>225</v>
      </c>
      <c r="AA615">
        <v>5</v>
      </c>
      <c r="AB615">
        <v>0</v>
      </c>
      <c r="AC615">
        <v>0</v>
      </c>
      <c r="AD615">
        <v>4</v>
      </c>
      <c r="AE615">
        <v>3</v>
      </c>
      <c r="AF615">
        <v>14</v>
      </c>
      <c r="AG615">
        <v>0</v>
      </c>
      <c r="AH615">
        <v>25371</v>
      </c>
      <c r="AI615">
        <v>36750</v>
      </c>
      <c r="AJ615">
        <v>2727144</v>
      </c>
      <c r="AK615">
        <v>588566</v>
      </c>
      <c r="AL615">
        <v>0</v>
      </c>
    </row>
    <row r="616" spans="1:38" x14ac:dyDescent="0.2">
      <c r="A616" s="3">
        <v>44532</v>
      </c>
      <c r="B616" s="4">
        <v>0.75307870370370367</v>
      </c>
      <c r="C616">
        <v>-41</v>
      </c>
      <c r="D616">
        <v>-27</v>
      </c>
      <c r="E616">
        <v>221</v>
      </c>
      <c r="F616">
        <v>10</v>
      </c>
      <c r="G616">
        <v>291</v>
      </c>
      <c r="H616">
        <v>261</v>
      </c>
      <c r="I616">
        <v>273</v>
      </c>
      <c r="J616">
        <v>269</v>
      </c>
      <c r="K616">
        <v>261</v>
      </c>
      <c r="L616">
        <v>261</v>
      </c>
      <c r="M616">
        <v>-32768</v>
      </c>
      <c r="N616">
        <v>-32768</v>
      </c>
      <c r="O616">
        <v>460</v>
      </c>
      <c r="P616">
        <v>429</v>
      </c>
      <c r="Q616">
        <v>302</v>
      </c>
      <c r="R616">
        <v>454</v>
      </c>
      <c r="S616">
        <v>216</v>
      </c>
      <c r="T616">
        <v>232</v>
      </c>
      <c r="U616">
        <v>232</v>
      </c>
      <c r="V616">
        <v>181</v>
      </c>
      <c r="W616">
        <v>2155</v>
      </c>
      <c r="X616">
        <v>-32768</v>
      </c>
      <c r="Y616">
        <v>0</v>
      </c>
      <c r="Z616">
        <v>198</v>
      </c>
      <c r="AA616">
        <v>5</v>
      </c>
      <c r="AB616">
        <v>0</v>
      </c>
      <c r="AC616">
        <v>0</v>
      </c>
      <c r="AD616">
        <v>5</v>
      </c>
      <c r="AE616">
        <v>4</v>
      </c>
      <c r="AF616">
        <v>14</v>
      </c>
      <c r="AG616">
        <v>0</v>
      </c>
      <c r="AH616">
        <v>25371</v>
      </c>
      <c r="AI616">
        <v>36750</v>
      </c>
      <c r="AJ616">
        <v>2727144</v>
      </c>
      <c r="AK616">
        <v>588566</v>
      </c>
      <c r="AL616">
        <v>0</v>
      </c>
    </row>
    <row r="617" spans="1:38" x14ac:dyDescent="0.2">
      <c r="A617" s="3">
        <v>44532</v>
      </c>
      <c r="B617" s="4">
        <v>0.75377314814814822</v>
      </c>
      <c r="C617">
        <v>-41</v>
      </c>
      <c r="D617">
        <v>-27</v>
      </c>
      <c r="E617">
        <v>221</v>
      </c>
      <c r="F617">
        <v>10</v>
      </c>
      <c r="G617">
        <v>292</v>
      </c>
      <c r="H617">
        <v>260</v>
      </c>
      <c r="I617">
        <v>274</v>
      </c>
      <c r="J617">
        <v>270</v>
      </c>
      <c r="K617">
        <v>262</v>
      </c>
      <c r="L617">
        <v>262</v>
      </c>
      <c r="M617">
        <v>-32768</v>
      </c>
      <c r="N617">
        <v>-32768</v>
      </c>
      <c r="O617">
        <v>460</v>
      </c>
      <c r="P617">
        <v>428</v>
      </c>
      <c r="Q617">
        <v>303</v>
      </c>
      <c r="R617">
        <v>453</v>
      </c>
      <c r="S617">
        <v>216</v>
      </c>
      <c r="T617">
        <v>232</v>
      </c>
      <c r="U617">
        <v>232</v>
      </c>
      <c r="V617">
        <v>181</v>
      </c>
      <c r="W617">
        <v>2133</v>
      </c>
      <c r="X617">
        <v>-32768</v>
      </c>
      <c r="Y617">
        <v>0</v>
      </c>
      <c r="Z617">
        <v>168</v>
      </c>
      <c r="AA617">
        <v>5</v>
      </c>
      <c r="AB617">
        <v>0</v>
      </c>
      <c r="AC617">
        <v>0</v>
      </c>
      <c r="AD617">
        <v>7</v>
      </c>
      <c r="AE617">
        <v>3</v>
      </c>
      <c r="AF617">
        <v>11</v>
      </c>
      <c r="AG617">
        <v>0</v>
      </c>
      <c r="AH617">
        <v>25371</v>
      </c>
      <c r="AI617">
        <v>36750</v>
      </c>
      <c r="AJ617">
        <v>2727144</v>
      </c>
      <c r="AK617">
        <v>588566</v>
      </c>
      <c r="AL617">
        <v>0</v>
      </c>
    </row>
    <row r="618" spans="1:38" x14ac:dyDescent="0.2">
      <c r="A618" s="3">
        <v>44532</v>
      </c>
      <c r="B618" s="4">
        <v>0.75446759259259266</v>
      </c>
      <c r="C618">
        <v>-41</v>
      </c>
      <c r="D618">
        <v>-27</v>
      </c>
      <c r="E618">
        <v>221</v>
      </c>
      <c r="F618">
        <v>10</v>
      </c>
      <c r="G618">
        <v>293</v>
      </c>
      <c r="H618">
        <v>259</v>
      </c>
      <c r="I618">
        <v>274</v>
      </c>
      <c r="J618">
        <v>271</v>
      </c>
      <c r="K618">
        <v>261</v>
      </c>
      <c r="L618">
        <v>262</v>
      </c>
      <c r="M618">
        <v>-32768</v>
      </c>
      <c r="N618">
        <v>-32768</v>
      </c>
      <c r="O618">
        <v>460</v>
      </c>
      <c r="P618">
        <v>428</v>
      </c>
      <c r="Q618">
        <v>304</v>
      </c>
      <c r="R618">
        <v>451</v>
      </c>
      <c r="S618">
        <v>216</v>
      </c>
      <c r="T618">
        <v>232</v>
      </c>
      <c r="U618">
        <v>232</v>
      </c>
      <c r="V618">
        <v>182</v>
      </c>
      <c r="W618">
        <v>2148</v>
      </c>
      <c r="X618">
        <v>-32768</v>
      </c>
      <c r="Y618">
        <v>0</v>
      </c>
      <c r="Z618">
        <v>136</v>
      </c>
      <c r="AA618">
        <v>5</v>
      </c>
      <c r="AB618">
        <v>0</v>
      </c>
      <c r="AC618">
        <v>0</v>
      </c>
      <c r="AD618">
        <v>8</v>
      </c>
      <c r="AE618">
        <v>4</v>
      </c>
      <c r="AF618">
        <v>10</v>
      </c>
      <c r="AG618">
        <v>0</v>
      </c>
      <c r="AH618">
        <v>25371</v>
      </c>
      <c r="AI618">
        <v>36750</v>
      </c>
      <c r="AJ618">
        <v>2727144</v>
      </c>
      <c r="AK618">
        <v>588566</v>
      </c>
      <c r="AL618">
        <v>0</v>
      </c>
    </row>
    <row r="619" spans="1:38" x14ac:dyDescent="0.2">
      <c r="A619" s="3">
        <v>44532</v>
      </c>
      <c r="B619" s="4">
        <v>0.75516203703703699</v>
      </c>
      <c r="C619">
        <v>-41</v>
      </c>
      <c r="D619">
        <v>-27</v>
      </c>
      <c r="E619">
        <v>221</v>
      </c>
      <c r="F619">
        <v>10</v>
      </c>
      <c r="G619">
        <v>293</v>
      </c>
      <c r="H619">
        <v>258</v>
      </c>
      <c r="I619">
        <v>275</v>
      </c>
      <c r="J619">
        <v>271</v>
      </c>
      <c r="K619">
        <v>261</v>
      </c>
      <c r="L619">
        <v>261</v>
      </c>
      <c r="M619">
        <v>-32768</v>
      </c>
      <c r="N619">
        <v>-32768</v>
      </c>
      <c r="O619">
        <v>460</v>
      </c>
      <c r="P619">
        <v>428</v>
      </c>
      <c r="Q619">
        <v>304</v>
      </c>
      <c r="R619">
        <v>449</v>
      </c>
      <c r="S619">
        <v>217</v>
      </c>
      <c r="T619">
        <v>232</v>
      </c>
      <c r="U619">
        <v>232</v>
      </c>
      <c r="V619">
        <v>182</v>
      </c>
      <c r="W619">
        <v>2118</v>
      </c>
      <c r="X619">
        <v>-32768</v>
      </c>
      <c r="Y619">
        <v>0</v>
      </c>
      <c r="Z619">
        <v>102</v>
      </c>
      <c r="AA619">
        <v>5</v>
      </c>
      <c r="AB619">
        <v>0</v>
      </c>
      <c r="AC619">
        <v>0</v>
      </c>
      <c r="AD619">
        <v>5</v>
      </c>
      <c r="AE619">
        <v>4</v>
      </c>
      <c r="AF619">
        <v>11</v>
      </c>
      <c r="AG619">
        <v>0</v>
      </c>
      <c r="AH619">
        <v>25371</v>
      </c>
      <c r="AI619">
        <v>36750</v>
      </c>
      <c r="AJ619">
        <v>2727144</v>
      </c>
      <c r="AK619">
        <v>588566</v>
      </c>
      <c r="AL619">
        <v>0</v>
      </c>
    </row>
    <row r="620" spans="1:38" x14ac:dyDescent="0.2">
      <c r="A620" s="3">
        <v>44532</v>
      </c>
      <c r="B620" s="4">
        <v>0.75585648148148143</v>
      </c>
      <c r="C620">
        <v>-41</v>
      </c>
      <c r="D620">
        <v>-27</v>
      </c>
      <c r="E620">
        <v>221</v>
      </c>
      <c r="F620">
        <v>10</v>
      </c>
      <c r="G620">
        <v>294</v>
      </c>
      <c r="H620">
        <v>258</v>
      </c>
      <c r="I620">
        <v>275</v>
      </c>
      <c r="J620">
        <v>272</v>
      </c>
      <c r="K620">
        <v>261</v>
      </c>
      <c r="L620">
        <v>262</v>
      </c>
      <c r="M620">
        <v>-32768</v>
      </c>
      <c r="N620">
        <v>-32768</v>
      </c>
      <c r="O620">
        <v>460</v>
      </c>
      <c r="P620">
        <v>427</v>
      </c>
      <c r="Q620">
        <v>305</v>
      </c>
      <c r="R620">
        <v>447</v>
      </c>
      <c r="S620">
        <v>217</v>
      </c>
      <c r="T620">
        <v>232</v>
      </c>
      <c r="U620">
        <v>232</v>
      </c>
      <c r="V620">
        <v>182</v>
      </c>
      <c r="W620">
        <v>2113</v>
      </c>
      <c r="X620">
        <v>-32768</v>
      </c>
      <c r="Y620">
        <v>0</v>
      </c>
      <c r="Z620">
        <v>67</v>
      </c>
      <c r="AA620">
        <v>5</v>
      </c>
      <c r="AB620">
        <v>0</v>
      </c>
      <c r="AC620">
        <v>0</v>
      </c>
      <c r="AD620">
        <v>11</v>
      </c>
      <c r="AE620">
        <v>3</v>
      </c>
      <c r="AF620">
        <v>11</v>
      </c>
      <c r="AG620">
        <v>0</v>
      </c>
      <c r="AH620">
        <v>25371</v>
      </c>
      <c r="AI620">
        <v>36750</v>
      </c>
      <c r="AJ620">
        <v>2727144</v>
      </c>
      <c r="AK620">
        <v>588566</v>
      </c>
      <c r="AL620">
        <v>0</v>
      </c>
    </row>
    <row r="621" spans="1:38" x14ac:dyDescent="0.2">
      <c r="A621" s="3">
        <v>44532</v>
      </c>
      <c r="B621" s="4">
        <v>0.75655092592592599</v>
      </c>
      <c r="C621">
        <v>-41</v>
      </c>
      <c r="D621">
        <v>-28</v>
      </c>
      <c r="E621">
        <v>221</v>
      </c>
      <c r="F621">
        <v>10</v>
      </c>
      <c r="G621">
        <v>294</v>
      </c>
      <c r="H621">
        <v>257</v>
      </c>
      <c r="I621">
        <v>276</v>
      </c>
      <c r="J621">
        <v>272</v>
      </c>
      <c r="K621">
        <v>260</v>
      </c>
      <c r="L621">
        <v>261</v>
      </c>
      <c r="M621">
        <v>-32768</v>
      </c>
      <c r="N621">
        <v>-32768</v>
      </c>
      <c r="O621">
        <v>460</v>
      </c>
      <c r="P621">
        <v>427</v>
      </c>
      <c r="Q621">
        <v>305</v>
      </c>
      <c r="R621">
        <v>446</v>
      </c>
      <c r="S621">
        <v>217</v>
      </c>
      <c r="T621">
        <v>232</v>
      </c>
      <c r="U621">
        <v>231</v>
      </c>
      <c r="V621">
        <v>182</v>
      </c>
      <c r="W621">
        <v>2122</v>
      </c>
      <c r="X621">
        <v>-32768</v>
      </c>
      <c r="Y621">
        <v>0</v>
      </c>
      <c r="Z621">
        <v>30</v>
      </c>
      <c r="AA621">
        <v>5</v>
      </c>
      <c r="AB621">
        <v>0</v>
      </c>
      <c r="AC621">
        <v>0</v>
      </c>
      <c r="AD621">
        <v>5</v>
      </c>
      <c r="AE621">
        <v>3</v>
      </c>
      <c r="AF621">
        <v>15</v>
      </c>
      <c r="AG621">
        <v>0</v>
      </c>
      <c r="AH621">
        <v>25371</v>
      </c>
      <c r="AI621">
        <v>36750</v>
      </c>
      <c r="AJ621">
        <v>2727144</v>
      </c>
      <c r="AK621">
        <v>588566</v>
      </c>
      <c r="AL621">
        <v>0</v>
      </c>
    </row>
    <row r="622" spans="1:38" x14ac:dyDescent="0.2">
      <c r="A622" s="3">
        <v>44532</v>
      </c>
      <c r="B622" s="4">
        <v>0.75724537037037043</v>
      </c>
      <c r="C622">
        <v>-41</v>
      </c>
      <c r="D622">
        <v>-28</v>
      </c>
      <c r="E622">
        <v>221</v>
      </c>
      <c r="F622">
        <v>10</v>
      </c>
      <c r="G622">
        <v>294</v>
      </c>
      <c r="H622">
        <v>256</v>
      </c>
      <c r="I622">
        <v>277</v>
      </c>
      <c r="J622">
        <v>272</v>
      </c>
      <c r="K622">
        <v>260</v>
      </c>
      <c r="L622">
        <v>261</v>
      </c>
      <c r="M622">
        <v>-32768</v>
      </c>
      <c r="N622">
        <v>-32768</v>
      </c>
      <c r="O622">
        <v>460</v>
      </c>
      <c r="P622">
        <v>427</v>
      </c>
      <c r="Q622">
        <v>306</v>
      </c>
      <c r="R622">
        <v>444</v>
      </c>
      <c r="S622">
        <v>217</v>
      </c>
      <c r="T622">
        <v>232</v>
      </c>
      <c r="U622">
        <v>231</v>
      </c>
      <c r="V622">
        <v>183</v>
      </c>
      <c r="W622">
        <v>2195</v>
      </c>
      <c r="X622">
        <v>-32768</v>
      </c>
      <c r="Y622">
        <v>0</v>
      </c>
      <c r="Z622">
        <v>-7</v>
      </c>
      <c r="AA622">
        <v>5</v>
      </c>
      <c r="AB622">
        <v>0</v>
      </c>
      <c r="AC622">
        <v>0</v>
      </c>
      <c r="AD622">
        <v>10</v>
      </c>
      <c r="AE622">
        <v>3</v>
      </c>
      <c r="AF622">
        <v>13</v>
      </c>
      <c r="AG622">
        <v>0</v>
      </c>
      <c r="AH622">
        <v>25371</v>
      </c>
      <c r="AI622">
        <v>36750</v>
      </c>
      <c r="AJ622">
        <v>2727144</v>
      </c>
      <c r="AK622">
        <v>588566</v>
      </c>
      <c r="AL622">
        <v>0</v>
      </c>
    </row>
    <row r="623" spans="1:38" x14ac:dyDescent="0.2">
      <c r="A623" s="3">
        <v>44532</v>
      </c>
      <c r="B623" s="4">
        <v>0.75795138888888891</v>
      </c>
      <c r="C623">
        <v>-41</v>
      </c>
      <c r="D623">
        <v>-28</v>
      </c>
      <c r="E623">
        <v>221</v>
      </c>
      <c r="F623">
        <v>10</v>
      </c>
      <c r="G623">
        <v>294</v>
      </c>
      <c r="H623">
        <v>256</v>
      </c>
      <c r="I623">
        <v>278</v>
      </c>
      <c r="J623">
        <v>272</v>
      </c>
      <c r="K623">
        <v>260</v>
      </c>
      <c r="L623">
        <v>261</v>
      </c>
      <c r="M623">
        <v>-32768</v>
      </c>
      <c r="N623">
        <v>-32768</v>
      </c>
      <c r="O623">
        <v>459</v>
      </c>
      <c r="P623">
        <v>426</v>
      </c>
      <c r="Q623">
        <v>306</v>
      </c>
      <c r="R623">
        <v>442</v>
      </c>
      <c r="S623">
        <v>218</v>
      </c>
      <c r="T623">
        <v>232</v>
      </c>
      <c r="U623">
        <v>231</v>
      </c>
      <c r="V623">
        <v>184</v>
      </c>
      <c r="W623">
        <v>2124</v>
      </c>
      <c r="X623">
        <v>-32768</v>
      </c>
      <c r="Y623">
        <v>0</v>
      </c>
      <c r="Z623">
        <v>-45</v>
      </c>
      <c r="AA623">
        <v>5</v>
      </c>
      <c r="AB623">
        <v>0</v>
      </c>
      <c r="AC623">
        <v>0</v>
      </c>
      <c r="AD623">
        <v>9</v>
      </c>
      <c r="AE623">
        <v>3</v>
      </c>
      <c r="AF623">
        <v>13</v>
      </c>
      <c r="AG623">
        <v>0</v>
      </c>
      <c r="AH623">
        <v>25371</v>
      </c>
      <c r="AI623">
        <v>36750</v>
      </c>
      <c r="AJ623">
        <v>2727144</v>
      </c>
      <c r="AK623">
        <v>588566</v>
      </c>
      <c r="AL623">
        <v>0</v>
      </c>
    </row>
    <row r="624" spans="1:38" x14ac:dyDescent="0.2">
      <c r="A624" s="3">
        <v>44532</v>
      </c>
      <c r="B624" s="4">
        <v>0.75864583333333335</v>
      </c>
      <c r="C624">
        <v>-42</v>
      </c>
      <c r="D624">
        <v>-28</v>
      </c>
      <c r="E624">
        <v>220</v>
      </c>
      <c r="F624">
        <v>10</v>
      </c>
      <c r="G624">
        <v>294</v>
      </c>
      <c r="H624">
        <v>256</v>
      </c>
      <c r="I624">
        <v>278</v>
      </c>
      <c r="J624">
        <v>272</v>
      </c>
      <c r="K624">
        <v>260</v>
      </c>
      <c r="L624">
        <v>261</v>
      </c>
      <c r="M624">
        <v>-32768</v>
      </c>
      <c r="N624">
        <v>-32768</v>
      </c>
      <c r="O624">
        <v>459</v>
      </c>
      <c r="P624">
        <v>426</v>
      </c>
      <c r="Q624">
        <v>307</v>
      </c>
      <c r="R624">
        <v>441</v>
      </c>
      <c r="S624">
        <v>217</v>
      </c>
      <c r="T624">
        <v>231</v>
      </c>
      <c r="U624">
        <v>231</v>
      </c>
      <c r="V624">
        <v>184</v>
      </c>
      <c r="W624">
        <v>2145</v>
      </c>
      <c r="X624">
        <v>-32768</v>
      </c>
      <c r="Y624">
        <v>0</v>
      </c>
      <c r="Z624">
        <v>-83</v>
      </c>
      <c r="AA624">
        <v>5</v>
      </c>
      <c r="AB624">
        <v>0</v>
      </c>
      <c r="AC624">
        <v>0</v>
      </c>
      <c r="AD624">
        <v>9</v>
      </c>
      <c r="AE624">
        <v>4</v>
      </c>
      <c r="AF624">
        <v>13</v>
      </c>
      <c r="AG624">
        <v>0</v>
      </c>
      <c r="AH624">
        <v>25371</v>
      </c>
      <c r="AI624">
        <v>36750</v>
      </c>
      <c r="AJ624">
        <v>2727144</v>
      </c>
      <c r="AK624">
        <v>588566</v>
      </c>
      <c r="AL624">
        <v>0</v>
      </c>
    </row>
    <row r="625" spans="1:38" x14ac:dyDescent="0.2">
      <c r="A625" s="3">
        <v>44532</v>
      </c>
      <c r="B625" s="4">
        <v>0.75934027777777768</v>
      </c>
      <c r="C625">
        <v>-41</v>
      </c>
      <c r="D625">
        <v>-28</v>
      </c>
      <c r="E625">
        <v>220</v>
      </c>
      <c r="F625">
        <v>10</v>
      </c>
      <c r="G625">
        <v>294</v>
      </c>
      <c r="H625">
        <v>255</v>
      </c>
      <c r="I625">
        <v>279</v>
      </c>
      <c r="J625">
        <v>272</v>
      </c>
      <c r="K625">
        <v>260</v>
      </c>
      <c r="L625">
        <v>261</v>
      </c>
      <c r="M625">
        <v>-32768</v>
      </c>
      <c r="N625">
        <v>-32768</v>
      </c>
      <c r="O625">
        <v>459</v>
      </c>
      <c r="P625">
        <v>425</v>
      </c>
      <c r="Q625">
        <v>307</v>
      </c>
      <c r="R625">
        <v>439</v>
      </c>
      <c r="S625">
        <v>218</v>
      </c>
      <c r="T625">
        <v>232</v>
      </c>
      <c r="U625">
        <v>231</v>
      </c>
      <c r="V625">
        <v>185</v>
      </c>
      <c r="W625">
        <v>2155</v>
      </c>
      <c r="X625">
        <v>-32768</v>
      </c>
      <c r="Y625">
        <v>0</v>
      </c>
      <c r="Z625">
        <v>-121</v>
      </c>
      <c r="AA625">
        <v>5</v>
      </c>
      <c r="AB625">
        <v>0</v>
      </c>
      <c r="AC625">
        <v>0</v>
      </c>
      <c r="AD625">
        <v>5</v>
      </c>
      <c r="AE625">
        <v>4</v>
      </c>
      <c r="AF625">
        <v>11</v>
      </c>
      <c r="AG625">
        <v>0</v>
      </c>
      <c r="AH625">
        <v>25371</v>
      </c>
      <c r="AI625">
        <v>36750</v>
      </c>
      <c r="AJ625">
        <v>2727144</v>
      </c>
      <c r="AK625">
        <v>588566</v>
      </c>
      <c r="AL625">
        <v>0</v>
      </c>
    </row>
    <row r="626" spans="1:38" x14ac:dyDescent="0.2">
      <c r="A626" s="3">
        <v>44532</v>
      </c>
      <c r="B626" s="4">
        <v>0.76003472222222224</v>
      </c>
      <c r="C626">
        <v>-41</v>
      </c>
      <c r="D626">
        <v>-28</v>
      </c>
      <c r="E626">
        <v>221</v>
      </c>
      <c r="F626">
        <v>10</v>
      </c>
      <c r="G626">
        <v>294</v>
      </c>
      <c r="H626">
        <v>255</v>
      </c>
      <c r="I626">
        <v>280</v>
      </c>
      <c r="J626">
        <v>272</v>
      </c>
      <c r="K626">
        <v>259</v>
      </c>
      <c r="L626">
        <v>261</v>
      </c>
      <c r="M626">
        <v>-32768</v>
      </c>
      <c r="N626">
        <v>-32768</v>
      </c>
      <c r="O626">
        <v>459</v>
      </c>
      <c r="P626">
        <v>425</v>
      </c>
      <c r="Q626">
        <v>307</v>
      </c>
      <c r="R626">
        <v>438</v>
      </c>
      <c r="S626">
        <v>218</v>
      </c>
      <c r="T626">
        <v>232</v>
      </c>
      <c r="U626">
        <v>231</v>
      </c>
      <c r="V626">
        <v>185</v>
      </c>
      <c r="W626">
        <v>2167</v>
      </c>
      <c r="X626">
        <v>-32768</v>
      </c>
      <c r="Y626">
        <v>0</v>
      </c>
      <c r="Z626">
        <v>-160</v>
      </c>
      <c r="AA626">
        <v>5</v>
      </c>
      <c r="AB626">
        <v>0</v>
      </c>
      <c r="AC626">
        <v>0</v>
      </c>
      <c r="AD626">
        <v>9</v>
      </c>
      <c r="AE626">
        <v>4</v>
      </c>
      <c r="AF626">
        <v>16</v>
      </c>
      <c r="AG626">
        <v>0</v>
      </c>
      <c r="AH626">
        <v>25371</v>
      </c>
      <c r="AI626">
        <v>36750</v>
      </c>
      <c r="AJ626">
        <v>2727144</v>
      </c>
      <c r="AK626">
        <v>588566</v>
      </c>
      <c r="AL626">
        <v>0</v>
      </c>
    </row>
    <row r="627" spans="1:38" x14ac:dyDescent="0.2">
      <c r="A627" s="3">
        <v>44532</v>
      </c>
      <c r="B627" s="4">
        <v>0.76072916666666668</v>
      </c>
      <c r="C627">
        <v>-41</v>
      </c>
      <c r="D627">
        <v>-28</v>
      </c>
      <c r="E627">
        <v>220</v>
      </c>
      <c r="F627">
        <v>10</v>
      </c>
      <c r="G627">
        <v>294</v>
      </c>
      <c r="H627">
        <v>255</v>
      </c>
      <c r="I627">
        <v>281</v>
      </c>
      <c r="J627">
        <v>272</v>
      </c>
      <c r="K627">
        <v>258</v>
      </c>
      <c r="L627">
        <v>261</v>
      </c>
      <c r="M627">
        <v>-32768</v>
      </c>
      <c r="N627">
        <v>-32768</v>
      </c>
      <c r="O627">
        <v>459</v>
      </c>
      <c r="P627">
        <v>425</v>
      </c>
      <c r="Q627">
        <v>307</v>
      </c>
      <c r="R627">
        <v>436</v>
      </c>
      <c r="S627">
        <v>218</v>
      </c>
      <c r="T627">
        <v>232</v>
      </c>
      <c r="U627">
        <v>231</v>
      </c>
      <c r="V627">
        <v>187</v>
      </c>
      <c r="W627">
        <v>2120</v>
      </c>
      <c r="X627">
        <v>-32768</v>
      </c>
      <c r="Y627">
        <v>0</v>
      </c>
      <c r="Z627">
        <v>-199</v>
      </c>
      <c r="AA627">
        <v>5</v>
      </c>
      <c r="AB627">
        <v>0</v>
      </c>
      <c r="AC627">
        <v>0</v>
      </c>
      <c r="AD627">
        <v>7</v>
      </c>
      <c r="AE627">
        <v>4</v>
      </c>
      <c r="AF627">
        <v>13</v>
      </c>
      <c r="AG627">
        <v>0</v>
      </c>
      <c r="AH627">
        <v>25371</v>
      </c>
      <c r="AI627">
        <v>36750</v>
      </c>
      <c r="AJ627">
        <v>2727144</v>
      </c>
      <c r="AK627">
        <v>588566</v>
      </c>
      <c r="AL627">
        <v>0</v>
      </c>
    </row>
    <row r="628" spans="1:38" x14ac:dyDescent="0.2">
      <c r="A628" s="3">
        <v>44532</v>
      </c>
      <c r="B628" s="4">
        <v>0.76142361111111112</v>
      </c>
      <c r="C628">
        <v>-41</v>
      </c>
      <c r="D628">
        <v>-28</v>
      </c>
      <c r="E628">
        <v>220</v>
      </c>
      <c r="F628">
        <v>10</v>
      </c>
      <c r="G628">
        <v>294</v>
      </c>
      <c r="H628">
        <v>255</v>
      </c>
      <c r="I628">
        <v>282</v>
      </c>
      <c r="J628">
        <v>272</v>
      </c>
      <c r="K628">
        <v>258</v>
      </c>
      <c r="L628">
        <v>261</v>
      </c>
      <c r="M628">
        <v>-32768</v>
      </c>
      <c r="N628">
        <v>-32768</v>
      </c>
      <c r="O628">
        <v>459</v>
      </c>
      <c r="P628">
        <v>424</v>
      </c>
      <c r="Q628">
        <v>308</v>
      </c>
      <c r="R628">
        <v>434</v>
      </c>
      <c r="S628">
        <v>218</v>
      </c>
      <c r="T628">
        <v>231</v>
      </c>
      <c r="U628">
        <v>231</v>
      </c>
      <c r="V628">
        <v>190</v>
      </c>
      <c r="W628">
        <v>2123</v>
      </c>
      <c r="X628">
        <v>-32768</v>
      </c>
      <c r="Y628">
        <v>0</v>
      </c>
      <c r="Z628">
        <v>-238</v>
      </c>
      <c r="AA628">
        <v>5</v>
      </c>
      <c r="AB628">
        <v>0</v>
      </c>
      <c r="AC628">
        <v>0</v>
      </c>
      <c r="AD628">
        <v>9</v>
      </c>
      <c r="AE628">
        <v>4</v>
      </c>
      <c r="AF628">
        <v>12</v>
      </c>
      <c r="AG628">
        <v>0</v>
      </c>
      <c r="AH628">
        <v>25371</v>
      </c>
      <c r="AI628">
        <v>36750</v>
      </c>
      <c r="AJ628">
        <v>2727144</v>
      </c>
      <c r="AK628">
        <v>588566</v>
      </c>
      <c r="AL628">
        <v>0</v>
      </c>
    </row>
    <row r="629" spans="1:38" x14ac:dyDescent="0.2">
      <c r="A629" s="3">
        <v>44532</v>
      </c>
      <c r="B629" s="4">
        <v>0.76211805555555545</v>
      </c>
      <c r="C629">
        <v>-42</v>
      </c>
      <c r="D629">
        <v>-28</v>
      </c>
      <c r="E629">
        <v>220</v>
      </c>
      <c r="F629">
        <v>10</v>
      </c>
      <c r="G629">
        <v>294</v>
      </c>
      <c r="H629">
        <v>255</v>
      </c>
      <c r="I629">
        <v>283</v>
      </c>
      <c r="J629">
        <v>272</v>
      </c>
      <c r="K629">
        <v>258</v>
      </c>
      <c r="L629">
        <v>261</v>
      </c>
      <c r="M629">
        <v>-32768</v>
      </c>
      <c r="N629">
        <v>-32768</v>
      </c>
      <c r="O629">
        <v>459</v>
      </c>
      <c r="P629">
        <v>424</v>
      </c>
      <c r="Q629">
        <v>308</v>
      </c>
      <c r="R629">
        <v>433</v>
      </c>
      <c r="S629">
        <v>218</v>
      </c>
      <c r="T629">
        <v>231</v>
      </c>
      <c r="U629">
        <v>230</v>
      </c>
      <c r="V629">
        <v>193</v>
      </c>
      <c r="W629">
        <v>2144</v>
      </c>
      <c r="X629">
        <v>-32768</v>
      </c>
      <c r="Y629">
        <v>0</v>
      </c>
      <c r="Z629">
        <v>-277</v>
      </c>
      <c r="AA629">
        <v>5</v>
      </c>
      <c r="AB629">
        <v>0</v>
      </c>
      <c r="AC629">
        <v>0</v>
      </c>
      <c r="AD629">
        <v>5</v>
      </c>
      <c r="AE629">
        <v>4</v>
      </c>
      <c r="AF629">
        <v>12</v>
      </c>
      <c r="AG629">
        <v>0</v>
      </c>
      <c r="AH629">
        <v>25371</v>
      </c>
      <c r="AI629">
        <v>36750</v>
      </c>
      <c r="AJ629">
        <v>2727144</v>
      </c>
      <c r="AK629">
        <v>588566</v>
      </c>
      <c r="AL629">
        <v>0</v>
      </c>
    </row>
    <row r="630" spans="1:38" x14ac:dyDescent="0.2">
      <c r="A630" s="3">
        <v>44532</v>
      </c>
      <c r="B630" s="4">
        <v>0.7628125</v>
      </c>
      <c r="C630">
        <v>-41</v>
      </c>
      <c r="D630">
        <v>-28</v>
      </c>
      <c r="E630">
        <v>220</v>
      </c>
      <c r="F630">
        <v>10</v>
      </c>
      <c r="G630">
        <v>294</v>
      </c>
      <c r="H630">
        <v>255</v>
      </c>
      <c r="I630">
        <v>284</v>
      </c>
      <c r="J630">
        <v>272</v>
      </c>
      <c r="K630">
        <v>258</v>
      </c>
      <c r="L630">
        <v>261</v>
      </c>
      <c r="M630">
        <v>-32768</v>
      </c>
      <c r="N630">
        <v>-32768</v>
      </c>
      <c r="O630">
        <v>459</v>
      </c>
      <c r="P630">
        <v>424</v>
      </c>
      <c r="Q630">
        <v>308</v>
      </c>
      <c r="R630">
        <v>432</v>
      </c>
      <c r="S630">
        <v>219</v>
      </c>
      <c r="T630">
        <v>231</v>
      </c>
      <c r="U630">
        <v>230</v>
      </c>
      <c r="V630">
        <v>195</v>
      </c>
      <c r="W630">
        <v>2144</v>
      </c>
      <c r="X630">
        <v>-32768</v>
      </c>
      <c r="Y630">
        <v>0</v>
      </c>
      <c r="Z630">
        <v>-316</v>
      </c>
      <c r="AA630">
        <v>5</v>
      </c>
      <c r="AB630">
        <v>0</v>
      </c>
      <c r="AC630">
        <v>0</v>
      </c>
      <c r="AD630">
        <v>6</v>
      </c>
      <c r="AE630">
        <v>4</v>
      </c>
      <c r="AF630">
        <v>15</v>
      </c>
      <c r="AG630">
        <v>0</v>
      </c>
      <c r="AH630">
        <v>25371</v>
      </c>
      <c r="AI630">
        <v>36750</v>
      </c>
      <c r="AJ630">
        <v>2727144</v>
      </c>
      <c r="AK630">
        <v>588566</v>
      </c>
      <c r="AL630">
        <v>0</v>
      </c>
    </row>
    <row r="631" spans="1:38" x14ac:dyDescent="0.2">
      <c r="A631" s="3">
        <v>44532</v>
      </c>
      <c r="B631" s="4">
        <v>0.76350694444444445</v>
      </c>
      <c r="C631">
        <v>-41</v>
      </c>
      <c r="D631">
        <v>-28</v>
      </c>
      <c r="E631">
        <v>220</v>
      </c>
      <c r="F631">
        <v>10</v>
      </c>
      <c r="G631">
        <v>294</v>
      </c>
      <c r="H631">
        <v>255</v>
      </c>
      <c r="I631">
        <v>284</v>
      </c>
      <c r="J631">
        <v>272</v>
      </c>
      <c r="K631">
        <v>257</v>
      </c>
      <c r="L631">
        <v>261</v>
      </c>
      <c r="M631">
        <v>-32768</v>
      </c>
      <c r="N631">
        <v>-32768</v>
      </c>
      <c r="O631">
        <v>459</v>
      </c>
      <c r="P631">
        <v>423</v>
      </c>
      <c r="Q631">
        <v>308</v>
      </c>
      <c r="R631">
        <v>430</v>
      </c>
      <c r="S631">
        <v>219</v>
      </c>
      <c r="T631">
        <v>231</v>
      </c>
      <c r="U631">
        <v>229</v>
      </c>
      <c r="V631">
        <v>196</v>
      </c>
      <c r="W631">
        <v>2141</v>
      </c>
      <c r="X631">
        <v>-32768</v>
      </c>
      <c r="Y631">
        <v>0</v>
      </c>
      <c r="Z631">
        <v>-355</v>
      </c>
      <c r="AA631">
        <v>5</v>
      </c>
      <c r="AB631">
        <v>0</v>
      </c>
      <c r="AC631">
        <v>0</v>
      </c>
      <c r="AD631">
        <v>6</v>
      </c>
      <c r="AE631">
        <v>3</v>
      </c>
      <c r="AF631">
        <v>13</v>
      </c>
      <c r="AG631">
        <v>0</v>
      </c>
      <c r="AH631">
        <v>25371</v>
      </c>
      <c r="AI631">
        <v>36750</v>
      </c>
      <c r="AJ631">
        <v>2727144</v>
      </c>
      <c r="AK631">
        <v>588566</v>
      </c>
      <c r="AL631">
        <v>0</v>
      </c>
    </row>
    <row r="632" spans="1:38" x14ac:dyDescent="0.2">
      <c r="A632" s="3">
        <v>44532</v>
      </c>
      <c r="B632" s="4">
        <v>0.76420138888888889</v>
      </c>
      <c r="C632">
        <v>-41</v>
      </c>
      <c r="D632">
        <v>-28</v>
      </c>
      <c r="E632">
        <v>220</v>
      </c>
      <c r="F632">
        <v>10</v>
      </c>
      <c r="G632">
        <v>294</v>
      </c>
      <c r="H632">
        <v>255</v>
      </c>
      <c r="I632">
        <v>285</v>
      </c>
      <c r="J632">
        <v>272</v>
      </c>
      <c r="K632">
        <v>257</v>
      </c>
      <c r="L632">
        <v>260</v>
      </c>
      <c r="M632">
        <v>-32768</v>
      </c>
      <c r="N632">
        <v>-32768</v>
      </c>
      <c r="O632">
        <v>459</v>
      </c>
      <c r="P632">
        <v>423</v>
      </c>
      <c r="Q632">
        <v>308</v>
      </c>
      <c r="R632">
        <v>429</v>
      </c>
      <c r="S632">
        <v>219</v>
      </c>
      <c r="T632">
        <v>231</v>
      </c>
      <c r="U632">
        <v>229</v>
      </c>
      <c r="V632">
        <v>196</v>
      </c>
      <c r="W632">
        <v>2143</v>
      </c>
      <c r="X632">
        <v>-32768</v>
      </c>
      <c r="Y632">
        <v>0</v>
      </c>
      <c r="Z632">
        <v>-394</v>
      </c>
      <c r="AA632">
        <v>5</v>
      </c>
      <c r="AB632">
        <v>0</v>
      </c>
      <c r="AC632">
        <v>0</v>
      </c>
      <c r="AD632">
        <v>11</v>
      </c>
      <c r="AE632">
        <v>3</v>
      </c>
      <c r="AF632">
        <v>12</v>
      </c>
      <c r="AG632">
        <v>0</v>
      </c>
      <c r="AH632">
        <v>25371</v>
      </c>
      <c r="AI632">
        <v>36750</v>
      </c>
      <c r="AJ632">
        <v>2727144</v>
      </c>
      <c r="AK632">
        <v>588566</v>
      </c>
      <c r="AL632">
        <v>0</v>
      </c>
    </row>
    <row r="633" spans="1:38" x14ac:dyDescent="0.2">
      <c r="A633" s="3">
        <v>44532</v>
      </c>
      <c r="B633" s="4">
        <v>0.76489583333333344</v>
      </c>
      <c r="C633">
        <v>-41</v>
      </c>
      <c r="D633">
        <v>-28</v>
      </c>
      <c r="E633">
        <v>220</v>
      </c>
      <c r="F633">
        <v>10</v>
      </c>
      <c r="G633">
        <v>294</v>
      </c>
      <c r="H633">
        <v>255</v>
      </c>
      <c r="I633">
        <v>286</v>
      </c>
      <c r="J633">
        <v>272</v>
      </c>
      <c r="K633">
        <v>257</v>
      </c>
      <c r="L633">
        <v>261</v>
      </c>
      <c r="M633">
        <v>-32768</v>
      </c>
      <c r="N633">
        <v>-32768</v>
      </c>
      <c r="O633">
        <v>459</v>
      </c>
      <c r="P633">
        <v>423</v>
      </c>
      <c r="Q633">
        <v>308</v>
      </c>
      <c r="R633">
        <v>428</v>
      </c>
      <c r="S633">
        <v>218</v>
      </c>
      <c r="T633">
        <v>230</v>
      </c>
      <c r="U633">
        <v>229</v>
      </c>
      <c r="V633">
        <v>196</v>
      </c>
      <c r="W633">
        <v>2129</v>
      </c>
      <c r="X633">
        <v>-32768</v>
      </c>
      <c r="Y633">
        <v>0</v>
      </c>
      <c r="Z633">
        <v>-433</v>
      </c>
      <c r="AA633">
        <v>5</v>
      </c>
      <c r="AB633">
        <v>0</v>
      </c>
      <c r="AC633">
        <v>0</v>
      </c>
      <c r="AD633">
        <v>6</v>
      </c>
      <c r="AE633">
        <v>3</v>
      </c>
      <c r="AF633">
        <v>12</v>
      </c>
      <c r="AG633">
        <v>0</v>
      </c>
      <c r="AH633">
        <v>25371</v>
      </c>
      <c r="AI633">
        <v>36750</v>
      </c>
      <c r="AJ633">
        <v>2727144</v>
      </c>
      <c r="AK633">
        <v>588566</v>
      </c>
      <c r="AL633">
        <v>0</v>
      </c>
    </row>
    <row r="634" spans="1:38" x14ac:dyDescent="0.2">
      <c r="A634" s="3">
        <v>44532</v>
      </c>
      <c r="B634" s="4">
        <v>0.76559027777777777</v>
      </c>
      <c r="C634">
        <v>-40</v>
      </c>
      <c r="D634">
        <v>-28</v>
      </c>
      <c r="E634">
        <v>220</v>
      </c>
      <c r="F634">
        <v>10</v>
      </c>
      <c r="G634">
        <v>294</v>
      </c>
      <c r="H634">
        <v>255</v>
      </c>
      <c r="I634">
        <v>287</v>
      </c>
      <c r="J634">
        <v>272</v>
      </c>
      <c r="K634">
        <v>257</v>
      </c>
      <c r="L634">
        <v>260</v>
      </c>
      <c r="M634">
        <v>-32768</v>
      </c>
      <c r="N634">
        <v>-32768</v>
      </c>
      <c r="O634">
        <v>459</v>
      </c>
      <c r="P634">
        <v>422</v>
      </c>
      <c r="Q634">
        <v>308</v>
      </c>
      <c r="R634">
        <v>426</v>
      </c>
      <c r="S634">
        <v>218</v>
      </c>
      <c r="T634">
        <v>230</v>
      </c>
      <c r="U634">
        <v>230</v>
      </c>
      <c r="V634">
        <v>198</v>
      </c>
      <c r="W634">
        <v>2121</v>
      </c>
      <c r="X634">
        <v>-32768</v>
      </c>
      <c r="Y634">
        <v>0</v>
      </c>
      <c r="Z634">
        <v>-472</v>
      </c>
      <c r="AA634">
        <v>5</v>
      </c>
      <c r="AB634">
        <v>0</v>
      </c>
      <c r="AC634">
        <v>0</v>
      </c>
      <c r="AD634">
        <v>5</v>
      </c>
      <c r="AE634">
        <v>4</v>
      </c>
      <c r="AF634">
        <v>17</v>
      </c>
      <c r="AG634">
        <v>0</v>
      </c>
      <c r="AH634">
        <v>25371</v>
      </c>
      <c r="AI634">
        <v>36750</v>
      </c>
      <c r="AJ634">
        <v>2727144</v>
      </c>
      <c r="AK634">
        <v>588566</v>
      </c>
      <c r="AL634">
        <v>0</v>
      </c>
    </row>
    <row r="635" spans="1:38" x14ac:dyDescent="0.2">
      <c r="A635" s="3">
        <v>44532</v>
      </c>
      <c r="B635" s="4">
        <v>0.76628472222222221</v>
      </c>
      <c r="C635">
        <v>-41</v>
      </c>
      <c r="D635">
        <v>-28</v>
      </c>
      <c r="E635">
        <v>220</v>
      </c>
      <c r="F635">
        <v>10</v>
      </c>
      <c r="G635">
        <v>294</v>
      </c>
      <c r="H635">
        <v>254</v>
      </c>
      <c r="I635">
        <v>288</v>
      </c>
      <c r="J635">
        <v>272</v>
      </c>
      <c r="K635">
        <v>257</v>
      </c>
      <c r="L635">
        <v>260</v>
      </c>
      <c r="M635">
        <v>-32768</v>
      </c>
      <c r="N635">
        <v>-32768</v>
      </c>
      <c r="O635">
        <v>459</v>
      </c>
      <c r="P635">
        <v>422</v>
      </c>
      <c r="Q635">
        <v>309</v>
      </c>
      <c r="R635">
        <v>425</v>
      </c>
      <c r="S635">
        <v>219</v>
      </c>
      <c r="T635">
        <v>230</v>
      </c>
      <c r="U635">
        <v>230</v>
      </c>
      <c r="V635">
        <v>199</v>
      </c>
      <c r="W635">
        <v>2148</v>
      </c>
      <c r="X635">
        <v>-32768</v>
      </c>
      <c r="Y635">
        <v>0</v>
      </c>
      <c r="Z635">
        <v>-512</v>
      </c>
      <c r="AA635">
        <v>5</v>
      </c>
      <c r="AB635">
        <v>0</v>
      </c>
      <c r="AC635">
        <v>0</v>
      </c>
      <c r="AD635">
        <v>6</v>
      </c>
      <c r="AE635">
        <v>5</v>
      </c>
      <c r="AF635">
        <v>15</v>
      </c>
      <c r="AG635">
        <v>0</v>
      </c>
      <c r="AH635">
        <v>25371</v>
      </c>
      <c r="AI635">
        <v>36750</v>
      </c>
      <c r="AJ635">
        <v>2727144</v>
      </c>
      <c r="AK635">
        <v>588566</v>
      </c>
      <c r="AL635">
        <v>0</v>
      </c>
    </row>
    <row r="636" spans="1:38" x14ac:dyDescent="0.2">
      <c r="A636" s="3">
        <v>44532</v>
      </c>
      <c r="B636" s="4">
        <v>0.76697916666666666</v>
      </c>
      <c r="C636">
        <v>-41</v>
      </c>
      <c r="D636">
        <v>-28</v>
      </c>
      <c r="E636">
        <v>220</v>
      </c>
      <c r="F636">
        <v>10</v>
      </c>
      <c r="G636">
        <v>294</v>
      </c>
      <c r="H636">
        <v>254</v>
      </c>
      <c r="I636">
        <v>289</v>
      </c>
      <c r="J636">
        <v>272</v>
      </c>
      <c r="K636">
        <v>256</v>
      </c>
      <c r="L636">
        <v>260</v>
      </c>
      <c r="M636">
        <v>-32768</v>
      </c>
      <c r="N636">
        <v>-32768</v>
      </c>
      <c r="O636">
        <v>459</v>
      </c>
      <c r="P636">
        <v>422</v>
      </c>
      <c r="Q636">
        <v>309</v>
      </c>
      <c r="R636">
        <v>424</v>
      </c>
      <c r="S636">
        <v>219</v>
      </c>
      <c r="T636">
        <v>230</v>
      </c>
      <c r="U636">
        <v>230</v>
      </c>
      <c r="V636">
        <v>200</v>
      </c>
      <c r="W636">
        <v>2156</v>
      </c>
      <c r="X636">
        <v>-32768</v>
      </c>
      <c r="Y636">
        <v>0</v>
      </c>
      <c r="Z636">
        <v>-552</v>
      </c>
      <c r="AA636">
        <v>5</v>
      </c>
      <c r="AB636">
        <v>0</v>
      </c>
      <c r="AC636">
        <v>0</v>
      </c>
      <c r="AD636">
        <v>6</v>
      </c>
      <c r="AE636">
        <v>4</v>
      </c>
      <c r="AF636">
        <v>11</v>
      </c>
      <c r="AG636">
        <v>0</v>
      </c>
      <c r="AH636">
        <v>25371</v>
      </c>
      <c r="AI636">
        <v>36750</v>
      </c>
      <c r="AJ636">
        <v>2727144</v>
      </c>
      <c r="AK636">
        <v>588566</v>
      </c>
      <c r="AL636">
        <v>0</v>
      </c>
    </row>
    <row r="637" spans="1:38" x14ac:dyDescent="0.2">
      <c r="A637" s="3">
        <v>44532</v>
      </c>
      <c r="B637" s="4">
        <v>0.76767361111111121</v>
      </c>
      <c r="C637">
        <v>-41</v>
      </c>
      <c r="D637">
        <v>-28</v>
      </c>
      <c r="E637">
        <v>220</v>
      </c>
      <c r="F637">
        <v>10</v>
      </c>
      <c r="G637">
        <v>294</v>
      </c>
      <c r="H637">
        <v>254</v>
      </c>
      <c r="I637">
        <v>289</v>
      </c>
      <c r="J637">
        <v>272</v>
      </c>
      <c r="K637">
        <v>257</v>
      </c>
      <c r="L637">
        <v>260</v>
      </c>
      <c r="M637">
        <v>-32768</v>
      </c>
      <c r="N637">
        <v>-32768</v>
      </c>
      <c r="O637">
        <v>459</v>
      </c>
      <c r="P637">
        <v>421</v>
      </c>
      <c r="Q637">
        <v>310</v>
      </c>
      <c r="R637">
        <v>422</v>
      </c>
      <c r="S637">
        <v>219</v>
      </c>
      <c r="T637">
        <v>230</v>
      </c>
      <c r="U637">
        <v>230</v>
      </c>
      <c r="V637">
        <v>200</v>
      </c>
      <c r="W637">
        <v>2132</v>
      </c>
      <c r="X637">
        <v>-32768</v>
      </c>
      <c r="Y637">
        <v>0</v>
      </c>
      <c r="Z637">
        <v>-591</v>
      </c>
      <c r="AA637">
        <v>5</v>
      </c>
      <c r="AB637">
        <v>0</v>
      </c>
      <c r="AC637">
        <v>0</v>
      </c>
      <c r="AD637">
        <v>5</v>
      </c>
      <c r="AE637">
        <v>5</v>
      </c>
      <c r="AF637">
        <v>15</v>
      </c>
      <c r="AG637">
        <v>0</v>
      </c>
      <c r="AH637">
        <v>25371</v>
      </c>
      <c r="AI637">
        <v>36750</v>
      </c>
      <c r="AJ637">
        <v>2727144</v>
      </c>
      <c r="AK637">
        <v>588566</v>
      </c>
      <c r="AL637">
        <v>0</v>
      </c>
    </row>
    <row r="638" spans="1:38" x14ac:dyDescent="0.2">
      <c r="A638" s="3">
        <v>44532</v>
      </c>
      <c r="B638" s="4">
        <v>0.76841435185185192</v>
      </c>
      <c r="C638">
        <v>-40</v>
      </c>
      <c r="D638">
        <v>-28</v>
      </c>
      <c r="E638">
        <v>220</v>
      </c>
      <c r="F638">
        <v>10</v>
      </c>
      <c r="G638">
        <v>294</v>
      </c>
      <c r="H638">
        <v>254</v>
      </c>
      <c r="I638">
        <v>290</v>
      </c>
      <c r="J638">
        <v>272</v>
      </c>
      <c r="K638">
        <v>256</v>
      </c>
      <c r="L638">
        <v>260</v>
      </c>
      <c r="M638">
        <v>-32768</v>
      </c>
      <c r="N638">
        <v>-32768</v>
      </c>
      <c r="O638">
        <v>459</v>
      </c>
      <c r="P638">
        <v>421</v>
      </c>
      <c r="Q638">
        <v>309</v>
      </c>
      <c r="R638">
        <v>421</v>
      </c>
      <c r="S638">
        <v>220</v>
      </c>
      <c r="T638">
        <v>230</v>
      </c>
      <c r="U638">
        <v>230</v>
      </c>
      <c r="V638">
        <v>202</v>
      </c>
      <c r="W638">
        <v>2152</v>
      </c>
      <c r="X638">
        <v>-32768</v>
      </c>
      <c r="Y638">
        <v>0</v>
      </c>
      <c r="Z638">
        <v>-631</v>
      </c>
      <c r="AA638">
        <v>5</v>
      </c>
      <c r="AB638">
        <v>0</v>
      </c>
      <c r="AC638">
        <v>0</v>
      </c>
      <c r="AD638">
        <v>7</v>
      </c>
      <c r="AE638">
        <v>5</v>
      </c>
      <c r="AF638">
        <v>16</v>
      </c>
      <c r="AG638">
        <v>0</v>
      </c>
      <c r="AH638">
        <v>25371</v>
      </c>
      <c r="AI638">
        <v>36750</v>
      </c>
      <c r="AJ638">
        <v>2727144</v>
      </c>
      <c r="AK638">
        <v>588566</v>
      </c>
      <c r="AL638">
        <v>0</v>
      </c>
    </row>
    <row r="639" spans="1:38" x14ac:dyDescent="0.2">
      <c r="A639" s="3">
        <v>44532</v>
      </c>
      <c r="B639" s="4">
        <v>0.76910879629629625</v>
      </c>
      <c r="C639">
        <v>-41</v>
      </c>
      <c r="D639">
        <v>-28</v>
      </c>
      <c r="E639">
        <v>220</v>
      </c>
      <c r="F639">
        <v>10</v>
      </c>
      <c r="G639">
        <v>294</v>
      </c>
      <c r="H639">
        <v>254</v>
      </c>
      <c r="I639">
        <v>291</v>
      </c>
      <c r="J639">
        <v>272</v>
      </c>
      <c r="K639">
        <v>256</v>
      </c>
      <c r="L639">
        <v>260</v>
      </c>
      <c r="M639">
        <v>-32768</v>
      </c>
      <c r="N639">
        <v>-32768</v>
      </c>
      <c r="O639">
        <v>459</v>
      </c>
      <c r="P639">
        <v>421</v>
      </c>
      <c r="Q639">
        <v>309</v>
      </c>
      <c r="R639">
        <v>420</v>
      </c>
      <c r="S639">
        <v>220</v>
      </c>
      <c r="T639">
        <v>230</v>
      </c>
      <c r="U639">
        <v>229</v>
      </c>
      <c r="V639">
        <v>203</v>
      </c>
      <c r="W639">
        <v>2148</v>
      </c>
      <c r="X639">
        <v>-32768</v>
      </c>
      <c r="Y639">
        <v>0</v>
      </c>
      <c r="Z639">
        <v>-671</v>
      </c>
      <c r="AA639">
        <v>5</v>
      </c>
      <c r="AB639">
        <v>0</v>
      </c>
      <c r="AC639">
        <v>0</v>
      </c>
      <c r="AD639">
        <v>10</v>
      </c>
      <c r="AE639">
        <v>5</v>
      </c>
      <c r="AF639">
        <v>12</v>
      </c>
      <c r="AG639">
        <v>0</v>
      </c>
      <c r="AH639">
        <v>25371</v>
      </c>
      <c r="AI639">
        <v>36750</v>
      </c>
      <c r="AJ639">
        <v>2727144</v>
      </c>
      <c r="AK639">
        <v>588566</v>
      </c>
      <c r="AL639">
        <v>0</v>
      </c>
    </row>
    <row r="640" spans="1:38" x14ac:dyDescent="0.2">
      <c r="A640" s="3">
        <v>44532</v>
      </c>
      <c r="B640" s="4">
        <v>0.76980324074074069</v>
      </c>
      <c r="C640">
        <v>-41</v>
      </c>
      <c r="D640">
        <v>-28</v>
      </c>
      <c r="E640">
        <v>220</v>
      </c>
      <c r="F640">
        <v>10</v>
      </c>
      <c r="G640">
        <v>294</v>
      </c>
      <c r="H640">
        <v>254</v>
      </c>
      <c r="I640">
        <v>292</v>
      </c>
      <c r="J640">
        <v>272</v>
      </c>
      <c r="K640">
        <v>256</v>
      </c>
      <c r="L640">
        <v>260</v>
      </c>
      <c r="M640">
        <v>-32768</v>
      </c>
      <c r="N640">
        <v>-32768</v>
      </c>
      <c r="O640">
        <v>459</v>
      </c>
      <c r="P640">
        <v>421</v>
      </c>
      <c r="Q640">
        <v>309</v>
      </c>
      <c r="R640">
        <v>419</v>
      </c>
      <c r="S640">
        <v>220</v>
      </c>
      <c r="T640">
        <v>230</v>
      </c>
      <c r="U640">
        <v>229</v>
      </c>
      <c r="V640">
        <v>203</v>
      </c>
      <c r="W640">
        <v>2147</v>
      </c>
      <c r="X640">
        <v>-32768</v>
      </c>
      <c r="Y640">
        <v>0</v>
      </c>
      <c r="Z640">
        <v>-712</v>
      </c>
      <c r="AA640">
        <v>5</v>
      </c>
      <c r="AB640">
        <v>0</v>
      </c>
      <c r="AC640">
        <v>0</v>
      </c>
      <c r="AD640">
        <v>10</v>
      </c>
      <c r="AE640">
        <v>4</v>
      </c>
      <c r="AF640">
        <v>13</v>
      </c>
      <c r="AG640">
        <v>0</v>
      </c>
      <c r="AH640">
        <v>25371</v>
      </c>
      <c r="AI640">
        <v>36750</v>
      </c>
      <c r="AJ640">
        <v>2727144</v>
      </c>
      <c r="AK640">
        <v>588566</v>
      </c>
      <c r="AL640">
        <v>0</v>
      </c>
    </row>
    <row r="641" spans="1:38" x14ac:dyDescent="0.2">
      <c r="A641" s="3">
        <v>44532</v>
      </c>
      <c r="B641" s="4">
        <v>0.77049768518518524</v>
      </c>
      <c r="C641">
        <v>-40</v>
      </c>
      <c r="D641">
        <v>-28</v>
      </c>
      <c r="E641">
        <v>220</v>
      </c>
      <c r="F641">
        <v>10</v>
      </c>
      <c r="G641">
        <v>294</v>
      </c>
      <c r="H641">
        <v>253</v>
      </c>
      <c r="I641">
        <v>293</v>
      </c>
      <c r="J641">
        <v>272</v>
      </c>
      <c r="K641">
        <v>255</v>
      </c>
      <c r="L641">
        <v>259</v>
      </c>
      <c r="M641">
        <v>-32768</v>
      </c>
      <c r="N641">
        <v>-32768</v>
      </c>
      <c r="O641">
        <v>459</v>
      </c>
      <c r="P641">
        <v>420</v>
      </c>
      <c r="Q641">
        <v>309</v>
      </c>
      <c r="R641">
        <v>418</v>
      </c>
      <c r="S641">
        <v>219</v>
      </c>
      <c r="T641">
        <v>230</v>
      </c>
      <c r="U641">
        <v>229</v>
      </c>
      <c r="V641">
        <v>204</v>
      </c>
      <c r="W641">
        <v>2168</v>
      </c>
      <c r="X641">
        <v>-32768</v>
      </c>
      <c r="Y641">
        <v>0</v>
      </c>
      <c r="Z641">
        <v>-752</v>
      </c>
      <c r="AA641">
        <v>5</v>
      </c>
      <c r="AB641">
        <v>0</v>
      </c>
      <c r="AC641">
        <v>0</v>
      </c>
      <c r="AD641">
        <v>12</v>
      </c>
      <c r="AE641">
        <v>4</v>
      </c>
      <c r="AF641">
        <v>13</v>
      </c>
      <c r="AG641">
        <v>0</v>
      </c>
      <c r="AH641">
        <v>25371</v>
      </c>
      <c r="AI641">
        <v>36750</v>
      </c>
      <c r="AJ641">
        <v>2727144</v>
      </c>
      <c r="AK641">
        <v>588566</v>
      </c>
      <c r="AL641">
        <v>0</v>
      </c>
    </row>
    <row r="642" spans="1:38" x14ac:dyDescent="0.2">
      <c r="A642" s="3">
        <v>44532</v>
      </c>
      <c r="B642" s="4">
        <v>0.77119212962962969</v>
      </c>
      <c r="C642">
        <v>-40</v>
      </c>
      <c r="D642">
        <v>-28</v>
      </c>
      <c r="E642">
        <v>220</v>
      </c>
      <c r="F642">
        <v>10</v>
      </c>
      <c r="G642">
        <v>294</v>
      </c>
      <c r="H642">
        <v>253</v>
      </c>
      <c r="I642">
        <v>293</v>
      </c>
      <c r="J642">
        <v>272</v>
      </c>
      <c r="K642">
        <v>256</v>
      </c>
      <c r="L642">
        <v>259</v>
      </c>
      <c r="M642">
        <v>-32768</v>
      </c>
      <c r="N642">
        <v>-32768</v>
      </c>
      <c r="O642">
        <v>459</v>
      </c>
      <c r="P642">
        <v>420</v>
      </c>
      <c r="Q642">
        <v>309</v>
      </c>
      <c r="R642">
        <v>417</v>
      </c>
      <c r="S642">
        <v>220</v>
      </c>
      <c r="T642">
        <v>230</v>
      </c>
      <c r="U642">
        <v>229</v>
      </c>
      <c r="V642">
        <v>206</v>
      </c>
      <c r="W642">
        <v>2144</v>
      </c>
      <c r="X642">
        <v>-32768</v>
      </c>
      <c r="Y642">
        <v>0</v>
      </c>
      <c r="Z642">
        <v>-793</v>
      </c>
      <c r="AA642">
        <v>5</v>
      </c>
      <c r="AB642">
        <v>0</v>
      </c>
      <c r="AC642">
        <v>0</v>
      </c>
      <c r="AD642">
        <v>9</v>
      </c>
      <c r="AE642">
        <v>4</v>
      </c>
      <c r="AF642">
        <v>9</v>
      </c>
      <c r="AG642">
        <v>0</v>
      </c>
      <c r="AH642">
        <v>25371</v>
      </c>
      <c r="AI642">
        <v>36750</v>
      </c>
      <c r="AJ642">
        <v>2727144</v>
      </c>
      <c r="AK642">
        <v>588566</v>
      </c>
      <c r="AL642">
        <v>0</v>
      </c>
    </row>
    <row r="643" spans="1:38" x14ac:dyDescent="0.2">
      <c r="A643" s="3">
        <v>44532</v>
      </c>
      <c r="B643" s="4">
        <v>0.77188657407407402</v>
      </c>
      <c r="C643">
        <v>-41</v>
      </c>
      <c r="D643">
        <v>-28</v>
      </c>
      <c r="E643">
        <v>219</v>
      </c>
      <c r="F643">
        <v>10</v>
      </c>
      <c r="G643">
        <v>294</v>
      </c>
      <c r="H643">
        <v>253</v>
      </c>
      <c r="I643">
        <v>294</v>
      </c>
      <c r="J643">
        <v>272</v>
      </c>
      <c r="K643">
        <v>256</v>
      </c>
      <c r="L643">
        <v>260</v>
      </c>
      <c r="M643">
        <v>-32768</v>
      </c>
      <c r="N643">
        <v>-32768</v>
      </c>
      <c r="O643">
        <v>459</v>
      </c>
      <c r="P643">
        <v>420</v>
      </c>
      <c r="Q643">
        <v>309</v>
      </c>
      <c r="R643">
        <v>415</v>
      </c>
      <c r="S643">
        <v>220</v>
      </c>
      <c r="T643">
        <v>230</v>
      </c>
      <c r="U643">
        <v>229</v>
      </c>
      <c r="V643">
        <v>207</v>
      </c>
      <c r="W643">
        <v>2125</v>
      </c>
      <c r="X643">
        <v>-32768</v>
      </c>
      <c r="Y643">
        <v>0</v>
      </c>
      <c r="Z643">
        <v>-834</v>
      </c>
      <c r="AA643">
        <v>5</v>
      </c>
      <c r="AB643">
        <v>0</v>
      </c>
      <c r="AC643">
        <v>0</v>
      </c>
      <c r="AD643">
        <v>9</v>
      </c>
      <c r="AE643">
        <v>4</v>
      </c>
      <c r="AF643">
        <v>13</v>
      </c>
      <c r="AG643">
        <v>0</v>
      </c>
      <c r="AH643">
        <v>25371</v>
      </c>
      <c r="AI643">
        <v>36750</v>
      </c>
      <c r="AJ643">
        <v>2727144</v>
      </c>
      <c r="AK643">
        <v>588566</v>
      </c>
      <c r="AL643">
        <v>0</v>
      </c>
    </row>
    <row r="644" spans="1:38" x14ac:dyDescent="0.2">
      <c r="A644" s="3">
        <v>44532</v>
      </c>
      <c r="B644" s="4">
        <v>0.77258101851851846</v>
      </c>
      <c r="C644">
        <v>-41</v>
      </c>
      <c r="D644">
        <v>-28</v>
      </c>
      <c r="E644">
        <v>220</v>
      </c>
      <c r="F644">
        <v>10</v>
      </c>
      <c r="G644">
        <v>294</v>
      </c>
      <c r="H644">
        <v>253</v>
      </c>
      <c r="I644">
        <v>294</v>
      </c>
      <c r="J644">
        <v>272</v>
      </c>
      <c r="K644">
        <v>255</v>
      </c>
      <c r="L644">
        <v>259</v>
      </c>
      <c r="M644">
        <v>-32768</v>
      </c>
      <c r="N644">
        <v>-32768</v>
      </c>
      <c r="O644">
        <v>459</v>
      </c>
      <c r="P644">
        <v>420</v>
      </c>
      <c r="Q644">
        <v>309</v>
      </c>
      <c r="R644">
        <v>414</v>
      </c>
      <c r="S644">
        <v>220</v>
      </c>
      <c r="T644">
        <v>230</v>
      </c>
      <c r="U644">
        <v>229</v>
      </c>
      <c r="V644">
        <v>209</v>
      </c>
      <c r="W644">
        <v>2176</v>
      </c>
      <c r="X644">
        <v>-32768</v>
      </c>
      <c r="Y644">
        <v>0</v>
      </c>
      <c r="Z644">
        <v>-874</v>
      </c>
      <c r="AA644">
        <v>5</v>
      </c>
      <c r="AB644">
        <v>0</v>
      </c>
      <c r="AC644">
        <v>0</v>
      </c>
      <c r="AD644">
        <v>11</v>
      </c>
      <c r="AE644">
        <v>3</v>
      </c>
      <c r="AF644">
        <v>12</v>
      </c>
      <c r="AG644">
        <v>0</v>
      </c>
      <c r="AH644">
        <v>25371</v>
      </c>
      <c r="AI644">
        <v>36750</v>
      </c>
      <c r="AJ644">
        <v>2727144</v>
      </c>
      <c r="AK644">
        <v>588566</v>
      </c>
      <c r="AL644">
        <v>0</v>
      </c>
    </row>
    <row r="645" spans="1:38" x14ac:dyDescent="0.2">
      <c r="A645" s="3">
        <v>44532</v>
      </c>
      <c r="B645" s="4">
        <v>0.77327546296296301</v>
      </c>
      <c r="C645">
        <v>-41</v>
      </c>
      <c r="D645">
        <v>-28</v>
      </c>
      <c r="E645">
        <v>219</v>
      </c>
      <c r="F645">
        <v>10</v>
      </c>
      <c r="G645">
        <v>295</v>
      </c>
      <c r="H645">
        <v>253</v>
      </c>
      <c r="I645">
        <v>294</v>
      </c>
      <c r="J645">
        <v>272</v>
      </c>
      <c r="K645">
        <v>255</v>
      </c>
      <c r="L645">
        <v>260</v>
      </c>
      <c r="M645">
        <v>-32768</v>
      </c>
      <c r="N645">
        <v>-32768</v>
      </c>
      <c r="O645">
        <v>459</v>
      </c>
      <c r="P645">
        <v>420</v>
      </c>
      <c r="Q645">
        <v>309</v>
      </c>
      <c r="R645">
        <v>413</v>
      </c>
      <c r="S645">
        <v>221</v>
      </c>
      <c r="T645">
        <v>230</v>
      </c>
      <c r="U645">
        <v>229</v>
      </c>
      <c r="V645">
        <v>210</v>
      </c>
      <c r="W645">
        <v>2170</v>
      </c>
      <c r="X645">
        <v>-32768</v>
      </c>
      <c r="Y645">
        <v>0</v>
      </c>
      <c r="Z645">
        <v>-915</v>
      </c>
      <c r="AA645">
        <v>5</v>
      </c>
      <c r="AB645">
        <v>0</v>
      </c>
      <c r="AC645">
        <v>0</v>
      </c>
      <c r="AD645">
        <v>13</v>
      </c>
      <c r="AE645">
        <v>4</v>
      </c>
      <c r="AF645">
        <v>13</v>
      </c>
      <c r="AG645">
        <v>0</v>
      </c>
      <c r="AH645">
        <v>25371</v>
      </c>
      <c r="AI645">
        <v>36750</v>
      </c>
      <c r="AJ645">
        <v>2727144</v>
      </c>
      <c r="AK645">
        <v>588566</v>
      </c>
      <c r="AL645">
        <v>0</v>
      </c>
    </row>
    <row r="646" spans="1:38" x14ac:dyDescent="0.2">
      <c r="A646" s="3">
        <v>44532</v>
      </c>
      <c r="B646" s="4">
        <v>0.77396990740740745</v>
      </c>
      <c r="C646">
        <v>-41</v>
      </c>
      <c r="D646">
        <v>-28</v>
      </c>
      <c r="E646">
        <v>220</v>
      </c>
      <c r="F646">
        <v>10</v>
      </c>
      <c r="G646">
        <v>295</v>
      </c>
      <c r="H646">
        <v>253</v>
      </c>
      <c r="I646">
        <v>295</v>
      </c>
      <c r="J646">
        <v>272</v>
      </c>
      <c r="K646">
        <v>255</v>
      </c>
      <c r="L646">
        <v>259</v>
      </c>
      <c r="M646">
        <v>-32768</v>
      </c>
      <c r="N646">
        <v>-32768</v>
      </c>
      <c r="O646">
        <v>459</v>
      </c>
      <c r="P646">
        <v>419</v>
      </c>
      <c r="Q646">
        <v>309</v>
      </c>
      <c r="R646">
        <v>412</v>
      </c>
      <c r="S646">
        <v>220</v>
      </c>
      <c r="T646">
        <v>229</v>
      </c>
      <c r="U646">
        <v>228</v>
      </c>
      <c r="V646">
        <v>210</v>
      </c>
      <c r="W646">
        <v>2131</v>
      </c>
      <c r="X646">
        <v>-32768</v>
      </c>
      <c r="Y646">
        <v>0</v>
      </c>
      <c r="Z646">
        <v>-957</v>
      </c>
      <c r="AA646">
        <v>5</v>
      </c>
      <c r="AB646">
        <v>0</v>
      </c>
      <c r="AC646">
        <v>0</v>
      </c>
      <c r="AD646">
        <v>10</v>
      </c>
      <c r="AE646">
        <v>3</v>
      </c>
      <c r="AF646">
        <v>12</v>
      </c>
      <c r="AG646">
        <v>0</v>
      </c>
      <c r="AH646">
        <v>25371</v>
      </c>
      <c r="AI646">
        <v>36750</v>
      </c>
      <c r="AJ646">
        <v>2727144</v>
      </c>
      <c r="AK646">
        <v>588566</v>
      </c>
      <c r="AL646">
        <v>0</v>
      </c>
    </row>
    <row r="647" spans="1:38" x14ac:dyDescent="0.2">
      <c r="A647" s="3">
        <v>44532</v>
      </c>
      <c r="B647" s="4">
        <v>0.77466435185185178</v>
      </c>
      <c r="C647">
        <v>-41</v>
      </c>
      <c r="D647">
        <v>-28</v>
      </c>
      <c r="E647">
        <v>220</v>
      </c>
      <c r="F647">
        <v>10</v>
      </c>
      <c r="G647">
        <v>295</v>
      </c>
      <c r="H647">
        <v>252</v>
      </c>
      <c r="I647">
        <v>295</v>
      </c>
      <c r="J647">
        <v>272</v>
      </c>
      <c r="K647">
        <v>255</v>
      </c>
      <c r="L647">
        <v>259</v>
      </c>
      <c r="M647">
        <v>-32768</v>
      </c>
      <c r="N647">
        <v>-32768</v>
      </c>
      <c r="O647">
        <v>459</v>
      </c>
      <c r="P647">
        <v>419</v>
      </c>
      <c r="Q647">
        <v>309</v>
      </c>
      <c r="R647">
        <v>410</v>
      </c>
      <c r="S647">
        <v>220</v>
      </c>
      <c r="T647">
        <v>229</v>
      </c>
      <c r="U647">
        <v>228</v>
      </c>
      <c r="V647">
        <v>212</v>
      </c>
      <c r="W647">
        <v>2113</v>
      </c>
      <c r="X647">
        <v>-32768</v>
      </c>
      <c r="Y647">
        <v>0</v>
      </c>
      <c r="Z647">
        <v>-1000</v>
      </c>
      <c r="AA647">
        <v>5</v>
      </c>
      <c r="AB647">
        <v>0</v>
      </c>
      <c r="AC647">
        <v>0</v>
      </c>
      <c r="AD647">
        <v>11</v>
      </c>
      <c r="AE647">
        <v>3</v>
      </c>
      <c r="AF647">
        <v>13</v>
      </c>
      <c r="AG647">
        <v>0</v>
      </c>
      <c r="AH647">
        <v>25371</v>
      </c>
      <c r="AI647">
        <v>36750</v>
      </c>
      <c r="AJ647">
        <v>2727144</v>
      </c>
      <c r="AK647">
        <v>588566</v>
      </c>
      <c r="AL647">
        <v>0</v>
      </c>
    </row>
    <row r="648" spans="1:38" x14ac:dyDescent="0.2">
      <c r="A648" s="3">
        <v>44532</v>
      </c>
      <c r="B648" s="4">
        <v>0.77535879629629623</v>
      </c>
      <c r="C648">
        <v>-41</v>
      </c>
      <c r="D648">
        <v>-28</v>
      </c>
      <c r="E648">
        <v>220</v>
      </c>
      <c r="F648">
        <v>10</v>
      </c>
      <c r="G648">
        <v>295</v>
      </c>
      <c r="H648">
        <v>252</v>
      </c>
      <c r="I648">
        <v>296</v>
      </c>
      <c r="J648">
        <v>272</v>
      </c>
      <c r="K648">
        <v>255</v>
      </c>
      <c r="L648">
        <v>259</v>
      </c>
      <c r="M648">
        <v>-32768</v>
      </c>
      <c r="N648">
        <v>-32768</v>
      </c>
      <c r="O648">
        <v>459</v>
      </c>
      <c r="P648">
        <v>419</v>
      </c>
      <c r="Q648">
        <v>309</v>
      </c>
      <c r="R648">
        <v>409</v>
      </c>
      <c r="S648">
        <v>220</v>
      </c>
      <c r="T648">
        <v>229</v>
      </c>
      <c r="U648">
        <v>228</v>
      </c>
      <c r="V648">
        <v>213</v>
      </c>
      <c r="W648">
        <v>2182</v>
      </c>
      <c r="X648">
        <v>-32768</v>
      </c>
      <c r="Y648">
        <v>0</v>
      </c>
      <c r="Z648">
        <v>-1043</v>
      </c>
      <c r="AA648">
        <v>5</v>
      </c>
      <c r="AB648">
        <v>0</v>
      </c>
      <c r="AC648">
        <v>0</v>
      </c>
      <c r="AD648">
        <v>7</v>
      </c>
      <c r="AE648">
        <v>4</v>
      </c>
      <c r="AF648">
        <v>14</v>
      </c>
      <c r="AG648">
        <v>0</v>
      </c>
      <c r="AH648">
        <v>25371</v>
      </c>
      <c r="AI648">
        <v>36750</v>
      </c>
      <c r="AJ648">
        <v>2727144</v>
      </c>
      <c r="AK648">
        <v>588566</v>
      </c>
      <c r="AL648">
        <v>0</v>
      </c>
    </row>
    <row r="649" spans="1:38" x14ac:dyDescent="0.2">
      <c r="A649" s="3">
        <v>44532</v>
      </c>
      <c r="B649" s="4">
        <v>0.77605324074074078</v>
      </c>
      <c r="C649">
        <v>-41</v>
      </c>
      <c r="D649">
        <v>-28</v>
      </c>
      <c r="E649">
        <v>219</v>
      </c>
      <c r="F649">
        <v>10</v>
      </c>
      <c r="G649">
        <v>295</v>
      </c>
      <c r="H649">
        <v>252</v>
      </c>
      <c r="I649">
        <v>297</v>
      </c>
      <c r="J649">
        <v>272</v>
      </c>
      <c r="K649">
        <v>255</v>
      </c>
      <c r="L649">
        <v>259</v>
      </c>
      <c r="M649">
        <v>-32768</v>
      </c>
      <c r="N649">
        <v>-32768</v>
      </c>
      <c r="O649">
        <v>458</v>
      </c>
      <c r="P649">
        <v>418</v>
      </c>
      <c r="Q649">
        <v>309</v>
      </c>
      <c r="R649">
        <v>408</v>
      </c>
      <c r="S649">
        <v>220</v>
      </c>
      <c r="T649">
        <v>229</v>
      </c>
      <c r="U649">
        <v>228</v>
      </c>
      <c r="V649">
        <v>215</v>
      </c>
      <c r="W649">
        <v>2114</v>
      </c>
      <c r="X649">
        <v>-32768</v>
      </c>
      <c r="Y649">
        <v>0</v>
      </c>
      <c r="Z649">
        <v>-1086</v>
      </c>
      <c r="AA649">
        <v>5</v>
      </c>
      <c r="AB649">
        <v>0</v>
      </c>
      <c r="AC649">
        <v>0</v>
      </c>
      <c r="AD649">
        <v>11</v>
      </c>
      <c r="AE649">
        <v>4</v>
      </c>
      <c r="AF649">
        <v>12</v>
      </c>
      <c r="AG649">
        <v>0</v>
      </c>
      <c r="AH649">
        <v>25371</v>
      </c>
      <c r="AI649">
        <v>36750</v>
      </c>
      <c r="AJ649">
        <v>2727144</v>
      </c>
      <c r="AK649">
        <v>588566</v>
      </c>
      <c r="AL649">
        <v>0</v>
      </c>
    </row>
    <row r="650" spans="1:38" x14ac:dyDescent="0.2">
      <c r="A650" s="3">
        <v>44532</v>
      </c>
      <c r="B650" s="4">
        <v>0.77674768518518522</v>
      </c>
      <c r="C650">
        <v>-41</v>
      </c>
      <c r="D650">
        <v>-28</v>
      </c>
      <c r="E650">
        <v>219</v>
      </c>
      <c r="F650">
        <v>10</v>
      </c>
      <c r="G650">
        <v>295</v>
      </c>
      <c r="H650">
        <v>252</v>
      </c>
      <c r="I650">
        <v>297</v>
      </c>
      <c r="J650">
        <v>272</v>
      </c>
      <c r="K650">
        <v>255</v>
      </c>
      <c r="L650">
        <v>259</v>
      </c>
      <c r="M650">
        <v>-32768</v>
      </c>
      <c r="N650">
        <v>-32768</v>
      </c>
      <c r="O650">
        <v>458</v>
      </c>
      <c r="P650">
        <v>418</v>
      </c>
      <c r="Q650">
        <v>309</v>
      </c>
      <c r="R650">
        <v>407</v>
      </c>
      <c r="S650">
        <v>220</v>
      </c>
      <c r="T650">
        <v>229</v>
      </c>
      <c r="U650">
        <v>228</v>
      </c>
      <c r="V650">
        <v>215</v>
      </c>
      <c r="W650">
        <v>2136</v>
      </c>
      <c r="X650">
        <v>-32768</v>
      </c>
      <c r="Y650">
        <v>0</v>
      </c>
      <c r="Z650">
        <v>-1129</v>
      </c>
      <c r="AA650">
        <v>5</v>
      </c>
      <c r="AB650">
        <v>0</v>
      </c>
      <c r="AC650">
        <v>0</v>
      </c>
      <c r="AD650">
        <v>11</v>
      </c>
      <c r="AE650">
        <v>4</v>
      </c>
      <c r="AF650">
        <v>14</v>
      </c>
      <c r="AG650">
        <v>0</v>
      </c>
      <c r="AH650">
        <v>25371</v>
      </c>
      <c r="AI650">
        <v>36750</v>
      </c>
      <c r="AJ650">
        <v>2727144</v>
      </c>
      <c r="AK650">
        <v>588566</v>
      </c>
      <c r="AL650">
        <v>0</v>
      </c>
    </row>
    <row r="651" spans="1:38" x14ac:dyDescent="0.2">
      <c r="A651" s="3">
        <v>44532</v>
      </c>
      <c r="B651" s="4">
        <v>0.77744212962962955</v>
      </c>
      <c r="C651">
        <v>-41</v>
      </c>
      <c r="D651">
        <v>-28</v>
      </c>
      <c r="E651">
        <v>220</v>
      </c>
      <c r="F651">
        <v>10</v>
      </c>
      <c r="G651">
        <v>295</v>
      </c>
      <c r="H651">
        <v>252</v>
      </c>
      <c r="I651">
        <v>298</v>
      </c>
      <c r="J651">
        <v>272</v>
      </c>
      <c r="K651">
        <v>255</v>
      </c>
      <c r="L651">
        <v>259</v>
      </c>
      <c r="M651">
        <v>-32768</v>
      </c>
      <c r="N651">
        <v>-32768</v>
      </c>
      <c r="O651">
        <v>459</v>
      </c>
      <c r="P651">
        <v>418</v>
      </c>
      <c r="Q651">
        <v>309</v>
      </c>
      <c r="R651">
        <v>406</v>
      </c>
      <c r="S651">
        <v>220</v>
      </c>
      <c r="T651">
        <v>229</v>
      </c>
      <c r="U651">
        <v>228</v>
      </c>
      <c r="V651">
        <v>216</v>
      </c>
      <c r="W651">
        <v>2149</v>
      </c>
      <c r="X651">
        <v>-32768</v>
      </c>
      <c r="Y651">
        <v>0</v>
      </c>
      <c r="Z651">
        <v>-1172</v>
      </c>
      <c r="AA651">
        <v>5</v>
      </c>
      <c r="AB651">
        <v>0</v>
      </c>
      <c r="AC651">
        <v>0</v>
      </c>
      <c r="AD651">
        <v>12</v>
      </c>
      <c r="AE651">
        <v>4</v>
      </c>
      <c r="AF651">
        <v>10</v>
      </c>
      <c r="AG651">
        <v>0</v>
      </c>
      <c r="AH651">
        <v>25371</v>
      </c>
      <c r="AI651">
        <v>36750</v>
      </c>
      <c r="AJ651">
        <v>2727144</v>
      </c>
      <c r="AK651">
        <v>588566</v>
      </c>
      <c r="AL651">
        <v>0</v>
      </c>
    </row>
    <row r="652" spans="1:38" x14ac:dyDescent="0.2">
      <c r="A652" s="3">
        <v>44532</v>
      </c>
      <c r="B652" s="4">
        <v>0.77813657407407411</v>
      </c>
      <c r="C652">
        <v>-41</v>
      </c>
      <c r="D652">
        <v>-28</v>
      </c>
      <c r="E652">
        <v>220</v>
      </c>
      <c r="F652">
        <v>10</v>
      </c>
      <c r="G652">
        <v>295</v>
      </c>
      <c r="H652">
        <v>251</v>
      </c>
      <c r="I652">
        <v>299</v>
      </c>
      <c r="J652">
        <v>272</v>
      </c>
      <c r="K652">
        <v>254</v>
      </c>
      <c r="L652">
        <v>259</v>
      </c>
      <c r="M652">
        <v>-32768</v>
      </c>
      <c r="N652">
        <v>-32768</v>
      </c>
      <c r="O652">
        <v>458</v>
      </c>
      <c r="P652">
        <v>418</v>
      </c>
      <c r="Q652">
        <v>309</v>
      </c>
      <c r="R652">
        <v>405</v>
      </c>
      <c r="S652">
        <v>221</v>
      </c>
      <c r="T652">
        <v>229</v>
      </c>
      <c r="U652">
        <v>228</v>
      </c>
      <c r="V652">
        <v>216</v>
      </c>
      <c r="W652">
        <v>2109</v>
      </c>
      <c r="X652">
        <v>-32768</v>
      </c>
      <c r="Y652">
        <v>0</v>
      </c>
      <c r="Z652">
        <v>-1215</v>
      </c>
      <c r="AA652">
        <v>5</v>
      </c>
      <c r="AB652">
        <v>0</v>
      </c>
      <c r="AC652">
        <v>0</v>
      </c>
      <c r="AD652">
        <v>7</v>
      </c>
      <c r="AE652">
        <v>4</v>
      </c>
      <c r="AF652">
        <v>11</v>
      </c>
      <c r="AG652">
        <v>0</v>
      </c>
      <c r="AH652">
        <v>25371</v>
      </c>
      <c r="AI652">
        <v>36750</v>
      </c>
      <c r="AJ652">
        <v>2727144</v>
      </c>
      <c r="AK652">
        <v>588566</v>
      </c>
      <c r="AL652">
        <v>0</v>
      </c>
    </row>
    <row r="653" spans="1:38" x14ac:dyDescent="0.2">
      <c r="A653" s="3">
        <v>44532</v>
      </c>
      <c r="B653" s="4">
        <v>0.77888888888888896</v>
      </c>
      <c r="C653">
        <v>-41</v>
      </c>
      <c r="D653">
        <v>-28</v>
      </c>
      <c r="E653">
        <v>220</v>
      </c>
      <c r="F653">
        <v>10</v>
      </c>
      <c r="G653">
        <v>295</v>
      </c>
      <c r="H653">
        <v>252</v>
      </c>
      <c r="I653">
        <v>299</v>
      </c>
      <c r="J653">
        <v>272</v>
      </c>
      <c r="K653">
        <v>254</v>
      </c>
      <c r="L653">
        <v>259</v>
      </c>
      <c r="M653">
        <v>-32768</v>
      </c>
      <c r="N653">
        <v>-32768</v>
      </c>
      <c r="O653">
        <v>458</v>
      </c>
      <c r="P653">
        <v>417</v>
      </c>
      <c r="Q653">
        <v>309</v>
      </c>
      <c r="R653">
        <v>404</v>
      </c>
      <c r="S653">
        <v>220</v>
      </c>
      <c r="T653">
        <v>229</v>
      </c>
      <c r="U653">
        <v>228</v>
      </c>
      <c r="V653">
        <v>216</v>
      </c>
      <c r="W653">
        <v>2132</v>
      </c>
      <c r="X653">
        <v>-32768</v>
      </c>
      <c r="Y653">
        <v>0</v>
      </c>
      <c r="Z653">
        <v>-1258</v>
      </c>
      <c r="AA653">
        <v>5</v>
      </c>
      <c r="AB653">
        <v>0</v>
      </c>
      <c r="AC653">
        <v>0</v>
      </c>
      <c r="AD653">
        <v>12</v>
      </c>
      <c r="AE653">
        <v>3</v>
      </c>
      <c r="AF653">
        <v>13</v>
      </c>
      <c r="AG653">
        <v>0</v>
      </c>
      <c r="AH653">
        <v>25371</v>
      </c>
      <c r="AI653">
        <v>36750</v>
      </c>
      <c r="AJ653">
        <v>2727144</v>
      </c>
      <c r="AK653">
        <v>588566</v>
      </c>
      <c r="AL653">
        <v>0</v>
      </c>
    </row>
    <row r="654" spans="1:38" x14ac:dyDescent="0.2">
      <c r="A654" s="3">
        <v>44532</v>
      </c>
      <c r="B654" s="4">
        <v>0.77954861111111118</v>
      </c>
      <c r="C654">
        <v>-41</v>
      </c>
      <c r="D654">
        <v>-28</v>
      </c>
      <c r="E654">
        <v>219</v>
      </c>
      <c r="F654">
        <v>10</v>
      </c>
      <c r="G654">
        <v>295</v>
      </c>
      <c r="H654">
        <v>252</v>
      </c>
      <c r="I654">
        <v>300</v>
      </c>
      <c r="J654">
        <v>272</v>
      </c>
      <c r="K654">
        <v>254</v>
      </c>
      <c r="L654">
        <v>258</v>
      </c>
      <c r="M654">
        <v>-32768</v>
      </c>
      <c r="N654">
        <v>-32768</v>
      </c>
      <c r="O654">
        <v>458</v>
      </c>
      <c r="P654">
        <v>417</v>
      </c>
      <c r="Q654">
        <v>309</v>
      </c>
      <c r="R654">
        <v>402</v>
      </c>
      <c r="S654">
        <v>220</v>
      </c>
      <c r="T654">
        <v>228</v>
      </c>
      <c r="U654">
        <v>228</v>
      </c>
      <c r="V654">
        <v>217</v>
      </c>
      <c r="W654">
        <v>2122</v>
      </c>
      <c r="X654">
        <v>-32768</v>
      </c>
      <c r="Y654">
        <v>0</v>
      </c>
      <c r="Z654">
        <v>-1301</v>
      </c>
      <c r="AA654">
        <v>5</v>
      </c>
      <c r="AB654">
        <v>0</v>
      </c>
      <c r="AC654">
        <v>0</v>
      </c>
      <c r="AD654">
        <v>7</v>
      </c>
      <c r="AE654">
        <v>3</v>
      </c>
      <c r="AF654">
        <v>17</v>
      </c>
      <c r="AG654">
        <v>0</v>
      </c>
      <c r="AH654">
        <v>25371</v>
      </c>
      <c r="AI654">
        <v>36750</v>
      </c>
      <c r="AJ654">
        <v>2727144</v>
      </c>
      <c r="AK654">
        <v>588566</v>
      </c>
      <c r="AL654">
        <v>0</v>
      </c>
    </row>
    <row r="655" spans="1:38" x14ac:dyDescent="0.2">
      <c r="A655" s="3">
        <v>44532</v>
      </c>
      <c r="B655" s="4">
        <v>0.78024305555555562</v>
      </c>
      <c r="C655">
        <v>-41</v>
      </c>
      <c r="D655">
        <v>-28</v>
      </c>
      <c r="E655">
        <v>219</v>
      </c>
      <c r="F655">
        <v>10</v>
      </c>
      <c r="G655">
        <v>295</v>
      </c>
      <c r="H655">
        <v>251</v>
      </c>
      <c r="I655">
        <v>300</v>
      </c>
      <c r="J655">
        <v>272</v>
      </c>
      <c r="K655">
        <v>254</v>
      </c>
      <c r="L655">
        <v>259</v>
      </c>
      <c r="M655">
        <v>-32768</v>
      </c>
      <c r="N655">
        <v>-32768</v>
      </c>
      <c r="O655">
        <v>459</v>
      </c>
      <c r="P655">
        <v>417</v>
      </c>
      <c r="Q655">
        <v>309</v>
      </c>
      <c r="R655">
        <v>402</v>
      </c>
      <c r="S655">
        <v>221</v>
      </c>
      <c r="T655">
        <v>229</v>
      </c>
      <c r="U655">
        <v>228</v>
      </c>
      <c r="V655">
        <v>218</v>
      </c>
      <c r="W655">
        <v>2136</v>
      </c>
      <c r="X655">
        <v>-32768</v>
      </c>
      <c r="Y655">
        <v>0</v>
      </c>
      <c r="Z655">
        <v>-1344</v>
      </c>
      <c r="AA655">
        <v>5</v>
      </c>
      <c r="AB655">
        <v>0</v>
      </c>
      <c r="AC655">
        <v>0</v>
      </c>
      <c r="AD655">
        <v>10</v>
      </c>
      <c r="AE655">
        <v>4</v>
      </c>
      <c r="AF655">
        <v>18</v>
      </c>
      <c r="AG655">
        <v>0</v>
      </c>
      <c r="AH655">
        <v>25371</v>
      </c>
      <c r="AI655">
        <v>36750</v>
      </c>
      <c r="AJ655">
        <v>2727144</v>
      </c>
      <c r="AK655">
        <v>588566</v>
      </c>
      <c r="AL655">
        <v>0</v>
      </c>
    </row>
    <row r="656" spans="1:38" x14ac:dyDescent="0.2">
      <c r="A656" s="3">
        <v>44532</v>
      </c>
      <c r="B656" s="4">
        <v>0.78093749999999995</v>
      </c>
      <c r="C656">
        <v>-41</v>
      </c>
      <c r="D656">
        <v>-28</v>
      </c>
      <c r="E656">
        <v>219</v>
      </c>
      <c r="F656">
        <v>10</v>
      </c>
      <c r="G656">
        <v>295</v>
      </c>
      <c r="H656">
        <v>251</v>
      </c>
      <c r="I656">
        <v>301</v>
      </c>
      <c r="J656">
        <v>272</v>
      </c>
      <c r="K656">
        <v>254</v>
      </c>
      <c r="L656">
        <v>259</v>
      </c>
      <c r="M656">
        <v>-32768</v>
      </c>
      <c r="N656">
        <v>-32768</v>
      </c>
      <c r="O656">
        <v>458</v>
      </c>
      <c r="P656">
        <v>417</v>
      </c>
      <c r="Q656">
        <v>309</v>
      </c>
      <c r="R656">
        <v>400</v>
      </c>
      <c r="S656">
        <v>220</v>
      </c>
      <c r="T656">
        <v>228</v>
      </c>
      <c r="U656">
        <v>227</v>
      </c>
      <c r="V656">
        <v>218</v>
      </c>
      <c r="W656">
        <v>2127</v>
      </c>
      <c r="X656">
        <v>-32768</v>
      </c>
      <c r="Y656">
        <v>0</v>
      </c>
      <c r="Z656">
        <v>-1388</v>
      </c>
      <c r="AA656">
        <v>5</v>
      </c>
      <c r="AB656">
        <v>0</v>
      </c>
      <c r="AC656">
        <v>0</v>
      </c>
      <c r="AD656">
        <v>9</v>
      </c>
      <c r="AE656">
        <v>3</v>
      </c>
      <c r="AF656">
        <v>13</v>
      </c>
      <c r="AG656">
        <v>0</v>
      </c>
      <c r="AH656">
        <v>25371</v>
      </c>
      <c r="AI656">
        <v>36750</v>
      </c>
      <c r="AJ656">
        <v>2727144</v>
      </c>
      <c r="AK656">
        <v>588566</v>
      </c>
      <c r="AL656">
        <v>0</v>
      </c>
    </row>
    <row r="657" spans="1:38" x14ac:dyDescent="0.2">
      <c r="A657" s="3">
        <v>44532</v>
      </c>
      <c r="B657" s="4">
        <v>0.78163194444444439</v>
      </c>
      <c r="C657">
        <v>-41</v>
      </c>
      <c r="D657">
        <v>-28</v>
      </c>
      <c r="E657">
        <v>219</v>
      </c>
      <c r="F657">
        <v>10</v>
      </c>
      <c r="G657">
        <v>295</v>
      </c>
      <c r="H657">
        <v>251</v>
      </c>
      <c r="I657">
        <v>301</v>
      </c>
      <c r="J657">
        <v>272</v>
      </c>
      <c r="K657">
        <v>254</v>
      </c>
      <c r="L657">
        <v>258</v>
      </c>
      <c r="M657">
        <v>-32768</v>
      </c>
      <c r="N657">
        <v>-32768</v>
      </c>
      <c r="O657">
        <v>458</v>
      </c>
      <c r="P657">
        <v>416</v>
      </c>
      <c r="Q657">
        <v>309</v>
      </c>
      <c r="R657">
        <v>399</v>
      </c>
      <c r="S657">
        <v>221</v>
      </c>
      <c r="T657">
        <v>228</v>
      </c>
      <c r="U657">
        <v>227</v>
      </c>
      <c r="V657">
        <v>218</v>
      </c>
      <c r="W657">
        <v>2153</v>
      </c>
      <c r="X657">
        <v>-32768</v>
      </c>
      <c r="Y657">
        <v>0</v>
      </c>
      <c r="Z657">
        <v>-1432</v>
      </c>
      <c r="AA657">
        <v>5</v>
      </c>
      <c r="AB657">
        <v>0</v>
      </c>
      <c r="AC657">
        <v>0</v>
      </c>
      <c r="AD657">
        <v>9</v>
      </c>
      <c r="AE657">
        <v>3</v>
      </c>
      <c r="AF657">
        <v>13</v>
      </c>
      <c r="AG657">
        <v>0</v>
      </c>
      <c r="AH657">
        <v>25371</v>
      </c>
      <c r="AI657">
        <v>36750</v>
      </c>
      <c r="AJ657">
        <v>2727144</v>
      </c>
      <c r="AK657">
        <v>588566</v>
      </c>
      <c r="AL657">
        <v>0</v>
      </c>
    </row>
    <row r="658" spans="1:38" x14ac:dyDescent="0.2">
      <c r="A658" s="3">
        <v>44532</v>
      </c>
      <c r="B658" s="4">
        <v>0.78232638888888895</v>
      </c>
      <c r="C658">
        <v>-41</v>
      </c>
      <c r="D658">
        <v>-28</v>
      </c>
      <c r="E658">
        <v>219</v>
      </c>
      <c r="F658">
        <v>10</v>
      </c>
      <c r="G658">
        <v>295</v>
      </c>
      <c r="H658">
        <v>251</v>
      </c>
      <c r="I658">
        <v>302</v>
      </c>
      <c r="J658">
        <v>272</v>
      </c>
      <c r="K658">
        <v>254</v>
      </c>
      <c r="L658">
        <v>259</v>
      </c>
      <c r="M658">
        <v>-32768</v>
      </c>
      <c r="N658">
        <v>-32768</v>
      </c>
      <c r="O658">
        <v>458</v>
      </c>
      <c r="P658">
        <v>416</v>
      </c>
      <c r="Q658">
        <v>309</v>
      </c>
      <c r="R658">
        <v>398</v>
      </c>
      <c r="S658">
        <v>220</v>
      </c>
      <c r="T658">
        <v>228</v>
      </c>
      <c r="U658">
        <v>227</v>
      </c>
      <c r="V658">
        <v>217</v>
      </c>
      <c r="W658">
        <v>2154</v>
      </c>
      <c r="X658">
        <v>-32768</v>
      </c>
      <c r="Y658">
        <v>0</v>
      </c>
      <c r="Z658">
        <v>-1476</v>
      </c>
      <c r="AA658">
        <v>5</v>
      </c>
      <c r="AB658">
        <v>0</v>
      </c>
      <c r="AC658">
        <v>0</v>
      </c>
      <c r="AD658">
        <v>7</v>
      </c>
      <c r="AE658">
        <v>4</v>
      </c>
      <c r="AF658">
        <v>11</v>
      </c>
      <c r="AG658">
        <v>0</v>
      </c>
      <c r="AH658">
        <v>25371</v>
      </c>
      <c r="AI658">
        <v>36750</v>
      </c>
      <c r="AJ658">
        <v>2727144</v>
      </c>
      <c r="AK658">
        <v>588566</v>
      </c>
      <c r="AL658">
        <v>0</v>
      </c>
    </row>
    <row r="659" spans="1:38" x14ac:dyDescent="0.2">
      <c r="A659" s="3">
        <v>44532</v>
      </c>
      <c r="B659" s="4">
        <v>0.78302083333333339</v>
      </c>
      <c r="C659">
        <v>-42</v>
      </c>
      <c r="D659">
        <v>-28</v>
      </c>
      <c r="E659">
        <v>219</v>
      </c>
      <c r="F659">
        <v>10</v>
      </c>
      <c r="G659">
        <v>295</v>
      </c>
      <c r="H659">
        <v>251</v>
      </c>
      <c r="I659">
        <v>302</v>
      </c>
      <c r="J659">
        <v>272</v>
      </c>
      <c r="K659">
        <v>254</v>
      </c>
      <c r="L659">
        <v>258</v>
      </c>
      <c r="M659">
        <v>-32768</v>
      </c>
      <c r="N659">
        <v>-32768</v>
      </c>
      <c r="O659">
        <v>458</v>
      </c>
      <c r="P659">
        <v>416</v>
      </c>
      <c r="Q659">
        <v>309</v>
      </c>
      <c r="R659">
        <v>397</v>
      </c>
      <c r="S659">
        <v>221</v>
      </c>
      <c r="T659">
        <v>228</v>
      </c>
      <c r="U659">
        <v>227</v>
      </c>
      <c r="V659">
        <v>217</v>
      </c>
      <c r="W659">
        <v>2128</v>
      </c>
      <c r="X659">
        <v>-32768</v>
      </c>
      <c r="Y659">
        <v>0</v>
      </c>
      <c r="Z659">
        <v>-1520</v>
      </c>
      <c r="AA659">
        <v>5</v>
      </c>
      <c r="AB659">
        <v>0</v>
      </c>
      <c r="AC659">
        <v>0</v>
      </c>
      <c r="AD659">
        <v>11</v>
      </c>
      <c r="AE659">
        <v>4</v>
      </c>
      <c r="AF659">
        <v>12</v>
      </c>
      <c r="AG659">
        <v>0</v>
      </c>
      <c r="AH659">
        <v>25371</v>
      </c>
      <c r="AI659">
        <v>36750</v>
      </c>
      <c r="AJ659">
        <v>2727144</v>
      </c>
      <c r="AK659">
        <v>588566</v>
      </c>
      <c r="AL659">
        <v>0</v>
      </c>
    </row>
    <row r="660" spans="1:38" x14ac:dyDescent="0.2">
      <c r="A660" s="3">
        <v>44532</v>
      </c>
      <c r="B660" s="4">
        <v>0.78371527777777772</v>
      </c>
      <c r="C660">
        <v>-42</v>
      </c>
      <c r="D660">
        <v>-28</v>
      </c>
      <c r="E660">
        <v>219</v>
      </c>
      <c r="F660">
        <v>10</v>
      </c>
      <c r="G660">
        <v>295</v>
      </c>
      <c r="H660">
        <v>251</v>
      </c>
      <c r="I660">
        <v>302</v>
      </c>
      <c r="J660">
        <v>272</v>
      </c>
      <c r="K660">
        <v>254</v>
      </c>
      <c r="L660">
        <v>258</v>
      </c>
      <c r="M660">
        <v>-32768</v>
      </c>
      <c r="N660">
        <v>-32768</v>
      </c>
      <c r="O660">
        <v>458</v>
      </c>
      <c r="P660">
        <v>415</v>
      </c>
      <c r="Q660">
        <v>309</v>
      </c>
      <c r="R660">
        <v>396</v>
      </c>
      <c r="S660">
        <v>220</v>
      </c>
      <c r="T660">
        <v>228</v>
      </c>
      <c r="U660">
        <v>226</v>
      </c>
      <c r="V660">
        <v>217</v>
      </c>
      <c r="W660">
        <v>2121</v>
      </c>
      <c r="X660">
        <v>-32768</v>
      </c>
      <c r="Y660">
        <v>0</v>
      </c>
      <c r="Z660">
        <v>-1564</v>
      </c>
      <c r="AA660">
        <v>5</v>
      </c>
      <c r="AB660">
        <v>0</v>
      </c>
      <c r="AC660">
        <v>0</v>
      </c>
      <c r="AD660">
        <v>7</v>
      </c>
      <c r="AE660">
        <v>4</v>
      </c>
      <c r="AF660">
        <v>9</v>
      </c>
      <c r="AG660">
        <v>0</v>
      </c>
      <c r="AH660">
        <v>25371</v>
      </c>
      <c r="AI660">
        <v>36750</v>
      </c>
      <c r="AJ660">
        <v>2727144</v>
      </c>
      <c r="AK660">
        <v>588566</v>
      </c>
      <c r="AL660">
        <v>0</v>
      </c>
    </row>
    <row r="661" spans="1:38" x14ac:dyDescent="0.2">
      <c r="A661" s="3">
        <v>44532</v>
      </c>
      <c r="B661" s="4">
        <v>0.78440972222222216</v>
      </c>
      <c r="C661">
        <v>-42</v>
      </c>
      <c r="D661">
        <v>-28</v>
      </c>
      <c r="E661">
        <v>219</v>
      </c>
      <c r="F661">
        <v>30</v>
      </c>
      <c r="G661">
        <v>295</v>
      </c>
      <c r="H661">
        <v>259</v>
      </c>
      <c r="I661">
        <v>253</v>
      </c>
      <c r="J661">
        <v>272</v>
      </c>
      <c r="K661">
        <v>254</v>
      </c>
      <c r="L661">
        <v>258</v>
      </c>
      <c r="M661">
        <v>81</v>
      </c>
      <c r="N661">
        <v>25</v>
      </c>
      <c r="O661">
        <v>458</v>
      </c>
      <c r="P661">
        <v>415</v>
      </c>
      <c r="Q661">
        <v>279</v>
      </c>
      <c r="R661">
        <v>455</v>
      </c>
      <c r="S661">
        <v>201</v>
      </c>
      <c r="T661">
        <v>175</v>
      </c>
      <c r="U661">
        <v>226</v>
      </c>
      <c r="V661">
        <v>206</v>
      </c>
      <c r="W661">
        <v>2201</v>
      </c>
      <c r="X661">
        <v>-32768</v>
      </c>
      <c r="Y661">
        <v>0</v>
      </c>
      <c r="Z661">
        <v>-1608</v>
      </c>
      <c r="AA661">
        <v>405</v>
      </c>
      <c r="AB661">
        <v>0</v>
      </c>
      <c r="AC661">
        <v>0</v>
      </c>
      <c r="AD661">
        <v>17</v>
      </c>
      <c r="AE661">
        <v>8</v>
      </c>
      <c r="AF661">
        <v>20</v>
      </c>
      <c r="AG661">
        <v>0</v>
      </c>
      <c r="AH661">
        <v>25372</v>
      </c>
      <c r="AI661">
        <v>36750</v>
      </c>
      <c r="AJ661">
        <v>2727144</v>
      </c>
      <c r="AK661">
        <v>588566</v>
      </c>
      <c r="AL661">
        <v>70</v>
      </c>
    </row>
    <row r="662" spans="1:38" x14ac:dyDescent="0.2">
      <c r="A662" s="3">
        <v>44532</v>
      </c>
      <c r="B662" s="4">
        <v>0.78510416666666671</v>
      </c>
      <c r="C662">
        <v>-41</v>
      </c>
      <c r="D662">
        <v>-28</v>
      </c>
      <c r="E662">
        <v>219</v>
      </c>
      <c r="F662">
        <v>30</v>
      </c>
      <c r="G662">
        <v>295</v>
      </c>
      <c r="H662">
        <v>265</v>
      </c>
      <c r="I662">
        <v>252</v>
      </c>
      <c r="J662">
        <v>272</v>
      </c>
      <c r="K662">
        <v>257</v>
      </c>
      <c r="L662">
        <v>258</v>
      </c>
      <c r="M662">
        <v>80</v>
      </c>
      <c r="N662">
        <v>28</v>
      </c>
      <c r="O662">
        <v>458</v>
      </c>
      <c r="P662">
        <v>415</v>
      </c>
      <c r="Q662">
        <v>280</v>
      </c>
      <c r="R662">
        <v>492</v>
      </c>
      <c r="S662">
        <v>51</v>
      </c>
      <c r="T662">
        <v>147</v>
      </c>
      <c r="U662">
        <v>225</v>
      </c>
      <c r="V662">
        <v>101</v>
      </c>
      <c r="W662">
        <v>2207</v>
      </c>
      <c r="X662">
        <v>-32768</v>
      </c>
      <c r="Y662">
        <v>0</v>
      </c>
      <c r="Z662">
        <v>-1608</v>
      </c>
      <c r="AA662">
        <v>404</v>
      </c>
      <c r="AB662">
        <v>0</v>
      </c>
      <c r="AC662">
        <v>0</v>
      </c>
      <c r="AD662">
        <v>17</v>
      </c>
      <c r="AE662">
        <v>8</v>
      </c>
      <c r="AF662">
        <v>18</v>
      </c>
      <c r="AG662">
        <v>0</v>
      </c>
      <c r="AH662">
        <v>25372</v>
      </c>
      <c r="AI662">
        <v>36750</v>
      </c>
      <c r="AJ662">
        <v>2727144</v>
      </c>
      <c r="AK662">
        <v>588566</v>
      </c>
      <c r="AL662">
        <v>70</v>
      </c>
    </row>
    <row r="663" spans="1:38" x14ac:dyDescent="0.2">
      <c r="A663" s="3">
        <v>44532</v>
      </c>
      <c r="B663" s="4">
        <v>0.78579861111111116</v>
      </c>
      <c r="C663">
        <v>-41</v>
      </c>
      <c r="D663">
        <v>-29</v>
      </c>
      <c r="E663">
        <v>219</v>
      </c>
      <c r="F663">
        <v>30</v>
      </c>
      <c r="G663">
        <v>295</v>
      </c>
      <c r="H663">
        <v>270</v>
      </c>
      <c r="I663">
        <v>253</v>
      </c>
      <c r="J663">
        <v>272</v>
      </c>
      <c r="K663">
        <v>262</v>
      </c>
      <c r="L663">
        <v>259</v>
      </c>
      <c r="M663">
        <v>80</v>
      </c>
      <c r="N663">
        <v>25</v>
      </c>
      <c r="O663">
        <v>457</v>
      </c>
      <c r="P663">
        <v>415</v>
      </c>
      <c r="Q663">
        <v>278</v>
      </c>
      <c r="R663">
        <v>508</v>
      </c>
      <c r="S663">
        <v>-12</v>
      </c>
      <c r="T663">
        <v>101</v>
      </c>
      <c r="U663">
        <v>225</v>
      </c>
      <c r="V663">
        <v>55</v>
      </c>
      <c r="W663">
        <v>2183</v>
      </c>
      <c r="X663">
        <v>-32768</v>
      </c>
      <c r="Y663">
        <v>0</v>
      </c>
      <c r="Z663">
        <v>-1625</v>
      </c>
      <c r="AA663">
        <v>405</v>
      </c>
      <c r="AB663">
        <v>0</v>
      </c>
      <c r="AC663">
        <v>0</v>
      </c>
      <c r="AD663">
        <v>17</v>
      </c>
      <c r="AE663">
        <v>8</v>
      </c>
      <c r="AF663">
        <v>19</v>
      </c>
      <c r="AG663">
        <v>0</v>
      </c>
      <c r="AH663">
        <v>25372</v>
      </c>
      <c r="AI663">
        <v>36750</v>
      </c>
      <c r="AJ663">
        <v>2727144</v>
      </c>
      <c r="AK663">
        <v>588566</v>
      </c>
      <c r="AL663">
        <v>61</v>
      </c>
    </row>
    <row r="664" spans="1:38" x14ac:dyDescent="0.2">
      <c r="A664" s="3">
        <v>44532</v>
      </c>
      <c r="B664" s="4">
        <v>0.78649305555555549</v>
      </c>
      <c r="C664">
        <v>-42</v>
      </c>
      <c r="D664">
        <v>-29</v>
      </c>
      <c r="E664">
        <v>219</v>
      </c>
      <c r="F664">
        <v>30</v>
      </c>
      <c r="G664">
        <v>295</v>
      </c>
      <c r="H664">
        <v>273</v>
      </c>
      <c r="I664">
        <v>253</v>
      </c>
      <c r="J664">
        <v>272</v>
      </c>
      <c r="K664">
        <v>265</v>
      </c>
      <c r="L664">
        <v>259</v>
      </c>
      <c r="M664">
        <v>81</v>
      </c>
      <c r="N664">
        <v>27</v>
      </c>
      <c r="O664">
        <v>457</v>
      </c>
      <c r="P664">
        <v>414</v>
      </c>
      <c r="Q664">
        <v>280</v>
      </c>
      <c r="R664">
        <v>521</v>
      </c>
      <c r="S664">
        <v>-38</v>
      </c>
      <c r="T664">
        <v>97</v>
      </c>
      <c r="U664">
        <v>225</v>
      </c>
      <c r="V664">
        <v>34</v>
      </c>
      <c r="W664">
        <v>2226</v>
      </c>
      <c r="X664">
        <v>-32768</v>
      </c>
      <c r="Y664">
        <v>0</v>
      </c>
      <c r="Z664">
        <v>-1641</v>
      </c>
      <c r="AA664">
        <v>284</v>
      </c>
      <c r="AB664">
        <v>0</v>
      </c>
      <c r="AC664">
        <v>0</v>
      </c>
      <c r="AD664">
        <v>14</v>
      </c>
      <c r="AE664">
        <v>9</v>
      </c>
      <c r="AF664">
        <v>15</v>
      </c>
      <c r="AG664">
        <v>0</v>
      </c>
      <c r="AH664">
        <v>25372</v>
      </c>
      <c r="AI664">
        <v>36750</v>
      </c>
      <c r="AJ664">
        <v>2727144</v>
      </c>
      <c r="AK664">
        <v>588566</v>
      </c>
      <c r="AL664">
        <v>47</v>
      </c>
    </row>
    <row r="665" spans="1:38" x14ac:dyDescent="0.2">
      <c r="A665" s="3">
        <v>44532</v>
      </c>
      <c r="B665" s="4">
        <v>0.78718749999999993</v>
      </c>
      <c r="C665">
        <v>-41</v>
      </c>
      <c r="D665">
        <v>-29</v>
      </c>
      <c r="E665">
        <v>219</v>
      </c>
      <c r="F665">
        <v>30</v>
      </c>
      <c r="G665">
        <v>295</v>
      </c>
      <c r="H665">
        <v>275</v>
      </c>
      <c r="I665">
        <v>252</v>
      </c>
      <c r="J665">
        <v>272</v>
      </c>
      <c r="K665">
        <v>267</v>
      </c>
      <c r="L665">
        <v>259</v>
      </c>
      <c r="M665">
        <v>80</v>
      </c>
      <c r="N665">
        <v>20</v>
      </c>
      <c r="O665">
        <v>457</v>
      </c>
      <c r="P665">
        <v>414</v>
      </c>
      <c r="Q665">
        <v>272</v>
      </c>
      <c r="R665">
        <v>525</v>
      </c>
      <c r="S665">
        <v>-30</v>
      </c>
      <c r="T665">
        <v>130</v>
      </c>
      <c r="U665">
        <v>225</v>
      </c>
      <c r="V665">
        <v>44</v>
      </c>
      <c r="W665">
        <v>2167</v>
      </c>
      <c r="X665">
        <v>-32768</v>
      </c>
      <c r="Y665">
        <v>0</v>
      </c>
      <c r="Z665">
        <v>-1657</v>
      </c>
      <c r="AA665">
        <v>206</v>
      </c>
      <c r="AB665">
        <v>0</v>
      </c>
      <c r="AC665">
        <v>0</v>
      </c>
      <c r="AD665">
        <v>12</v>
      </c>
      <c r="AE665">
        <v>5</v>
      </c>
      <c r="AF665">
        <v>15</v>
      </c>
      <c r="AG665">
        <v>0</v>
      </c>
      <c r="AH665">
        <v>25372</v>
      </c>
      <c r="AI665">
        <v>36750</v>
      </c>
      <c r="AJ665">
        <v>2727144</v>
      </c>
      <c r="AK665">
        <v>588566</v>
      </c>
      <c r="AL665">
        <v>33</v>
      </c>
    </row>
    <row r="666" spans="1:38" x14ac:dyDescent="0.2">
      <c r="A666" s="3">
        <v>44532</v>
      </c>
      <c r="B666" s="4">
        <v>0.78788194444444448</v>
      </c>
      <c r="C666">
        <v>-41</v>
      </c>
      <c r="D666">
        <v>-29</v>
      </c>
      <c r="E666">
        <v>219</v>
      </c>
      <c r="F666">
        <v>30</v>
      </c>
      <c r="G666">
        <v>295</v>
      </c>
      <c r="H666">
        <v>274</v>
      </c>
      <c r="I666">
        <v>252</v>
      </c>
      <c r="J666">
        <v>272</v>
      </c>
      <c r="K666">
        <v>268</v>
      </c>
      <c r="L666">
        <v>259</v>
      </c>
      <c r="M666">
        <v>80</v>
      </c>
      <c r="N666">
        <v>23</v>
      </c>
      <c r="O666">
        <v>457</v>
      </c>
      <c r="P666">
        <v>414</v>
      </c>
      <c r="Q666">
        <v>275</v>
      </c>
      <c r="R666">
        <v>529</v>
      </c>
      <c r="S666">
        <v>-13</v>
      </c>
      <c r="T666">
        <v>162</v>
      </c>
      <c r="U666">
        <v>225</v>
      </c>
      <c r="V666">
        <v>58</v>
      </c>
      <c r="W666">
        <v>2174</v>
      </c>
      <c r="X666">
        <v>2168</v>
      </c>
      <c r="Y666">
        <v>0</v>
      </c>
      <c r="Z666">
        <v>-1679</v>
      </c>
      <c r="AA666">
        <v>205</v>
      </c>
      <c r="AB666">
        <v>0</v>
      </c>
      <c r="AC666">
        <v>0</v>
      </c>
      <c r="AD666">
        <v>9</v>
      </c>
      <c r="AE666">
        <v>5</v>
      </c>
      <c r="AF666">
        <v>16</v>
      </c>
      <c r="AG666">
        <v>0</v>
      </c>
      <c r="AH666">
        <v>25372</v>
      </c>
      <c r="AI666">
        <v>36750</v>
      </c>
      <c r="AJ666">
        <v>2727144</v>
      </c>
      <c r="AK666">
        <v>588566</v>
      </c>
      <c r="AL666">
        <v>24</v>
      </c>
    </row>
    <row r="667" spans="1:38" x14ac:dyDescent="0.2">
      <c r="A667" s="3">
        <v>44532</v>
      </c>
      <c r="B667" s="4">
        <v>0.78857638888888892</v>
      </c>
      <c r="C667">
        <v>-42</v>
      </c>
      <c r="D667">
        <v>-29</v>
      </c>
      <c r="E667">
        <v>219</v>
      </c>
      <c r="F667">
        <v>30</v>
      </c>
      <c r="G667">
        <v>295</v>
      </c>
      <c r="H667">
        <v>274</v>
      </c>
      <c r="I667">
        <v>251</v>
      </c>
      <c r="J667">
        <v>272</v>
      </c>
      <c r="K667">
        <v>267</v>
      </c>
      <c r="L667">
        <v>259</v>
      </c>
      <c r="M667">
        <v>81</v>
      </c>
      <c r="N667">
        <v>26</v>
      </c>
      <c r="O667">
        <v>457</v>
      </c>
      <c r="P667">
        <v>414</v>
      </c>
      <c r="Q667">
        <v>277</v>
      </c>
      <c r="R667">
        <v>532</v>
      </c>
      <c r="S667">
        <v>0</v>
      </c>
      <c r="T667">
        <v>173</v>
      </c>
      <c r="U667">
        <v>225</v>
      </c>
      <c r="V667">
        <v>64</v>
      </c>
      <c r="W667">
        <v>2162</v>
      </c>
      <c r="X667">
        <v>2168</v>
      </c>
      <c r="Y667">
        <v>0</v>
      </c>
      <c r="Z667">
        <v>-1699</v>
      </c>
      <c r="AA667">
        <v>206</v>
      </c>
      <c r="AB667">
        <v>0</v>
      </c>
      <c r="AC667">
        <v>0</v>
      </c>
      <c r="AD667">
        <v>8</v>
      </c>
      <c r="AE667">
        <v>6</v>
      </c>
      <c r="AF667">
        <v>14</v>
      </c>
      <c r="AG667">
        <v>0</v>
      </c>
      <c r="AH667">
        <v>25372</v>
      </c>
      <c r="AI667">
        <v>36750</v>
      </c>
      <c r="AJ667">
        <v>2727144</v>
      </c>
      <c r="AK667">
        <v>588566</v>
      </c>
      <c r="AL667">
        <v>18</v>
      </c>
    </row>
    <row r="668" spans="1:38" x14ac:dyDescent="0.2">
      <c r="A668" s="3">
        <v>44532</v>
      </c>
      <c r="B668" s="4">
        <v>0.78864583333333327</v>
      </c>
      <c r="C668">
        <v>-42</v>
      </c>
      <c r="D668">
        <v>-29</v>
      </c>
      <c r="E668">
        <v>219</v>
      </c>
      <c r="F668">
        <v>30</v>
      </c>
      <c r="G668">
        <v>295</v>
      </c>
      <c r="H668">
        <v>274</v>
      </c>
      <c r="I668">
        <v>251</v>
      </c>
      <c r="J668">
        <v>272</v>
      </c>
      <c r="K668">
        <v>267</v>
      </c>
      <c r="L668">
        <v>260</v>
      </c>
      <c r="M668">
        <v>81</v>
      </c>
      <c r="N668">
        <v>27</v>
      </c>
      <c r="O668">
        <v>456</v>
      </c>
      <c r="P668">
        <v>414</v>
      </c>
      <c r="Q668">
        <v>278</v>
      </c>
      <c r="R668">
        <v>533</v>
      </c>
      <c r="S668">
        <v>8</v>
      </c>
      <c r="T668">
        <v>174</v>
      </c>
      <c r="U668">
        <v>225</v>
      </c>
      <c r="V668">
        <v>68</v>
      </c>
      <c r="W668">
        <v>2196</v>
      </c>
      <c r="X668">
        <v>2168</v>
      </c>
      <c r="Y668">
        <v>0</v>
      </c>
      <c r="Z668">
        <v>-1717</v>
      </c>
      <c r="AA668">
        <v>205</v>
      </c>
      <c r="AB668">
        <v>0</v>
      </c>
      <c r="AC668">
        <v>0</v>
      </c>
      <c r="AD668">
        <v>11</v>
      </c>
      <c r="AE668">
        <v>7</v>
      </c>
      <c r="AF668">
        <v>13</v>
      </c>
      <c r="AG668">
        <v>0</v>
      </c>
      <c r="AH668">
        <v>25372</v>
      </c>
      <c r="AI668">
        <v>36750</v>
      </c>
      <c r="AJ668">
        <v>2727144</v>
      </c>
      <c r="AK668">
        <v>588566</v>
      </c>
      <c r="AL668">
        <v>14</v>
      </c>
    </row>
    <row r="669" spans="1:38" x14ac:dyDescent="0.2">
      <c r="A669" s="3">
        <v>44532</v>
      </c>
      <c r="B669" s="4">
        <v>0.78930555555555559</v>
      </c>
      <c r="C669">
        <v>-41</v>
      </c>
      <c r="D669">
        <v>-29</v>
      </c>
      <c r="E669">
        <v>219</v>
      </c>
      <c r="F669">
        <v>30</v>
      </c>
      <c r="G669">
        <v>295</v>
      </c>
      <c r="H669">
        <v>275</v>
      </c>
      <c r="I669">
        <v>251</v>
      </c>
      <c r="J669">
        <v>272</v>
      </c>
      <c r="K669">
        <v>267</v>
      </c>
      <c r="L669">
        <v>260</v>
      </c>
      <c r="M669">
        <v>80</v>
      </c>
      <c r="N669">
        <v>28</v>
      </c>
      <c r="O669">
        <v>457</v>
      </c>
      <c r="P669">
        <v>413</v>
      </c>
      <c r="Q669">
        <v>279</v>
      </c>
      <c r="R669">
        <v>535</v>
      </c>
      <c r="S669">
        <v>13</v>
      </c>
      <c r="T669">
        <v>173</v>
      </c>
      <c r="U669">
        <v>225</v>
      </c>
      <c r="V669">
        <v>69</v>
      </c>
      <c r="W669">
        <v>2130</v>
      </c>
      <c r="X669">
        <v>2168</v>
      </c>
      <c r="Y669">
        <v>0</v>
      </c>
      <c r="Z669">
        <v>-1734</v>
      </c>
      <c r="AA669">
        <v>205</v>
      </c>
      <c r="AB669">
        <v>0</v>
      </c>
      <c r="AC669">
        <v>0</v>
      </c>
      <c r="AD669">
        <v>8</v>
      </c>
      <c r="AE669">
        <v>8</v>
      </c>
      <c r="AF669">
        <v>14</v>
      </c>
      <c r="AG669">
        <v>0</v>
      </c>
      <c r="AH669">
        <v>25372</v>
      </c>
      <c r="AI669">
        <v>36750</v>
      </c>
      <c r="AJ669">
        <v>2727144</v>
      </c>
      <c r="AK669">
        <v>588566</v>
      </c>
      <c r="AL669">
        <v>10</v>
      </c>
    </row>
    <row r="670" spans="1:38" x14ac:dyDescent="0.2">
      <c r="A670" s="3">
        <v>44532</v>
      </c>
      <c r="B670" s="4">
        <v>0.79</v>
      </c>
      <c r="C670">
        <v>-41</v>
      </c>
      <c r="D670">
        <v>-29</v>
      </c>
      <c r="E670">
        <v>218</v>
      </c>
      <c r="F670">
        <v>30</v>
      </c>
      <c r="G670">
        <v>295</v>
      </c>
      <c r="H670">
        <v>276</v>
      </c>
      <c r="I670">
        <v>250</v>
      </c>
      <c r="J670">
        <v>272</v>
      </c>
      <c r="K670">
        <v>267</v>
      </c>
      <c r="L670">
        <v>260</v>
      </c>
      <c r="M670">
        <v>80</v>
      </c>
      <c r="N670">
        <v>30</v>
      </c>
      <c r="O670">
        <v>457</v>
      </c>
      <c r="P670">
        <v>413</v>
      </c>
      <c r="Q670">
        <v>280</v>
      </c>
      <c r="R670">
        <v>536</v>
      </c>
      <c r="S670">
        <v>14</v>
      </c>
      <c r="T670">
        <v>172</v>
      </c>
      <c r="U670">
        <v>225</v>
      </c>
      <c r="V670">
        <v>70</v>
      </c>
      <c r="W670">
        <v>2100</v>
      </c>
      <c r="X670">
        <v>2168</v>
      </c>
      <c r="Y670">
        <v>0</v>
      </c>
      <c r="Z670">
        <v>-1749</v>
      </c>
      <c r="AA670">
        <v>205</v>
      </c>
      <c r="AB670">
        <v>0</v>
      </c>
      <c r="AC670">
        <v>0</v>
      </c>
      <c r="AD670">
        <v>14</v>
      </c>
      <c r="AE670">
        <v>6</v>
      </c>
      <c r="AF670">
        <v>17</v>
      </c>
      <c r="AG670">
        <v>0</v>
      </c>
      <c r="AH670">
        <v>25372</v>
      </c>
      <c r="AI670">
        <v>36750</v>
      </c>
      <c r="AJ670">
        <v>2727144</v>
      </c>
      <c r="AK670">
        <v>588566</v>
      </c>
      <c r="AL670">
        <v>8</v>
      </c>
    </row>
    <row r="671" spans="1:38" x14ac:dyDescent="0.2">
      <c r="A671" s="3">
        <v>44532</v>
      </c>
      <c r="B671" s="4">
        <v>0.79069444444444448</v>
      </c>
      <c r="C671">
        <v>-42</v>
      </c>
      <c r="D671">
        <v>-29</v>
      </c>
      <c r="E671">
        <v>219</v>
      </c>
      <c r="F671">
        <v>30</v>
      </c>
      <c r="G671">
        <v>295</v>
      </c>
      <c r="H671">
        <v>277</v>
      </c>
      <c r="I671">
        <v>251</v>
      </c>
      <c r="J671">
        <v>272</v>
      </c>
      <c r="K671">
        <v>267</v>
      </c>
      <c r="L671">
        <v>260</v>
      </c>
      <c r="M671">
        <v>81</v>
      </c>
      <c r="N671">
        <v>30</v>
      </c>
      <c r="O671">
        <v>457</v>
      </c>
      <c r="P671">
        <v>413</v>
      </c>
      <c r="Q671">
        <v>281</v>
      </c>
      <c r="R671">
        <v>537</v>
      </c>
      <c r="S671">
        <v>15</v>
      </c>
      <c r="T671">
        <v>172</v>
      </c>
      <c r="U671">
        <v>224</v>
      </c>
      <c r="V671">
        <v>71</v>
      </c>
      <c r="W671">
        <v>2100</v>
      </c>
      <c r="X671">
        <v>2168</v>
      </c>
      <c r="Y671">
        <v>0</v>
      </c>
      <c r="Z671">
        <v>-1764</v>
      </c>
      <c r="AA671">
        <v>203</v>
      </c>
      <c r="AB671">
        <v>0</v>
      </c>
      <c r="AC671">
        <v>0</v>
      </c>
      <c r="AD671">
        <v>7</v>
      </c>
      <c r="AE671">
        <v>8</v>
      </c>
      <c r="AF671">
        <v>14</v>
      </c>
      <c r="AG671">
        <v>0</v>
      </c>
      <c r="AH671">
        <v>25372</v>
      </c>
      <c r="AI671">
        <v>36750</v>
      </c>
      <c r="AJ671">
        <v>2727144</v>
      </c>
      <c r="AK671">
        <v>588566</v>
      </c>
      <c r="AL671">
        <v>6</v>
      </c>
    </row>
    <row r="672" spans="1:38" x14ac:dyDescent="0.2">
      <c r="A672" s="3">
        <v>44532</v>
      </c>
      <c r="B672" s="4">
        <v>0.79138888888888881</v>
      </c>
      <c r="C672">
        <v>-41</v>
      </c>
      <c r="D672">
        <v>-29</v>
      </c>
      <c r="E672">
        <v>218</v>
      </c>
      <c r="F672">
        <v>30</v>
      </c>
      <c r="G672">
        <v>295</v>
      </c>
      <c r="H672">
        <v>277</v>
      </c>
      <c r="I672">
        <v>251</v>
      </c>
      <c r="J672">
        <v>272</v>
      </c>
      <c r="K672">
        <v>267</v>
      </c>
      <c r="L672">
        <v>260</v>
      </c>
      <c r="M672">
        <v>80</v>
      </c>
      <c r="N672">
        <v>30</v>
      </c>
      <c r="O672">
        <v>457</v>
      </c>
      <c r="P672">
        <v>413</v>
      </c>
      <c r="Q672">
        <v>281</v>
      </c>
      <c r="R672">
        <v>538</v>
      </c>
      <c r="S672">
        <v>15</v>
      </c>
      <c r="T672">
        <v>171</v>
      </c>
      <c r="U672">
        <v>224</v>
      </c>
      <c r="V672">
        <v>71</v>
      </c>
      <c r="W672">
        <v>2154</v>
      </c>
      <c r="X672">
        <v>2168</v>
      </c>
      <c r="Y672">
        <v>0</v>
      </c>
      <c r="Z672">
        <v>-1778</v>
      </c>
      <c r="AA672">
        <v>203</v>
      </c>
      <c r="AB672">
        <v>0</v>
      </c>
      <c r="AC672">
        <v>0</v>
      </c>
      <c r="AD672">
        <v>12</v>
      </c>
      <c r="AE672">
        <v>6</v>
      </c>
      <c r="AF672">
        <v>20</v>
      </c>
      <c r="AG672">
        <v>0</v>
      </c>
      <c r="AH672">
        <v>25372</v>
      </c>
      <c r="AI672">
        <v>36750</v>
      </c>
      <c r="AJ672">
        <v>2727144</v>
      </c>
      <c r="AK672">
        <v>588566</v>
      </c>
      <c r="AL672">
        <v>4</v>
      </c>
    </row>
    <row r="673" spans="1:38" x14ac:dyDescent="0.2">
      <c r="A673" s="3">
        <v>44532</v>
      </c>
      <c r="B673" s="4">
        <v>0.79208333333333336</v>
      </c>
      <c r="C673">
        <v>-42</v>
      </c>
      <c r="D673">
        <v>-29</v>
      </c>
      <c r="E673">
        <v>219</v>
      </c>
      <c r="F673">
        <v>30</v>
      </c>
      <c r="G673">
        <v>303</v>
      </c>
      <c r="H673">
        <v>278</v>
      </c>
      <c r="I673">
        <v>251</v>
      </c>
      <c r="J673">
        <v>280</v>
      </c>
      <c r="K673">
        <v>268</v>
      </c>
      <c r="L673">
        <v>261</v>
      </c>
      <c r="M673">
        <v>81</v>
      </c>
      <c r="N673">
        <v>30</v>
      </c>
      <c r="O673">
        <v>457</v>
      </c>
      <c r="P673">
        <v>413</v>
      </c>
      <c r="Q673">
        <v>281</v>
      </c>
      <c r="R673">
        <v>538</v>
      </c>
      <c r="S673">
        <v>15</v>
      </c>
      <c r="T673">
        <v>171</v>
      </c>
      <c r="U673">
        <v>225</v>
      </c>
      <c r="V673">
        <v>71</v>
      </c>
      <c r="W673">
        <v>2136</v>
      </c>
      <c r="X673">
        <v>2168</v>
      </c>
      <c r="Y673">
        <v>0</v>
      </c>
      <c r="Z673">
        <v>-1792</v>
      </c>
      <c r="AA673">
        <v>203</v>
      </c>
      <c r="AB673">
        <v>0</v>
      </c>
      <c r="AC673">
        <v>0</v>
      </c>
      <c r="AD673">
        <v>11</v>
      </c>
      <c r="AE673">
        <v>7</v>
      </c>
      <c r="AF673">
        <v>14</v>
      </c>
      <c r="AG673">
        <v>0</v>
      </c>
      <c r="AH673">
        <v>25372</v>
      </c>
      <c r="AI673">
        <v>36750</v>
      </c>
      <c r="AJ673">
        <v>2727144</v>
      </c>
      <c r="AK673">
        <v>588566</v>
      </c>
      <c r="AL673">
        <v>3</v>
      </c>
    </row>
    <row r="674" spans="1:38" x14ac:dyDescent="0.2">
      <c r="A674" s="3">
        <v>44532</v>
      </c>
      <c r="B674" s="4">
        <v>0.7927777777777778</v>
      </c>
      <c r="C674">
        <v>-41</v>
      </c>
      <c r="D674">
        <v>-29</v>
      </c>
      <c r="E674">
        <v>218</v>
      </c>
      <c r="F674">
        <v>30</v>
      </c>
      <c r="G674">
        <v>313</v>
      </c>
      <c r="H674">
        <v>279</v>
      </c>
      <c r="I674">
        <v>251</v>
      </c>
      <c r="J674">
        <v>289</v>
      </c>
      <c r="K674">
        <v>268</v>
      </c>
      <c r="L674">
        <v>261</v>
      </c>
      <c r="M674">
        <v>80</v>
      </c>
      <c r="N674">
        <v>31</v>
      </c>
      <c r="O674">
        <v>457</v>
      </c>
      <c r="P674">
        <v>412</v>
      </c>
      <c r="Q674">
        <v>282</v>
      </c>
      <c r="R674">
        <v>539</v>
      </c>
      <c r="S674">
        <v>16</v>
      </c>
      <c r="T674">
        <v>171</v>
      </c>
      <c r="U674">
        <v>224</v>
      </c>
      <c r="V674">
        <v>71</v>
      </c>
      <c r="W674">
        <v>2136</v>
      </c>
      <c r="X674">
        <v>2168</v>
      </c>
      <c r="Y674">
        <v>0</v>
      </c>
      <c r="Z674">
        <v>-1815</v>
      </c>
      <c r="AA674">
        <v>206</v>
      </c>
      <c r="AB674">
        <v>0</v>
      </c>
      <c r="AC674">
        <v>0</v>
      </c>
      <c r="AD674">
        <v>12</v>
      </c>
      <c r="AE674">
        <v>7</v>
      </c>
      <c r="AF674">
        <v>14</v>
      </c>
      <c r="AG674">
        <v>0</v>
      </c>
      <c r="AH674">
        <v>25372</v>
      </c>
      <c r="AI674">
        <v>36750</v>
      </c>
      <c r="AJ674">
        <v>2727144</v>
      </c>
      <c r="AK674">
        <v>588566</v>
      </c>
      <c r="AL674">
        <v>2</v>
      </c>
    </row>
    <row r="675" spans="1:38" x14ac:dyDescent="0.2">
      <c r="A675" s="3">
        <v>44532</v>
      </c>
      <c r="B675" s="4">
        <v>0.79347222222222225</v>
      </c>
      <c r="C675">
        <v>-41</v>
      </c>
      <c r="D675">
        <v>-29</v>
      </c>
      <c r="E675">
        <v>218</v>
      </c>
      <c r="F675">
        <v>30</v>
      </c>
      <c r="G675">
        <v>320</v>
      </c>
      <c r="H675">
        <v>279</v>
      </c>
      <c r="I675">
        <v>251</v>
      </c>
      <c r="J675">
        <v>295</v>
      </c>
      <c r="K675">
        <v>268</v>
      </c>
      <c r="L675">
        <v>261</v>
      </c>
      <c r="M675">
        <v>80</v>
      </c>
      <c r="N675">
        <v>31</v>
      </c>
      <c r="O675">
        <v>457</v>
      </c>
      <c r="P675">
        <v>412</v>
      </c>
      <c r="Q675">
        <v>282</v>
      </c>
      <c r="R675">
        <v>539</v>
      </c>
      <c r="S675">
        <v>16</v>
      </c>
      <c r="T675">
        <v>171</v>
      </c>
      <c r="U675">
        <v>224</v>
      </c>
      <c r="V675">
        <v>72</v>
      </c>
      <c r="W675">
        <v>2159</v>
      </c>
      <c r="X675">
        <v>2168</v>
      </c>
      <c r="Y675">
        <v>0</v>
      </c>
      <c r="Z675">
        <v>-1847</v>
      </c>
      <c r="AA675">
        <v>205</v>
      </c>
      <c r="AB675">
        <v>0</v>
      </c>
      <c r="AC675">
        <v>0</v>
      </c>
      <c r="AD675">
        <v>7</v>
      </c>
      <c r="AE675">
        <v>7</v>
      </c>
      <c r="AF675">
        <v>15</v>
      </c>
      <c r="AG675">
        <v>0</v>
      </c>
      <c r="AH675">
        <v>25372</v>
      </c>
      <c r="AI675">
        <v>36750</v>
      </c>
      <c r="AJ675">
        <v>2727144</v>
      </c>
      <c r="AK675">
        <v>588566</v>
      </c>
      <c r="AL675">
        <v>1</v>
      </c>
    </row>
    <row r="676" spans="1:38" x14ac:dyDescent="0.2">
      <c r="A676" s="3">
        <v>44532</v>
      </c>
      <c r="B676" s="4">
        <v>0.79416666666666658</v>
      </c>
      <c r="C676">
        <v>-42</v>
      </c>
      <c r="D676">
        <v>-29</v>
      </c>
      <c r="E676">
        <v>218</v>
      </c>
      <c r="F676">
        <v>30</v>
      </c>
      <c r="G676">
        <v>324</v>
      </c>
      <c r="H676">
        <v>280</v>
      </c>
      <c r="I676">
        <v>251</v>
      </c>
      <c r="J676">
        <v>299</v>
      </c>
      <c r="K676">
        <v>268</v>
      </c>
      <c r="L676">
        <v>261</v>
      </c>
      <c r="M676">
        <v>81</v>
      </c>
      <c r="N676">
        <v>31</v>
      </c>
      <c r="O676">
        <v>457</v>
      </c>
      <c r="P676">
        <v>412</v>
      </c>
      <c r="Q676">
        <v>282</v>
      </c>
      <c r="R676">
        <v>540</v>
      </c>
      <c r="S676">
        <v>16</v>
      </c>
      <c r="T676">
        <v>170</v>
      </c>
      <c r="U676">
        <v>224</v>
      </c>
      <c r="V676">
        <v>71</v>
      </c>
      <c r="W676">
        <v>2146</v>
      </c>
      <c r="X676">
        <v>2168</v>
      </c>
      <c r="Y676">
        <v>0</v>
      </c>
      <c r="Z676">
        <v>-1886</v>
      </c>
      <c r="AA676">
        <v>205</v>
      </c>
      <c r="AB676">
        <v>0</v>
      </c>
      <c r="AC676">
        <v>0</v>
      </c>
      <c r="AD676">
        <v>12</v>
      </c>
      <c r="AE676">
        <v>6</v>
      </c>
      <c r="AF676">
        <v>18</v>
      </c>
      <c r="AG676">
        <v>0</v>
      </c>
      <c r="AH676">
        <v>25372</v>
      </c>
      <c r="AI676">
        <v>36750</v>
      </c>
      <c r="AJ676">
        <v>2727144</v>
      </c>
      <c r="AK676">
        <v>588566</v>
      </c>
      <c r="AL676">
        <v>1</v>
      </c>
    </row>
    <row r="677" spans="1:38" x14ac:dyDescent="0.2">
      <c r="A677" s="3">
        <v>44532</v>
      </c>
      <c r="B677" s="4">
        <v>0.79486111111111113</v>
      </c>
      <c r="C677">
        <v>-42</v>
      </c>
      <c r="D677">
        <v>-29</v>
      </c>
      <c r="E677">
        <v>218</v>
      </c>
      <c r="F677">
        <v>30</v>
      </c>
      <c r="G677">
        <v>326</v>
      </c>
      <c r="H677">
        <v>280</v>
      </c>
      <c r="I677">
        <v>251</v>
      </c>
      <c r="J677">
        <v>302</v>
      </c>
      <c r="K677">
        <v>269</v>
      </c>
      <c r="L677">
        <v>261</v>
      </c>
      <c r="M677">
        <v>81</v>
      </c>
      <c r="N677">
        <v>31</v>
      </c>
      <c r="O677">
        <v>457</v>
      </c>
      <c r="P677">
        <v>411</v>
      </c>
      <c r="Q677">
        <v>282</v>
      </c>
      <c r="R677">
        <v>540</v>
      </c>
      <c r="S677">
        <v>16</v>
      </c>
      <c r="T677">
        <v>169</v>
      </c>
      <c r="U677">
        <v>224</v>
      </c>
      <c r="V677">
        <v>71</v>
      </c>
      <c r="W677">
        <v>2147</v>
      </c>
      <c r="X677">
        <v>2168</v>
      </c>
      <c r="Y677">
        <v>0</v>
      </c>
      <c r="Z677">
        <v>-1928</v>
      </c>
      <c r="AA677">
        <v>206</v>
      </c>
      <c r="AB677">
        <v>0</v>
      </c>
      <c r="AC677">
        <v>0</v>
      </c>
      <c r="AD677">
        <v>13</v>
      </c>
      <c r="AE677">
        <v>7</v>
      </c>
      <c r="AF677">
        <v>11</v>
      </c>
      <c r="AG677">
        <v>0</v>
      </c>
      <c r="AH677">
        <v>25372</v>
      </c>
      <c r="AI677">
        <v>36750</v>
      </c>
      <c r="AJ677">
        <v>2727144</v>
      </c>
      <c r="AK677">
        <v>588566</v>
      </c>
      <c r="AL677">
        <v>1</v>
      </c>
    </row>
    <row r="678" spans="1:38" x14ac:dyDescent="0.2">
      <c r="A678" s="3">
        <v>44532</v>
      </c>
      <c r="B678" s="4">
        <v>0.79555555555555557</v>
      </c>
      <c r="C678">
        <v>-42</v>
      </c>
      <c r="D678">
        <v>-29</v>
      </c>
      <c r="E678">
        <v>218</v>
      </c>
      <c r="F678">
        <v>30</v>
      </c>
      <c r="G678">
        <v>328</v>
      </c>
      <c r="H678">
        <v>281</v>
      </c>
      <c r="I678">
        <v>252</v>
      </c>
      <c r="J678">
        <v>303</v>
      </c>
      <c r="K678">
        <v>269</v>
      </c>
      <c r="L678">
        <v>261</v>
      </c>
      <c r="M678">
        <v>81</v>
      </c>
      <c r="N678">
        <v>30</v>
      </c>
      <c r="O678">
        <v>457</v>
      </c>
      <c r="P678">
        <v>411</v>
      </c>
      <c r="Q678">
        <v>282</v>
      </c>
      <c r="R678">
        <v>542</v>
      </c>
      <c r="S678">
        <v>16</v>
      </c>
      <c r="T678">
        <v>169</v>
      </c>
      <c r="U678">
        <v>223</v>
      </c>
      <c r="V678">
        <v>71</v>
      </c>
      <c r="W678">
        <v>2163</v>
      </c>
      <c r="X678">
        <v>2168</v>
      </c>
      <c r="Y678">
        <v>0</v>
      </c>
      <c r="Z678">
        <v>-1973</v>
      </c>
      <c r="AA678">
        <v>204</v>
      </c>
      <c r="AB678">
        <v>0</v>
      </c>
      <c r="AC678">
        <v>0</v>
      </c>
      <c r="AD678">
        <v>7</v>
      </c>
      <c r="AE678">
        <v>5</v>
      </c>
      <c r="AF678">
        <v>12</v>
      </c>
      <c r="AG678">
        <v>0</v>
      </c>
      <c r="AH678">
        <v>25372</v>
      </c>
      <c r="AI678">
        <v>36750</v>
      </c>
      <c r="AJ678">
        <v>2727144</v>
      </c>
      <c r="AK678">
        <v>588566</v>
      </c>
      <c r="AL678">
        <v>1</v>
      </c>
    </row>
    <row r="679" spans="1:38" x14ac:dyDescent="0.2">
      <c r="A679" s="3">
        <v>44532</v>
      </c>
      <c r="B679" s="4">
        <v>0.79625000000000001</v>
      </c>
      <c r="C679">
        <v>-42</v>
      </c>
      <c r="D679">
        <v>-29</v>
      </c>
      <c r="E679">
        <v>218</v>
      </c>
      <c r="F679">
        <v>30</v>
      </c>
      <c r="G679">
        <v>329</v>
      </c>
      <c r="H679">
        <v>281</v>
      </c>
      <c r="I679">
        <v>252</v>
      </c>
      <c r="J679">
        <v>304</v>
      </c>
      <c r="K679">
        <v>269</v>
      </c>
      <c r="L679">
        <v>261</v>
      </c>
      <c r="M679">
        <v>81</v>
      </c>
      <c r="N679">
        <v>30</v>
      </c>
      <c r="O679">
        <v>457</v>
      </c>
      <c r="P679">
        <v>411</v>
      </c>
      <c r="Q679">
        <v>282</v>
      </c>
      <c r="R679">
        <v>542</v>
      </c>
      <c r="S679">
        <v>15</v>
      </c>
      <c r="T679">
        <v>169</v>
      </c>
      <c r="U679">
        <v>224</v>
      </c>
      <c r="V679">
        <v>71</v>
      </c>
      <c r="W679">
        <v>2107</v>
      </c>
      <c r="X679">
        <v>2168</v>
      </c>
      <c r="Y679">
        <v>0</v>
      </c>
      <c r="Z679">
        <v>-2019</v>
      </c>
      <c r="AA679">
        <v>203</v>
      </c>
      <c r="AB679">
        <v>0</v>
      </c>
      <c r="AC679">
        <v>0</v>
      </c>
      <c r="AD679">
        <v>8</v>
      </c>
      <c r="AE679">
        <v>7</v>
      </c>
      <c r="AF679">
        <v>15</v>
      </c>
      <c r="AG679">
        <v>0</v>
      </c>
      <c r="AH679">
        <v>25372</v>
      </c>
      <c r="AI679">
        <v>36750</v>
      </c>
      <c r="AJ679">
        <v>2727144</v>
      </c>
      <c r="AK679">
        <v>588566</v>
      </c>
      <c r="AL679">
        <v>1</v>
      </c>
    </row>
    <row r="680" spans="1:38" x14ac:dyDescent="0.2">
      <c r="A680" s="3">
        <v>44532</v>
      </c>
      <c r="B680" s="4">
        <v>0.79694444444444434</v>
      </c>
      <c r="C680">
        <v>-42</v>
      </c>
      <c r="D680">
        <v>-29</v>
      </c>
      <c r="E680">
        <v>218</v>
      </c>
      <c r="F680">
        <v>30</v>
      </c>
      <c r="G680">
        <v>330</v>
      </c>
      <c r="H680">
        <v>281</v>
      </c>
      <c r="I680">
        <v>252</v>
      </c>
      <c r="J680">
        <v>305</v>
      </c>
      <c r="K680">
        <v>269</v>
      </c>
      <c r="L680">
        <v>261</v>
      </c>
      <c r="M680">
        <v>81</v>
      </c>
      <c r="N680">
        <v>30</v>
      </c>
      <c r="O680">
        <v>457</v>
      </c>
      <c r="P680">
        <v>411</v>
      </c>
      <c r="Q680">
        <v>282</v>
      </c>
      <c r="R680">
        <v>542</v>
      </c>
      <c r="S680">
        <v>15</v>
      </c>
      <c r="T680">
        <v>169</v>
      </c>
      <c r="U680">
        <v>224</v>
      </c>
      <c r="V680">
        <v>71</v>
      </c>
      <c r="W680">
        <v>2114</v>
      </c>
      <c r="X680">
        <v>2168</v>
      </c>
      <c r="Y680">
        <v>0</v>
      </c>
      <c r="Z680">
        <v>-2065</v>
      </c>
      <c r="AA680">
        <v>203</v>
      </c>
      <c r="AB680">
        <v>0</v>
      </c>
      <c r="AC680">
        <v>0</v>
      </c>
      <c r="AD680">
        <v>9</v>
      </c>
      <c r="AE680">
        <v>5</v>
      </c>
      <c r="AF680">
        <v>11</v>
      </c>
      <c r="AG680">
        <v>0</v>
      </c>
      <c r="AH680">
        <v>25372</v>
      </c>
      <c r="AI680">
        <v>36750</v>
      </c>
      <c r="AJ680">
        <v>2727144</v>
      </c>
      <c r="AK680">
        <v>588566</v>
      </c>
      <c r="AL680">
        <v>1</v>
      </c>
    </row>
    <row r="681" spans="1:38" x14ac:dyDescent="0.2">
      <c r="A681" s="3">
        <v>44532</v>
      </c>
      <c r="B681" s="4">
        <v>0.7976388888888889</v>
      </c>
      <c r="C681">
        <v>-42</v>
      </c>
      <c r="D681">
        <v>-29</v>
      </c>
      <c r="E681">
        <v>218</v>
      </c>
      <c r="F681">
        <v>30</v>
      </c>
      <c r="G681">
        <v>330</v>
      </c>
      <c r="H681">
        <v>281</v>
      </c>
      <c r="I681">
        <v>252</v>
      </c>
      <c r="J681">
        <v>305</v>
      </c>
      <c r="K681">
        <v>270</v>
      </c>
      <c r="L681">
        <v>261</v>
      </c>
      <c r="M681">
        <v>81</v>
      </c>
      <c r="N681">
        <v>31</v>
      </c>
      <c r="O681">
        <v>457</v>
      </c>
      <c r="P681">
        <v>411</v>
      </c>
      <c r="Q681">
        <v>283</v>
      </c>
      <c r="R681">
        <v>543</v>
      </c>
      <c r="S681">
        <v>16</v>
      </c>
      <c r="T681">
        <v>169</v>
      </c>
      <c r="U681">
        <v>224</v>
      </c>
      <c r="V681">
        <v>72</v>
      </c>
      <c r="W681">
        <v>2117</v>
      </c>
      <c r="X681">
        <v>2168</v>
      </c>
      <c r="Y681">
        <v>0</v>
      </c>
      <c r="Z681">
        <v>-2113</v>
      </c>
      <c r="AA681">
        <v>204</v>
      </c>
      <c r="AB681">
        <v>0</v>
      </c>
      <c r="AC681">
        <v>0</v>
      </c>
      <c r="AD681">
        <v>10</v>
      </c>
      <c r="AE681">
        <v>5</v>
      </c>
      <c r="AF681">
        <v>12</v>
      </c>
      <c r="AG681">
        <v>0</v>
      </c>
      <c r="AH681">
        <v>25372</v>
      </c>
      <c r="AI681">
        <v>36750</v>
      </c>
      <c r="AJ681">
        <v>2727144</v>
      </c>
      <c r="AK681">
        <v>588566</v>
      </c>
      <c r="AL681">
        <v>1</v>
      </c>
    </row>
    <row r="682" spans="1:38" x14ac:dyDescent="0.2">
      <c r="A682" s="3">
        <v>44532</v>
      </c>
      <c r="B682" s="4">
        <v>0.79833333333333334</v>
      </c>
      <c r="C682">
        <v>-42</v>
      </c>
      <c r="D682">
        <v>-29</v>
      </c>
      <c r="E682">
        <v>218</v>
      </c>
      <c r="F682">
        <v>30</v>
      </c>
      <c r="G682">
        <v>331</v>
      </c>
      <c r="H682">
        <v>282</v>
      </c>
      <c r="I682">
        <v>252</v>
      </c>
      <c r="J682">
        <v>306</v>
      </c>
      <c r="K682">
        <v>270</v>
      </c>
      <c r="L682">
        <v>261</v>
      </c>
      <c r="M682">
        <v>81</v>
      </c>
      <c r="N682">
        <v>31</v>
      </c>
      <c r="O682">
        <v>456</v>
      </c>
      <c r="P682">
        <v>411</v>
      </c>
      <c r="Q682">
        <v>283</v>
      </c>
      <c r="R682">
        <v>543</v>
      </c>
      <c r="S682">
        <v>15</v>
      </c>
      <c r="T682">
        <v>169</v>
      </c>
      <c r="U682">
        <v>224</v>
      </c>
      <c r="V682">
        <v>71</v>
      </c>
      <c r="W682">
        <v>2126</v>
      </c>
      <c r="X682">
        <v>2168</v>
      </c>
      <c r="Y682">
        <v>0</v>
      </c>
      <c r="Z682">
        <v>-2160</v>
      </c>
      <c r="AA682">
        <v>205</v>
      </c>
      <c r="AB682">
        <v>0</v>
      </c>
      <c r="AC682">
        <v>0</v>
      </c>
      <c r="AD682">
        <v>7</v>
      </c>
      <c r="AE682">
        <v>7</v>
      </c>
      <c r="AF682">
        <v>9</v>
      </c>
      <c r="AG682">
        <v>0</v>
      </c>
      <c r="AH682">
        <v>25372</v>
      </c>
      <c r="AI682">
        <v>36750</v>
      </c>
      <c r="AJ682">
        <v>2727144</v>
      </c>
      <c r="AK682">
        <v>588566</v>
      </c>
      <c r="AL682">
        <v>1</v>
      </c>
    </row>
    <row r="683" spans="1:38" x14ac:dyDescent="0.2">
      <c r="A683" s="3">
        <v>44532</v>
      </c>
      <c r="B683" s="4">
        <v>0.79959490740740735</v>
      </c>
      <c r="C683">
        <v>-42</v>
      </c>
      <c r="D683">
        <v>-29</v>
      </c>
      <c r="E683">
        <v>218</v>
      </c>
      <c r="F683">
        <v>30</v>
      </c>
      <c r="G683">
        <v>331</v>
      </c>
      <c r="H683">
        <v>282</v>
      </c>
      <c r="I683">
        <v>252</v>
      </c>
      <c r="J683">
        <v>306</v>
      </c>
      <c r="K683">
        <v>270</v>
      </c>
      <c r="L683">
        <v>261</v>
      </c>
      <c r="M683">
        <v>81</v>
      </c>
      <c r="N683">
        <v>31</v>
      </c>
      <c r="O683">
        <v>457</v>
      </c>
      <c r="P683">
        <v>411</v>
      </c>
      <c r="Q683">
        <v>283</v>
      </c>
      <c r="R683">
        <v>544</v>
      </c>
      <c r="S683">
        <v>16</v>
      </c>
      <c r="T683">
        <v>169</v>
      </c>
      <c r="U683">
        <v>224</v>
      </c>
      <c r="V683">
        <v>71</v>
      </c>
      <c r="W683">
        <v>2129</v>
      </c>
      <c r="X683">
        <v>2168</v>
      </c>
      <c r="Y683">
        <v>0</v>
      </c>
      <c r="Z683">
        <v>-2208</v>
      </c>
      <c r="AA683">
        <v>204</v>
      </c>
      <c r="AB683">
        <v>0</v>
      </c>
      <c r="AC683">
        <v>0</v>
      </c>
      <c r="AD683">
        <v>9</v>
      </c>
      <c r="AE683">
        <v>5</v>
      </c>
      <c r="AF683">
        <v>11</v>
      </c>
      <c r="AG683">
        <v>0</v>
      </c>
      <c r="AH683">
        <v>25372</v>
      </c>
      <c r="AI683">
        <v>36750</v>
      </c>
      <c r="AJ683">
        <v>2727144</v>
      </c>
      <c r="AK683">
        <v>588566</v>
      </c>
      <c r="AL683">
        <v>1</v>
      </c>
    </row>
    <row r="684" spans="1:38" x14ac:dyDescent="0.2">
      <c r="A684" s="3">
        <v>44532</v>
      </c>
      <c r="B684" s="4">
        <v>0.8002893518518519</v>
      </c>
      <c r="C684">
        <v>-42</v>
      </c>
      <c r="D684">
        <v>-29</v>
      </c>
      <c r="E684">
        <v>218</v>
      </c>
      <c r="F684">
        <v>30</v>
      </c>
      <c r="G684">
        <v>331</v>
      </c>
      <c r="H684">
        <v>282</v>
      </c>
      <c r="I684">
        <v>252</v>
      </c>
      <c r="J684">
        <v>306</v>
      </c>
      <c r="K684">
        <v>270</v>
      </c>
      <c r="L684">
        <v>262</v>
      </c>
      <c r="M684">
        <v>81</v>
      </c>
      <c r="N684">
        <v>31</v>
      </c>
      <c r="O684">
        <v>457</v>
      </c>
      <c r="P684">
        <v>410</v>
      </c>
      <c r="Q684">
        <v>283</v>
      </c>
      <c r="R684">
        <v>544</v>
      </c>
      <c r="S684">
        <v>16</v>
      </c>
      <c r="T684">
        <v>169</v>
      </c>
      <c r="U684">
        <v>224</v>
      </c>
      <c r="V684">
        <v>71</v>
      </c>
      <c r="W684">
        <v>2138</v>
      </c>
      <c r="X684">
        <v>2168</v>
      </c>
      <c r="Y684">
        <v>0</v>
      </c>
      <c r="Z684">
        <v>-2256</v>
      </c>
      <c r="AA684">
        <v>206</v>
      </c>
      <c r="AB684">
        <v>0</v>
      </c>
      <c r="AC684">
        <v>0</v>
      </c>
      <c r="AD684">
        <v>10</v>
      </c>
      <c r="AE684">
        <v>5</v>
      </c>
      <c r="AF684">
        <v>12</v>
      </c>
      <c r="AG684">
        <v>0</v>
      </c>
      <c r="AH684">
        <v>25372</v>
      </c>
      <c r="AI684">
        <v>36750</v>
      </c>
      <c r="AJ684">
        <v>2727144</v>
      </c>
      <c r="AK684">
        <v>588566</v>
      </c>
      <c r="AL684">
        <v>1</v>
      </c>
    </row>
    <row r="685" spans="1:38" x14ac:dyDescent="0.2">
      <c r="A685" s="3">
        <v>44532</v>
      </c>
      <c r="B685" s="4">
        <v>0.80098379629629635</v>
      </c>
      <c r="C685">
        <v>-42</v>
      </c>
      <c r="D685">
        <v>-29</v>
      </c>
      <c r="E685">
        <v>218</v>
      </c>
      <c r="F685">
        <v>30</v>
      </c>
      <c r="G685">
        <v>331</v>
      </c>
      <c r="H685">
        <v>282</v>
      </c>
      <c r="I685">
        <v>252</v>
      </c>
      <c r="J685">
        <v>306</v>
      </c>
      <c r="K685">
        <v>270</v>
      </c>
      <c r="L685">
        <v>261</v>
      </c>
      <c r="M685">
        <v>81</v>
      </c>
      <c r="N685">
        <v>31</v>
      </c>
      <c r="O685">
        <v>456</v>
      </c>
      <c r="P685">
        <v>410</v>
      </c>
      <c r="Q685">
        <v>283</v>
      </c>
      <c r="R685">
        <v>544</v>
      </c>
      <c r="S685">
        <v>15</v>
      </c>
      <c r="T685">
        <v>169</v>
      </c>
      <c r="U685">
        <v>224</v>
      </c>
      <c r="V685">
        <v>71</v>
      </c>
      <c r="W685">
        <v>2110</v>
      </c>
      <c r="X685">
        <v>2168</v>
      </c>
      <c r="Y685">
        <v>0</v>
      </c>
      <c r="Z685">
        <v>-2304</v>
      </c>
      <c r="AA685">
        <v>205</v>
      </c>
      <c r="AB685">
        <v>0</v>
      </c>
      <c r="AC685">
        <v>0</v>
      </c>
      <c r="AD685">
        <v>10</v>
      </c>
      <c r="AE685">
        <v>5</v>
      </c>
      <c r="AF685">
        <v>14</v>
      </c>
      <c r="AG685">
        <v>0</v>
      </c>
      <c r="AH685">
        <v>25372</v>
      </c>
      <c r="AI685">
        <v>36750</v>
      </c>
      <c r="AJ685">
        <v>2727144</v>
      </c>
      <c r="AK685">
        <v>588566</v>
      </c>
      <c r="AL685">
        <v>1</v>
      </c>
    </row>
    <row r="686" spans="1:38" x14ac:dyDescent="0.2">
      <c r="A686" s="3">
        <v>44532</v>
      </c>
      <c r="B686" s="4">
        <v>0.80167824074074068</v>
      </c>
      <c r="C686">
        <v>-42</v>
      </c>
      <c r="D686">
        <v>-29</v>
      </c>
      <c r="E686">
        <v>218</v>
      </c>
      <c r="F686">
        <v>30</v>
      </c>
      <c r="G686">
        <v>331</v>
      </c>
      <c r="H686">
        <v>282</v>
      </c>
      <c r="I686">
        <v>253</v>
      </c>
      <c r="J686">
        <v>306</v>
      </c>
      <c r="K686">
        <v>270</v>
      </c>
      <c r="L686">
        <v>262</v>
      </c>
      <c r="M686">
        <v>81</v>
      </c>
      <c r="N686">
        <v>30</v>
      </c>
      <c r="O686">
        <v>456</v>
      </c>
      <c r="P686">
        <v>410</v>
      </c>
      <c r="Q686">
        <v>283</v>
      </c>
      <c r="R686">
        <v>544</v>
      </c>
      <c r="S686">
        <v>16</v>
      </c>
      <c r="T686">
        <v>168</v>
      </c>
      <c r="U686">
        <v>223</v>
      </c>
      <c r="V686">
        <v>71</v>
      </c>
      <c r="W686">
        <v>2160</v>
      </c>
      <c r="X686">
        <v>2168</v>
      </c>
      <c r="Y686">
        <v>0</v>
      </c>
      <c r="Z686">
        <v>-2352</v>
      </c>
      <c r="AA686">
        <v>203</v>
      </c>
      <c r="AB686">
        <v>0</v>
      </c>
      <c r="AC686">
        <v>0</v>
      </c>
      <c r="AD686">
        <v>10</v>
      </c>
      <c r="AE686">
        <v>7</v>
      </c>
      <c r="AF686">
        <v>14</v>
      </c>
      <c r="AG686">
        <v>0</v>
      </c>
      <c r="AH686">
        <v>25372</v>
      </c>
      <c r="AI686">
        <v>36750</v>
      </c>
      <c r="AJ686">
        <v>2727144</v>
      </c>
      <c r="AK686">
        <v>588566</v>
      </c>
      <c r="AL686">
        <v>1</v>
      </c>
    </row>
    <row r="687" spans="1:38" x14ac:dyDescent="0.2">
      <c r="A687" s="3">
        <v>44532</v>
      </c>
      <c r="B687" s="4">
        <v>0.80237268518518512</v>
      </c>
      <c r="C687">
        <v>-43</v>
      </c>
      <c r="D687">
        <v>-29</v>
      </c>
      <c r="E687">
        <v>218</v>
      </c>
      <c r="F687">
        <v>30</v>
      </c>
      <c r="G687">
        <v>331</v>
      </c>
      <c r="H687">
        <v>282</v>
      </c>
      <c r="I687">
        <v>252</v>
      </c>
      <c r="J687">
        <v>306</v>
      </c>
      <c r="K687">
        <v>270</v>
      </c>
      <c r="L687">
        <v>262</v>
      </c>
      <c r="M687">
        <v>81</v>
      </c>
      <c r="N687">
        <v>31</v>
      </c>
      <c r="O687">
        <v>456</v>
      </c>
      <c r="P687">
        <v>410</v>
      </c>
      <c r="Q687">
        <v>283</v>
      </c>
      <c r="R687">
        <v>545</v>
      </c>
      <c r="S687">
        <v>15</v>
      </c>
      <c r="T687">
        <v>168</v>
      </c>
      <c r="U687">
        <v>223</v>
      </c>
      <c r="V687">
        <v>71</v>
      </c>
      <c r="W687">
        <v>2144</v>
      </c>
      <c r="X687">
        <v>2168</v>
      </c>
      <c r="Y687">
        <v>0</v>
      </c>
      <c r="Z687">
        <v>-2400</v>
      </c>
      <c r="AA687">
        <v>203</v>
      </c>
      <c r="AB687">
        <v>0</v>
      </c>
      <c r="AC687">
        <v>0</v>
      </c>
      <c r="AD687">
        <v>11</v>
      </c>
      <c r="AE687">
        <v>7</v>
      </c>
      <c r="AF687">
        <v>12</v>
      </c>
      <c r="AG687">
        <v>0</v>
      </c>
      <c r="AH687">
        <v>25372</v>
      </c>
      <c r="AI687">
        <v>36750</v>
      </c>
      <c r="AJ687">
        <v>2727144</v>
      </c>
      <c r="AK687">
        <v>588566</v>
      </c>
      <c r="AL687">
        <v>1</v>
      </c>
    </row>
    <row r="688" spans="1:38" x14ac:dyDescent="0.2">
      <c r="A688" s="3">
        <v>44532</v>
      </c>
      <c r="B688" s="4">
        <v>0.80306712962962967</v>
      </c>
      <c r="C688">
        <v>-43</v>
      </c>
      <c r="D688">
        <v>-29</v>
      </c>
      <c r="E688">
        <v>218</v>
      </c>
      <c r="F688">
        <v>30</v>
      </c>
      <c r="G688">
        <v>331</v>
      </c>
      <c r="H688">
        <v>282</v>
      </c>
      <c r="I688">
        <v>253</v>
      </c>
      <c r="J688">
        <v>306</v>
      </c>
      <c r="K688">
        <v>270</v>
      </c>
      <c r="L688">
        <v>262</v>
      </c>
      <c r="M688">
        <v>81</v>
      </c>
      <c r="N688">
        <v>30</v>
      </c>
      <c r="O688">
        <v>456</v>
      </c>
      <c r="P688">
        <v>410</v>
      </c>
      <c r="Q688">
        <v>283</v>
      </c>
      <c r="R688">
        <v>545</v>
      </c>
      <c r="S688">
        <v>15</v>
      </c>
      <c r="T688">
        <v>168</v>
      </c>
      <c r="U688">
        <v>224</v>
      </c>
      <c r="V688">
        <v>71</v>
      </c>
      <c r="W688">
        <v>2151</v>
      </c>
      <c r="X688">
        <v>2168</v>
      </c>
      <c r="Y688">
        <v>0</v>
      </c>
      <c r="Z688">
        <v>-2448</v>
      </c>
      <c r="AA688">
        <v>203</v>
      </c>
      <c r="AB688">
        <v>0</v>
      </c>
      <c r="AC688">
        <v>0</v>
      </c>
      <c r="AD688">
        <v>9</v>
      </c>
      <c r="AE688">
        <v>5</v>
      </c>
      <c r="AF688">
        <v>13</v>
      </c>
      <c r="AG688">
        <v>0</v>
      </c>
      <c r="AH688">
        <v>25372</v>
      </c>
      <c r="AI688">
        <v>36751</v>
      </c>
      <c r="AJ688">
        <v>2727179</v>
      </c>
      <c r="AK688">
        <v>588566</v>
      </c>
      <c r="AL688">
        <v>1</v>
      </c>
    </row>
    <row r="689" spans="1:38" x14ac:dyDescent="0.2">
      <c r="A689" s="3">
        <v>44532</v>
      </c>
      <c r="B689" s="4">
        <v>0.80376157407407411</v>
      </c>
      <c r="C689">
        <v>-42</v>
      </c>
      <c r="D689">
        <v>-29</v>
      </c>
      <c r="E689">
        <v>217</v>
      </c>
      <c r="F689">
        <v>30</v>
      </c>
      <c r="G689">
        <v>331</v>
      </c>
      <c r="H689">
        <v>283</v>
      </c>
      <c r="I689">
        <v>253</v>
      </c>
      <c r="J689">
        <v>306</v>
      </c>
      <c r="K689">
        <v>271</v>
      </c>
      <c r="L689">
        <v>262</v>
      </c>
      <c r="M689">
        <v>81</v>
      </c>
      <c r="N689">
        <v>31</v>
      </c>
      <c r="O689">
        <v>456</v>
      </c>
      <c r="P689">
        <v>409</v>
      </c>
      <c r="Q689">
        <v>284</v>
      </c>
      <c r="R689">
        <v>545</v>
      </c>
      <c r="S689">
        <v>15</v>
      </c>
      <c r="T689">
        <v>168</v>
      </c>
      <c r="U689">
        <v>223</v>
      </c>
      <c r="V689">
        <v>71</v>
      </c>
      <c r="W689">
        <v>2080</v>
      </c>
      <c r="X689">
        <v>2168</v>
      </c>
      <c r="Y689">
        <v>0</v>
      </c>
      <c r="Z689">
        <v>-2495</v>
      </c>
      <c r="AA689">
        <v>206</v>
      </c>
      <c r="AB689">
        <v>0</v>
      </c>
      <c r="AC689">
        <v>0</v>
      </c>
      <c r="AD689">
        <v>12</v>
      </c>
      <c r="AE689">
        <v>7</v>
      </c>
      <c r="AF689">
        <v>12</v>
      </c>
      <c r="AG689">
        <v>0</v>
      </c>
      <c r="AH689">
        <v>25372</v>
      </c>
      <c r="AI689">
        <v>36751</v>
      </c>
      <c r="AJ689">
        <v>2727179</v>
      </c>
      <c r="AK689">
        <v>588566</v>
      </c>
      <c r="AL689">
        <v>1</v>
      </c>
    </row>
    <row r="690" spans="1:38" x14ac:dyDescent="0.2">
      <c r="A690" s="3">
        <v>44532</v>
      </c>
      <c r="B690" s="4">
        <v>0.80445601851851845</v>
      </c>
      <c r="C690">
        <v>-42</v>
      </c>
      <c r="D690">
        <v>-29</v>
      </c>
      <c r="E690">
        <v>218</v>
      </c>
      <c r="F690">
        <v>30</v>
      </c>
      <c r="G690">
        <v>331</v>
      </c>
      <c r="H690">
        <v>283</v>
      </c>
      <c r="I690">
        <v>253</v>
      </c>
      <c r="J690">
        <v>306</v>
      </c>
      <c r="K690">
        <v>270</v>
      </c>
      <c r="L690">
        <v>262</v>
      </c>
      <c r="M690">
        <v>81</v>
      </c>
      <c r="N690">
        <v>31</v>
      </c>
      <c r="O690">
        <v>456</v>
      </c>
      <c r="P690">
        <v>409</v>
      </c>
      <c r="Q690">
        <v>284</v>
      </c>
      <c r="R690">
        <v>545</v>
      </c>
      <c r="S690">
        <v>16</v>
      </c>
      <c r="T690">
        <v>168</v>
      </c>
      <c r="U690">
        <v>224</v>
      </c>
      <c r="V690">
        <v>71</v>
      </c>
      <c r="W690">
        <v>2137</v>
      </c>
      <c r="X690">
        <v>2168</v>
      </c>
      <c r="Y690">
        <v>0</v>
      </c>
      <c r="Z690">
        <v>-2542</v>
      </c>
      <c r="AA690">
        <v>204</v>
      </c>
      <c r="AB690">
        <v>0</v>
      </c>
      <c r="AC690">
        <v>0</v>
      </c>
      <c r="AD690">
        <v>13</v>
      </c>
      <c r="AE690">
        <v>6</v>
      </c>
      <c r="AF690">
        <v>11</v>
      </c>
      <c r="AG690">
        <v>0</v>
      </c>
      <c r="AH690">
        <v>25372</v>
      </c>
      <c r="AI690">
        <v>36751</v>
      </c>
      <c r="AJ690">
        <v>2727179</v>
      </c>
      <c r="AK690">
        <v>588566</v>
      </c>
      <c r="AL690">
        <v>1</v>
      </c>
    </row>
    <row r="691" spans="1:38" x14ac:dyDescent="0.2">
      <c r="A691" s="3">
        <v>44532</v>
      </c>
      <c r="B691" s="4">
        <v>0.805150462962963</v>
      </c>
      <c r="C691">
        <v>-42</v>
      </c>
      <c r="D691">
        <v>-29</v>
      </c>
      <c r="E691">
        <v>218</v>
      </c>
      <c r="F691">
        <v>30</v>
      </c>
      <c r="G691">
        <v>331</v>
      </c>
      <c r="H691">
        <v>283</v>
      </c>
      <c r="I691">
        <v>253</v>
      </c>
      <c r="J691">
        <v>306</v>
      </c>
      <c r="K691">
        <v>271</v>
      </c>
      <c r="L691">
        <v>261</v>
      </c>
      <c r="M691">
        <v>81</v>
      </c>
      <c r="N691">
        <v>31</v>
      </c>
      <c r="O691">
        <v>456</v>
      </c>
      <c r="P691">
        <v>409</v>
      </c>
      <c r="Q691">
        <v>284</v>
      </c>
      <c r="R691">
        <v>545</v>
      </c>
      <c r="S691">
        <v>15</v>
      </c>
      <c r="T691">
        <v>168</v>
      </c>
      <c r="U691">
        <v>223</v>
      </c>
      <c r="V691">
        <v>70</v>
      </c>
      <c r="W691">
        <v>2107</v>
      </c>
      <c r="X691">
        <v>2168</v>
      </c>
      <c r="Y691">
        <v>0</v>
      </c>
      <c r="Z691">
        <v>-2589</v>
      </c>
      <c r="AA691">
        <v>205</v>
      </c>
      <c r="AB691">
        <v>0</v>
      </c>
      <c r="AC691">
        <v>0</v>
      </c>
      <c r="AD691">
        <v>15</v>
      </c>
      <c r="AE691">
        <v>7</v>
      </c>
      <c r="AF691">
        <v>11</v>
      </c>
      <c r="AG691">
        <v>0</v>
      </c>
      <c r="AH691">
        <v>25372</v>
      </c>
      <c r="AI691">
        <v>36751</v>
      </c>
      <c r="AJ691">
        <v>2727179</v>
      </c>
      <c r="AK691">
        <v>588566</v>
      </c>
      <c r="AL691">
        <v>1</v>
      </c>
    </row>
    <row r="692" spans="1:38" x14ac:dyDescent="0.2">
      <c r="A692" s="3">
        <v>44532</v>
      </c>
      <c r="B692" s="4">
        <v>0.80584490740740744</v>
      </c>
      <c r="C692">
        <v>-43</v>
      </c>
      <c r="D692">
        <v>-29</v>
      </c>
      <c r="E692">
        <v>218</v>
      </c>
      <c r="F692">
        <v>30</v>
      </c>
      <c r="G692">
        <v>331</v>
      </c>
      <c r="H692">
        <v>283</v>
      </c>
      <c r="I692">
        <v>253</v>
      </c>
      <c r="J692">
        <v>306</v>
      </c>
      <c r="K692">
        <v>271</v>
      </c>
      <c r="L692">
        <v>262</v>
      </c>
      <c r="M692">
        <v>81</v>
      </c>
      <c r="N692">
        <v>31</v>
      </c>
      <c r="O692">
        <v>456</v>
      </c>
      <c r="P692">
        <v>409</v>
      </c>
      <c r="Q692">
        <v>284</v>
      </c>
      <c r="R692">
        <v>546</v>
      </c>
      <c r="S692">
        <v>15</v>
      </c>
      <c r="T692">
        <v>168</v>
      </c>
      <c r="U692">
        <v>224</v>
      </c>
      <c r="V692">
        <v>70</v>
      </c>
      <c r="W692">
        <v>2105</v>
      </c>
      <c r="X692">
        <v>2168</v>
      </c>
      <c r="Y692">
        <v>0</v>
      </c>
      <c r="Z692">
        <v>-2636</v>
      </c>
      <c r="AA692">
        <v>206</v>
      </c>
      <c r="AB692">
        <v>0</v>
      </c>
      <c r="AC692">
        <v>0</v>
      </c>
      <c r="AD692">
        <v>8</v>
      </c>
      <c r="AE692">
        <v>7</v>
      </c>
      <c r="AF692">
        <v>16</v>
      </c>
      <c r="AG692">
        <v>0</v>
      </c>
      <c r="AH692">
        <v>25372</v>
      </c>
      <c r="AI692">
        <v>36751</v>
      </c>
      <c r="AJ692">
        <v>2727179</v>
      </c>
      <c r="AK692">
        <v>588566</v>
      </c>
      <c r="AL692">
        <v>1</v>
      </c>
    </row>
    <row r="693" spans="1:38" x14ac:dyDescent="0.2">
      <c r="A693" s="3">
        <v>44532</v>
      </c>
      <c r="B693" s="4">
        <v>0.80653935185185188</v>
      </c>
      <c r="C693">
        <v>-43</v>
      </c>
      <c r="D693">
        <v>-29</v>
      </c>
      <c r="E693">
        <v>218</v>
      </c>
      <c r="F693">
        <v>30</v>
      </c>
      <c r="G693">
        <v>331</v>
      </c>
      <c r="H693">
        <v>283</v>
      </c>
      <c r="I693">
        <v>253</v>
      </c>
      <c r="J693">
        <v>306</v>
      </c>
      <c r="K693">
        <v>271</v>
      </c>
      <c r="L693">
        <v>262</v>
      </c>
      <c r="M693">
        <v>81</v>
      </c>
      <c r="N693">
        <v>31</v>
      </c>
      <c r="O693">
        <v>456</v>
      </c>
      <c r="P693">
        <v>408</v>
      </c>
      <c r="Q693">
        <v>284</v>
      </c>
      <c r="R693">
        <v>546</v>
      </c>
      <c r="S693">
        <v>15</v>
      </c>
      <c r="T693">
        <v>168</v>
      </c>
      <c r="U693">
        <v>223</v>
      </c>
      <c r="V693">
        <v>70</v>
      </c>
      <c r="W693">
        <v>2130</v>
      </c>
      <c r="X693">
        <v>2168</v>
      </c>
      <c r="Y693">
        <v>0</v>
      </c>
      <c r="Z693">
        <v>-2683</v>
      </c>
      <c r="AA693">
        <v>205</v>
      </c>
      <c r="AB693">
        <v>0</v>
      </c>
      <c r="AC693">
        <v>0</v>
      </c>
      <c r="AD693">
        <v>12</v>
      </c>
      <c r="AE693">
        <v>5</v>
      </c>
      <c r="AF693">
        <v>13</v>
      </c>
      <c r="AG693">
        <v>0</v>
      </c>
      <c r="AH693">
        <v>25372</v>
      </c>
      <c r="AI693">
        <v>36751</v>
      </c>
      <c r="AJ693">
        <v>2727179</v>
      </c>
      <c r="AK693">
        <v>588566</v>
      </c>
      <c r="AL693">
        <v>1</v>
      </c>
    </row>
    <row r="694" spans="1:38" x14ac:dyDescent="0.2">
      <c r="A694" s="3">
        <v>44532</v>
      </c>
      <c r="B694" s="4">
        <v>0.80723379629629621</v>
      </c>
      <c r="C694">
        <v>-43</v>
      </c>
      <c r="D694">
        <v>-29</v>
      </c>
      <c r="E694">
        <v>217</v>
      </c>
      <c r="F694">
        <v>30</v>
      </c>
      <c r="G694">
        <v>331</v>
      </c>
      <c r="H694">
        <v>283</v>
      </c>
      <c r="I694">
        <v>253</v>
      </c>
      <c r="J694">
        <v>306</v>
      </c>
      <c r="K694">
        <v>271</v>
      </c>
      <c r="L694">
        <v>262</v>
      </c>
      <c r="M694">
        <v>81</v>
      </c>
      <c r="N694">
        <v>31</v>
      </c>
      <c r="O694">
        <v>456</v>
      </c>
      <c r="P694">
        <v>408</v>
      </c>
      <c r="Q694">
        <v>284</v>
      </c>
      <c r="R694">
        <v>546</v>
      </c>
      <c r="S694">
        <v>15</v>
      </c>
      <c r="T694">
        <v>168</v>
      </c>
      <c r="U694">
        <v>223</v>
      </c>
      <c r="V694">
        <v>71</v>
      </c>
      <c r="W694">
        <v>2107</v>
      </c>
      <c r="X694">
        <v>2168</v>
      </c>
      <c r="Y694">
        <v>0</v>
      </c>
      <c r="Z694">
        <v>-2730</v>
      </c>
      <c r="AA694">
        <v>205</v>
      </c>
      <c r="AB694">
        <v>0</v>
      </c>
      <c r="AC694">
        <v>0</v>
      </c>
      <c r="AD694">
        <v>7</v>
      </c>
      <c r="AE694">
        <v>7</v>
      </c>
      <c r="AF694">
        <v>15</v>
      </c>
      <c r="AG694">
        <v>0</v>
      </c>
      <c r="AH694">
        <v>25372</v>
      </c>
      <c r="AI694">
        <v>36751</v>
      </c>
      <c r="AJ694">
        <v>2727179</v>
      </c>
      <c r="AK694">
        <v>588566</v>
      </c>
      <c r="AL694">
        <v>1</v>
      </c>
    </row>
    <row r="695" spans="1:38" x14ac:dyDescent="0.2">
      <c r="A695" s="3">
        <v>44532</v>
      </c>
      <c r="B695" s="4">
        <v>0.80792824074074077</v>
      </c>
      <c r="C695">
        <v>-43</v>
      </c>
      <c r="D695">
        <v>-29</v>
      </c>
      <c r="E695">
        <v>218</v>
      </c>
      <c r="F695">
        <v>30</v>
      </c>
      <c r="G695">
        <v>331</v>
      </c>
      <c r="H695">
        <v>284</v>
      </c>
      <c r="I695">
        <v>253</v>
      </c>
      <c r="J695">
        <v>306</v>
      </c>
      <c r="K695">
        <v>271</v>
      </c>
      <c r="L695">
        <v>262</v>
      </c>
      <c r="M695">
        <v>81</v>
      </c>
      <c r="N695">
        <v>31</v>
      </c>
      <c r="O695">
        <v>456</v>
      </c>
      <c r="P695">
        <v>408</v>
      </c>
      <c r="Q695">
        <v>284</v>
      </c>
      <c r="R695">
        <v>546</v>
      </c>
      <c r="S695">
        <v>14</v>
      </c>
      <c r="T695">
        <v>168</v>
      </c>
      <c r="U695">
        <v>223</v>
      </c>
      <c r="V695">
        <v>70</v>
      </c>
      <c r="W695">
        <v>2131</v>
      </c>
      <c r="X695">
        <v>2168</v>
      </c>
      <c r="Y695">
        <v>0</v>
      </c>
      <c r="Z695">
        <v>-2777</v>
      </c>
      <c r="AA695">
        <v>203</v>
      </c>
      <c r="AB695">
        <v>0</v>
      </c>
      <c r="AC695">
        <v>0</v>
      </c>
      <c r="AD695">
        <v>15</v>
      </c>
      <c r="AE695">
        <v>7</v>
      </c>
      <c r="AF695">
        <v>12</v>
      </c>
      <c r="AG695">
        <v>0</v>
      </c>
      <c r="AH695">
        <v>25372</v>
      </c>
      <c r="AI695">
        <v>36751</v>
      </c>
      <c r="AJ695">
        <v>2727179</v>
      </c>
      <c r="AK695">
        <v>588566</v>
      </c>
      <c r="AL695">
        <v>1</v>
      </c>
    </row>
    <row r="696" spans="1:38" x14ac:dyDescent="0.2">
      <c r="A696" s="3">
        <v>44532</v>
      </c>
      <c r="B696" s="4">
        <v>0.80862268518518521</v>
      </c>
      <c r="C696">
        <v>-42</v>
      </c>
      <c r="D696">
        <v>-29</v>
      </c>
      <c r="E696">
        <v>218</v>
      </c>
      <c r="F696">
        <v>30</v>
      </c>
      <c r="G696">
        <v>331</v>
      </c>
      <c r="H696">
        <v>283</v>
      </c>
      <c r="I696">
        <v>253</v>
      </c>
      <c r="J696">
        <v>306</v>
      </c>
      <c r="K696">
        <v>271</v>
      </c>
      <c r="L696">
        <v>262</v>
      </c>
      <c r="M696">
        <v>81</v>
      </c>
      <c r="N696">
        <v>35</v>
      </c>
      <c r="O696">
        <v>456</v>
      </c>
      <c r="P696">
        <v>408</v>
      </c>
      <c r="Q696">
        <v>288</v>
      </c>
      <c r="R696">
        <v>548</v>
      </c>
      <c r="S696">
        <v>13</v>
      </c>
      <c r="T696">
        <v>164</v>
      </c>
      <c r="U696">
        <v>223</v>
      </c>
      <c r="V696">
        <v>68</v>
      </c>
      <c r="W696">
        <v>2122</v>
      </c>
      <c r="X696">
        <v>2168</v>
      </c>
      <c r="Y696">
        <v>0</v>
      </c>
      <c r="Z696">
        <v>-2824</v>
      </c>
      <c r="AA696">
        <v>234</v>
      </c>
      <c r="AB696">
        <v>0</v>
      </c>
      <c r="AC696">
        <v>0</v>
      </c>
      <c r="AD696">
        <v>10</v>
      </c>
      <c r="AE696">
        <v>7</v>
      </c>
      <c r="AF696">
        <v>11</v>
      </c>
      <c r="AG696">
        <v>0</v>
      </c>
      <c r="AH696">
        <v>25372</v>
      </c>
      <c r="AI696">
        <v>36751</v>
      </c>
      <c r="AJ696">
        <v>2727179</v>
      </c>
      <c r="AK696">
        <v>588566</v>
      </c>
      <c r="AL696">
        <v>1</v>
      </c>
    </row>
    <row r="697" spans="1:38" x14ac:dyDescent="0.2">
      <c r="A697" s="3">
        <v>44532</v>
      </c>
      <c r="B697" s="4">
        <v>0.80931712962962965</v>
      </c>
      <c r="C697">
        <v>-43</v>
      </c>
      <c r="D697">
        <v>-29</v>
      </c>
      <c r="E697">
        <v>218</v>
      </c>
      <c r="F697">
        <v>30</v>
      </c>
      <c r="G697">
        <v>331</v>
      </c>
      <c r="H697">
        <v>284</v>
      </c>
      <c r="I697">
        <v>254</v>
      </c>
      <c r="J697">
        <v>306</v>
      </c>
      <c r="K697">
        <v>271</v>
      </c>
      <c r="L697">
        <v>262</v>
      </c>
      <c r="M697">
        <v>81</v>
      </c>
      <c r="N697">
        <v>37</v>
      </c>
      <c r="O697">
        <v>456</v>
      </c>
      <c r="P697">
        <v>408</v>
      </c>
      <c r="Q697">
        <v>291</v>
      </c>
      <c r="R697">
        <v>551</v>
      </c>
      <c r="S697">
        <v>5</v>
      </c>
      <c r="T697">
        <v>151</v>
      </c>
      <c r="U697">
        <v>223</v>
      </c>
      <c r="V697">
        <v>61</v>
      </c>
      <c r="W697">
        <v>2134</v>
      </c>
      <c r="X697">
        <v>2168</v>
      </c>
      <c r="Y697">
        <v>0</v>
      </c>
      <c r="Z697">
        <v>-2867</v>
      </c>
      <c r="AA697">
        <v>265</v>
      </c>
      <c r="AB697">
        <v>0</v>
      </c>
      <c r="AC697">
        <v>0</v>
      </c>
      <c r="AD697">
        <v>9</v>
      </c>
      <c r="AE697">
        <v>6</v>
      </c>
      <c r="AF697">
        <v>14</v>
      </c>
      <c r="AG697">
        <v>0</v>
      </c>
      <c r="AH697">
        <v>25372</v>
      </c>
      <c r="AI697">
        <v>36751</v>
      </c>
      <c r="AJ697">
        <v>2727179</v>
      </c>
      <c r="AK697">
        <v>588566</v>
      </c>
      <c r="AL697">
        <v>1</v>
      </c>
    </row>
    <row r="698" spans="1:38" x14ac:dyDescent="0.2">
      <c r="A698" s="3">
        <v>44532</v>
      </c>
      <c r="B698" s="4">
        <v>0.8099884259259259</v>
      </c>
      <c r="C698">
        <v>-43</v>
      </c>
      <c r="D698">
        <v>-29</v>
      </c>
      <c r="E698">
        <v>218</v>
      </c>
      <c r="F698">
        <v>30</v>
      </c>
      <c r="G698">
        <v>331</v>
      </c>
      <c r="H698">
        <v>285</v>
      </c>
      <c r="I698">
        <v>254</v>
      </c>
      <c r="J698">
        <v>306</v>
      </c>
      <c r="K698">
        <v>271</v>
      </c>
      <c r="L698">
        <v>262</v>
      </c>
      <c r="M698">
        <v>81</v>
      </c>
      <c r="N698">
        <v>40</v>
      </c>
      <c r="O698">
        <v>456</v>
      </c>
      <c r="P698">
        <v>408</v>
      </c>
      <c r="Q698">
        <v>294</v>
      </c>
      <c r="R698">
        <v>554</v>
      </c>
      <c r="S698">
        <v>-4</v>
      </c>
      <c r="T698">
        <v>137</v>
      </c>
      <c r="U698">
        <v>223</v>
      </c>
      <c r="V698">
        <v>53</v>
      </c>
      <c r="W698">
        <v>2162</v>
      </c>
      <c r="X698">
        <v>2168</v>
      </c>
      <c r="Y698">
        <v>0</v>
      </c>
      <c r="Z698">
        <v>-2906</v>
      </c>
      <c r="AA698">
        <v>284</v>
      </c>
      <c r="AB698">
        <v>0</v>
      </c>
      <c r="AC698">
        <v>0</v>
      </c>
      <c r="AD698">
        <v>9</v>
      </c>
      <c r="AE698">
        <v>6</v>
      </c>
      <c r="AF698">
        <v>13</v>
      </c>
      <c r="AG698">
        <v>0</v>
      </c>
      <c r="AH698">
        <v>25372</v>
      </c>
      <c r="AI698">
        <v>36751</v>
      </c>
      <c r="AJ698">
        <v>2727179</v>
      </c>
      <c r="AK698">
        <v>588566</v>
      </c>
      <c r="AL698">
        <v>1</v>
      </c>
    </row>
    <row r="699" spans="1:38" x14ac:dyDescent="0.2">
      <c r="A699" s="3">
        <v>44532</v>
      </c>
      <c r="B699" s="4">
        <v>0.81068287037037035</v>
      </c>
      <c r="C699">
        <v>-44</v>
      </c>
      <c r="D699">
        <v>-29</v>
      </c>
      <c r="E699">
        <v>218</v>
      </c>
      <c r="F699">
        <v>30</v>
      </c>
      <c r="G699">
        <v>331</v>
      </c>
      <c r="H699">
        <v>287</v>
      </c>
      <c r="I699">
        <v>254</v>
      </c>
      <c r="J699">
        <v>306</v>
      </c>
      <c r="K699">
        <v>272</v>
      </c>
      <c r="L699">
        <v>262</v>
      </c>
      <c r="M699">
        <v>82</v>
      </c>
      <c r="N699">
        <v>42</v>
      </c>
      <c r="O699">
        <v>456</v>
      </c>
      <c r="P699">
        <v>407</v>
      </c>
      <c r="Q699">
        <v>296</v>
      </c>
      <c r="R699">
        <v>559</v>
      </c>
      <c r="S699">
        <v>-15</v>
      </c>
      <c r="T699">
        <v>126</v>
      </c>
      <c r="U699">
        <v>223</v>
      </c>
      <c r="V699">
        <v>44</v>
      </c>
      <c r="W699">
        <v>2138</v>
      </c>
      <c r="X699">
        <v>2168</v>
      </c>
      <c r="Y699">
        <v>0</v>
      </c>
      <c r="Z699">
        <v>-2943</v>
      </c>
      <c r="AA699">
        <v>314</v>
      </c>
      <c r="AB699">
        <v>0</v>
      </c>
      <c r="AC699">
        <v>0</v>
      </c>
      <c r="AD699">
        <v>15</v>
      </c>
      <c r="AE699">
        <v>6</v>
      </c>
      <c r="AF699">
        <v>14</v>
      </c>
      <c r="AG699">
        <v>0</v>
      </c>
      <c r="AH699">
        <v>25372</v>
      </c>
      <c r="AI699">
        <v>36751</v>
      </c>
      <c r="AJ699">
        <v>2727179</v>
      </c>
      <c r="AK699">
        <v>588566</v>
      </c>
      <c r="AL699">
        <v>1</v>
      </c>
    </row>
    <row r="700" spans="1:38" x14ac:dyDescent="0.2">
      <c r="A700" s="3">
        <v>44532</v>
      </c>
      <c r="B700" s="4">
        <v>0.81137731481481479</v>
      </c>
      <c r="C700">
        <v>-44</v>
      </c>
      <c r="D700">
        <v>-29</v>
      </c>
      <c r="E700">
        <v>218</v>
      </c>
      <c r="F700">
        <v>30</v>
      </c>
      <c r="G700">
        <v>331</v>
      </c>
      <c r="H700">
        <v>289</v>
      </c>
      <c r="I700">
        <v>254</v>
      </c>
      <c r="J700">
        <v>306</v>
      </c>
      <c r="K700">
        <v>272</v>
      </c>
      <c r="L700">
        <v>262</v>
      </c>
      <c r="M700">
        <v>82</v>
      </c>
      <c r="N700">
        <v>45</v>
      </c>
      <c r="O700">
        <v>456</v>
      </c>
      <c r="P700">
        <v>407</v>
      </c>
      <c r="Q700">
        <v>299</v>
      </c>
      <c r="R700">
        <v>564</v>
      </c>
      <c r="S700">
        <v>-26</v>
      </c>
      <c r="T700">
        <v>115</v>
      </c>
      <c r="U700">
        <v>223</v>
      </c>
      <c r="V700">
        <v>36</v>
      </c>
      <c r="W700">
        <v>2120</v>
      </c>
      <c r="X700">
        <v>2168</v>
      </c>
      <c r="Y700">
        <v>0</v>
      </c>
      <c r="Z700">
        <v>-2978</v>
      </c>
      <c r="AA700">
        <v>345</v>
      </c>
      <c r="AB700">
        <v>0</v>
      </c>
      <c r="AC700">
        <v>0</v>
      </c>
      <c r="AD700">
        <v>12</v>
      </c>
      <c r="AE700">
        <v>7</v>
      </c>
      <c r="AF700">
        <v>13</v>
      </c>
      <c r="AG700">
        <v>0</v>
      </c>
      <c r="AH700">
        <v>25372</v>
      </c>
      <c r="AI700">
        <v>36751</v>
      </c>
      <c r="AJ700">
        <v>2727179</v>
      </c>
      <c r="AK700">
        <v>588566</v>
      </c>
      <c r="AL700">
        <v>1</v>
      </c>
    </row>
    <row r="701" spans="1:38" x14ac:dyDescent="0.2">
      <c r="A701" s="3">
        <v>44532</v>
      </c>
      <c r="B701" s="4">
        <v>0.81207175925925934</v>
      </c>
      <c r="C701">
        <v>-43</v>
      </c>
      <c r="D701">
        <v>-29</v>
      </c>
      <c r="E701">
        <v>217</v>
      </c>
      <c r="F701">
        <v>30</v>
      </c>
      <c r="G701">
        <v>331</v>
      </c>
      <c r="H701">
        <v>291</v>
      </c>
      <c r="I701">
        <v>254</v>
      </c>
      <c r="J701">
        <v>306</v>
      </c>
      <c r="K701">
        <v>273</v>
      </c>
      <c r="L701">
        <v>262</v>
      </c>
      <c r="M701">
        <v>81</v>
      </c>
      <c r="N701">
        <v>47</v>
      </c>
      <c r="O701">
        <v>456</v>
      </c>
      <c r="P701">
        <v>407</v>
      </c>
      <c r="Q701">
        <v>301</v>
      </c>
      <c r="R701">
        <v>570</v>
      </c>
      <c r="S701">
        <v>-35</v>
      </c>
      <c r="T701">
        <v>106</v>
      </c>
      <c r="U701">
        <v>223</v>
      </c>
      <c r="V701">
        <v>27</v>
      </c>
      <c r="W701">
        <v>2147</v>
      </c>
      <c r="X701">
        <v>2168</v>
      </c>
      <c r="Y701">
        <v>0</v>
      </c>
      <c r="Z701">
        <v>-3010</v>
      </c>
      <c r="AA701">
        <v>364</v>
      </c>
      <c r="AB701">
        <v>0</v>
      </c>
      <c r="AC701">
        <v>0</v>
      </c>
      <c r="AD701">
        <v>10</v>
      </c>
      <c r="AE701">
        <v>10</v>
      </c>
      <c r="AF701">
        <v>15</v>
      </c>
      <c r="AG701">
        <v>0</v>
      </c>
      <c r="AH701">
        <v>25372</v>
      </c>
      <c r="AI701">
        <v>36751</v>
      </c>
      <c r="AJ701">
        <v>2727179</v>
      </c>
      <c r="AK701">
        <v>588566</v>
      </c>
      <c r="AL701">
        <v>1</v>
      </c>
    </row>
    <row r="702" spans="1:38" x14ac:dyDescent="0.2">
      <c r="A702" s="3">
        <v>44532</v>
      </c>
      <c r="B702" s="4">
        <v>0.81276620370370367</v>
      </c>
      <c r="C702">
        <v>-44</v>
      </c>
      <c r="D702">
        <v>-29</v>
      </c>
      <c r="E702">
        <v>218</v>
      </c>
      <c r="F702">
        <v>30</v>
      </c>
      <c r="G702">
        <v>331</v>
      </c>
      <c r="H702">
        <v>293</v>
      </c>
      <c r="I702">
        <v>254</v>
      </c>
      <c r="J702">
        <v>306</v>
      </c>
      <c r="K702">
        <v>274</v>
      </c>
      <c r="L702">
        <v>262</v>
      </c>
      <c r="M702">
        <v>82</v>
      </c>
      <c r="N702">
        <v>50</v>
      </c>
      <c r="O702">
        <v>456</v>
      </c>
      <c r="P702">
        <v>407</v>
      </c>
      <c r="Q702">
        <v>304</v>
      </c>
      <c r="R702">
        <v>574</v>
      </c>
      <c r="S702">
        <v>-44</v>
      </c>
      <c r="T702">
        <v>99</v>
      </c>
      <c r="U702">
        <v>223</v>
      </c>
      <c r="V702">
        <v>21</v>
      </c>
      <c r="W702">
        <v>2123</v>
      </c>
      <c r="X702">
        <v>2168</v>
      </c>
      <c r="Y702">
        <v>0</v>
      </c>
      <c r="Z702">
        <v>-3040</v>
      </c>
      <c r="AA702">
        <v>394</v>
      </c>
      <c r="AB702">
        <v>0</v>
      </c>
      <c r="AC702">
        <v>0</v>
      </c>
      <c r="AD702">
        <v>10</v>
      </c>
      <c r="AE702">
        <v>9</v>
      </c>
      <c r="AF702">
        <v>16</v>
      </c>
      <c r="AG702">
        <v>0</v>
      </c>
      <c r="AH702">
        <v>25372</v>
      </c>
      <c r="AI702">
        <v>36751</v>
      </c>
      <c r="AJ702">
        <v>2727179</v>
      </c>
      <c r="AK702">
        <v>588566</v>
      </c>
      <c r="AL702">
        <v>1</v>
      </c>
    </row>
    <row r="703" spans="1:38" x14ac:dyDescent="0.2">
      <c r="A703" s="3">
        <v>44532</v>
      </c>
      <c r="B703" s="4">
        <v>0.81346064814814811</v>
      </c>
      <c r="C703">
        <v>-44</v>
      </c>
      <c r="D703">
        <v>-30</v>
      </c>
      <c r="E703">
        <v>218</v>
      </c>
      <c r="F703">
        <v>30</v>
      </c>
      <c r="G703">
        <v>331</v>
      </c>
      <c r="H703">
        <v>294</v>
      </c>
      <c r="I703">
        <v>254</v>
      </c>
      <c r="J703">
        <v>306</v>
      </c>
      <c r="K703">
        <v>275</v>
      </c>
      <c r="L703">
        <v>262</v>
      </c>
      <c r="M703">
        <v>82</v>
      </c>
      <c r="N703">
        <v>52</v>
      </c>
      <c r="O703">
        <v>455</v>
      </c>
      <c r="P703">
        <v>407</v>
      </c>
      <c r="Q703">
        <v>306</v>
      </c>
      <c r="R703">
        <v>579</v>
      </c>
      <c r="S703">
        <v>-48</v>
      </c>
      <c r="T703">
        <v>91</v>
      </c>
      <c r="U703">
        <v>222</v>
      </c>
      <c r="V703">
        <v>13</v>
      </c>
      <c r="W703">
        <v>2107</v>
      </c>
      <c r="X703">
        <v>2168</v>
      </c>
      <c r="Y703">
        <v>0</v>
      </c>
      <c r="Z703">
        <v>-3067</v>
      </c>
      <c r="AA703">
        <v>415</v>
      </c>
      <c r="AB703">
        <v>0</v>
      </c>
      <c r="AC703">
        <v>0</v>
      </c>
      <c r="AD703">
        <v>10</v>
      </c>
      <c r="AE703">
        <v>9</v>
      </c>
      <c r="AF703">
        <v>19</v>
      </c>
      <c r="AG703">
        <v>0</v>
      </c>
      <c r="AH703">
        <v>25372</v>
      </c>
      <c r="AI703">
        <v>36751</v>
      </c>
      <c r="AJ703">
        <v>2727179</v>
      </c>
      <c r="AK703">
        <v>588566</v>
      </c>
      <c r="AL703">
        <v>1</v>
      </c>
    </row>
    <row r="704" spans="1:38" x14ac:dyDescent="0.2">
      <c r="A704" s="3">
        <v>44532</v>
      </c>
      <c r="B704" s="4">
        <v>0.81415509259259267</v>
      </c>
      <c r="C704">
        <v>-43</v>
      </c>
      <c r="D704">
        <v>-30</v>
      </c>
      <c r="E704">
        <v>217</v>
      </c>
      <c r="F704">
        <v>30</v>
      </c>
      <c r="G704">
        <v>332</v>
      </c>
      <c r="H704">
        <v>297</v>
      </c>
      <c r="I704">
        <v>254</v>
      </c>
      <c r="J704">
        <v>307</v>
      </c>
      <c r="K704">
        <v>276</v>
      </c>
      <c r="L704">
        <v>262</v>
      </c>
      <c r="M704">
        <v>81</v>
      </c>
      <c r="N704">
        <v>54</v>
      </c>
      <c r="O704">
        <v>455</v>
      </c>
      <c r="P704">
        <v>407</v>
      </c>
      <c r="Q704">
        <v>308</v>
      </c>
      <c r="R704">
        <v>584</v>
      </c>
      <c r="S704">
        <v>-58</v>
      </c>
      <c r="T704">
        <v>85</v>
      </c>
      <c r="U704">
        <v>222</v>
      </c>
      <c r="V704">
        <v>7</v>
      </c>
      <c r="W704">
        <v>2191</v>
      </c>
      <c r="X704">
        <v>2168</v>
      </c>
      <c r="Y704">
        <v>0</v>
      </c>
      <c r="Z704">
        <v>-3092</v>
      </c>
      <c r="AA704">
        <v>435</v>
      </c>
      <c r="AB704">
        <v>0</v>
      </c>
      <c r="AC704">
        <v>0</v>
      </c>
      <c r="AD704">
        <v>14</v>
      </c>
      <c r="AE704">
        <v>12</v>
      </c>
      <c r="AF704">
        <v>19</v>
      </c>
      <c r="AG704">
        <v>0</v>
      </c>
      <c r="AH704">
        <v>25372</v>
      </c>
      <c r="AI704">
        <v>36751</v>
      </c>
      <c r="AJ704">
        <v>2727179</v>
      </c>
      <c r="AK704">
        <v>588566</v>
      </c>
      <c r="AL704">
        <v>1</v>
      </c>
    </row>
    <row r="705" spans="1:38" x14ac:dyDescent="0.2">
      <c r="A705" s="3">
        <v>44532</v>
      </c>
      <c r="B705" s="4">
        <v>0.81484953703703711</v>
      </c>
      <c r="C705">
        <v>-43</v>
      </c>
      <c r="D705">
        <v>-30</v>
      </c>
      <c r="E705">
        <v>217</v>
      </c>
      <c r="F705">
        <v>30</v>
      </c>
      <c r="G705">
        <v>332</v>
      </c>
      <c r="H705">
        <v>299</v>
      </c>
      <c r="I705">
        <v>254</v>
      </c>
      <c r="J705">
        <v>307</v>
      </c>
      <c r="K705">
        <v>277</v>
      </c>
      <c r="L705">
        <v>263</v>
      </c>
      <c r="M705">
        <v>81</v>
      </c>
      <c r="N705">
        <v>56</v>
      </c>
      <c r="O705">
        <v>455</v>
      </c>
      <c r="P705">
        <v>406</v>
      </c>
      <c r="Q705">
        <v>310</v>
      </c>
      <c r="R705">
        <v>592</v>
      </c>
      <c r="S705">
        <v>-64</v>
      </c>
      <c r="T705">
        <v>80</v>
      </c>
      <c r="U705">
        <v>222</v>
      </c>
      <c r="V705">
        <v>0</v>
      </c>
      <c r="W705">
        <v>2172</v>
      </c>
      <c r="X705">
        <v>2168</v>
      </c>
      <c r="Y705">
        <v>0</v>
      </c>
      <c r="Z705">
        <v>-3116</v>
      </c>
      <c r="AA705">
        <v>454</v>
      </c>
      <c r="AB705">
        <v>0</v>
      </c>
      <c r="AC705">
        <v>0</v>
      </c>
      <c r="AD705">
        <v>15</v>
      </c>
      <c r="AE705">
        <v>13</v>
      </c>
      <c r="AF705">
        <v>14</v>
      </c>
      <c r="AG705">
        <v>0</v>
      </c>
      <c r="AH705">
        <v>25372</v>
      </c>
      <c r="AI705">
        <v>36751</v>
      </c>
      <c r="AJ705">
        <v>2727179</v>
      </c>
      <c r="AK705">
        <v>588566</v>
      </c>
      <c r="AL705">
        <v>1</v>
      </c>
    </row>
    <row r="706" spans="1:38" x14ac:dyDescent="0.2">
      <c r="A706" s="3">
        <v>44532</v>
      </c>
      <c r="B706" s="4">
        <v>0.81554398148148144</v>
      </c>
      <c r="C706">
        <v>-44</v>
      </c>
      <c r="D706">
        <v>-30</v>
      </c>
      <c r="E706">
        <v>217</v>
      </c>
      <c r="F706">
        <v>30</v>
      </c>
      <c r="G706">
        <v>332</v>
      </c>
      <c r="H706">
        <v>301</v>
      </c>
      <c r="I706">
        <v>254</v>
      </c>
      <c r="J706">
        <v>307</v>
      </c>
      <c r="K706">
        <v>278</v>
      </c>
      <c r="L706">
        <v>263</v>
      </c>
      <c r="M706">
        <v>82</v>
      </c>
      <c r="N706">
        <v>58</v>
      </c>
      <c r="O706">
        <v>455</v>
      </c>
      <c r="P706">
        <v>406</v>
      </c>
      <c r="Q706">
        <v>312</v>
      </c>
      <c r="R706">
        <v>599</v>
      </c>
      <c r="S706">
        <v>-69</v>
      </c>
      <c r="T706">
        <v>73</v>
      </c>
      <c r="U706">
        <v>222</v>
      </c>
      <c r="V706">
        <v>-6</v>
      </c>
      <c r="W706">
        <v>2141</v>
      </c>
      <c r="X706">
        <v>2168</v>
      </c>
      <c r="Y706">
        <v>0</v>
      </c>
      <c r="Z706">
        <v>-3138</v>
      </c>
      <c r="AA706">
        <v>474</v>
      </c>
      <c r="AB706">
        <v>0</v>
      </c>
      <c r="AC706">
        <v>0</v>
      </c>
      <c r="AD706">
        <v>14</v>
      </c>
      <c r="AE706">
        <v>10</v>
      </c>
      <c r="AF706">
        <v>21</v>
      </c>
      <c r="AG706">
        <v>0</v>
      </c>
      <c r="AH706">
        <v>25372</v>
      </c>
      <c r="AI706">
        <v>36751</v>
      </c>
      <c r="AJ706">
        <v>2727179</v>
      </c>
      <c r="AK706">
        <v>588566</v>
      </c>
      <c r="AL706">
        <v>1</v>
      </c>
    </row>
    <row r="707" spans="1:38" x14ac:dyDescent="0.2">
      <c r="A707" s="3">
        <v>44532</v>
      </c>
      <c r="B707" s="4">
        <v>0.81623842592592588</v>
      </c>
      <c r="C707">
        <v>-44</v>
      </c>
      <c r="D707">
        <v>-30</v>
      </c>
      <c r="E707">
        <v>218</v>
      </c>
      <c r="F707">
        <v>30</v>
      </c>
      <c r="G707">
        <v>332</v>
      </c>
      <c r="H707">
        <v>303</v>
      </c>
      <c r="I707">
        <v>254</v>
      </c>
      <c r="J707">
        <v>307</v>
      </c>
      <c r="K707">
        <v>279</v>
      </c>
      <c r="L707">
        <v>263</v>
      </c>
      <c r="M707">
        <v>82</v>
      </c>
      <c r="N707">
        <v>59</v>
      </c>
      <c r="O707">
        <v>455</v>
      </c>
      <c r="P707">
        <v>406</v>
      </c>
      <c r="Q707">
        <v>313</v>
      </c>
      <c r="R707">
        <v>607</v>
      </c>
      <c r="S707">
        <v>-75</v>
      </c>
      <c r="T707">
        <v>68</v>
      </c>
      <c r="U707">
        <v>222</v>
      </c>
      <c r="V707">
        <v>-12</v>
      </c>
      <c r="W707">
        <v>2152</v>
      </c>
      <c r="X707">
        <v>2168</v>
      </c>
      <c r="Y707">
        <v>0</v>
      </c>
      <c r="Z707">
        <v>-3158</v>
      </c>
      <c r="AA707">
        <v>495</v>
      </c>
      <c r="AB707">
        <v>0</v>
      </c>
      <c r="AC707">
        <v>0</v>
      </c>
      <c r="AD707">
        <v>14</v>
      </c>
      <c r="AE707">
        <v>15</v>
      </c>
      <c r="AF707">
        <v>16</v>
      </c>
      <c r="AG707">
        <v>0</v>
      </c>
      <c r="AH707">
        <v>25372</v>
      </c>
      <c r="AI707">
        <v>36751</v>
      </c>
      <c r="AJ707">
        <v>2727179</v>
      </c>
      <c r="AK707">
        <v>588566</v>
      </c>
      <c r="AL707">
        <v>1</v>
      </c>
    </row>
    <row r="708" spans="1:38" x14ac:dyDescent="0.2">
      <c r="A708" s="3">
        <v>44532</v>
      </c>
      <c r="B708" s="4">
        <v>0.81693287037037043</v>
      </c>
      <c r="C708">
        <v>-44</v>
      </c>
      <c r="D708">
        <v>-30</v>
      </c>
      <c r="E708">
        <v>218</v>
      </c>
      <c r="F708">
        <v>30</v>
      </c>
      <c r="G708">
        <v>332</v>
      </c>
      <c r="H708">
        <v>305</v>
      </c>
      <c r="I708">
        <v>254</v>
      </c>
      <c r="J708">
        <v>307</v>
      </c>
      <c r="K708">
        <v>280</v>
      </c>
      <c r="L708">
        <v>263</v>
      </c>
      <c r="M708">
        <v>82</v>
      </c>
      <c r="N708">
        <v>61</v>
      </c>
      <c r="O708">
        <v>456</v>
      </c>
      <c r="P708">
        <v>406</v>
      </c>
      <c r="Q708">
        <v>315</v>
      </c>
      <c r="R708">
        <v>614</v>
      </c>
      <c r="S708">
        <v>-80</v>
      </c>
      <c r="T708">
        <v>65</v>
      </c>
      <c r="U708">
        <v>222</v>
      </c>
      <c r="V708">
        <v>-17</v>
      </c>
      <c r="W708">
        <v>2120</v>
      </c>
      <c r="X708">
        <v>2168</v>
      </c>
      <c r="Y708">
        <v>0</v>
      </c>
      <c r="Z708">
        <v>-3176</v>
      </c>
      <c r="AA708">
        <v>504</v>
      </c>
      <c r="AB708">
        <v>0</v>
      </c>
      <c r="AC708">
        <v>0</v>
      </c>
      <c r="AD708">
        <v>15</v>
      </c>
      <c r="AE708">
        <v>14</v>
      </c>
      <c r="AF708">
        <v>15</v>
      </c>
      <c r="AG708">
        <v>0</v>
      </c>
      <c r="AH708">
        <v>25372</v>
      </c>
      <c r="AI708">
        <v>36751</v>
      </c>
      <c r="AJ708">
        <v>2727179</v>
      </c>
      <c r="AK708">
        <v>588566</v>
      </c>
      <c r="AL708">
        <v>1</v>
      </c>
    </row>
    <row r="709" spans="1:38" x14ac:dyDescent="0.2">
      <c r="A709" s="3">
        <v>44532</v>
      </c>
      <c r="B709" s="4">
        <v>0.81762731481481488</v>
      </c>
      <c r="C709">
        <v>-44</v>
      </c>
      <c r="D709">
        <v>-30</v>
      </c>
      <c r="E709">
        <v>217</v>
      </c>
      <c r="F709">
        <v>30</v>
      </c>
      <c r="G709">
        <v>332</v>
      </c>
      <c r="H709">
        <v>307</v>
      </c>
      <c r="I709">
        <v>254</v>
      </c>
      <c r="J709">
        <v>307</v>
      </c>
      <c r="K709">
        <v>281</v>
      </c>
      <c r="L709">
        <v>263</v>
      </c>
      <c r="M709">
        <v>82</v>
      </c>
      <c r="N709">
        <v>63</v>
      </c>
      <c r="O709">
        <v>455</v>
      </c>
      <c r="P709">
        <v>405</v>
      </c>
      <c r="Q709">
        <v>317</v>
      </c>
      <c r="R709">
        <v>627</v>
      </c>
      <c r="S709">
        <v>-83</v>
      </c>
      <c r="T709">
        <v>63</v>
      </c>
      <c r="U709">
        <v>222</v>
      </c>
      <c r="V709">
        <v>-19</v>
      </c>
      <c r="W709">
        <v>2164</v>
      </c>
      <c r="X709">
        <v>2168</v>
      </c>
      <c r="Y709">
        <v>0</v>
      </c>
      <c r="Z709">
        <v>-3194</v>
      </c>
      <c r="AA709">
        <v>525</v>
      </c>
      <c r="AB709">
        <v>0</v>
      </c>
      <c r="AC709">
        <v>0</v>
      </c>
      <c r="AD709">
        <v>20</v>
      </c>
      <c r="AE709">
        <v>11</v>
      </c>
      <c r="AF709">
        <v>17</v>
      </c>
      <c r="AG709">
        <v>0</v>
      </c>
      <c r="AH709">
        <v>25372</v>
      </c>
      <c r="AI709">
        <v>36751</v>
      </c>
      <c r="AJ709">
        <v>2727179</v>
      </c>
      <c r="AK709">
        <v>588566</v>
      </c>
      <c r="AL709">
        <v>1</v>
      </c>
    </row>
    <row r="710" spans="1:38" x14ac:dyDescent="0.2">
      <c r="A710" s="3">
        <v>44532</v>
      </c>
      <c r="B710" s="4">
        <v>0.81832175925925921</v>
      </c>
      <c r="C710">
        <v>-44</v>
      </c>
      <c r="D710">
        <v>-30</v>
      </c>
      <c r="E710">
        <v>218</v>
      </c>
      <c r="F710">
        <v>30</v>
      </c>
      <c r="G710">
        <v>332</v>
      </c>
      <c r="H710">
        <v>309</v>
      </c>
      <c r="I710">
        <v>254</v>
      </c>
      <c r="J710">
        <v>307</v>
      </c>
      <c r="K710">
        <v>282</v>
      </c>
      <c r="L710">
        <v>264</v>
      </c>
      <c r="M710">
        <v>82</v>
      </c>
      <c r="N710">
        <v>64</v>
      </c>
      <c r="O710">
        <v>455</v>
      </c>
      <c r="P710">
        <v>406</v>
      </c>
      <c r="Q710">
        <v>318</v>
      </c>
      <c r="R710">
        <v>637</v>
      </c>
      <c r="S710">
        <v>-87</v>
      </c>
      <c r="T710">
        <v>59</v>
      </c>
      <c r="U710">
        <v>222</v>
      </c>
      <c r="V710">
        <v>-24</v>
      </c>
      <c r="W710">
        <v>2139</v>
      </c>
      <c r="X710">
        <v>2168</v>
      </c>
      <c r="Y710">
        <v>0</v>
      </c>
      <c r="Z710">
        <v>-3209</v>
      </c>
      <c r="AA710">
        <v>534</v>
      </c>
      <c r="AB710">
        <v>0</v>
      </c>
      <c r="AC710">
        <v>0</v>
      </c>
      <c r="AD710">
        <v>15</v>
      </c>
      <c r="AE710">
        <v>10</v>
      </c>
      <c r="AF710">
        <v>20</v>
      </c>
      <c r="AG710">
        <v>0</v>
      </c>
      <c r="AH710">
        <v>25372</v>
      </c>
      <c r="AI710">
        <v>36751</v>
      </c>
      <c r="AJ710">
        <v>2727179</v>
      </c>
      <c r="AK710">
        <v>588566</v>
      </c>
      <c r="AL710">
        <v>1</v>
      </c>
    </row>
    <row r="711" spans="1:38" x14ac:dyDescent="0.2">
      <c r="A711" s="3">
        <v>44532</v>
      </c>
      <c r="B711" s="4">
        <v>0.81901620370370365</v>
      </c>
      <c r="C711">
        <v>-44</v>
      </c>
      <c r="D711">
        <v>-30</v>
      </c>
      <c r="E711">
        <v>217</v>
      </c>
      <c r="F711">
        <v>30</v>
      </c>
      <c r="G711">
        <v>332</v>
      </c>
      <c r="H711">
        <v>310</v>
      </c>
      <c r="I711">
        <v>255</v>
      </c>
      <c r="J711">
        <v>307</v>
      </c>
      <c r="K711">
        <v>283</v>
      </c>
      <c r="L711">
        <v>264</v>
      </c>
      <c r="M711">
        <v>82</v>
      </c>
      <c r="N711">
        <v>64</v>
      </c>
      <c r="O711">
        <v>455</v>
      </c>
      <c r="P711">
        <v>405</v>
      </c>
      <c r="Q711">
        <v>319</v>
      </c>
      <c r="R711">
        <v>645</v>
      </c>
      <c r="S711">
        <v>-90</v>
      </c>
      <c r="T711">
        <v>59</v>
      </c>
      <c r="U711">
        <v>222</v>
      </c>
      <c r="V711">
        <v>-26</v>
      </c>
      <c r="W711">
        <v>2160</v>
      </c>
      <c r="X711">
        <v>2168</v>
      </c>
      <c r="Y711">
        <v>0</v>
      </c>
      <c r="Z711">
        <v>-3223</v>
      </c>
      <c r="AA711">
        <v>544</v>
      </c>
      <c r="AB711">
        <v>0</v>
      </c>
      <c r="AC711">
        <v>0</v>
      </c>
      <c r="AD711">
        <v>21</v>
      </c>
      <c r="AE711">
        <v>10</v>
      </c>
      <c r="AF711">
        <v>19</v>
      </c>
      <c r="AG711">
        <v>0</v>
      </c>
      <c r="AH711">
        <v>25372</v>
      </c>
      <c r="AI711">
        <v>36751</v>
      </c>
      <c r="AJ711">
        <v>2727179</v>
      </c>
      <c r="AK711">
        <v>588566</v>
      </c>
      <c r="AL711">
        <v>1</v>
      </c>
    </row>
    <row r="712" spans="1:38" x14ac:dyDescent="0.2">
      <c r="A712" s="3">
        <v>44532</v>
      </c>
      <c r="B712" s="4">
        <v>0.8197106481481482</v>
      </c>
      <c r="C712">
        <v>-45</v>
      </c>
      <c r="D712">
        <v>-30</v>
      </c>
      <c r="E712">
        <v>218</v>
      </c>
      <c r="F712">
        <v>30</v>
      </c>
      <c r="G712">
        <v>332</v>
      </c>
      <c r="H712">
        <v>312</v>
      </c>
      <c r="I712">
        <v>255</v>
      </c>
      <c r="J712">
        <v>307</v>
      </c>
      <c r="K712">
        <v>284</v>
      </c>
      <c r="L712">
        <v>264</v>
      </c>
      <c r="M712">
        <v>82</v>
      </c>
      <c r="N712">
        <v>66</v>
      </c>
      <c r="O712">
        <v>455</v>
      </c>
      <c r="P712">
        <v>405</v>
      </c>
      <c r="Q712">
        <v>321</v>
      </c>
      <c r="R712">
        <v>653</v>
      </c>
      <c r="S712">
        <v>-93</v>
      </c>
      <c r="T712">
        <v>56</v>
      </c>
      <c r="U712">
        <v>222</v>
      </c>
      <c r="V712">
        <v>-29</v>
      </c>
      <c r="W712">
        <v>2114</v>
      </c>
      <c r="X712">
        <v>2168</v>
      </c>
      <c r="Y712">
        <v>0</v>
      </c>
      <c r="Z712">
        <v>-3236</v>
      </c>
      <c r="AA712">
        <v>564</v>
      </c>
      <c r="AB712">
        <v>0</v>
      </c>
      <c r="AC712">
        <v>0</v>
      </c>
      <c r="AD712">
        <v>21</v>
      </c>
      <c r="AE712">
        <v>14</v>
      </c>
      <c r="AF712">
        <v>16</v>
      </c>
      <c r="AG712">
        <v>0</v>
      </c>
      <c r="AH712">
        <v>25372</v>
      </c>
      <c r="AI712">
        <v>36751</v>
      </c>
      <c r="AJ712">
        <v>2727179</v>
      </c>
      <c r="AK712">
        <v>588566</v>
      </c>
      <c r="AL712">
        <v>1</v>
      </c>
    </row>
    <row r="713" spans="1:38" x14ac:dyDescent="0.2">
      <c r="A713" s="3">
        <v>44532</v>
      </c>
      <c r="B713" s="4">
        <v>0.82048611111111114</v>
      </c>
      <c r="C713">
        <v>-44</v>
      </c>
      <c r="D713">
        <v>-30</v>
      </c>
      <c r="E713">
        <v>217</v>
      </c>
      <c r="F713">
        <v>30</v>
      </c>
      <c r="G713">
        <v>332</v>
      </c>
      <c r="H713">
        <v>314</v>
      </c>
      <c r="I713">
        <v>255</v>
      </c>
      <c r="J713">
        <v>307</v>
      </c>
      <c r="K713">
        <v>285</v>
      </c>
      <c r="L713">
        <v>264</v>
      </c>
      <c r="M713">
        <v>82</v>
      </c>
      <c r="N713">
        <v>67</v>
      </c>
      <c r="O713">
        <v>455</v>
      </c>
      <c r="P713">
        <v>405</v>
      </c>
      <c r="Q713">
        <v>322</v>
      </c>
      <c r="R713">
        <v>658</v>
      </c>
      <c r="S713">
        <v>-96</v>
      </c>
      <c r="T713">
        <v>51</v>
      </c>
      <c r="U713">
        <v>222</v>
      </c>
      <c r="V713">
        <v>-32</v>
      </c>
      <c r="W713">
        <v>2152</v>
      </c>
      <c r="X713">
        <v>2168</v>
      </c>
      <c r="Y713">
        <v>0</v>
      </c>
      <c r="Z713">
        <v>-3247</v>
      </c>
      <c r="AA713">
        <v>574</v>
      </c>
      <c r="AB713">
        <v>0</v>
      </c>
      <c r="AC713">
        <v>0</v>
      </c>
      <c r="AD713">
        <v>26</v>
      </c>
      <c r="AE713">
        <v>11</v>
      </c>
      <c r="AF713">
        <v>18</v>
      </c>
      <c r="AG713">
        <v>0</v>
      </c>
      <c r="AH713">
        <v>25372</v>
      </c>
      <c r="AI713">
        <v>36751</v>
      </c>
      <c r="AJ713">
        <v>2727179</v>
      </c>
      <c r="AK713">
        <v>588566</v>
      </c>
      <c r="AL713">
        <v>1</v>
      </c>
    </row>
    <row r="714" spans="1:38" x14ac:dyDescent="0.2">
      <c r="A714" s="3">
        <v>44532</v>
      </c>
      <c r="B714" s="4">
        <v>0.82114583333333335</v>
      </c>
      <c r="C714">
        <v>-44</v>
      </c>
      <c r="D714">
        <v>-30</v>
      </c>
      <c r="E714">
        <v>217</v>
      </c>
      <c r="F714">
        <v>30</v>
      </c>
      <c r="G714">
        <v>332</v>
      </c>
      <c r="H714">
        <v>315</v>
      </c>
      <c r="I714">
        <v>255</v>
      </c>
      <c r="J714">
        <v>307</v>
      </c>
      <c r="K714">
        <v>285</v>
      </c>
      <c r="L714">
        <v>264</v>
      </c>
      <c r="M714">
        <v>82</v>
      </c>
      <c r="N714">
        <v>68</v>
      </c>
      <c r="O714">
        <v>455</v>
      </c>
      <c r="P714">
        <v>405</v>
      </c>
      <c r="Q714">
        <v>323</v>
      </c>
      <c r="R714">
        <v>664</v>
      </c>
      <c r="S714">
        <v>-99</v>
      </c>
      <c r="T714">
        <v>53</v>
      </c>
      <c r="U714">
        <v>222</v>
      </c>
      <c r="V714">
        <v>-34</v>
      </c>
      <c r="W714">
        <v>2110</v>
      </c>
      <c r="X714">
        <v>2168</v>
      </c>
      <c r="Y714">
        <v>0</v>
      </c>
      <c r="Z714">
        <v>-3257</v>
      </c>
      <c r="AA714">
        <v>584</v>
      </c>
      <c r="AB714">
        <v>0</v>
      </c>
      <c r="AC714">
        <v>0</v>
      </c>
      <c r="AD714">
        <v>22</v>
      </c>
      <c r="AE714">
        <v>14</v>
      </c>
      <c r="AF714">
        <v>17</v>
      </c>
      <c r="AG714">
        <v>0</v>
      </c>
      <c r="AH714">
        <v>25372</v>
      </c>
      <c r="AI714">
        <v>36751</v>
      </c>
      <c r="AJ714">
        <v>2727179</v>
      </c>
      <c r="AK714">
        <v>588566</v>
      </c>
      <c r="AL714">
        <v>1</v>
      </c>
    </row>
    <row r="715" spans="1:38" x14ac:dyDescent="0.2">
      <c r="A715" s="3">
        <v>44532</v>
      </c>
      <c r="B715" s="4">
        <v>0.82184027777777768</v>
      </c>
      <c r="C715">
        <v>-44</v>
      </c>
      <c r="D715">
        <v>-30</v>
      </c>
      <c r="E715">
        <v>217</v>
      </c>
      <c r="F715">
        <v>30</v>
      </c>
      <c r="G715">
        <v>332</v>
      </c>
      <c r="H715">
        <v>317</v>
      </c>
      <c r="I715">
        <v>255</v>
      </c>
      <c r="J715">
        <v>307</v>
      </c>
      <c r="K715">
        <v>286</v>
      </c>
      <c r="L715">
        <v>265</v>
      </c>
      <c r="M715">
        <v>82</v>
      </c>
      <c r="N715">
        <v>69</v>
      </c>
      <c r="O715">
        <v>455</v>
      </c>
      <c r="P715">
        <v>405</v>
      </c>
      <c r="Q715">
        <v>324</v>
      </c>
      <c r="R715">
        <v>670</v>
      </c>
      <c r="S715">
        <v>-101</v>
      </c>
      <c r="T715">
        <v>50</v>
      </c>
      <c r="U715">
        <v>221</v>
      </c>
      <c r="V715">
        <v>-36</v>
      </c>
      <c r="W715">
        <v>2160</v>
      </c>
      <c r="X715">
        <v>2168</v>
      </c>
      <c r="Y715">
        <v>0</v>
      </c>
      <c r="Z715">
        <v>-3266</v>
      </c>
      <c r="AA715">
        <v>594</v>
      </c>
      <c r="AB715">
        <v>0</v>
      </c>
      <c r="AC715">
        <v>0</v>
      </c>
      <c r="AD715">
        <v>16</v>
      </c>
      <c r="AE715">
        <v>14</v>
      </c>
      <c r="AF715">
        <v>19</v>
      </c>
      <c r="AG715">
        <v>0</v>
      </c>
      <c r="AH715">
        <v>25372</v>
      </c>
      <c r="AI715">
        <v>36751</v>
      </c>
      <c r="AJ715">
        <v>2727179</v>
      </c>
      <c r="AK715">
        <v>588566</v>
      </c>
      <c r="AL715">
        <v>1</v>
      </c>
    </row>
    <row r="716" spans="1:38" x14ac:dyDescent="0.2">
      <c r="A716" s="3">
        <v>44532</v>
      </c>
      <c r="B716" s="4">
        <v>0.82253472222222224</v>
      </c>
      <c r="C716">
        <v>-44</v>
      </c>
      <c r="D716">
        <v>-30</v>
      </c>
      <c r="E716">
        <v>218</v>
      </c>
      <c r="F716">
        <v>30</v>
      </c>
      <c r="G716">
        <v>332</v>
      </c>
      <c r="H716">
        <v>318</v>
      </c>
      <c r="I716">
        <v>256</v>
      </c>
      <c r="J716">
        <v>307</v>
      </c>
      <c r="K716">
        <v>287</v>
      </c>
      <c r="L716">
        <v>265</v>
      </c>
      <c r="M716">
        <v>82</v>
      </c>
      <c r="N716">
        <v>69</v>
      </c>
      <c r="O716">
        <v>455</v>
      </c>
      <c r="P716">
        <v>405</v>
      </c>
      <c r="Q716">
        <v>326</v>
      </c>
      <c r="R716">
        <v>675</v>
      </c>
      <c r="S716">
        <v>-103</v>
      </c>
      <c r="T716">
        <v>49</v>
      </c>
      <c r="U716">
        <v>221</v>
      </c>
      <c r="V716">
        <v>-38</v>
      </c>
      <c r="W716">
        <v>2148</v>
      </c>
      <c r="X716">
        <v>2168</v>
      </c>
      <c r="Y716">
        <v>0</v>
      </c>
      <c r="Z716">
        <v>-3274</v>
      </c>
      <c r="AA716">
        <v>604</v>
      </c>
      <c r="AB716">
        <v>0</v>
      </c>
      <c r="AC716">
        <v>0</v>
      </c>
      <c r="AD716">
        <v>22</v>
      </c>
      <c r="AE716">
        <v>11</v>
      </c>
      <c r="AF716">
        <v>18</v>
      </c>
      <c r="AG716">
        <v>0</v>
      </c>
      <c r="AH716">
        <v>25372</v>
      </c>
      <c r="AI716">
        <v>36751</v>
      </c>
      <c r="AJ716">
        <v>2727179</v>
      </c>
      <c r="AK716">
        <v>588566</v>
      </c>
      <c r="AL716">
        <v>1</v>
      </c>
    </row>
    <row r="717" spans="1:38" x14ac:dyDescent="0.2">
      <c r="A717" s="3">
        <v>44532</v>
      </c>
      <c r="B717" s="4">
        <v>0.82322916666666668</v>
      </c>
      <c r="C717">
        <v>-45</v>
      </c>
      <c r="D717">
        <v>-30</v>
      </c>
      <c r="E717">
        <v>217</v>
      </c>
      <c r="F717">
        <v>30</v>
      </c>
      <c r="G717">
        <v>332</v>
      </c>
      <c r="H717">
        <v>319</v>
      </c>
      <c r="I717">
        <v>256</v>
      </c>
      <c r="J717">
        <v>307</v>
      </c>
      <c r="K717">
        <v>288</v>
      </c>
      <c r="L717">
        <v>265</v>
      </c>
      <c r="M717">
        <v>82</v>
      </c>
      <c r="N717">
        <v>70</v>
      </c>
      <c r="O717">
        <v>455</v>
      </c>
      <c r="P717">
        <v>404</v>
      </c>
      <c r="Q717">
        <v>326</v>
      </c>
      <c r="R717">
        <v>680</v>
      </c>
      <c r="S717">
        <v>-104</v>
      </c>
      <c r="T717">
        <v>49</v>
      </c>
      <c r="U717">
        <v>222</v>
      </c>
      <c r="V717">
        <v>-39</v>
      </c>
      <c r="W717">
        <v>2153</v>
      </c>
      <c r="X717">
        <v>2168</v>
      </c>
      <c r="Y717">
        <v>0</v>
      </c>
      <c r="Z717">
        <v>-3281</v>
      </c>
      <c r="AA717">
        <v>615</v>
      </c>
      <c r="AB717">
        <v>0</v>
      </c>
      <c r="AC717">
        <v>0</v>
      </c>
      <c r="AD717">
        <v>17</v>
      </c>
      <c r="AE717">
        <v>16</v>
      </c>
      <c r="AF717">
        <v>19</v>
      </c>
      <c r="AG717">
        <v>0</v>
      </c>
      <c r="AH717">
        <v>25372</v>
      </c>
      <c r="AI717">
        <v>36751</v>
      </c>
      <c r="AJ717">
        <v>2727179</v>
      </c>
      <c r="AK717">
        <v>588566</v>
      </c>
      <c r="AL717">
        <v>1</v>
      </c>
    </row>
    <row r="718" spans="1:38" x14ac:dyDescent="0.2">
      <c r="A718" s="3">
        <v>44532</v>
      </c>
      <c r="B718" s="4">
        <v>0.82392361111111112</v>
      </c>
      <c r="C718">
        <v>-45</v>
      </c>
      <c r="D718">
        <v>-30</v>
      </c>
      <c r="E718">
        <v>217</v>
      </c>
      <c r="F718">
        <v>30</v>
      </c>
      <c r="G718">
        <v>332</v>
      </c>
      <c r="H718">
        <v>320</v>
      </c>
      <c r="I718">
        <v>256</v>
      </c>
      <c r="J718">
        <v>307</v>
      </c>
      <c r="K718">
        <v>289</v>
      </c>
      <c r="L718">
        <v>265</v>
      </c>
      <c r="M718">
        <v>82</v>
      </c>
      <c r="N718">
        <v>72</v>
      </c>
      <c r="O718">
        <v>455</v>
      </c>
      <c r="P718">
        <v>403</v>
      </c>
      <c r="Q718">
        <v>328</v>
      </c>
      <c r="R718">
        <v>685</v>
      </c>
      <c r="S718">
        <v>-105</v>
      </c>
      <c r="T718">
        <v>49</v>
      </c>
      <c r="U718">
        <v>222</v>
      </c>
      <c r="V718">
        <v>-40</v>
      </c>
      <c r="W718">
        <v>2119</v>
      </c>
      <c r="X718">
        <v>2168</v>
      </c>
      <c r="Y718">
        <v>0</v>
      </c>
      <c r="Z718">
        <v>-3287</v>
      </c>
      <c r="AA718">
        <v>625</v>
      </c>
      <c r="AB718">
        <v>0</v>
      </c>
      <c r="AC718">
        <v>0</v>
      </c>
      <c r="AD718">
        <v>24</v>
      </c>
      <c r="AE718">
        <v>11</v>
      </c>
      <c r="AF718">
        <v>25</v>
      </c>
      <c r="AG718">
        <v>0</v>
      </c>
      <c r="AH718">
        <v>25372</v>
      </c>
      <c r="AI718">
        <v>36751</v>
      </c>
      <c r="AJ718">
        <v>2727179</v>
      </c>
      <c r="AK718">
        <v>588566</v>
      </c>
      <c r="AL718">
        <v>1</v>
      </c>
    </row>
    <row r="719" spans="1:38" x14ac:dyDescent="0.2">
      <c r="A719" s="3">
        <v>44532</v>
      </c>
      <c r="B719" s="4">
        <v>0.82461805555555545</v>
      </c>
      <c r="C719">
        <v>-44</v>
      </c>
      <c r="D719">
        <v>-30</v>
      </c>
      <c r="E719">
        <v>217</v>
      </c>
      <c r="F719">
        <v>30</v>
      </c>
      <c r="G719">
        <v>332</v>
      </c>
      <c r="H719">
        <v>322</v>
      </c>
      <c r="I719">
        <v>256</v>
      </c>
      <c r="J719">
        <v>307</v>
      </c>
      <c r="K719">
        <v>289</v>
      </c>
      <c r="L719">
        <v>265</v>
      </c>
      <c r="M719">
        <v>82</v>
      </c>
      <c r="N719">
        <v>72</v>
      </c>
      <c r="O719">
        <v>455</v>
      </c>
      <c r="P719">
        <v>402</v>
      </c>
      <c r="Q719">
        <v>328</v>
      </c>
      <c r="R719">
        <v>689</v>
      </c>
      <c r="S719">
        <v>-106</v>
      </c>
      <c r="T719">
        <v>46</v>
      </c>
      <c r="U719">
        <v>222</v>
      </c>
      <c r="V719">
        <v>-42</v>
      </c>
      <c r="W719">
        <v>2163</v>
      </c>
      <c r="X719">
        <v>2168</v>
      </c>
      <c r="Y719">
        <v>0</v>
      </c>
      <c r="Z719">
        <v>-3291</v>
      </c>
      <c r="AA719">
        <v>625</v>
      </c>
      <c r="AB719">
        <v>0</v>
      </c>
      <c r="AC719">
        <v>0</v>
      </c>
      <c r="AD719">
        <v>18</v>
      </c>
      <c r="AE719">
        <v>12</v>
      </c>
      <c r="AF719">
        <v>19</v>
      </c>
      <c r="AG719">
        <v>0</v>
      </c>
      <c r="AH719">
        <v>25372</v>
      </c>
      <c r="AI719">
        <v>36751</v>
      </c>
      <c r="AJ719">
        <v>2727179</v>
      </c>
      <c r="AK719">
        <v>588566</v>
      </c>
      <c r="AL719">
        <v>1</v>
      </c>
    </row>
    <row r="720" spans="1:38" x14ac:dyDescent="0.2">
      <c r="A720" s="3">
        <v>44532</v>
      </c>
      <c r="B720" s="4">
        <v>0.8253125</v>
      </c>
      <c r="C720">
        <v>-44</v>
      </c>
      <c r="D720">
        <v>-30</v>
      </c>
      <c r="E720">
        <v>217</v>
      </c>
      <c r="F720">
        <v>30</v>
      </c>
      <c r="G720">
        <v>332</v>
      </c>
      <c r="H720">
        <v>323</v>
      </c>
      <c r="I720">
        <v>256</v>
      </c>
      <c r="J720">
        <v>307</v>
      </c>
      <c r="K720">
        <v>290</v>
      </c>
      <c r="L720">
        <v>266</v>
      </c>
      <c r="M720">
        <v>82</v>
      </c>
      <c r="N720">
        <v>73</v>
      </c>
      <c r="O720">
        <v>455</v>
      </c>
      <c r="P720">
        <v>401</v>
      </c>
      <c r="Q720">
        <v>329</v>
      </c>
      <c r="R720">
        <v>695</v>
      </c>
      <c r="S720">
        <v>-108</v>
      </c>
      <c r="T720">
        <v>46</v>
      </c>
      <c r="U720">
        <v>222</v>
      </c>
      <c r="V720">
        <v>-46</v>
      </c>
      <c r="W720">
        <v>2134</v>
      </c>
      <c r="X720">
        <v>2168</v>
      </c>
      <c r="Y720">
        <v>0</v>
      </c>
      <c r="Z720">
        <v>-3295</v>
      </c>
      <c r="AA720">
        <v>634</v>
      </c>
      <c r="AB720">
        <v>0</v>
      </c>
      <c r="AC720">
        <v>0</v>
      </c>
      <c r="AD720">
        <v>29</v>
      </c>
      <c r="AE720">
        <v>12</v>
      </c>
      <c r="AF720">
        <v>20</v>
      </c>
      <c r="AG720">
        <v>0</v>
      </c>
      <c r="AH720">
        <v>25372</v>
      </c>
      <c r="AI720">
        <v>36751</v>
      </c>
      <c r="AJ720">
        <v>2727179</v>
      </c>
      <c r="AK720">
        <v>588566</v>
      </c>
      <c r="AL720">
        <v>1</v>
      </c>
    </row>
    <row r="721" spans="1:38" x14ac:dyDescent="0.2">
      <c r="A721" s="3">
        <v>44532</v>
      </c>
      <c r="B721" s="4">
        <v>0.82600694444444445</v>
      </c>
      <c r="C721">
        <v>-44</v>
      </c>
      <c r="D721">
        <v>-30</v>
      </c>
      <c r="E721">
        <v>217</v>
      </c>
      <c r="F721">
        <v>30</v>
      </c>
      <c r="G721">
        <v>332</v>
      </c>
      <c r="H721">
        <v>324</v>
      </c>
      <c r="I721">
        <v>257</v>
      </c>
      <c r="J721">
        <v>307</v>
      </c>
      <c r="K721">
        <v>290</v>
      </c>
      <c r="L721">
        <v>266</v>
      </c>
      <c r="M721">
        <v>82</v>
      </c>
      <c r="N721">
        <v>73</v>
      </c>
      <c r="O721">
        <v>455</v>
      </c>
      <c r="P721">
        <v>401</v>
      </c>
      <c r="Q721">
        <v>330</v>
      </c>
      <c r="R721">
        <v>700</v>
      </c>
      <c r="S721">
        <v>-109</v>
      </c>
      <c r="T721">
        <v>42</v>
      </c>
      <c r="U721">
        <v>222</v>
      </c>
      <c r="V721">
        <v>-48</v>
      </c>
      <c r="W721">
        <v>2133</v>
      </c>
      <c r="X721">
        <v>2168</v>
      </c>
      <c r="Y721">
        <v>0</v>
      </c>
      <c r="Z721">
        <v>-3298</v>
      </c>
      <c r="AA721">
        <v>644</v>
      </c>
      <c r="AB721">
        <v>0</v>
      </c>
      <c r="AC721">
        <v>0</v>
      </c>
      <c r="AD721">
        <v>18</v>
      </c>
      <c r="AE721">
        <v>14</v>
      </c>
      <c r="AF721">
        <v>19</v>
      </c>
      <c r="AG721">
        <v>0</v>
      </c>
      <c r="AH721">
        <v>25372</v>
      </c>
      <c r="AI721">
        <v>36751</v>
      </c>
      <c r="AJ721">
        <v>2727179</v>
      </c>
      <c r="AK721">
        <v>588566</v>
      </c>
      <c r="AL721">
        <v>1</v>
      </c>
    </row>
    <row r="722" spans="1:38" x14ac:dyDescent="0.2">
      <c r="A722" s="3">
        <v>44532</v>
      </c>
      <c r="B722" s="4">
        <v>0.82668981481481474</v>
      </c>
      <c r="C722">
        <v>-44</v>
      </c>
      <c r="D722">
        <v>-30</v>
      </c>
      <c r="E722">
        <v>217</v>
      </c>
      <c r="F722">
        <v>30</v>
      </c>
      <c r="G722">
        <v>332</v>
      </c>
      <c r="H722">
        <v>325</v>
      </c>
      <c r="I722">
        <v>257</v>
      </c>
      <c r="J722">
        <v>307</v>
      </c>
      <c r="K722">
        <v>291</v>
      </c>
      <c r="L722">
        <v>266</v>
      </c>
      <c r="M722">
        <v>82</v>
      </c>
      <c r="N722">
        <v>73</v>
      </c>
      <c r="O722">
        <v>454</v>
      </c>
      <c r="P722">
        <v>401</v>
      </c>
      <c r="Q722">
        <v>330</v>
      </c>
      <c r="R722">
        <v>705</v>
      </c>
      <c r="S722">
        <v>-111</v>
      </c>
      <c r="T722">
        <v>43</v>
      </c>
      <c r="U722">
        <v>222</v>
      </c>
      <c r="V722">
        <v>-50</v>
      </c>
      <c r="W722">
        <v>2096</v>
      </c>
      <c r="X722">
        <v>2168</v>
      </c>
      <c r="Y722">
        <v>0</v>
      </c>
      <c r="Z722">
        <v>-3299</v>
      </c>
      <c r="AA722">
        <v>645</v>
      </c>
      <c r="AB722">
        <v>0</v>
      </c>
      <c r="AC722">
        <v>0</v>
      </c>
      <c r="AD722">
        <v>22</v>
      </c>
      <c r="AE722">
        <v>12</v>
      </c>
      <c r="AF722">
        <v>18</v>
      </c>
      <c r="AG722">
        <v>0</v>
      </c>
      <c r="AH722">
        <v>25372</v>
      </c>
      <c r="AI722">
        <v>36751</v>
      </c>
      <c r="AJ722">
        <v>2727179</v>
      </c>
      <c r="AK722">
        <v>588566</v>
      </c>
      <c r="AL722">
        <v>1</v>
      </c>
    </row>
    <row r="723" spans="1:38" x14ac:dyDescent="0.2">
      <c r="A723" s="3">
        <v>44532</v>
      </c>
      <c r="B723" s="4">
        <v>0.82738425925925929</v>
      </c>
      <c r="C723">
        <v>-44</v>
      </c>
      <c r="D723">
        <v>-30</v>
      </c>
      <c r="E723">
        <v>217</v>
      </c>
      <c r="F723">
        <v>30</v>
      </c>
      <c r="G723">
        <v>332</v>
      </c>
      <c r="H723">
        <v>326</v>
      </c>
      <c r="I723">
        <v>257</v>
      </c>
      <c r="J723">
        <v>307</v>
      </c>
      <c r="K723">
        <v>292</v>
      </c>
      <c r="L723">
        <v>266</v>
      </c>
      <c r="M723">
        <v>82</v>
      </c>
      <c r="N723">
        <v>74</v>
      </c>
      <c r="O723">
        <v>454</v>
      </c>
      <c r="P723">
        <v>401</v>
      </c>
      <c r="Q723">
        <v>331</v>
      </c>
      <c r="R723">
        <v>710</v>
      </c>
      <c r="S723">
        <v>-113</v>
      </c>
      <c r="T723">
        <v>41</v>
      </c>
      <c r="U723">
        <v>222</v>
      </c>
      <c r="V723">
        <v>-52</v>
      </c>
      <c r="W723">
        <v>2146</v>
      </c>
      <c r="X723">
        <v>2168</v>
      </c>
      <c r="Y723">
        <v>0</v>
      </c>
      <c r="Z723">
        <v>-3301</v>
      </c>
      <c r="AA723">
        <v>654</v>
      </c>
      <c r="AB723">
        <v>0</v>
      </c>
      <c r="AC723">
        <v>0</v>
      </c>
      <c r="AD723">
        <v>88</v>
      </c>
      <c r="AE723">
        <v>17</v>
      </c>
      <c r="AF723">
        <v>20</v>
      </c>
      <c r="AG723">
        <v>0</v>
      </c>
      <c r="AH723">
        <v>25372</v>
      </c>
      <c r="AI723">
        <v>36751</v>
      </c>
      <c r="AJ723">
        <v>2727179</v>
      </c>
      <c r="AK723">
        <v>588566</v>
      </c>
      <c r="AL723">
        <v>1</v>
      </c>
    </row>
    <row r="724" spans="1:38" x14ac:dyDescent="0.2">
      <c r="A724" s="3">
        <v>44532</v>
      </c>
      <c r="B724" s="4">
        <v>0.82807870370370373</v>
      </c>
      <c r="C724">
        <v>-44</v>
      </c>
      <c r="D724">
        <v>-30</v>
      </c>
      <c r="E724">
        <v>217</v>
      </c>
      <c r="F724">
        <v>30</v>
      </c>
      <c r="G724">
        <v>332</v>
      </c>
      <c r="H724">
        <v>327</v>
      </c>
      <c r="I724">
        <v>257</v>
      </c>
      <c r="J724">
        <v>307</v>
      </c>
      <c r="K724">
        <v>292</v>
      </c>
      <c r="L724">
        <v>266</v>
      </c>
      <c r="M724">
        <v>82</v>
      </c>
      <c r="N724">
        <v>74</v>
      </c>
      <c r="O724">
        <v>454</v>
      </c>
      <c r="P724">
        <v>401</v>
      </c>
      <c r="Q724">
        <v>331</v>
      </c>
      <c r="R724">
        <v>713</v>
      </c>
      <c r="S724">
        <v>-114</v>
      </c>
      <c r="T724">
        <v>40</v>
      </c>
      <c r="U724">
        <v>222</v>
      </c>
      <c r="V724">
        <v>-54</v>
      </c>
      <c r="W724">
        <v>2132</v>
      </c>
      <c r="X724">
        <v>2168</v>
      </c>
      <c r="Y724">
        <v>0</v>
      </c>
      <c r="Z724">
        <v>-3302</v>
      </c>
      <c r="AA724">
        <v>655</v>
      </c>
      <c r="AB724">
        <v>0</v>
      </c>
      <c r="AC724">
        <v>0</v>
      </c>
      <c r="AD724">
        <v>88</v>
      </c>
      <c r="AE724">
        <v>13</v>
      </c>
      <c r="AF724">
        <v>18</v>
      </c>
      <c r="AG724">
        <v>0</v>
      </c>
      <c r="AH724">
        <v>25372</v>
      </c>
      <c r="AI724">
        <v>36751</v>
      </c>
      <c r="AJ724">
        <v>2727179</v>
      </c>
      <c r="AK724">
        <v>588566</v>
      </c>
      <c r="AL724">
        <v>1</v>
      </c>
    </row>
    <row r="725" spans="1:38" x14ac:dyDescent="0.2">
      <c r="A725" s="3">
        <v>44532</v>
      </c>
      <c r="B725" s="4">
        <v>0.82877314814814806</v>
      </c>
      <c r="C725">
        <v>-45</v>
      </c>
      <c r="D725">
        <v>-30</v>
      </c>
      <c r="E725">
        <v>217</v>
      </c>
      <c r="F725">
        <v>30</v>
      </c>
      <c r="G725">
        <v>332</v>
      </c>
      <c r="H725">
        <v>328</v>
      </c>
      <c r="I725">
        <v>258</v>
      </c>
      <c r="J725">
        <v>307</v>
      </c>
      <c r="K725">
        <v>293</v>
      </c>
      <c r="L725">
        <v>267</v>
      </c>
      <c r="M725">
        <v>82</v>
      </c>
      <c r="N725">
        <v>74</v>
      </c>
      <c r="O725">
        <v>454</v>
      </c>
      <c r="P725">
        <v>400</v>
      </c>
      <c r="Q725">
        <v>332</v>
      </c>
      <c r="R725">
        <v>717</v>
      </c>
      <c r="S725">
        <v>-116</v>
      </c>
      <c r="T725">
        <v>40</v>
      </c>
      <c r="U725">
        <v>222</v>
      </c>
      <c r="V725">
        <v>-57</v>
      </c>
      <c r="W725">
        <v>2142</v>
      </c>
      <c r="X725">
        <v>2168</v>
      </c>
      <c r="Y725">
        <v>0</v>
      </c>
      <c r="Z725">
        <v>-3303</v>
      </c>
      <c r="AA725">
        <v>665</v>
      </c>
      <c r="AB725">
        <v>0</v>
      </c>
      <c r="AC725">
        <v>0</v>
      </c>
      <c r="AD725">
        <v>80</v>
      </c>
      <c r="AE725">
        <v>13</v>
      </c>
      <c r="AF725">
        <v>20</v>
      </c>
      <c r="AG725">
        <v>0</v>
      </c>
      <c r="AH725">
        <v>25372</v>
      </c>
      <c r="AI725">
        <v>36751</v>
      </c>
      <c r="AJ725">
        <v>2727179</v>
      </c>
      <c r="AK725">
        <v>588566</v>
      </c>
      <c r="AL725">
        <v>1</v>
      </c>
    </row>
    <row r="726" spans="1:38" x14ac:dyDescent="0.2">
      <c r="A726" s="3">
        <v>44532</v>
      </c>
      <c r="B726" s="4">
        <v>0.82946759259259262</v>
      </c>
      <c r="C726">
        <v>-44</v>
      </c>
      <c r="D726">
        <v>-30</v>
      </c>
      <c r="E726">
        <v>216</v>
      </c>
      <c r="F726">
        <v>30</v>
      </c>
      <c r="G726">
        <v>332</v>
      </c>
      <c r="H726">
        <v>329</v>
      </c>
      <c r="I726">
        <v>258</v>
      </c>
      <c r="J726">
        <v>307</v>
      </c>
      <c r="K726">
        <v>293</v>
      </c>
      <c r="L726">
        <v>267</v>
      </c>
      <c r="M726">
        <v>82</v>
      </c>
      <c r="N726">
        <v>74</v>
      </c>
      <c r="O726">
        <v>454</v>
      </c>
      <c r="P726">
        <v>400</v>
      </c>
      <c r="Q726">
        <v>332</v>
      </c>
      <c r="R726">
        <v>722</v>
      </c>
      <c r="S726">
        <v>-116</v>
      </c>
      <c r="T726">
        <v>40</v>
      </c>
      <c r="U726">
        <v>222</v>
      </c>
      <c r="V726">
        <v>-59</v>
      </c>
      <c r="W726">
        <v>2125</v>
      </c>
      <c r="X726">
        <v>2168</v>
      </c>
      <c r="Y726">
        <v>0</v>
      </c>
      <c r="Z726">
        <v>-3303</v>
      </c>
      <c r="AA726">
        <v>664</v>
      </c>
      <c r="AB726">
        <v>0</v>
      </c>
      <c r="AC726">
        <v>0</v>
      </c>
      <c r="AD726">
        <v>99</v>
      </c>
      <c r="AE726">
        <v>11</v>
      </c>
      <c r="AF726">
        <v>21</v>
      </c>
      <c r="AG726">
        <v>0</v>
      </c>
      <c r="AH726">
        <v>25372</v>
      </c>
      <c r="AI726">
        <v>36751</v>
      </c>
      <c r="AJ726">
        <v>2727179</v>
      </c>
      <c r="AK726">
        <v>588566</v>
      </c>
      <c r="AL726">
        <v>1</v>
      </c>
    </row>
    <row r="727" spans="1:38" x14ac:dyDescent="0.2">
      <c r="A727" s="3">
        <v>44532</v>
      </c>
      <c r="B727" s="4">
        <v>0.83016203703703706</v>
      </c>
      <c r="C727">
        <v>-45</v>
      </c>
      <c r="D727">
        <v>-30</v>
      </c>
      <c r="E727">
        <v>217</v>
      </c>
      <c r="F727">
        <v>30</v>
      </c>
      <c r="G727">
        <v>332</v>
      </c>
      <c r="H727">
        <v>329</v>
      </c>
      <c r="I727">
        <v>258</v>
      </c>
      <c r="J727">
        <v>307</v>
      </c>
      <c r="K727">
        <v>293</v>
      </c>
      <c r="L727">
        <v>267</v>
      </c>
      <c r="M727">
        <v>82</v>
      </c>
      <c r="N727">
        <v>75</v>
      </c>
      <c r="O727">
        <v>454</v>
      </c>
      <c r="P727">
        <v>400</v>
      </c>
      <c r="Q727">
        <v>333</v>
      </c>
      <c r="R727">
        <v>725</v>
      </c>
      <c r="S727">
        <v>-116</v>
      </c>
      <c r="T727">
        <v>38</v>
      </c>
      <c r="U727">
        <v>222</v>
      </c>
      <c r="V727">
        <v>-61</v>
      </c>
      <c r="W727">
        <v>2167</v>
      </c>
      <c r="X727">
        <v>2168</v>
      </c>
      <c r="Y727">
        <v>0</v>
      </c>
      <c r="Z727">
        <v>-3303</v>
      </c>
      <c r="AA727">
        <v>674</v>
      </c>
      <c r="AB727">
        <v>0</v>
      </c>
      <c r="AC727">
        <v>0</v>
      </c>
      <c r="AD727">
        <v>22</v>
      </c>
      <c r="AE727">
        <v>18</v>
      </c>
      <c r="AF727">
        <v>19</v>
      </c>
      <c r="AG727">
        <v>0</v>
      </c>
      <c r="AH727">
        <v>25372</v>
      </c>
      <c r="AI727">
        <v>36751</v>
      </c>
      <c r="AJ727">
        <v>2727179</v>
      </c>
      <c r="AK727">
        <v>588566</v>
      </c>
      <c r="AL727">
        <v>1</v>
      </c>
    </row>
    <row r="728" spans="1:38" x14ac:dyDescent="0.2">
      <c r="A728" s="3">
        <v>44532</v>
      </c>
      <c r="B728" s="4">
        <v>0.83091435185185192</v>
      </c>
      <c r="C728">
        <v>-45</v>
      </c>
      <c r="D728">
        <v>-30</v>
      </c>
      <c r="E728">
        <v>216</v>
      </c>
      <c r="F728">
        <v>30</v>
      </c>
      <c r="G728">
        <v>332</v>
      </c>
      <c r="H728">
        <v>330</v>
      </c>
      <c r="I728">
        <v>258</v>
      </c>
      <c r="J728">
        <v>307</v>
      </c>
      <c r="K728">
        <v>294</v>
      </c>
      <c r="L728">
        <v>267</v>
      </c>
      <c r="M728">
        <v>82</v>
      </c>
      <c r="N728">
        <v>75</v>
      </c>
      <c r="O728">
        <v>454</v>
      </c>
      <c r="P728">
        <v>400</v>
      </c>
      <c r="Q728">
        <v>333</v>
      </c>
      <c r="R728">
        <v>728</v>
      </c>
      <c r="S728">
        <v>-117</v>
      </c>
      <c r="T728">
        <v>37</v>
      </c>
      <c r="U728">
        <v>222</v>
      </c>
      <c r="V728">
        <v>-61</v>
      </c>
      <c r="W728">
        <v>2158</v>
      </c>
      <c r="X728">
        <v>2168</v>
      </c>
      <c r="Y728">
        <v>0</v>
      </c>
      <c r="Z728">
        <v>-3302</v>
      </c>
      <c r="AA728">
        <v>674</v>
      </c>
      <c r="AB728">
        <v>0</v>
      </c>
      <c r="AC728">
        <v>0</v>
      </c>
      <c r="AD728">
        <v>19</v>
      </c>
      <c r="AE728">
        <v>13</v>
      </c>
      <c r="AF728">
        <v>23</v>
      </c>
      <c r="AG728">
        <v>0</v>
      </c>
      <c r="AH728">
        <v>25372</v>
      </c>
      <c r="AI728">
        <v>36751</v>
      </c>
      <c r="AJ728">
        <v>2727179</v>
      </c>
      <c r="AK728">
        <v>588566</v>
      </c>
      <c r="AL728">
        <v>1</v>
      </c>
    </row>
    <row r="729" spans="1:38" x14ac:dyDescent="0.2">
      <c r="A729" s="3">
        <v>44532</v>
      </c>
      <c r="B729" s="4">
        <v>0.83157407407407413</v>
      </c>
      <c r="C729">
        <v>-45</v>
      </c>
      <c r="D729">
        <v>-30</v>
      </c>
      <c r="E729">
        <v>216</v>
      </c>
      <c r="F729">
        <v>30</v>
      </c>
      <c r="G729">
        <v>332</v>
      </c>
      <c r="H729">
        <v>331</v>
      </c>
      <c r="I729">
        <v>259</v>
      </c>
      <c r="J729">
        <v>307</v>
      </c>
      <c r="K729">
        <v>294</v>
      </c>
      <c r="L729">
        <v>268</v>
      </c>
      <c r="M729">
        <v>82</v>
      </c>
      <c r="N729">
        <v>74</v>
      </c>
      <c r="O729">
        <v>454</v>
      </c>
      <c r="P729">
        <v>400</v>
      </c>
      <c r="Q729">
        <v>333</v>
      </c>
      <c r="R729">
        <v>731</v>
      </c>
      <c r="S729">
        <v>-118</v>
      </c>
      <c r="T729">
        <v>38</v>
      </c>
      <c r="U729">
        <v>221</v>
      </c>
      <c r="V729">
        <v>-63</v>
      </c>
      <c r="W729">
        <v>2155</v>
      </c>
      <c r="X729">
        <v>2168</v>
      </c>
      <c r="Y729">
        <v>0</v>
      </c>
      <c r="Z729">
        <v>-3300</v>
      </c>
      <c r="AA729">
        <v>675</v>
      </c>
      <c r="AB729">
        <v>0</v>
      </c>
      <c r="AC729">
        <v>0</v>
      </c>
      <c r="AD729">
        <v>18</v>
      </c>
      <c r="AE729">
        <v>15</v>
      </c>
      <c r="AF729">
        <v>19</v>
      </c>
      <c r="AG729">
        <v>0</v>
      </c>
      <c r="AH729">
        <v>25372</v>
      </c>
      <c r="AI729">
        <v>36751</v>
      </c>
      <c r="AJ729">
        <v>2727179</v>
      </c>
      <c r="AK729">
        <v>588566</v>
      </c>
      <c r="AL729">
        <v>1</v>
      </c>
    </row>
    <row r="730" spans="1:38" x14ac:dyDescent="0.2">
      <c r="A730" s="3">
        <v>44532</v>
      </c>
      <c r="B730" s="4">
        <v>0.83226851851851846</v>
      </c>
      <c r="C730">
        <v>-45</v>
      </c>
      <c r="D730">
        <v>-30</v>
      </c>
      <c r="E730">
        <v>216</v>
      </c>
      <c r="F730">
        <v>30</v>
      </c>
      <c r="G730">
        <v>332</v>
      </c>
      <c r="H730">
        <v>331</v>
      </c>
      <c r="I730">
        <v>259</v>
      </c>
      <c r="J730">
        <v>307</v>
      </c>
      <c r="K730">
        <v>294</v>
      </c>
      <c r="L730">
        <v>267</v>
      </c>
      <c r="M730">
        <v>82</v>
      </c>
      <c r="N730">
        <v>76</v>
      </c>
      <c r="O730">
        <v>454</v>
      </c>
      <c r="P730">
        <v>400</v>
      </c>
      <c r="Q730">
        <v>335</v>
      </c>
      <c r="R730">
        <v>734</v>
      </c>
      <c r="S730">
        <v>-118</v>
      </c>
      <c r="T730">
        <v>37</v>
      </c>
      <c r="U730">
        <v>221</v>
      </c>
      <c r="V730">
        <v>-63</v>
      </c>
      <c r="W730">
        <v>2135</v>
      </c>
      <c r="X730">
        <v>2168</v>
      </c>
      <c r="Y730">
        <v>0</v>
      </c>
      <c r="Z730">
        <v>-3298</v>
      </c>
      <c r="AA730">
        <v>684</v>
      </c>
      <c r="AB730">
        <v>0</v>
      </c>
      <c r="AC730">
        <v>0</v>
      </c>
      <c r="AD730">
        <v>15</v>
      </c>
      <c r="AE730">
        <v>13</v>
      </c>
      <c r="AF730">
        <v>27</v>
      </c>
      <c r="AG730">
        <v>0</v>
      </c>
      <c r="AH730">
        <v>25372</v>
      </c>
      <c r="AI730">
        <v>36751</v>
      </c>
      <c r="AJ730">
        <v>2727179</v>
      </c>
      <c r="AK730">
        <v>588566</v>
      </c>
      <c r="AL730">
        <v>1</v>
      </c>
    </row>
    <row r="731" spans="1:38" x14ac:dyDescent="0.2">
      <c r="A731" s="3">
        <v>44532</v>
      </c>
      <c r="B731" s="4">
        <v>0.83296296296296291</v>
      </c>
      <c r="C731">
        <v>-45</v>
      </c>
      <c r="D731">
        <v>-30</v>
      </c>
      <c r="E731">
        <v>217</v>
      </c>
      <c r="F731">
        <v>20</v>
      </c>
      <c r="G731">
        <v>332</v>
      </c>
      <c r="H731">
        <v>324</v>
      </c>
      <c r="I731">
        <v>362</v>
      </c>
      <c r="J731">
        <v>307</v>
      </c>
      <c r="K731">
        <v>295</v>
      </c>
      <c r="L731">
        <v>268</v>
      </c>
      <c r="M731">
        <v>-32768</v>
      </c>
      <c r="N731">
        <v>-32768</v>
      </c>
      <c r="O731">
        <v>454</v>
      </c>
      <c r="P731">
        <v>400</v>
      </c>
      <c r="Q731">
        <v>377</v>
      </c>
      <c r="R731">
        <v>753</v>
      </c>
      <c r="S731">
        <v>-119</v>
      </c>
      <c r="T731">
        <v>28</v>
      </c>
      <c r="U731">
        <v>221</v>
      </c>
      <c r="V731">
        <v>-65</v>
      </c>
      <c r="W731">
        <v>2157</v>
      </c>
      <c r="X731">
        <v>2168</v>
      </c>
      <c r="Y731">
        <v>0</v>
      </c>
      <c r="Z731">
        <v>-3295</v>
      </c>
      <c r="AA731">
        <v>784</v>
      </c>
      <c r="AB731">
        <v>0</v>
      </c>
      <c r="AC731">
        <v>0</v>
      </c>
      <c r="AD731">
        <v>31</v>
      </c>
      <c r="AE731">
        <v>15</v>
      </c>
      <c r="AF731">
        <v>23</v>
      </c>
      <c r="AG731">
        <v>0</v>
      </c>
      <c r="AH731">
        <v>25372</v>
      </c>
      <c r="AI731">
        <v>36751</v>
      </c>
      <c r="AJ731">
        <v>2727179</v>
      </c>
      <c r="AK731">
        <v>588566</v>
      </c>
      <c r="AL731">
        <v>100</v>
      </c>
    </row>
    <row r="732" spans="1:38" x14ac:dyDescent="0.2">
      <c r="A732" s="3">
        <v>44532</v>
      </c>
      <c r="B732" s="4">
        <v>0.83365740740740746</v>
      </c>
      <c r="C732">
        <v>-44</v>
      </c>
      <c r="D732">
        <v>-30</v>
      </c>
      <c r="E732">
        <v>216</v>
      </c>
      <c r="F732">
        <v>20</v>
      </c>
      <c r="G732">
        <v>335</v>
      </c>
      <c r="H732">
        <v>306</v>
      </c>
      <c r="I732">
        <v>403</v>
      </c>
      <c r="J732">
        <v>310</v>
      </c>
      <c r="K732">
        <v>294</v>
      </c>
      <c r="L732">
        <v>268</v>
      </c>
      <c r="M732">
        <v>-32768</v>
      </c>
      <c r="N732">
        <v>-32768</v>
      </c>
      <c r="O732">
        <v>453</v>
      </c>
      <c r="P732">
        <v>399</v>
      </c>
      <c r="Q732">
        <v>424</v>
      </c>
      <c r="R732">
        <v>787</v>
      </c>
      <c r="S732">
        <v>-122</v>
      </c>
      <c r="T732">
        <v>28</v>
      </c>
      <c r="U732">
        <v>221</v>
      </c>
      <c r="V732">
        <v>-67</v>
      </c>
      <c r="W732">
        <v>2165</v>
      </c>
      <c r="X732">
        <v>2168</v>
      </c>
      <c r="Y732">
        <v>0</v>
      </c>
      <c r="Z732">
        <v>-3295</v>
      </c>
      <c r="AA732">
        <v>784</v>
      </c>
      <c r="AB732">
        <v>0</v>
      </c>
      <c r="AC732">
        <v>0</v>
      </c>
      <c r="AD732">
        <v>20</v>
      </c>
      <c r="AE732">
        <v>24</v>
      </c>
      <c r="AF732">
        <v>33</v>
      </c>
      <c r="AG732">
        <v>0</v>
      </c>
      <c r="AH732">
        <v>25372</v>
      </c>
      <c r="AI732">
        <v>36751</v>
      </c>
      <c r="AJ732">
        <v>2727179</v>
      </c>
      <c r="AK732">
        <v>588566</v>
      </c>
      <c r="AL732">
        <v>100</v>
      </c>
    </row>
    <row r="733" spans="1:38" x14ac:dyDescent="0.2">
      <c r="A733" s="3">
        <v>44532</v>
      </c>
      <c r="B733" s="4">
        <v>0.8343518518518519</v>
      </c>
      <c r="C733">
        <v>-45</v>
      </c>
      <c r="D733">
        <v>-30</v>
      </c>
      <c r="E733">
        <v>216</v>
      </c>
      <c r="F733">
        <v>20</v>
      </c>
      <c r="G733">
        <v>341</v>
      </c>
      <c r="H733">
        <v>295</v>
      </c>
      <c r="I733">
        <v>414</v>
      </c>
      <c r="J733">
        <v>316</v>
      </c>
      <c r="K733">
        <v>291</v>
      </c>
      <c r="L733">
        <v>267</v>
      </c>
      <c r="M733">
        <v>-32768</v>
      </c>
      <c r="N733">
        <v>-32768</v>
      </c>
      <c r="O733">
        <v>453</v>
      </c>
      <c r="P733">
        <v>399</v>
      </c>
      <c r="Q733">
        <v>440</v>
      </c>
      <c r="R733">
        <v>819</v>
      </c>
      <c r="S733">
        <v>-119</v>
      </c>
      <c r="T733">
        <v>46</v>
      </c>
      <c r="U733">
        <v>221</v>
      </c>
      <c r="V733">
        <v>-62</v>
      </c>
      <c r="W733">
        <v>2102</v>
      </c>
      <c r="X733">
        <v>2168</v>
      </c>
      <c r="Y733">
        <v>0</v>
      </c>
      <c r="Z733">
        <v>-3295</v>
      </c>
      <c r="AA733">
        <v>785</v>
      </c>
      <c r="AB733">
        <v>0</v>
      </c>
      <c r="AC733">
        <v>0</v>
      </c>
      <c r="AD733">
        <v>27</v>
      </c>
      <c r="AE733">
        <v>17</v>
      </c>
      <c r="AF733">
        <v>26</v>
      </c>
      <c r="AG733">
        <v>0</v>
      </c>
      <c r="AH733">
        <v>25372</v>
      </c>
      <c r="AI733">
        <v>36751</v>
      </c>
      <c r="AJ733">
        <v>2727179</v>
      </c>
      <c r="AK733">
        <v>588566</v>
      </c>
      <c r="AL733">
        <v>86</v>
      </c>
    </row>
    <row r="734" spans="1:38" x14ac:dyDescent="0.2">
      <c r="A734" s="3">
        <v>44532</v>
      </c>
      <c r="B734" s="4">
        <v>0.83504629629629623</v>
      </c>
      <c r="C734">
        <v>-45</v>
      </c>
      <c r="D734">
        <v>-30</v>
      </c>
      <c r="E734">
        <v>217</v>
      </c>
      <c r="F734">
        <v>20</v>
      </c>
      <c r="G734">
        <v>345</v>
      </c>
      <c r="H734">
        <v>288</v>
      </c>
      <c r="I734">
        <v>419</v>
      </c>
      <c r="J734">
        <v>320</v>
      </c>
      <c r="K734">
        <v>286</v>
      </c>
      <c r="L734">
        <v>267</v>
      </c>
      <c r="M734">
        <v>-32768</v>
      </c>
      <c r="N734">
        <v>-32768</v>
      </c>
      <c r="O734">
        <v>453</v>
      </c>
      <c r="P734">
        <v>403</v>
      </c>
      <c r="Q734">
        <v>454</v>
      </c>
      <c r="R734">
        <v>845</v>
      </c>
      <c r="S734">
        <v>-112</v>
      </c>
      <c r="T734">
        <v>38</v>
      </c>
      <c r="U734">
        <v>222</v>
      </c>
      <c r="V734">
        <v>-57</v>
      </c>
      <c r="W734">
        <v>2125</v>
      </c>
      <c r="X734">
        <v>2168</v>
      </c>
      <c r="Y734">
        <v>0</v>
      </c>
      <c r="Z734">
        <v>-3343</v>
      </c>
      <c r="AA734">
        <v>784</v>
      </c>
      <c r="AB734">
        <v>0</v>
      </c>
      <c r="AC734">
        <v>0</v>
      </c>
      <c r="AD734">
        <v>21</v>
      </c>
      <c r="AE734">
        <v>23</v>
      </c>
      <c r="AF734">
        <v>28</v>
      </c>
      <c r="AG734">
        <v>0</v>
      </c>
      <c r="AH734">
        <v>25372</v>
      </c>
      <c r="AI734">
        <v>36751</v>
      </c>
      <c r="AJ734">
        <v>2727179</v>
      </c>
      <c r="AK734">
        <v>588566</v>
      </c>
      <c r="AL734">
        <v>65</v>
      </c>
    </row>
    <row r="735" spans="1:38" x14ac:dyDescent="0.2">
      <c r="A735" s="3">
        <v>44532</v>
      </c>
      <c r="B735" s="4">
        <v>0.83574074074074067</v>
      </c>
      <c r="C735">
        <v>-45</v>
      </c>
      <c r="D735">
        <v>-30</v>
      </c>
      <c r="E735">
        <v>217</v>
      </c>
      <c r="F735">
        <v>20</v>
      </c>
      <c r="G735">
        <v>348</v>
      </c>
      <c r="H735">
        <v>282</v>
      </c>
      <c r="I735">
        <v>424</v>
      </c>
      <c r="J735">
        <v>323</v>
      </c>
      <c r="K735">
        <v>282</v>
      </c>
      <c r="L735">
        <v>267</v>
      </c>
      <c r="M735">
        <v>-32768</v>
      </c>
      <c r="N735">
        <v>-32768</v>
      </c>
      <c r="O735">
        <v>453</v>
      </c>
      <c r="P735">
        <v>407</v>
      </c>
      <c r="Q735">
        <v>467</v>
      </c>
      <c r="R735">
        <v>868</v>
      </c>
      <c r="S735">
        <v>-110</v>
      </c>
      <c r="T735">
        <v>37</v>
      </c>
      <c r="U735">
        <v>222</v>
      </c>
      <c r="V735">
        <v>-54</v>
      </c>
      <c r="W735">
        <v>2121</v>
      </c>
      <c r="X735">
        <v>2168</v>
      </c>
      <c r="Y735">
        <v>0</v>
      </c>
      <c r="Z735">
        <v>-3402</v>
      </c>
      <c r="AA735">
        <v>784</v>
      </c>
      <c r="AB735">
        <v>0</v>
      </c>
      <c r="AC735">
        <v>0</v>
      </c>
      <c r="AD735">
        <v>23</v>
      </c>
      <c r="AE735">
        <v>18</v>
      </c>
      <c r="AF735">
        <v>27</v>
      </c>
      <c r="AG735">
        <v>0</v>
      </c>
      <c r="AH735">
        <v>25372</v>
      </c>
      <c r="AI735">
        <v>36751</v>
      </c>
      <c r="AJ735">
        <v>2727179</v>
      </c>
      <c r="AK735">
        <v>588624</v>
      </c>
      <c r="AL735">
        <v>55</v>
      </c>
    </row>
    <row r="736" spans="1:38" x14ac:dyDescent="0.2">
      <c r="A736" s="3">
        <v>44532</v>
      </c>
      <c r="B736" s="4">
        <v>0.83643518518518523</v>
      </c>
      <c r="C736">
        <v>-45</v>
      </c>
      <c r="D736">
        <v>-30</v>
      </c>
      <c r="E736">
        <v>216</v>
      </c>
      <c r="F736">
        <v>20</v>
      </c>
      <c r="G736">
        <v>349</v>
      </c>
      <c r="H736">
        <v>277</v>
      </c>
      <c r="I736">
        <v>429</v>
      </c>
      <c r="J736">
        <v>324</v>
      </c>
      <c r="K736">
        <v>278</v>
      </c>
      <c r="L736">
        <v>267</v>
      </c>
      <c r="M736">
        <v>-32768</v>
      </c>
      <c r="N736">
        <v>-32768</v>
      </c>
      <c r="O736">
        <v>454</v>
      </c>
      <c r="P736">
        <v>412</v>
      </c>
      <c r="Q736">
        <v>476</v>
      </c>
      <c r="R736">
        <v>888</v>
      </c>
      <c r="S736">
        <v>-109</v>
      </c>
      <c r="T736">
        <v>37</v>
      </c>
      <c r="U736">
        <v>222</v>
      </c>
      <c r="V736">
        <v>-52</v>
      </c>
      <c r="W736">
        <v>2106</v>
      </c>
      <c r="X736">
        <v>2168</v>
      </c>
      <c r="Y736">
        <v>0</v>
      </c>
      <c r="Z736">
        <v>-3470</v>
      </c>
      <c r="AA736">
        <v>785</v>
      </c>
      <c r="AB736">
        <v>0</v>
      </c>
      <c r="AC736">
        <v>0</v>
      </c>
      <c r="AD736">
        <v>25</v>
      </c>
      <c r="AE736">
        <v>20</v>
      </c>
      <c r="AF736">
        <v>32</v>
      </c>
      <c r="AG736">
        <v>0</v>
      </c>
      <c r="AH736">
        <v>25372</v>
      </c>
      <c r="AI736">
        <v>36751</v>
      </c>
      <c r="AJ736">
        <v>2727179</v>
      </c>
      <c r="AK736">
        <v>588624</v>
      </c>
      <c r="AL736">
        <v>52</v>
      </c>
    </row>
    <row r="737" spans="1:38" x14ac:dyDescent="0.2">
      <c r="A737" s="3">
        <v>44532</v>
      </c>
      <c r="B737" s="4">
        <v>0.83712962962962967</v>
      </c>
      <c r="C737">
        <v>-45</v>
      </c>
      <c r="D737">
        <v>-30</v>
      </c>
      <c r="E737">
        <v>216</v>
      </c>
      <c r="F737">
        <v>20</v>
      </c>
      <c r="G737">
        <v>350</v>
      </c>
      <c r="H737">
        <v>274</v>
      </c>
      <c r="I737">
        <v>435</v>
      </c>
      <c r="J737">
        <v>325</v>
      </c>
      <c r="K737">
        <v>275</v>
      </c>
      <c r="L737">
        <v>267</v>
      </c>
      <c r="M737">
        <v>-32768</v>
      </c>
      <c r="N737">
        <v>-32768</v>
      </c>
      <c r="O737">
        <v>454</v>
      </c>
      <c r="P737">
        <v>417</v>
      </c>
      <c r="Q737">
        <v>482</v>
      </c>
      <c r="R737">
        <v>906</v>
      </c>
      <c r="S737">
        <v>-108</v>
      </c>
      <c r="T737">
        <v>38</v>
      </c>
      <c r="U737">
        <v>222</v>
      </c>
      <c r="V737">
        <v>-50</v>
      </c>
      <c r="W737">
        <v>2100</v>
      </c>
      <c r="X737">
        <v>2168</v>
      </c>
      <c r="Y737">
        <v>0</v>
      </c>
      <c r="Z737">
        <v>-3543</v>
      </c>
      <c r="AA737">
        <v>785</v>
      </c>
      <c r="AB737">
        <v>0</v>
      </c>
      <c r="AC737">
        <v>0</v>
      </c>
      <c r="AD737">
        <v>34</v>
      </c>
      <c r="AE737">
        <v>19</v>
      </c>
      <c r="AF737">
        <v>24</v>
      </c>
      <c r="AG737">
        <v>0</v>
      </c>
      <c r="AH737">
        <v>25372</v>
      </c>
      <c r="AI737">
        <v>36751</v>
      </c>
      <c r="AJ737">
        <v>2727179</v>
      </c>
      <c r="AK737">
        <v>588624</v>
      </c>
      <c r="AL737">
        <v>53</v>
      </c>
    </row>
    <row r="738" spans="1:38" x14ac:dyDescent="0.2">
      <c r="A738" s="3">
        <v>44532</v>
      </c>
      <c r="B738" s="4">
        <v>0.837824074074074</v>
      </c>
      <c r="C738">
        <v>-45</v>
      </c>
      <c r="D738">
        <v>-30</v>
      </c>
      <c r="E738">
        <v>216</v>
      </c>
      <c r="F738">
        <v>20</v>
      </c>
      <c r="G738">
        <v>351</v>
      </c>
      <c r="H738">
        <v>271</v>
      </c>
      <c r="I738">
        <v>442</v>
      </c>
      <c r="J738">
        <v>326</v>
      </c>
      <c r="K738">
        <v>272</v>
      </c>
      <c r="L738">
        <v>266</v>
      </c>
      <c r="M738">
        <v>-32768</v>
      </c>
      <c r="N738">
        <v>-32768</v>
      </c>
      <c r="O738">
        <v>456</v>
      </c>
      <c r="P738">
        <v>421</v>
      </c>
      <c r="Q738">
        <v>487</v>
      </c>
      <c r="R738">
        <v>921</v>
      </c>
      <c r="S738">
        <v>-107</v>
      </c>
      <c r="T738">
        <v>41</v>
      </c>
      <c r="U738">
        <v>222</v>
      </c>
      <c r="V738">
        <v>-49</v>
      </c>
      <c r="W738">
        <v>2147</v>
      </c>
      <c r="X738">
        <v>2168</v>
      </c>
      <c r="Y738">
        <v>0</v>
      </c>
      <c r="Z738">
        <v>-3620</v>
      </c>
      <c r="AA738">
        <v>784</v>
      </c>
      <c r="AB738">
        <v>0</v>
      </c>
      <c r="AC738">
        <v>0</v>
      </c>
      <c r="AD738">
        <v>27</v>
      </c>
      <c r="AE738">
        <v>20</v>
      </c>
      <c r="AF738">
        <v>25</v>
      </c>
      <c r="AG738">
        <v>0</v>
      </c>
      <c r="AH738">
        <v>25372</v>
      </c>
      <c r="AI738">
        <v>36751</v>
      </c>
      <c r="AJ738">
        <v>2727179</v>
      </c>
      <c r="AK738">
        <v>588624</v>
      </c>
      <c r="AL738">
        <v>57</v>
      </c>
    </row>
    <row r="739" spans="1:38" x14ac:dyDescent="0.2">
      <c r="A739" s="3">
        <v>44532</v>
      </c>
      <c r="B739" s="4">
        <v>0.83851851851851855</v>
      </c>
      <c r="C739">
        <v>-45</v>
      </c>
      <c r="D739">
        <v>-30</v>
      </c>
      <c r="E739">
        <v>216</v>
      </c>
      <c r="F739">
        <v>20</v>
      </c>
      <c r="G739">
        <v>351</v>
      </c>
      <c r="H739">
        <v>270</v>
      </c>
      <c r="I739">
        <v>448</v>
      </c>
      <c r="J739">
        <v>326</v>
      </c>
      <c r="K739">
        <v>270</v>
      </c>
      <c r="L739">
        <v>265</v>
      </c>
      <c r="M739">
        <v>-32768</v>
      </c>
      <c r="N739">
        <v>-32768</v>
      </c>
      <c r="O739">
        <v>457</v>
      </c>
      <c r="P739">
        <v>426</v>
      </c>
      <c r="Q739">
        <v>491</v>
      </c>
      <c r="R739">
        <v>936</v>
      </c>
      <c r="S739">
        <v>-105</v>
      </c>
      <c r="T739">
        <v>42</v>
      </c>
      <c r="U739">
        <v>222</v>
      </c>
      <c r="V739">
        <v>-48</v>
      </c>
      <c r="W739">
        <v>2107</v>
      </c>
      <c r="X739">
        <v>2168</v>
      </c>
      <c r="Y739">
        <v>0</v>
      </c>
      <c r="Z739">
        <v>-3700</v>
      </c>
      <c r="AA739">
        <v>784</v>
      </c>
      <c r="AB739">
        <v>0</v>
      </c>
      <c r="AC739">
        <v>0</v>
      </c>
      <c r="AD739">
        <v>27</v>
      </c>
      <c r="AE739">
        <v>26</v>
      </c>
      <c r="AF739">
        <v>29</v>
      </c>
      <c r="AG739">
        <v>0</v>
      </c>
      <c r="AH739">
        <v>25372</v>
      </c>
      <c r="AI739">
        <v>36751</v>
      </c>
      <c r="AJ739">
        <v>2727179</v>
      </c>
      <c r="AK739">
        <v>588624</v>
      </c>
      <c r="AL739">
        <v>64</v>
      </c>
    </row>
    <row r="740" spans="1:38" x14ac:dyDescent="0.2">
      <c r="A740" s="3">
        <v>44532</v>
      </c>
      <c r="B740" s="4">
        <v>0.83921296296296299</v>
      </c>
      <c r="C740">
        <v>-45</v>
      </c>
      <c r="D740">
        <v>-31</v>
      </c>
      <c r="E740">
        <v>216</v>
      </c>
      <c r="F740">
        <v>20</v>
      </c>
      <c r="G740">
        <v>352</v>
      </c>
      <c r="H740">
        <v>268</v>
      </c>
      <c r="I740">
        <v>455</v>
      </c>
      <c r="J740">
        <v>327</v>
      </c>
      <c r="K740">
        <v>269</v>
      </c>
      <c r="L740">
        <v>265</v>
      </c>
      <c r="M740">
        <v>-32768</v>
      </c>
      <c r="N740">
        <v>-32768</v>
      </c>
      <c r="O740">
        <v>458</v>
      </c>
      <c r="P740">
        <v>431</v>
      </c>
      <c r="Q740">
        <v>493</v>
      </c>
      <c r="R740">
        <v>949</v>
      </c>
      <c r="S740">
        <v>-103</v>
      </c>
      <c r="T740">
        <v>41</v>
      </c>
      <c r="U740">
        <v>221</v>
      </c>
      <c r="V740">
        <v>-46</v>
      </c>
      <c r="W740">
        <v>2130</v>
      </c>
      <c r="X740">
        <v>2168</v>
      </c>
      <c r="Y740">
        <v>0</v>
      </c>
      <c r="Z740">
        <v>-3781</v>
      </c>
      <c r="AA740">
        <v>785</v>
      </c>
      <c r="AB740">
        <v>0</v>
      </c>
      <c r="AC740">
        <v>0</v>
      </c>
      <c r="AD740">
        <v>25</v>
      </c>
      <c r="AE740">
        <v>20</v>
      </c>
      <c r="AF740">
        <v>34</v>
      </c>
      <c r="AG740">
        <v>0</v>
      </c>
      <c r="AH740">
        <v>25372</v>
      </c>
      <c r="AI740">
        <v>36751</v>
      </c>
      <c r="AJ740">
        <v>2727179</v>
      </c>
      <c r="AK740">
        <v>588624</v>
      </c>
      <c r="AL740">
        <v>73</v>
      </c>
    </row>
    <row r="741" spans="1:38" x14ac:dyDescent="0.2">
      <c r="A741" s="3">
        <v>44532</v>
      </c>
      <c r="B741" s="4">
        <v>0.83990740740740744</v>
      </c>
      <c r="C741">
        <v>-45</v>
      </c>
      <c r="D741">
        <v>-31</v>
      </c>
      <c r="E741">
        <v>216</v>
      </c>
      <c r="F741">
        <v>20</v>
      </c>
      <c r="G741">
        <v>352</v>
      </c>
      <c r="H741">
        <v>267</v>
      </c>
      <c r="I741">
        <v>460</v>
      </c>
      <c r="J741">
        <v>327</v>
      </c>
      <c r="K741">
        <v>268</v>
      </c>
      <c r="L741">
        <v>264</v>
      </c>
      <c r="M741">
        <v>-32768</v>
      </c>
      <c r="N741">
        <v>-32768</v>
      </c>
      <c r="O741">
        <v>459</v>
      </c>
      <c r="P741">
        <v>436</v>
      </c>
      <c r="Q741">
        <v>494</v>
      </c>
      <c r="R741">
        <v>961</v>
      </c>
      <c r="S741">
        <v>-103</v>
      </c>
      <c r="T741">
        <v>43</v>
      </c>
      <c r="U741">
        <v>222</v>
      </c>
      <c r="V741">
        <v>-46</v>
      </c>
      <c r="W741">
        <v>2120</v>
      </c>
      <c r="X741">
        <v>2168</v>
      </c>
      <c r="Y741">
        <v>0</v>
      </c>
      <c r="Z741">
        <v>-3865</v>
      </c>
      <c r="AA741">
        <v>784</v>
      </c>
      <c r="AB741">
        <v>0</v>
      </c>
      <c r="AC741">
        <v>0</v>
      </c>
      <c r="AD741">
        <v>27</v>
      </c>
      <c r="AE741">
        <v>27</v>
      </c>
      <c r="AF741">
        <v>26</v>
      </c>
      <c r="AG741">
        <v>0</v>
      </c>
      <c r="AH741">
        <v>25372</v>
      </c>
      <c r="AI741">
        <v>36751</v>
      </c>
      <c r="AJ741">
        <v>2727179</v>
      </c>
      <c r="AK741">
        <v>588624</v>
      </c>
      <c r="AL741">
        <v>85</v>
      </c>
    </row>
    <row r="742" spans="1:38" x14ac:dyDescent="0.2">
      <c r="A742" s="3">
        <v>44532</v>
      </c>
      <c r="B742" s="4">
        <v>0.84060185185185177</v>
      </c>
      <c r="C742">
        <v>-44</v>
      </c>
      <c r="D742">
        <v>-31</v>
      </c>
      <c r="E742">
        <v>216</v>
      </c>
      <c r="F742">
        <v>20</v>
      </c>
      <c r="G742">
        <v>352</v>
      </c>
      <c r="H742">
        <v>266</v>
      </c>
      <c r="I742">
        <v>466</v>
      </c>
      <c r="J742">
        <v>327</v>
      </c>
      <c r="K742">
        <v>267</v>
      </c>
      <c r="L742">
        <v>265</v>
      </c>
      <c r="M742">
        <v>-32768</v>
      </c>
      <c r="N742">
        <v>-32768</v>
      </c>
      <c r="O742">
        <v>459</v>
      </c>
      <c r="P742">
        <v>441</v>
      </c>
      <c r="Q742">
        <v>495</v>
      </c>
      <c r="R742">
        <v>971</v>
      </c>
      <c r="S742">
        <v>-102</v>
      </c>
      <c r="T742">
        <v>44</v>
      </c>
      <c r="U742">
        <v>222</v>
      </c>
      <c r="V742">
        <v>-46</v>
      </c>
      <c r="W742">
        <v>2122</v>
      </c>
      <c r="X742">
        <v>2168</v>
      </c>
      <c r="Y742">
        <v>0</v>
      </c>
      <c r="Z742">
        <v>-3950</v>
      </c>
      <c r="AA742">
        <v>784</v>
      </c>
      <c r="AB742">
        <v>0</v>
      </c>
      <c r="AC742">
        <v>0</v>
      </c>
      <c r="AD742">
        <v>22</v>
      </c>
      <c r="AE742">
        <v>26</v>
      </c>
      <c r="AF742">
        <v>33</v>
      </c>
      <c r="AG742">
        <v>0</v>
      </c>
      <c r="AH742">
        <v>25372</v>
      </c>
      <c r="AI742">
        <v>36751</v>
      </c>
      <c r="AJ742">
        <v>2727179</v>
      </c>
      <c r="AK742">
        <v>588624</v>
      </c>
      <c r="AL742">
        <v>99</v>
      </c>
    </row>
    <row r="743" spans="1:38" x14ac:dyDescent="0.2">
      <c r="A743" s="3">
        <v>44532</v>
      </c>
      <c r="B743" s="4">
        <v>0.84129629629629632</v>
      </c>
      <c r="C743">
        <v>-44</v>
      </c>
      <c r="D743">
        <v>-31</v>
      </c>
      <c r="E743">
        <v>217</v>
      </c>
      <c r="F743">
        <v>20</v>
      </c>
      <c r="G743">
        <v>352</v>
      </c>
      <c r="H743">
        <v>265</v>
      </c>
      <c r="I743">
        <v>471</v>
      </c>
      <c r="J743">
        <v>327</v>
      </c>
      <c r="K743">
        <v>265</v>
      </c>
      <c r="L743">
        <v>263</v>
      </c>
      <c r="M743">
        <v>-32768</v>
      </c>
      <c r="N743">
        <v>-32768</v>
      </c>
      <c r="O743">
        <v>460</v>
      </c>
      <c r="P743">
        <v>446</v>
      </c>
      <c r="Q743">
        <v>499</v>
      </c>
      <c r="R743">
        <v>982</v>
      </c>
      <c r="S743">
        <v>-100</v>
      </c>
      <c r="T743">
        <v>45</v>
      </c>
      <c r="U743">
        <v>221</v>
      </c>
      <c r="V743">
        <v>-44</v>
      </c>
      <c r="W743">
        <v>2149</v>
      </c>
      <c r="X743">
        <v>2168</v>
      </c>
      <c r="Y743">
        <v>0</v>
      </c>
      <c r="Z743">
        <v>-4036</v>
      </c>
      <c r="AA743">
        <v>785</v>
      </c>
      <c r="AB743">
        <v>0</v>
      </c>
      <c r="AC743">
        <v>0</v>
      </c>
      <c r="AD743">
        <v>30</v>
      </c>
      <c r="AE743">
        <v>24</v>
      </c>
      <c r="AF743">
        <v>28</v>
      </c>
      <c r="AG743">
        <v>0</v>
      </c>
      <c r="AH743">
        <v>25372</v>
      </c>
      <c r="AI743">
        <v>36751</v>
      </c>
      <c r="AJ743">
        <v>2727179</v>
      </c>
      <c r="AK743">
        <v>588624</v>
      </c>
      <c r="AL743">
        <v>100</v>
      </c>
    </row>
    <row r="744" spans="1:38" x14ac:dyDescent="0.2">
      <c r="A744" s="3">
        <v>44532</v>
      </c>
      <c r="B744" s="4">
        <v>0.84199074074074076</v>
      </c>
      <c r="C744">
        <v>-44</v>
      </c>
      <c r="D744">
        <v>-31</v>
      </c>
      <c r="E744">
        <v>216</v>
      </c>
      <c r="F744">
        <v>20</v>
      </c>
      <c r="G744">
        <v>352</v>
      </c>
      <c r="H744">
        <v>264</v>
      </c>
      <c r="I744">
        <v>475</v>
      </c>
      <c r="J744">
        <v>327</v>
      </c>
      <c r="K744">
        <v>265</v>
      </c>
      <c r="L744">
        <v>263</v>
      </c>
      <c r="M744">
        <v>-32768</v>
      </c>
      <c r="N744">
        <v>-32768</v>
      </c>
      <c r="O744">
        <v>460</v>
      </c>
      <c r="P744">
        <v>450</v>
      </c>
      <c r="Q744">
        <v>502</v>
      </c>
      <c r="R744">
        <v>991</v>
      </c>
      <c r="S744">
        <v>-99</v>
      </c>
      <c r="T744">
        <v>44</v>
      </c>
      <c r="U744">
        <v>222</v>
      </c>
      <c r="V744">
        <v>-42</v>
      </c>
      <c r="W744">
        <v>2132</v>
      </c>
      <c r="X744">
        <v>2168</v>
      </c>
      <c r="Y744">
        <v>0</v>
      </c>
      <c r="Z744">
        <v>-4123</v>
      </c>
      <c r="AA744">
        <v>785</v>
      </c>
      <c r="AB744">
        <v>0</v>
      </c>
      <c r="AC744">
        <v>0</v>
      </c>
      <c r="AD744">
        <v>30</v>
      </c>
      <c r="AE744">
        <v>21</v>
      </c>
      <c r="AF744">
        <v>30</v>
      </c>
      <c r="AG744">
        <v>0</v>
      </c>
      <c r="AH744">
        <v>25372</v>
      </c>
      <c r="AI744">
        <v>36751</v>
      </c>
      <c r="AJ744">
        <v>2727179</v>
      </c>
      <c r="AK744">
        <v>588624</v>
      </c>
      <c r="AL744">
        <v>100</v>
      </c>
    </row>
    <row r="745" spans="1:38" x14ac:dyDescent="0.2">
      <c r="A745" s="3">
        <v>44532</v>
      </c>
      <c r="B745" s="4">
        <v>0.8426851851851852</v>
      </c>
      <c r="C745">
        <v>-45</v>
      </c>
      <c r="D745">
        <v>-31</v>
      </c>
      <c r="E745">
        <v>216</v>
      </c>
      <c r="F745">
        <v>20</v>
      </c>
      <c r="G745">
        <v>352</v>
      </c>
      <c r="H745">
        <v>263</v>
      </c>
      <c r="I745">
        <v>479</v>
      </c>
      <c r="J745">
        <v>327</v>
      </c>
      <c r="K745">
        <v>264</v>
      </c>
      <c r="L745">
        <v>262</v>
      </c>
      <c r="M745">
        <v>-32768</v>
      </c>
      <c r="N745">
        <v>-32768</v>
      </c>
      <c r="O745">
        <v>462</v>
      </c>
      <c r="P745">
        <v>453</v>
      </c>
      <c r="Q745">
        <v>506</v>
      </c>
      <c r="R745">
        <v>997</v>
      </c>
      <c r="S745">
        <v>-98</v>
      </c>
      <c r="T745">
        <v>44</v>
      </c>
      <c r="U745">
        <v>222</v>
      </c>
      <c r="V745">
        <v>-42</v>
      </c>
      <c r="W745">
        <v>2147</v>
      </c>
      <c r="X745">
        <v>2168</v>
      </c>
      <c r="Y745">
        <v>0</v>
      </c>
      <c r="Z745">
        <v>-4211</v>
      </c>
      <c r="AA745">
        <v>785</v>
      </c>
      <c r="AB745">
        <v>0</v>
      </c>
      <c r="AC745">
        <v>0</v>
      </c>
      <c r="AD745">
        <v>32</v>
      </c>
      <c r="AE745">
        <v>21</v>
      </c>
      <c r="AF745">
        <v>28</v>
      </c>
      <c r="AG745">
        <v>0</v>
      </c>
      <c r="AH745">
        <v>25372</v>
      </c>
      <c r="AI745">
        <v>36751</v>
      </c>
      <c r="AJ745">
        <v>2727179</v>
      </c>
      <c r="AK745">
        <v>588624</v>
      </c>
      <c r="AL745">
        <v>100</v>
      </c>
    </row>
    <row r="746" spans="1:38" x14ac:dyDescent="0.2">
      <c r="A746" s="3">
        <v>44532</v>
      </c>
      <c r="B746" s="4">
        <v>0.84337962962962953</v>
      </c>
      <c r="C746">
        <v>-46</v>
      </c>
      <c r="D746">
        <v>-31</v>
      </c>
      <c r="E746">
        <v>216</v>
      </c>
      <c r="F746">
        <v>20</v>
      </c>
      <c r="G746">
        <v>352</v>
      </c>
      <c r="H746">
        <v>263</v>
      </c>
      <c r="I746">
        <v>482</v>
      </c>
      <c r="J746">
        <v>327</v>
      </c>
      <c r="K746">
        <v>263</v>
      </c>
      <c r="L746">
        <v>262</v>
      </c>
      <c r="M746">
        <v>-32768</v>
      </c>
      <c r="N746">
        <v>-32768</v>
      </c>
      <c r="O746">
        <v>465</v>
      </c>
      <c r="P746">
        <v>456</v>
      </c>
      <c r="Q746">
        <v>509</v>
      </c>
      <c r="R746">
        <v>1006</v>
      </c>
      <c r="S746">
        <v>-98</v>
      </c>
      <c r="T746">
        <v>45</v>
      </c>
      <c r="U746">
        <v>222</v>
      </c>
      <c r="V746">
        <v>-42</v>
      </c>
      <c r="W746">
        <v>2110</v>
      </c>
      <c r="X746">
        <v>2168</v>
      </c>
      <c r="Y746">
        <v>0</v>
      </c>
      <c r="Z746">
        <v>-4300</v>
      </c>
      <c r="AA746">
        <v>785</v>
      </c>
      <c r="AB746">
        <v>0</v>
      </c>
      <c r="AC746">
        <v>0</v>
      </c>
      <c r="AD746">
        <v>111</v>
      </c>
      <c r="AE746">
        <v>22</v>
      </c>
      <c r="AF746">
        <v>28</v>
      </c>
      <c r="AG746">
        <v>0</v>
      </c>
      <c r="AH746">
        <v>25372</v>
      </c>
      <c r="AI746">
        <v>36751</v>
      </c>
      <c r="AJ746">
        <v>2727179</v>
      </c>
      <c r="AK746">
        <v>588624</v>
      </c>
      <c r="AL746">
        <v>100</v>
      </c>
    </row>
    <row r="747" spans="1:38" x14ac:dyDescent="0.2">
      <c r="A747" s="3">
        <v>44532</v>
      </c>
      <c r="B747" s="4">
        <v>0.84407407407407409</v>
      </c>
      <c r="C747">
        <v>-45</v>
      </c>
      <c r="D747">
        <v>-31</v>
      </c>
      <c r="E747">
        <v>216</v>
      </c>
      <c r="F747">
        <v>20</v>
      </c>
      <c r="G747">
        <v>352</v>
      </c>
      <c r="H747">
        <v>262</v>
      </c>
      <c r="I747">
        <v>485</v>
      </c>
      <c r="J747">
        <v>327</v>
      </c>
      <c r="K747">
        <v>263</v>
      </c>
      <c r="L747">
        <v>262</v>
      </c>
      <c r="M747">
        <v>-32768</v>
      </c>
      <c r="N747">
        <v>-32768</v>
      </c>
      <c r="O747">
        <v>467</v>
      </c>
      <c r="P747">
        <v>459</v>
      </c>
      <c r="Q747">
        <v>514</v>
      </c>
      <c r="R747">
        <v>1013</v>
      </c>
      <c r="S747">
        <v>-97</v>
      </c>
      <c r="T747">
        <v>46</v>
      </c>
      <c r="U747">
        <v>222</v>
      </c>
      <c r="V747">
        <v>-40</v>
      </c>
      <c r="W747">
        <v>2129</v>
      </c>
      <c r="X747">
        <v>2168</v>
      </c>
      <c r="Y747">
        <v>0</v>
      </c>
      <c r="Z747">
        <v>-4389</v>
      </c>
      <c r="AA747">
        <v>784</v>
      </c>
      <c r="AB747">
        <v>0</v>
      </c>
      <c r="AC747">
        <v>0</v>
      </c>
      <c r="AD747">
        <v>127</v>
      </c>
      <c r="AE747">
        <v>19</v>
      </c>
      <c r="AF747">
        <v>29</v>
      </c>
      <c r="AG747">
        <v>0</v>
      </c>
      <c r="AH747">
        <v>25372</v>
      </c>
      <c r="AI747">
        <v>36751</v>
      </c>
      <c r="AJ747">
        <v>2727179</v>
      </c>
      <c r="AK747">
        <v>588624</v>
      </c>
      <c r="AL747">
        <v>100</v>
      </c>
    </row>
    <row r="748" spans="1:38" x14ac:dyDescent="0.2">
      <c r="A748" s="3">
        <v>44532</v>
      </c>
      <c r="B748" s="4">
        <v>0.84476851851851853</v>
      </c>
      <c r="C748">
        <v>-46</v>
      </c>
      <c r="D748">
        <v>-31</v>
      </c>
      <c r="E748">
        <v>216</v>
      </c>
      <c r="F748">
        <v>30</v>
      </c>
      <c r="G748">
        <v>352</v>
      </c>
      <c r="H748">
        <v>305</v>
      </c>
      <c r="I748">
        <v>270</v>
      </c>
      <c r="J748">
        <v>327</v>
      </c>
      <c r="K748">
        <v>268</v>
      </c>
      <c r="L748">
        <v>262</v>
      </c>
      <c r="M748">
        <v>83</v>
      </c>
      <c r="N748">
        <v>47</v>
      </c>
      <c r="O748">
        <v>469</v>
      </c>
      <c r="P748">
        <v>462</v>
      </c>
      <c r="Q748">
        <v>313</v>
      </c>
      <c r="R748">
        <v>985</v>
      </c>
      <c r="S748">
        <v>-116</v>
      </c>
      <c r="T748">
        <v>66</v>
      </c>
      <c r="U748">
        <v>222</v>
      </c>
      <c r="V748">
        <v>-51</v>
      </c>
      <c r="W748">
        <v>2129</v>
      </c>
      <c r="X748">
        <v>2168</v>
      </c>
      <c r="Y748">
        <v>0</v>
      </c>
      <c r="Z748">
        <v>-4389</v>
      </c>
      <c r="AA748">
        <v>685</v>
      </c>
      <c r="AB748">
        <v>0</v>
      </c>
      <c r="AC748">
        <v>0</v>
      </c>
      <c r="AD748">
        <v>16</v>
      </c>
      <c r="AE748">
        <v>13</v>
      </c>
      <c r="AF748">
        <v>24</v>
      </c>
      <c r="AG748">
        <v>0</v>
      </c>
      <c r="AH748">
        <v>25372</v>
      </c>
      <c r="AI748">
        <v>36752</v>
      </c>
      <c r="AJ748">
        <v>2727261</v>
      </c>
      <c r="AK748">
        <v>588624</v>
      </c>
      <c r="AL748">
        <v>100</v>
      </c>
    </row>
    <row r="749" spans="1:38" x14ac:dyDescent="0.2">
      <c r="A749" s="3">
        <v>44532</v>
      </c>
      <c r="B749" s="4">
        <v>0.84546296296296297</v>
      </c>
      <c r="C749">
        <v>-46</v>
      </c>
      <c r="D749">
        <v>-31</v>
      </c>
      <c r="E749">
        <v>216</v>
      </c>
      <c r="F749">
        <v>30</v>
      </c>
      <c r="G749">
        <v>352</v>
      </c>
      <c r="H749">
        <v>299</v>
      </c>
      <c r="I749">
        <v>265</v>
      </c>
      <c r="J749">
        <v>327</v>
      </c>
      <c r="K749">
        <v>285</v>
      </c>
      <c r="L749">
        <v>263</v>
      </c>
      <c r="M749">
        <v>83</v>
      </c>
      <c r="N749">
        <v>33</v>
      </c>
      <c r="O749">
        <v>471</v>
      </c>
      <c r="P749">
        <v>464</v>
      </c>
      <c r="Q749">
        <v>298</v>
      </c>
      <c r="R749">
        <v>947</v>
      </c>
      <c r="S749">
        <v>-103</v>
      </c>
      <c r="T749">
        <v>48</v>
      </c>
      <c r="U749">
        <v>222</v>
      </c>
      <c r="V749">
        <v>-46</v>
      </c>
      <c r="W749">
        <v>2121</v>
      </c>
      <c r="X749">
        <v>2168</v>
      </c>
      <c r="Y749">
        <v>0</v>
      </c>
      <c r="Z749">
        <v>-4389</v>
      </c>
      <c r="AA749">
        <v>684</v>
      </c>
      <c r="AB749">
        <v>0</v>
      </c>
      <c r="AC749">
        <v>0</v>
      </c>
      <c r="AD749">
        <v>23</v>
      </c>
      <c r="AE749">
        <v>14</v>
      </c>
      <c r="AF749">
        <v>24</v>
      </c>
      <c r="AG749">
        <v>0</v>
      </c>
      <c r="AH749">
        <v>25372</v>
      </c>
      <c r="AI749">
        <v>36752</v>
      </c>
      <c r="AJ749">
        <v>2727261</v>
      </c>
      <c r="AK749">
        <v>588624</v>
      </c>
      <c r="AL749">
        <v>100</v>
      </c>
    </row>
    <row r="750" spans="1:38" x14ac:dyDescent="0.2">
      <c r="A750" s="3">
        <v>44532</v>
      </c>
      <c r="B750" s="4">
        <v>0.8461574074074073</v>
      </c>
      <c r="C750">
        <v>-45</v>
      </c>
      <c r="D750">
        <v>-31</v>
      </c>
      <c r="E750">
        <v>217</v>
      </c>
      <c r="F750">
        <v>30</v>
      </c>
      <c r="G750">
        <v>352</v>
      </c>
      <c r="H750">
        <v>298</v>
      </c>
      <c r="I750">
        <v>264</v>
      </c>
      <c r="J750">
        <v>327</v>
      </c>
      <c r="K750">
        <v>292</v>
      </c>
      <c r="L750">
        <v>264</v>
      </c>
      <c r="M750">
        <v>82</v>
      </c>
      <c r="N750">
        <v>34</v>
      </c>
      <c r="O750">
        <v>471</v>
      </c>
      <c r="P750">
        <v>466</v>
      </c>
      <c r="Q750">
        <v>298</v>
      </c>
      <c r="R750">
        <v>911</v>
      </c>
      <c r="S750">
        <v>-105</v>
      </c>
      <c r="T750">
        <v>24</v>
      </c>
      <c r="U750">
        <v>222</v>
      </c>
      <c r="V750">
        <v>-52</v>
      </c>
      <c r="W750">
        <v>2127</v>
      </c>
      <c r="X750">
        <v>2168</v>
      </c>
      <c r="Y750">
        <v>0</v>
      </c>
      <c r="Z750">
        <v>-4443</v>
      </c>
      <c r="AA750">
        <v>685</v>
      </c>
      <c r="AB750">
        <v>0</v>
      </c>
      <c r="AC750">
        <v>0</v>
      </c>
      <c r="AD750">
        <v>15</v>
      </c>
      <c r="AE750">
        <v>18</v>
      </c>
      <c r="AF750">
        <v>26</v>
      </c>
      <c r="AG750">
        <v>0</v>
      </c>
      <c r="AH750">
        <v>25372</v>
      </c>
      <c r="AI750">
        <v>36752</v>
      </c>
      <c r="AJ750">
        <v>2727261</v>
      </c>
      <c r="AK750">
        <v>588624</v>
      </c>
      <c r="AL750">
        <v>84</v>
      </c>
    </row>
    <row r="751" spans="1:38" x14ac:dyDescent="0.2">
      <c r="A751" s="3">
        <v>44532</v>
      </c>
      <c r="B751" s="4">
        <v>0.84685185185185186</v>
      </c>
      <c r="C751">
        <v>-46</v>
      </c>
      <c r="D751">
        <v>-31</v>
      </c>
      <c r="E751">
        <v>216</v>
      </c>
      <c r="F751">
        <v>30</v>
      </c>
      <c r="G751">
        <v>353</v>
      </c>
      <c r="H751">
        <v>298</v>
      </c>
      <c r="I751">
        <v>261</v>
      </c>
      <c r="J751">
        <v>327</v>
      </c>
      <c r="K751">
        <v>294</v>
      </c>
      <c r="L751">
        <v>263</v>
      </c>
      <c r="M751">
        <v>83</v>
      </c>
      <c r="N751">
        <v>38</v>
      </c>
      <c r="O751">
        <v>471</v>
      </c>
      <c r="P751">
        <v>467</v>
      </c>
      <c r="Q751">
        <v>299</v>
      </c>
      <c r="R751">
        <v>885</v>
      </c>
      <c r="S751">
        <v>-116</v>
      </c>
      <c r="T751">
        <v>36</v>
      </c>
      <c r="U751">
        <v>222</v>
      </c>
      <c r="V751">
        <v>-61</v>
      </c>
      <c r="W751">
        <v>2136</v>
      </c>
      <c r="X751">
        <v>2168</v>
      </c>
      <c r="Y751">
        <v>0</v>
      </c>
      <c r="Z751">
        <v>-4497</v>
      </c>
      <c r="AA751">
        <v>685</v>
      </c>
      <c r="AB751">
        <v>0</v>
      </c>
      <c r="AC751">
        <v>0</v>
      </c>
      <c r="AD751">
        <v>13</v>
      </c>
      <c r="AE751">
        <v>17</v>
      </c>
      <c r="AF751">
        <v>27</v>
      </c>
      <c r="AG751">
        <v>0</v>
      </c>
      <c r="AH751">
        <v>25372</v>
      </c>
      <c r="AI751">
        <v>36752</v>
      </c>
      <c r="AJ751">
        <v>2727261</v>
      </c>
      <c r="AK751">
        <v>588624</v>
      </c>
      <c r="AL751">
        <v>70</v>
      </c>
    </row>
    <row r="752" spans="1:38" x14ac:dyDescent="0.2">
      <c r="A752" s="3">
        <v>44532</v>
      </c>
      <c r="B752" s="4">
        <v>0.8475462962962963</v>
      </c>
      <c r="C752">
        <v>-46</v>
      </c>
      <c r="D752">
        <v>-31</v>
      </c>
      <c r="E752">
        <v>216</v>
      </c>
      <c r="F752">
        <v>30</v>
      </c>
      <c r="G752">
        <v>353</v>
      </c>
      <c r="H752">
        <v>298</v>
      </c>
      <c r="I752">
        <v>261</v>
      </c>
      <c r="J752">
        <v>327</v>
      </c>
      <c r="K752">
        <v>294</v>
      </c>
      <c r="L752">
        <v>263</v>
      </c>
      <c r="M752">
        <v>83</v>
      </c>
      <c r="N752">
        <v>43</v>
      </c>
      <c r="O752">
        <v>471</v>
      </c>
      <c r="P752">
        <v>467</v>
      </c>
      <c r="Q752">
        <v>304</v>
      </c>
      <c r="R752">
        <v>864</v>
      </c>
      <c r="S752">
        <v>-118</v>
      </c>
      <c r="T752">
        <v>34</v>
      </c>
      <c r="U752">
        <v>222</v>
      </c>
      <c r="V752">
        <v>-64</v>
      </c>
      <c r="W752">
        <v>2136</v>
      </c>
      <c r="X752">
        <v>2168</v>
      </c>
      <c r="Y752">
        <v>0</v>
      </c>
      <c r="Z752">
        <v>-4551</v>
      </c>
      <c r="AA752">
        <v>714</v>
      </c>
      <c r="AB752">
        <v>0</v>
      </c>
      <c r="AC752">
        <v>0</v>
      </c>
      <c r="AD752">
        <v>14</v>
      </c>
      <c r="AE752">
        <v>15</v>
      </c>
      <c r="AF752">
        <v>29</v>
      </c>
      <c r="AG752">
        <v>0</v>
      </c>
      <c r="AH752">
        <v>25372</v>
      </c>
      <c r="AI752">
        <v>36752</v>
      </c>
      <c r="AJ752">
        <v>2727261</v>
      </c>
      <c r="AK752">
        <v>588624</v>
      </c>
      <c r="AL752">
        <v>58</v>
      </c>
    </row>
    <row r="753" spans="1:38" x14ac:dyDescent="0.2">
      <c r="A753" s="3">
        <v>44532</v>
      </c>
      <c r="B753" s="4">
        <v>0.84824074074074074</v>
      </c>
      <c r="C753">
        <v>-46</v>
      </c>
      <c r="D753">
        <v>-31</v>
      </c>
      <c r="E753">
        <v>216</v>
      </c>
      <c r="F753">
        <v>30</v>
      </c>
      <c r="G753">
        <v>353</v>
      </c>
      <c r="H753">
        <v>301</v>
      </c>
      <c r="I753">
        <v>261</v>
      </c>
      <c r="J753">
        <v>327</v>
      </c>
      <c r="K753">
        <v>293</v>
      </c>
      <c r="L753">
        <v>264</v>
      </c>
      <c r="M753">
        <v>83</v>
      </c>
      <c r="N753">
        <v>49</v>
      </c>
      <c r="O753">
        <v>470</v>
      </c>
      <c r="P753">
        <v>467</v>
      </c>
      <c r="Q753">
        <v>310</v>
      </c>
      <c r="R753">
        <v>848</v>
      </c>
      <c r="S753">
        <v>-122</v>
      </c>
      <c r="T753">
        <v>23</v>
      </c>
      <c r="U753">
        <v>222</v>
      </c>
      <c r="V753">
        <v>-68</v>
      </c>
      <c r="W753">
        <v>2144</v>
      </c>
      <c r="X753">
        <v>2168</v>
      </c>
      <c r="Y753">
        <v>0</v>
      </c>
      <c r="Z753">
        <v>-4599</v>
      </c>
      <c r="AA753">
        <v>744</v>
      </c>
      <c r="AB753">
        <v>0</v>
      </c>
      <c r="AC753">
        <v>0</v>
      </c>
      <c r="AD753">
        <v>18</v>
      </c>
      <c r="AE753">
        <v>14</v>
      </c>
      <c r="AF753">
        <v>28</v>
      </c>
      <c r="AG753">
        <v>0</v>
      </c>
      <c r="AH753">
        <v>25372</v>
      </c>
      <c r="AI753">
        <v>36752</v>
      </c>
      <c r="AJ753">
        <v>2727261</v>
      </c>
      <c r="AK753">
        <v>588624</v>
      </c>
      <c r="AL753">
        <v>49</v>
      </c>
    </row>
    <row r="754" spans="1:38" x14ac:dyDescent="0.2">
      <c r="A754" s="3">
        <v>44532</v>
      </c>
      <c r="B754" s="4">
        <v>0.84893518518518529</v>
      </c>
      <c r="C754">
        <v>-46</v>
      </c>
      <c r="D754">
        <v>-31</v>
      </c>
      <c r="E754">
        <v>216</v>
      </c>
      <c r="F754">
        <v>30</v>
      </c>
      <c r="G754">
        <v>353</v>
      </c>
      <c r="H754">
        <v>304</v>
      </c>
      <c r="I754">
        <v>262</v>
      </c>
      <c r="J754">
        <v>327</v>
      </c>
      <c r="K754">
        <v>292</v>
      </c>
      <c r="L754">
        <v>265</v>
      </c>
      <c r="M754">
        <v>83</v>
      </c>
      <c r="N754">
        <v>54</v>
      </c>
      <c r="O754">
        <v>470</v>
      </c>
      <c r="P754">
        <v>468</v>
      </c>
      <c r="Q754">
        <v>317</v>
      </c>
      <c r="R754">
        <v>837</v>
      </c>
      <c r="S754">
        <v>-128</v>
      </c>
      <c r="T754">
        <v>21</v>
      </c>
      <c r="U754">
        <v>222</v>
      </c>
      <c r="V754">
        <v>-73</v>
      </c>
      <c r="W754">
        <v>2137</v>
      </c>
      <c r="X754">
        <v>2168</v>
      </c>
      <c r="Y754">
        <v>0</v>
      </c>
      <c r="Z754">
        <v>-4641</v>
      </c>
      <c r="AA754">
        <v>774</v>
      </c>
      <c r="AB754">
        <v>0</v>
      </c>
      <c r="AC754">
        <v>0</v>
      </c>
      <c r="AD754">
        <v>34</v>
      </c>
      <c r="AE754">
        <v>14</v>
      </c>
      <c r="AF754">
        <v>30</v>
      </c>
      <c r="AG754">
        <v>0</v>
      </c>
      <c r="AH754">
        <v>25372</v>
      </c>
      <c r="AI754">
        <v>36752</v>
      </c>
      <c r="AJ754">
        <v>2727261</v>
      </c>
      <c r="AK754">
        <v>588624</v>
      </c>
      <c r="AL754">
        <v>41</v>
      </c>
    </row>
    <row r="755" spans="1:38" x14ac:dyDescent="0.2">
      <c r="A755" s="3">
        <v>44532</v>
      </c>
      <c r="B755" s="4">
        <v>0.84962962962962962</v>
      </c>
      <c r="C755">
        <v>-47</v>
      </c>
      <c r="D755">
        <v>-31</v>
      </c>
      <c r="E755">
        <v>216</v>
      </c>
      <c r="F755">
        <v>30</v>
      </c>
      <c r="G755">
        <v>353</v>
      </c>
      <c r="H755">
        <v>307</v>
      </c>
      <c r="I755">
        <v>262</v>
      </c>
      <c r="J755">
        <v>327</v>
      </c>
      <c r="K755">
        <v>292</v>
      </c>
      <c r="L755">
        <v>266</v>
      </c>
      <c r="M755">
        <v>83</v>
      </c>
      <c r="N755">
        <v>60</v>
      </c>
      <c r="O755">
        <v>469</v>
      </c>
      <c r="P755">
        <v>467</v>
      </c>
      <c r="Q755">
        <v>322</v>
      </c>
      <c r="R755">
        <v>831</v>
      </c>
      <c r="S755">
        <v>-134</v>
      </c>
      <c r="T755">
        <v>17</v>
      </c>
      <c r="U755">
        <v>221</v>
      </c>
      <c r="V755">
        <v>-79</v>
      </c>
      <c r="W755">
        <v>2115</v>
      </c>
      <c r="X755">
        <v>2168</v>
      </c>
      <c r="Y755">
        <v>0</v>
      </c>
      <c r="Z755">
        <v>-4677</v>
      </c>
      <c r="AA755">
        <v>804</v>
      </c>
      <c r="AB755">
        <v>0</v>
      </c>
      <c r="AC755">
        <v>0</v>
      </c>
      <c r="AD755">
        <v>28</v>
      </c>
      <c r="AE755">
        <v>16</v>
      </c>
      <c r="AF755">
        <v>30</v>
      </c>
      <c r="AG755">
        <v>0</v>
      </c>
      <c r="AH755">
        <v>25372</v>
      </c>
      <c r="AI755">
        <v>36752</v>
      </c>
      <c r="AJ755">
        <v>2727261</v>
      </c>
      <c r="AK755">
        <v>588624</v>
      </c>
      <c r="AL755">
        <v>35</v>
      </c>
    </row>
    <row r="756" spans="1:38" x14ac:dyDescent="0.2">
      <c r="A756" s="3">
        <v>44532</v>
      </c>
      <c r="B756" s="4">
        <v>0.85032407407407407</v>
      </c>
      <c r="C756">
        <v>-47</v>
      </c>
      <c r="D756">
        <v>-31</v>
      </c>
      <c r="E756">
        <v>216</v>
      </c>
      <c r="F756">
        <v>30</v>
      </c>
      <c r="G756">
        <v>353</v>
      </c>
      <c r="H756">
        <v>312</v>
      </c>
      <c r="I756">
        <v>261</v>
      </c>
      <c r="J756">
        <v>327</v>
      </c>
      <c r="K756">
        <v>292</v>
      </c>
      <c r="L756">
        <v>267</v>
      </c>
      <c r="M756">
        <v>83</v>
      </c>
      <c r="N756">
        <v>65</v>
      </c>
      <c r="O756">
        <v>468</v>
      </c>
      <c r="P756">
        <v>467</v>
      </c>
      <c r="Q756">
        <v>326</v>
      </c>
      <c r="R756">
        <v>825</v>
      </c>
      <c r="S756">
        <v>-140</v>
      </c>
      <c r="T756">
        <v>14</v>
      </c>
      <c r="U756">
        <v>222</v>
      </c>
      <c r="V756">
        <v>-84</v>
      </c>
      <c r="W756">
        <v>2138</v>
      </c>
      <c r="X756">
        <v>2168</v>
      </c>
      <c r="Y756">
        <v>0</v>
      </c>
      <c r="Z756">
        <v>-4707</v>
      </c>
      <c r="AA756">
        <v>835</v>
      </c>
      <c r="AB756">
        <v>0</v>
      </c>
      <c r="AC756">
        <v>0</v>
      </c>
      <c r="AD756">
        <v>24</v>
      </c>
      <c r="AE756">
        <v>22</v>
      </c>
      <c r="AF756">
        <v>31</v>
      </c>
      <c r="AG756">
        <v>0</v>
      </c>
      <c r="AH756">
        <v>25372</v>
      </c>
      <c r="AI756">
        <v>36752</v>
      </c>
      <c r="AJ756">
        <v>2727261</v>
      </c>
      <c r="AK756">
        <v>588624</v>
      </c>
      <c r="AL756">
        <v>32</v>
      </c>
    </row>
    <row r="757" spans="1:38" x14ac:dyDescent="0.2">
      <c r="A757" s="3">
        <v>44532</v>
      </c>
      <c r="B757" s="4">
        <v>0.85101851851851851</v>
      </c>
      <c r="C757">
        <v>-47</v>
      </c>
      <c r="D757">
        <v>-31</v>
      </c>
      <c r="E757">
        <v>217</v>
      </c>
      <c r="F757">
        <v>30</v>
      </c>
      <c r="G757">
        <v>353</v>
      </c>
      <c r="H757">
        <v>315</v>
      </c>
      <c r="I757">
        <v>261</v>
      </c>
      <c r="J757">
        <v>327</v>
      </c>
      <c r="K757">
        <v>293</v>
      </c>
      <c r="L757">
        <v>267</v>
      </c>
      <c r="M757">
        <v>83</v>
      </c>
      <c r="N757">
        <v>68</v>
      </c>
      <c r="O757">
        <v>468</v>
      </c>
      <c r="P757">
        <v>467</v>
      </c>
      <c r="Q757">
        <v>329</v>
      </c>
      <c r="R757">
        <v>825</v>
      </c>
      <c r="S757">
        <v>-144</v>
      </c>
      <c r="T757">
        <v>11</v>
      </c>
      <c r="U757">
        <v>221</v>
      </c>
      <c r="V757">
        <v>-88</v>
      </c>
      <c r="W757">
        <v>2131</v>
      </c>
      <c r="X757">
        <v>2168</v>
      </c>
      <c r="Y757">
        <v>0</v>
      </c>
      <c r="Z757">
        <v>-4733</v>
      </c>
      <c r="AA757">
        <v>855</v>
      </c>
      <c r="AB757">
        <v>0</v>
      </c>
      <c r="AC757">
        <v>0</v>
      </c>
      <c r="AD757">
        <v>28</v>
      </c>
      <c r="AE757">
        <v>17</v>
      </c>
      <c r="AF757">
        <v>31</v>
      </c>
      <c r="AG757">
        <v>0</v>
      </c>
      <c r="AH757">
        <v>25372</v>
      </c>
      <c r="AI757">
        <v>36752</v>
      </c>
      <c r="AJ757">
        <v>2727261</v>
      </c>
      <c r="AK757">
        <v>588624</v>
      </c>
      <c r="AL757">
        <v>30</v>
      </c>
    </row>
    <row r="758" spans="1:38" x14ac:dyDescent="0.2">
      <c r="A758" s="3">
        <v>44532</v>
      </c>
      <c r="B758" s="4">
        <v>0.85172453703703699</v>
      </c>
      <c r="C758">
        <v>-47</v>
      </c>
      <c r="D758">
        <v>-31</v>
      </c>
      <c r="E758">
        <v>216</v>
      </c>
      <c r="F758">
        <v>30</v>
      </c>
      <c r="G758">
        <v>353</v>
      </c>
      <c r="H758">
        <v>319</v>
      </c>
      <c r="I758">
        <v>261</v>
      </c>
      <c r="J758">
        <v>327</v>
      </c>
      <c r="K758">
        <v>294</v>
      </c>
      <c r="L758">
        <v>267</v>
      </c>
      <c r="M758">
        <v>83</v>
      </c>
      <c r="N758">
        <v>71</v>
      </c>
      <c r="O758">
        <v>468</v>
      </c>
      <c r="P758">
        <v>467</v>
      </c>
      <c r="Q758">
        <v>332</v>
      </c>
      <c r="R758">
        <v>827</v>
      </c>
      <c r="S758">
        <v>-148</v>
      </c>
      <c r="T758">
        <v>8</v>
      </c>
      <c r="U758">
        <v>222</v>
      </c>
      <c r="V758">
        <v>-93</v>
      </c>
      <c r="W758">
        <v>2125</v>
      </c>
      <c r="X758">
        <v>2168</v>
      </c>
      <c r="Y758">
        <v>0</v>
      </c>
      <c r="Z758">
        <v>-4757</v>
      </c>
      <c r="AA758">
        <v>885</v>
      </c>
      <c r="AB758">
        <v>0</v>
      </c>
      <c r="AC758">
        <v>0</v>
      </c>
      <c r="AD758">
        <v>31</v>
      </c>
      <c r="AE758">
        <v>18</v>
      </c>
      <c r="AF758">
        <v>34</v>
      </c>
      <c r="AG758">
        <v>0</v>
      </c>
      <c r="AH758">
        <v>25372</v>
      </c>
      <c r="AI758">
        <v>36752</v>
      </c>
      <c r="AJ758">
        <v>2727261</v>
      </c>
      <c r="AK758">
        <v>588624</v>
      </c>
      <c r="AL758">
        <v>27</v>
      </c>
    </row>
    <row r="759" spans="1:38" x14ac:dyDescent="0.2">
      <c r="A759" s="3">
        <v>44532</v>
      </c>
      <c r="B759" s="4">
        <v>0.85241898148148154</v>
      </c>
      <c r="C759">
        <v>-48</v>
      </c>
      <c r="D759">
        <v>-31</v>
      </c>
      <c r="E759">
        <v>217</v>
      </c>
      <c r="F759">
        <v>30</v>
      </c>
      <c r="G759">
        <v>353</v>
      </c>
      <c r="H759">
        <v>322</v>
      </c>
      <c r="I759">
        <v>261</v>
      </c>
      <c r="J759">
        <v>327</v>
      </c>
      <c r="K759">
        <v>294</v>
      </c>
      <c r="L759">
        <v>267</v>
      </c>
      <c r="M759">
        <v>83</v>
      </c>
      <c r="N759">
        <v>72</v>
      </c>
      <c r="O759">
        <v>468</v>
      </c>
      <c r="P759">
        <v>467</v>
      </c>
      <c r="Q759">
        <v>333</v>
      </c>
      <c r="R759">
        <v>831</v>
      </c>
      <c r="S759">
        <v>-153</v>
      </c>
      <c r="T759">
        <v>3</v>
      </c>
      <c r="U759">
        <v>222</v>
      </c>
      <c r="V759">
        <v>-98</v>
      </c>
      <c r="W759">
        <v>2117</v>
      </c>
      <c r="X759">
        <v>2168</v>
      </c>
      <c r="Y759">
        <v>0</v>
      </c>
      <c r="Z759">
        <v>-4778</v>
      </c>
      <c r="AA759">
        <v>904</v>
      </c>
      <c r="AB759">
        <v>0</v>
      </c>
      <c r="AC759">
        <v>0</v>
      </c>
      <c r="AD759">
        <v>24</v>
      </c>
      <c r="AE759">
        <v>17</v>
      </c>
      <c r="AF759">
        <v>40</v>
      </c>
      <c r="AG759">
        <v>0</v>
      </c>
      <c r="AH759">
        <v>25372</v>
      </c>
      <c r="AI759">
        <v>36752</v>
      </c>
      <c r="AJ759">
        <v>2727261</v>
      </c>
      <c r="AK759">
        <v>588624</v>
      </c>
      <c r="AL759">
        <v>26</v>
      </c>
    </row>
    <row r="760" spans="1:38" x14ac:dyDescent="0.2">
      <c r="A760" s="3">
        <v>44532</v>
      </c>
      <c r="B760" s="4">
        <v>0.85311342592592598</v>
      </c>
      <c r="C760">
        <v>-48</v>
      </c>
      <c r="D760">
        <v>-31</v>
      </c>
      <c r="E760">
        <v>217</v>
      </c>
      <c r="F760">
        <v>30</v>
      </c>
      <c r="G760">
        <v>353</v>
      </c>
      <c r="H760">
        <v>325</v>
      </c>
      <c r="I760">
        <v>261</v>
      </c>
      <c r="J760">
        <v>327</v>
      </c>
      <c r="K760">
        <v>296</v>
      </c>
      <c r="L760">
        <v>268</v>
      </c>
      <c r="M760">
        <v>83</v>
      </c>
      <c r="N760">
        <v>75</v>
      </c>
      <c r="O760">
        <v>468</v>
      </c>
      <c r="P760">
        <v>467</v>
      </c>
      <c r="Q760">
        <v>336</v>
      </c>
      <c r="R760">
        <v>835</v>
      </c>
      <c r="S760">
        <v>-157</v>
      </c>
      <c r="T760">
        <v>1</v>
      </c>
      <c r="U760">
        <v>221</v>
      </c>
      <c r="V760">
        <v>-101</v>
      </c>
      <c r="W760">
        <v>2113</v>
      </c>
      <c r="X760">
        <v>2168</v>
      </c>
      <c r="Y760">
        <v>0</v>
      </c>
      <c r="Z760">
        <v>-4797</v>
      </c>
      <c r="AA760">
        <v>924</v>
      </c>
      <c r="AB760">
        <v>0</v>
      </c>
      <c r="AC760">
        <v>0</v>
      </c>
      <c r="AD760">
        <v>22</v>
      </c>
      <c r="AE760">
        <v>24</v>
      </c>
      <c r="AF760">
        <v>33</v>
      </c>
      <c r="AG760">
        <v>0</v>
      </c>
      <c r="AH760">
        <v>25372</v>
      </c>
      <c r="AI760">
        <v>36752</v>
      </c>
      <c r="AJ760">
        <v>2727261</v>
      </c>
      <c r="AK760">
        <v>588624</v>
      </c>
      <c r="AL760">
        <v>25</v>
      </c>
    </row>
    <row r="761" spans="1:38" x14ac:dyDescent="0.2">
      <c r="A761" s="3">
        <v>44532</v>
      </c>
      <c r="B761" s="4">
        <v>0.85380787037037031</v>
      </c>
      <c r="C761">
        <v>-48</v>
      </c>
      <c r="D761">
        <v>-31</v>
      </c>
      <c r="E761">
        <v>217</v>
      </c>
      <c r="F761">
        <v>30</v>
      </c>
      <c r="G761">
        <v>353</v>
      </c>
      <c r="H761">
        <v>328</v>
      </c>
      <c r="I761">
        <v>261</v>
      </c>
      <c r="J761">
        <v>327</v>
      </c>
      <c r="K761">
        <v>297</v>
      </c>
      <c r="L761">
        <v>268</v>
      </c>
      <c r="M761">
        <v>83</v>
      </c>
      <c r="N761">
        <v>77</v>
      </c>
      <c r="O761">
        <v>468</v>
      </c>
      <c r="P761">
        <v>467</v>
      </c>
      <c r="Q761">
        <v>338</v>
      </c>
      <c r="R761">
        <v>841</v>
      </c>
      <c r="S761">
        <v>-160</v>
      </c>
      <c r="T761">
        <v>0</v>
      </c>
      <c r="U761">
        <v>221</v>
      </c>
      <c r="V761">
        <v>-105</v>
      </c>
      <c r="W761">
        <v>2120</v>
      </c>
      <c r="X761">
        <v>2168</v>
      </c>
      <c r="Y761">
        <v>0</v>
      </c>
      <c r="Z761">
        <v>-4813</v>
      </c>
      <c r="AA761">
        <v>945</v>
      </c>
      <c r="AB761">
        <v>0</v>
      </c>
      <c r="AC761">
        <v>0</v>
      </c>
      <c r="AD761">
        <v>32</v>
      </c>
      <c r="AE761">
        <v>23</v>
      </c>
      <c r="AF761">
        <v>31</v>
      </c>
      <c r="AG761">
        <v>0</v>
      </c>
      <c r="AH761">
        <v>25372</v>
      </c>
      <c r="AI761">
        <v>36752</v>
      </c>
      <c r="AJ761">
        <v>2727261</v>
      </c>
      <c r="AK761">
        <v>588624</v>
      </c>
      <c r="AL761">
        <v>24</v>
      </c>
    </row>
    <row r="762" spans="1:38" x14ac:dyDescent="0.2">
      <c r="A762" s="3">
        <v>44532</v>
      </c>
      <c r="B762" s="4">
        <v>0.85450231481481476</v>
      </c>
      <c r="C762">
        <v>-48</v>
      </c>
      <c r="D762">
        <v>-31</v>
      </c>
      <c r="E762">
        <v>217</v>
      </c>
      <c r="F762">
        <v>30</v>
      </c>
      <c r="G762">
        <v>353</v>
      </c>
      <c r="H762">
        <v>331</v>
      </c>
      <c r="I762">
        <v>261</v>
      </c>
      <c r="J762">
        <v>327</v>
      </c>
      <c r="K762">
        <v>298</v>
      </c>
      <c r="L762">
        <v>268</v>
      </c>
      <c r="M762">
        <v>83</v>
      </c>
      <c r="N762">
        <v>79</v>
      </c>
      <c r="O762">
        <v>468</v>
      </c>
      <c r="P762">
        <v>467</v>
      </c>
      <c r="Q762">
        <v>340</v>
      </c>
      <c r="R762">
        <v>847</v>
      </c>
      <c r="S762">
        <v>-164</v>
      </c>
      <c r="T762">
        <v>-6</v>
      </c>
      <c r="U762">
        <v>222</v>
      </c>
      <c r="V762">
        <v>-109</v>
      </c>
      <c r="W762">
        <v>2124</v>
      </c>
      <c r="X762">
        <v>2168</v>
      </c>
      <c r="Y762">
        <v>0</v>
      </c>
      <c r="Z762">
        <v>-4828</v>
      </c>
      <c r="AA762">
        <v>964</v>
      </c>
      <c r="AB762">
        <v>0</v>
      </c>
      <c r="AC762">
        <v>0</v>
      </c>
      <c r="AD762">
        <v>29</v>
      </c>
      <c r="AE762">
        <v>24</v>
      </c>
      <c r="AF762">
        <v>41</v>
      </c>
      <c r="AG762">
        <v>0</v>
      </c>
      <c r="AH762">
        <v>25372</v>
      </c>
      <c r="AI762">
        <v>36752</v>
      </c>
      <c r="AJ762">
        <v>2727261</v>
      </c>
      <c r="AK762">
        <v>588624</v>
      </c>
      <c r="AL762">
        <v>24</v>
      </c>
    </row>
    <row r="763" spans="1:38" x14ac:dyDescent="0.2">
      <c r="A763" s="3">
        <v>44532</v>
      </c>
      <c r="B763" s="4">
        <v>0.85519675925925931</v>
      </c>
      <c r="C763">
        <v>-48</v>
      </c>
      <c r="D763">
        <v>-31</v>
      </c>
      <c r="E763">
        <v>217</v>
      </c>
      <c r="F763">
        <v>30</v>
      </c>
      <c r="G763">
        <v>353</v>
      </c>
      <c r="H763">
        <v>332</v>
      </c>
      <c r="I763">
        <v>261</v>
      </c>
      <c r="J763">
        <v>327</v>
      </c>
      <c r="K763">
        <v>300</v>
      </c>
      <c r="L763">
        <v>268</v>
      </c>
      <c r="M763">
        <v>83</v>
      </c>
      <c r="N763">
        <v>80</v>
      </c>
      <c r="O763">
        <v>468</v>
      </c>
      <c r="P763">
        <v>467</v>
      </c>
      <c r="Q763">
        <v>341</v>
      </c>
      <c r="R763">
        <v>855</v>
      </c>
      <c r="S763">
        <v>-167</v>
      </c>
      <c r="T763">
        <v>-6</v>
      </c>
      <c r="U763">
        <v>221</v>
      </c>
      <c r="V763">
        <v>-113</v>
      </c>
      <c r="W763">
        <v>2141</v>
      </c>
      <c r="X763">
        <v>2168</v>
      </c>
      <c r="Y763">
        <v>0</v>
      </c>
      <c r="Z763">
        <v>-4841</v>
      </c>
      <c r="AA763">
        <v>975</v>
      </c>
      <c r="AB763">
        <v>0</v>
      </c>
      <c r="AC763">
        <v>0</v>
      </c>
      <c r="AD763">
        <v>29</v>
      </c>
      <c r="AE763">
        <v>26</v>
      </c>
      <c r="AF763">
        <v>35</v>
      </c>
      <c r="AG763">
        <v>0</v>
      </c>
      <c r="AH763">
        <v>25372</v>
      </c>
      <c r="AI763">
        <v>36752</v>
      </c>
      <c r="AJ763">
        <v>2727261</v>
      </c>
      <c r="AK763">
        <v>588624</v>
      </c>
      <c r="AL763">
        <v>24</v>
      </c>
    </row>
    <row r="764" spans="1:38" x14ac:dyDescent="0.2">
      <c r="A764" s="3">
        <v>44532</v>
      </c>
      <c r="B764" s="4">
        <v>0.85589120370370375</v>
      </c>
      <c r="C764">
        <v>-48</v>
      </c>
      <c r="D764">
        <v>-31</v>
      </c>
      <c r="E764">
        <v>216</v>
      </c>
      <c r="F764">
        <v>30</v>
      </c>
      <c r="G764">
        <v>352</v>
      </c>
      <c r="H764">
        <v>334</v>
      </c>
      <c r="I764">
        <v>261</v>
      </c>
      <c r="J764">
        <v>326</v>
      </c>
      <c r="K764">
        <v>301</v>
      </c>
      <c r="L764">
        <v>269</v>
      </c>
      <c r="M764">
        <v>83</v>
      </c>
      <c r="N764">
        <v>81</v>
      </c>
      <c r="O764">
        <v>468</v>
      </c>
      <c r="P764">
        <v>468</v>
      </c>
      <c r="Q764">
        <v>342</v>
      </c>
      <c r="R764">
        <v>863</v>
      </c>
      <c r="S764">
        <v>-170</v>
      </c>
      <c r="T764">
        <v>-7</v>
      </c>
      <c r="U764">
        <v>221</v>
      </c>
      <c r="V764">
        <v>-116</v>
      </c>
      <c r="W764">
        <v>2120</v>
      </c>
      <c r="X764">
        <v>2168</v>
      </c>
      <c r="Y764">
        <v>0</v>
      </c>
      <c r="Z764">
        <v>-4853</v>
      </c>
      <c r="AA764">
        <v>995</v>
      </c>
      <c r="AB764">
        <v>0</v>
      </c>
      <c r="AC764">
        <v>0</v>
      </c>
      <c r="AD764">
        <v>27</v>
      </c>
      <c r="AE764">
        <v>27</v>
      </c>
      <c r="AF764">
        <v>33</v>
      </c>
      <c r="AG764">
        <v>0</v>
      </c>
      <c r="AH764">
        <v>25372</v>
      </c>
      <c r="AI764">
        <v>36752</v>
      </c>
      <c r="AJ764">
        <v>2727261</v>
      </c>
      <c r="AK764">
        <v>588624</v>
      </c>
      <c r="AL764">
        <v>24</v>
      </c>
    </row>
    <row r="765" spans="1:38" x14ac:dyDescent="0.2">
      <c r="A765" s="3">
        <v>44532</v>
      </c>
      <c r="B765" s="4">
        <v>0.85658564814814808</v>
      </c>
      <c r="C765">
        <v>-48</v>
      </c>
      <c r="D765">
        <v>-31</v>
      </c>
      <c r="E765">
        <v>217</v>
      </c>
      <c r="F765">
        <v>30</v>
      </c>
      <c r="G765">
        <v>352</v>
      </c>
      <c r="H765">
        <v>336</v>
      </c>
      <c r="I765">
        <v>262</v>
      </c>
      <c r="J765">
        <v>326</v>
      </c>
      <c r="K765">
        <v>302</v>
      </c>
      <c r="L765">
        <v>269</v>
      </c>
      <c r="M765">
        <v>83</v>
      </c>
      <c r="N765">
        <v>80</v>
      </c>
      <c r="O765">
        <v>468</v>
      </c>
      <c r="P765">
        <v>467</v>
      </c>
      <c r="Q765">
        <v>342</v>
      </c>
      <c r="R765">
        <v>869</v>
      </c>
      <c r="S765">
        <v>-171</v>
      </c>
      <c r="T765">
        <v>-10</v>
      </c>
      <c r="U765">
        <v>221</v>
      </c>
      <c r="V765">
        <v>-118</v>
      </c>
      <c r="W765">
        <v>2124</v>
      </c>
      <c r="X765">
        <v>2168</v>
      </c>
      <c r="Y765">
        <v>0</v>
      </c>
      <c r="Z765">
        <v>-4862</v>
      </c>
      <c r="AA765">
        <v>974</v>
      </c>
      <c r="AB765">
        <v>0</v>
      </c>
      <c r="AC765">
        <v>0</v>
      </c>
      <c r="AD765">
        <v>34</v>
      </c>
      <c r="AE765">
        <v>19</v>
      </c>
      <c r="AF765">
        <v>32</v>
      </c>
      <c r="AG765">
        <v>0</v>
      </c>
      <c r="AH765">
        <v>25372</v>
      </c>
      <c r="AI765">
        <v>36752</v>
      </c>
      <c r="AJ765">
        <v>2727261</v>
      </c>
      <c r="AK765">
        <v>588624</v>
      </c>
      <c r="AL765">
        <v>24</v>
      </c>
    </row>
    <row r="766" spans="1:38" x14ac:dyDescent="0.2">
      <c r="A766" s="3">
        <v>44532</v>
      </c>
      <c r="B766" s="4">
        <v>0.85728009259259252</v>
      </c>
      <c r="C766">
        <v>-48</v>
      </c>
      <c r="D766">
        <v>-31</v>
      </c>
      <c r="E766">
        <v>217</v>
      </c>
      <c r="F766">
        <v>30</v>
      </c>
      <c r="G766">
        <v>352</v>
      </c>
      <c r="H766">
        <v>337</v>
      </c>
      <c r="I766">
        <v>262</v>
      </c>
      <c r="J766">
        <v>326</v>
      </c>
      <c r="K766">
        <v>303</v>
      </c>
      <c r="L766">
        <v>269</v>
      </c>
      <c r="M766">
        <v>83</v>
      </c>
      <c r="N766">
        <v>77</v>
      </c>
      <c r="O766">
        <v>468</v>
      </c>
      <c r="P766">
        <v>467</v>
      </c>
      <c r="Q766">
        <v>339</v>
      </c>
      <c r="R766">
        <v>872</v>
      </c>
      <c r="S766">
        <v>-171</v>
      </c>
      <c r="T766">
        <v>-1</v>
      </c>
      <c r="U766">
        <v>221</v>
      </c>
      <c r="V766">
        <v>-117</v>
      </c>
      <c r="W766">
        <v>2107</v>
      </c>
      <c r="X766">
        <v>2168</v>
      </c>
      <c r="Y766">
        <v>0</v>
      </c>
      <c r="Z766">
        <v>-4872</v>
      </c>
      <c r="AA766">
        <v>934</v>
      </c>
      <c r="AB766">
        <v>0</v>
      </c>
      <c r="AC766">
        <v>0</v>
      </c>
      <c r="AD766">
        <v>33</v>
      </c>
      <c r="AE766">
        <v>17</v>
      </c>
      <c r="AF766">
        <v>30</v>
      </c>
      <c r="AG766">
        <v>0</v>
      </c>
      <c r="AH766">
        <v>25372</v>
      </c>
      <c r="AI766">
        <v>36752</v>
      </c>
      <c r="AJ766">
        <v>2727261</v>
      </c>
      <c r="AK766">
        <v>588624</v>
      </c>
      <c r="AL766">
        <v>23</v>
      </c>
    </row>
    <row r="767" spans="1:38" x14ac:dyDescent="0.2">
      <c r="A767" s="3">
        <v>44532</v>
      </c>
      <c r="B767" s="4">
        <v>0.85797453703703708</v>
      </c>
      <c r="C767">
        <v>-49</v>
      </c>
      <c r="D767">
        <v>-31</v>
      </c>
      <c r="E767">
        <v>217</v>
      </c>
      <c r="F767">
        <v>30</v>
      </c>
      <c r="G767">
        <v>352</v>
      </c>
      <c r="H767">
        <v>337</v>
      </c>
      <c r="I767">
        <v>263</v>
      </c>
      <c r="J767">
        <v>326</v>
      </c>
      <c r="K767">
        <v>305</v>
      </c>
      <c r="L767">
        <v>269</v>
      </c>
      <c r="M767">
        <v>84</v>
      </c>
      <c r="N767">
        <v>77</v>
      </c>
      <c r="O767">
        <v>468</v>
      </c>
      <c r="P767">
        <v>467</v>
      </c>
      <c r="Q767">
        <v>340</v>
      </c>
      <c r="R767">
        <v>872</v>
      </c>
      <c r="S767">
        <v>-165</v>
      </c>
      <c r="T767">
        <v>6</v>
      </c>
      <c r="U767">
        <v>221</v>
      </c>
      <c r="V767">
        <v>-113</v>
      </c>
      <c r="W767">
        <v>2121</v>
      </c>
      <c r="X767">
        <v>2168</v>
      </c>
      <c r="Y767">
        <v>0</v>
      </c>
      <c r="Z767">
        <v>-4885</v>
      </c>
      <c r="AA767">
        <v>934</v>
      </c>
      <c r="AB767">
        <v>0</v>
      </c>
      <c r="AC767">
        <v>0</v>
      </c>
      <c r="AD767">
        <v>27</v>
      </c>
      <c r="AE767">
        <v>19</v>
      </c>
      <c r="AF767">
        <v>34</v>
      </c>
      <c r="AG767">
        <v>0</v>
      </c>
      <c r="AH767">
        <v>25372</v>
      </c>
      <c r="AI767">
        <v>36752</v>
      </c>
      <c r="AJ767">
        <v>2727261</v>
      </c>
      <c r="AK767">
        <v>588624</v>
      </c>
      <c r="AL767">
        <v>22</v>
      </c>
    </row>
    <row r="768" spans="1:38" x14ac:dyDescent="0.2">
      <c r="A768" s="3">
        <v>44532</v>
      </c>
      <c r="B768" s="4">
        <v>0.85866898148148152</v>
      </c>
      <c r="C768">
        <v>-49</v>
      </c>
      <c r="D768">
        <v>-31</v>
      </c>
      <c r="E768">
        <v>217</v>
      </c>
      <c r="F768">
        <v>30</v>
      </c>
      <c r="G768">
        <v>352</v>
      </c>
      <c r="H768">
        <v>337</v>
      </c>
      <c r="I768">
        <v>263</v>
      </c>
      <c r="J768">
        <v>326</v>
      </c>
      <c r="K768">
        <v>304</v>
      </c>
      <c r="L768">
        <v>270</v>
      </c>
      <c r="M768">
        <v>84</v>
      </c>
      <c r="N768">
        <v>79</v>
      </c>
      <c r="O768">
        <v>468</v>
      </c>
      <c r="P768">
        <v>467</v>
      </c>
      <c r="Q768">
        <v>342</v>
      </c>
      <c r="R768">
        <v>872</v>
      </c>
      <c r="S768">
        <v>-161</v>
      </c>
      <c r="T768">
        <v>4</v>
      </c>
      <c r="U768">
        <v>221</v>
      </c>
      <c r="V768">
        <v>-110</v>
      </c>
      <c r="W768">
        <v>2123</v>
      </c>
      <c r="X768">
        <v>2168</v>
      </c>
      <c r="Y768">
        <v>0</v>
      </c>
      <c r="Z768">
        <v>-4896</v>
      </c>
      <c r="AA768">
        <v>935</v>
      </c>
      <c r="AB768">
        <v>0</v>
      </c>
      <c r="AC768">
        <v>0</v>
      </c>
      <c r="AD768">
        <v>26</v>
      </c>
      <c r="AE768">
        <v>16</v>
      </c>
      <c r="AF768">
        <v>36</v>
      </c>
      <c r="AG768">
        <v>0</v>
      </c>
      <c r="AH768">
        <v>25372</v>
      </c>
      <c r="AI768">
        <v>36752</v>
      </c>
      <c r="AJ768">
        <v>2727261</v>
      </c>
      <c r="AK768">
        <v>588624</v>
      </c>
      <c r="AL768">
        <v>22</v>
      </c>
    </row>
    <row r="769" spans="1:38" x14ac:dyDescent="0.2">
      <c r="A769" s="3">
        <v>44532</v>
      </c>
      <c r="B769" s="4">
        <v>0.85936342592592585</v>
      </c>
      <c r="C769">
        <v>-48</v>
      </c>
      <c r="D769">
        <v>-31</v>
      </c>
      <c r="E769">
        <v>217</v>
      </c>
      <c r="F769">
        <v>30</v>
      </c>
      <c r="G769">
        <v>352</v>
      </c>
      <c r="H769">
        <v>338</v>
      </c>
      <c r="I769">
        <v>263</v>
      </c>
      <c r="J769">
        <v>326</v>
      </c>
      <c r="K769">
        <v>305</v>
      </c>
      <c r="L769">
        <v>270</v>
      </c>
      <c r="M769">
        <v>83</v>
      </c>
      <c r="N769">
        <v>80</v>
      </c>
      <c r="O769">
        <v>468</v>
      </c>
      <c r="P769">
        <v>467</v>
      </c>
      <c r="Q769">
        <v>343</v>
      </c>
      <c r="R769">
        <v>872</v>
      </c>
      <c r="S769">
        <v>-159</v>
      </c>
      <c r="T769">
        <v>-1</v>
      </c>
      <c r="U769">
        <v>221</v>
      </c>
      <c r="V769">
        <v>-110</v>
      </c>
      <c r="W769">
        <v>2108</v>
      </c>
      <c r="X769">
        <v>2168</v>
      </c>
      <c r="Y769">
        <v>0</v>
      </c>
      <c r="Z769">
        <v>-4906</v>
      </c>
      <c r="AA769">
        <v>935</v>
      </c>
      <c r="AB769">
        <v>0</v>
      </c>
      <c r="AC769">
        <v>0</v>
      </c>
      <c r="AD769">
        <v>34</v>
      </c>
      <c r="AE769">
        <v>18</v>
      </c>
      <c r="AF769">
        <v>30</v>
      </c>
      <c r="AG769">
        <v>0</v>
      </c>
      <c r="AH769">
        <v>25372</v>
      </c>
      <c r="AI769">
        <v>36752</v>
      </c>
      <c r="AJ769">
        <v>2727261</v>
      </c>
      <c r="AK769">
        <v>588624</v>
      </c>
      <c r="AL769">
        <v>22</v>
      </c>
    </row>
    <row r="770" spans="1:38" x14ac:dyDescent="0.2">
      <c r="A770" s="3">
        <v>44532</v>
      </c>
      <c r="B770" s="4">
        <v>0.8600578703703704</v>
      </c>
      <c r="C770">
        <v>-49</v>
      </c>
      <c r="D770">
        <v>-31</v>
      </c>
      <c r="E770">
        <v>217</v>
      </c>
      <c r="F770">
        <v>30</v>
      </c>
      <c r="G770">
        <v>352</v>
      </c>
      <c r="H770">
        <v>339</v>
      </c>
      <c r="I770">
        <v>264</v>
      </c>
      <c r="J770">
        <v>326</v>
      </c>
      <c r="K770">
        <v>305</v>
      </c>
      <c r="L770">
        <v>270</v>
      </c>
      <c r="M770">
        <v>84</v>
      </c>
      <c r="N770">
        <v>79</v>
      </c>
      <c r="O770">
        <v>468</v>
      </c>
      <c r="P770">
        <v>467</v>
      </c>
      <c r="Q770">
        <v>343</v>
      </c>
      <c r="R770">
        <v>870</v>
      </c>
      <c r="S770">
        <v>-161</v>
      </c>
      <c r="T770">
        <v>0</v>
      </c>
      <c r="U770">
        <v>221</v>
      </c>
      <c r="V770">
        <v>-110</v>
      </c>
      <c r="W770">
        <v>2081</v>
      </c>
      <c r="X770">
        <v>2168</v>
      </c>
      <c r="Y770">
        <v>0</v>
      </c>
      <c r="Z770">
        <v>-4915</v>
      </c>
      <c r="AA770">
        <v>934</v>
      </c>
      <c r="AB770">
        <v>0</v>
      </c>
      <c r="AC770">
        <v>0</v>
      </c>
      <c r="AD770">
        <v>34</v>
      </c>
      <c r="AE770">
        <v>21</v>
      </c>
      <c r="AF770">
        <v>29</v>
      </c>
      <c r="AG770">
        <v>0</v>
      </c>
      <c r="AH770">
        <v>25372</v>
      </c>
      <c r="AI770">
        <v>36752</v>
      </c>
      <c r="AJ770">
        <v>2727261</v>
      </c>
      <c r="AK770">
        <v>588624</v>
      </c>
      <c r="AL770">
        <v>21</v>
      </c>
    </row>
    <row r="771" spans="1:38" x14ac:dyDescent="0.2">
      <c r="A771" s="3">
        <v>44532</v>
      </c>
      <c r="B771" s="4">
        <v>0.86075231481481485</v>
      </c>
      <c r="C771">
        <v>-49</v>
      </c>
      <c r="D771">
        <v>-31</v>
      </c>
      <c r="E771">
        <v>217</v>
      </c>
      <c r="F771">
        <v>30</v>
      </c>
      <c r="G771">
        <v>352</v>
      </c>
      <c r="H771">
        <v>340</v>
      </c>
      <c r="I771">
        <v>264</v>
      </c>
      <c r="J771">
        <v>326</v>
      </c>
      <c r="K771">
        <v>305</v>
      </c>
      <c r="L771">
        <v>271</v>
      </c>
      <c r="M771">
        <v>84</v>
      </c>
      <c r="N771">
        <v>81</v>
      </c>
      <c r="O771">
        <v>468</v>
      </c>
      <c r="P771">
        <v>467</v>
      </c>
      <c r="Q771">
        <v>345</v>
      </c>
      <c r="R771">
        <v>870</v>
      </c>
      <c r="S771">
        <v>-161</v>
      </c>
      <c r="T771">
        <v>2</v>
      </c>
      <c r="U771">
        <v>221</v>
      </c>
      <c r="V771">
        <v>-111</v>
      </c>
      <c r="W771">
        <v>2121</v>
      </c>
      <c r="X771">
        <v>2168</v>
      </c>
      <c r="Y771">
        <v>0</v>
      </c>
      <c r="Z771">
        <v>-4923</v>
      </c>
      <c r="AA771">
        <v>934</v>
      </c>
      <c r="AB771">
        <v>0</v>
      </c>
      <c r="AC771">
        <v>0</v>
      </c>
      <c r="AD771">
        <v>27</v>
      </c>
      <c r="AE771">
        <v>25</v>
      </c>
      <c r="AF771">
        <v>30</v>
      </c>
      <c r="AG771">
        <v>0</v>
      </c>
      <c r="AH771">
        <v>25372</v>
      </c>
      <c r="AI771">
        <v>36752</v>
      </c>
      <c r="AJ771">
        <v>2727261</v>
      </c>
      <c r="AK771">
        <v>588624</v>
      </c>
      <c r="AL771">
        <v>21</v>
      </c>
    </row>
    <row r="772" spans="1:38" x14ac:dyDescent="0.2">
      <c r="A772" s="3">
        <v>44532</v>
      </c>
      <c r="B772" s="4">
        <v>0.86144675925925929</v>
      </c>
      <c r="C772">
        <v>-50</v>
      </c>
      <c r="D772">
        <v>-31</v>
      </c>
      <c r="E772">
        <v>217</v>
      </c>
      <c r="F772">
        <v>30</v>
      </c>
      <c r="G772">
        <v>352</v>
      </c>
      <c r="H772">
        <v>341</v>
      </c>
      <c r="I772">
        <v>264</v>
      </c>
      <c r="J772">
        <v>326</v>
      </c>
      <c r="K772">
        <v>306</v>
      </c>
      <c r="L772">
        <v>271</v>
      </c>
      <c r="M772">
        <v>84</v>
      </c>
      <c r="N772">
        <v>81</v>
      </c>
      <c r="O772">
        <v>467</v>
      </c>
      <c r="P772">
        <v>467</v>
      </c>
      <c r="Q772">
        <v>345</v>
      </c>
      <c r="R772">
        <v>870</v>
      </c>
      <c r="S772">
        <v>-160</v>
      </c>
      <c r="T772">
        <v>1</v>
      </c>
      <c r="U772">
        <v>221</v>
      </c>
      <c r="V772">
        <v>-111</v>
      </c>
      <c r="W772">
        <v>2063</v>
      </c>
      <c r="X772">
        <v>2168</v>
      </c>
      <c r="Y772">
        <v>0</v>
      </c>
      <c r="Z772">
        <v>-4930</v>
      </c>
      <c r="AA772">
        <v>935</v>
      </c>
      <c r="AB772">
        <v>0</v>
      </c>
      <c r="AC772">
        <v>0</v>
      </c>
      <c r="AD772">
        <v>24</v>
      </c>
      <c r="AE772">
        <v>19</v>
      </c>
      <c r="AF772">
        <v>29</v>
      </c>
      <c r="AG772">
        <v>0</v>
      </c>
      <c r="AH772">
        <v>25372</v>
      </c>
      <c r="AI772">
        <v>36752</v>
      </c>
      <c r="AJ772">
        <v>2727261</v>
      </c>
      <c r="AK772">
        <v>588624</v>
      </c>
      <c r="AL772">
        <v>21</v>
      </c>
    </row>
    <row r="773" spans="1:38" x14ac:dyDescent="0.2">
      <c r="A773" s="3">
        <v>44532</v>
      </c>
      <c r="B773" s="4">
        <v>0.86221064814814818</v>
      </c>
      <c r="C773">
        <v>-50</v>
      </c>
      <c r="D773">
        <v>-31</v>
      </c>
      <c r="E773">
        <v>217</v>
      </c>
      <c r="F773">
        <v>30</v>
      </c>
      <c r="G773">
        <v>352</v>
      </c>
      <c r="H773">
        <v>342</v>
      </c>
      <c r="I773">
        <v>264</v>
      </c>
      <c r="J773">
        <v>326</v>
      </c>
      <c r="K773">
        <v>306</v>
      </c>
      <c r="L773">
        <v>271</v>
      </c>
      <c r="M773">
        <v>84</v>
      </c>
      <c r="N773">
        <v>82</v>
      </c>
      <c r="O773">
        <v>468</v>
      </c>
      <c r="P773">
        <v>467</v>
      </c>
      <c r="Q773">
        <v>346</v>
      </c>
      <c r="R773">
        <v>871</v>
      </c>
      <c r="S773">
        <v>-160</v>
      </c>
      <c r="T773">
        <v>-1</v>
      </c>
      <c r="U773">
        <v>221</v>
      </c>
      <c r="V773">
        <v>-112</v>
      </c>
      <c r="W773">
        <v>2089</v>
      </c>
      <c r="X773">
        <v>2168</v>
      </c>
      <c r="Y773">
        <v>0</v>
      </c>
      <c r="Z773">
        <v>-4937</v>
      </c>
      <c r="AA773">
        <v>934</v>
      </c>
      <c r="AB773">
        <v>0</v>
      </c>
      <c r="AC773">
        <v>0</v>
      </c>
      <c r="AD773">
        <v>17</v>
      </c>
      <c r="AE773">
        <v>20</v>
      </c>
      <c r="AF773">
        <v>39</v>
      </c>
      <c r="AG773">
        <v>0</v>
      </c>
      <c r="AH773">
        <v>25372</v>
      </c>
      <c r="AI773">
        <v>36752</v>
      </c>
      <c r="AJ773">
        <v>2727261</v>
      </c>
      <c r="AK773">
        <v>588624</v>
      </c>
      <c r="AL773">
        <v>21</v>
      </c>
    </row>
    <row r="774" spans="1:38" x14ac:dyDescent="0.2">
      <c r="A774" s="3">
        <v>44532</v>
      </c>
      <c r="B774" s="4">
        <v>0.8628703703703704</v>
      </c>
      <c r="C774">
        <v>-50</v>
      </c>
      <c r="D774">
        <v>-32</v>
      </c>
      <c r="E774">
        <v>217</v>
      </c>
      <c r="F774">
        <v>30</v>
      </c>
      <c r="G774">
        <v>352</v>
      </c>
      <c r="H774">
        <v>342</v>
      </c>
      <c r="I774">
        <v>265</v>
      </c>
      <c r="J774">
        <v>326</v>
      </c>
      <c r="K774">
        <v>307</v>
      </c>
      <c r="L774">
        <v>271</v>
      </c>
      <c r="M774">
        <v>84</v>
      </c>
      <c r="N774">
        <v>81</v>
      </c>
      <c r="O774">
        <v>468</v>
      </c>
      <c r="P774">
        <v>467</v>
      </c>
      <c r="Q774">
        <v>346</v>
      </c>
      <c r="R774">
        <v>871</v>
      </c>
      <c r="S774">
        <v>-160</v>
      </c>
      <c r="T774">
        <v>0</v>
      </c>
      <c r="U774">
        <v>221</v>
      </c>
      <c r="V774">
        <v>-113</v>
      </c>
      <c r="W774">
        <v>2057</v>
      </c>
      <c r="X774">
        <v>2168</v>
      </c>
      <c r="Y774">
        <v>0</v>
      </c>
      <c r="Z774">
        <v>-4944</v>
      </c>
      <c r="AA774">
        <v>935</v>
      </c>
      <c r="AB774">
        <v>0</v>
      </c>
      <c r="AC774">
        <v>0</v>
      </c>
      <c r="AD774">
        <v>19</v>
      </c>
      <c r="AE774">
        <v>19</v>
      </c>
      <c r="AF774">
        <v>38</v>
      </c>
      <c r="AG774">
        <v>0</v>
      </c>
      <c r="AH774">
        <v>25372</v>
      </c>
      <c r="AI774">
        <v>36752</v>
      </c>
      <c r="AJ774">
        <v>2727261</v>
      </c>
      <c r="AK774">
        <v>588624</v>
      </c>
      <c r="AL774">
        <v>21</v>
      </c>
    </row>
    <row r="775" spans="1:38" x14ac:dyDescent="0.2">
      <c r="A775" s="3">
        <v>44532</v>
      </c>
      <c r="B775" s="4">
        <v>0.86356481481481484</v>
      </c>
      <c r="C775">
        <v>-50</v>
      </c>
      <c r="D775">
        <v>-32</v>
      </c>
      <c r="E775">
        <v>217</v>
      </c>
      <c r="F775">
        <v>30</v>
      </c>
      <c r="G775">
        <v>352</v>
      </c>
      <c r="H775">
        <v>343</v>
      </c>
      <c r="I775">
        <v>265</v>
      </c>
      <c r="J775">
        <v>326</v>
      </c>
      <c r="K775">
        <v>307</v>
      </c>
      <c r="L775">
        <v>271</v>
      </c>
      <c r="M775">
        <v>84</v>
      </c>
      <c r="N775">
        <v>81</v>
      </c>
      <c r="O775">
        <v>467</v>
      </c>
      <c r="P775">
        <v>467</v>
      </c>
      <c r="Q775">
        <v>346</v>
      </c>
      <c r="R775">
        <v>872</v>
      </c>
      <c r="S775">
        <v>-161</v>
      </c>
      <c r="T775">
        <v>-1</v>
      </c>
      <c r="U775">
        <v>221</v>
      </c>
      <c r="V775">
        <v>-115</v>
      </c>
      <c r="W775">
        <v>2085</v>
      </c>
      <c r="X775">
        <v>2168</v>
      </c>
      <c r="Y775">
        <v>0</v>
      </c>
      <c r="Z775">
        <v>-4950</v>
      </c>
      <c r="AA775">
        <v>934</v>
      </c>
      <c r="AB775">
        <v>0</v>
      </c>
      <c r="AC775">
        <v>0</v>
      </c>
      <c r="AD775">
        <v>22</v>
      </c>
      <c r="AE775">
        <v>25</v>
      </c>
      <c r="AF775">
        <v>32</v>
      </c>
      <c r="AG775">
        <v>0</v>
      </c>
      <c r="AH775">
        <v>25372</v>
      </c>
      <c r="AI775">
        <v>36752</v>
      </c>
      <c r="AJ775">
        <v>2727261</v>
      </c>
      <c r="AK775">
        <v>588624</v>
      </c>
      <c r="AL775">
        <v>21</v>
      </c>
    </row>
    <row r="776" spans="1:38" x14ac:dyDescent="0.2">
      <c r="A776" s="3">
        <v>44532</v>
      </c>
      <c r="B776" s="4">
        <v>0.86425925925925917</v>
      </c>
      <c r="C776">
        <v>-50</v>
      </c>
      <c r="D776">
        <v>-32</v>
      </c>
      <c r="E776">
        <v>217</v>
      </c>
      <c r="F776">
        <v>30</v>
      </c>
      <c r="G776">
        <v>353</v>
      </c>
      <c r="H776">
        <v>343</v>
      </c>
      <c r="I776">
        <v>265</v>
      </c>
      <c r="J776">
        <v>326</v>
      </c>
      <c r="K776">
        <v>308</v>
      </c>
      <c r="L776">
        <v>272</v>
      </c>
      <c r="M776">
        <v>84</v>
      </c>
      <c r="N776">
        <v>81</v>
      </c>
      <c r="O776">
        <v>468</v>
      </c>
      <c r="P776">
        <v>467</v>
      </c>
      <c r="Q776">
        <v>346</v>
      </c>
      <c r="R776">
        <v>872</v>
      </c>
      <c r="S776">
        <v>-161</v>
      </c>
      <c r="T776">
        <v>-1</v>
      </c>
      <c r="U776">
        <v>221</v>
      </c>
      <c r="V776">
        <v>-116</v>
      </c>
      <c r="W776">
        <v>2050</v>
      </c>
      <c r="X776">
        <v>2168</v>
      </c>
      <c r="Y776">
        <v>0</v>
      </c>
      <c r="Z776">
        <v>-4956</v>
      </c>
      <c r="AA776">
        <v>935</v>
      </c>
      <c r="AB776">
        <v>0</v>
      </c>
      <c r="AC776">
        <v>0</v>
      </c>
      <c r="AD776">
        <v>30</v>
      </c>
      <c r="AE776">
        <v>18</v>
      </c>
      <c r="AF776">
        <v>28</v>
      </c>
      <c r="AG776">
        <v>0</v>
      </c>
      <c r="AH776">
        <v>25372</v>
      </c>
      <c r="AI776">
        <v>36752</v>
      </c>
      <c r="AJ776">
        <v>2727261</v>
      </c>
      <c r="AK776">
        <v>588624</v>
      </c>
      <c r="AL776">
        <v>21</v>
      </c>
    </row>
    <row r="777" spans="1:38" x14ac:dyDescent="0.2">
      <c r="A777" s="3">
        <v>44532</v>
      </c>
      <c r="B777" s="4">
        <v>0.86495370370370372</v>
      </c>
      <c r="C777">
        <v>-50</v>
      </c>
      <c r="D777">
        <v>-32</v>
      </c>
      <c r="E777">
        <v>217</v>
      </c>
      <c r="F777">
        <v>30</v>
      </c>
      <c r="G777">
        <v>353</v>
      </c>
      <c r="H777">
        <v>343</v>
      </c>
      <c r="I777">
        <v>266</v>
      </c>
      <c r="J777">
        <v>326</v>
      </c>
      <c r="K777">
        <v>308</v>
      </c>
      <c r="L777">
        <v>272</v>
      </c>
      <c r="M777">
        <v>84</v>
      </c>
      <c r="N777">
        <v>81</v>
      </c>
      <c r="O777">
        <v>467</v>
      </c>
      <c r="P777">
        <v>466</v>
      </c>
      <c r="Q777">
        <v>347</v>
      </c>
      <c r="R777">
        <v>872</v>
      </c>
      <c r="S777">
        <v>-161</v>
      </c>
      <c r="T777">
        <v>-1</v>
      </c>
      <c r="U777">
        <v>221</v>
      </c>
      <c r="V777">
        <v>-117</v>
      </c>
      <c r="W777">
        <v>2075</v>
      </c>
      <c r="X777">
        <v>2168</v>
      </c>
      <c r="Y777">
        <v>0</v>
      </c>
      <c r="Z777">
        <v>-4963</v>
      </c>
      <c r="AA777">
        <v>935</v>
      </c>
      <c r="AB777">
        <v>0</v>
      </c>
      <c r="AC777">
        <v>0</v>
      </c>
      <c r="AD777">
        <v>21</v>
      </c>
      <c r="AE777">
        <v>18</v>
      </c>
      <c r="AF777">
        <v>35</v>
      </c>
      <c r="AG777">
        <v>0</v>
      </c>
      <c r="AH777">
        <v>25372</v>
      </c>
      <c r="AI777">
        <v>36752</v>
      </c>
      <c r="AJ777">
        <v>2727261</v>
      </c>
      <c r="AK777">
        <v>588624</v>
      </c>
      <c r="AL777">
        <v>21</v>
      </c>
    </row>
    <row r="778" spans="1:38" x14ac:dyDescent="0.2">
      <c r="A778" s="3">
        <v>44532</v>
      </c>
      <c r="B778" s="4">
        <v>0.86564814814814817</v>
      </c>
      <c r="C778">
        <v>-50</v>
      </c>
      <c r="D778">
        <v>-32</v>
      </c>
      <c r="E778">
        <v>217</v>
      </c>
      <c r="F778">
        <v>30</v>
      </c>
      <c r="G778">
        <v>353</v>
      </c>
      <c r="H778">
        <v>344</v>
      </c>
      <c r="I778">
        <v>266</v>
      </c>
      <c r="J778">
        <v>326</v>
      </c>
      <c r="K778">
        <v>308</v>
      </c>
      <c r="L778">
        <v>272</v>
      </c>
      <c r="M778">
        <v>84</v>
      </c>
      <c r="N778">
        <v>80</v>
      </c>
      <c r="O778">
        <v>468</v>
      </c>
      <c r="P778">
        <v>466</v>
      </c>
      <c r="Q778">
        <v>346</v>
      </c>
      <c r="R778">
        <v>872</v>
      </c>
      <c r="S778">
        <v>-161</v>
      </c>
      <c r="T778">
        <v>-1</v>
      </c>
      <c r="U778">
        <v>221</v>
      </c>
      <c r="V778">
        <v>-120</v>
      </c>
      <c r="W778">
        <v>2058</v>
      </c>
      <c r="X778">
        <v>2168</v>
      </c>
      <c r="Y778">
        <v>0</v>
      </c>
      <c r="Z778">
        <v>-4969</v>
      </c>
      <c r="AA778">
        <v>934</v>
      </c>
      <c r="AB778">
        <v>0</v>
      </c>
      <c r="AC778">
        <v>0</v>
      </c>
      <c r="AD778">
        <v>28</v>
      </c>
      <c r="AE778">
        <v>20</v>
      </c>
      <c r="AF778">
        <v>31</v>
      </c>
      <c r="AG778">
        <v>0</v>
      </c>
      <c r="AH778">
        <v>25372</v>
      </c>
      <c r="AI778">
        <v>36752</v>
      </c>
      <c r="AJ778">
        <v>2727261</v>
      </c>
      <c r="AK778">
        <v>588624</v>
      </c>
      <c r="AL778">
        <v>21</v>
      </c>
    </row>
    <row r="779" spans="1:38" x14ac:dyDescent="0.2">
      <c r="A779" s="3">
        <v>44532</v>
      </c>
      <c r="B779" s="4">
        <v>0.86634259259259261</v>
      </c>
      <c r="C779">
        <v>-50</v>
      </c>
      <c r="D779">
        <v>-32</v>
      </c>
      <c r="E779">
        <v>218</v>
      </c>
      <c r="F779">
        <v>30</v>
      </c>
      <c r="G779">
        <v>353</v>
      </c>
      <c r="H779">
        <v>344</v>
      </c>
      <c r="I779">
        <v>267</v>
      </c>
      <c r="J779">
        <v>326</v>
      </c>
      <c r="K779">
        <v>308</v>
      </c>
      <c r="L779">
        <v>272</v>
      </c>
      <c r="M779">
        <v>84</v>
      </c>
      <c r="N779">
        <v>80</v>
      </c>
      <c r="O779">
        <v>467</v>
      </c>
      <c r="P779">
        <v>467</v>
      </c>
      <c r="Q779">
        <v>347</v>
      </c>
      <c r="R779">
        <v>872</v>
      </c>
      <c r="S779">
        <v>-162</v>
      </c>
      <c r="T779">
        <v>-1</v>
      </c>
      <c r="U779">
        <v>221</v>
      </c>
      <c r="V779">
        <v>-120</v>
      </c>
      <c r="W779">
        <v>2055</v>
      </c>
      <c r="X779">
        <v>2168</v>
      </c>
      <c r="Y779">
        <v>0</v>
      </c>
      <c r="Z779">
        <v>-4976</v>
      </c>
      <c r="AA779">
        <v>934</v>
      </c>
      <c r="AB779">
        <v>0</v>
      </c>
      <c r="AC779">
        <v>0</v>
      </c>
      <c r="AD779">
        <v>28</v>
      </c>
      <c r="AE779">
        <v>18</v>
      </c>
      <c r="AF779">
        <v>31</v>
      </c>
      <c r="AG779">
        <v>0</v>
      </c>
      <c r="AH779">
        <v>25372</v>
      </c>
      <c r="AI779">
        <v>36752</v>
      </c>
      <c r="AJ779">
        <v>2727261</v>
      </c>
      <c r="AK779">
        <v>588624</v>
      </c>
      <c r="AL779">
        <v>20</v>
      </c>
    </row>
    <row r="780" spans="1:38" x14ac:dyDescent="0.2">
      <c r="A780" s="3">
        <v>44532</v>
      </c>
      <c r="B780" s="4">
        <v>0.86703703703703694</v>
      </c>
      <c r="C780">
        <v>-50</v>
      </c>
      <c r="D780">
        <v>-32</v>
      </c>
      <c r="E780">
        <v>217</v>
      </c>
      <c r="F780">
        <v>30</v>
      </c>
      <c r="G780">
        <v>353</v>
      </c>
      <c r="H780">
        <v>344</v>
      </c>
      <c r="I780">
        <v>267</v>
      </c>
      <c r="J780">
        <v>326</v>
      </c>
      <c r="K780">
        <v>309</v>
      </c>
      <c r="L780">
        <v>272</v>
      </c>
      <c r="M780">
        <v>84</v>
      </c>
      <c r="N780">
        <v>80</v>
      </c>
      <c r="O780">
        <v>467</v>
      </c>
      <c r="P780">
        <v>466</v>
      </c>
      <c r="Q780">
        <v>347</v>
      </c>
      <c r="R780">
        <v>872</v>
      </c>
      <c r="S780">
        <v>-161</v>
      </c>
      <c r="T780">
        <v>-1</v>
      </c>
      <c r="U780">
        <v>221</v>
      </c>
      <c r="V780">
        <v>-121</v>
      </c>
      <c r="W780">
        <v>2044</v>
      </c>
      <c r="X780">
        <v>2168</v>
      </c>
      <c r="Y780">
        <v>0</v>
      </c>
      <c r="Z780">
        <v>-4982</v>
      </c>
      <c r="AA780">
        <v>934</v>
      </c>
      <c r="AB780">
        <v>0</v>
      </c>
      <c r="AC780">
        <v>0</v>
      </c>
      <c r="AD780">
        <v>28</v>
      </c>
      <c r="AE780">
        <v>24</v>
      </c>
      <c r="AF780">
        <v>33</v>
      </c>
      <c r="AG780">
        <v>0</v>
      </c>
      <c r="AH780">
        <v>25372</v>
      </c>
      <c r="AI780">
        <v>36752</v>
      </c>
      <c r="AJ780">
        <v>2727261</v>
      </c>
      <c r="AK780">
        <v>588624</v>
      </c>
      <c r="AL780">
        <v>20</v>
      </c>
    </row>
    <row r="781" spans="1:38" x14ac:dyDescent="0.2">
      <c r="A781" s="3">
        <v>44532</v>
      </c>
      <c r="B781" s="4">
        <v>0.86773148148148149</v>
      </c>
      <c r="C781">
        <v>-50</v>
      </c>
      <c r="D781">
        <v>-32</v>
      </c>
      <c r="E781">
        <v>217</v>
      </c>
      <c r="F781">
        <v>30</v>
      </c>
      <c r="G781">
        <v>353</v>
      </c>
      <c r="H781">
        <v>345</v>
      </c>
      <c r="I781">
        <v>267</v>
      </c>
      <c r="J781">
        <v>326</v>
      </c>
      <c r="K781">
        <v>309</v>
      </c>
      <c r="L781">
        <v>272</v>
      </c>
      <c r="M781">
        <v>84</v>
      </c>
      <c r="N781">
        <v>80</v>
      </c>
      <c r="O781">
        <v>467</v>
      </c>
      <c r="P781">
        <v>466</v>
      </c>
      <c r="Q781">
        <v>347</v>
      </c>
      <c r="R781">
        <v>872</v>
      </c>
      <c r="S781">
        <v>-162</v>
      </c>
      <c r="T781">
        <v>-3</v>
      </c>
      <c r="U781">
        <v>221</v>
      </c>
      <c r="V781">
        <v>-121</v>
      </c>
      <c r="W781">
        <v>2046</v>
      </c>
      <c r="X781">
        <v>2168</v>
      </c>
      <c r="Y781">
        <v>0</v>
      </c>
      <c r="Z781">
        <v>-4988</v>
      </c>
      <c r="AA781">
        <v>935</v>
      </c>
      <c r="AB781">
        <v>0</v>
      </c>
      <c r="AC781">
        <v>0</v>
      </c>
      <c r="AD781">
        <v>26</v>
      </c>
      <c r="AE781">
        <v>24</v>
      </c>
      <c r="AF781">
        <v>35</v>
      </c>
      <c r="AG781">
        <v>0</v>
      </c>
      <c r="AH781">
        <v>25372</v>
      </c>
      <c r="AI781">
        <v>36752</v>
      </c>
      <c r="AJ781">
        <v>2727261</v>
      </c>
      <c r="AK781">
        <v>588624</v>
      </c>
      <c r="AL781">
        <v>19</v>
      </c>
    </row>
    <row r="782" spans="1:38" x14ac:dyDescent="0.2">
      <c r="A782" s="3">
        <v>44532</v>
      </c>
      <c r="B782" s="4">
        <v>0.86842592592592593</v>
      </c>
      <c r="C782">
        <v>-51</v>
      </c>
      <c r="D782">
        <v>-32</v>
      </c>
      <c r="E782">
        <v>217</v>
      </c>
      <c r="F782">
        <v>30</v>
      </c>
      <c r="G782">
        <v>353</v>
      </c>
      <c r="H782">
        <v>345</v>
      </c>
      <c r="I782">
        <v>268</v>
      </c>
      <c r="J782">
        <v>326</v>
      </c>
      <c r="K782">
        <v>309</v>
      </c>
      <c r="L782">
        <v>272</v>
      </c>
      <c r="M782">
        <v>85</v>
      </c>
      <c r="N782">
        <v>81</v>
      </c>
      <c r="O782">
        <v>468</v>
      </c>
      <c r="P782">
        <v>466</v>
      </c>
      <c r="Q782">
        <v>349</v>
      </c>
      <c r="R782">
        <v>875</v>
      </c>
      <c r="S782">
        <v>-162</v>
      </c>
      <c r="T782">
        <v>-3</v>
      </c>
      <c r="U782">
        <v>221</v>
      </c>
      <c r="V782">
        <v>-123</v>
      </c>
      <c r="W782">
        <v>2012</v>
      </c>
      <c r="X782">
        <v>2168</v>
      </c>
      <c r="Y782">
        <v>0</v>
      </c>
      <c r="Z782">
        <v>-4994</v>
      </c>
      <c r="AA782">
        <v>934</v>
      </c>
      <c r="AB782">
        <v>0</v>
      </c>
      <c r="AC782">
        <v>0</v>
      </c>
      <c r="AD782">
        <v>23</v>
      </c>
      <c r="AE782">
        <v>16</v>
      </c>
      <c r="AF782">
        <v>33</v>
      </c>
      <c r="AG782">
        <v>0</v>
      </c>
      <c r="AH782">
        <v>25372</v>
      </c>
      <c r="AI782">
        <v>36752</v>
      </c>
      <c r="AJ782">
        <v>2727261</v>
      </c>
      <c r="AK782">
        <v>588624</v>
      </c>
      <c r="AL782">
        <v>19</v>
      </c>
    </row>
    <row r="783" spans="1:38" x14ac:dyDescent="0.2">
      <c r="A783" s="3">
        <v>44532</v>
      </c>
      <c r="B783" s="4">
        <v>0.86912037037037038</v>
      </c>
      <c r="C783">
        <v>-52</v>
      </c>
      <c r="D783">
        <v>-32</v>
      </c>
      <c r="E783">
        <v>218</v>
      </c>
      <c r="F783">
        <v>30</v>
      </c>
      <c r="G783">
        <v>353</v>
      </c>
      <c r="H783">
        <v>345</v>
      </c>
      <c r="I783">
        <v>268</v>
      </c>
      <c r="J783">
        <v>326</v>
      </c>
      <c r="K783">
        <v>309</v>
      </c>
      <c r="L783">
        <v>272</v>
      </c>
      <c r="M783">
        <v>85</v>
      </c>
      <c r="N783">
        <v>81</v>
      </c>
      <c r="O783">
        <v>467</v>
      </c>
      <c r="P783">
        <v>466</v>
      </c>
      <c r="Q783">
        <v>349</v>
      </c>
      <c r="R783">
        <v>875</v>
      </c>
      <c r="S783">
        <v>-162</v>
      </c>
      <c r="T783">
        <v>-3</v>
      </c>
      <c r="U783">
        <v>222</v>
      </c>
      <c r="V783">
        <v>-124</v>
      </c>
      <c r="W783">
        <v>2007</v>
      </c>
      <c r="X783">
        <v>2168</v>
      </c>
      <c r="Y783">
        <v>0</v>
      </c>
      <c r="Z783">
        <v>-4998</v>
      </c>
      <c r="AA783">
        <v>935</v>
      </c>
      <c r="AB783">
        <v>0</v>
      </c>
      <c r="AC783">
        <v>0</v>
      </c>
      <c r="AD783">
        <v>25</v>
      </c>
      <c r="AE783">
        <v>17</v>
      </c>
      <c r="AF783">
        <v>40</v>
      </c>
      <c r="AG783">
        <v>0</v>
      </c>
      <c r="AH783">
        <v>25372</v>
      </c>
      <c r="AI783">
        <v>36752</v>
      </c>
      <c r="AJ783">
        <v>2727261</v>
      </c>
      <c r="AK783">
        <v>588624</v>
      </c>
      <c r="AL783">
        <v>19</v>
      </c>
    </row>
    <row r="784" spans="1:38" x14ac:dyDescent="0.2">
      <c r="A784" s="3">
        <v>44532</v>
      </c>
      <c r="B784" s="4">
        <v>0.86981481481481471</v>
      </c>
      <c r="C784">
        <v>-52</v>
      </c>
      <c r="D784">
        <v>-32</v>
      </c>
      <c r="E784">
        <v>217</v>
      </c>
      <c r="F784">
        <v>30</v>
      </c>
      <c r="G784">
        <v>353</v>
      </c>
      <c r="H784">
        <v>346</v>
      </c>
      <c r="I784">
        <v>268</v>
      </c>
      <c r="J784">
        <v>326</v>
      </c>
      <c r="K784">
        <v>309</v>
      </c>
      <c r="L784">
        <v>273</v>
      </c>
      <c r="M784">
        <v>85</v>
      </c>
      <c r="N784">
        <v>81</v>
      </c>
      <c r="O784">
        <v>467</v>
      </c>
      <c r="P784">
        <v>466</v>
      </c>
      <c r="Q784">
        <v>349</v>
      </c>
      <c r="R784">
        <v>875</v>
      </c>
      <c r="S784">
        <v>-162</v>
      </c>
      <c r="T784">
        <v>-4</v>
      </c>
      <c r="U784">
        <v>222</v>
      </c>
      <c r="V784">
        <v>-124</v>
      </c>
      <c r="W784">
        <v>2023</v>
      </c>
      <c r="X784">
        <v>2168</v>
      </c>
      <c r="Y784">
        <v>0</v>
      </c>
      <c r="Z784">
        <v>-5002</v>
      </c>
      <c r="AA784">
        <v>934</v>
      </c>
      <c r="AB784">
        <v>0</v>
      </c>
      <c r="AC784">
        <v>0</v>
      </c>
      <c r="AD784">
        <v>21</v>
      </c>
      <c r="AE784">
        <v>21</v>
      </c>
      <c r="AF784">
        <v>29</v>
      </c>
      <c r="AG784">
        <v>0</v>
      </c>
      <c r="AH784">
        <v>25372</v>
      </c>
      <c r="AI784">
        <v>36752</v>
      </c>
      <c r="AJ784">
        <v>2727261</v>
      </c>
      <c r="AK784">
        <v>588624</v>
      </c>
      <c r="AL784">
        <v>18</v>
      </c>
    </row>
    <row r="785" spans="1:38" x14ac:dyDescent="0.2">
      <c r="A785" s="3">
        <v>44532</v>
      </c>
      <c r="B785" s="4">
        <v>0.87050925925925926</v>
      </c>
      <c r="C785">
        <v>-52</v>
      </c>
      <c r="D785">
        <v>-32</v>
      </c>
      <c r="E785">
        <v>217</v>
      </c>
      <c r="F785">
        <v>30</v>
      </c>
      <c r="G785">
        <v>353</v>
      </c>
      <c r="H785">
        <v>347</v>
      </c>
      <c r="I785">
        <v>268</v>
      </c>
      <c r="J785">
        <v>327</v>
      </c>
      <c r="K785">
        <v>309</v>
      </c>
      <c r="L785">
        <v>273</v>
      </c>
      <c r="M785">
        <v>85</v>
      </c>
      <c r="N785">
        <v>82</v>
      </c>
      <c r="O785">
        <v>467</v>
      </c>
      <c r="P785">
        <v>466</v>
      </c>
      <c r="Q785">
        <v>350</v>
      </c>
      <c r="R785">
        <v>875</v>
      </c>
      <c r="S785">
        <v>-162</v>
      </c>
      <c r="T785">
        <v>-5</v>
      </c>
      <c r="U785">
        <v>222</v>
      </c>
      <c r="V785">
        <v>-125</v>
      </c>
      <c r="W785">
        <v>1996</v>
      </c>
      <c r="X785">
        <v>2168</v>
      </c>
      <c r="Y785">
        <v>0</v>
      </c>
      <c r="Z785">
        <v>-5005</v>
      </c>
      <c r="AA785">
        <v>935</v>
      </c>
      <c r="AB785">
        <v>0</v>
      </c>
      <c r="AC785">
        <v>0</v>
      </c>
      <c r="AD785">
        <v>36</v>
      </c>
      <c r="AE785">
        <v>18</v>
      </c>
      <c r="AF785">
        <v>43</v>
      </c>
      <c r="AG785">
        <v>0</v>
      </c>
      <c r="AH785">
        <v>25372</v>
      </c>
      <c r="AI785">
        <v>36752</v>
      </c>
      <c r="AJ785">
        <v>2727261</v>
      </c>
      <c r="AK785">
        <v>588624</v>
      </c>
      <c r="AL785">
        <v>18</v>
      </c>
    </row>
    <row r="786" spans="1:38" x14ac:dyDescent="0.2">
      <c r="A786" s="3">
        <v>44532</v>
      </c>
      <c r="B786" s="4">
        <v>0.8712037037037037</v>
      </c>
      <c r="C786">
        <v>-52</v>
      </c>
      <c r="D786">
        <v>-32</v>
      </c>
      <c r="E786">
        <v>217</v>
      </c>
      <c r="F786">
        <v>30</v>
      </c>
      <c r="G786">
        <v>353</v>
      </c>
      <c r="H786">
        <v>347</v>
      </c>
      <c r="I786">
        <v>269</v>
      </c>
      <c r="J786">
        <v>327</v>
      </c>
      <c r="K786">
        <v>310</v>
      </c>
      <c r="L786">
        <v>273</v>
      </c>
      <c r="M786">
        <v>85</v>
      </c>
      <c r="N786">
        <v>81</v>
      </c>
      <c r="O786">
        <v>467</v>
      </c>
      <c r="P786">
        <v>466</v>
      </c>
      <c r="Q786">
        <v>350</v>
      </c>
      <c r="R786">
        <v>877</v>
      </c>
      <c r="S786">
        <v>-162</v>
      </c>
      <c r="T786">
        <v>-5</v>
      </c>
      <c r="U786">
        <v>221</v>
      </c>
      <c r="V786">
        <v>-125</v>
      </c>
      <c r="W786">
        <v>2002</v>
      </c>
      <c r="X786">
        <v>2168</v>
      </c>
      <c r="Y786">
        <v>0</v>
      </c>
      <c r="Z786">
        <v>-5008</v>
      </c>
      <c r="AA786">
        <v>935</v>
      </c>
      <c r="AB786">
        <v>0</v>
      </c>
      <c r="AC786">
        <v>0</v>
      </c>
      <c r="AD786">
        <v>20</v>
      </c>
      <c r="AE786">
        <v>19</v>
      </c>
      <c r="AF786">
        <v>41</v>
      </c>
      <c r="AG786">
        <v>0</v>
      </c>
      <c r="AH786">
        <v>25372</v>
      </c>
      <c r="AI786">
        <v>36752</v>
      </c>
      <c r="AJ786">
        <v>2727261</v>
      </c>
      <c r="AK786">
        <v>588624</v>
      </c>
      <c r="AL786">
        <v>18</v>
      </c>
    </row>
    <row r="787" spans="1:38" x14ac:dyDescent="0.2">
      <c r="A787" s="3">
        <v>44532</v>
      </c>
      <c r="B787" s="4">
        <v>0.87189814814814814</v>
      </c>
      <c r="C787">
        <v>-52</v>
      </c>
      <c r="D787">
        <v>-32</v>
      </c>
      <c r="E787">
        <v>218</v>
      </c>
      <c r="F787">
        <v>30</v>
      </c>
      <c r="G787">
        <v>353</v>
      </c>
      <c r="H787">
        <v>348</v>
      </c>
      <c r="I787">
        <v>269</v>
      </c>
      <c r="J787">
        <v>328</v>
      </c>
      <c r="K787">
        <v>310</v>
      </c>
      <c r="L787">
        <v>273</v>
      </c>
      <c r="M787">
        <v>85</v>
      </c>
      <c r="N787">
        <v>81</v>
      </c>
      <c r="O787">
        <v>467</v>
      </c>
      <c r="P787">
        <v>466</v>
      </c>
      <c r="Q787">
        <v>350</v>
      </c>
      <c r="R787">
        <v>877</v>
      </c>
      <c r="S787">
        <v>-164</v>
      </c>
      <c r="T787">
        <v>-6</v>
      </c>
      <c r="U787">
        <v>222</v>
      </c>
      <c r="V787">
        <v>-126</v>
      </c>
      <c r="W787">
        <v>1965</v>
      </c>
      <c r="X787">
        <v>2168</v>
      </c>
      <c r="Y787">
        <v>0</v>
      </c>
      <c r="Z787">
        <v>-5011</v>
      </c>
      <c r="AA787">
        <v>934</v>
      </c>
      <c r="AB787">
        <v>0</v>
      </c>
      <c r="AC787">
        <v>0</v>
      </c>
      <c r="AD787">
        <v>25</v>
      </c>
      <c r="AE787">
        <v>25</v>
      </c>
      <c r="AF787">
        <v>32</v>
      </c>
      <c r="AG787">
        <v>0</v>
      </c>
      <c r="AH787">
        <v>25372</v>
      </c>
      <c r="AI787">
        <v>36752</v>
      </c>
      <c r="AJ787">
        <v>2727261</v>
      </c>
      <c r="AK787">
        <v>588624</v>
      </c>
      <c r="AL787">
        <v>18</v>
      </c>
    </row>
    <row r="788" spans="1:38" x14ac:dyDescent="0.2">
      <c r="A788" s="3">
        <v>44532</v>
      </c>
      <c r="B788" s="4">
        <v>0.8719675925925926</v>
      </c>
      <c r="C788">
        <v>-52</v>
      </c>
      <c r="D788">
        <v>-32</v>
      </c>
      <c r="E788">
        <v>218</v>
      </c>
      <c r="F788">
        <v>30</v>
      </c>
      <c r="G788">
        <v>353</v>
      </c>
      <c r="H788">
        <v>348</v>
      </c>
      <c r="I788">
        <v>269</v>
      </c>
      <c r="J788">
        <v>328</v>
      </c>
      <c r="K788">
        <v>310</v>
      </c>
      <c r="L788">
        <v>273</v>
      </c>
      <c r="M788">
        <v>85</v>
      </c>
      <c r="N788">
        <v>82</v>
      </c>
      <c r="O788">
        <v>467</v>
      </c>
      <c r="P788">
        <v>466</v>
      </c>
      <c r="Q788">
        <v>351</v>
      </c>
      <c r="R788">
        <v>877</v>
      </c>
      <c r="S788">
        <v>-165</v>
      </c>
      <c r="T788">
        <v>-6</v>
      </c>
      <c r="U788">
        <v>222</v>
      </c>
      <c r="V788">
        <v>-128</v>
      </c>
      <c r="W788">
        <v>1964</v>
      </c>
      <c r="X788">
        <v>2168</v>
      </c>
      <c r="Y788">
        <v>0</v>
      </c>
      <c r="Z788">
        <v>-5013</v>
      </c>
      <c r="AA788">
        <v>935</v>
      </c>
      <c r="AB788">
        <v>0</v>
      </c>
      <c r="AC788">
        <v>0</v>
      </c>
      <c r="AD788">
        <v>28</v>
      </c>
      <c r="AE788">
        <v>18</v>
      </c>
      <c r="AF788">
        <v>35</v>
      </c>
      <c r="AG788">
        <v>0</v>
      </c>
      <c r="AH788">
        <v>25372</v>
      </c>
      <c r="AI788">
        <v>36752</v>
      </c>
      <c r="AJ788">
        <v>2727261</v>
      </c>
      <c r="AK788">
        <v>588624</v>
      </c>
      <c r="AL788">
        <v>18</v>
      </c>
    </row>
    <row r="789" spans="1:38" x14ac:dyDescent="0.2">
      <c r="A789" s="3">
        <v>44532</v>
      </c>
      <c r="B789" s="4">
        <v>0.87262731481481481</v>
      </c>
      <c r="C789">
        <v>-52</v>
      </c>
      <c r="D789">
        <v>-32</v>
      </c>
      <c r="E789">
        <v>217</v>
      </c>
      <c r="F789">
        <v>30</v>
      </c>
      <c r="G789">
        <v>353</v>
      </c>
      <c r="H789">
        <v>348</v>
      </c>
      <c r="I789">
        <v>269</v>
      </c>
      <c r="J789">
        <v>328</v>
      </c>
      <c r="K789">
        <v>310</v>
      </c>
      <c r="L789">
        <v>273</v>
      </c>
      <c r="M789">
        <v>85</v>
      </c>
      <c r="N789">
        <v>82</v>
      </c>
      <c r="O789">
        <v>467</v>
      </c>
      <c r="P789">
        <v>466</v>
      </c>
      <c r="Q789">
        <v>351</v>
      </c>
      <c r="R789">
        <v>879</v>
      </c>
      <c r="S789">
        <v>-166</v>
      </c>
      <c r="T789">
        <v>-7</v>
      </c>
      <c r="U789">
        <v>222</v>
      </c>
      <c r="V789">
        <v>-129</v>
      </c>
      <c r="W789">
        <v>1966</v>
      </c>
      <c r="X789">
        <v>2168</v>
      </c>
      <c r="Y789">
        <v>0</v>
      </c>
      <c r="Z789">
        <v>-5015</v>
      </c>
      <c r="AA789">
        <v>935</v>
      </c>
      <c r="AB789">
        <v>0</v>
      </c>
      <c r="AC789">
        <v>0</v>
      </c>
      <c r="AD789">
        <v>24</v>
      </c>
      <c r="AE789">
        <v>18</v>
      </c>
      <c r="AF789">
        <v>44</v>
      </c>
      <c r="AG789">
        <v>0</v>
      </c>
      <c r="AH789">
        <v>25372</v>
      </c>
      <c r="AI789">
        <v>36752</v>
      </c>
      <c r="AJ789">
        <v>2727261</v>
      </c>
      <c r="AK789">
        <v>588624</v>
      </c>
      <c r="AL789">
        <v>18</v>
      </c>
    </row>
    <row r="790" spans="1:38" x14ac:dyDescent="0.2">
      <c r="A790" s="3">
        <v>44532</v>
      </c>
      <c r="B790" s="4">
        <v>0.87332175925925926</v>
      </c>
      <c r="C790">
        <v>-52</v>
      </c>
      <c r="D790">
        <v>-32</v>
      </c>
      <c r="E790">
        <v>218</v>
      </c>
      <c r="F790">
        <v>30</v>
      </c>
      <c r="G790">
        <v>353</v>
      </c>
      <c r="H790">
        <v>346</v>
      </c>
      <c r="I790">
        <v>270</v>
      </c>
      <c r="J790">
        <v>328</v>
      </c>
      <c r="K790">
        <v>321</v>
      </c>
      <c r="L790">
        <v>274</v>
      </c>
      <c r="M790">
        <v>85</v>
      </c>
      <c r="N790">
        <v>56</v>
      </c>
      <c r="O790">
        <v>467</v>
      </c>
      <c r="P790">
        <v>466</v>
      </c>
      <c r="Q790">
        <v>289</v>
      </c>
      <c r="R790">
        <v>861</v>
      </c>
      <c r="S790">
        <v>-151</v>
      </c>
      <c r="T790">
        <v>20</v>
      </c>
      <c r="U790">
        <v>222</v>
      </c>
      <c r="V790">
        <v>-102</v>
      </c>
      <c r="W790">
        <v>1921</v>
      </c>
      <c r="X790">
        <v>2168</v>
      </c>
      <c r="Y790">
        <v>0</v>
      </c>
      <c r="Z790">
        <v>-5017</v>
      </c>
      <c r="AA790">
        <v>5</v>
      </c>
      <c r="AB790">
        <v>0</v>
      </c>
      <c r="AC790">
        <v>53</v>
      </c>
      <c r="AD790">
        <v>4</v>
      </c>
      <c r="AE790">
        <v>4</v>
      </c>
      <c r="AF790">
        <v>16</v>
      </c>
      <c r="AG790">
        <v>183</v>
      </c>
      <c r="AH790">
        <v>25372</v>
      </c>
      <c r="AI790">
        <v>36752</v>
      </c>
      <c r="AJ790">
        <v>2727261</v>
      </c>
      <c r="AK790">
        <v>588624</v>
      </c>
      <c r="AL790">
        <v>70</v>
      </c>
    </row>
    <row r="791" spans="1:38" x14ac:dyDescent="0.2">
      <c r="A791" s="3">
        <v>44532</v>
      </c>
      <c r="B791" s="4">
        <v>0.8740162037037037</v>
      </c>
      <c r="C791">
        <v>-52</v>
      </c>
      <c r="D791">
        <v>-32</v>
      </c>
      <c r="E791">
        <v>218</v>
      </c>
      <c r="F791">
        <v>30</v>
      </c>
      <c r="G791">
        <v>353</v>
      </c>
      <c r="H791">
        <v>320</v>
      </c>
      <c r="I791">
        <v>272</v>
      </c>
      <c r="J791">
        <v>328</v>
      </c>
      <c r="K791">
        <v>314</v>
      </c>
      <c r="L791">
        <v>274</v>
      </c>
      <c r="M791">
        <v>85</v>
      </c>
      <c r="N791">
        <v>26</v>
      </c>
      <c r="O791">
        <v>467</v>
      </c>
      <c r="P791">
        <v>466</v>
      </c>
      <c r="Q791">
        <v>277</v>
      </c>
      <c r="R791">
        <v>810</v>
      </c>
      <c r="S791">
        <v>-71</v>
      </c>
      <c r="T791">
        <v>60</v>
      </c>
      <c r="U791">
        <v>222</v>
      </c>
      <c r="V791">
        <v>-3</v>
      </c>
      <c r="W791">
        <v>2019</v>
      </c>
      <c r="X791">
        <v>2168</v>
      </c>
      <c r="Y791">
        <v>0</v>
      </c>
      <c r="Z791">
        <v>-5031</v>
      </c>
      <c r="AA791">
        <v>5</v>
      </c>
      <c r="AB791">
        <v>0</v>
      </c>
      <c r="AC791">
        <v>113</v>
      </c>
      <c r="AD791">
        <v>4</v>
      </c>
      <c r="AE791">
        <v>4</v>
      </c>
      <c r="AF791">
        <v>18</v>
      </c>
      <c r="AG791">
        <v>183</v>
      </c>
      <c r="AH791">
        <v>25372</v>
      </c>
      <c r="AI791">
        <v>36752</v>
      </c>
      <c r="AJ791">
        <v>2727261</v>
      </c>
      <c r="AK791">
        <v>588624</v>
      </c>
      <c r="AL791">
        <v>0</v>
      </c>
    </row>
    <row r="792" spans="1:38" x14ac:dyDescent="0.2">
      <c r="A792" s="3">
        <v>44532</v>
      </c>
      <c r="B792" s="4">
        <v>0.87471064814814825</v>
      </c>
      <c r="C792">
        <v>-52</v>
      </c>
      <c r="D792">
        <v>-32</v>
      </c>
      <c r="E792">
        <v>218</v>
      </c>
      <c r="F792">
        <v>30</v>
      </c>
      <c r="G792">
        <v>353</v>
      </c>
      <c r="H792">
        <v>308</v>
      </c>
      <c r="I792">
        <v>272</v>
      </c>
      <c r="J792">
        <v>328</v>
      </c>
      <c r="K792">
        <v>306</v>
      </c>
      <c r="L792">
        <v>273</v>
      </c>
      <c r="M792">
        <v>85</v>
      </c>
      <c r="N792">
        <v>21</v>
      </c>
      <c r="O792">
        <v>467</v>
      </c>
      <c r="P792">
        <v>465</v>
      </c>
      <c r="Q792">
        <v>280</v>
      </c>
      <c r="R792">
        <v>769</v>
      </c>
      <c r="S792">
        <v>-22</v>
      </c>
      <c r="T792">
        <v>86</v>
      </c>
      <c r="U792">
        <v>222</v>
      </c>
      <c r="V792">
        <v>9</v>
      </c>
      <c r="W792">
        <v>2088</v>
      </c>
      <c r="X792">
        <v>2168</v>
      </c>
      <c r="Y792">
        <v>0</v>
      </c>
      <c r="Z792">
        <v>-5066</v>
      </c>
      <c r="AA792">
        <v>5</v>
      </c>
      <c r="AB792">
        <v>0</v>
      </c>
      <c r="AC792">
        <v>173</v>
      </c>
      <c r="AD792">
        <v>6</v>
      </c>
      <c r="AE792">
        <v>3</v>
      </c>
      <c r="AF792">
        <v>16</v>
      </c>
      <c r="AG792">
        <v>183</v>
      </c>
      <c r="AH792">
        <v>25372</v>
      </c>
      <c r="AI792">
        <v>36752</v>
      </c>
      <c r="AJ792">
        <v>2727261</v>
      </c>
      <c r="AK792">
        <v>588624</v>
      </c>
      <c r="AL792">
        <v>0</v>
      </c>
    </row>
    <row r="793" spans="1:38" x14ac:dyDescent="0.2">
      <c r="A793" s="3">
        <v>44532</v>
      </c>
      <c r="B793" s="4">
        <v>0.87540509259259258</v>
      </c>
      <c r="C793">
        <v>-52</v>
      </c>
      <c r="D793">
        <v>-32</v>
      </c>
      <c r="E793">
        <v>217</v>
      </c>
      <c r="F793">
        <v>30</v>
      </c>
      <c r="G793">
        <v>355</v>
      </c>
      <c r="H793">
        <v>298</v>
      </c>
      <c r="I793">
        <v>273</v>
      </c>
      <c r="J793">
        <v>329</v>
      </c>
      <c r="K793">
        <v>297</v>
      </c>
      <c r="L793">
        <v>273</v>
      </c>
      <c r="M793">
        <v>85</v>
      </c>
      <c r="N793">
        <v>20</v>
      </c>
      <c r="O793">
        <v>467</v>
      </c>
      <c r="P793">
        <v>465</v>
      </c>
      <c r="Q793">
        <v>283</v>
      </c>
      <c r="R793">
        <v>743</v>
      </c>
      <c r="S793">
        <v>-7</v>
      </c>
      <c r="T793">
        <v>106</v>
      </c>
      <c r="U793">
        <v>222</v>
      </c>
      <c r="V793">
        <v>4</v>
      </c>
      <c r="W793">
        <v>2110</v>
      </c>
      <c r="X793">
        <v>2168</v>
      </c>
      <c r="Y793">
        <v>0</v>
      </c>
      <c r="Z793">
        <v>-5113</v>
      </c>
      <c r="AA793">
        <v>5</v>
      </c>
      <c r="AB793">
        <v>0</v>
      </c>
      <c r="AC793">
        <v>233</v>
      </c>
      <c r="AD793">
        <v>5</v>
      </c>
      <c r="AE793">
        <v>3</v>
      </c>
      <c r="AF793">
        <v>19</v>
      </c>
      <c r="AG793">
        <v>183</v>
      </c>
      <c r="AH793">
        <v>25372</v>
      </c>
      <c r="AI793">
        <v>36752</v>
      </c>
      <c r="AJ793">
        <v>2727261</v>
      </c>
      <c r="AK793">
        <v>588624</v>
      </c>
      <c r="AL793">
        <v>0</v>
      </c>
    </row>
    <row r="794" spans="1:38" x14ac:dyDescent="0.2">
      <c r="A794" s="3">
        <v>44532</v>
      </c>
      <c r="B794" s="4">
        <v>0.87609953703703702</v>
      </c>
      <c r="C794">
        <v>-53</v>
      </c>
      <c r="D794">
        <v>-32</v>
      </c>
      <c r="E794">
        <v>218</v>
      </c>
      <c r="F794">
        <v>30</v>
      </c>
      <c r="G794">
        <v>358</v>
      </c>
      <c r="H794">
        <v>292</v>
      </c>
      <c r="I794">
        <v>274</v>
      </c>
      <c r="J794">
        <v>332</v>
      </c>
      <c r="K794">
        <v>292</v>
      </c>
      <c r="L794">
        <v>273</v>
      </c>
      <c r="M794">
        <v>86</v>
      </c>
      <c r="N794">
        <v>18</v>
      </c>
      <c r="O794">
        <v>466</v>
      </c>
      <c r="P794">
        <v>465</v>
      </c>
      <c r="Q794">
        <v>286</v>
      </c>
      <c r="R794">
        <v>693</v>
      </c>
      <c r="S794">
        <v>-4</v>
      </c>
      <c r="T794">
        <v>139</v>
      </c>
      <c r="U794">
        <v>222</v>
      </c>
      <c r="V794">
        <v>32</v>
      </c>
      <c r="W794">
        <v>2075</v>
      </c>
      <c r="X794">
        <v>2168</v>
      </c>
      <c r="Y794">
        <v>0</v>
      </c>
      <c r="Z794">
        <v>-5171</v>
      </c>
      <c r="AA794">
        <v>5</v>
      </c>
      <c r="AB794">
        <v>0</v>
      </c>
      <c r="AC794">
        <v>293</v>
      </c>
      <c r="AD794">
        <v>11</v>
      </c>
      <c r="AE794">
        <v>3</v>
      </c>
      <c r="AF794">
        <v>16</v>
      </c>
      <c r="AG794">
        <v>183</v>
      </c>
      <c r="AH794">
        <v>25372</v>
      </c>
      <c r="AI794">
        <v>36752</v>
      </c>
      <c r="AJ794">
        <v>2727261</v>
      </c>
      <c r="AK794">
        <v>588624</v>
      </c>
      <c r="AL794">
        <v>0</v>
      </c>
    </row>
    <row r="795" spans="1:38" x14ac:dyDescent="0.2">
      <c r="A795" s="3">
        <v>44532</v>
      </c>
      <c r="B795" s="4">
        <v>0.87679398148148147</v>
      </c>
      <c r="C795">
        <v>-53</v>
      </c>
      <c r="D795">
        <v>-32</v>
      </c>
      <c r="E795">
        <v>218</v>
      </c>
      <c r="F795">
        <v>30</v>
      </c>
      <c r="G795">
        <v>360</v>
      </c>
      <c r="H795">
        <v>288</v>
      </c>
      <c r="I795">
        <v>274</v>
      </c>
      <c r="J795">
        <v>333</v>
      </c>
      <c r="K795">
        <v>287</v>
      </c>
      <c r="L795">
        <v>273</v>
      </c>
      <c r="M795">
        <v>86</v>
      </c>
      <c r="N795">
        <v>18</v>
      </c>
      <c r="O795">
        <v>466</v>
      </c>
      <c r="P795">
        <v>465</v>
      </c>
      <c r="Q795">
        <v>290</v>
      </c>
      <c r="R795">
        <v>656</v>
      </c>
      <c r="S795">
        <v>32</v>
      </c>
      <c r="T795">
        <v>166</v>
      </c>
      <c r="U795">
        <v>223</v>
      </c>
      <c r="V795">
        <v>80</v>
      </c>
      <c r="W795">
        <v>2073</v>
      </c>
      <c r="X795">
        <v>2168</v>
      </c>
      <c r="Y795">
        <v>0</v>
      </c>
      <c r="Z795">
        <v>-5237</v>
      </c>
      <c r="AA795">
        <v>5</v>
      </c>
      <c r="AB795">
        <v>0</v>
      </c>
      <c r="AC795">
        <v>353</v>
      </c>
      <c r="AD795">
        <v>4</v>
      </c>
      <c r="AE795">
        <v>5</v>
      </c>
      <c r="AF795">
        <v>21</v>
      </c>
      <c r="AG795">
        <v>183</v>
      </c>
      <c r="AH795">
        <v>25372</v>
      </c>
      <c r="AI795">
        <v>36752</v>
      </c>
      <c r="AJ795">
        <v>2727261</v>
      </c>
      <c r="AK795">
        <v>588624</v>
      </c>
      <c r="AL795">
        <v>0</v>
      </c>
    </row>
    <row r="796" spans="1:38" x14ac:dyDescent="0.2">
      <c r="A796" s="3">
        <v>44532</v>
      </c>
      <c r="B796" s="4">
        <v>0.87748842592592602</v>
      </c>
      <c r="C796">
        <v>-53</v>
      </c>
      <c r="D796">
        <v>-32</v>
      </c>
      <c r="E796">
        <v>218</v>
      </c>
      <c r="F796">
        <v>30</v>
      </c>
      <c r="G796">
        <v>361</v>
      </c>
      <c r="H796">
        <v>284</v>
      </c>
      <c r="I796">
        <v>275</v>
      </c>
      <c r="J796">
        <v>334</v>
      </c>
      <c r="K796">
        <v>284</v>
      </c>
      <c r="L796">
        <v>272</v>
      </c>
      <c r="M796">
        <v>86</v>
      </c>
      <c r="N796">
        <v>18</v>
      </c>
      <c r="O796">
        <v>466</v>
      </c>
      <c r="P796">
        <v>465</v>
      </c>
      <c r="Q796">
        <v>294</v>
      </c>
      <c r="R796">
        <v>642</v>
      </c>
      <c r="S796">
        <v>79</v>
      </c>
      <c r="T796">
        <v>179</v>
      </c>
      <c r="U796">
        <v>223</v>
      </c>
      <c r="V796">
        <v>95</v>
      </c>
      <c r="W796">
        <v>2053</v>
      </c>
      <c r="X796">
        <v>2168</v>
      </c>
      <c r="Y796">
        <v>0</v>
      </c>
      <c r="Z796">
        <v>-5310</v>
      </c>
      <c r="AA796">
        <v>5</v>
      </c>
      <c r="AB796">
        <v>0</v>
      </c>
      <c r="AC796">
        <v>413</v>
      </c>
      <c r="AD796">
        <v>5</v>
      </c>
      <c r="AE796">
        <v>3</v>
      </c>
      <c r="AF796">
        <v>15</v>
      </c>
      <c r="AG796">
        <v>183</v>
      </c>
      <c r="AH796">
        <v>25372</v>
      </c>
      <c r="AI796">
        <v>36752</v>
      </c>
      <c r="AJ796">
        <v>2727261</v>
      </c>
      <c r="AK796">
        <v>588624</v>
      </c>
      <c r="AL796">
        <v>0</v>
      </c>
    </row>
    <row r="797" spans="1:38" x14ac:dyDescent="0.2">
      <c r="A797" s="3">
        <v>44532</v>
      </c>
      <c r="B797" s="4">
        <v>0.87818287037037035</v>
      </c>
      <c r="C797">
        <v>-53</v>
      </c>
      <c r="D797">
        <v>-32</v>
      </c>
      <c r="E797">
        <v>218</v>
      </c>
      <c r="F797">
        <v>30</v>
      </c>
      <c r="G797">
        <v>362</v>
      </c>
      <c r="H797">
        <v>281</v>
      </c>
      <c r="I797">
        <v>275</v>
      </c>
      <c r="J797">
        <v>335</v>
      </c>
      <c r="K797">
        <v>281</v>
      </c>
      <c r="L797">
        <v>272</v>
      </c>
      <c r="M797">
        <v>86</v>
      </c>
      <c r="N797">
        <v>18</v>
      </c>
      <c r="O797">
        <v>466</v>
      </c>
      <c r="P797">
        <v>465</v>
      </c>
      <c r="Q797">
        <v>296</v>
      </c>
      <c r="R797">
        <v>634</v>
      </c>
      <c r="S797">
        <v>104</v>
      </c>
      <c r="T797">
        <v>186</v>
      </c>
      <c r="U797">
        <v>223</v>
      </c>
      <c r="V797">
        <v>100</v>
      </c>
      <c r="W797">
        <v>2058</v>
      </c>
      <c r="X797">
        <v>2168</v>
      </c>
      <c r="Y797">
        <v>0</v>
      </c>
      <c r="Z797">
        <v>-5387</v>
      </c>
      <c r="AA797">
        <v>5</v>
      </c>
      <c r="AB797">
        <v>0</v>
      </c>
      <c r="AC797">
        <v>473</v>
      </c>
      <c r="AD797">
        <v>5</v>
      </c>
      <c r="AE797">
        <v>4</v>
      </c>
      <c r="AF797">
        <v>21</v>
      </c>
      <c r="AG797">
        <v>183</v>
      </c>
      <c r="AH797">
        <v>25372</v>
      </c>
      <c r="AI797">
        <v>36752</v>
      </c>
      <c r="AJ797">
        <v>2727261</v>
      </c>
      <c r="AK797">
        <v>588624</v>
      </c>
      <c r="AL797">
        <v>0</v>
      </c>
    </row>
    <row r="798" spans="1:38" x14ac:dyDescent="0.2">
      <c r="A798" s="3">
        <v>44532</v>
      </c>
      <c r="B798" s="4">
        <v>0.87887731481481479</v>
      </c>
      <c r="C798">
        <v>-54</v>
      </c>
      <c r="D798">
        <v>-32</v>
      </c>
      <c r="E798">
        <v>218</v>
      </c>
      <c r="F798">
        <v>30</v>
      </c>
      <c r="G798">
        <v>362</v>
      </c>
      <c r="H798">
        <v>279</v>
      </c>
      <c r="I798">
        <v>273</v>
      </c>
      <c r="J798">
        <v>335</v>
      </c>
      <c r="K798">
        <v>278</v>
      </c>
      <c r="L798">
        <v>270</v>
      </c>
      <c r="M798">
        <v>86</v>
      </c>
      <c r="N798">
        <v>20</v>
      </c>
      <c r="O798">
        <v>466</v>
      </c>
      <c r="P798">
        <v>465</v>
      </c>
      <c r="Q798">
        <v>299</v>
      </c>
      <c r="R798">
        <v>628</v>
      </c>
      <c r="S798">
        <v>119</v>
      </c>
      <c r="T798">
        <v>193</v>
      </c>
      <c r="U798">
        <v>223</v>
      </c>
      <c r="V798">
        <v>104</v>
      </c>
      <c r="W798">
        <v>2050</v>
      </c>
      <c r="X798">
        <v>2168</v>
      </c>
      <c r="Y798">
        <v>0</v>
      </c>
      <c r="Z798">
        <v>-5468</v>
      </c>
      <c r="AA798">
        <v>5</v>
      </c>
      <c r="AB798">
        <v>0</v>
      </c>
      <c r="AC798">
        <v>533</v>
      </c>
      <c r="AD798">
        <v>5</v>
      </c>
      <c r="AE798">
        <v>3</v>
      </c>
      <c r="AF798">
        <v>16</v>
      </c>
      <c r="AG798">
        <v>183</v>
      </c>
      <c r="AH798">
        <v>25372</v>
      </c>
      <c r="AI798">
        <v>36752</v>
      </c>
      <c r="AJ798">
        <v>2727261</v>
      </c>
      <c r="AK798">
        <v>588624</v>
      </c>
      <c r="AL798">
        <v>0</v>
      </c>
    </row>
    <row r="799" spans="1:38" x14ac:dyDescent="0.2">
      <c r="A799" s="3">
        <v>44532</v>
      </c>
      <c r="B799" s="4">
        <v>0.87957175925925923</v>
      </c>
      <c r="C799">
        <v>-54</v>
      </c>
      <c r="D799">
        <v>-32</v>
      </c>
      <c r="E799">
        <v>218</v>
      </c>
      <c r="F799">
        <v>30</v>
      </c>
      <c r="G799">
        <v>362</v>
      </c>
      <c r="H799">
        <v>278</v>
      </c>
      <c r="I799">
        <v>272</v>
      </c>
      <c r="J799">
        <v>336</v>
      </c>
      <c r="K799">
        <v>276</v>
      </c>
      <c r="L799">
        <v>270</v>
      </c>
      <c r="M799">
        <v>86</v>
      </c>
      <c r="N799">
        <v>21</v>
      </c>
      <c r="O799">
        <v>466</v>
      </c>
      <c r="P799">
        <v>465</v>
      </c>
      <c r="Q799">
        <v>302</v>
      </c>
      <c r="R799">
        <v>622</v>
      </c>
      <c r="S799">
        <v>131</v>
      </c>
      <c r="T799">
        <v>199</v>
      </c>
      <c r="U799">
        <v>223</v>
      </c>
      <c r="V799">
        <v>108</v>
      </c>
      <c r="W799">
        <v>2066</v>
      </c>
      <c r="X799">
        <v>2168</v>
      </c>
      <c r="Y799">
        <v>0</v>
      </c>
      <c r="Z799">
        <v>-5551</v>
      </c>
      <c r="AA799">
        <v>5</v>
      </c>
      <c r="AB799">
        <v>0</v>
      </c>
      <c r="AC799">
        <v>593</v>
      </c>
      <c r="AD799">
        <v>4</v>
      </c>
      <c r="AE799">
        <v>4</v>
      </c>
      <c r="AF799">
        <v>19</v>
      </c>
      <c r="AG799">
        <v>183</v>
      </c>
      <c r="AH799">
        <v>25372</v>
      </c>
      <c r="AI799">
        <v>36752</v>
      </c>
      <c r="AJ799">
        <v>2727261</v>
      </c>
      <c r="AK799">
        <v>588624</v>
      </c>
      <c r="AL799">
        <v>0</v>
      </c>
    </row>
    <row r="800" spans="1:38" x14ac:dyDescent="0.2">
      <c r="A800" s="3">
        <v>44532</v>
      </c>
      <c r="B800" s="4">
        <v>0.88026620370370379</v>
      </c>
      <c r="C800">
        <v>-54</v>
      </c>
      <c r="D800">
        <v>-33</v>
      </c>
      <c r="E800">
        <v>218</v>
      </c>
      <c r="F800">
        <v>30</v>
      </c>
      <c r="G800">
        <v>363</v>
      </c>
      <c r="H800">
        <v>276</v>
      </c>
      <c r="I800">
        <v>275</v>
      </c>
      <c r="J800">
        <v>336</v>
      </c>
      <c r="K800">
        <v>275</v>
      </c>
      <c r="L800">
        <v>269</v>
      </c>
      <c r="M800">
        <v>86</v>
      </c>
      <c r="N800">
        <v>22</v>
      </c>
      <c r="O800">
        <v>466</v>
      </c>
      <c r="P800">
        <v>465</v>
      </c>
      <c r="Q800">
        <v>295</v>
      </c>
      <c r="R800">
        <v>616</v>
      </c>
      <c r="S800">
        <v>140</v>
      </c>
      <c r="T800">
        <v>204</v>
      </c>
      <c r="U800">
        <v>223</v>
      </c>
      <c r="V800">
        <v>112</v>
      </c>
      <c r="W800">
        <v>2048</v>
      </c>
      <c r="X800">
        <v>-32768</v>
      </c>
      <c r="Y800">
        <v>0</v>
      </c>
      <c r="Z800">
        <v>-5637</v>
      </c>
      <c r="AA800">
        <v>5</v>
      </c>
      <c r="AB800">
        <v>0</v>
      </c>
      <c r="AC800">
        <v>0</v>
      </c>
      <c r="AD800">
        <v>5</v>
      </c>
      <c r="AE800">
        <v>3</v>
      </c>
      <c r="AF800">
        <v>18</v>
      </c>
      <c r="AG800">
        <v>0</v>
      </c>
      <c r="AH800">
        <v>25373</v>
      </c>
      <c r="AI800">
        <v>36752</v>
      </c>
      <c r="AJ800">
        <v>2727261</v>
      </c>
      <c r="AK800">
        <v>588624</v>
      </c>
      <c r="AL800">
        <v>70</v>
      </c>
    </row>
    <row r="801" spans="1:38" x14ac:dyDescent="0.2">
      <c r="A801" s="3">
        <v>44532</v>
      </c>
      <c r="B801" s="4">
        <v>0.88096064814814812</v>
      </c>
      <c r="C801">
        <v>-54</v>
      </c>
      <c r="D801">
        <v>-33</v>
      </c>
      <c r="E801">
        <v>218</v>
      </c>
      <c r="F801">
        <v>30</v>
      </c>
      <c r="G801">
        <v>363</v>
      </c>
      <c r="H801">
        <v>280</v>
      </c>
      <c r="I801">
        <v>270</v>
      </c>
      <c r="J801">
        <v>336</v>
      </c>
      <c r="K801">
        <v>276</v>
      </c>
      <c r="L801">
        <v>268</v>
      </c>
      <c r="M801">
        <v>86</v>
      </c>
      <c r="N801">
        <v>37</v>
      </c>
      <c r="O801">
        <v>466</v>
      </c>
      <c r="P801">
        <v>465</v>
      </c>
      <c r="Q801">
        <v>307</v>
      </c>
      <c r="R801">
        <v>758</v>
      </c>
      <c r="S801">
        <v>77</v>
      </c>
      <c r="T801">
        <v>78</v>
      </c>
      <c r="U801">
        <v>223</v>
      </c>
      <c r="V801">
        <v>74</v>
      </c>
      <c r="W801">
        <v>2113</v>
      </c>
      <c r="X801">
        <v>-32768</v>
      </c>
      <c r="Y801">
        <v>0</v>
      </c>
      <c r="Z801">
        <v>-5716</v>
      </c>
      <c r="AA801">
        <v>585</v>
      </c>
      <c r="AB801">
        <v>0</v>
      </c>
      <c r="AC801">
        <v>0</v>
      </c>
      <c r="AD801">
        <v>15</v>
      </c>
      <c r="AE801">
        <v>12</v>
      </c>
      <c r="AF801">
        <v>41</v>
      </c>
      <c r="AG801">
        <v>0</v>
      </c>
      <c r="AH801">
        <v>25373</v>
      </c>
      <c r="AI801">
        <v>36752</v>
      </c>
      <c r="AJ801">
        <v>2727261</v>
      </c>
      <c r="AK801">
        <v>588624</v>
      </c>
      <c r="AL801">
        <v>70</v>
      </c>
    </row>
    <row r="802" spans="1:38" x14ac:dyDescent="0.2">
      <c r="A802" s="3">
        <v>44532</v>
      </c>
      <c r="B802" s="4">
        <v>0.88165509259259256</v>
      </c>
      <c r="C802">
        <v>-54</v>
      </c>
      <c r="D802">
        <v>-33</v>
      </c>
      <c r="E802">
        <v>218</v>
      </c>
      <c r="F802">
        <v>30</v>
      </c>
      <c r="G802">
        <v>363</v>
      </c>
      <c r="H802">
        <v>293</v>
      </c>
      <c r="I802">
        <v>269</v>
      </c>
      <c r="J802">
        <v>336</v>
      </c>
      <c r="K802">
        <v>280</v>
      </c>
      <c r="L802">
        <v>268</v>
      </c>
      <c r="M802">
        <v>86</v>
      </c>
      <c r="N802">
        <v>46</v>
      </c>
      <c r="O802">
        <v>465</v>
      </c>
      <c r="P802">
        <v>465</v>
      </c>
      <c r="Q802">
        <v>315</v>
      </c>
      <c r="R802">
        <v>737</v>
      </c>
      <c r="S802">
        <v>-30</v>
      </c>
      <c r="T802">
        <v>-37</v>
      </c>
      <c r="U802">
        <v>222</v>
      </c>
      <c r="V802">
        <v>6</v>
      </c>
      <c r="W802">
        <v>2181</v>
      </c>
      <c r="X802">
        <v>-32768</v>
      </c>
      <c r="Y802">
        <v>0</v>
      </c>
      <c r="Z802">
        <v>-5770</v>
      </c>
      <c r="AA802">
        <v>824</v>
      </c>
      <c r="AB802">
        <v>0</v>
      </c>
      <c r="AC802">
        <v>0</v>
      </c>
      <c r="AD802">
        <v>23</v>
      </c>
      <c r="AE802">
        <v>17</v>
      </c>
      <c r="AF802">
        <v>33</v>
      </c>
      <c r="AG802">
        <v>0</v>
      </c>
      <c r="AH802">
        <v>25373</v>
      </c>
      <c r="AI802">
        <v>36752</v>
      </c>
      <c r="AJ802">
        <v>2727261</v>
      </c>
      <c r="AK802">
        <v>588624</v>
      </c>
      <c r="AL802">
        <v>70</v>
      </c>
    </row>
    <row r="803" spans="1:38" x14ac:dyDescent="0.2">
      <c r="A803" s="3">
        <v>44532</v>
      </c>
      <c r="B803" s="4">
        <v>0.88238425925925934</v>
      </c>
      <c r="C803">
        <v>-54</v>
      </c>
      <c r="D803">
        <v>-33</v>
      </c>
      <c r="E803">
        <v>218</v>
      </c>
      <c r="F803">
        <v>30</v>
      </c>
      <c r="G803">
        <v>363</v>
      </c>
      <c r="H803">
        <v>301</v>
      </c>
      <c r="I803">
        <v>269</v>
      </c>
      <c r="J803">
        <v>336</v>
      </c>
      <c r="K803">
        <v>286</v>
      </c>
      <c r="L803">
        <v>268</v>
      </c>
      <c r="M803">
        <v>86</v>
      </c>
      <c r="N803">
        <v>49</v>
      </c>
      <c r="O803">
        <v>465</v>
      </c>
      <c r="P803">
        <v>465</v>
      </c>
      <c r="Q803">
        <v>318</v>
      </c>
      <c r="R803">
        <v>750</v>
      </c>
      <c r="S803">
        <v>-115</v>
      </c>
      <c r="T803">
        <v>6</v>
      </c>
      <c r="U803">
        <v>221</v>
      </c>
      <c r="V803">
        <v>-45</v>
      </c>
      <c r="W803">
        <v>2175</v>
      </c>
      <c r="X803">
        <v>-32768</v>
      </c>
      <c r="Y803">
        <v>0</v>
      </c>
      <c r="Z803">
        <v>-5819</v>
      </c>
      <c r="AA803">
        <v>934</v>
      </c>
      <c r="AB803">
        <v>0</v>
      </c>
      <c r="AC803">
        <v>0</v>
      </c>
      <c r="AD803">
        <v>24</v>
      </c>
      <c r="AE803">
        <v>24</v>
      </c>
      <c r="AF803">
        <v>32</v>
      </c>
      <c r="AG803">
        <v>0</v>
      </c>
      <c r="AH803">
        <v>25373</v>
      </c>
      <c r="AI803">
        <v>36752</v>
      </c>
      <c r="AJ803">
        <v>2727261</v>
      </c>
      <c r="AK803">
        <v>588624</v>
      </c>
      <c r="AL803">
        <v>60</v>
      </c>
    </row>
    <row r="804" spans="1:38" x14ac:dyDescent="0.2">
      <c r="A804" s="3">
        <v>44532</v>
      </c>
      <c r="B804" s="4">
        <v>0.88307870370370367</v>
      </c>
      <c r="C804">
        <v>-54</v>
      </c>
      <c r="D804">
        <v>-33</v>
      </c>
      <c r="E804">
        <v>218</v>
      </c>
      <c r="F804">
        <v>30</v>
      </c>
      <c r="G804">
        <v>363</v>
      </c>
      <c r="H804">
        <v>307</v>
      </c>
      <c r="I804">
        <v>268</v>
      </c>
      <c r="J804">
        <v>336</v>
      </c>
      <c r="K804">
        <v>292</v>
      </c>
      <c r="L804">
        <v>268</v>
      </c>
      <c r="M804">
        <v>86</v>
      </c>
      <c r="N804">
        <v>54</v>
      </c>
      <c r="O804">
        <v>465</v>
      </c>
      <c r="P804">
        <v>464</v>
      </c>
      <c r="Q804">
        <v>322</v>
      </c>
      <c r="R804">
        <v>767</v>
      </c>
      <c r="S804">
        <v>-147</v>
      </c>
      <c r="T804">
        <v>-12</v>
      </c>
      <c r="U804">
        <v>221</v>
      </c>
      <c r="V804">
        <v>-25</v>
      </c>
      <c r="W804">
        <v>2158</v>
      </c>
      <c r="X804">
        <v>-32768</v>
      </c>
      <c r="Y804">
        <v>0</v>
      </c>
      <c r="Z804">
        <v>-5863</v>
      </c>
      <c r="AA804">
        <v>944</v>
      </c>
      <c r="AB804">
        <v>0</v>
      </c>
      <c r="AC804">
        <v>0</v>
      </c>
      <c r="AD804">
        <v>32</v>
      </c>
      <c r="AE804">
        <v>23</v>
      </c>
      <c r="AF804">
        <v>32</v>
      </c>
      <c r="AG804">
        <v>0</v>
      </c>
      <c r="AH804">
        <v>25373</v>
      </c>
      <c r="AI804">
        <v>36752</v>
      </c>
      <c r="AJ804">
        <v>2727261</v>
      </c>
      <c r="AK804">
        <v>588624</v>
      </c>
      <c r="AL804">
        <v>52</v>
      </c>
    </row>
    <row r="805" spans="1:38" x14ac:dyDescent="0.2">
      <c r="A805" s="3">
        <v>44532</v>
      </c>
      <c r="B805" s="4">
        <v>0.88377314814814811</v>
      </c>
      <c r="C805">
        <v>-54</v>
      </c>
      <c r="D805">
        <v>-33</v>
      </c>
      <c r="E805">
        <v>218</v>
      </c>
      <c r="F805">
        <v>30</v>
      </c>
      <c r="G805">
        <v>364</v>
      </c>
      <c r="H805">
        <v>312</v>
      </c>
      <c r="I805">
        <v>268</v>
      </c>
      <c r="J805">
        <v>336</v>
      </c>
      <c r="K805">
        <v>294</v>
      </c>
      <c r="L805">
        <v>268</v>
      </c>
      <c r="M805">
        <v>86</v>
      </c>
      <c r="N805">
        <v>58</v>
      </c>
      <c r="O805">
        <v>465</v>
      </c>
      <c r="P805">
        <v>464</v>
      </c>
      <c r="Q805">
        <v>327</v>
      </c>
      <c r="R805">
        <v>787</v>
      </c>
      <c r="S805">
        <v>-161</v>
      </c>
      <c r="T805">
        <v>6</v>
      </c>
      <c r="U805">
        <v>221</v>
      </c>
      <c r="V805">
        <v>-38</v>
      </c>
      <c r="W805">
        <v>2176</v>
      </c>
      <c r="X805">
        <v>-32768</v>
      </c>
      <c r="Y805">
        <v>0</v>
      </c>
      <c r="Z805">
        <v>-5903</v>
      </c>
      <c r="AA805">
        <v>954</v>
      </c>
      <c r="AB805">
        <v>0</v>
      </c>
      <c r="AC805">
        <v>0</v>
      </c>
      <c r="AD805">
        <v>26</v>
      </c>
      <c r="AE805">
        <v>20</v>
      </c>
      <c r="AF805">
        <v>28</v>
      </c>
      <c r="AG805">
        <v>0</v>
      </c>
      <c r="AH805">
        <v>25373</v>
      </c>
      <c r="AI805">
        <v>36752</v>
      </c>
      <c r="AJ805">
        <v>2727261</v>
      </c>
      <c r="AK805">
        <v>588624</v>
      </c>
      <c r="AL805">
        <v>45</v>
      </c>
    </row>
    <row r="806" spans="1:38" x14ac:dyDescent="0.2">
      <c r="A806" s="3">
        <v>44532</v>
      </c>
      <c r="B806" s="4">
        <v>0.88446759259259267</v>
      </c>
      <c r="C806">
        <v>-54</v>
      </c>
      <c r="D806">
        <v>-33</v>
      </c>
      <c r="E806">
        <v>218</v>
      </c>
      <c r="F806">
        <v>30</v>
      </c>
      <c r="G806">
        <v>364</v>
      </c>
      <c r="H806">
        <v>316</v>
      </c>
      <c r="I806">
        <v>268</v>
      </c>
      <c r="J806">
        <v>336</v>
      </c>
      <c r="K806">
        <v>296</v>
      </c>
      <c r="L806">
        <v>269</v>
      </c>
      <c r="M806">
        <v>86</v>
      </c>
      <c r="N806">
        <v>63</v>
      </c>
      <c r="O806">
        <v>465</v>
      </c>
      <c r="P806">
        <v>464</v>
      </c>
      <c r="Q806">
        <v>331</v>
      </c>
      <c r="R806">
        <v>803</v>
      </c>
      <c r="S806">
        <v>-162</v>
      </c>
      <c r="T806">
        <v>-2</v>
      </c>
      <c r="U806">
        <v>221</v>
      </c>
      <c r="V806">
        <v>-65</v>
      </c>
      <c r="W806">
        <v>2174</v>
      </c>
      <c r="X806">
        <v>2176</v>
      </c>
      <c r="Y806">
        <v>0</v>
      </c>
      <c r="Z806">
        <v>-5939</v>
      </c>
      <c r="AA806">
        <v>964</v>
      </c>
      <c r="AB806">
        <v>0</v>
      </c>
      <c r="AC806">
        <v>0</v>
      </c>
      <c r="AD806">
        <v>26</v>
      </c>
      <c r="AE806">
        <v>19</v>
      </c>
      <c r="AF806">
        <v>44</v>
      </c>
      <c r="AG806">
        <v>0</v>
      </c>
      <c r="AH806">
        <v>25373</v>
      </c>
      <c r="AI806">
        <v>36752</v>
      </c>
      <c r="AJ806">
        <v>2727261</v>
      </c>
      <c r="AK806">
        <v>588624</v>
      </c>
      <c r="AL806">
        <v>39</v>
      </c>
    </row>
    <row r="807" spans="1:38" x14ac:dyDescent="0.2">
      <c r="A807" s="3">
        <v>44532</v>
      </c>
      <c r="B807" s="4">
        <v>0.88516203703703711</v>
      </c>
      <c r="C807">
        <v>-54</v>
      </c>
      <c r="D807">
        <v>-33</v>
      </c>
      <c r="E807">
        <v>218</v>
      </c>
      <c r="F807">
        <v>30</v>
      </c>
      <c r="G807">
        <v>364</v>
      </c>
      <c r="H807">
        <v>321</v>
      </c>
      <c r="I807">
        <v>267</v>
      </c>
      <c r="J807">
        <v>336</v>
      </c>
      <c r="K807">
        <v>298</v>
      </c>
      <c r="L807">
        <v>269</v>
      </c>
      <c r="M807">
        <v>86</v>
      </c>
      <c r="N807">
        <v>67</v>
      </c>
      <c r="O807">
        <v>465</v>
      </c>
      <c r="P807">
        <v>465</v>
      </c>
      <c r="Q807">
        <v>334</v>
      </c>
      <c r="R807">
        <v>818</v>
      </c>
      <c r="S807">
        <v>-166</v>
      </c>
      <c r="T807">
        <v>-12</v>
      </c>
      <c r="U807">
        <v>222</v>
      </c>
      <c r="V807">
        <v>-77</v>
      </c>
      <c r="W807">
        <v>2149</v>
      </c>
      <c r="X807">
        <v>2176</v>
      </c>
      <c r="Y807">
        <v>0</v>
      </c>
      <c r="Z807">
        <v>-5972</v>
      </c>
      <c r="AA807">
        <v>975</v>
      </c>
      <c r="AB807">
        <v>0</v>
      </c>
      <c r="AC807">
        <v>0</v>
      </c>
      <c r="AD807">
        <v>21</v>
      </c>
      <c r="AE807">
        <v>17</v>
      </c>
      <c r="AF807">
        <v>45</v>
      </c>
      <c r="AG807">
        <v>0</v>
      </c>
      <c r="AH807">
        <v>25373</v>
      </c>
      <c r="AI807">
        <v>36752</v>
      </c>
      <c r="AJ807">
        <v>2727261</v>
      </c>
      <c r="AK807">
        <v>588624</v>
      </c>
      <c r="AL807">
        <v>35</v>
      </c>
    </row>
    <row r="808" spans="1:38" x14ac:dyDescent="0.2">
      <c r="A808" s="3">
        <v>44532</v>
      </c>
      <c r="B808" s="4">
        <v>0.88585648148148144</v>
      </c>
      <c r="C808">
        <v>-54</v>
      </c>
      <c r="D808">
        <v>-33</v>
      </c>
      <c r="E808">
        <v>218</v>
      </c>
      <c r="F808">
        <v>30</v>
      </c>
      <c r="G808">
        <v>364</v>
      </c>
      <c r="H808">
        <v>325</v>
      </c>
      <c r="I808">
        <v>267</v>
      </c>
      <c r="J808">
        <v>336</v>
      </c>
      <c r="K808">
        <v>300</v>
      </c>
      <c r="L808">
        <v>270</v>
      </c>
      <c r="M808">
        <v>86</v>
      </c>
      <c r="N808">
        <v>70</v>
      </c>
      <c r="O808">
        <v>465</v>
      </c>
      <c r="P808">
        <v>464</v>
      </c>
      <c r="Q808">
        <v>337</v>
      </c>
      <c r="R808">
        <v>833</v>
      </c>
      <c r="S808">
        <v>-171</v>
      </c>
      <c r="T808">
        <v>-2</v>
      </c>
      <c r="U808">
        <v>221</v>
      </c>
      <c r="V808">
        <v>-89</v>
      </c>
      <c r="W808">
        <v>2197</v>
      </c>
      <c r="X808">
        <v>2176</v>
      </c>
      <c r="Y808">
        <v>0</v>
      </c>
      <c r="Z808">
        <v>-6002</v>
      </c>
      <c r="AA808">
        <v>974</v>
      </c>
      <c r="AB808">
        <v>0</v>
      </c>
      <c r="AC808">
        <v>0</v>
      </c>
      <c r="AD808">
        <v>39</v>
      </c>
      <c r="AE808">
        <v>22</v>
      </c>
      <c r="AF808">
        <v>30</v>
      </c>
      <c r="AG808">
        <v>0</v>
      </c>
      <c r="AH808">
        <v>25373</v>
      </c>
      <c r="AI808">
        <v>36752</v>
      </c>
      <c r="AJ808">
        <v>2727261</v>
      </c>
      <c r="AK808">
        <v>588624</v>
      </c>
      <c r="AL808">
        <v>33</v>
      </c>
    </row>
    <row r="809" spans="1:38" x14ac:dyDescent="0.2">
      <c r="A809" s="3">
        <v>44532</v>
      </c>
      <c r="B809" s="4">
        <v>0.88655092592592588</v>
      </c>
      <c r="C809">
        <v>-54</v>
      </c>
      <c r="D809">
        <v>-33</v>
      </c>
      <c r="E809">
        <v>218</v>
      </c>
      <c r="F809">
        <v>30</v>
      </c>
      <c r="G809">
        <v>364</v>
      </c>
      <c r="H809">
        <v>328</v>
      </c>
      <c r="I809">
        <v>266</v>
      </c>
      <c r="J809">
        <v>336</v>
      </c>
      <c r="K809">
        <v>301</v>
      </c>
      <c r="L809">
        <v>270</v>
      </c>
      <c r="M809">
        <v>86</v>
      </c>
      <c r="N809">
        <v>71</v>
      </c>
      <c r="O809">
        <v>465</v>
      </c>
      <c r="P809">
        <v>464</v>
      </c>
      <c r="Q809">
        <v>338</v>
      </c>
      <c r="R809">
        <v>841</v>
      </c>
      <c r="S809">
        <v>-169</v>
      </c>
      <c r="T809">
        <v>-2</v>
      </c>
      <c r="U809">
        <v>221</v>
      </c>
      <c r="V809">
        <v>-90</v>
      </c>
      <c r="W809">
        <v>2141</v>
      </c>
      <c r="X809">
        <v>2176</v>
      </c>
      <c r="Y809">
        <v>0</v>
      </c>
      <c r="Z809">
        <v>-6029</v>
      </c>
      <c r="AA809">
        <v>954</v>
      </c>
      <c r="AB809">
        <v>0</v>
      </c>
      <c r="AC809">
        <v>0</v>
      </c>
      <c r="AD809">
        <v>28</v>
      </c>
      <c r="AE809">
        <v>21</v>
      </c>
      <c r="AF809">
        <v>29</v>
      </c>
      <c r="AG809">
        <v>0</v>
      </c>
      <c r="AH809">
        <v>25373</v>
      </c>
      <c r="AI809">
        <v>36752</v>
      </c>
      <c r="AJ809">
        <v>2727261</v>
      </c>
      <c r="AK809">
        <v>588624</v>
      </c>
      <c r="AL809">
        <v>30</v>
      </c>
    </row>
    <row r="810" spans="1:38" x14ac:dyDescent="0.2">
      <c r="A810" s="3">
        <v>44532</v>
      </c>
      <c r="B810" s="4">
        <v>0.88724537037037043</v>
      </c>
      <c r="C810">
        <v>-55</v>
      </c>
      <c r="D810">
        <v>-33</v>
      </c>
      <c r="E810">
        <v>218</v>
      </c>
      <c r="F810">
        <v>30</v>
      </c>
      <c r="G810">
        <v>364</v>
      </c>
      <c r="H810">
        <v>331</v>
      </c>
      <c r="I810">
        <v>266</v>
      </c>
      <c r="J810">
        <v>336</v>
      </c>
      <c r="K810">
        <v>303</v>
      </c>
      <c r="L810">
        <v>270</v>
      </c>
      <c r="M810">
        <v>87</v>
      </c>
      <c r="N810">
        <v>73</v>
      </c>
      <c r="O810">
        <v>465</v>
      </c>
      <c r="P810">
        <v>464</v>
      </c>
      <c r="Q810">
        <v>339</v>
      </c>
      <c r="R810">
        <v>849</v>
      </c>
      <c r="S810">
        <v>-167</v>
      </c>
      <c r="T810">
        <v>-4</v>
      </c>
      <c r="U810">
        <v>222</v>
      </c>
      <c r="V810">
        <v>-92</v>
      </c>
      <c r="W810">
        <v>2165</v>
      </c>
      <c r="X810">
        <v>2176</v>
      </c>
      <c r="Y810">
        <v>0</v>
      </c>
      <c r="Z810">
        <v>-6055</v>
      </c>
      <c r="AA810">
        <v>955</v>
      </c>
      <c r="AB810">
        <v>0</v>
      </c>
      <c r="AC810">
        <v>0</v>
      </c>
      <c r="AD810">
        <v>32</v>
      </c>
      <c r="AE810">
        <v>26</v>
      </c>
      <c r="AF810">
        <v>30</v>
      </c>
      <c r="AG810">
        <v>0</v>
      </c>
      <c r="AH810">
        <v>25373</v>
      </c>
      <c r="AI810">
        <v>36752</v>
      </c>
      <c r="AJ810">
        <v>2727261</v>
      </c>
      <c r="AK810">
        <v>588624</v>
      </c>
      <c r="AL810">
        <v>28</v>
      </c>
    </row>
    <row r="811" spans="1:38" x14ac:dyDescent="0.2">
      <c r="A811" s="3">
        <v>44532</v>
      </c>
      <c r="B811" s="4">
        <v>0.88793981481481488</v>
      </c>
      <c r="C811">
        <v>-55</v>
      </c>
      <c r="D811">
        <v>-33</v>
      </c>
      <c r="E811">
        <v>218</v>
      </c>
      <c r="F811">
        <v>30</v>
      </c>
      <c r="G811">
        <v>364</v>
      </c>
      <c r="H811">
        <v>332</v>
      </c>
      <c r="I811">
        <v>266</v>
      </c>
      <c r="J811">
        <v>336</v>
      </c>
      <c r="K811">
        <v>303</v>
      </c>
      <c r="L811">
        <v>271</v>
      </c>
      <c r="M811">
        <v>87</v>
      </c>
      <c r="N811">
        <v>73</v>
      </c>
      <c r="O811">
        <v>465</v>
      </c>
      <c r="P811">
        <v>464</v>
      </c>
      <c r="Q811">
        <v>339</v>
      </c>
      <c r="R811">
        <v>855</v>
      </c>
      <c r="S811">
        <v>-168</v>
      </c>
      <c r="T811">
        <v>-1</v>
      </c>
      <c r="U811">
        <v>221</v>
      </c>
      <c r="V811">
        <v>-95</v>
      </c>
      <c r="W811">
        <v>2138</v>
      </c>
      <c r="X811">
        <v>2176</v>
      </c>
      <c r="Y811">
        <v>0</v>
      </c>
      <c r="Z811">
        <v>-6080</v>
      </c>
      <c r="AA811">
        <v>954</v>
      </c>
      <c r="AB811">
        <v>0</v>
      </c>
      <c r="AC811">
        <v>0</v>
      </c>
      <c r="AD811">
        <v>19</v>
      </c>
      <c r="AE811">
        <v>22</v>
      </c>
      <c r="AF811">
        <v>44</v>
      </c>
      <c r="AG811">
        <v>0</v>
      </c>
      <c r="AH811">
        <v>25373</v>
      </c>
      <c r="AI811">
        <v>36752</v>
      </c>
      <c r="AJ811">
        <v>2727261</v>
      </c>
      <c r="AK811">
        <v>588624</v>
      </c>
      <c r="AL811">
        <v>26</v>
      </c>
    </row>
    <row r="812" spans="1:38" x14ac:dyDescent="0.2">
      <c r="A812" s="3">
        <v>44532</v>
      </c>
      <c r="B812" s="4">
        <v>0.88863425925925921</v>
      </c>
      <c r="C812">
        <v>-55</v>
      </c>
      <c r="D812">
        <v>-33</v>
      </c>
      <c r="E812">
        <v>218</v>
      </c>
      <c r="F812">
        <v>30</v>
      </c>
      <c r="G812">
        <v>364</v>
      </c>
      <c r="H812">
        <v>334</v>
      </c>
      <c r="I812">
        <v>266</v>
      </c>
      <c r="J812">
        <v>336</v>
      </c>
      <c r="K812">
        <v>304</v>
      </c>
      <c r="L812">
        <v>271</v>
      </c>
      <c r="M812">
        <v>87</v>
      </c>
      <c r="N812">
        <v>76</v>
      </c>
      <c r="O812">
        <v>465</v>
      </c>
      <c r="P812">
        <v>464</v>
      </c>
      <c r="Q812">
        <v>342</v>
      </c>
      <c r="R812">
        <v>862</v>
      </c>
      <c r="S812">
        <v>-167</v>
      </c>
      <c r="T812">
        <v>-2</v>
      </c>
      <c r="U812">
        <v>221</v>
      </c>
      <c r="V812">
        <v>-98</v>
      </c>
      <c r="W812">
        <v>2177</v>
      </c>
      <c r="X812">
        <v>2176</v>
      </c>
      <c r="Y812">
        <v>0</v>
      </c>
      <c r="Z812">
        <v>-6104</v>
      </c>
      <c r="AA812">
        <v>954</v>
      </c>
      <c r="AB812">
        <v>0</v>
      </c>
      <c r="AC812">
        <v>0</v>
      </c>
      <c r="AD812">
        <v>35</v>
      </c>
      <c r="AE812">
        <v>26</v>
      </c>
      <c r="AF812">
        <v>33</v>
      </c>
      <c r="AG812">
        <v>0</v>
      </c>
      <c r="AH812">
        <v>25373</v>
      </c>
      <c r="AI812">
        <v>36752</v>
      </c>
      <c r="AJ812">
        <v>2727261</v>
      </c>
      <c r="AK812">
        <v>588624</v>
      </c>
      <c r="AL812">
        <v>25</v>
      </c>
    </row>
    <row r="813" spans="1:38" x14ac:dyDescent="0.2">
      <c r="A813" s="3">
        <v>44532</v>
      </c>
      <c r="B813" s="4">
        <v>0.88932870370370365</v>
      </c>
      <c r="C813">
        <v>-56</v>
      </c>
      <c r="D813">
        <v>-33</v>
      </c>
      <c r="E813">
        <v>218</v>
      </c>
      <c r="F813">
        <v>30</v>
      </c>
      <c r="G813">
        <v>364</v>
      </c>
      <c r="H813">
        <v>336</v>
      </c>
      <c r="I813">
        <v>266</v>
      </c>
      <c r="J813">
        <v>337</v>
      </c>
      <c r="K813">
        <v>304</v>
      </c>
      <c r="L813">
        <v>271</v>
      </c>
      <c r="M813">
        <v>87</v>
      </c>
      <c r="N813">
        <v>78</v>
      </c>
      <c r="O813">
        <v>466</v>
      </c>
      <c r="P813">
        <v>464</v>
      </c>
      <c r="Q813">
        <v>344</v>
      </c>
      <c r="R813">
        <v>866</v>
      </c>
      <c r="S813">
        <v>-167</v>
      </c>
      <c r="T813">
        <v>-5</v>
      </c>
      <c r="U813">
        <v>221</v>
      </c>
      <c r="V813">
        <v>-101</v>
      </c>
      <c r="W813">
        <v>2116</v>
      </c>
      <c r="X813">
        <v>2176</v>
      </c>
      <c r="Y813">
        <v>0</v>
      </c>
      <c r="Z813">
        <v>-6125</v>
      </c>
      <c r="AA813">
        <v>954</v>
      </c>
      <c r="AB813">
        <v>0</v>
      </c>
      <c r="AC813">
        <v>0</v>
      </c>
      <c r="AD813">
        <v>29</v>
      </c>
      <c r="AE813">
        <v>23</v>
      </c>
      <c r="AF813">
        <v>29</v>
      </c>
      <c r="AG813">
        <v>0</v>
      </c>
      <c r="AH813">
        <v>25373</v>
      </c>
      <c r="AI813">
        <v>36752</v>
      </c>
      <c r="AJ813">
        <v>2727261</v>
      </c>
      <c r="AK813">
        <v>588624</v>
      </c>
      <c r="AL813">
        <v>24</v>
      </c>
    </row>
    <row r="814" spans="1:38" x14ac:dyDescent="0.2">
      <c r="A814" s="3">
        <v>44532</v>
      </c>
      <c r="B814" s="4">
        <v>0.8900231481481482</v>
      </c>
      <c r="C814">
        <v>-56</v>
      </c>
      <c r="D814">
        <v>-33</v>
      </c>
      <c r="E814">
        <v>218</v>
      </c>
      <c r="F814">
        <v>30</v>
      </c>
      <c r="G814">
        <v>364</v>
      </c>
      <c r="H814">
        <v>337</v>
      </c>
      <c r="I814">
        <v>266</v>
      </c>
      <c r="J814">
        <v>337</v>
      </c>
      <c r="K814">
        <v>305</v>
      </c>
      <c r="L814">
        <v>272</v>
      </c>
      <c r="M814">
        <v>87</v>
      </c>
      <c r="N814">
        <v>78</v>
      </c>
      <c r="O814">
        <v>466</v>
      </c>
      <c r="P814">
        <v>462</v>
      </c>
      <c r="Q814">
        <v>344</v>
      </c>
      <c r="R814">
        <v>870</v>
      </c>
      <c r="S814">
        <v>-168</v>
      </c>
      <c r="T814">
        <v>-1</v>
      </c>
      <c r="U814">
        <v>221</v>
      </c>
      <c r="V814">
        <v>-103</v>
      </c>
      <c r="W814">
        <v>2157</v>
      </c>
      <c r="X814">
        <v>2176</v>
      </c>
      <c r="Y814">
        <v>0</v>
      </c>
      <c r="Z814">
        <v>-6146</v>
      </c>
      <c r="AA814">
        <v>954</v>
      </c>
      <c r="AB814">
        <v>0</v>
      </c>
      <c r="AC814">
        <v>0</v>
      </c>
      <c r="AD814">
        <v>22</v>
      </c>
      <c r="AE814">
        <v>20</v>
      </c>
      <c r="AF814">
        <v>46</v>
      </c>
      <c r="AG814">
        <v>0</v>
      </c>
      <c r="AH814">
        <v>25373</v>
      </c>
      <c r="AI814">
        <v>36752</v>
      </c>
      <c r="AJ814">
        <v>2727261</v>
      </c>
      <c r="AK814">
        <v>588624</v>
      </c>
      <c r="AL814">
        <v>23</v>
      </c>
    </row>
    <row r="815" spans="1:38" x14ac:dyDescent="0.2">
      <c r="A815" s="3">
        <v>44532</v>
      </c>
      <c r="B815" s="4">
        <v>0.89071759259259264</v>
      </c>
      <c r="C815">
        <v>-56</v>
      </c>
      <c r="D815">
        <v>-33</v>
      </c>
      <c r="E815">
        <v>218</v>
      </c>
      <c r="F815">
        <v>30</v>
      </c>
      <c r="G815">
        <v>364</v>
      </c>
      <c r="H815">
        <v>339</v>
      </c>
      <c r="I815">
        <v>266</v>
      </c>
      <c r="J815">
        <v>337</v>
      </c>
      <c r="K815">
        <v>306</v>
      </c>
      <c r="L815">
        <v>272</v>
      </c>
      <c r="M815">
        <v>87</v>
      </c>
      <c r="N815">
        <v>80</v>
      </c>
      <c r="O815">
        <v>466</v>
      </c>
      <c r="P815">
        <v>455</v>
      </c>
      <c r="Q815">
        <v>346</v>
      </c>
      <c r="R815">
        <v>872</v>
      </c>
      <c r="S815">
        <v>-167</v>
      </c>
      <c r="T815">
        <v>8</v>
      </c>
      <c r="U815">
        <v>222</v>
      </c>
      <c r="V815">
        <v>-103</v>
      </c>
      <c r="W815">
        <v>2150</v>
      </c>
      <c r="X815">
        <v>2176</v>
      </c>
      <c r="Y815">
        <v>0</v>
      </c>
      <c r="Z815">
        <v>-6166</v>
      </c>
      <c r="AA815">
        <v>955</v>
      </c>
      <c r="AB815">
        <v>0</v>
      </c>
      <c r="AC815">
        <v>0</v>
      </c>
      <c r="AD815">
        <v>23</v>
      </c>
      <c r="AE815">
        <v>23</v>
      </c>
      <c r="AF815">
        <v>49</v>
      </c>
      <c r="AG815">
        <v>0</v>
      </c>
      <c r="AH815">
        <v>25373</v>
      </c>
      <c r="AI815">
        <v>36752</v>
      </c>
      <c r="AJ815">
        <v>2727261</v>
      </c>
      <c r="AK815">
        <v>588624</v>
      </c>
      <c r="AL815">
        <v>22</v>
      </c>
    </row>
    <row r="816" spans="1:38" x14ac:dyDescent="0.2">
      <c r="A816" s="3">
        <v>44532</v>
      </c>
      <c r="B816" s="4">
        <v>0.89141203703703698</v>
      </c>
      <c r="C816">
        <v>-56</v>
      </c>
      <c r="D816">
        <v>-33</v>
      </c>
      <c r="E816">
        <v>218</v>
      </c>
      <c r="F816">
        <v>30</v>
      </c>
      <c r="G816">
        <v>364</v>
      </c>
      <c r="H816">
        <v>340</v>
      </c>
      <c r="I816">
        <v>266</v>
      </c>
      <c r="J816">
        <v>337</v>
      </c>
      <c r="K816">
        <v>306</v>
      </c>
      <c r="L816">
        <v>272</v>
      </c>
      <c r="M816">
        <v>87</v>
      </c>
      <c r="N816">
        <v>82</v>
      </c>
      <c r="O816">
        <v>466</v>
      </c>
      <c r="P816">
        <v>425</v>
      </c>
      <c r="Q816">
        <v>348</v>
      </c>
      <c r="R816">
        <v>875</v>
      </c>
      <c r="S816">
        <v>-161</v>
      </c>
      <c r="T816">
        <v>18</v>
      </c>
      <c r="U816">
        <v>222</v>
      </c>
      <c r="V816">
        <v>-98</v>
      </c>
      <c r="W816">
        <v>2097</v>
      </c>
      <c r="X816">
        <v>2176</v>
      </c>
      <c r="Y816">
        <v>0</v>
      </c>
      <c r="Z816">
        <v>-6184</v>
      </c>
      <c r="AA816">
        <v>954</v>
      </c>
      <c r="AB816">
        <v>0</v>
      </c>
      <c r="AC816">
        <v>0</v>
      </c>
      <c r="AD816">
        <v>20</v>
      </c>
      <c r="AE816">
        <v>21</v>
      </c>
      <c r="AF816">
        <v>43</v>
      </c>
      <c r="AG816">
        <v>0</v>
      </c>
      <c r="AH816">
        <v>25373</v>
      </c>
      <c r="AI816">
        <v>36752</v>
      </c>
      <c r="AJ816">
        <v>2727261</v>
      </c>
      <c r="AK816">
        <v>588624</v>
      </c>
      <c r="AL816">
        <v>22</v>
      </c>
    </row>
    <row r="817" spans="1:38" x14ac:dyDescent="0.2">
      <c r="A817" s="3">
        <v>44532</v>
      </c>
      <c r="B817" s="4">
        <v>0.89210648148148142</v>
      </c>
      <c r="C817">
        <v>-56</v>
      </c>
      <c r="D817">
        <v>-33</v>
      </c>
      <c r="E817">
        <v>218</v>
      </c>
      <c r="F817">
        <v>20</v>
      </c>
      <c r="G817">
        <v>364</v>
      </c>
      <c r="H817">
        <v>339</v>
      </c>
      <c r="I817">
        <v>324</v>
      </c>
      <c r="J817">
        <v>337</v>
      </c>
      <c r="K817">
        <v>306</v>
      </c>
      <c r="L817">
        <v>272</v>
      </c>
      <c r="M817">
        <v>-32768</v>
      </c>
      <c r="N817">
        <v>-32768</v>
      </c>
      <c r="O817">
        <v>465</v>
      </c>
      <c r="P817">
        <v>367</v>
      </c>
      <c r="Q817">
        <v>352</v>
      </c>
      <c r="R817">
        <v>881</v>
      </c>
      <c r="S817">
        <v>-155</v>
      </c>
      <c r="T817">
        <v>16</v>
      </c>
      <c r="U817">
        <v>223</v>
      </c>
      <c r="V817">
        <v>-94</v>
      </c>
      <c r="W817">
        <v>2163</v>
      </c>
      <c r="X817">
        <v>2176</v>
      </c>
      <c r="Y817">
        <v>0</v>
      </c>
      <c r="Z817">
        <v>-6199</v>
      </c>
      <c r="AA817">
        <v>954</v>
      </c>
      <c r="AB817">
        <v>0</v>
      </c>
      <c r="AC817">
        <v>0</v>
      </c>
      <c r="AD817">
        <v>33</v>
      </c>
      <c r="AE817">
        <v>18</v>
      </c>
      <c r="AF817">
        <v>35</v>
      </c>
      <c r="AG817">
        <v>0</v>
      </c>
      <c r="AH817">
        <v>25373</v>
      </c>
      <c r="AI817">
        <v>36752</v>
      </c>
      <c r="AJ817">
        <v>2727261</v>
      </c>
      <c r="AK817">
        <v>588624</v>
      </c>
      <c r="AL817">
        <v>100</v>
      </c>
    </row>
    <row r="818" spans="1:38" x14ac:dyDescent="0.2">
      <c r="A818" s="3">
        <v>44532</v>
      </c>
      <c r="B818" s="4">
        <v>0.8928356481481482</v>
      </c>
      <c r="C818">
        <v>-57</v>
      </c>
      <c r="D818">
        <v>-33</v>
      </c>
      <c r="E818">
        <v>218</v>
      </c>
      <c r="F818">
        <v>20</v>
      </c>
      <c r="G818">
        <v>364</v>
      </c>
      <c r="H818">
        <v>317</v>
      </c>
      <c r="I818">
        <v>328</v>
      </c>
      <c r="J818">
        <v>337</v>
      </c>
      <c r="K818">
        <v>305</v>
      </c>
      <c r="L818">
        <v>272</v>
      </c>
      <c r="M818">
        <v>-32768</v>
      </c>
      <c r="N818">
        <v>-32768</v>
      </c>
      <c r="O818">
        <v>465</v>
      </c>
      <c r="P818">
        <v>311</v>
      </c>
      <c r="Q818">
        <v>361</v>
      </c>
      <c r="R818">
        <v>890</v>
      </c>
      <c r="S818">
        <v>-150</v>
      </c>
      <c r="T818">
        <v>14</v>
      </c>
      <c r="U818">
        <v>224</v>
      </c>
      <c r="V818">
        <v>-93</v>
      </c>
      <c r="W818">
        <v>2105</v>
      </c>
      <c r="X818">
        <v>2176</v>
      </c>
      <c r="Y818">
        <v>0</v>
      </c>
      <c r="Z818">
        <v>-6199</v>
      </c>
      <c r="AA818">
        <v>954</v>
      </c>
      <c r="AB818">
        <v>0</v>
      </c>
      <c r="AC818">
        <v>0</v>
      </c>
      <c r="AD818">
        <v>23</v>
      </c>
      <c r="AE818">
        <v>23</v>
      </c>
      <c r="AF818">
        <v>42</v>
      </c>
      <c r="AG818">
        <v>0</v>
      </c>
      <c r="AH818">
        <v>25373</v>
      </c>
      <c r="AI818">
        <v>36753</v>
      </c>
      <c r="AJ818">
        <v>2727391</v>
      </c>
      <c r="AK818">
        <v>588624</v>
      </c>
      <c r="AL818">
        <v>100</v>
      </c>
    </row>
    <row r="819" spans="1:38" x14ac:dyDescent="0.2">
      <c r="A819" s="3">
        <v>44532</v>
      </c>
      <c r="B819" s="4">
        <v>0.89353009259259253</v>
      </c>
      <c r="C819">
        <v>-56</v>
      </c>
      <c r="D819">
        <v>-33</v>
      </c>
      <c r="E819">
        <v>218</v>
      </c>
      <c r="F819">
        <v>20</v>
      </c>
      <c r="G819">
        <v>364</v>
      </c>
      <c r="H819">
        <v>303</v>
      </c>
      <c r="I819">
        <v>313</v>
      </c>
      <c r="J819">
        <v>337</v>
      </c>
      <c r="K819">
        <v>299</v>
      </c>
      <c r="L819">
        <v>272</v>
      </c>
      <c r="M819">
        <v>-32768</v>
      </c>
      <c r="N819">
        <v>-32768</v>
      </c>
      <c r="O819">
        <v>465</v>
      </c>
      <c r="P819">
        <v>276</v>
      </c>
      <c r="Q819">
        <v>351</v>
      </c>
      <c r="R819">
        <v>895</v>
      </c>
      <c r="S819">
        <v>-147</v>
      </c>
      <c r="T819">
        <v>30</v>
      </c>
      <c r="U819">
        <v>224</v>
      </c>
      <c r="V819">
        <v>-93</v>
      </c>
      <c r="W819">
        <v>2128</v>
      </c>
      <c r="X819">
        <v>2176</v>
      </c>
      <c r="Y819">
        <v>0</v>
      </c>
      <c r="Z819">
        <v>-6199</v>
      </c>
      <c r="AA819">
        <v>955</v>
      </c>
      <c r="AB819">
        <v>0</v>
      </c>
      <c r="AC819">
        <v>0</v>
      </c>
      <c r="AD819">
        <v>25</v>
      </c>
      <c r="AE819">
        <v>21</v>
      </c>
      <c r="AF819">
        <v>37</v>
      </c>
      <c r="AG819">
        <v>0</v>
      </c>
      <c r="AH819">
        <v>25373</v>
      </c>
      <c r="AI819">
        <v>36753</v>
      </c>
      <c r="AJ819">
        <v>2727391</v>
      </c>
      <c r="AK819">
        <v>588624</v>
      </c>
      <c r="AL819">
        <v>90</v>
      </c>
    </row>
    <row r="820" spans="1:38" x14ac:dyDescent="0.2">
      <c r="A820" s="3">
        <v>44532</v>
      </c>
      <c r="B820" s="4">
        <v>0.89422453703703697</v>
      </c>
      <c r="C820">
        <v>-56</v>
      </c>
      <c r="D820">
        <v>-33</v>
      </c>
      <c r="E820">
        <v>218</v>
      </c>
      <c r="F820">
        <v>20</v>
      </c>
      <c r="G820">
        <v>364</v>
      </c>
      <c r="H820">
        <v>295</v>
      </c>
      <c r="I820">
        <v>295</v>
      </c>
      <c r="J820">
        <v>337</v>
      </c>
      <c r="K820">
        <v>294</v>
      </c>
      <c r="L820">
        <v>271</v>
      </c>
      <c r="M820">
        <v>-32768</v>
      </c>
      <c r="N820">
        <v>-32768</v>
      </c>
      <c r="O820">
        <v>464</v>
      </c>
      <c r="P820">
        <v>253</v>
      </c>
      <c r="Q820">
        <v>343</v>
      </c>
      <c r="R820">
        <v>894</v>
      </c>
      <c r="S820">
        <v>-143</v>
      </c>
      <c r="T820">
        <v>24</v>
      </c>
      <c r="U820">
        <v>224</v>
      </c>
      <c r="V820">
        <v>-90</v>
      </c>
      <c r="W820">
        <v>2130</v>
      </c>
      <c r="X820">
        <v>2176</v>
      </c>
      <c r="Y820">
        <v>0</v>
      </c>
      <c r="Z820">
        <v>-6261</v>
      </c>
      <c r="AA820">
        <v>954</v>
      </c>
      <c r="AB820">
        <v>0</v>
      </c>
      <c r="AC820">
        <v>0</v>
      </c>
      <c r="AD820">
        <v>28</v>
      </c>
      <c r="AE820">
        <v>19</v>
      </c>
      <c r="AF820">
        <v>36</v>
      </c>
      <c r="AG820">
        <v>0</v>
      </c>
      <c r="AH820">
        <v>25373</v>
      </c>
      <c r="AI820">
        <v>36753</v>
      </c>
      <c r="AJ820">
        <v>2727391</v>
      </c>
      <c r="AK820">
        <v>588624</v>
      </c>
      <c r="AL820">
        <v>70</v>
      </c>
    </row>
    <row r="821" spans="1:38" x14ac:dyDescent="0.2">
      <c r="A821" s="3">
        <v>44532</v>
      </c>
      <c r="B821" s="4">
        <v>0.89491898148148152</v>
      </c>
      <c r="C821">
        <v>-57</v>
      </c>
      <c r="D821">
        <v>-33</v>
      </c>
      <c r="E821">
        <v>218</v>
      </c>
      <c r="F821">
        <v>20</v>
      </c>
      <c r="G821">
        <v>365</v>
      </c>
      <c r="H821">
        <v>290</v>
      </c>
      <c r="I821">
        <v>280</v>
      </c>
      <c r="J821">
        <v>337</v>
      </c>
      <c r="K821">
        <v>289</v>
      </c>
      <c r="L821">
        <v>272</v>
      </c>
      <c r="M821">
        <v>-32768</v>
      </c>
      <c r="N821">
        <v>-32768</v>
      </c>
      <c r="O821">
        <v>464</v>
      </c>
      <c r="P821">
        <v>234</v>
      </c>
      <c r="Q821">
        <v>338</v>
      </c>
      <c r="R821">
        <v>889</v>
      </c>
      <c r="S821">
        <v>-144</v>
      </c>
      <c r="T821">
        <v>19</v>
      </c>
      <c r="U821">
        <v>225</v>
      </c>
      <c r="V821">
        <v>-90</v>
      </c>
      <c r="W821">
        <v>2100</v>
      </c>
      <c r="X821">
        <v>2176</v>
      </c>
      <c r="Y821">
        <v>0</v>
      </c>
      <c r="Z821">
        <v>-6331</v>
      </c>
      <c r="AA821">
        <v>955</v>
      </c>
      <c r="AB821">
        <v>0</v>
      </c>
      <c r="AC821">
        <v>0</v>
      </c>
      <c r="AD821">
        <v>32</v>
      </c>
      <c r="AE821">
        <v>18</v>
      </c>
      <c r="AF821">
        <v>41</v>
      </c>
      <c r="AG821">
        <v>0</v>
      </c>
      <c r="AH821">
        <v>25373</v>
      </c>
      <c r="AI821">
        <v>36753</v>
      </c>
      <c r="AJ821">
        <v>2727391</v>
      </c>
      <c r="AK821">
        <v>588624</v>
      </c>
      <c r="AL821">
        <v>55</v>
      </c>
    </row>
    <row r="822" spans="1:38" x14ac:dyDescent="0.2">
      <c r="A822" s="3">
        <v>44532</v>
      </c>
      <c r="B822" s="4">
        <v>0.89561342592592597</v>
      </c>
      <c r="C822">
        <v>-57</v>
      </c>
      <c r="D822">
        <v>-33</v>
      </c>
      <c r="E822">
        <v>219</v>
      </c>
      <c r="F822">
        <v>20</v>
      </c>
      <c r="G822">
        <v>365</v>
      </c>
      <c r="H822">
        <v>284</v>
      </c>
      <c r="I822">
        <v>265</v>
      </c>
      <c r="J822">
        <v>337</v>
      </c>
      <c r="K822">
        <v>285</v>
      </c>
      <c r="L822">
        <v>271</v>
      </c>
      <c r="M822">
        <v>-32768</v>
      </c>
      <c r="N822">
        <v>-32768</v>
      </c>
      <c r="O822">
        <v>464</v>
      </c>
      <c r="P822">
        <v>220</v>
      </c>
      <c r="Q822">
        <v>337</v>
      </c>
      <c r="R822">
        <v>883</v>
      </c>
      <c r="S822">
        <v>-146</v>
      </c>
      <c r="T822">
        <v>16</v>
      </c>
      <c r="U822">
        <v>225</v>
      </c>
      <c r="V822">
        <v>-93</v>
      </c>
      <c r="W822">
        <v>2131</v>
      </c>
      <c r="X822">
        <v>2176</v>
      </c>
      <c r="Y822">
        <v>0</v>
      </c>
      <c r="Z822">
        <v>-6408</v>
      </c>
      <c r="AA822">
        <v>954</v>
      </c>
      <c r="AB822">
        <v>0</v>
      </c>
      <c r="AC822">
        <v>0</v>
      </c>
      <c r="AD822">
        <v>22</v>
      </c>
      <c r="AE822">
        <v>23</v>
      </c>
      <c r="AF822">
        <v>34</v>
      </c>
      <c r="AG822">
        <v>0</v>
      </c>
      <c r="AH822">
        <v>25373</v>
      </c>
      <c r="AI822">
        <v>36753</v>
      </c>
      <c r="AJ822">
        <v>2727391</v>
      </c>
      <c r="AK822">
        <v>588624</v>
      </c>
      <c r="AL822">
        <v>44</v>
      </c>
    </row>
    <row r="823" spans="1:38" x14ac:dyDescent="0.2">
      <c r="A823" s="3">
        <v>44532</v>
      </c>
      <c r="B823" s="4">
        <v>0.8963078703703703</v>
      </c>
      <c r="C823">
        <v>-57</v>
      </c>
      <c r="D823">
        <v>-33</v>
      </c>
      <c r="E823">
        <v>219</v>
      </c>
      <c r="F823">
        <v>20</v>
      </c>
      <c r="G823">
        <v>365</v>
      </c>
      <c r="H823">
        <v>280</v>
      </c>
      <c r="I823">
        <v>253</v>
      </c>
      <c r="J823">
        <v>337</v>
      </c>
      <c r="K823">
        <v>281</v>
      </c>
      <c r="L823">
        <v>271</v>
      </c>
      <c r="M823">
        <v>-32768</v>
      </c>
      <c r="N823">
        <v>-32768</v>
      </c>
      <c r="O823">
        <v>463</v>
      </c>
      <c r="P823">
        <v>207</v>
      </c>
      <c r="Q823">
        <v>339</v>
      </c>
      <c r="R823">
        <v>878</v>
      </c>
      <c r="S823">
        <v>-149</v>
      </c>
      <c r="T823">
        <v>16</v>
      </c>
      <c r="U823">
        <v>225</v>
      </c>
      <c r="V823">
        <v>-97</v>
      </c>
      <c r="W823">
        <v>2126</v>
      </c>
      <c r="X823">
        <v>2176</v>
      </c>
      <c r="Y823">
        <v>0</v>
      </c>
      <c r="Z823">
        <v>-6489</v>
      </c>
      <c r="AA823">
        <v>955</v>
      </c>
      <c r="AB823">
        <v>0</v>
      </c>
      <c r="AC823">
        <v>0</v>
      </c>
      <c r="AD823">
        <v>27</v>
      </c>
      <c r="AE823">
        <v>19</v>
      </c>
      <c r="AF823">
        <v>32</v>
      </c>
      <c r="AG823">
        <v>0</v>
      </c>
      <c r="AH823">
        <v>25373</v>
      </c>
      <c r="AI823">
        <v>36753</v>
      </c>
      <c r="AJ823">
        <v>2727391</v>
      </c>
      <c r="AK823">
        <v>588624</v>
      </c>
      <c r="AL823">
        <v>35</v>
      </c>
    </row>
    <row r="824" spans="1:38" x14ac:dyDescent="0.2">
      <c r="A824" s="3">
        <v>44532</v>
      </c>
      <c r="B824" s="4">
        <v>0.89700231481481485</v>
      </c>
      <c r="C824">
        <v>-56</v>
      </c>
      <c r="D824">
        <v>-33</v>
      </c>
      <c r="E824">
        <v>219</v>
      </c>
      <c r="F824">
        <v>20</v>
      </c>
      <c r="G824">
        <v>365</v>
      </c>
      <c r="H824">
        <v>277</v>
      </c>
      <c r="I824">
        <v>256</v>
      </c>
      <c r="J824">
        <v>337</v>
      </c>
      <c r="K824">
        <v>278</v>
      </c>
      <c r="L824">
        <v>271</v>
      </c>
      <c r="M824">
        <v>-32768</v>
      </c>
      <c r="N824">
        <v>-32768</v>
      </c>
      <c r="O824">
        <v>463</v>
      </c>
      <c r="P824">
        <v>197</v>
      </c>
      <c r="Q824">
        <v>353</v>
      </c>
      <c r="R824">
        <v>875</v>
      </c>
      <c r="S824">
        <v>-150</v>
      </c>
      <c r="T824">
        <v>13</v>
      </c>
      <c r="U824">
        <v>225</v>
      </c>
      <c r="V824">
        <v>-98</v>
      </c>
      <c r="W824">
        <v>2143</v>
      </c>
      <c r="X824">
        <v>2176</v>
      </c>
      <c r="Y824">
        <v>0</v>
      </c>
      <c r="Z824">
        <v>-6574</v>
      </c>
      <c r="AA824">
        <v>955</v>
      </c>
      <c r="AB824">
        <v>0</v>
      </c>
      <c r="AC824">
        <v>0</v>
      </c>
      <c r="AD824">
        <v>22</v>
      </c>
      <c r="AE824">
        <v>20</v>
      </c>
      <c r="AF824">
        <v>33</v>
      </c>
      <c r="AG824">
        <v>0</v>
      </c>
      <c r="AH824">
        <v>25373</v>
      </c>
      <c r="AI824">
        <v>36753</v>
      </c>
      <c r="AJ824">
        <v>2727391</v>
      </c>
      <c r="AK824">
        <v>588624</v>
      </c>
      <c r="AL824">
        <v>28</v>
      </c>
    </row>
    <row r="825" spans="1:38" x14ac:dyDescent="0.2">
      <c r="A825" s="3">
        <v>44532</v>
      </c>
      <c r="B825" s="4">
        <v>0.89769675925925929</v>
      </c>
      <c r="C825">
        <v>-57</v>
      </c>
      <c r="D825">
        <v>-34</v>
      </c>
      <c r="E825">
        <v>218</v>
      </c>
      <c r="F825">
        <v>20</v>
      </c>
      <c r="G825">
        <v>365</v>
      </c>
      <c r="H825">
        <v>275</v>
      </c>
      <c r="I825">
        <v>261</v>
      </c>
      <c r="J825">
        <v>337</v>
      </c>
      <c r="K825">
        <v>275</v>
      </c>
      <c r="L825">
        <v>269</v>
      </c>
      <c r="M825">
        <v>-32768</v>
      </c>
      <c r="N825">
        <v>-32768</v>
      </c>
      <c r="O825">
        <v>463</v>
      </c>
      <c r="P825">
        <v>196</v>
      </c>
      <c r="Q825">
        <v>375</v>
      </c>
      <c r="R825">
        <v>877</v>
      </c>
      <c r="S825">
        <v>-152</v>
      </c>
      <c r="T825">
        <v>8</v>
      </c>
      <c r="U825">
        <v>224</v>
      </c>
      <c r="V825">
        <v>-101</v>
      </c>
      <c r="W825">
        <v>2105</v>
      </c>
      <c r="X825">
        <v>2176</v>
      </c>
      <c r="Y825">
        <v>0</v>
      </c>
      <c r="Z825">
        <v>-6662</v>
      </c>
      <c r="AA825">
        <v>954</v>
      </c>
      <c r="AB825">
        <v>0</v>
      </c>
      <c r="AC825">
        <v>0</v>
      </c>
      <c r="AD825">
        <v>22</v>
      </c>
      <c r="AE825">
        <v>21</v>
      </c>
      <c r="AF825">
        <v>33</v>
      </c>
      <c r="AG825">
        <v>0</v>
      </c>
      <c r="AH825">
        <v>25373</v>
      </c>
      <c r="AI825">
        <v>36753</v>
      </c>
      <c r="AJ825">
        <v>2727391</v>
      </c>
      <c r="AK825">
        <v>588624</v>
      </c>
      <c r="AL825">
        <v>23</v>
      </c>
    </row>
    <row r="826" spans="1:38" x14ac:dyDescent="0.2">
      <c r="A826" s="3">
        <v>44532</v>
      </c>
      <c r="B826" s="4">
        <v>0.89839120370370373</v>
      </c>
      <c r="C826">
        <v>-57</v>
      </c>
      <c r="D826">
        <v>-34</v>
      </c>
      <c r="E826">
        <v>218</v>
      </c>
      <c r="F826">
        <v>20</v>
      </c>
      <c r="G826">
        <v>365</v>
      </c>
      <c r="H826">
        <v>273</v>
      </c>
      <c r="I826">
        <v>266</v>
      </c>
      <c r="J826">
        <v>337</v>
      </c>
      <c r="K826">
        <v>274</v>
      </c>
      <c r="L826">
        <v>269</v>
      </c>
      <c r="M826">
        <v>-32768</v>
      </c>
      <c r="N826">
        <v>-32768</v>
      </c>
      <c r="O826">
        <v>463</v>
      </c>
      <c r="P826">
        <v>203</v>
      </c>
      <c r="Q826">
        <v>393</v>
      </c>
      <c r="R826">
        <v>881</v>
      </c>
      <c r="S826">
        <v>-153</v>
      </c>
      <c r="T826">
        <v>6</v>
      </c>
      <c r="U826">
        <v>224</v>
      </c>
      <c r="V826">
        <v>-104</v>
      </c>
      <c r="W826">
        <v>2112</v>
      </c>
      <c r="X826">
        <v>2176</v>
      </c>
      <c r="Y826">
        <v>0</v>
      </c>
      <c r="Z826">
        <v>-6752</v>
      </c>
      <c r="AA826">
        <v>954</v>
      </c>
      <c r="AB826">
        <v>0</v>
      </c>
      <c r="AC826">
        <v>0</v>
      </c>
      <c r="AD826">
        <v>25</v>
      </c>
      <c r="AE826">
        <v>26</v>
      </c>
      <c r="AF826">
        <v>36</v>
      </c>
      <c r="AG826">
        <v>0</v>
      </c>
      <c r="AH826">
        <v>25373</v>
      </c>
      <c r="AI826">
        <v>36753</v>
      </c>
      <c r="AJ826">
        <v>2727391</v>
      </c>
      <c r="AK826">
        <v>588624</v>
      </c>
      <c r="AL826">
        <v>19</v>
      </c>
    </row>
    <row r="827" spans="1:38" x14ac:dyDescent="0.2">
      <c r="A827" s="3">
        <v>44532</v>
      </c>
      <c r="B827" s="4">
        <v>0.89908564814814806</v>
      </c>
      <c r="C827">
        <v>-57</v>
      </c>
      <c r="D827">
        <v>-34</v>
      </c>
      <c r="E827">
        <v>218</v>
      </c>
      <c r="F827">
        <v>20</v>
      </c>
      <c r="G827">
        <v>365</v>
      </c>
      <c r="H827">
        <v>272</v>
      </c>
      <c r="I827">
        <v>271</v>
      </c>
      <c r="J827">
        <v>337</v>
      </c>
      <c r="K827">
        <v>272</v>
      </c>
      <c r="L827">
        <v>268</v>
      </c>
      <c r="M827">
        <v>-32768</v>
      </c>
      <c r="N827">
        <v>-32768</v>
      </c>
      <c r="O827">
        <v>463</v>
      </c>
      <c r="P827">
        <v>211</v>
      </c>
      <c r="Q827">
        <v>413</v>
      </c>
      <c r="R827">
        <v>890</v>
      </c>
      <c r="S827">
        <v>-154</v>
      </c>
      <c r="T827">
        <v>6</v>
      </c>
      <c r="U827">
        <v>223</v>
      </c>
      <c r="V827">
        <v>-105</v>
      </c>
      <c r="W827">
        <v>2092</v>
      </c>
      <c r="X827">
        <v>2176</v>
      </c>
      <c r="Y827">
        <v>0</v>
      </c>
      <c r="Z827">
        <v>-6844</v>
      </c>
      <c r="AA827">
        <v>954</v>
      </c>
      <c r="AB827">
        <v>0</v>
      </c>
      <c r="AC827">
        <v>0</v>
      </c>
      <c r="AD827">
        <v>29</v>
      </c>
      <c r="AE827">
        <v>19</v>
      </c>
      <c r="AF827">
        <v>33</v>
      </c>
      <c r="AG827">
        <v>0</v>
      </c>
      <c r="AH827">
        <v>25373</v>
      </c>
      <c r="AI827">
        <v>36753</v>
      </c>
      <c r="AJ827">
        <v>2727391</v>
      </c>
      <c r="AK827">
        <v>588624</v>
      </c>
      <c r="AL827">
        <v>16</v>
      </c>
    </row>
    <row r="828" spans="1:38" x14ac:dyDescent="0.2">
      <c r="A828" s="3">
        <v>44532</v>
      </c>
      <c r="B828" s="4">
        <v>0.89978009259259262</v>
      </c>
      <c r="C828">
        <v>-57</v>
      </c>
      <c r="D828">
        <v>-34</v>
      </c>
      <c r="E828">
        <v>219</v>
      </c>
      <c r="F828">
        <v>20</v>
      </c>
      <c r="G828">
        <v>365</v>
      </c>
      <c r="H828">
        <v>271</v>
      </c>
      <c r="I828">
        <v>275</v>
      </c>
      <c r="J828">
        <v>337</v>
      </c>
      <c r="K828">
        <v>271</v>
      </c>
      <c r="L828">
        <v>267</v>
      </c>
      <c r="M828">
        <v>-32768</v>
      </c>
      <c r="N828">
        <v>-32768</v>
      </c>
      <c r="O828">
        <v>463</v>
      </c>
      <c r="P828">
        <v>221</v>
      </c>
      <c r="Q828">
        <v>437</v>
      </c>
      <c r="R828">
        <v>899</v>
      </c>
      <c r="S828">
        <v>-153</v>
      </c>
      <c r="T828">
        <v>5</v>
      </c>
      <c r="U828">
        <v>223</v>
      </c>
      <c r="V828">
        <v>-105</v>
      </c>
      <c r="W828">
        <v>2121</v>
      </c>
      <c r="X828">
        <v>2176</v>
      </c>
      <c r="Y828">
        <v>0</v>
      </c>
      <c r="Z828">
        <v>-6937</v>
      </c>
      <c r="AA828">
        <v>954</v>
      </c>
      <c r="AB828">
        <v>0</v>
      </c>
      <c r="AC828">
        <v>0</v>
      </c>
      <c r="AD828">
        <v>21</v>
      </c>
      <c r="AE828">
        <v>26</v>
      </c>
      <c r="AF828">
        <v>26</v>
      </c>
      <c r="AG828">
        <v>0</v>
      </c>
      <c r="AH828">
        <v>25373</v>
      </c>
      <c r="AI828">
        <v>36753</v>
      </c>
      <c r="AJ828">
        <v>2727391</v>
      </c>
      <c r="AK828">
        <v>588624</v>
      </c>
      <c r="AL828">
        <v>13</v>
      </c>
    </row>
    <row r="829" spans="1:38" x14ac:dyDescent="0.2">
      <c r="A829" s="3">
        <v>44532</v>
      </c>
      <c r="B829" s="4">
        <v>0.90047453703703706</v>
      </c>
      <c r="C829">
        <v>-57</v>
      </c>
      <c r="D829">
        <v>-34</v>
      </c>
      <c r="E829">
        <v>219</v>
      </c>
      <c r="F829">
        <v>20</v>
      </c>
      <c r="G829">
        <v>365</v>
      </c>
      <c r="H829">
        <v>270</v>
      </c>
      <c r="I829">
        <v>278</v>
      </c>
      <c r="J829">
        <v>338</v>
      </c>
      <c r="K829">
        <v>270</v>
      </c>
      <c r="L829">
        <v>267</v>
      </c>
      <c r="M829">
        <v>-32768</v>
      </c>
      <c r="N829">
        <v>-32768</v>
      </c>
      <c r="O829">
        <v>463</v>
      </c>
      <c r="P829">
        <v>229</v>
      </c>
      <c r="Q829">
        <v>468</v>
      </c>
      <c r="R829">
        <v>914</v>
      </c>
      <c r="S829">
        <v>-153</v>
      </c>
      <c r="T829">
        <v>3</v>
      </c>
      <c r="U829">
        <v>222</v>
      </c>
      <c r="V829">
        <v>-106</v>
      </c>
      <c r="W829">
        <v>2101</v>
      </c>
      <c r="X829">
        <v>2176</v>
      </c>
      <c r="Y829">
        <v>0</v>
      </c>
      <c r="Z829">
        <v>-7031</v>
      </c>
      <c r="AA829">
        <v>954</v>
      </c>
      <c r="AB829">
        <v>0</v>
      </c>
      <c r="AC829">
        <v>0</v>
      </c>
      <c r="AD829">
        <v>34</v>
      </c>
      <c r="AE829">
        <v>21</v>
      </c>
      <c r="AF829">
        <v>32</v>
      </c>
      <c r="AG829">
        <v>0</v>
      </c>
      <c r="AH829">
        <v>25373</v>
      </c>
      <c r="AI829">
        <v>36753</v>
      </c>
      <c r="AJ829">
        <v>2727391</v>
      </c>
      <c r="AK829">
        <v>588624</v>
      </c>
      <c r="AL829">
        <v>11</v>
      </c>
    </row>
    <row r="830" spans="1:38" x14ac:dyDescent="0.2">
      <c r="A830" s="3">
        <v>44532</v>
      </c>
      <c r="B830" s="4">
        <v>0.9011689814814815</v>
      </c>
      <c r="C830">
        <v>-57</v>
      </c>
      <c r="D830">
        <v>-34</v>
      </c>
      <c r="E830">
        <v>218</v>
      </c>
      <c r="F830">
        <v>20</v>
      </c>
      <c r="G830">
        <v>365</v>
      </c>
      <c r="H830">
        <v>269</v>
      </c>
      <c r="I830">
        <v>282</v>
      </c>
      <c r="J830">
        <v>338</v>
      </c>
      <c r="K830">
        <v>269</v>
      </c>
      <c r="L830">
        <v>266</v>
      </c>
      <c r="M830">
        <v>-32768</v>
      </c>
      <c r="N830">
        <v>-32768</v>
      </c>
      <c r="O830">
        <v>463</v>
      </c>
      <c r="P830">
        <v>237</v>
      </c>
      <c r="Q830">
        <v>475</v>
      </c>
      <c r="R830">
        <v>926</v>
      </c>
      <c r="S830">
        <v>-153</v>
      </c>
      <c r="T830">
        <v>6</v>
      </c>
      <c r="U830">
        <v>222</v>
      </c>
      <c r="V830">
        <v>-105</v>
      </c>
      <c r="W830">
        <v>2108</v>
      </c>
      <c r="X830">
        <v>2176</v>
      </c>
      <c r="Y830">
        <v>0</v>
      </c>
      <c r="Z830">
        <v>-7126</v>
      </c>
      <c r="AA830">
        <v>954</v>
      </c>
      <c r="AB830">
        <v>0</v>
      </c>
      <c r="AC830">
        <v>0</v>
      </c>
      <c r="AD830">
        <v>32</v>
      </c>
      <c r="AE830">
        <v>21</v>
      </c>
      <c r="AF830">
        <v>35</v>
      </c>
      <c r="AG830">
        <v>0</v>
      </c>
      <c r="AH830">
        <v>25373</v>
      </c>
      <c r="AI830">
        <v>36753</v>
      </c>
      <c r="AJ830">
        <v>2727391</v>
      </c>
      <c r="AK830">
        <v>588624</v>
      </c>
      <c r="AL830">
        <v>12</v>
      </c>
    </row>
    <row r="831" spans="1:38" x14ac:dyDescent="0.2">
      <c r="A831" s="3">
        <v>44532</v>
      </c>
      <c r="B831" s="4">
        <v>0.90186342592592583</v>
      </c>
      <c r="C831">
        <v>-57</v>
      </c>
      <c r="D831">
        <v>-34</v>
      </c>
      <c r="E831">
        <v>219</v>
      </c>
      <c r="F831">
        <v>20</v>
      </c>
      <c r="G831">
        <v>365</v>
      </c>
      <c r="H831">
        <v>268</v>
      </c>
      <c r="I831">
        <v>290</v>
      </c>
      <c r="J831">
        <v>338</v>
      </c>
      <c r="K831">
        <v>269</v>
      </c>
      <c r="L831">
        <v>266</v>
      </c>
      <c r="M831">
        <v>-32768</v>
      </c>
      <c r="N831">
        <v>-32768</v>
      </c>
      <c r="O831">
        <v>463</v>
      </c>
      <c r="P831">
        <v>246</v>
      </c>
      <c r="Q831">
        <v>481</v>
      </c>
      <c r="R831">
        <v>938</v>
      </c>
      <c r="S831">
        <v>-152</v>
      </c>
      <c r="T831">
        <v>6</v>
      </c>
      <c r="U831">
        <v>222</v>
      </c>
      <c r="V831">
        <v>-105</v>
      </c>
      <c r="W831">
        <v>2107</v>
      </c>
      <c r="X831">
        <v>2176</v>
      </c>
      <c r="Y831">
        <v>0</v>
      </c>
      <c r="Z831">
        <v>-7223</v>
      </c>
      <c r="AA831">
        <v>954</v>
      </c>
      <c r="AB831">
        <v>0</v>
      </c>
      <c r="AC831">
        <v>0</v>
      </c>
      <c r="AD831">
        <v>31</v>
      </c>
      <c r="AE831">
        <v>23</v>
      </c>
      <c r="AF831">
        <v>30</v>
      </c>
      <c r="AG831">
        <v>0</v>
      </c>
      <c r="AH831">
        <v>25373</v>
      </c>
      <c r="AI831">
        <v>36753</v>
      </c>
      <c r="AJ831">
        <v>2727391</v>
      </c>
      <c r="AK831">
        <v>588624</v>
      </c>
      <c r="AL831">
        <v>12</v>
      </c>
    </row>
    <row r="832" spans="1:38" x14ac:dyDescent="0.2">
      <c r="A832" s="3">
        <v>44532</v>
      </c>
      <c r="B832" s="4">
        <v>0.90255787037037039</v>
      </c>
      <c r="C832">
        <v>-57</v>
      </c>
      <c r="D832">
        <v>-34</v>
      </c>
      <c r="E832">
        <v>218</v>
      </c>
      <c r="F832">
        <v>20</v>
      </c>
      <c r="G832">
        <v>365</v>
      </c>
      <c r="H832">
        <v>267</v>
      </c>
      <c r="I832">
        <v>294</v>
      </c>
      <c r="J832">
        <v>338</v>
      </c>
      <c r="K832">
        <v>267</v>
      </c>
      <c r="L832">
        <v>265</v>
      </c>
      <c r="M832">
        <v>-32768</v>
      </c>
      <c r="N832">
        <v>-32768</v>
      </c>
      <c r="O832">
        <v>463</v>
      </c>
      <c r="P832">
        <v>253</v>
      </c>
      <c r="Q832">
        <v>486</v>
      </c>
      <c r="R832">
        <v>946</v>
      </c>
      <c r="S832">
        <v>-152</v>
      </c>
      <c r="T832">
        <v>2</v>
      </c>
      <c r="U832">
        <v>222</v>
      </c>
      <c r="V832">
        <v>-108</v>
      </c>
      <c r="W832">
        <v>2096</v>
      </c>
      <c r="X832">
        <v>2176</v>
      </c>
      <c r="Y832">
        <v>0</v>
      </c>
      <c r="Z832">
        <v>-7320</v>
      </c>
      <c r="AA832">
        <v>954</v>
      </c>
      <c r="AB832">
        <v>0</v>
      </c>
      <c r="AC832">
        <v>0</v>
      </c>
      <c r="AD832">
        <v>24</v>
      </c>
      <c r="AE832">
        <v>22</v>
      </c>
      <c r="AF832">
        <v>29</v>
      </c>
      <c r="AG832">
        <v>0</v>
      </c>
      <c r="AH832">
        <v>25373</v>
      </c>
      <c r="AI832">
        <v>36753</v>
      </c>
      <c r="AJ832">
        <v>2727391</v>
      </c>
      <c r="AK832">
        <v>588624</v>
      </c>
      <c r="AL832">
        <v>12</v>
      </c>
    </row>
    <row r="833" spans="1:38" x14ac:dyDescent="0.2">
      <c r="A833" s="3">
        <v>44532</v>
      </c>
      <c r="B833" s="4">
        <v>0.90327546296296291</v>
      </c>
      <c r="C833">
        <v>-57</v>
      </c>
      <c r="D833">
        <v>-34</v>
      </c>
      <c r="E833">
        <v>219</v>
      </c>
      <c r="F833">
        <v>20</v>
      </c>
      <c r="G833">
        <v>365</v>
      </c>
      <c r="H833">
        <v>266</v>
      </c>
      <c r="I833">
        <v>300</v>
      </c>
      <c r="J833">
        <v>338</v>
      </c>
      <c r="K833">
        <v>267</v>
      </c>
      <c r="L833">
        <v>265</v>
      </c>
      <c r="M833">
        <v>-32768</v>
      </c>
      <c r="N833">
        <v>-32768</v>
      </c>
      <c r="O833">
        <v>464</v>
      </c>
      <c r="P833">
        <v>262</v>
      </c>
      <c r="Q833">
        <v>481</v>
      </c>
      <c r="R833">
        <v>954</v>
      </c>
      <c r="S833">
        <v>-153</v>
      </c>
      <c r="T833">
        <v>2</v>
      </c>
      <c r="U833">
        <v>222</v>
      </c>
      <c r="V833">
        <v>-108</v>
      </c>
      <c r="W833">
        <v>2108</v>
      </c>
      <c r="X833">
        <v>2176</v>
      </c>
      <c r="Y833">
        <v>0</v>
      </c>
      <c r="Z833">
        <v>-7419</v>
      </c>
      <c r="AA833">
        <v>955</v>
      </c>
      <c r="AB833">
        <v>0</v>
      </c>
      <c r="AC833">
        <v>0</v>
      </c>
      <c r="AD833">
        <v>27</v>
      </c>
      <c r="AE833">
        <v>22</v>
      </c>
      <c r="AF833">
        <v>35</v>
      </c>
      <c r="AG833">
        <v>0</v>
      </c>
      <c r="AH833">
        <v>25373</v>
      </c>
      <c r="AI833">
        <v>36753</v>
      </c>
      <c r="AJ833">
        <v>2727391</v>
      </c>
      <c r="AK833">
        <v>588624</v>
      </c>
      <c r="AL833">
        <v>12</v>
      </c>
    </row>
    <row r="834" spans="1:38" x14ac:dyDescent="0.2">
      <c r="A834" s="3">
        <v>44532</v>
      </c>
      <c r="B834" s="4">
        <v>0.90396990740740746</v>
      </c>
      <c r="C834">
        <v>-57</v>
      </c>
      <c r="D834">
        <v>-34</v>
      </c>
      <c r="E834">
        <v>218</v>
      </c>
      <c r="F834">
        <v>20</v>
      </c>
      <c r="G834">
        <v>365</v>
      </c>
      <c r="H834">
        <v>265</v>
      </c>
      <c r="I834">
        <v>305</v>
      </c>
      <c r="J834">
        <v>338</v>
      </c>
      <c r="K834">
        <v>265</v>
      </c>
      <c r="L834">
        <v>265</v>
      </c>
      <c r="M834">
        <v>-32768</v>
      </c>
      <c r="N834">
        <v>-32768</v>
      </c>
      <c r="O834">
        <v>464</v>
      </c>
      <c r="P834">
        <v>270</v>
      </c>
      <c r="Q834">
        <v>483</v>
      </c>
      <c r="R834">
        <v>963</v>
      </c>
      <c r="S834">
        <v>-153</v>
      </c>
      <c r="T834">
        <v>4</v>
      </c>
      <c r="U834">
        <v>221</v>
      </c>
      <c r="V834">
        <v>-108</v>
      </c>
      <c r="W834">
        <v>2092</v>
      </c>
      <c r="X834">
        <v>2176</v>
      </c>
      <c r="Y834">
        <v>0</v>
      </c>
      <c r="Z834">
        <v>-7518</v>
      </c>
      <c r="AA834">
        <v>955</v>
      </c>
      <c r="AB834">
        <v>0</v>
      </c>
      <c r="AC834">
        <v>0</v>
      </c>
      <c r="AD834">
        <v>25</v>
      </c>
      <c r="AE834">
        <v>22</v>
      </c>
      <c r="AF834">
        <v>31</v>
      </c>
      <c r="AG834">
        <v>0</v>
      </c>
      <c r="AH834">
        <v>25373</v>
      </c>
      <c r="AI834">
        <v>36753</v>
      </c>
      <c r="AJ834">
        <v>2727391</v>
      </c>
      <c r="AK834">
        <v>588624</v>
      </c>
      <c r="AL834">
        <v>13</v>
      </c>
    </row>
    <row r="835" spans="1:38" x14ac:dyDescent="0.2">
      <c r="A835" s="3">
        <v>44532</v>
      </c>
      <c r="B835" s="4">
        <v>0.9046643518518519</v>
      </c>
      <c r="C835">
        <v>-57</v>
      </c>
      <c r="D835">
        <v>-34</v>
      </c>
      <c r="E835">
        <v>218</v>
      </c>
      <c r="F835">
        <v>20</v>
      </c>
      <c r="G835">
        <v>365</v>
      </c>
      <c r="H835">
        <v>264</v>
      </c>
      <c r="I835">
        <v>311</v>
      </c>
      <c r="J835">
        <v>338</v>
      </c>
      <c r="K835">
        <v>265</v>
      </c>
      <c r="L835">
        <v>264</v>
      </c>
      <c r="M835">
        <v>-32768</v>
      </c>
      <c r="N835">
        <v>-32768</v>
      </c>
      <c r="O835">
        <v>464</v>
      </c>
      <c r="P835">
        <v>278</v>
      </c>
      <c r="Q835">
        <v>489</v>
      </c>
      <c r="R835">
        <v>968</v>
      </c>
      <c r="S835">
        <v>-153</v>
      </c>
      <c r="T835">
        <v>1</v>
      </c>
      <c r="U835">
        <v>222</v>
      </c>
      <c r="V835">
        <v>-107</v>
      </c>
      <c r="W835">
        <v>2099</v>
      </c>
      <c r="X835">
        <v>2176</v>
      </c>
      <c r="Y835">
        <v>0</v>
      </c>
      <c r="Z835">
        <v>-7618</v>
      </c>
      <c r="AA835">
        <v>954</v>
      </c>
      <c r="AB835">
        <v>0</v>
      </c>
      <c r="AC835">
        <v>0</v>
      </c>
      <c r="AD835">
        <v>39</v>
      </c>
      <c r="AE835">
        <v>22</v>
      </c>
      <c r="AF835">
        <v>36</v>
      </c>
      <c r="AG835">
        <v>0</v>
      </c>
      <c r="AH835">
        <v>25373</v>
      </c>
      <c r="AI835">
        <v>36753</v>
      </c>
      <c r="AJ835">
        <v>2727391</v>
      </c>
      <c r="AK835">
        <v>588624</v>
      </c>
      <c r="AL835">
        <v>14</v>
      </c>
    </row>
    <row r="836" spans="1:38" x14ac:dyDescent="0.2">
      <c r="A836" s="3">
        <v>44532</v>
      </c>
      <c r="B836" s="4">
        <v>0.90535879629629623</v>
      </c>
      <c r="C836">
        <v>-57</v>
      </c>
      <c r="D836">
        <v>-34</v>
      </c>
      <c r="E836">
        <v>219</v>
      </c>
      <c r="F836">
        <v>20</v>
      </c>
      <c r="G836">
        <v>365</v>
      </c>
      <c r="H836">
        <v>264</v>
      </c>
      <c r="I836">
        <v>317</v>
      </c>
      <c r="J836">
        <v>338</v>
      </c>
      <c r="K836">
        <v>264</v>
      </c>
      <c r="L836">
        <v>264</v>
      </c>
      <c r="M836">
        <v>-32768</v>
      </c>
      <c r="N836">
        <v>-32768</v>
      </c>
      <c r="O836">
        <v>465</v>
      </c>
      <c r="P836">
        <v>286</v>
      </c>
      <c r="Q836">
        <v>480</v>
      </c>
      <c r="R836">
        <v>974</v>
      </c>
      <c r="S836">
        <v>-152</v>
      </c>
      <c r="T836">
        <v>2</v>
      </c>
      <c r="U836">
        <v>222</v>
      </c>
      <c r="V836">
        <v>-105</v>
      </c>
      <c r="W836">
        <v>2095</v>
      </c>
      <c r="X836">
        <v>2176</v>
      </c>
      <c r="Y836">
        <v>0</v>
      </c>
      <c r="Z836">
        <v>-7719</v>
      </c>
      <c r="AA836">
        <v>954</v>
      </c>
      <c r="AB836">
        <v>0</v>
      </c>
      <c r="AC836">
        <v>0</v>
      </c>
      <c r="AD836">
        <v>28</v>
      </c>
      <c r="AE836">
        <v>39</v>
      </c>
      <c r="AF836">
        <v>29</v>
      </c>
      <c r="AG836">
        <v>0</v>
      </c>
      <c r="AH836">
        <v>25373</v>
      </c>
      <c r="AI836">
        <v>36753</v>
      </c>
      <c r="AJ836">
        <v>2727391</v>
      </c>
      <c r="AK836">
        <v>588624</v>
      </c>
      <c r="AL836">
        <v>14</v>
      </c>
    </row>
    <row r="837" spans="1:38" x14ac:dyDescent="0.2">
      <c r="A837" s="3">
        <v>44532</v>
      </c>
      <c r="B837" s="4">
        <v>0.90605324074074067</v>
      </c>
      <c r="C837">
        <v>-57</v>
      </c>
      <c r="D837">
        <v>-34</v>
      </c>
      <c r="E837">
        <v>218</v>
      </c>
      <c r="F837">
        <v>30</v>
      </c>
      <c r="G837">
        <v>365</v>
      </c>
      <c r="H837">
        <v>263</v>
      </c>
      <c r="I837">
        <v>295</v>
      </c>
      <c r="J837">
        <v>338</v>
      </c>
      <c r="K837">
        <v>264</v>
      </c>
      <c r="L837">
        <v>264</v>
      </c>
      <c r="M837">
        <v>87</v>
      </c>
      <c r="N837">
        <v>102</v>
      </c>
      <c r="O837">
        <v>465</v>
      </c>
      <c r="P837">
        <v>294</v>
      </c>
      <c r="Q837">
        <v>389</v>
      </c>
      <c r="R837">
        <v>969</v>
      </c>
      <c r="S837">
        <v>-152</v>
      </c>
      <c r="T837">
        <v>6</v>
      </c>
      <c r="U837">
        <v>222</v>
      </c>
      <c r="V837">
        <v>-105</v>
      </c>
      <c r="W837">
        <v>2051</v>
      </c>
      <c r="X837">
        <v>2176</v>
      </c>
      <c r="Y837">
        <v>0</v>
      </c>
      <c r="Z837">
        <v>-7820</v>
      </c>
      <c r="AA837">
        <v>955</v>
      </c>
      <c r="AB837">
        <v>0</v>
      </c>
      <c r="AC837">
        <v>0</v>
      </c>
      <c r="AD837">
        <v>24</v>
      </c>
      <c r="AE837">
        <v>39</v>
      </c>
      <c r="AF837">
        <v>25</v>
      </c>
      <c r="AG837">
        <v>0</v>
      </c>
      <c r="AH837">
        <v>25373</v>
      </c>
      <c r="AI837">
        <v>36753</v>
      </c>
      <c r="AJ837">
        <v>2727391</v>
      </c>
      <c r="AK837">
        <v>588624</v>
      </c>
      <c r="AL837">
        <v>70</v>
      </c>
    </row>
    <row r="838" spans="1:38" x14ac:dyDescent="0.2">
      <c r="A838" s="3">
        <v>44532</v>
      </c>
      <c r="B838" s="4">
        <v>0.90674768518518523</v>
      </c>
      <c r="C838">
        <v>-57</v>
      </c>
      <c r="D838">
        <v>-34</v>
      </c>
      <c r="E838">
        <v>218</v>
      </c>
      <c r="F838">
        <v>30</v>
      </c>
      <c r="G838">
        <v>366</v>
      </c>
      <c r="H838">
        <v>293</v>
      </c>
      <c r="I838">
        <v>261</v>
      </c>
      <c r="J838">
        <v>338</v>
      </c>
      <c r="K838">
        <v>273</v>
      </c>
      <c r="L838">
        <v>264</v>
      </c>
      <c r="M838">
        <v>87</v>
      </c>
      <c r="N838">
        <v>54</v>
      </c>
      <c r="O838">
        <v>465</v>
      </c>
      <c r="P838">
        <v>302</v>
      </c>
      <c r="Q838">
        <v>315</v>
      </c>
      <c r="R838">
        <v>950</v>
      </c>
      <c r="S838">
        <v>-157</v>
      </c>
      <c r="T838">
        <v>28</v>
      </c>
      <c r="U838">
        <v>222</v>
      </c>
      <c r="V838">
        <v>-113</v>
      </c>
      <c r="W838">
        <v>2101</v>
      </c>
      <c r="X838">
        <v>2176</v>
      </c>
      <c r="Y838">
        <v>0</v>
      </c>
      <c r="Z838">
        <v>-7820</v>
      </c>
      <c r="AA838">
        <v>954</v>
      </c>
      <c r="AB838">
        <v>0</v>
      </c>
      <c r="AC838">
        <v>0</v>
      </c>
      <c r="AD838">
        <v>24</v>
      </c>
      <c r="AE838">
        <v>32</v>
      </c>
      <c r="AF838">
        <v>28</v>
      </c>
      <c r="AG838">
        <v>0</v>
      </c>
      <c r="AH838">
        <v>25373</v>
      </c>
      <c r="AI838">
        <v>36753</v>
      </c>
      <c r="AJ838">
        <v>2727391</v>
      </c>
      <c r="AK838">
        <v>588624</v>
      </c>
      <c r="AL838">
        <v>70</v>
      </c>
    </row>
    <row r="839" spans="1:38" x14ac:dyDescent="0.2">
      <c r="A839" s="3">
        <v>44532</v>
      </c>
      <c r="B839" s="4">
        <v>0.90744212962962967</v>
      </c>
      <c r="C839">
        <v>-57</v>
      </c>
      <c r="D839">
        <v>-34</v>
      </c>
      <c r="E839">
        <v>218</v>
      </c>
      <c r="F839">
        <v>30</v>
      </c>
      <c r="G839">
        <v>366</v>
      </c>
      <c r="H839">
        <v>299</v>
      </c>
      <c r="I839">
        <v>261</v>
      </c>
      <c r="J839">
        <v>338</v>
      </c>
      <c r="K839">
        <v>283</v>
      </c>
      <c r="L839">
        <v>265</v>
      </c>
      <c r="M839">
        <v>87</v>
      </c>
      <c r="N839">
        <v>51</v>
      </c>
      <c r="O839">
        <v>464</v>
      </c>
      <c r="P839">
        <v>308</v>
      </c>
      <c r="Q839">
        <v>312</v>
      </c>
      <c r="R839">
        <v>931</v>
      </c>
      <c r="S839">
        <v>-155</v>
      </c>
      <c r="T839">
        <v>-11</v>
      </c>
      <c r="U839">
        <v>222</v>
      </c>
      <c r="V839">
        <v>-113</v>
      </c>
      <c r="W839">
        <v>2109</v>
      </c>
      <c r="X839">
        <v>2176</v>
      </c>
      <c r="Y839">
        <v>0</v>
      </c>
      <c r="Z839">
        <v>-7820</v>
      </c>
      <c r="AA839">
        <v>954</v>
      </c>
      <c r="AB839">
        <v>0</v>
      </c>
      <c r="AC839">
        <v>0</v>
      </c>
      <c r="AD839">
        <v>20</v>
      </c>
      <c r="AE839">
        <v>31</v>
      </c>
      <c r="AF839">
        <v>32</v>
      </c>
      <c r="AG839">
        <v>0</v>
      </c>
      <c r="AH839">
        <v>25373</v>
      </c>
      <c r="AI839">
        <v>36753</v>
      </c>
      <c r="AJ839">
        <v>2727391</v>
      </c>
      <c r="AK839">
        <v>588624</v>
      </c>
      <c r="AL839">
        <v>65</v>
      </c>
    </row>
    <row r="840" spans="1:38" x14ac:dyDescent="0.2">
      <c r="A840" s="3">
        <v>44532</v>
      </c>
      <c r="B840" s="4">
        <v>0.908136574074074</v>
      </c>
      <c r="C840">
        <v>-57</v>
      </c>
      <c r="D840">
        <v>-34</v>
      </c>
      <c r="E840">
        <v>218</v>
      </c>
      <c r="F840">
        <v>30</v>
      </c>
      <c r="G840">
        <v>366</v>
      </c>
      <c r="H840">
        <v>304</v>
      </c>
      <c r="I840">
        <v>261</v>
      </c>
      <c r="J840">
        <v>338</v>
      </c>
      <c r="K840">
        <v>289</v>
      </c>
      <c r="L840">
        <v>265</v>
      </c>
      <c r="M840">
        <v>87</v>
      </c>
      <c r="N840">
        <v>55</v>
      </c>
      <c r="O840">
        <v>463</v>
      </c>
      <c r="P840">
        <v>312</v>
      </c>
      <c r="Q840">
        <v>316</v>
      </c>
      <c r="R840">
        <v>919</v>
      </c>
      <c r="S840">
        <v>-160</v>
      </c>
      <c r="T840">
        <v>-5</v>
      </c>
      <c r="U840">
        <v>222</v>
      </c>
      <c r="V840">
        <v>-118</v>
      </c>
      <c r="W840">
        <v>2086</v>
      </c>
      <c r="X840">
        <v>2176</v>
      </c>
      <c r="Y840">
        <v>0</v>
      </c>
      <c r="Z840">
        <v>-7874</v>
      </c>
      <c r="AA840">
        <v>954</v>
      </c>
      <c r="AB840">
        <v>0</v>
      </c>
      <c r="AC840">
        <v>0</v>
      </c>
      <c r="AD840">
        <v>18</v>
      </c>
      <c r="AE840">
        <v>31</v>
      </c>
      <c r="AF840">
        <v>29</v>
      </c>
      <c r="AG840">
        <v>0</v>
      </c>
      <c r="AH840">
        <v>25373</v>
      </c>
      <c r="AI840">
        <v>36753</v>
      </c>
      <c r="AJ840">
        <v>2727391</v>
      </c>
      <c r="AK840">
        <v>588624</v>
      </c>
      <c r="AL840">
        <v>56</v>
      </c>
    </row>
    <row r="841" spans="1:38" x14ac:dyDescent="0.2">
      <c r="A841" s="3">
        <v>44532</v>
      </c>
      <c r="B841" s="4">
        <v>0.90883101851851855</v>
      </c>
      <c r="C841">
        <v>-57</v>
      </c>
      <c r="D841">
        <v>-34</v>
      </c>
      <c r="E841">
        <v>218</v>
      </c>
      <c r="F841">
        <v>30</v>
      </c>
      <c r="G841">
        <v>366</v>
      </c>
      <c r="H841">
        <v>308</v>
      </c>
      <c r="I841">
        <v>261</v>
      </c>
      <c r="J841">
        <v>338</v>
      </c>
      <c r="K841">
        <v>293</v>
      </c>
      <c r="L841">
        <v>265</v>
      </c>
      <c r="M841">
        <v>87</v>
      </c>
      <c r="N841">
        <v>59</v>
      </c>
      <c r="O841">
        <v>463</v>
      </c>
      <c r="P841">
        <v>313</v>
      </c>
      <c r="Q841">
        <v>320</v>
      </c>
      <c r="R841">
        <v>909</v>
      </c>
      <c r="S841">
        <v>-162</v>
      </c>
      <c r="T841">
        <v>-3</v>
      </c>
      <c r="U841">
        <v>222</v>
      </c>
      <c r="V841">
        <v>-120</v>
      </c>
      <c r="W841">
        <v>2098</v>
      </c>
      <c r="X841">
        <v>2176</v>
      </c>
      <c r="Y841">
        <v>0</v>
      </c>
      <c r="Z841">
        <v>-7924</v>
      </c>
      <c r="AA841">
        <v>954</v>
      </c>
      <c r="AB841">
        <v>0</v>
      </c>
      <c r="AC841">
        <v>0</v>
      </c>
      <c r="AD841">
        <v>19</v>
      </c>
      <c r="AE841">
        <v>20</v>
      </c>
      <c r="AF841">
        <v>34</v>
      </c>
      <c r="AG841">
        <v>0</v>
      </c>
      <c r="AH841">
        <v>25373</v>
      </c>
      <c r="AI841">
        <v>36753</v>
      </c>
      <c r="AJ841">
        <v>2727391</v>
      </c>
      <c r="AK841">
        <v>588624</v>
      </c>
      <c r="AL841">
        <v>48</v>
      </c>
    </row>
    <row r="842" spans="1:38" x14ac:dyDescent="0.2">
      <c r="A842" s="3">
        <v>44532</v>
      </c>
      <c r="B842" s="4">
        <v>0.90952546296296299</v>
      </c>
      <c r="C842">
        <v>-57</v>
      </c>
      <c r="D842">
        <v>-34</v>
      </c>
      <c r="E842">
        <v>218</v>
      </c>
      <c r="F842">
        <v>30</v>
      </c>
      <c r="G842">
        <v>366</v>
      </c>
      <c r="H842">
        <v>311</v>
      </c>
      <c r="I842">
        <v>260</v>
      </c>
      <c r="J842">
        <v>338</v>
      </c>
      <c r="K842">
        <v>294</v>
      </c>
      <c r="L842">
        <v>265</v>
      </c>
      <c r="M842">
        <v>87</v>
      </c>
      <c r="N842">
        <v>64</v>
      </c>
      <c r="O842">
        <v>463</v>
      </c>
      <c r="P842">
        <v>313</v>
      </c>
      <c r="Q842">
        <v>324</v>
      </c>
      <c r="R842">
        <v>903</v>
      </c>
      <c r="S842">
        <v>-164</v>
      </c>
      <c r="T842">
        <v>-6</v>
      </c>
      <c r="U842">
        <v>222</v>
      </c>
      <c r="V842">
        <v>-121</v>
      </c>
      <c r="W842">
        <v>2094</v>
      </c>
      <c r="X842">
        <v>2176</v>
      </c>
      <c r="Y842">
        <v>0</v>
      </c>
      <c r="Z842">
        <v>-7970</v>
      </c>
      <c r="AA842">
        <v>954</v>
      </c>
      <c r="AB842">
        <v>0</v>
      </c>
      <c r="AC842">
        <v>0</v>
      </c>
      <c r="AD842">
        <v>19</v>
      </c>
      <c r="AE842">
        <v>21</v>
      </c>
      <c r="AF842">
        <v>22</v>
      </c>
      <c r="AG842">
        <v>0</v>
      </c>
      <c r="AH842">
        <v>25373</v>
      </c>
      <c r="AI842">
        <v>36753</v>
      </c>
      <c r="AJ842">
        <v>2727391</v>
      </c>
      <c r="AK842">
        <v>588624</v>
      </c>
      <c r="AL842">
        <v>42</v>
      </c>
    </row>
    <row r="843" spans="1:38" x14ac:dyDescent="0.2">
      <c r="A843" s="3">
        <v>44532</v>
      </c>
      <c r="B843" s="4">
        <v>0.91021990740740744</v>
      </c>
      <c r="C843">
        <v>-57</v>
      </c>
      <c r="D843">
        <v>-34</v>
      </c>
      <c r="E843">
        <v>218</v>
      </c>
      <c r="F843">
        <v>30</v>
      </c>
      <c r="G843">
        <v>366</v>
      </c>
      <c r="H843">
        <v>315</v>
      </c>
      <c r="I843">
        <v>261</v>
      </c>
      <c r="J843">
        <v>338</v>
      </c>
      <c r="K843">
        <v>295</v>
      </c>
      <c r="L843">
        <v>267</v>
      </c>
      <c r="M843">
        <v>87</v>
      </c>
      <c r="N843">
        <v>65</v>
      </c>
      <c r="O843">
        <v>462</v>
      </c>
      <c r="P843">
        <v>314</v>
      </c>
      <c r="Q843">
        <v>326</v>
      </c>
      <c r="R843">
        <v>898</v>
      </c>
      <c r="S843">
        <v>-166</v>
      </c>
      <c r="T843">
        <v>-4</v>
      </c>
      <c r="U843">
        <v>221</v>
      </c>
      <c r="V843">
        <v>-124</v>
      </c>
      <c r="W843">
        <v>2130</v>
      </c>
      <c r="X843">
        <v>2176</v>
      </c>
      <c r="Y843">
        <v>0</v>
      </c>
      <c r="Z843">
        <v>-8012</v>
      </c>
      <c r="AA843">
        <v>954</v>
      </c>
      <c r="AB843">
        <v>0</v>
      </c>
      <c r="AC843">
        <v>0</v>
      </c>
      <c r="AD843">
        <v>29</v>
      </c>
      <c r="AE843">
        <v>22</v>
      </c>
      <c r="AF843">
        <v>26</v>
      </c>
      <c r="AG843">
        <v>0</v>
      </c>
      <c r="AH843">
        <v>25373</v>
      </c>
      <c r="AI843">
        <v>36753</v>
      </c>
      <c r="AJ843">
        <v>2727391</v>
      </c>
      <c r="AK843">
        <v>588624</v>
      </c>
      <c r="AL843">
        <v>37</v>
      </c>
    </row>
    <row r="844" spans="1:38" x14ac:dyDescent="0.2">
      <c r="A844" s="3">
        <v>44532</v>
      </c>
      <c r="B844" s="4">
        <v>0.91091435185185177</v>
      </c>
      <c r="C844">
        <v>-58</v>
      </c>
      <c r="D844">
        <v>-34</v>
      </c>
      <c r="E844">
        <v>218</v>
      </c>
      <c r="F844">
        <v>30</v>
      </c>
      <c r="G844">
        <v>366</v>
      </c>
      <c r="H844">
        <v>318</v>
      </c>
      <c r="I844">
        <v>261</v>
      </c>
      <c r="J844">
        <v>338</v>
      </c>
      <c r="K844">
        <v>296</v>
      </c>
      <c r="L844">
        <v>267</v>
      </c>
      <c r="M844">
        <v>88</v>
      </c>
      <c r="N844">
        <v>70</v>
      </c>
      <c r="O844">
        <v>462</v>
      </c>
      <c r="P844">
        <v>313</v>
      </c>
      <c r="Q844">
        <v>331</v>
      </c>
      <c r="R844">
        <v>895</v>
      </c>
      <c r="S844">
        <v>-165</v>
      </c>
      <c r="T844">
        <v>-3</v>
      </c>
      <c r="U844">
        <v>221</v>
      </c>
      <c r="V844">
        <v>-124</v>
      </c>
      <c r="W844">
        <v>2104</v>
      </c>
      <c r="X844">
        <v>2176</v>
      </c>
      <c r="Y844">
        <v>0</v>
      </c>
      <c r="Z844">
        <v>-8050</v>
      </c>
      <c r="AA844">
        <v>955</v>
      </c>
      <c r="AB844">
        <v>0</v>
      </c>
      <c r="AC844">
        <v>0</v>
      </c>
      <c r="AD844">
        <v>19</v>
      </c>
      <c r="AE844">
        <v>35</v>
      </c>
      <c r="AF844">
        <v>25</v>
      </c>
      <c r="AG844">
        <v>0</v>
      </c>
      <c r="AH844">
        <v>25373</v>
      </c>
      <c r="AI844">
        <v>36753</v>
      </c>
      <c r="AJ844">
        <v>2727391</v>
      </c>
      <c r="AK844">
        <v>588624</v>
      </c>
      <c r="AL844">
        <v>34</v>
      </c>
    </row>
    <row r="845" spans="1:38" x14ac:dyDescent="0.2">
      <c r="A845" s="3">
        <v>44532</v>
      </c>
      <c r="B845" s="4">
        <v>0.91160879629629632</v>
      </c>
      <c r="C845">
        <v>-57</v>
      </c>
      <c r="D845">
        <v>-34</v>
      </c>
      <c r="E845">
        <v>218</v>
      </c>
      <c r="F845">
        <v>30</v>
      </c>
      <c r="G845">
        <v>366</v>
      </c>
      <c r="H845">
        <v>321</v>
      </c>
      <c r="I845">
        <v>261</v>
      </c>
      <c r="J845">
        <v>338</v>
      </c>
      <c r="K845">
        <v>297</v>
      </c>
      <c r="L845">
        <v>268</v>
      </c>
      <c r="M845">
        <v>87</v>
      </c>
      <c r="N845">
        <v>71</v>
      </c>
      <c r="O845">
        <v>462</v>
      </c>
      <c r="P845">
        <v>313</v>
      </c>
      <c r="Q845">
        <v>332</v>
      </c>
      <c r="R845">
        <v>893</v>
      </c>
      <c r="S845">
        <v>-164</v>
      </c>
      <c r="T845">
        <v>-3</v>
      </c>
      <c r="U845">
        <v>221</v>
      </c>
      <c r="V845">
        <v>-124</v>
      </c>
      <c r="W845">
        <v>2102</v>
      </c>
      <c r="X845">
        <v>2176</v>
      </c>
      <c r="Y845">
        <v>0</v>
      </c>
      <c r="Z845">
        <v>-8085</v>
      </c>
      <c r="AA845">
        <v>955</v>
      </c>
      <c r="AB845">
        <v>0</v>
      </c>
      <c r="AC845">
        <v>0</v>
      </c>
      <c r="AD845">
        <v>19</v>
      </c>
      <c r="AE845">
        <v>44</v>
      </c>
      <c r="AF845">
        <v>26</v>
      </c>
      <c r="AG845">
        <v>0</v>
      </c>
      <c r="AH845">
        <v>25373</v>
      </c>
      <c r="AI845">
        <v>36753</v>
      </c>
      <c r="AJ845">
        <v>2727391</v>
      </c>
      <c r="AK845">
        <v>588624</v>
      </c>
      <c r="AL845">
        <v>31</v>
      </c>
    </row>
    <row r="846" spans="1:38" x14ac:dyDescent="0.2">
      <c r="A846" s="3">
        <v>44532</v>
      </c>
      <c r="B846" s="4">
        <v>0.91230324074074076</v>
      </c>
      <c r="C846">
        <v>-58</v>
      </c>
      <c r="D846">
        <v>-34</v>
      </c>
      <c r="E846">
        <v>219</v>
      </c>
      <c r="F846">
        <v>30</v>
      </c>
      <c r="G846">
        <v>366</v>
      </c>
      <c r="H846">
        <v>324</v>
      </c>
      <c r="I846">
        <v>261</v>
      </c>
      <c r="J846">
        <v>338</v>
      </c>
      <c r="K846">
        <v>298</v>
      </c>
      <c r="L846">
        <v>268</v>
      </c>
      <c r="M846">
        <v>88</v>
      </c>
      <c r="N846">
        <v>73</v>
      </c>
      <c r="O846">
        <v>462</v>
      </c>
      <c r="P846">
        <v>313</v>
      </c>
      <c r="Q846">
        <v>334</v>
      </c>
      <c r="R846">
        <v>890</v>
      </c>
      <c r="S846">
        <v>-163</v>
      </c>
      <c r="T846">
        <v>1</v>
      </c>
      <c r="U846">
        <v>221</v>
      </c>
      <c r="V846">
        <v>-124</v>
      </c>
      <c r="W846">
        <v>2078</v>
      </c>
      <c r="X846">
        <v>2176</v>
      </c>
      <c r="Y846">
        <v>0</v>
      </c>
      <c r="Z846">
        <v>-8118</v>
      </c>
      <c r="AA846">
        <v>955</v>
      </c>
      <c r="AB846">
        <v>0</v>
      </c>
      <c r="AC846">
        <v>0</v>
      </c>
      <c r="AD846">
        <v>31</v>
      </c>
      <c r="AE846">
        <v>22</v>
      </c>
      <c r="AF846">
        <v>31</v>
      </c>
      <c r="AG846">
        <v>0</v>
      </c>
      <c r="AH846">
        <v>25373</v>
      </c>
      <c r="AI846">
        <v>36753</v>
      </c>
      <c r="AJ846">
        <v>2727391</v>
      </c>
      <c r="AK846">
        <v>588624</v>
      </c>
      <c r="AL846">
        <v>29</v>
      </c>
    </row>
    <row r="847" spans="1:38" x14ac:dyDescent="0.2">
      <c r="A847" s="3">
        <v>44532</v>
      </c>
      <c r="B847" s="4">
        <v>0.9129976851851852</v>
      </c>
      <c r="C847">
        <v>-58</v>
      </c>
      <c r="D847">
        <v>-34</v>
      </c>
      <c r="E847">
        <v>218</v>
      </c>
      <c r="F847">
        <v>30</v>
      </c>
      <c r="G847">
        <v>366</v>
      </c>
      <c r="H847">
        <v>327</v>
      </c>
      <c r="I847">
        <v>261</v>
      </c>
      <c r="J847">
        <v>338</v>
      </c>
      <c r="K847">
        <v>299</v>
      </c>
      <c r="L847">
        <v>268</v>
      </c>
      <c r="M847">
        <v>88</v>
      </c>
      <c r="N847">
        <v>75</v>
      </c>
      <c r="O847">
        <v>462</v>
      </c>
      <c r="P847">
        <v>312</v>
      </c>
      <c r="Q847">
        <v>336</v>
      </c>
      <c r="R847">
        <v>888</v>
      </c>
      <c r="S847">
        <v>-162</v>
      </c>
      <c r="T847">
        <v>-3</v>
      </c>
      <c r="U847">
        <v>221</v>
      </c>
      <c r="V847">
        <v>-123</v>
      </c>
      <c r="W847">
        <v>2045</v>
      </c>
      <c r="X847">
        <v>2176</v>
      </c>
      <c r="Y847">
        <v>0</v>
      </c>
      <c r="Z847">
        <v>-8150</v>
      </c>
      <c r="AA847">
        <v>954</v>
      </c>
      <c r="AB847">
        <v>0</v>
      </c>
      <c r="AC847">
        <v>0</v>
      </c>
      <c r="AD847">
        <v>25</v>
      </c>
      <c r="AE847">
        <v>31</v>
      </c>
      <c r="AF847">
        <v>26</v>
      </c>
      <c r="AG847">
        <v>0</v>
      </c>
      <c r="AH847">
        <v>25373</v>
      </c>
      <c r="AI847">
        <v>36753</v>
      </c>
      <c r="AJ847">
        <v>2727391</v>
      </c>
      <c r="AK847">
        <v>588624</v>
      </c>
      <c r="AL847">
        <v>27</v>
      </c>
    </row>
    <row r="848" spans="1:38" x14ac:dyDescent="0.2">
      <c r="A848" s="3">
        <v>44532</v>
      </c>
      <c r="B848" s="4">
        <v>0.9137615740740741</v>
      </c>
      <c r="C848">
        <v>-58</v>
      </c>
      <c r="D848">
        <v>-35</v>
      </c>
      <c r="E848">
        <v>218</v>
      </c>
      <c r="F848">
        <v>30</v>
      </c>
      <c r="G848">
        <v>366</v>
      </c>
      <c r="H848">
        <v>329</v>
      </c>
      <c r="I848">
        <v>261</v>
      </c>
      <c r="J848">
        <v>338</v>
      </c>
      <c r="K848">
        <v>300</v>
      </c>
      <c r="L848">
        <v>269</v>
      </c>
      <c r="M848">
        <v>88</v>
      </c>
      <c r="N848">
        <v>78</v>
      </c>
      <c r="O848">
        <v>461</v>
      </c>
      <c r="P848">
        <v>312</v>
      </c>
      <c r="Q848">
        <v>339</v>
      </c>
      <c r="R848">
        <v>886</v>
      </c>
      <c r="S848">
        <v>-162</v>
      </c>
      <c r="T848">
        <v>-2</v>
      </c>
      <c r="U848">
        <v>221</v>
      </c>
      <c r="V848">
        <v>-122</v>
      </c>
      <c r="W848">
        <v>2056</v>
      </c>
      <c r="X848">
        <v>2176</v>
      </c>
      <c r="Y848">
        <v>0</v>
      </c>
      <c r="Z848">
        <v>-8180</v>
      </c>
      <c r="AA848">
        <v>954</v>
      </c>
      <c r="AB848">
        <v>0</v>
      </c>
      <c r="AC848">
        <v>0</v>
      </c>
      <c r="AD848">
        <v>34</v>
      </c>
      <c r="AE848">
        <v>28</v>
      </c>
      <c r="AF848">
        <v>34</v>
      </c>
      <c r="AG848">
        <v>0</v>
      </c>
      <c r="AH848">
        <v>25373</v>
      </c>
      <c r="AI848">
        <v>36753</v>
      </c>
      <c r="AJ848">
        <v>2727391</v>
      </c>
      <c r="AK848">
        <v>588624</v>
      </c>
      <c r="AL848">
        <v>26</v>
      </c>
    </row>
    <row r="849" spans="1:38" x14ac:dyDescent="0.2">
      <c r="A849" s="3">
        <v>44532</v>
      </c>
      <c r="B849" s="4">
        <v>0.91442129629629632</v>
      </c>
      <c r="C849">
        <v>-59</v>
      </c>
      <c r="D849">
        <v>-35</v>
      </c>
      <c r="E849">
        <v>218</v>
      </c>
      <c r="F849">
        <v>30</v>
      </c>
      <c r="G849">
        <v>367</v>
      </c>
      <c r="H849">
        <v>331</v>
      </c>
      <c r="I849">
        <v>262</v>
      </c>
      <c r="J849">
        <v>339</v>
      </c>
      <c r="K849">
        <v>301</v>
      </c>
      <c r="L849">
        <v>269</v>
      </c>
      <c r="M849">
        <v>88</v>
      </c>
      <c r="N849">
        <v>78</v>
      </c>
      <c r="O849">
        <v>461</v>
      </c>
      <c r="P849">
        <v>312</v>
      </c>
      <c r="Q849">
        <v>340</v>
      </c>
      <c r="R849">
        <v>886</v>
      </c>
      <c r="S849">
        <v>-162</v>
      </c>
      <c r="T849">
        <v>-1</v>
      </c>
      <c r="U849">
        <v>221</v>
      </c>
      <c r="V849">
        <v>-122</v>
      </c>
      <c r="W849">
        <v>2057</v>
      </c>
      <c r="X849">
        <v>2176</v>
      </c>
      <c r="Y849">
        <v>0</v>
      </c>
      <c r="Z849">
        <v>-8207</v>
      </c>
      <c r="AA849">
        <v>955</v>
      </c>
      <c r="AB849">
        <v>0</v>
      </c>
      <c r="AC849">
        <v>0</v>
      </c>
      <c r="AD849">
        <v>20</v>
      </c>
      <c r="AE849">
        <v>32</v>
      </c>
      <c r="AF849">
        <v>27</v>
      </c>
      <c r="AG849">
        <v>0</v>
      </c>
      <c r="AH849">
        <v>25373</v>
      </c>
      <c r="AI849">
        <v>36753</v>
      </c>
      <c r="AJ849">
        <v>2727391</v>
      </c>
      <c r="AK849">
        <v>588624</v>
      </c>
      <c r="AL849">
        <v>25</v>
      </c>
    </row>
    <row r="850" spans="1:38" x14ac:dyDescent="0.2">
      <c r="A850" s="3">
        <v>44532</v>
      </c>
      <c r="B850" s="4">
        <v>0.91511574074074076</v>
      </c>
      <c r="C850">
        <v>-58</v>
      </c>
      <c r="D850">
        <v>-35</v>
      </c>
      <c r="E850">
        <v>219</v>
      </c>
      <c r="F850">
        <v>30</v>
      </c>
      <c r="G850">
        <v>367</v>
      </c>
      <c r="H850">
        <v>333</v>
      </c>
      <c r="I850">
        <v>262</v>
      </c>
      <c r="J850">
        <v>339</v>
      </c>
      <c r="K850">
        <v>302</v>
      </c>
      <c r="L850">
        <v>269</v>
      </c>
      <c r="M850">
        <v>88</v>
      </c>
      <c r="N850">
        <v>79</v>
      </c>
      <c r="O850">
        <v>461</v>
      </c>
      <c r="P850">
        <v>312</v>
      </c>
      <c r="Q850">
        <v>341</v>
      </c>
      <c r="R850">
        <v>883</v>
      </c>
      <c r="S850">
        <v>-161</v>
      </c>
      <c r="T850">
        <v>-3</v>
      </c>
      <c r="U850">
        <v>221</v>
      </c>
      <c r="V850">
        <v>-121</v>
      </c>
      <c r="W850">
        <v>2066</v>
      </c>
      <c r="X850">
        <v>2176</v>
      </c>
      <c r="Y850">
        <v>0</v>
      </c>
      <c r="Z850">
        <v>-8234</v>
      </c>
      <c r="AA850">
        <v>955</v>
      </c>
      <c r="AB850">
        <v>0</v>
      </c>
      <c r="AC850">
        <v>0</v>
      </c>
      <c r="AD850">
        <v>23</v>
      </c>
      <c r="AE850">
        <v>45</v>
      </c>
      <c r="AF850">
        <v>26</v>
      </c>
      <c r="AG850">
        <v>0</v>
      </c>
      <c r="AH850">
        <v>25373</v>
      </c>
      <c r="AI850">
        <v>36753</v>
      </c>
      <c r="AJ850">
        <v>2727391</v>
      </c>
      <c r="AK850">
        <v>588624</v>
      </c>
      <c r="AL850">
        <v>24</v>
      </c>
    </row>
    <row r="851" spans="1:38" x14ac:dyDescent="0.2">
      <c r="A851" s="3">
        <v>44532</v>
      </c>
      <c r="B851" s="4">
        <v>0.91581018518518509</v>
      </c>
      <c r="C851">
        <v>-59</v>
      </c>
      <c r="D851">
        <v>-35</v>
      </c>
      <c r="E851">
        <v>218</v>
      </c>
      <c r="F851">
        <v>30</v>
      </c>
      <c r="G851">
        <v>367</v>
      </c>
      <c r="H851">
        <v>334</v>
      </c>
      <c r="I851">
        <v>262</v>
      </c>
      <c r="J851">
        <v>339</v>
      </c>
      <c r="K851">
        <v>302</v>
      </c>
      <c r="L851">
        <v>270</v>
      </c>
      <c r="M851">
        <v>88</v>
      </c>
      <c r="N851">
        <v>79</v>
      </c>
      <c r="O851">
        <v>461</v>
      </c>
      <c r="P851">
        <v>312</v>
      </c>
      <c r="Q851">
        <v>341</v>
      </c>
      <c r="R851">
        <v>883</v>
      </c>
      <c r="S851">
        <v>-161</v>
      </c>
      <c r="T851">
        <v>-1</v>
      </c>
      <c r="U851">
        <v>221</v>
      </c>
      <c r="V851">
        <v>-120</v>
      </c>
      <c r="W851">
        <v>2058</v>
      </c>
      <c r="X851">
        <v>2176</v>
      </c>
      <c r="Y851">
        <v>0</v>
      </c>
      <c r="Z851">
        <v>-8260</v>
      </c>
      <c r="AA851">
        <v>955</v>
      </c>
      <c r="AB851">
        <v>0</v>
      </c>
      <c r="AC851">
        <v>0</v>
      </c>
      <c r="AD851">
        <v>17</v>
      </c>
      <c r="AE851">
        <v>30</v>
      </c>
      <c r="AF851">
        <v>25</v>
      </c>
      <c r="AG851">
        <v>0</v>
      </c>
      <c r="AH851">
        <v>25373</v>
      </c>
      <c r="AI851">
        <v>36753</v>
      </c>
      <c r="AJ851">
        <v>2727391</v>
      </c>
      <c r="AK851">
        <v>588624</v>
      </c>
      <c r="AL851">
        <v>23</v>
      </c>
    </row>
    <row r="852" spans="1:38" x14ac:dyDescent="0.2">
      <c r="A852" s="3">
        <v>44532</v>
      </c>
      <c r="B852" s="4">
        <v>0.91650462962962964</v>
      </c>
      <c r="C852">
        <v>-59</v>
      </c>
      <c r="D852">
        <v>-35</v>
      </c>
      <c r="E852">
        <v>218</v>
      </c>
      <c r="F852">
        <v>30</v>
      </c>
      <c r="G852">
        <v>367</v>
      </c>
      <c r="H852">
        <v>336</v>
      </c>
      <c r="I852">
        <v>262</v>
      </c>
      <c r="J852">
        <v>339</v>
      </c>
      <c r="K852">
        <v>303</v>
      </c>
      <c r="L852">
        <v>270</v>
      </c>
      <c r="M852">
        <v>88</v>
      </c>
      <c r="N852">
        <v>81</v>
      </c>
      <c r="O852">
        <v>461</v>
      </c>
      <c r="P852">
        <v>312</v>
      </c>
      <c r="Q852">
        <v>343</v>
      </c>
      <c r="R852">
        <v>883</v>
      </c>
      <c r="S852">
        <v>-162</v>
      </c>
      <c r="T852">
        <v>-4</v>
      </c>
      <c r="U852">
        <v>221</v>
      </c>
      <c r="V852">
        <v>-118</v>
      </c>
      <c r="W852">
        <v>2032</v>
      </c>
      <c r="X852">
        <v>2176</v>
      </c>
      <c r="Y852">
        <v>0</v>
      </c>
      <c r="Z852">
        <v>-8286</v>
      </c>
      <c r="AA852">
        <v>955</v>
      </c>
      <c r="AB852">
        <v>0</v>
      </c>
      <c r="AC852">
        <v>0</v>
      </c>
      <c r="AD852">
        <v>30</v>
      </c>
      <c r="AE852">
        <v>32</v>
      </c>
      <c r="AF852">
        <v>29</v>
      </c>
      <c r="AG852">
        <v>0</v>
      </c>
      <c r="AH852">
        <v>25373</v>
      </c>
      <c r="AI852">
        <v>36753</v>
      </c>
      <c r="AJ852">
        <v>2727391</v>
      </c>
      <c r="AK852">
        <v>588624</v>
      </c>
      <c r="AL852">
        <v>22</v>
      </c>
    </row>
    <row r="853" spans="1:38" x14ac:dyDescent="0.2">
      <c r="A853" s="3">
        <v>44532</v>
      </c>
      <c r="B853" s="4">
        <v>0.91719907407407408</v>
      </c>
      <c r="C853">
        <v>-58</v>
      </c>
      <c r="D853">
        <v>-35</v>
      </c>
      <c r="E853">
        <v>218</v>
      </c>
      <c r="F853">
        <v>30</v>
      </c>
      <c r="G853">
        <v>368</v>
      </c>
      <c r="H853">
        <v>337</v>
      </c>
      <c r="I853">
        <v>263</v>
      </c>
      <c r="J853">
        <v>340</v>
      </c>
      <c r="K853">
        <v>304</v>
      </c>
      <c r="L853">
        <v>271</v>
      </c>
      <c r="M853">
        <v>88</v>
      </c>
      <c r="N853">
        <v>81</v>
      </c>
      <c r="O853">
        <v>461</v>
      </c>
      <c r="P853">
        <v>312</v>
      </c>
      <c r="Q853">
        <v>344</v>
      </c>
      <c r="R853">
        <v>883</v>
      </c>
      <c r="S853">
        <v>-161</v>
      </c>
      <c r="T853">
        <v>-2</v>
      </c>
      <c r="U853">
        <v>222</v>
      </c>
      <c r="V853">
        <v>-117</v>
      </c>
      <c r="W853">
        <v>2022</v>
      </c>
      <c r="X853">
        <v>2176</v>
      </c>
      <c r="Y853">
        <v>0</v>
      </c>
      <c r="Z853">
        <v>-8310</v>
      </c>
      <c r="AA853">
        <v>955</v>
      </c>
      <c r="AB853">
        <v>0</v>
      </c>
      <c r="AC853">
        <v>0</v>
      </c>
      <c r="AD853">
        <v>21</v>
      </c>
      <c r="AE853">
        <v>45</v>
      </c>
      <c r="AF853">
        <v>22</v>
      </c>
      <c r="AG853">
        <v>0</v>
      </c>
      <c r="AH853">
        <v>25373</v>
      </c>
      <c r="AI853">
        <v>36753</v>
      </c>
      <c r="AJ853">
        <v>2727391</v>
      </c>
      <c r="AK853">
        <v>588624</v>
      </c>
      <c r="AL853">
        <v>21</v>
      </c>
    </row>
    <row r="854" spans="1:38" x14ac:dyDescent="0.2">
      <c r="A854" s="3">
        <v>44532</v>
      </c>
      <c r="B854" s="4">
        <v>0.91789351851851853</v>
      </c>
      <c r="C854">
        <v>-59</v>
      </c>
      <c r="D854">
        <v>-35</v>
      </c>
      <c r="E854">
        <v>218</v>
      </c>
      <c r="F854">
        <v>30</v>
      </c>
      <c r="G854">
        <v>368</v>
      </c>
      <c r="H854">
        <v>338</v>
      </c>
      <c r="I854">
        <v>263</v>
      </c>
      <c r="J854">
        <v>340</v>
      </c>
      <c r="K854">
        <v>304</v>
      </c>
      <c r="L854">
        <v>271</v>
      </c>
      <c r="M854">
        <v>88</v>
      </c>
      <c r="N854">
        <v>82</v>
      </c>
      <c r="O854">
        <v>460</v>
      </c>
      <c r="P854">
        <v>312</v>
      </c>
      <c r="Q854">
        <v>345</v>
      </c>
      <c r="R854">
        <v>883</v>
      </c>
      <c r="S854">
        <v>-161</v>
      </c>
      <c r="T854">
        <v>-5</v>
      </c>
      <c r="U854">
        <v>222</v>
      </c>
      <c r="V854">
        <v>-116</v>
      </c>
      <c r="W854">
        <v>1997</v>
      </c>
      <c r="X854">
        <v>2176</v>
      </c>
      <c r="Y854">
        <v>0</v>
      </c>
      <c r="Z854">
        <v>-8334</v>
      </c>
      <c r="AA854">
        <v>954</v>
      </c>
      <c r="AB854">
        <v>0</v>
      </c>
      <c r="AC854">
        <v>0</v>
      </c>
      <c r="AD854">
        <v>21</v>
      </c>
      <c r="AE854">
        <v>37</v>
      </c>
      <c r="AF854">
        <v>33</v>
      </c>
      <c r="AG854">
        <v>0</v>
      </c>
      <c r="AH854">
        <v>25373</v>
      </c>
      <c r="AI854">
        <v>36753</v>
      </c>
      <c r="AJ854">
        <v>2727391</v>
      </c>
      <c r="AK854">
        <v>588624</v>
      </c>
      <c r="AL854">
        <v>21</v>
      </c>
    </row>
    <row r="855" spans="1:38" x14ac:dyDescent="0.2">
      <c r="A855" s="3">
        <v>44532</v>
      </c>
      <c r="B855" s="4">
        <v>0.91858796296296286</v>
      </c>
      <c r="C855">
        <v>-59</v>
      </c>
      <c r="D855">
        <v>-35</v>
      </c>
      <c r="E855">
        <v>218</v>
      </c>
      <c r="F855">
        <v>30</v>
      </c>
      <c r="G855">
        <v>369</v>
      </c>
      <c r="H855">
        <v>340</v>
      </c>
      <c r="I855">
        <v>263</v>
      </c>
      <c r="J855">
        <v>341</v>
      </c>
      <c r="K855">
        <v>305</v>
      </c>
      <c r="L855">
        <v>271</v>
      </c>
      <c r="M855">
        <v>88</v>
      </c>
      <c r="N855">
        <v>82</v>
      </c>
      <c r="O855">
        <v>460</v>
      </c>
      <c r="P855">
        <v>312</v>
      </c>
      <c r="Q855">
        <v>345</v>
      </c>
      <c r="R855">
        <v>883</v>
      </c>
      <c r="S855">
        <v>-162</v>
      </c>
      <c r="T855">
        <v>-3</v>
      </c>
      <c r="U855">
        <v>221</v>
      </c>
      <c r="V855">
        <v>-117</v>
      </c>
      <c r="W855">
        <v>1994</v>
      </c>
      <c r="X855">
        <v>2176</v>
      </c>
      <c r="Y855">
        <v>0</v>
      </c>
      <c r="Z855">
        <v>-8358</v>
      </c>
      <c r="AA855">
        <v>954</v>
      </c>
      <c r="AB855">
        <v>0</v>
      </c>
      <c r="AC855">
        <v>0</v>
      </c>
      <c r="AD855">
        <v>21</v>
      </c>
      <c r="AE855">
        <v>39</v>
      </c>
      <c r="AF855">
        <v>26</v>
      </c>
      <c r="AG855">
        <v>0</v>
      </c>
      <c r="AH855">
        <v>25373</v>
      </c>
      <c r="AI855">
        <v>36753</v>
      </c>
      <c r="AJ855">
        <v>2727391</v>
      </c>
      <c r="AK855">
        <v>588624</v>
      </c>
      <c r="AL855">
        <v>20</v>
      </c>
    </row>
    <row r="856" spans="1:38" x14ac:dyDescent="0.2">
      <c r="A856" s="3">
        <v>44532</v>
      </c>
      <c r="B856" s="4">
        <v>0.91928240740740741</v>
      </c>
      <c r="C856">
        <v>-58</v>
      </c>
      <c r="D856">
        <v>-35</v>
      </c>
      <c r="E856">
        <v>218</v>
      </c>
      <c r="F856">
        <v>30</v>
      </c>
      <c r="G856">
        <v>369</v>
      </c>
      <c r="H856">
        <v>340</v>
      </c>
      <c r="I856">
        <v>264</v>
      </c>
      <c r="J856">
        <v>341</v>
      </c>
      <c r="K856">
        <v>306</v>
      </c>
      <c r="L856">
        <v>271</v>
      </c>
      <c r="M856">
        <v>88</v>
      </c>
      <c r="N856">
        <v>82</v>
      </c>
      <c r="O856">
        <v>460</v>
      </c>
      <c r="P856">
        <v>312</v>
      </c>
      <c r="Q856">
        <v>346</v>
      </c>
      <c r="R856">
        <v>883</v>
      </c>
      <c r="S856">
        <v>-162</v>
      </c>
      <c r="T856">
        <v>-5</v>
      </c>
      <c r="U856">
        <v>221</v>
      </c>
      <c r="V856">
        <v>-116</v>
      </c>
      <c r="W856">
        <v>1983</v>
      </c>
      <c r="X856">
        <v>2176</v>
      </c>
      <c r="Y856">
        <v>0</v>
      </c>
      <c r="Z856">
        <v>-8382</v>
      </c>
      <c r="AA856">
        <v>955</v>
      </c>
      <c r="AB856">
        <v>0</v>
      </c>
      <c r="AC856">
        <v>0</v>
      </c>
      <c r="AD856">
        <v>19</v>
      </c>
      <c r="AE856">
        <v>24</v>
      </c>
      <c r="AF856">
        <v>30</v>
      </c>
      <c r="AG856">
        <v>0</v>
      </c>
      <c r="AH856">
        <v>25373</v>
      </c>
      <c r="AI856">
        <v>36753</v>
      </c>
      <c r="AJ856">
        <v>2727391</v>
      </c>
      <c r="AK856">
        <v>588624</v>
      </c>
      <c r="AL856">
        <v>19</v>
      </c>
    </row>
    <row r="857" spans="1:38" x14ac:dyDescent="0.2">
      <c r="A857" s="3">
        <v>44532</v>
      </c>
      <c r="B857" s="4">
        <v>0.91997685185185185</v>
      </c>
      <c r="C857">
        <v>-58</v>
      </c>
      <c r="D857">
        <v>-35</v>
      </c>
      <c r="E857">
        <v>218</v>
      </c>
      <c r="F857">
        <v>30</v>
      </c>
      <c r="G857">
        <v>369</v>
      </c>
      <c r="H857">
        <v>341</v>
      </c>
      <c r="I857">
        <v>264</v>
      </c>
      <c r="J857">
        <v>341</v>
      </c>
      <c r="K857">
        <v>306</v>
      </c>
      <c r="L857">
        <v>271</v>
      </c>
      <c r="M857">
        <v>88</v>
      </c>
      <c r="N857">
        <v>83</v>
      </c>
      <c r="O857">
        <v>460</v>
      </c>
      <c r="P857">
        <v>312</v>
      </c>
      <c r="Q857">
        <v>347</v>
      </c>
      <c r="R857">
        <v>883</v>
      </c>
      <c r="S857">
        <v>-162</v>
      </c>
      <c r="T857">
        <v>-3</v>
      </c>
      <c r="U857">
        <v>221</v>
      </c>
      <c r="V857">
        <v>-116</v>
      </c>
      <c r="W857">
        <v>1971</v>
      </c>
      <c r="X857">
        <v>2176</v>
      </c>
      <c r="Y857">
        <v>0</v>
      </c>
      <c r="Z857">
        <v>-8405</v>
      </c>
      <c r="AA857">
        <v>955</v>
      </c>
      <c r="AB857">
        <v>0</v>
      </c>
      <c r="AC857">
        <v>0</v>
      </c>
      <c r="AD857">
        <v>18</v>
      </c>
      <c r="AE857">
        <v>23</v>
      </c>
      <c r="AF857">
        <v>31</v>
      </c>
      <c r="AG857">
        <v>0</v>
      </c>
      <c r="AH857">
        <v>25373</v>
      </c>
      <c r="AI857">
        <v>36753</v>
      </c>
      <c r="AJ857">
        <v>2727391</v>
      </c>
      <c r="AK857">
        <v>588624</v>
      </c>
      <c r="AL857">
        <v>19</v>
      </c>
    </row>
    <row r="858" spans="1:38" x14ac:dyDescent="0.2">
      <c r="A858" s="3">
        <v>44532</v>
      </c>
      <c r="B858" s="4">
        <v>0.92067129629629629</v>
      </c>
      <c r="C858">
        <v>-58</v>
      </c>
      <c r="D858">
        <v>-35</v>
      </c>
      <c r="E858">
        <v>218</v>
      </c>
      <c r="F858">
        <v>30</v>
      </c>
      <c r="G858">
        <v>369</v>
      </c>
      <c r="H858">
        <v>342</v>
      </c>
      <c r="I858">
        <v>265</v>
      </c>
      <c r="J858">
        <v>341</v>
      </c>
      <c r="K858">
        <v>310</v>
      </c>
      <c r="L858">
        <v>272</v>
      </c>
      <c r="M858">
        <v>88</v>
      </c>
      <c r="N858">
        <v>60</v>
      </c>
      <c r="O858">
        <v>460</v>
      </c>
      <c r="P858">
        <v>312</v>
      </c>
      <c r="Q858">
        <v>321</v>
      </c>
      <c r="R858">
        <v>879</v>
      </c>
      <c r="S858">
        <v>-161</v>
      </c>
      <c r="T858">
        <v>-3</v>
      </c>
      <c r="U858">
        <v>222</v>
      </c>
      <c r="V858">
        <v>-112</v>
      </c>
      <c r="W858">
        <v>1943</v>
      </c>
      <c r="X858">
        <v>2176</v>
      </c>
      <c r="Y858">
        <v>0</v>
      </c>
      <c r="Z858">
        <v>-8427</v>
      </c>
      <c r="AA858">
        <v>489</v>
      </c>
      <c r="AB858">
        <v>0</v>
      </c>
      <c r="AC858">
        <v>25</v>
      </c>
      <c r="AD858">
        <v>10</v>
      </c>
      <c r="AE858">
        <v>8</v>
      </c>
      <c r="AF858">
        <v>16</v>
      </c>
      <c r="AG858">
        <v>183</v>
      </c>
      <c r="AH858">
        <v>25373</v>
      </c>
      <c r="AI858">
        <v>36753</v>
      </c>
      <c r="AJ858">
        <v>2727391</v>
      </c>
      <c r="AK858">
        <v>588624</v>
      </c>
      <c r="AL858">
        <v>70</v>
      </c>
    </row>
    <row r="859" spans="1:38" x14ac:dyDescent="0.2">
      <c r="A859" s="3">
        <v>44532</v>
      </c>
      <c r="B859" s="4">
        <v>0.92136574074074085</v>
      </c>
      <c r="C859">
        <v>-59</v>
      </c>
      <c r="D859">
        <v>-35</v>
      </c>
      <c r="E859">
        <v>218</v>
      </c>
      <c r="F859">
        <v>30</v>
      </c>
      <c r="G859">
        <v>369</v>
      </c>
      <c r="H859">
        <v>322</v>
      </c>
      <c r="I859">
        <v>266</v>
      </c>
      <c r="J859">
        <v>341</v>
      </c>
      <c r="K859">
        <v>314</v>
      </c>
      <c r="L859">
        <v>272</v>
      </c>
      <c r="M859">
        <v>88</v>
      </c>
      <c r="N859">
        <v>34</v>
      </c>
      <c r="O859">
        <v>460</v>
      </c>
      <c r="P859">
        <v>312</v>
      </c>
      <c r="Q859">
        <v>272</v>
      </c>
      <c r="R859">
        <v>839</v>
      </c>
      <c r="S859">
        <v>-104</v>
      </c>
      <c r="T859">
        <v>46</v>
      </c>
      <c r="U859">
        <v>222</v>
      </c>
      <c r="V859">
        <v>-41</v>
      </c>
      <c r="W859">
        <v>1968</v>
      </c>
      <c r="X859">
        <v>2176</v>
      </c>
      <c r="Y859">
        <v>0</v>
      </c>
      <c r="Z859">
        <v>-8489</v>
      </c>
      <c r="AA859">
        <v>5</v>
      </c>
      <c r="AB859">
        <v>0</v>
      </c>
      <c r="AC859">
        <v>85</v>
      </c>
      <c r="AD859">
        <v>2</v>
      </c>
      <c r="AE859">
        <v>3</v>
      </c>
      <c r="AF859">
        <v>13</v>
      </c>
      <c r="AG859">
        <v>183</v>
      </c>
      <c r="AH859">
        <v>25373</v>
      </c>
      <c r="AI859">
        <v>36753</v>
      </c>
      <c r="AJ859">
        <v>2727391</v>
      </c>
      <c r="AK859">
        <v>588624</v>
      </c>
      <c r="AL859">
        <v>0</v>
      </c>
    </row>
    <row r="860" spans="1:38" x14ac:dyDescent="0.2">
      <c r="A860" s="3">
        <v>44532</v>
      </c>
      <c r="B860" s="4">
        <v>0.92206018518518518</v>
      </c>
      <c r="C860">
        <v>-58</v>
      </c>
      <c r="D860">
        <v>-35</v>
      </c>
      <c r="E860">
        <v>218</v>
      </c>
      <c r="F860">
        <v>30</v>
      </c>
      <c r="G860">
        <v>369</v>
      </c>
      <c r="H860">
        <v>307</v>
      </c>
      <c r="I860">
        <v>267</v>
      </c>
      <c r="J860">
        <v>341</v>
      </c>
      <c r="K860">
        <v>306</v>
      </c>
      <c r="L860">
        <v>271</v>
      </c>
      <c r="M860">
        <v>88</v>
      </c>
      <c r="N860">
        <v>24</v>
      </c>
      <c r="O860">
        <v>460</v>
      </c>
      <c r="P860">
        <v>312</v>
      </c>
      <c r="Q860">
        <v>274</v>
      </c>
      <c r="R860">
        <v>793</v>
      </c>
      <c r="S860">
        <v>-35</v>
      </c>
      <c r="T860">
        <v>76</v>
      </c>
      <c r="U860">
        <v>222</v>
      </c>
      <c r="V860">
        <v>-5</v>
      </c>
      <c r="W860">
        <v>2046</v>
      </c>
      <c r="X860">
        <v>2176</v>
      </c>
      <c r="Y860">
        <v>0</v>
      </c>
      <c r="Z860">
        <v>-8539</v>
      </c>
      <c r="AA860">
        <v>5</v>
      </c>
      <c r="AB860">
        <v>0</v>
      </c>
      <c r="AC860">
        <v>145</v>
      </c>
      <c r="AD860">
        <v>3</v>
      </c>
      <c r="AE860">
        <v>2</v>
      </c>
      <c r="AF860">
        <v>12</v>
      </c>
      <c r="AG860">
        <v>183</v>
      </c>
      <c r="AH860">
        <v>25373</v>
      </c>
      <c r="AI860">
        <v>36753</v>
      </c>
      <c r="AJ860">
        <v>2727391</v>
      </c>
      <c r="AK860">
        <v>588624</v>
      </c>
      <c r="AL860">
        <v>0</v>
      </c>
    </row>
    <row r="861" spans="1:38" x14ac:dyDescent="0.2">
      <c r="A861" s="3">
        <v>44532</v>
      </c>
      <c r="B861" s="4">
        <v>0.92275462962962962</v>
      </c>
      <c r="C861">
        <v>-58</v>
      </c>
      <c r="D861">
        <v>-35</v>
      </c>
      <c r="E861">
        <v>218</v>
      </c>
      <c r="F861">
        <v>30</v>
      </c>
      <c r="G861">
        <v>369</v>
      </c>
      <c r="H861">
        <v>298</v>
      </c>
      <c r="I861">
        <v>268</v>
      </c>
      <c r="J861">
        <v>341</v>
      </c>
      <c r="K861">
        <v>297</v>
      </c>
      <c r="L861">
        <v>271</v>
      </c>
      <c r="M861">
        <v>88</v>
      </c>
      <c r="N861">
        <v>20</v>
      </c>
      <c r="O861">
        <v>459</v>
      </c>
      <c r="P861">
        <v>312</v>
      </c>
      <c r="Q861">
        <v>277</v>
      </c>
      <c r="R861">
        <v>758</v>
      </c>
      <c r="S861">
        <v>-11</v>
      </c>
      <c r="T861">
        <v>96</v>
      </c>
      <c r="U861">
        <v>222</v>
      </c>
      <c r="V861">
        <v>-2</v>
      </c>
      <c r="W861">
        <v>2068</v>
      </c>
      <c r="X861">
        <v>2176</v>
      </c>
      <c r="Y861">
        <v>0</v>
      </c>
      <c r="Z861">
        <v>-8602</v>
      </c>
      <c r="AA861">
        <v>5</v>
      </c>
      <c r="AB861">
        <v>0</v>
      </c>
      <c r="AC861">
        <v>205</v>
      </c>
      <c r="AD861">
        <v>4</v>
      </c>
      <c r="AE861">
        <v>3</v>
      </c>
      <c r="AF861">
        <v>13</v>
      </c>
      <c r="AG861">
        <v>183</v>
      </c>
      <c r="AH861">
        <v>25373</v>
      </c>
      <c r="AI861">
        <v>36753</v>
      </c>
      <c r="AJ861">
        <v>2727391</v>
      </c>
      <c r="AK861">
        <v>588624</v>
      </c>
      <c r="AL861">
        <v>0</v>
      </c>
    </row>
    <row r="862" spans="1:38" x14ac:dyDescent="0.2">
      <c r="A862" s="3">
        <v>44532</v>
      </c>
      <c r="B862" s="4">
        <v>0.92344907407407406</v>
      </c>
      <c r="C862">
        <v>-57</v>
      </c>
      <c r="D862">
        <v>-35</v>
      </c>
      <c r="E862">
        <v>218</v>
      </c>
      <c r="F862">
        <v>30</v>
      </c>
      <c r="G862">
        <v>369</v>
      </c>
      <c r="H862">
        <v>290</v>
      </c>
      <c r="I862">
        <v>269</v>
      </c>
      <c r="J862">
        <v>341</v>
      </c>
      <c r="K862">
        <v>291</v>
      </c>
      <c r="L862">
        <v>272</v>
      </c>
      <c r="M862">
        <v>87</v>
      </c>
      <c r="N862">
        <v>18</v>
      </c>
      <c r="O862">
        <v>459</v>
      </c>
      <c r="P862">
        <v>311</v>
      </c>
      <c r="Q862">
        <v>281</v>
      </c>
      <c r="R862">
        <v>735</v>
      </c>
      <c r="S862">
        <v>-5</v>
      </c>
      <c r="T862">
        <v>113</v>
      </c>
      <c r="U862">
        <v>221</v>
      </c>
      <c r="V862">
        <v>-1</v>
      </c>
      <c r="W862">
        <v>2091</v>
      </c>
      <c r="X862">
        <v>2176</v>
      </c>
      <c r="Y862">
        <v>0</v>
      </c>
      <c r="Z862">
        <v>-8675</v>
      </c>
      <c r="AA862">
        <v>5</v>
      </c>
      <c r="AB862">
        <v>0</v>
      </c>
      <c r="AC862">
        <v>265</v>
      </c>
      <c r="AD862">
        <v>5</v>
      </c>
      <c r="AE862">
        <v>2</v>
      </c>
      <c r="AF862">
        <v>8</v>
      </c>
      <c r="AG862">
        <v>183</v>
      </c>
      <c r="AH862">
        <v>25373</v>
      </c>
      <c r="AI862">
        <v>36753</v>
      </c>
      <c r="AJ862">
        <v>2727391</v>
      </c>
      <c r="AK862">
        <v>588624</v>
      </c>
      <c r="AL862">
        <v>0</v>
      </c>
    </row>
    <row r="863" spans="1:38" x14ac:dyDescent="0.2">
      <c r="A863" s="3">
        <v>44532</v>
      </c>
      <c r="B863" s="4">
        <v>0.92414351851851861</v>
      </c>
      <c r="C863">
        <v>-58</v>
      </c>
      <c r="D863">
        <v>-35</v>
      </c>
      <c r="E863">
        <v>217</v>
      </c>
      <c r="F863">
        <v>30</v>
      </c>
      <c r="G863">
        <v>369</v>
      </c>
      <c r="H863">
        <v>285</v>
      </c>
      <c r="I863">
        <v>270</v>
      </c>
      <c r="J863">
        <v>341</v>
      </c>
      <c r="K863">
        <v>286</v>
      </c>
      <c r="L863">
        <v>272</v>
      </c>
      <c r="M863">
        <v>88</v>
      </c>
      <c r="N863">
        <v>17</v>
      </c>
      <c r="O863">
        <v>458</v>
      </c>
      <c r="P863">
        <v>310</v>
      </c>
      <c r="Q863">
        <v>285</v>
      </c>
      <c r="R863">
        <v>690</v>
      </c>
      <c r="S863">
        <v>10</v>
      </c>
      <c r="T863">
        <v>145</v>
      </c>
      <c r="U863">
        <v>221</v>
      </c>
      <c r="V863">
        <v>14</v>
      </c>
      <c r="W863">
        <v>2037</v>
      </c>
      <c r="X863">
        <v>2176</v>
      </c>
      <c r="Y863">
        <v>0</v>
      </c>
      <c r="Z863">
        <v>-8755</v>
      </c>
      <c r="AA863">
        <v>5</v>
      </c>
      <c r="AB863">
        <v>0</v>
      </c>
      <c r="AC863">
        <v>325</v>
      </c>
      <c r="AD863">
        <v>5</v>
      </c>
      <c r="AE863">
        <v>3</v>
      </c>
      <c r="AF863">
        <v>8</v>
      </c>
      <c r="AG863">
        <v>183</v>
      </c>
      <c r="AH863">
        <v>25373</v>
      </c>
      <c r="AI863">
        <v>36753</v>
      </c>
      <c r="AJ863">
        <v>2727391</v>
      </c>
      <c r="AK863">
        <v>588624</v>
      </c>
      <c r="AL863">
        <v>0</v>
      </c>
    </row>
    <row r="864" spans="1:38" x14ac:dyDescent="0.2">
      <c r="A864" s="3">
        <v>44532</v>
      </c>
      <c r="B864" s="4">
        <v>0.92483796296296295</v>
      </c>
      <c r="C864">
        <v>-58</v>
      </c>
      <c r="D864">
        <v>-35</v>
      </c>
      <c r="E864">
        <v>218</v>
      </c>
      <c r="F864">
        <v>30</v>
      </c>
      <c r="G864">
        <v>369</v>
      </c>
      <c r="H864">
        <v>281</v>
      </c>
      <c r="I864">
        <v>270</v>
      </c>
      <c r="J864">
        <v>341</v>
      </c>
      <c r="K864">
        <v>282</v>
      </c>
      <c r="L864">
        <v>271</v>
      </c>
      <c r="M864">
        <v>88</v>
      </c>
      <c r="N864">
        <v>17</v>
      </c>
      <c r="O864">
        <v>458</v>
      </c>
      <c r="P864">
        <v>310</v>
      </c>
      <c r="Q864">
        <v>289</v>
      </c>
      <c r="R864">
        <v>660</v>
      </c>
      <c r="S864">
        <v>60</v>
      </c>
      <c r="T864">
        <v>159</v>
      </c>
      <c r="U864">
        <v>222</v>
      </c>
      <c r="V864">
        <v>35</v>
      </c>
      <c r="W864">
        <v>2048</v>
      </c>
      <c r="X864">
        <v>2176</v>
      </c>
      <c r="Y864">
        <v>0</v>
      </c>
      <c r="Z864">
        <v>-8840</v>
      </c>
      <c r="AA864">
        <v>5</v>
      </c>
      <c r="AB864">
        <v>0</v>
      </c>
      <c r="AC864">
        <v>385</v>
      </c>
      <c r="AD864">
        <v>4</v>
      </c>
      <c r="AE864">
        <v>3</v>
      </c>
      <c r="AF864">
        <v>13</v>
      </c>
      <c r="AG864">
        <v>183</v>
      </c>
      <c r="AH864">
        <v>25373</v>
      </c>
      <c r="AI864">
        <v>36753</v>
      </c>
      <c r="AJ864">
        <v>2727391</v>
      </c>
      <c r="AK864">
        <v>588624</v>
      </c>
      <c r="AL864">
        <v>0</v>
      </c>
    </row>
    <row r="865" spans="1:38" x14ac:dyDescent="0.2">
      <c r="A865" s="3">
        <v>44532</v>
      </c>
      <c r="B865" s="4">
        <v>0.92553240740740739</v>
      </c>
      <c r="C865">
        <v>-58</v>
      </c>
      <c r="D865">
        <v>-35</v>
      </c>
      <c r="E865">
        <v>217</v>
      </c>
      <c r="F865">
        <v>30</v>
      </c>
      <c r="G865">
        <v>369</v>
      </c>
      <c r="H865">
        <v>278</v>
      </c>
      <c r="I865">
        <v>271</v>
      </c>
      <c r="J865">
        <v>341</v>
      </c>
      <c r="K865">
        <v>279</v>
      </c>
      <c r="L865">
        <v>270</v>
      </c>
      <c r="M865">
        <v>88</v>
      </c>
      <c r="N865">
        <v>16</v>
      </c>
      <c r="O865">
        <v>458</v>
      </c>
      <c r="P865">
        <v>310</v>
      </c>
      <c r="Q865">
        <v>293</v>
      </c>
      <c r="R865">
        <v>645</v>
      </c>
      <c r="S865">
        <v>89</v>
      </c>
      <c r="T865">
        <v>162</v>
      </c>
      <c r="U865">
        <v>222</v>
      </c>
      <c r="V865">
        <v>50</v>
      </c>
      <c r="W865">
        <v>2052</v>
      </c>
      <c r="X865">
        <v>2176</v>
      </c>
      <c r="Y865">
        <v>0</v>
      </c>
      <c r="Z865">
        <v>-8929</v>
      </c>
      <c r="AA865">
        <v>5</v>
      </c>
      <c r="AB865">
        <v>0</v>
      </c>
      <c r="AC865">
        <v>445</v>
      </c>
      <c r="AD865">
        <v>4</v>
      </c>
      <c r="AE865">
        <v>3</v>
      </c>
      <c r="AF865">
        <v>15</v>
      </c>
      <c r="AG865">
        <v>183</v>
      </c>
      <c r="AH865">
        <v>25373</v>
      </c>
      <c r="AI865">
        <v>36753</v>
      </c>
      <c r="AJ865">
        <v>2727391</v>
      </c>
      <c r="AK865">
        <v>588624</v>
      </c>
      <c r="AL865">
        <v>0</v>
      </c>
    </row>
    <row r="866" spans="1:38" x14ac:dyDescent="0.2">
      <c r="A866" s="3">
        <v>44532</v>
      </c>
      <c r="B866" s="4">
        <v>0.92622685185185183</v>
      </c>
      <c r="C866">
        <v>-58</v>
      </c>
      <c r="D866">
        <v>-35</v>
      </c>
      <c r="E866">
        <v>217</v>
      </c>
      <c r="F866">
        <v>30</v>
      </c>
      <c r="G866">
        <v>369</v>
      </c>
      <c r="H866">
        <v>276</v>
      </c>
      <c r="I866">
        <v>271</v>
      </c>
      <c r="J866">
        <v>341</v>
      </c>
      <c r="K866">
        <v>276</v>
      </c>
      <c r="L866">
        <v>270</v>
      </c>
      <c r="M866">
        <v>88</v>
      </c>
      <c r="N866">
        <v>16</v>
      </c>
      <c r="O866">
        <v>458</v>
      </c>
      <c r="P866">
        <v>310</v>
      </c>
      <c r="Q866">
        <v>296</v>
      </c>
      <c r="R866">
        <v>637</v>
      </c>
      <c r="S866">
        <v>105</v>
      </c>
      <c r="T866">
        <v>163</v>
      </c>
      <c r="U866">
        <v>222</v>
      </c>
      <c r="V866">
        <v>70</v>
      </c>
      <c r="W866">
        <v>2057</v>
      </c>
      <c r="X866">
        <v>2176</v>
      </c>
      <c r="Y866">
        <v>0</v>
      </c>
      <c r="Z866">
        <v>-9020</v>
      </c>
      <c r="AA866">
        <v>5</v>
      </c>
      <c r="AB866">
        <v>0</v>
      </c>
      <c r="AC866">
        <v>505</v>
      </c>
      <c r="AD866">
        <v>9</v>
      </c>
      <c r="AE866">
        <v>3</v>
      </c>
      <c r="AF866">
        <v>15</v>
      </c>
      <c r="AG866">
        <v>183</v>
      </c>
      <c r="AH866">
        <v>25373</v>
      </c>
      <c r="AI866">
        <v>36753</v>
      </c>
      <c r="AJ866">
        <v>2727391</v>
      </c>
      <c r="AK866">
        <v>588624</v>
      </c>
      <c r="AL866">
        <v>0</v>
      </c>
    </row>
    <row r="867" spans="1:38" x14ac:dyDescent="0.2">
      <c r="A867" s="3">
        <v>44532</v>
      </c>
      <c r="B867" s="4">
        <v>0.92692129629629638</v>
      </c>
      <c r="C867">
        <v>-58</v>
      </c>
      <c r="D867">
        <v>-35</v>
      </c>
      <c r="E867">
        <v>217</v>
      </c>
      <c r="F867">
        <v>30</v>
      </c>
      <c r="G867">
        <v>369</v>
      </c>
      <c r="H867">
        <v>274</v>
      </c>
      <c r="I867">
        <v>270</v>
      </c>
      <c r="J867">
        <v>341</v>
      </c>
      <c r="K867">
        <v>274</v>
      </c>
      <c r="L867">
        <v>269</v>
      </c>
      <c r="M867">
        <v>88</v>
      </c>
      <c r="N867">
        <v>17</v>
      </c>
      <c r="O867">
        <v>458</v>
      </c>
      <c r="P867">
        <v>310</v>
      </c>
      <c r="Q867">
        <v>299</v>
      </c>
      <c r="R867">
        <v>629</v>
      </c>
      <c r="S867">
        <v>119</v>
      </c>
      <c r="T867">
        <v>166</v>
      </c>
      <c r="U867">
        <v>222</v>
      </c>
      <c r="V867">
        <v>86</v>
      </c>
      <c r="W867">
        <v>2073</v>
      </c>
      <c r="X867">
        <v>2176</v>
      </c>
      <c r="Y867">
        <v>0</v>
      </c>
      <c r="Z867">
        <v>-9114</v>
      </c>
      <c r="AA867">
        <v>5</v>
      </c>
      <c r="AB867">
        <v>0</v>
      </c>
      <c r="AC867">
        <v>565</v>
      </c>
      <c r="AD867">
        <v>4</v>
      </c>
      <c r="AE867">
        <v>3</v>
      </c>
      <c r="AF867">
        <v>13</v>
      </c>
      <c r="AG867">
        <v>183</v>
      </c>
      <c r="AH867">
        <v>25373</v>
      </c>
      <c r="AI867">
        <v>36753</v>
      </c>
      <c r="AJ867">
        <v>2727391</v>
      </c>
      <c r="AK867">
        <v>588624</v>
      </c>
      <c r="AL867">
        <v>0</v>
      </c>
    </row>
    <row r="868" spans="1:38" x14ac:dyDescent="0.2">
      <c r="A868" s="3">
        <v>44532</v>
      </c>
      <c r="B868" s="4">
        <v>0.92761574074074071</v>
      </c>
      <c r="C868">
        <v>-58</v>
      </c>
      <c r="D868">
        <v>-35</v>
      </c>
      <c r="E868">
        <v>217</v>
      </c>
      <c r="F868">
        <v>30</v>
      </c>
      <c r="G868">
        <v>369</v>
      </c>
      <c r="H868">
        <v>272</v>
      </c>
      <c r="I868">
        <v>269</v>
      </c>
      <c r="J868">
        <v>341</v>
      </c>
      <c r="K868">
        <v>272</v>
      </c>
      <c r="L868">
        <v>269</v>
      </c>
      <c r="M868">
        <v>88</v>
      </c>
      <c r="N868">
        <v>19</v>
      </c>
      <c r="O868">
        <v>457</v>
      </c>
      <c r="P868">
        <v>310</v>
      </c>
      <c r="Q868">
        <v>303</v>
      </c>
      <c r="R868">
        <v>623</v>
      </c>
      <c r="S868">
        <v>132</v>
      </c>
      <c r="T868">
        <v>170</v>
      </c>
      <c r="U868">
        <v>221</v>
      </c>
      <c r="V868">
        <v>93</v>
      </c>
      <c r="W868">
        <v>2112</v>
      </c>
      <c r="X868">
        <v>2176</v>
      </c>
      <c r="Y868">
        <v>0</v>
      </c>
      <c r="Z868">
        <v>-9209</v>
      </c>
      <c r="AA868">
        <v>5</v>
      </c>
      <c r="AB868">
        <v>0</v>
      </c>
      <c r="AC868">
        <v>625</v>
      </c>
      <c r="AD868">
        <v>3</v>
      </c>
      <c r="AE868">
        <v>3</v>
      </c>
      <c r="AF868">
        <v>14</v>
      </c>
      <c r="AG868">
        <v>183</v>
      </c>
      <c r="AH868">
        <v>25373</v>
      </c>
      <c r="AI868">
        <v>36753</v>
      </c>
      <c r="AJ868">
        <v>2727391</v>
      </c>
      <c r="AK868">
        <v>588624</v>
      </c>
      <c r="AL868">
        <v>0</v>
      </c>
    </row>
    <row r="869" spans="1:38" x14ac:dyDescent="0.2">
      <c r="A869" s="3">
        <v>44532</v>
      </c>
      <c r="B869" s="4">
        <v>0.92831018518518515</v>
      </c>
      <c r="C869">
        <v>-58</v>
      </c>
      <c r="D869">
        <v>-35</v>
      </c>
      <c r="E869">
        <v>216</v>
      </c>
      <c r="F869">
        <v>30</v>
      </c>
      <c r="G869">
        <v>369</v>
      </c>
      <c r="H869">
        <v>271</v>
      </c>
      <c r="I869">
        <v>268</v>
      </c>
      <c r="J869">
        <v>341</v>
      </c>
      <c r="K869">
        <v>271</v>
      </c>
      <c r="L869">
        <v>267</v>
      </c>
      <c r="M869">
        <v>88</v>
      </c>
      <c r="N869">
        <v>20</v>
      </c>
      <c r="O869">
        <v>457</v>
      </c>
      <c r="P869">
        <v>309</v>
      </c>
      <c r="Q869">
        <v>305</v>
      </c>
      <c r="R869">
        <v>617</v>
      </c>
      <c r="S869">
        <v>144</v>
      </c>
      <c r="T869">
        <v>174</v>
      </c>
      <c r="U869">
        <v>221</v>
      </c>
      <c r="V869">
        <v>99</v>
      </c>
      <c r="W869">
        <v>2089</v>
      </c>
      <c r="X869">
        <v>2176</v>
      </c>
      <c r="Y869">
        <v>0</v>
      </c>
      <c r="Z869">
        <v>-9306</v>
      </c>
      <c r="AA869">
        <v>5</v>
      </c>
      <c r="AB869">
        <v>0</v>
      </c>
      <c r="AC869">
        <v>685</v>
      </c>
      <c r="AD869">
        <v>4</v>
      </c>
      <c r="AE869">
        <v>3</v>
      </c>
      <c r="AF869">
        <v>12</v>
      </c>
      <c r="AG869">
        <v>183</v>
      </c>
      <c r="AH869">
        <v>25373</v>
      </c>
      <c r="AI869">
        <v>36753</v>
      </c>
      <c r="AJ869">
        <v>2727391</v>
      </c>
      <c r="AK869">
        <v>588624</v>
      </c>
      <c r="AL869">
        <v>0</v>
      </c>
    </row>
    <row r="870" spans="1:38" x14ac:dyDescent="0.2">
      <c r="A870" s="3">
        <v>44532</v>
      </c>
      <c r="B870" s="4">
        <v>0.9290046296296296</v>
      </c>
      <c r="C870">
        <v>-57</v>
      </c>
      <c r="D870">
        <v>-35</v>
      </c>
      <c r="E870">
        <v>216</v>
      </c>
      <c r="F870">
        <v>30</v>
      </c>
      <c r="G870">
        <v>369</v>
      </c>
      <c r="H870">
        <v>273</v>
      </c>
      <c r="I870">
        <v>268</v>
      </c>
      <c r="J870">
        <v>341</v>
      </c>
      <c r="K870">
        <v>270</v>
      </c>
      <c r="L870">
        <v>266</v>
      </c>
      <c r="M870">
        <v>87</v>
      </c>
      <c r="N870">
        <v>22</v>
      </c>
      <c r="O870">
        <v>457</v>
      </c>
      <c r="P870">
        <v>309</v>
      </c>
      <c r="Q870">
        <v>292</v>
      </c>
      <c r="R870">
        <v>728</v>
      </c>
      <c r="S870">
        <v>140</v>
      </c>
      <c r="T870">
        <v>136</v>
      </c>
      <c r="U870">
        <v>221</v>
      </c>
      <c r="V870">
        <v>98</v>
      </c>
      <c r="W870">
        <v>2120</v>
      </c>
      <c r="X870">
        <v>-32768</v>
      </c>
      <c r="Y870">
        <v>0</v>
      </c>
      <c r="Z870">
        <v>-9404</v>
      </c>
      <c r="AA870">
        <v>465</v>
      </c>
      <c r="AB870">
        <v>0</v>
      </c>
      <c r="AC870">
        <v>0</v>
      </c>
      <c r="AD870">
        <v>13</v>
      </c>
      <c r="AE870">
        <v>9</v>
      </c>
      <c r="AF870">
        <v>24</v>
      </c>
      <c r="AG870">
        <v>0</v>
      </c>
      <c r="AH870">
        <v>25374</v>
      </c>
      <c r="AI870">
        <v>36753</v>
      </c>
      <c r="AJ870">
        <v>2727391</v>
      </c>
      <c r="AK870">
        <v>588624</v>
      </c>
      <c r="AL870">
        <v>70</v>
      </c>
    </row>
    <row r="871" spans="1:38" x14ac:dyDescent="0.2">
      <c r="A871" s="3">
        <v>44532</v>
      </c>
      <c r="B871" s="4">
        <v>0.92969907407407415</v>
      </c>
      <c r="C871">
        <v>-57</v>
      </c>
      <c r="D871">
        <v>-36</v>
      </c>
      <c r="E871">
        <v>216</v>
      </c>
      <c r="F871">
        <v>30</v>
      </c>
      <c r="G871">
        <v>369</v>
      </c>
      <c r="H871">
        <v>282</v>
      </c>
      <c r="I871">
        <v>266</v>
      </c>
      <c r="J871">
        <v>341</v>
      </c>
      <c r="K871">
        <v>273</v>
      </c>
      <c r="L871">
        <v>266</v>
      </c>
      <c r="M871">
        <v>87</v>
      </c>
      <c r="N871">
        <v>43</v>
      </c>
      <c r="O871">
        <v>457</v>
      </c>
      <c r="P871">
        <v>309</v>
      </c>
      <c r="Q871">
        <v>310</v>
      </c>
      <c r="R871">
        <v>751</v>
      </c>
      <c r="S871">
        <v>20</v>
      </c>
      <c r="T871">
        <v>20</v>
      </c>
      <c r="U871">
        <v>221</v>
      </c>
      <c r="V871">
        <v>28</v>
      </c>
      <c r="W871">
        <v>2140</v>
      </c>
      <c r="X871">
        <v>-32768</v>
      </c>
      <c r="Y871">
        <v>0</v>
      </c>
      <c r="Z871">
        <v>-9475</v>
      </c>
      <c r="AA871">
        <v>705</v>
      </c>
      <c r="AB871">
        <v>0</v>
      </c>
      <c r="AC871">
        <v>0</v>
      </c>
      <c r="AD871">
        <v>20</v>
      </c>
      <c r="AE871">
        <v>13</v>
      </c>
      <c r="AF871">
        <v>29</v>
      </c>
      <c r="AG871">
        <v>0</v>
      </c>
      <c r="AH871">
        <v>25374</v>
      </c>
      <c r="AI871">
        <v>36753</v>
      </c>
      <c r="AJ871">
        <v>2727391</v>
      </c>
      <c r="AK871">
        <v>588624</v>
      </c>
      <c r="AL871">
        <v>70</v>
      </c>
    </row>
    <row r="872" spans="1:38" x14ac:dyDescent="0.2">
      <c r="A872" s="3">
        <v>44532</v>
      </c>
      <c r="B872" s="4">
        <v>0.93039351851851848</v>
      </c>
      <c r="C872">
        <v>-58</v>
      </c>
      <c r="D872">
        <v>-36</v>
      </c>
      <c r="E872">
        <v>217</v>
      </c>
      <c r="F872">
        <v>30</v>
      </c>
      <c r="G872">
        <v>369</v>
      </c>
      <c r="H872">
        <v>294</v>
      </c>
      <c r="I872">
        <v>265</v>
      </c>
      <c r="J872">
        <v>341</v>
      </c>
      <c r="K872">
        <v>279</v>
      </c>
      <c r="L872">
        <v>267</v>
      </c>
      <c r="M872">
        <v>88</v>
      </c>
      <c r="N872">
        <v>49</v>
      </c>
      <c r="O872">
        <v>457</v>
      </c>
      <c r="P872">
        <v>309</v>
      </c>
      <c r="Q872">
        <v>314</v>
      </c>
      <c r="R872">
        <v>739</v>
      </c>
      <c r="S872">
        <v>-74</v>
      </c>
      <c r="T872">
        <v>-1</v>
      </c>
      <c r="U872">
        <v>221</v>
      </c>
      <c r="V872">
        <v>-31</v>
      </c>
      <c r="W872">
        <v>2175</v>
      </c>
      <c r="X872">
        <v>-32768</v>
      </c>
      <c r="Y872">
        <v>0</v>
      </c>
      <c r="Z872">
        <v>-9532</v>
      </c>
      <c r="AA872">
        <v>944</v>
      </c>
      <c r="AB872">
        <v>0</v>
      </c>
      <c r="AC872">
        <v>0</v>
      </c>
      <c r="AD872">
        <v>20</v>
      </c>
      <c r="AE872">
        <v>19</v>
      </c>
      <c r="AF872">
        <v>33</v>
      </c>
      <c r="AG872">
        <v>0</v>
      </c>
      <c r="AH872">
        <v>25374</v>
      </c>
      <c r="AI872">
        <v>36753</v>
      </c>
      <c r="AJ872">
        <v>2727391</v>
      </c>
      <c r="AK872">
        <v>588624</v>
      </c>
      <c r="AL872">
        <v>63</v>
      </c>
    </row>
    <row r="873" spans="1:38" x14ac:dyDescent="0.2">
      <c r="A873" s="3">
        <v>44532</v>
      </c>
      <c r="B873" s="4">
        <v>0.93108796296296292</v>
      </c>
      <c r="C873">
        <v>-58</v>
      </c>
      <c r="D873">
        <v>-36</v>
      </c>
      <c r="E873">
        <v>217</v>
      </c>
      <c r="F873">
        <v>30</v>
      </c>
      <c r="G873">
        <v>369</v>
      </c>
      <c r="H873">
        <v>301</v>
      </c>
      <c r="I873">
        <v>265</v>
      </c>
      <c r="J873">
        <v>341</v>
      </c>
      <c r="K873">
        <v>286</v>
      </c>
      <c r="L873">
        <v>267</v>
      </c>
      <c r="M873">
        <v>88</v>
      </c>
      <c r="N873">
        <v>55</v>
      </c>
      <c r="O873">
        <v>457</v>
      </c>
      <c r="P873">
        <v>309</v>
      </c>
      <c r="Q873">
        <v>320</v>
      </c>
      <c r="R873">
        <v>760</v>
      </c>
      <c r="S873">
        <v>-131</v>
      </c>
      <c r="T873">
        <v>-1</v>
      </c>
      <c r="U873">
        <v>221</v>
      </c>
      <c r="V873">
        <v>-19</v>
      </c>
      <c r="W873">
        <v>2182</v>
      </c>
      <c r="X873">
        <v>-32768</v>
      </c>
      <c r="Y873">
        <v>0</v>
      </c>
      <c r="Z873">
        <v>-9586</v>
      </c>
      <c r="AA873">
        <v>964</v>
      </c>
      <c r="AB873">
        <v>0</v>
      </c>
      <c r="AC873">
        <v>0</v>
      </c>
      <c r="AD873">
        <v>33</v>
      </c>
      <c r="AE873">
        <v>20</v>
      </c>
      <c r="AF873">
        <v>37</v>
      </c>
      <c r="AG873">
        <v>0</v>
      </c>
      <c r="AH873">
        <v>25374</v>
      </c>
      <c r="AI873">
        <v>36753</v>
      </c>
      <c r="AJ873">
        <v>2727391</v>
      </c>
      <c r="AK873">
        <v>588624</v>
      </c>
      <c r="AL873">
        <v>55</v>
      </c>
    </row>
    <row r="874" spans="1:38" x14ac:dyDescent="0.2">
      <c r="A874" s="3">
        <v>44532</v>
      </c>
      <c r="B874" s="4">
        <v>0.93178240740740748</v>
      </c>
      <c r="C874">
        <v>-58</v>
      </c>
      <c r="D874">
        <v>-36</v>
      </c>
      <c r="E874">
        <v>216</v>
      </c>
      <c r="F874">
        <v>30</v>
      </c>
      <c r="G874">
        <v>370</v>
      </c>
      <c r="H874">
        <v>307</v>
      </c>
      <c r="I874">
        <v>265</v>
      </c>
      <c r="J874">
        <v>342</v>
      </c>
      <c r="K874">
        <v>290</v>
      </c>
      <c r="L874">
        <v>267</v>
      </c>
      <c r="M874">
        <v>88</v>
      </c>
      <c r="N874">
        <v>58</v>
      </c>
      <c r="O874">
        <v>456</v>
      </c>
      <c r="P874">
        <v>309</v>
      </c>
      <c r="Q874">
        <v>323</v>
      </c>
      <c r="R874">
        <v>779</v>
      </c>
      <c r="S874">
        <v>-154</v>
      </c>
      <c r="T874">
        <v>0</v>
      </c>
      <c r="U874">
        <v>221</v>
      </c>
      <c r="V874">
        <v>-35</v>
      </c>
      <c r="W874">
        <v>2245</v>
      </c>
      <c r="X874">
        <v>-32768</v>
      </c>
      <c r="Y874">
        <v>0</v>
      </c>
      <c r="Z874">
        <v>-9634</v>
      </c>
      <c r="AA874">
        <v>975</v>
      </c>
      <c r="AB874">
        <v>0</v>
      </c>
      <c r="AC874">
        <v>0</v>
      </c>
      <c r="AD874">
        <v>21</v>
      </c>
      <c r="AE874">
        <v>22</v>
      </c>
      <c r="AF874">
        <v>25</v>
      </c>
      <c r="AG874">
        <v>0</v>
      </c>
      <c r="AH874">
        <v>25374</v>
      </c>
      <c r="AI874">
        <v>36753</v>
      </c>
      <c r="AJ874">
        <v>2727391</v>
      </c>
      <c r="AK874">
        <v>588624</v>
      </c>
      <c r="AL874">
        <v>47</v>
      </c>
    </row>
    <row r="875" spans="1:38" x14ac:dyDescent="0.2">
      <c r="A875" s="3">
        <v>44532</v>
      </c>
      <c r="B875" s="4">
        <v>0.93247685185185192</v>
      </c>
      <c r="C875">
        <v>-58</v>
      </c>
      <c r="D875">
        <v>-36</v>
      </c>
      <c r="E875">
        <v>216</v>
      </c>
      <c r="F875">
        <v>30</v>
      </c>
      <c r="G875">
        <v>370</v>
      </c>
      <c r="H875">
        <v>312</v>
      </c>
      <c r="I875">
        <v>265</v>
      </c>
      <c r="J875">
        <v>342</v>
      </c>
      <c r="K875">
        <v>294</v>
      </c>
      <c r="L875">
        <v>267</v>
      </c>
      <c r="M875">
        <v>88</v>
      </c>
      <c r="N875">
        <v>64</v>
      </c>
      <c r="O875">
        <v>456</v>
      </c>
      <c r="P875">
        <v>309</v>
      </c>
      <c r="Q875">
        <v>329</v>
      </c>
      <c r="R875">
        <v>798</v>
      </c>
      <c r="S875">
        <v>-161</v>
      </c>
      <c r="T875">
        <v>6</v>
      </c>
      <c r="U875">
        <v>221</v>
      </c>
      <c r="V875">
        <v>-61</v>
      </c>
      <c r="W875">
        <v>2181</v>
      </c>
      <c r="X875">
        <v>2172</v>
      </c>
      <c r="Y875">
        <v>0</v>
      </c>
      <c r="Z875">
        <v>-9680</v>
      </c>
      <c r="AA875">
        <v>985</v>
      </c>
      <c r="AB875">
        <v>0</v>
      </c>
      <c r="AC875">
        <v>0</v>
      </c>
      <c r="AD875">
        <v>31</v>
      </c>
      <c r="AE875">
        <v>22</v>
      </c>
      <c r="AF875">
        <v>35</v>
      </c>
      <c r="AG875">
        <v>0</v>
      </c>
      <c r="AH875">
        <v>25374</v>
      </c>
      <c r="AI875">
        <v>36753</v>
      </c>
      <c r="AJ875">
        <v>2727391</v>
      </c>
      <c r="AK875">
        <v>588624</v>
      </c>
      <c r="AL875">
        <v>42</v>
      </c>
    </row>
    <row r="876" spans="1:38" x14ac:dyDescent="0.2">
      <c r="A876" s="3">
        <v>44532</v>
      </c>
      <c r="B876" s="4">
        <v>0.93317129629629625</v>
      </c>
      <c r="C876">
        <v>-58</v>
      </c>
      <c r="D876">
        <v>-36</v>
      </c>
      <c r="E876">
        <v>217</v>
      </c>
      <c r="F876">
        <v>30</v>
      </c>
      <c r="G876">
        <v>370</v>
      </c>
      <c r="H876">
        <v>318</v>
      </c>
      <c r="I876">
        <v>265</v>
      </c>
      <c r="J876">
        <v>342</v>
      </c>
      <c r="K876">
        <v>295</v>
      </c>
      <c r="L876">
        <v>267</v>
      </c>
      <c r="M876">
        <v>88</v>
      </c>
      <c r="N876">
        <v>67</v>
      </c>
      <c r="O876">
        <v>456</v>
      </c>
      <c r="P876">
        <v>309</v>
      </c>
      <c r="Q876">
        <v>332</v>
      </c>
      <c r="R876">
        <v>816</v>
      </c>
      <c r="S876">
        <v>-164</v>
      </c>
      <c r="T876">
        <v>-8</v>
      </c>
      <c r="U876">
        <v>220</v>
      </c>
      <c r="V876">
        <v>-73</v>
      </c>
      <c r="W876">
        <v>2179</v>
      </c>
      <c r="X876">
        <v>2172</v>
      </c>
      <c r="Y876">
        <v>0</v>
      </c>
      <c r="Z876">
        <v>-9721</v>
      </c>
      <c r="AA876">
        <v>994</v>
      </c>
      <c r="AB876">
        <v>0</v>
      </c>
      <c r="AC876">
        <v>0</v>
      </c>
      <c r="AD876">
        <v>25</v>
      </c>
      <c r="AE876">
        <v>20</v>
      </c>
      <c r="AF876">
        <v>46</v>
      </c>
      <c r="AG876">
        <v>0</v>
      </c>
      <c r="AH876">
        <v>25374</v>
      </c>
      <c r="AI876">
        <v>36753</v>
      </c>
      <c r="AJ876">
        <v>2727391</v>
      </c>
      <c r="AK876">
        <v>588624</v>
      </c>
      <c r="AL876">
        <v>37</v>
      </c>
    </row>
    <row r="877" spans="1:38" x14ac:dyDescent="0.2">
      <c r="A877" s="3">
        <v>44532</v>
      </c>
      <c r="B877" s="4">
        <v>0.93386574074074069</v>
      </c>
      <c r="C877">
        <v>-58</v>
      </c>
      <c r="D877">
        <v>-36</v>
      </c>
      <c r="E877">
        <v>217</v>
      </c>
      <c r="F877">
        <v>30</v>
      </c>
      <c r="G877">
        <v>370</v>
      </c>
      <c r="H877">
        <v>322</v>
      </c>
      <c r="I877">
        <v>264</v>
      </c>
      <c r="J877">
        <v>342</v>
      </c>
      <c r="K877">
        <v>297</v>
      </c>
      <c r="L877">
        <v>268</v>
      </c>
      <c r="M877">
        <v>88</v>
      </c>
      <c r="N877">
        <v>71</v>
      </c>
      <c r="O877">
        <v>456</v>
      </c>
      <c r="P877">
        <v>309</v>
      </c>
      <c r="Q877">
        <v>335</v>
      </c>
      <c r="R877">
        <v>831</v>
      </c>
      <c r="S877">
        <v>-169</v>
      </c>
      <c r="T877">
        <v>-4</v>
      </c>
      <c r="U877">
        <v>220</v>
      </c>
      <c r="V877">
        <v>-89</v>
      </c>
      <c r="W877">
        <v>2166</v>
      </c>
      <c r="X877">
        <v>2172</v>
      </c>
      <c r="Y877">
        <v>0</v>
      </c>
      <c r="Z877">
        <v>-9759</v>
      </c>
      <c r="AA877">
        <v>1004</v>
      </c>
      <c r="AB877">
        <v>0</v>
      </c>
      <c r="AC877">
        <v>0</v>
      </c>
      <c r="AD877">
        <v>27</v>
      </c>
      <c r="AE877">
        <v>29</v>
      </c>
      <c r="AF877">
        <v>36</v>
      </c>
      <c r="AG877">
        <v>0</v>
      </c>
      <c r="AH877">
        <v>25374</v>
      </c>
      <c r="AI877">
        <v>36753</v>
      </c>
      <c r="AJ877">
        <v>2727391</v>
      </c>
      <c r="AK877">
        <v>588624</v>
      </c>
      <c r="AL877">
        <v>34</v>
      </c>
    </row>
    <row r="878" spans="1:38" x14ac:dyDescent="0.2">
      <c r="A878" s="3">
        <v>44532</v>
      </c>
      <c r="B878" s="4">
        <v>0.93458333333333332</v>
      </c>
      <c r="C878">
        <v>-58</v>
      </c>
      <c r="D878">
        <v>-36</v>
      </c>
      <c r="E878">
        <v>216</v>
      </c>
      <c r="F878">
        <v>30</v>
      </c>
      <c r="G878">
        <v>370</v>
      </c>
      <c r="H878">
        <v>325</v>
      </c>
      <c r="I878">
        <v>264</v>
      </c>
      <c r="J878">
        <v>342</v>
      </c>
      <c r="K878">
        <v>299</v>
      </c>
      <c r="L878">
        <v>268</v>
      </c>
      <c r="M878">
        <v>88</v>
      </c>
      <c r="N878">
        <v>73</v>
      </c>
      <c r="O878">
        <v>456</v>
      </c>
      <c r="P878">
        <v>309</v>
      </c>
      <c r="Q878">
        <v>337</v>
      </c>
      <c r="R878">
        <v>844</v>
      </c>
      <c r="S878">
        <v>-170</v>
      </c>
      <c r="T878">
        <v>-2</v>
      </c>
      <c r="U878">
        <v>220</v>
      </c>
      <c r="V878">
        <v>-99</v>
      </c>
      <c r="W878">
        <v>2168</v>
      </c>
      <c r="X878">
        <v>2172</v>
      </c>
      <c r="Y878">
        <v>0</v>
      </c>
      <c r="Z878">
        <v>-9794</v>
      </c>
      <c r="AA878">
        <v>985</v>
      </c>
      <c r="AB878">
        <v>0</v>
      </c>
      <c r="AC878">
        <v>0</v>
      </c>
      <c r="AD878">
        <v>26</v>
      </c>
      <c r="AE878">
        <v>21</v>
      </c>
      <c r="AF878">
        <v>33</v>
      </c>
      <c r="AG878">
        <v>0</v>
      </c>
      <c r="AH878">
        <v>25374</v>
      </c>
      <c r="AI878">
        <v>36753</v>
      </c>
      <c r="AJ878">
        <v>2727391</v>
      </c>
      <c r="AK878">
        <v>588624</v>
      </c>
      <c r="AL878">
        <v>32</v>
      </c>
    </row>
    <row r="879" spans="1:38" x14ac:dyDescent="0.2">
      <c r="A879" s="3">
        <v>44532</v>
      </c>
      <c r="B879" s="4">
        <v>0.93527777777777776</v>
      </c>
      <c r="C879">
        <v>-58</v>
      </c>
      <c r="D879">
        <v>-36</v>
      </c>
      <c r="E879">
        <v>216</v>
      </c>
      <c r="F879">
        <v>30</v>
      </c>
      <c r="G879">
        <v>370</v>
      </c>
      <c r="H879">
        <v>329</v>
      </c>
      <c r="I879">
        <v>264</v>
      </c>
      <c r="J879">
        <v>342</v>
      </c>
      <c r="K879">
        <v>301</v>
      </c>
      <c r="L879">
        <v>269</v>
      </c>
      <c r="M879">
        <v>88</v>
      </c>
      <c r="N879">
        <v>73</v>
      </c>
      <c r="O879">
        <v>456</v>
      </c>
      <c r="P879">
        <v>308</v>
      </c>
      <c r="Q879">
        <v>337</v>
      </c>
      <c r="R879">
        <v>853</v>
      </c>
      <c r="S879">
        <v>-170</v>
      </c>
      <c r="T879">
        <v>-3</v>
      </c>
      <c r="U879">
        <v>221</v>
      </c>
      <c r="V879">
        <v>-103</v>
      </c>
      <c r="W879">
        <v>2166</v>
      </c>
      <c r="X879">
        <v>2172</v>
      </c>
      <c r="Y879">
        <v>0</v>
      </c>
      <c r="Z879">
        <v>-9790</v>
      </c>
      <c r="AA879">
        <v>985</v>
      </c>
      <c r="AB879">
        <v>0</v>
      </c>
      <c r="AC879">
        <v>0</v>
      </c>
      <c r="AD879">
        <v>26</v>
      </c>
      <c r="AE879">
        <v>19</v>
      </c>
      <c r="AF879">
        <v>41</v>
      </c>
      <c r="AG879">
        <v>0</v>
      </c>
      <c r="AH879">
        <v>25374</v>
      </c>
      <c r="AI879">
        <v>36753</v>
      </c>
      <c r="AJ879">
        <v>2727391</v>
      </c>
      <c r="AK879">
        <v>588624</v>
      </c>
      <c r="AL879">
        <v>30</v>
      </c>
    </row>
    <row r="880" spans="1:38" x14ac:dyDescent="0.2">
      <c r="A880" s="3">
        <v>44532</v>
      </c>
      <c r="B880" s="4">
        <v>0.93597222222222232</v>
      </c>
      <c r="C880">
        <v>-58</v>
      </c>
      <c r="D880">
        <v>-36</v>
      </c>
      <c r="E880">
        <v>216</v>
      </c>
      <c r="F880">
        <v>30</v>
      </c>
      <c r="G880">
        <v>370</v>
      </c>
      <c r="H880">
        <v>331</v>
      </c>
      <c r="I880">
        <v>264</v>
      </c>
      <c r="J880">
        <v>342</v>
      </c>
      <c r="K880">
        <v>302</v>
      </c>
      <c r="L880">
        <v>269</v>
      </c>
      <c r="M880">
        <v>88</v>
      </c>
      <c r="N880">
        <v>76</v>
      </c>
      <c r="O880">
        <v>456</v>
      </c>
      <c r="P880">
        <v>308</v>
      </c>
      <c r="Q880">
        <v>340</v>
      </c>
      <c r="R880">
        <v>862</v>
      </c>
      <c r="S880">
        <v>-169</v>
      </c>
      <c r="T880">
        <v>1</v>
      </c>
      <c r="U880">
        <v>220</v>
      </c>
      <c r="V880">
        <v>-104</v>
      </c>
      <c r="W880">
        <v>2145</v>
      </c>
      <c r="X880">
        <v>2172</v>
      </c>
      <c r="Y880">
        <v>0</v>
      </c>
      <c r="Z880">
        <v>-9790</v>
      </c>
      <c r="AA880">
        <v>984</v>
      </c>
      <c r="AB880">
        <v>0</v>
      </c>
      <c r="AC880">
        <v>0</v>
      </c>
      <c r="AD880">
        <v>28</v>
      </c>
      <c r="AE880">
        <v>20</v>
      </c>
      <c r="AF880">
        <v>33</v>
      </c>
      <c r="AG880">
        <v>0</v>
      </c>
      <c r="AH880">
        <v>25374</v>
      </c>
      <c r="AI880">
        <v>36753</v>
      </c>
      <c r="AJ880">
        <v>2727391</v>
      </c>
      <c r="AK880">
        <v>588624</v>
      </c>
      <c r="AL880">
        <v>28</v>
      </c>
    </row>
    <row r="881" spans="1:38" x14ac:dyDescent="0.2">
      <c r="A881" s="3">
        <v>44532</v>
      </c>
      <c r="B881" s="4">
        <v>0.93666666666666665</v>
      </c>
      <c r="C881">
        <v>-58</v>
      </c>
      <c r="D881">
        <v>-36</v>
      </c>
      <c r="E881">
        <v>216</v>
      </c>
      <c r="F881">
        <v>30</v>
      </c>
      <c r="G881">
        <v>370</v>
      </c>
      <c r="H881">
        <v>332</v>
      </c>
      <c r="I881">
        <v>264</v>
      </c>
      <c r="J881">
        <v>342</v>
      </c>
      <c r="K881">
        <v>303</v>
      </c>
      <c r="L881">
        <v>270</v>
      </c>
      <c r="M881">
        <v>88</v>
      </c>
      <c r="N881">
        <v>77</v>
      </c>
      <c r="O881">
        <v>456</v>
      </c>
      <c r="P881">
        <v>309</v>
      </c>
      <c r="Q881">
        <v>341</v>
      </c>
      <c r="R881">
        <v>866</v>
      </c>
      <c r="S881">
        <v>-168</v>
      </c>
      <c r="T881">
        <v>-5</v>
      </c>
      <c r="U881">
        <v>220</v>
      </c>
      <c r="V881">
        <v>-105</v>
      </c>
      <c r="W881">
        <v>2121</v>
      </c>
      <c r="X881">
        <v>2172</v>
      </c>
      <c r="Y881">
        <v>0</v>
      </c>
      <c r="Z881">
        <v>-9790</v>
      </c>
      <c r="AA881">
        <v>985</v>
      </c>
      <c r="AB881">
        <v>0</v>
      </c>
      <c r="AC881">
        <v>0</v>
      </c>
      <c r="AD881">
        <v>21</v>
      </c>
      <c r="AE881">
        <v>23</v>
      </c>
      <c r="AF881">
        <v>35</v>
      </c>
      <c r="AG881">
        <v>0</v>
      </c>
      <c r="AH881">
        <v>25374</v>
      </c>
      <c r="AI881">
        <v>36753</v>
      </c>
      <c r="AJ881">
        <v>2727391</v>
      </c>
      <c r="AK881">
        <v>588624</v>
      </c>
      <c r="AL881">
        <v>26</v>
      </c>
    </row>
    <row r="882" spans="1:38" x14ac:dyDescent="0.2">
      <c r="A882" s="3">
        <v>44532</v>
      </c>
      <c r="B882" s="4">
        <v>0.93736111111111109</v>
      </c>
      <c r="C882">
        <v>-58</v>
      </c>
      <c r="D882">
        <v>-36</v>
      </c>
      <c r="E882">
        <v>216</v>
      </c>
      <c r="F882">
        <v>30</v>
      </c>
      <c r="G882">
        <v>370</v>
      </c>
      <c r="H882">
        <v>334</v>
      </c>
      <c r="I882">
        <v>264</v>
      </c>
      <c r="J882">
        <v>342</v>
      </c>
      <c r="K882">
        <v>304</v>
      </c>
      <c r="L882">
        <v>270</v>
      </c>
      <c r="M882">
        <v>88</v>
      </c>
      <c r="N882">
        <v>79</v>
      </c>
      <c r="O882">
        <v>456</v>
      </c>
      <c r="P882">
        <v>308</v>
      </c>
      <c r="Q882">
        <v>343</v>
      </c>
      <c r="R882">
        <v>872</v>
      </c>
      <c r="S882">
        <v>-169</v>
      </c>
      <c r="T882">
        <v>-5</v>
      </c>
      <c r="U882">
        <v>220</v>
      </c>
      <c r="V882">
        <v>-108</v>
      </c>
      <c r="W882">
        <v>2148</v>
      </c>
      <c r="X882">
        <v>2172</v>
      </c>
      <c r="Y882">
        <v>0</v>
      </c>
      <c r="Z882">
        <v>-9790</v>
      </c>
      <c r="AA882">
        <v>984</v>
      </c>
      <c r="AB882">
        <v>0</v>
      </c>
      <c r="AC882">
        <v>0</v>
      </c>
      <c r="AD882">
        <v>21</v>
      </c>
      <c r="AE882">
        <v>18</v>
      </c>
      <c r="AF882">
        <v>35</v>
      </c>
      <c r="AG882">
        <v>0</v>
      </c>
      <c r="AH882">
        <v>25374</v>
      </c>
      <c r="AI882">
        <v>36753</v>
      </c>
      <c r="AJ882">
        <v>2727391</v>
      </c>
      <c r="AK882">
        <v>588624</v>
      </c>
      <c r="AL882">
        <v>25</v>
      </c>
    </row>
    <row r="883" spans="1:38" x14ac:dyDescent="0.2">
      <c r="A883" s="3">
        <v>44532</v>
      </c>
      <c r="B883" s="4">
        <v>0.93805555555555553</v>
      </c>
      <c r="C883">
        <v>-58</v>
      </c>
      <c r="D883">
        <v>-36</v>
      </c>
      <c r="E883">
        <v>216</v>
      </c>
      <c r="F883">
        <v>30</v>
      </c>
      <c r="G883">
        <v>370</v>
      </c>
      <c r="H883">
        <v>336</v>
      </c>
      <c r="I883">
        <v>264</v>
      </c>
      <c r="J883">
        <v>342</v>
      </c>
      <c r="K883">
        <v>304</v>
      </c>
      <c r="L883">
        <v>270</v>
      </c>
      <c r="M883">
        <v>88</v>
      </c>
      <c r="N883">
        <v>80</v>
      </c>
      <c r="O883">
        <v>456</v>
      </c>
      <c r="P883">
        <v>308</v>
      </c>
      <c r="Q883">
        <v>344</v>
      </c>
      <c r="R883">
        <v>877</v>
      </c>
      <c r="S883">
        <v>-169</v>
      </c>
      <c r="T883">
        <v>-1</v>
      </c>
      <c r="U883">
        <v>221</v>
      </c>
      <c r="V883">
        <v>-107</v>
      </c>
      <c r="W883">
        <v>2137</v>
      </c>
      <c r="X883">
        <v>2172</v>
      </c>
      <c r="Y883">
        <v>0</v>
      </c>
      <c r="Z883">
        <v>-9790</v>
      </c>
      <c r="AA883">
        <v>984</v>
      </c>
      <c r="AB883">
        <v>0</v>
      </c>
      <c r="AC883">
        <v>0</v>
      </c>
      <c r="AD883">
        <v>23</v>
      </c>
      <c r="AE883">
        <v>18</v>
      </c>
      <c r="AF883">
        <v>49</v>
      </c>
      <c r="AG883">
        <v>0</v>
      </c>
      <c r="AH883">
        <v>25374</v>
      </c>
      <c r="AI883">
        <v>36753</v>
      </c>
      <c r="AJ883">
        <v>2727391</v>
      </c>
      <c r="AK883">
        <v>588624</v>
      </c>
      <c r="AL883">
        <v>25</v>
      </c>
    </row>
    <row r="884" spans="1:38" x14ac:dyDescent="0.2">
      <c r="A884" s="3">
        <v>44532</v>
      </c>
      <c r="B884" s="4">
        <v>0.93875000000000008</v>
      </c>
      <c r="C884">
        <v>-57</v>
      </c>
      <c r="D884">
        <v>-36</v>
      </c>
      <c r="E884">
        <v>216</v>
      </c>
      <c r="F884">
        <v>30</v>
      </c>
      <c r="G884">
        <v>370</v>
      </c>
      <c r="H884">
        <v>338</v>
      </c>
      <c r="I884">
        <v>264</v>
      </c>
      <c r="J884">
        <v>342</v>
      </c>
      <c r="K884">
        <v>305</v>
      </c>
      <c r="L884">
        <v>271</v>
      </c>
      <c r="M884">
        <v>87</v>
      </c>
      <c r="N884">
        <v>81</v>
      </c>
      <c r="O884">
        <v>455</v>
      </c>
      <c r="P884">
        <v>308</v>
      </c>
      <c r="Q884">
        <v>345</v>
      </c>
      <c r="R884">
        <v>881</v>
      </c>
      <c r="S884">
        <v>-169</v>
      </c>
      <c r="T884">
        <v>-5</v>
      </c>
      <c r="U884">
        <v>221</v>
      </c>
      <c r="V884">
        <v>-108</v>
      </c>
      <c r="W884">
        <v>2142</v>
      </c>
      <c r="X884">
        <v>2172</v>
      </c>
      <c r="Y884">
        <v>0</v>
      </c>
      <c r="Z884">
        <v>-9790</v>
      </c>
      <c r="AA884">
        <v>984</v>
      </c>
      <c r="AB884">
        <v>0</v>
      </c>
      <c r="AC884">
        <v>0</v>
      </c>
      <c r="AD884">
        <v>24</v>
      </c>
      <c r="AE884">
        <v>21</v>
      </c>
      <c r="AF884">
        <v>45</v>
      </c>
      <c r="AG884">
        <v>0</v>
      </c>
      <c r="AH884">
        <v>25374</v>
      </c>
      <c r="AI884">
        <v>36753</v>
      </c>
      <c r="AJ884">
        <v>2727391</v>
      </c>
      <c r="AK884">
        <v>588624</v>
      </c>
      <c r="AL884">
        <v>24</v>
      </c>
    </row>
    <row r="885" spans="1:38" x14ac:dyDescent="0.2">
      <c r="A885" s="3">
        <v>44532</v>
      </c>
      <c r="B885" s="4">
        <v>0.93944444444444442</v>
      </c>
      <c r="C885">
        <v>-58</v>
      </c>
      <c r="D885">
        <v>-36</v>
      </c>
      <c r="E885">
        <v>217</v>
      </c>
      <c r="F885">
        <v>30</v>
      </c>
      <c r="G885">
        <v>370</v>
      </c>
      <c r="H885">
        <v>339</v>
      </c>
      <c r="I885">
        <v>264</v>
      </c>
      <c r="J885">
        <v>342</v>
      </c>
      <c r="K885">
        <v>306</v>
      </c>
      <c r="L885">
        <v>271</v>
      </c>
      <c r="M885">
        <v>88</v>
      </c>
      <c r="N885">
        <v>81</v>
      </c>
      <c r="O885">
        <v>455</v>
      </c>
      <c r="P885">
        <v>308</v>
      </c>
      <c r="Q885">
        <v>345</v>
      </c>
      <c r="R885">
        <v>883</v>
      </c>
      <c r="S885">
        <v>-169</v>
      </c>
      <c r="T885">
        <v>-5</v>
      </c>
      <c r="U885">
        <v>220</v>
      </c>
      <c r="V885">
        <v>-110</v>
      </c>
      <c r="W885">
        <v>2127</v>
      </c>
      <c r="X885">
        <v>2172</v>
      </c>
      <c r="Y885">
        <v>0</v>
      </c>
      <c r="Z885">
        <v>-9790</v>
      </c>
      <c r="AA885">
        <v>984</v>
      </c>
      <c r="AB885">
        <v>0</v>
      </c>
      <c r="AC885">
        <v>0</v>
      </c>
      <c r="AD885">
        <v>28</v>
      </c>
      <c r="AE885">
        <v>20</v>
      </c>
      <c r="AF885">
        <v>33</v>
      </c>
      <c r="AG885">
        <v>0</v>
      </c>
      <c r="AH885">
        <v>25374</v>
      </c>
      <c r="AI885">
        <v>36753</v>
      </c>
      <c r="AJ885">
        <v>2727391</v>
      </c>
      <c r="AK885">
        <v>588624</v>
      </c>
      <c r="AL885">
        <v>23</v>
      </c>
    </row>
    <row r="886" spans="1:38" x14ac:dyDescent="0.2">
      <c r="A886" s="3">
        <v>44532</v>
      </c>
      <c r="B886" s="4">
        <v>0.94013888888888886</v>
      </c>
      <c r="C886">
        <v>-58</v>
      </c>
      <c r="D886">
        <v>-36</v>
      </c>
      <c r="E886">
        <v>216</v>
      </c>
      <c r="F886">
        <v>30</v>
      </c>
      <c r="G886">
        <v>370</v>
      </c>
      <c r="H886">
        <v>340</v>
      </c>
      <c r="I886">
        <v>265</v>
      </c>
      <c r="J886">
        <v>342</v>
      </c>
      <c r="K886">
        <v>307</v>
      </c>
      <c r="L886">
        <v>271</v>
      </c>
      <c r="M886">
        <v>88</v>
      </c>
      <c r="N886">
        <v>81</v>
      </c>
      <c r="O886">
        <v>455</v>
      </c>
      <c r="P886">
        <v>308</v>
      </c>
      <c r="Q886">
        <v>346</v>
      </c>
      <c r="R886">
        <v>886</v>
      </c>
      <c r="S886">
        <v>-170</v>
      </c>
      <c r="T886">
        <v>-4</v>
      </c>
      <c r="U886">
        <v>221</v>
      </c>
      <c r="V886">
        <v>-113</v>
      </c>
      <c r="W886">
        <v>2122</v>
      </c>
      <c r="X886">
        <v>2172</v>
      </c>
      <c r="Y886">
        <v>0</v>
      </c>
      <c r="Z886">
        <v>-9790</v>
      </c>
      <c r="AA886">
        <v>984</v>
      </c>
      <c r="AB886">
        <v>0</v>
      </c>
      <c r="AC886">
        <v>0</v>
      </c>
      <c r="AD886">
        <v>29</v>
      </c>
      <c r="AE886">
        <v>20</v>
      </c>
      <c r="AF886">
        <v>33</v>
      </c>
      <c r="AG886">
        <v>0</v>
      </c>
      <c r="AH886">
        <v>25374</v>
      </c>
      <c r="AI886">
        <v>36753</v>
      </c>
      <c r="AJ886">
        <v>2727391</v>
      </c>
      <c r="AK886">
        <v>588624</v>
      </c>
      <c r="AL886">
        <v>22</v>
      </c>
    </row>
    <row r="887" spans="1:38" x14ac:dyDescent="0.2">
      <c r="A887" s="3">
        <v>44532</v>
      </c>
      <c r="B887" s="4">
        <v>0.9408333333333333</v>
      </c>
      <c r="C887">
        <v>-58</v>
      </c>
      <c r="D887">
        <v>-36</v>
      </c>
      <c r="E887">
        <v>216</v>
      </c>
      <c r="F887">
        <v>30</v>
      </c>
      <c r="G887">
        <v>370</v>
      </c>
      <c r="H887">
        <v>341</v>
      </c>
      <c r="I887">
        <v>265</v>
      </c>
      <c r="J887">
        <v>342</v>
      </c>
      <c r="K887">
        <v>307</v>
      </c>
      <c r="L887">
        <v>271</v>
      </c>
      <c r="M887">
        <v>88</v>
      </c>
      <c r="N887">
        <v>83</v>
      </c>
      <c r="O887">
        <v>455</v>
      </c>
      <c r="P887">
        <v>308</v>
      </c>
      <c r="Q887">
        <v>348</v>
      </c>
      <c r="R887">
        <v>888</v>
      </c>
      <c r="S887">
        <v>-169</v>
      </c>
      <c r="T887">
        <v>-6</v>
      </c>
      <c r="U887">
        <v>221</v>
      </c>
      <c r="V887">
        <v>-113</v>
      </c>
      <c r="W887">
        <v>2153</v>
      </c>
      <c r="X887">
        <v>2172</v>
      </c>
      <c r="Y887">
        <v>0</v>
      </c>
      <c r="Z887">
        <v>-9790</v>
      </c>
      <c r="AA887">
        <v>984</v>
      </c>
      <c r="AB887">
        <v>0</v>
      </c>
      <c r="AC887">
        <v>0</v>
      </c>
      <c r="AD887">
        <v>25</v>
      </c>
      <c r="AE887">
        <v>24</v>
      </c>
      <c r="AF887">
        <v>32</v>
      </c>
      <c r="AG887">
        <v>0</v>
      </c>
      <c r="AH887">
        <v>25374</v>
      </c>
      <c r="AI887">
        <v>36753</v>
      </c>
      <c r="AJ887">
        <v>2727391</v>
      </c>
      <c r="AK887">
        <v>588624</v>
      </c>
      <c r="AL887">
        <v>22</v>
      </c>
    </row>
    <row r="888" spans="1:38" x14ac:dyDescent="0.2">
      <c r="A888" s="3">
        <v>44532</v>
      </c>
      <c r="B888" s="4">
        <v>0.94152777777777785</v>
      </c>
      <c r="C888">
        <v>-58</v>
      </c>
      <c r="D888">
        <v>-36</v>
      </c>
      <c r="E888">
        <v>217</v>
      </c>
      <c r="F888">
        <v>30</v>
      </c>
      <c r="G888">
        <v>370</v>
      </c>
      <c r="H888">
        <v>342</v>
      </c>
      <c r="I888">
        <v>265</v>
      </c>
      <c r="J888">
        <v>342</v>
      </c>
      <c r="K888">
        <v>308</v>
      </c>
      <c r="L888">
        <v>272</v>
      </c>
      <c r="M888">
        <v>88</v>
      </c>
      <c r="N888">
        <v>83</v>
      </c>
      <c r="O888">
        <v>455</v>
      </c>
      <c r="P888">
        <v>308</v>
      </c>
      <c r="Q888">
        <v>348</v>
      </c>
      <c r="R888">
        <v>890</v>
      </c>
      <c r="S888">
        <v>-170</v>
      </c>
      <c r="T888">
        <v>-4</v>
      </c>
      <c r="U888">
        <v>221</v>
      </c>
      <c r="V888">
        <v>-113</v>
      </c>
      <c r="W888">
        <v>2133</v>
      </c>
      <c r="X888">
        <v>2172</v>
      </c>
      <c r="Y888">
        <v>0</v>
      </c>
      <c r="Z888">
        <v>-9790</v>
      </c>
      <c r="AA888">
        <v>985</v>
      </c>
      <c r="AB888">
        <v>0</v>
      </c>
      <c r="AC888">
        <v>0</v>
      </c>
      <c r="AD888">
        <v>20</v>
      </c>
      <c r="AE888">
        <v>18</v>
      </c>
      <c r="AF888">
        <v>44</v>
      </c>
      <c r="AG888">
        <v>0</v>
      </c>
      <c r="AH888">
        <v>25374</v>
      </c>
      <c r="AI888">
        <v>36753</v>
      </c>
      <c r="AJ888">
        <v>2727391</v>
      </c>
      <c r="AK888">
        <v>588624</v>
      </c>
      <c r="AL888">
        <v>21</v>
      </c>
    </row>
    <row r="889" spans="1:38" x14ac:dyDescent="0.2">
      <c r="A889" s="3">
        <v>44532</v>
      </c>
      <c r="B889" s="4">
        <v>0.94222222222222218</v>
      </c>
      <c r="C889">
        <v>-58</v>
      </c>
      <c r="D889">
        <v>-36</v>
      </c>
      <c r="E889">
        <v>216</v>
      </c>
      <c r="F889">
        <v>30</v>
      </c>
      <c r="G889">
        <v>370</v>
      </c>
      <c r="H889">
        <v>344</v>
      </c>
      <c r="I889">
        <v>265</v>
      </c>
      <c r="J889">
        <v>342</v>
      </c>
      <c r="K889">
        <v>310</v>
      </c>
      <c r="L889">
        <v>272</v>
      </c>
      <c r="M889">
        <v>88</v>
      </c>
      <c r="N889">
        <v>76</v>
      </c>
      <c r="O889">
        <v>455</v>
      </c>
      <c r="P889">
        <v>308</v>
      </c>
      <c r="Q889">
        <v>341</v>
      </c>
      <c r="R889">
        <v>890</v>
      </c>
      <c r="S889">
        <v>-170</v>
      </c>
      <c r="T889">
        <v>-3</v>
      </c>
      <c r="U889">
        <v>220</v>
      </c>
      <c r="V889">
        <v>-116</v>
      </c>
      <c r="W889">
        <v>2149</v>
      </c>
      <c r="X889">
        <v>2172</v>
      </c>
      <c r="Y889">
        <v>50</v>
      </c>
      <c r="Z889">
        <v>-9812</v>
      </c>
      <c r="AA889">
        <v>985</v>
      </c>
      <c r="AB889">
        <v>0</v>
      </c>
      <c r="AC889">
        <v>0</v>
      </c>
      <c r="AD889">
        <v>32</v>
      </c>
      <c r="AE889">
        <v>23</v>
      </c>
      <c r="AF889">
        <v>47</v>
      </c>
      <c r="AG889">
        <v>0</v>
      </c>
      <c r="AH889">
        <v>25374</v>
      </c>
      <c r="AI889">
        <v>36754</v>
      </c>
      <c r="AJ889">
        <v>2727535</v>
      </c>
      <c r="AK889">
        <v>588624</v>
      </c>
      <c r="AL889">
        <v>30</v>
      </c>
    </row>
    <row r="890" spans="1:38" x14ac:dyDescent="0.2">
      <c r="A890" s="3">
        <v>44532</v>
      </c>
      <c r="B890" s="4">
        <v>0.94291666666666663</v>
      </c>
      <c r="C890">
        <v>-58</v>
      </c>
      <c r="D890">
        <v>-36</v>
      </c>
      <c r="E890">
        <v>216</v>
      </c>
      <c r="F890">
        <v>30</v>
      </c>
      <c r="G890">
        <v>370</v>
      </c>
      <c r="H890">
        <v>345</v>
      </c>
      <c r="I890">
        <v>266</v>
      </c>
      <c r="J890">
        <v>342</v>
      </c>
      <c r="K890">
        <v>312</v>
      </c>
      <c r="L890">
        <v>273</v>
      </c>
      <c r="M890">
        <v>88</v>
      </c>
      <c r="N890">
        <v>75</v>
      </c>
      <c r="O890">
        <v>455</v>
      </c>
      <c r="P890">
        <v>308</v>
      </c>
      <c r="Q890">
        <v>341</v>
      </c>
      <c r="R890">
        <v>893</v>
      </c>
      <c r="S890">
        <v>-169</v>
      </c>
      <c r="T890">
        <v>-5</v>
      </c>
      <c r="U890">
        <v>221</v>
      </c>
      <c r="V890">
        <v>-116</v>
      </c>
      <c r="W890">
        <v>2123</v>
      </c>
      <c r="X890">
        <v>2172</v>
      </c>
      <c r="Y890">
        <v>50</v>
      </c>
      <c r="Z890">
        <v>-9835</v>
      </c>
      <c r="AA890">
        <v>985</v>
      </c>
      <c r="AB890">
        <v>0</v>
      </c>
      <c r="AC890">
        <v>0</v>
      </c>
      <c r="AD890">
        <v>25</v>
      </c>
      <c r="AE890">
        <v>18</v>
      </c>
      <c r="AF890">
        <v>48</v>
      </c>
      <c r="AG890">
        <v>0</v>
      </c>
      <c r="AH890">
        <v>25374</v>
      </c>
      <c r="AI890">
        <v>36754</v>
      </c>
      <c r="AJ890">
        <v>2727535</v>
      </c>
      <c r="AK890">
        <v>588624</v>
      </c>
      <c r="AL890">
        <v>30</v>
      </c>
    </row>
    <row r="891" spans="1:38" x14ac:dyDescent="0.2">
      <c r="A891" s="3">
        <v>44532</v>
      </c>
      <c r="B891" s="4">
        <v>0.94361111111111118</v>
      </c>
      <c r="C891">
        <v>-58</v>
      </c>
      <c r="D891">
        <v>-36</v>
      </c>
      <c r="E891">
        <v>217</v>
      </c>
      <c r="F891">
        <v>30</v>
      </c>
      <c r="G891">
        <v>370</v>
      </c>
      <c r="H891">
        <v>346</v>
      </c>
      <c r="I891">
        <v>266</v>
      </c>
      <c r="J891">
        <v>342</v>
      </c>
      <c r="K891">
        <v>313</v>
      </c>
      <c r="L891">
        <v>273</v>
      </c>
      <c r="M891">
        <v>88</v>
      </c>
      <c r="N891">
        <v>75</v>
      </c>
      <c r="O891">
        <v>455</v>
      </c>
      <c r="P891">
        <v>308</v>
      </c>
      <c r="Q891">
        <v>341</v>
      </c>
      <c r="R891">
        <v>893</v>
      </c>
      <c r="S891">
        <v>-169</v>
      </c>
      <c r="T891">
        <v>-5</v>
      </c>
      <c r="U891">
        <v>221</v>
      </c>
      <c r="V891">
        <v>-118</v>
      </c>
      <c r="W891">
        <v>2149</v>
      </c>
      <c r="X891">
        <v>2172</v>
      </c>
      <c r="Y891">
        <v>50</v>
      </c>
      <c r="Z891">
        <v>-9859</v>
      </c>
      <c r="AA891">
        <v>984</v>
      </c>
      <c r="AB891">
        <v>0</v>
      </c>
      <c r="AC891">
        <v>0</v>
      </c>
      <c r="AD891">
        <v>24</v>
      </c>
      <c r="AE891">
        <v>15</v>
      </c>
      <c r="AF891">
        <v>50</v>
      </c>
      <c r="AG891">
        <v>0</v>
      </c>
      <c r="AH891">
        <v>25374</v>
      </c>
      <c r="AI891">
        <v>36754</v>
      </c>
      <c r="AJ891">
        <v>2727535</v>
      </c>
      <c r="AK891">
        <v>588624</v>
      </c>
      <c r="AL891">
        <v>30</v>
      </c>
    </row>
    <row r="892" spans="1:38" x14ac:dyDescent="0.2">
      <c r="A892" s="3">
        <v>44532</v>
      </c>
      <c r="B892" s="4">
        <v>0.94430555555555562</v>
      </c>
      <c r="C892">
        <v>-58</v>
      </c>
      <c r="D892">
        <v>-36</v>
      </c>
      <c r="E892">
        <v>217</v>
      </c>
      <c r="F892">
        <v>30</v>
      </c>
      <c r="G892">
        <v>370</v>
      </c>
      <c r="H892">
        <v>346</v>
      </c>
      <c r="I892">
        <v>267</v>
      </c>
      <c r="J892">
        <v>342</v>
      </c>
      <c r="K892">
        <v>315</v>
      </c>
      <c r="L892">
        <v>273</v>
      </c>
      <c r="M892">
        <v>88</v>
      </c>
      <c r="N892">
        <v>74</v>
      </c>
      <c r="O892">
        <v>455</v>
      </c>
      <c r="P892">
        <v>308</v>
      </c>
      <c r="Q892">
        <v>341</v>
      </c>
      <c r="R892">
        <v>894</v>
      </c>
      <c r="S892">
        <v>-170</v>
      </c>
      <c r="T892">
        <v>-3</v>
      </c>
      <c r="U892">
        <v>221</v>
      </c>
      <c r="V892">
        <v>-118</v>
      </c>
      <c r="W892">
        <v>2127</v>
      </c>
      <c r="X892">
        <v>2172</v>
      </c>
      <c r="Y892">
        <v>50</v>
      </c>
      <c r="Z892">
        <v>-9883</v>
      </c>
      <c r="AA892">
        <v>984</v>
      </c>
      <c r="AB892">
        <v>0</v>
      </c>
      <c r="AC892">
        <v>0</v>
      </c>
      <c r="AD892">
        <v>21</v>
      </c>
      <c r="AE892">
        <v>18</v>
      </c>
      <c r="AF892">
        <v>66</v>
      </c>
      <c r="AG892">
        <v>0</v>
      </c>
      <c r="AH892">
        <v>25374</v>
      </c>
      <c r="AI892">
        <v>36754</v>
      </c>
      <c r="AJ892">
        <v>2727535</v>
      </c>
      <c r="AK892">
        <v>588624</v>
      </c>
      <c r="AL892">
        <v>30</v>
      </c>
    </row>
    <row r="893" spans="1:38" x14ac:dyDescent="0.2">
      <c r="A893" s="3">
        <v>44532</v>
      </c>
      <c r="B893" s="4">
        <v>0.9450115740740741</v>
      </c>
      <c r="C893">
        <v>-57</v>
      </c>
      <c r="D893">
        <v>-36</v>
      </c>
      <c r="E893">
        <v>216</v>
      </c>
      <c r="F893">
        <v>30</v>
      </c>
      <c r="G893">
        <v>370</v>
      </c>
      <c r="H893">
        <v>347</v>
      </c>
      <c r="I893">
        <v>268</v>
      </c>
      <c r="J893">
        <v>342</v>
      </c>
      <c r="K893">
        <v>315</v>
      </c>
      <c r="L893">
        <v>273</v>
      </c>
      <c r="M893">
        <v>87</v>
      </c>
      <c r="N893">
        <v>74</v>
      </c>
      <c r="O893">
        <v>455</v>
      </c>
      <c r="P893">
        <v>308</v>
      </c>
      <c r="Q893">
        <v>342</v>
      </c>
      <c r="R893">
        <v>895</v>
      </c>
      <c r="S893">
        <v>-169</v>
      </c>
      <c r="T893">
        <v>-3</v>
      </c>
      <c r="U893">
        <v>221</v>
      </c>
      <c r="V893">
        <v>-118</v>
      </c>
      <c r="W893">
        <v>2098</v>
      </c>
      <c r="X893">
        <v>2172</v>
      </c>
      <c r="Y893">
        <v>50</v>
      </c>
      <c r="Z893">
        <v>-9907</v>
      </c>
      <c r="AA893">
        <v>985</v>
      </c>
      <c r="AB893">
        <v>0</v>
      </c>
      <c r="AC893">
        <v>0</v>
      </c>
      <c r="AD893">
        <v>24</v>
      </c>
      <c r="AE893">
        <v>18</v>
      </c>
      <c r="AF893">
        <v>66</v>
      </c>
      <c r="AG893">
        <v>0</v>
      </c>
      <c r="AH893">
        <v>25374</v>
      </c>
      <c r="AI893">
        <v>36754</v>
      </c>
      <c r="AJ893">
        <v>2727535</v>
      </c>
      <c r="AK893">
        <v>588624</v>
      </c>
      <c r="AL893">
        <v>30</v>
      </c>
    </row>
    <row r="894" spans="1:38" x14ac:dyDescent="0.2">
      <c r="A894" s="3">
        <v>44532</v>
      </c>
      <c r="B894" s="4">
        <v>0.94570601851851854</v>
      </c>
      <c r="C894">
        <v>-58</v>
      </c>
      <c r="D894">
        <v>-36</v>
      </c>
      <c r="E894">
        <v>217</v>
      </c>
      <c r="F894">
        <v>30</v>
      </c>
      <c r="G894">
        <v>370</v>
      </c>
      <c r="H894">
        <v>347</v>
      </c>
      <c r="I894">
        <v>268</v>
      </c>
      <c r="J894">
        <v>342</v>
      </c>
      <c r="K894">
        <v>316</v>
      </c>
      <c r="L894">
        <v>273</v>
      </c>
      <c r="M894">
        <v>88</v>
      </c>
      <c r="N894">
        <v>75</v>
      </c>
      <c r="O894">
        <v>454</v>
      </c>
      <c r="P894">
        <v>308</v>
      </c>
      <c r="Q894">
        <v>343</v>
      </c>
      <c r="R894">
        <v>895</v>
      </c>
      <c r="S894">
        <v>-169</v>
      </c>
      <c r="T894">
        <v>-5</v>
      </c>
      <c r="U894">
        <v>221</v>
      </c>
      <c r="V894">
        <v>-118</v>
      </c>
      <c r="W894">
        <v>2103</v>
      </c>
      <c r="X894">
        <v>2172</v>
      </c>
      <c r="Y894">
        <v>50</v>
      </c>
      <c r="Z894">
        <v>-9930</v>
      </c>
      <c r="AA894">
        <v>984</v>
      </c>
      <c r="AB894">
        <v>0</v>
      </c>
      <c r="AC894">
        <v>0</v>
      </c>
      <c r="AD894">
        <v>21</v>
      </c>
      <c r="AE894">
        <v>23</v>
      </c>
      <c r="AF894">
        <v>52</v>
      </c>
      <c r="AG894">
        <v>0</v>
      </c>
      <c r="AH894">
        <v>25374</v>
      </c>
      <c r="AI894">
        <v>36754</v>
      </c>
      <c r="AJ894">
        <v>2727535</v>
      </c>
      <c r="AK894">
        <v>588624</v>
      </c>
      <c r="AL894">
        <v>30</v>
      </c>
    </row>
    <row r="895" spans="1:38" x14ac:dyDescent="0.2">
      <c r="A895" s="3">
        <v>44532</v>
      </c>
      <c r="B895" s="4">
        <v>0.94640046296296287</v>
      </c>
      <c r="C895">
        <v>-58</v>
      </c>
      <c r="D895">
        <v>-37</v>
      </c>
      <c r="E895">
        <v>217</v>
      </c>
      <c r="F895">
        <v>30</v>
      </c>
      <c r="G895">
        <v>370</v>
      </c>
      <c r="H895">
        <v>348</v>
      </c>
      <c r="I895">
        <v>269</v>
      </c>
      <c r="J895">
        <v>342</v>
      </c>
      <c r="K895">
        <v>317</v>
      </c>
      <c r="L895">
        <v>274</v>
      </c>
      <c r="M895">
        <v>88</v>
      </c>
      <c r="N895">
        <v>74</v>
      </c>
      <c r="O895">
        <v>454</v>
      </c>
      <c r="P895">
        <v>308</v>
      </c>
      <c r="Q895">
        <v>344</v>
      </c>
      <c r="R895">
        <v>895</v>
      </c>
      <c r="S895">
        <v>-169</v>
      </c>
      <c r="T895">
        <v>-3</v>
      </c>
      <c r="U895">
        <v>221</v>
      </c>
      <c r="V895">
        <v>-121</v>
      </c>
      <c r="W895">
        <v>2108</v>
      </c>
      <c r="X895">
        <v>2172</v>
      </c>
      <c r="Y895">
        <v>50</v>
      </c>
      <c r="Z895">
        <v>-9952</v>
      </c>
      <c r="AA895">
        <v>984</v>
      </c>
      <c r="AB895">
        <v>0</v>
      </c>
      <c r="AC895">
        <v>0</v>
      </c>
      <c r="AD895">
        <v>27</v>
      </c>
      <c r="AE895">
        <v>18</v>
      </c>
      <c r="AF895">
        <v>65</v>
      </c>
      <c r="AG895">
        <v>0</v>
      </c>
      <c r="AH895">
        <v>25374</v>
      </c>
      <c r="AI895">
        <v>36754</v>
      </c>
      <c r="AJ895">
        <v>2727535</v>
      </c>
      <c r="AK895">
        <v>588624</v>
      </c>
      <c r="AL895">
        <v>30</v>
      </c>
    </row>
    <row r="896" spans="1:38" x14ac:dyDescent="0.2">
      <c r="A896" s="3">
        <v>44532</v>
      </c>
      <c r="B896" s="4">
        <v>0.94709490740740743</v>
      </c>
      <c r="C896">
        <v>-58</v>
      </c>
      <c r="D896">
        <v>-37</v>
      </c>
      <c r="E896">
        <v>217</v>
      </c>
      <c r="F896">
        <v>30</v>
      </c>
      <c r="G896">
        <v>370</v>
      </c>
      <c r="H896">
        <v>349</v>
      </c>
      <c r="I896">
        <v>269</v>
      </c>
      <c r="J896">
        <v>342</v>
      </c>
      <c r="K896">
        <v>317</v>
      </c>
      <c r="L896">
        <v>274</v>
      </c>
      <c r="M896">
        <v>88</v>
      </c>
      <c r="N896">
        <v>75</v>
      </c>
      <c r="O896">
        <v>454</v>
      </c>
      <c r="P896">
        <v>308</v>
      </c>
      <c r="Q896">
        <v>344</v>
      </c>
      <c r="R896">
        <v>897</v>
      </c>
      <c r="S896">
        <v>-169</v>
      </c>
      <c r="T896">
        <v>-4</v>
      </c>
      <c r="U896">
        <v>221</v>
      </c>
      <c r="V896">
        <v>-121</v>
      </c>
      <c r="W896">
        <v>2116</v>
      </c>
      <c r="X896">
        <v>2172</v>
      </c>
      <c r="Y896">
        <v>50</v>
      </c>
      <c r="Z896">
        <v>-9974</v>
      </c>
      <c r="AA896">
        <v>984</v>
      </c>
      <c r="AB896">
        <v>0</v>
      </c>
      <c r="AC896">
        <v>0</v>
      </c>
      <c r="AD896">
        <v>25</v>
      </c>
      <c r="AE896">
        <v>24</v>
      </c>
      <c r="AF896">
        <v>55</v>
      </c>
      <c r="AG896">
        <v>0</v>
      </c>
      <c r="AH896">
        <v>25374</v>
      </c>
      <c r="AI896">
        <v>36754</v>
      </c>
      <c r="AJ896">
        <v>2727535</v>
      </c>
      <c r="AK896">
        <v>588624</v>
      </c>
      <c r="AL896">
        <v>30</v>
      </c>
    </row>
    <row r="897" spans="1:38" x14ac:dyDescent="0.2">
      <c r="A897" s="3">
        <v>44532</v>
      </c>
      <c r="B897" s="4">
        <v>0.94778935185185187</v>
      </c>
      <c r="C897">
        <v>-58</v>
      </c>
      <c r="D897">
        <v>-37</v>
      </c>
      <c r="E897">
        <v>216</v>
      </c>
      <c r="F897">
        <v>30</v>
      </c>
      <c r="G897">
        <v>370</v>
      </c>
      <c r="H897">
        <v>349</v>
      </c>
      <c r="I897">
        <v>270</v>
      </c>
      <c r="J897">
        <v>342</v>
      </c>
      <c r="K897">
        <v>318</v>
      </c>
      <c r="L897">
        <v>274</v>
      </c>
      <c r="M897">
        <v>88</v>
      </c>
      <c r="N897">
        <v>74</v>
      </c>
      <c r="O897">
        <v>454</v>
      </c>
      <c r="P897">
        <v>307</v>
      </c>
      <c r="Q897">
        <v>344</v>
      </c>
      <c r="R897">
        <v>897</v>
      </c>
      <c r="S897">
        <v>-169</v>
      </c>
      <c r="T897">
        <v>-3</v>
      </c>
      <c r="U897">
        <v>221</v>
      </c>
      <c r="V897">
        <v>-121</v>
      </c>
      <c r="W897">
        <v>2122</v>
      </c>
      <c r="X897">
        <v>2172</v>
      </c>
      <c r="Y897">
        <v>50</v>
      </c>
      <c r="Z897">
        <v>-9995</v>
      </c>
      <c r="AA897">
        <v>985</v>
      </c>
      <c r="AB897">
        <v>0</v>
      </c>
      <c r="AC897">
        <v>0</v>
      </c>
      <c r="AD897">
        <v>21</v>
      </c>
      <c r="AE897">
        <v>23</v>
      </c>
      <c r="AF897">
        <v>53</v>
      </c>
      <c r="AG897">
        <v>0</v>
      </c>
      <c r="AH897">
        <v>25374</v>
      </c>
      <c r="AI897">
        <v>36754</v>
      </c>
      <c r="AJ897">
        <v>2727535</v>
      </c>
      <c r="AK897">
        <v>588624</v>
      </c>
      <c r="AL897">
        <v>30</v>
      </c>
    </row>
    <row r="898" spans="1:38" x14ac:dyDescent="0.2">
      <c r="A898" s="3">
        <v>44532</v>
      </c>
      <c r="B898" s="4">
        <v>0.94847222222222216</v>
      </c>
      <c r="C898">
        <v>-58</v>
      </c>
      <c r="D898">
        <v>-37</v>
      </c>
      <c r="E898">
        <v>217</v>
      </c>
      <c r="F898">
        <v>30</v>
      </c>
      <c r="G898">
        <v>370</v>
      </c>
      <c r="H898">
        <v>350</v>
      </c>
      <c r="I898">
        <v>270</v>
      </c>
      <c r="J898">
        <v>342</v>
      </c>
      <c r="K898">
        <v>318</v>
      </c>
      <c r="L898">
        <v>275</v>
      </c>
      <c r="M898">
        <v>88</v>
      </c>
      <c r="N898">
        <v>75</v>
      </c>
      <c r="O898">
        <v>454</v>
      </c>
      <c r="P898">
        <v>308</v>
      </c>
      <c r="Q898">
        <v>345</v>
      </c>
      <c r="R898">
        <v>897</v>
      </c>
      <c r="S898">
        <v>-169</v>
      </c>
      <c r="T898">
        <v>-3</v>
      </c>
      <c r="U898">
        <v>221</v>
      </c>
      <c r="V898">
        <v>-121</v>
      </c>
      <c r="W898">
        <v>2117</v>
      </c>
      <c r="X898">
        <v>2172</v>
      </c>
      <c r="Y898">
        <v>50</v>
      </c>
      <c r="Z898">
        <v>-10016</v>
      </c>
      <c r="AA898">
        <v>984</v>
      </c>
      <c r="AB898">
        <v>0</v>
      </c>
      <c r="AC898">
        <v>0</v>
      </c>
      <c r="AD898">
        <v>30</v>
      </c>
      <c r="AE898">
        <v>24</v>
      </c>
      <c r="AF898">
        <v>53</v>
      </c>
      <c r="AG898">
        <v>0</v>
      </c>
      <c r="AH898">
        <v>25374</v>
      </c>
      <c r="AI898">
        <v>36754</v>
      </c>
      <c r="AJ898">
        <v>2727535</v>
      </c>
      <c r="AK898">
        <v>588624</v>
      </c>
      <c r="AL898">
        <v>30</v>
      </c>
    </row>
    <row r="899" spans="1:38" x14ac:dyDescent="0.2">
      <c r="A899" s="3">
        <v>44532</v>
      </c>
      <c r="B899" s="4">
        <v>0.94916666666666671</v>
      </c>
      <c r="C899">
        <v>-58</v>
      </c>
      <c r="D899">
        <v>-37</v>
      </c>
      <c r="E899">
        <v>217</v>
      </c>
      <c r="F899">
        <v>30</v>
      </c>
      <c r="G899">
        <v>370</v>
      </c>
      <c r="H899">
        <v>350</v>
      </c>
      <c r="I899">
        <v>271</v>
      </c>
      <c r="J899">
        <v>342</v>
      </c>
      <c r="K899">
        <v>318</v>
      </c>
      <c r="L899">
        <v>275</v>
      </c>
      <c r="M899">
        <v>88</v>
      </c>
      <c r="N899">
        <v>75</v>
      </c>
      <c r="O899">
        <v>454</v>
      </c>
      <c r="P899">
        <v>307</v>
      </c>
      <c r="Q899">
        <v>346</v>
      </c>
      <c r="R899">
        <v>898</v>
      </c>
      <c r="S899">
        <v>-169</v>
      </c>
      <c r="T899">
        <v>-4</v>
      </c>
      <c r="U899">
        <v>220</v>
      </c>
      <c r="V899">
        <v>-121</v>
      </c>
      <c r="W899">
        <v>2084</v>
      </c>
      <c r="X899">
        <v>2172</v>
      </c>
      <c r="Y899">
        <v>50</v>
      </c>
      <c r="Z899">
        <v>-10036</v>
      </c>
      <c r="AA899">
        <v>985</v>
      </c>
      <c r="AB899">
        <v>0</v>
      </c>
      <c r="AC899">
        <v>0</v>
      </c>
      <c r="AD899">
        <v>20</v>
      </c>
      <c r="AE899">
        <v>18</v>
      </c>
      <c r="AF899">
        <v>65</v>
      </c>
      <c r="AG899">
        <v>0</v>
      </c>
      <c r="AH899">
        <v>25374</v>
      </c>
      <c r="AI899">
        <v>36754</v>
      </c>
      <c r="AJ899">
        <v>2727535</v>
      </c>
      <c r="AK899">
        <v>588624</v>
      </c>
      <c r="AL899">
        <v>30</v>
      </c>
    </row>
    <row r="900" spans="1:38" x14ac:dyDescent="0.2">
      <c r="A900" s="3">
        <v>44532</v>
      </c>
      <c r="B900" s="4">
        <v>0.94986111111111116</v>
      </c>
      <c r="C900">
        <v>-58</v>
      </c>
      <c r="D900">
        <v>-37</v>
      </c>
      <c r="E900">
        <v>216</v>
      </c>
      <c r="F900">
        <v>30</v>
      </c>
      <c r="G900">
        <v>370</v>
      </c>
      <c r="H900">
        <v>351</v>
      </c>
      <c r="I900">
        <v>271</v>
      </c>
      <c r="J900">
        <v>342</v>
      </c>
      <c r="K900">
        <v>319</v>
      </c>
      <c r="L900">
        <v>275</v>
      </c>
      <c r="M900">
        <v>88</v>
      </c>
      <c r="N900">
        <v>75</v>
      </c>
      <c r="O900">
        <v>454</v>
      </c>
      <c r="P900">
        <v>308</v>
      </c>
      <c r="Q900">
        <v>346</v>
      </c>
      <c r="R900">
        <v>899</v>
      </c>
      <c r="S900">
        <v>-169</v>
      </c>
      <c r="T900">
        <v>-5</v>
      </c>
      <c r="U900">
        <v>220</v>
      </c>
      <c r="V900">
        <v>-122</v>
      </c>
      <c r="W900">
        <v>2111</v>
      </c>
      <c r="X900">
        <v>2172</v>
      </c>
      <c r="Y900">
        <v>50</v>
      </c>
      <c r="Z900">
        <v>-10056</v>
      </c>
      <c r="AA900">
        <v>985</v>
      </c>
      <c r="AB900">
        <v>0</v>
      </c>
      <c r="AC900">
        <v>0</v>
      </c>
      <c r="AD900">
        <v>29</v>
      </c>
      <c r="AE900">
        <v>18</v>
      </c>
      <c r="AF900">
        <v>74</v>
      </c>
      <c r="AG900">
        <v>0</v>
      </c>
      <c r="AH900">
        <v>25374</v>
      </c>
      <c r="AI900">
        <v>36754</v>
      </c>
      <c r="AJ900">
        <v>2727535</v>
      </c>
      <c r="AK900">
        <v>588624</v>
      </c>
      <c r="AL900">
        <v>30</v>
      </c>
    </row>
    <row r="901" spans="1:38" x14ac:dyDescent="0.2">
      <c r="A901" s="3">
        <v>44532</v>
      </c>
      <c r="B901" s="4">
        <v>0.95055555555555549</v>
      </c>
      <c r="C901">
        <v>-58</v>
      </c>
      <c r="D901">
        <v>-37</v>
      </c>
      <c r="E901">
        <v>217</v>
      </c>
      <c r="F901">
        <v>30</v>
      </c>
      <c r="G901">
        <v>371</v>
      </c>
      <c r="H901">
        <v>351</v>
      </c>
      <c r="I901">
        <v>272</v>
      </c>
      <c r="J901">
        <v>342</v>
      </c>
      <c r="K901">
        <v>319</v>
      </c>
      <c r="L901">
        <v>276</v>
      </c>
      <c r="M901">
        <v>88</v>
      </c>
      <c r="N901">
        <v>74</v>
      </c>
      <c r="O901">
        <v>453</v>
      </c>
      <c r="P901">
        <v>307</v>
      </c>
      <c r="Q901">
        <v>346</v>
      </c>
      <c r="R901">
        <v>899</v>
      </c>
      <c r="S901">
        <v>-169</v>
      </c>
      <c r="T901">
        <v>-3</v>
      </c>
      <c r="U901">
        <v>221</v>
      </c>
      <c r="V901">
        <v>-121</v>
      </c>
      <c r="W901">
        <v>2112</v>
      </c>
      <c r="X901">
        <v>2172</v>
      </c>
      <c r="Y901">
        <v>50</v>
      </c>
      <c r="Z901">
        <v>-10075</v>
      </c>
      <c r="AA901">
        <v>985</v>
      </c>
      <c r="AB901">
        <v>0</v>
      </c>
      <c r="AC901">
        <v>0</v>
      </c>
      <c r="AD901">
        <v>22</v>
      </c>
      <c r="AE901">
        <v>23</v>
      </c>
      <c r="AF901">
        <v>58</v>
      </c>
      <c r="AG901">
        <v>0</v>
      </c>
      <c r="AH901">
        <v>25374</v>
      </c>
      <c r="AI901">
        <v>36754</v>
      </c>
      <c r="AJ901">
        <v>2727535</v>
      </c>
      <c r="AK901">
        <v>588624</v>
      </c>
      <c r="AL901">
        <v>30</v>
      </c>
    </row>
    <row r="902" spans="1:38" x14ac:dyDescent="0.2">
      <c r="A902" s="3">
        <v>44532</v>
      </c>
      <c r="B902" s="4">
        <v>0.95124999999999993</v>
      </c>
      <c r="C902">
        <v>-58</v>
      </c>
      <c r="D902">
        <v>-37</v>
      </c>
      <c r="E902">
        <v>217</v>
      </c>
      <c r="F902">
        <v>30</v>
      </c>
      <c r="G902">
        <v>371</v>
      </c>
      <c r="H902">
        <v>352</v>
      </c>
      <c r="I902">
        <v>272</v>
      </c>
      <c r="J902">
        <v>342</v>
      </c>
      <c r="K902">
        <v>320</v>
      </c>
      <c r="L902">
        <v>276</v>
      </c>
      <c r="M902">
        <v>88</v>
      </c>
      <c r="N902">
        <v>75</v>
      </c>
      <c r="O902">
        <v>453</v>
      </c>
      <c r="P902">
        <v>308</v>
      </c>
      <c r="Q902">
        <v>347</v>
      </c>
      <c r="R902">
        <v>899</v>
      </c>
      <c r="S902">
        <v>-169</v>
      </c>
      <c r="T902">
        <v>-5</v>
      </c>
      <c r="U902">
        <v>221</v>
      </c>
      <c r="V902">
        <v>-118</v>
      </c>
      <c r="W902">
        <v>2079</v>
      </c>
      <c r="X902">
        <v>2172</v>
      </c>
      <c r="Y902">
        <v>50</v>
      </c>
      <c r="Z902">
        <v>-10095</v>
      </c>
      <c r="AA902">
        <v>985</v>
      </c>
      <c r="AB902">
        <v>0</v>
      </c>
      <c r="AC902">
        <v>0</v>
      </c>
      <c r="AD902">
        <v>34</v>
      </c>
      <c r="AE902">
        <v>18</v>
      </c>
      <c r="AF902">
        <v>73</v>
      </c>
      <c r="AG902">
        <v>0</v>
      </c>
      <c r="AH902">
        <v>25374</v>
      </c>
      <c r="AI902">
        <v>36754</v>
      </c>
      <c r="AJ902">
        <v>2727535</v>
      </c>
      <c r="AK902">
        <v>588624</v>
      </c>
      <c r="AL902">
        <v>30</v>
      </c>
    </row>
    <row r="903" spans="1:38" x14ac:dyDescent="0.2">
      <c r="A903" s="3">
        <v>44532</v>
      </c>
      <c r="B903" s="4">
        <v>0.95194444444444448</v>
      </c>
      <c r="C903">
        <v>-58</v>
      </c>
      <c r="D903">
        <v>-37</v>
      </c>
      <c r="E903">
        <v>216</v>
      </c>
      <c r="F903">
        <v>30</v>
      </c>
      <c r="G903">
        <v>371</v>
      </c>
      <c r="H903">
        <v>352</v>
      </c>
      <c r="I903">
        <v>272</v>
      </c>
      <c r="J903">
        <v>342</v>
      </c>
      <c r="K903">
        <v>320</v>
      </c>
      <c r="L903">
        <v>276</v>
      </c>
      <c r="M903">
        <v>88</v>
      </c>
      <c r="N903">
        <v>76</v>
      </c>
      <c r="O903">
        <v>453</v>
      </c>
      <c r="P903">
        <v>307</v>
      </c>
      <c r="Q903">
        <v>348</v>
      </c>
      <c r="R903">
        <v>899</v>
      </c>
      <c r="S903">
        <v>-169</v>
      </c>
      <c r="T903">
        <v>-3</v>
      </c>
      <c r="U903">
        <v>220</v>
      </c>
      <c r="V903">
        <v>-117</v>
      </c>
      <c r="W903">
        <v>2086</v>
      </c>
      <c r="X903">
        <v>2172</v>
      </c>
      <c r="Y903">
        <v>50</v>
      </c>
      <c r="Z903">
        <v>-10114</v>
      </c>
      <c r="AA903">
        <v>984</v>
      </c>
      <c r="AB903">
        <v>0</v>
      </c>
      <c r="AC903">
        <v>0</v>
      </c>
      <c r="AD903">
        <v>25</v>
      </c>
      <c r="AE903">
        <v>20</v>
      </c>
      <c r="AF903">
        <v>52</v>
      </c>
      <c r="AG903">
        <v>0</v>
      </c>
      <c r="AH903">
        <v>25374</v>
      </c>
      <c r="AI903">
        <v>36754</v>
      </c>
      <c r="AJ903">
        <v>2727535</v>
      </c>
      <c r="AK903">
        <v>588624</v>
      </c>
      <c r="AL903">
        <v>30</v>
      </c>
    </row>
    <row r="904" spans="1:38" x14ac:dyDescent="0.2">
      <c r="A904" s="3">
        <v>44532</v>
      </c>
      <c r="B904" s="4">
        <v>0.95263888888888892</v>
      </c>
      <c r="C904">
        <v>-58</v>
      </c>
      <c r="D904">
        <v>-37</v>
      </c>
      <c r="E904">
        <v>216</v>
      </c>
      <c r="F904">
        <v>30</v>
      </c>
      <c r="G904">
        <v>371</v>
      </c>
      <c r="H904">
        <v>353</v>
      </c>
      <c r="I904">
        <v>273</v>
      </c>
      <c r="J904">
        <v>342</v>
      </c>
      <c r="K904">
        <v>320</v>
      </c>
      <c r="L904">
        <v>276</v>
      </c>
      <c r="M904">
        <v>88</v>
      </c>
      <c r="N904">
        <v>75</v>
      </c>
      <c r="O904">
        <v>453</v>
      </c>
      <c r="P904">
        <v>307</v>
      </c>
      <c r="Q904">
        <v>348</v>
      </c>
      <c r="R904">
        <v>902</v>
      </c>
      <c r="S904">
        <v>-169</v>
      </c>
      <c r="T904">
        <v>-3</v>
      </c>
      <c r="U904">
        <v>221</v>
      </c>
      <c r="V904">
        <v>-116</v>
      </c>
      <c r="W904">
        <v>2076</v>
      </c>
      <c r="X904">
        <v>2172</v>
      </c>
      <c r="Y904">
        <v>50</v>
      </c>
      <c r="Z904">
        <v>-10133</v>
      </c>
      <c r="AA904">
        <v>985</v>
      </c>
      <c r="AB904">
        <v>0</v>
      </c>
      <c r="AC904">
        <v>0</v>
      </c>
      <c r="AD904">
        <v>33</v>
      </c>
      <c r="AE904">
        <v>18</v>
      </c>
      <c r="AF904">
        <v>64</v>
      </c>
      <c r="AG904">
        <v>0</v>
      </c>
      <c r="AH904">
        <v>25374</v>
      </c>
      <c r="AI904">
        <v>36754</v>
      </c>
      <c r="AJ904">
        <v>2727535</v>
      </c>
      <c r="AK904">
        <v>588624</v>
      </c>
      <c r="AL904">
        <v>30</v>
      </c>
    </row>
    <row r="905" spans="1:38" x14ac:dyDescent="0.2">
      <c r="A905" s="3">
        <v>44532</v>
      </c>
      <c r="B905" s="4">
        <v>0.95333333333333325</v>
      </c>
      <c r="C905">
        <v>-58</v>
      </c>
      <c r="D905">
        <v>-37</v>
      </c>
      <c r="E905">
        <v>217</v>
      </c>
      <c r="F905">
        <v>30</v>
      </c>
      <c r="G905">
        <v>371</v>
      </c>
      <c r="H905">
        <v>353</v>
      </c>
      <c r="I905">
        <v>273</v>
      </c>
      <c r="J905">
        <v>342</v>
      </c>
      <c r="K905">
        <v>321</v>
      </c>
      <c r="L905">
        <v>276</v>
      </c>
      <c r="M905">
        <v>88</v>
      </c>
      <c r="N905">
        <v>75</v>
      </c>
      <c r="O905">
        <v>453</v>
      </c>
      <c r="P905">
        <v>307</v>
      </c>
      <c r="Q905">
        <v>349</v>
      </c>
      <c r="R905">
        <v>902</v>
      </c>
      <c r="S905">
        <v>-169</v>
      </c>
      <c r="T905">
        <v>-3</v>
      </c>
      <c r="U905">
        <v>221</v>
      </c>
      <c r="V905">
        <v>-116</v>
      </c>
      <c r="W905">
        <v>2123</v>
      </c>
      <c r="X905">
        <v>2172</v>
      </c>
      <c r="Y905">
        <v>50</v>
      </c>
      <c r="Z905">
        <v>-10151</v>
      </c>
      <c r="AA905">
        <v>984</v>
      </c>
      <c r="AB905">
        <v>0</v>
      </c>
      <c r="AC905">
        <v>0</v>
      </c>
      <c r="AD905">
        <v>25</v>
      </c>
      <c r="AE905">
        <v>18</v>
      </c>
      <c r="AF905">
        <v>75</v>
      </c>
      <c r="AG905">
        <v>0</v>
      </c>
      <c r="AH905">
        <v>25374</v>
      </c>
      <c r="AI905">
        <v>36754</v>
      </c>
      <c r="AJ905">
        <v>2727535</v>
      </c>
      <c r="AK905">
        <v>588624</v>
      </c>
      <c r="AL905">
        <v>30</v>
      </c>
    </row>
    <row r="906" spans="1:38" x14ac:dyDescent="0.2">
      <c r="A906" s="3">
        <v>44532</v>
      </c>
      <c r="B906" s="4">
        <v>0.95402777777777781</v>
      </c>
      <c r="C906">
        <v>-58</v>
      </c>
      <c r="D906">
        <v>-37</v>
      </c>
      <c r="E906">
        <v>217</v>
      </c>
      <c r="F906">
        <v>30</v>
      </c>
      <c r="G906">
        <v>371</v>
      </c>
      <c r="H906">
        <v>354</v>
      </c>
      <c r="I906">
        <v>273</v>
      </c>
      <c r="J906">
        <v>342</v>
      </c>
      <c r="K906">
        <v>321</v>
      </c>
      <c r="L906">
        <v>277</v>
      </c>
      <c r="M906">
        <v>88</v>
      </c>
      <c r="N906">
        <v>76</v>
      </c>
      <c r="O906">
        <v>453</v>
      </c>
      <c r="P906">
        <v>307</v>
      </c>
      <c r="Q906">
        <v>349</v>
      </c>
      <c r="R906">
        <v>902</v>
      </c>
      <c r="S906">
        <v>-168</v>
      </c>
      <c r="T906">
        <v>-1</v>
      </c>
      <c r="U906">
        <v>221</v>
      </c>
      <c r="V906">
        <v>-114</v>
      </c>
      <c r="W906">
        <v>2100</v>
      </c>
      <c r="X906">
        <v>2172</v>
      </c>
      <c r="Y906">
        <v>50</v>
      </c>
      <c r="Z906">
        <v>-10169</v>
      </c>
      <c r="AA906">
        <v>985</v>
      </c>
      <c r="AB906">
        <v>0</v>
      </c>
      <c r="AC906">
        <v>0</v>
      </c>
      <c r="AD906">
        <v>22</v>
      </c>
      <c r="AE906">
        <v>18</v>
      </c>
      <c r="AF906">
        <v>73</v>
      </c>
      <c r="AG906">
        <v>0</v>
      </c>
      <c r="AH906">
        <v>25374</v>
      </c>
      <c r="AI906">
        <v>36754</v>
      </c>
      <c r="AJ906">
        <v>2727535</v>
      </c>
      <c r="AK906">
        <v>588624</v>
      </c>
      <c r="AL906">
        <v>30</v>
      </c>
    </row>
    <row r="907" spans="1:38" x14ac:dyDescent="0.2">
      <c r="A907" s="3">
        <v>44532</v>
      </c>
      <c r="B907" s="4">
        <v>0.95472222222222225</v>
      </c>
      <c r="C907">
        <v>-58</v>
      </c>
      <c r="D907">
        <v>-37</v>
      </c>
      <c r="E907">
        <v>216</v>
      </c>
      <c r="F907">
        <v>30</v>
      </c>
      <c r="G907">
        <v>371</v>
      </c>
      <c r="H907">
        <v>354</v>
      </c>
      <c r="I907">
        <v>274</v>
      </c>
      <c r="J907">
        <v>342</v>
      </c>
      <c r="K907">
        <v>321</v>
      </c>
      <c r="L907">
        <v>277</v>
      </c>
      <c r="M907">
        <v>88</v>
      </c>
      <c r="N907">
        <v>75</v>
      </c>
      <c r="O907">
        <v>452</v>
      </c>
      <c r="P907">
        <v>307</v>
      </c>
      <c r="Q907">
        <v>349</v>
      </c>
      <c r="R907">
        <v>902</v>
      </c>
      <c r="S907">
        <v>-167</v>
      </c>
      <c r="T907">
        <v>-3</v>
      </c>
      <c r="U907">
        <v>221</v>
      </c>
      <c r="V907">
        <v>-113</v>
      </c>
      <c r="W907">
        <v>2047</v>
      </c>
      <c r="X907">
        <v>2172</v>
      </c>
      <c r="Y907">
        <v>50</v>
      </c>
      <c r="Z907">
        <v>-10186</v>
      </c>
      <c r="AA907">
        <v>985</v>
      </c>
      <c r="AB907">
        <v>0</v>
      </c>
      <c r="AC907">
        <v>0</v>
      </c>
      <c r="AD907">
        <v>33</v>
      </c>
      <c r="AE907">
        <v>19</v>
      </c>
      <c r="AF907">
        <v>58</v>
      </c>
      <c r="AG907">
        <v>0</v>
      </c>
      <c r="AH907">
        <v>25374</v>
      </c>
      <c r="AI907">
        <v>36754</v>
      </c>
      <c r="AJ907">
        <v>2727535</v>
      </c>
      <c r="AK907">
        <v>588624</v>
      </c>
      <c r="AL907">
        <v>30</v>
      </c>
    </row>
    <row r="908" spans="1:38" x14ac:dyDescent="0.2">
      <c r="A908" s="3">
        <v>44532</v>
      </c>
      <c r="B908" s="4">
        <v>0.95549768518518519</v>
      </c>
      <c r="C908">
        <v>-59</v>
      </c>
      <c r="D908">
        <v>-37</v>
      </c>
      <c r="E908">
        <v>217</v>
      </c>
      <c r="F908">
        <v>30</v>
      </c>
      <c r="G908">
        <v>371</v>
      </c>
      <c r="H908">
        <v>355</v>
      </c>
      <c r="I908">
        <v>274</v>
      </c>
      <c r="J908">
        <v>342</v>
      </c>
      <c r="K908">
        <v>321</v>
      </c>
      <c r="L908">
        <v>276</v>
      </c>
      <c r="M908">
        <v>88</v>
      </c>
      <c r="N908">
        <v>75</v>
      </c>
      <c r="O908">
        <v>453</v>
      </c>
      <c r="P908">
        <v>308</v>
      </c>
      <c r="Q908">
        <v>349</v>
      </c>
      <c r="R908">
        <v>902</v>
      </c>
      <c r="S908">
        <v>-167</v>
      </c>
      <c r="T908">
        <v>-3</v>
      </c>
      <c r="U908">
        <v>220</v>
      </c>
      <c r="V908">
        <v>-113</v>
      </c>
      <c r="W908">
        <v>2083</v>
      </c>
      <c r="X908">
        <v>2172</v>
      </c>
      <c r="Y908">
        <v>50</v>
      </c>
      <c r="Z908">
        <v>-10203</v>
      </c>
      <c r="AA908">
        <v>984</v>
      </c>
      <c r="AB908">
        <v>0</v>
      </c>
      <c r="AC908">
        <v>0</v>
      </c>
      <c r="AD908">
        <v>21</v>
      </c>
      <c r="AE908">
        <v>26</v>
      </c>
      <c r="AF908">
        <v>52</v>
      </c>
      <c r="AG908">
        <v>0</v>
      </c>
      <c r="AH908">
        <v>25374</v>
      </c>
      <c r="AI908">
        <v>36754</v>
      </c>
      <c r="AJ908">
        <v>2727535</v>
      </c>
      <c r="AK908">
        <v>588624</v>
      </c>
      <c r="AL908">
        <v>30</v>
      </c>
    </row>
    <row r="909" spans="1:38" x14ac:dyDescent="0.2">
      <c r="A909" s="3">
        <v>44532</v>
      </c>
      <c r="B909" s="4">
        <v>0.9561574074074074</v>
      </c>
      <c r="C909">
        <v>-58</v>
      </c>
      <c r="D909">
        <v>-37</v>
      </c>
      <c r="E909">
        <v>216</v>
      </c>
      <c r="F909">
        <v>30</v>
      </c>
      <c r="G909">
        <v>371</v>
      </c>
      <c r="H909">
        <v>355</v>
      </c>
      <c r="I909">
        <v>275</v>
      </c>
      <c r="J909">
        <v>342</v>
      </c>
      <c r="K909">
        <v>321</v>
      </c>
      <c r="L909">
        <v>277</v>
      </c>
      <c r="M909">
        <v>88</v>
      </c>
      <c r="N909">
        <v>75</v>
      </c>
      <c r="O909">
        <v>452</v>
      </c>
      <c r="P909">
        <v>307</v>
      </c>
      <c r="Q909">
        <v>350</v>
      </c>
      <c r="R909">
        <v>903</v>
      </c>
      <c r="S909">
        <v>-168</v>
      </c>
      <c r="T909">
        <v>-3</v>
      </c>
      <c r="U909">
        <v>221</v>
      </c>
      <c r="V909">
        <v>-110</v>
      </c>
      <c r="W909">
        <v>2093</v>
      </c>
      <c r="X909">
        <v>2172</v>
      </c>
      <c r="Y909">
        <v>50</v>
      </c>
      <c r="Z909">
        <v>-10220</v>
      </c>
      <c r="AA909">
        <v>984</v>
      </c>
      <c r="AB909">
        <v>0</v>
      </c>
      <c r="AC909">
        <v>0</v>
      </c>
      <c r="AD909">
        <v>27</v>
      </c>
      <c r="AE909">
        <v>20</v>
      </c>
      <c r="AF909">
        <v>73</v>
      </c>
      <c r="AG909">
        <v>0</v>
      </c>
      <c r="AH909">
        <v>25374</v>
      </c>
      <c r="AI909">
        <v>36754</v>
      </c>
      <c r="AJ909">
        <v>2727535</v>
      </c>
      <c r="AK909">
        <v>588624</v>
      </c>
      <c r="AL909">
        <v>30</v>
      </c>
    </row>
    <row r="910" spans="1:38" x14ac:dyDescent="0.2">
      <c r="A910" s="3">
        <v>44532</v>
      </c>
      <c r="B910" s="4">
        <v>0.95685185185185195</v>
      </c>
      <c r="C910">
        <v>-59</v>
      </c>
      <c r="D910">
        <v>-37</v>
      </c>
      <c r="E910">
        <v>216</v>
      </c>
      <c r="F910">
        <v>30</v>
      </c>
      <c r="G910">
        <v>371</v>
      </c>
      <c r="H910">
        <v>356</v>
      </c>
      <c r="I910">
        <v>275</v>
      </c>
      <c r="J910">
        <v>342</v>
      </c>
      <c r="K910">
        <v>323</v>
      </c>
      <c r="L910">
        <v>277</v>
      </c>
      <c r="M910">
        <v>88</v>
      </c>
      <c r="N910">
        <v>75</v>
      </c>
      <c r="O910">
        <v>452</v>
      </c>
      <c r="P910">
        <v>307</v>
      </c>
      <c r="Q910">
        <v>350</v>
      </c>
      <c r="R910">
        <v>904</v>
      </c>
      <c r="S910">
        <v>-167</v>
      </c>
      <c r="T910">
        <v>-1</v>
      </c>
      <c r="U910">
        <v>221</v>
      </c>
      <c r="V910">
        <v>-110</v>
      </c>
      <c r="W910">
        <v>2085</v>
      </c>
      <c r="X910">
        <v>2172</v>
      </c>
      <c r="Y910">
        <v>50</v>
      </c>
      <c r="Z910">
        <v>-10236</v>
      </c>
      <c r="AA910">
        <v>985</v>
      </c>
      <c r="AB910">
        <v>0</v>
      </c>
      <c r="AC910">
        <v>0</v>
      </c>
      <c r="AD910">
        <v>20</v>
      </c>
      <c r="AE910">
        <v>26</v>
      </c>
      <c r="AF910">
        <v>58</v>
      </c>
      <c r="AG910">
        <v>0</v>
      </c>
      <c r="AH910">
        <v>25374</v>
      </c>
      <c r="AI910">
        <v>36754</v>
      </c>
      <c r="AJ910">
        <v>2727535</v>
      </c>
      <c r="AK910">
        <v>588624</v>
      </c>
      <c r="AL910">
        <v>30</v>
      </c>
    </row>
    <row r="911" spans="1:38" x14ac:dyDescent="0.2">
      <c r="A911" s="3">
        <v>44532</v>
      </c>
      <c r="B911" s="4">
        <v>0.95754629629629628</v>
      </c>
      <c r="C911">
        <v>-59</v>
      </c>
      <c r="D911">
        <v>-37</v>
      </c>
      <c r="E911">
        <v>217</v>
      </c>
      <c r="F911">
        <v>30</v>
      </c>
      <c r="G911">
        <v>371</v>
      </c>
      <c r="H911">
        <v>356</v>
      </c>
      <c r="I911">
        <v>275</v>
      </c>
      <c r="J911">
        <v>342</v>
      </c>
      <c r="K911">
        <v>323</v>
      </c>
      <c r="L911">
        <v>277</v>
      </c>
      <c r="M911">
        <v>88</v>
      </c>
      <c r="N911">
        <v>75</v>
      </c>
      <c r="O911">
        <v>452</v>
      </c>
      <c r="P911">
        <v>307</v>
      </c>
      <c r="Q911">
        <v>350</v>
      </c>
      <c r="R911">
        <v>904</v>
      </c>
      <c r="S911">
        <v>-167</v>
      </c>
      <c r="T911">
        <v>-3</v>
      </c>
      <c r="U911">
        <v>221</v>
      </c>
      <c r="V911">
        <v>-110</v>
      </c>
      <c r="W911">
        <v>2097</v>
      </c>
      <c r="X911">
        <v>2172</v>
      </c>
      <c r="Y911">
        <v>50</v>
      </c>
      <c r="Z911">
        <v>-10252</v>
      </c>
      <c r="AA911">
        <v>984</v>
      </c>
      <c r="AB911">
        <v>0</v>
      </c>
      <c r="AC911">
        <v>0</v>
      </c>
      <c r="AD911">
        <v>25</v>
      </c>
      <c r="AE911">
        <v>26</v>
      </c>
      <c r="AF911">
        <v>57</v>
      </c>
      <c r="AG911">
        <v>0</v>
      </c>
      <c r="AH911">
        <v>25374</v>
      </c>
      <c r="AI911">
        <v>36754</v>
      </c>
      <c r="AJ911">
        <v>2727535</v>
      </c>
      <c r="AK911">
        <v>588624</v>
      </c>
      <c r="AL911">
        <v>30</v>
      </c>
    </row>
    <row r="912" spans="1:38" x14ac:dyDescent="0.2">
      <c r="A912" s="3">
        <v>44532</v>
      </c>
      <c r="B912" s="4">
        <v>0.95824074074074073</v>
      </c>
      <c r="C912">
        <v>-58</v>
      </c>
      <c r="D912">
        <v>-37</v>
      </c>
      <c r="E912">
        <v>216</v>
      </c>
      <c r="F912">
        <v>30</v>
      </c>
      <c r="G912">
        <v>371</v>
      </c>
      <c r="H912">
        <v>356</v>
      </c>
      <c r="I912">
        <v>276</v>
      </c>
      <c r="J912">
        <v>342</v>
      </c>
      <c r="K912">
        <v>323</v>
      </c>
      <c r="L912">
        <v>277</v>
      </c>
      <c r="M912">
        <v>88</v>
      </c>
      <c r="N912">
        <v>75</v>
      </c>
      <c r="O912">
        <v>452</v>
      </c>
      <c r="P912">
        <v>307</v>
      </c>
      <c r="Q912">
        <v>351</v>
      </c>
      <c r="R912">
        <v>904</v>
      </c>
      <c r="S912">
        <v>-167</v>
      </c>
      <c r="T912">
        <v>-4</v>
      </c>
      <c r="U912">
        <v>221</v>
      </c>
      <c r="V912">
        <v>-113</v>
      </c>
      <c r="W912">
        <v>2071</v>
      </c>
      <c r="X912">
        <v>2172</v>
      </c>
      <c r="Y912">
        <v>50</v>
      </c>
      <c r="Z912">
        <v>-10268</v>
      </c>
      <c r="AA912">
        <v>985</v>
      </c>
      <c r="AB912">
        <v>0</v>
      </c>
      <c r="AC912">
        <v>0</v>
      </c>
      <c r="AD912">
        <v>26</v>
      </c>
      <c r="AE912">
        <v>19</v>
      </c>
      <c r="AF912">
        <v>129</v>
      </c>
      <c r="AG912">
        <v>0</v>
      </c>
      <c r="AH912">
        <v>25374</v>
      </c>
      <c r="AI912">
        <v>36754</v>
      </c>
      <c r="AJ912">
        <v>2727535</v>
      </c>
      <c r="AK912">
        <v>588624</v>
      </c>
      <c r="AL912">
        <v>30</v>
      </c>
    </row>
    <row r="913" spans="1:38" x14ac:dyDescent="0.2">
      <c r="A913" s="3">
        <v>44532</v>
      </c>
      <c r="B913" s="4">
        <v>0.95893518518518517</v>
      </c>
      <c r="C913">
        <v>-58</v>
      </c>
      <c r="D913">
        <v>-37</v>
      </c>
      <c r="E913">
        <v>217</v>
      </c>
      <c r="F913">
        <v>30</v>
      </c>
      <c r="G913">
        <v>374</v>
      </c>
      <c r="H913">
        <v>356</v>
      </c>
      <c r="I913">
        <v>276</v>
      </c>
      <c r="J913">
        <v>345</v>
      </c>
      <c r="K913">
        <v>323</v>
      </c>
      <c r="L913">
        <v>278</v>
      </c>
      <c r="M913">
        <v>88</v>
      </c>
      <c r="N913">
        <v>75</v>
      </c>
      <c r="O913">
        <v>452</v>
      </c>
      <c r="P913">
        <v>307</v>
      </c>
      <c r="Q913">
        <v>351</v>
      </c>
      <c r="R913">
        <v>905</v>
      </c>
      <c r="S913">
        <v>-168</v>
      </c>
      <c r="T913">
        <v>-1</v>
      </c>
      <c r="U913">
        <v>221</v>
      </c>
      <c r="V913">
        <v>-113</v>
      </c>
      <c r="W913">
        <v>2080</v>
      </c>
      <c r="X913">
        <v>2172</v>
      </c>
      <c r="Y913">
        <v>50</v>
      </c>
      <c r="Z913">
        <v>-10283</v>
      </c>
      <c r="AA913">
        <v>985</v>
      </c>
      <c r="AB913">
        <v>0</v>
      </c>
      <c r="AC913">
        <v>0</v>
      </c>
      <c r="AD913">
        <v>28</v>
      </c>
      <c r="AE913">
        <v>25</v>
      </c>
      <c r="AF913">
        <v>127</v>
      </c>
      <c r="AG913">
        <v>0</v>
      </c>
      <c r="AH913">
        <v>25374</v>
      </c>
      <c r="AI913">
        <v>36754</v>
      </c>
      <c r="AJ913">
        <v>2727535</v>
      </c>
      <c r="AK913">
        <v>588624</v>
      </c>
      <c r="AL913">
        <v>30</v>
      </c>
    </row>
    <row r="914" spans="1:38" x14ac:dyDescent="0.2">
      <c r="A914" s="3">
        <v>44532</v>
      </c>
      <c r="B914" s="4">
        <v>0.95962962962962972</v>
      </c>
      <c r="C914">
        <v>-59</v>
      </c>
      <c r="D914">
        <v>-37</v>
      </c>
      <c r="E914">
        <v>216</v>
      </c>
      <c r="F914">
        <v>30</v>
      </c>
      <c r="G914">
        <v>376</v>
      </c>
      <c r="H914">
        <v>357</v>
      </c>
      <c r="I914">
        <v>276</v>
      </c>
      <c r="J914">
        <v>347</v>
      </c>
      <c r="K914">
        <v>324</v>
      </c>
      <c r="L914">
        <v>278</v>
      </c>
      <c r="M914">
        <v>88</v>
      </c>
      <c r="N914">
        <v>75</v>
      </c>
      <c r="O914">
        <v>452</v>
      </c>
      <c r="P914">
        <v>307</v>
      </c>
      <c r="Q914">
        <v>351</v>
      </c>
      <c r="R914">
        <v>904</v>
      </c>
      <c r="S914">
        <v>-167</v>
      </c>
      <c r="T914">
        <v>-3</v>
      </c>
      <c r="U914">
        <v>221</v>
      </c>
      <c r="V914">
        <v>-113</v>
      </c>
      <c r="W914">
        <v>2037</v>
      </c>
      <c r="X914">
        <v>2172</v>
      </c>
      <c r="Y914">
        <v>50</v>
      </c>
      <c r="Z914">
        <v>-10301</v>
      </c>
      <c r="AA914">
        <v>984</v>
      </c>
      <c r="AB914">
        <v>0</v>
      </c>
      <c r="AC914">
        <v>0</v>
      </c>
      <c r="AD914">
        <v>20</v>
      </c>
      <c r="AE914">
        <v>25</v>
      </c>
      <c r="AF914">
        <v>164</v>
      </c>
      <c r="AG914">
        <v>0</v>
      </c>
      <c r="AH914">
        <v>25374</v>
      </c>
      <c r="AI914">
        <v>36754</v>
      </c>
      <c r="AJ914">
        <v>2727535</v>
      </c>
      <c r="AK914">
        <v>588624</v>
      </c>
      <c r="AL914">
        <v>30</v>
      </c>
    </row>
    <row r="915" spans="1:38" x14ac:dyDescent="0.2">
      <c r="A915" s="3">
        <v>44532</v>
      </c>
      <c r="B915" s="4">
        <v>0.96032407407407405</v>
      </c>
      <c r="C915">
        <v>-59</v>
      </c>
      <c r="D915">
        <v>-37</v>
      </c>
      <c r="E915">
        <v>217</v>
      </c>
      <c r="F915">
        <v>30</v>
      </c>
      <c r="G915">
        <v>377</v>
      </c>
      <c r="H915">
        <v>357</v>
      </c>
      <c r="I915">
        <v>277</v>
      </c>
      <c r="J915">
        <v>349</v>
      </c>
      <c r="K915">
        <v>323</v>
      </c>
      <c r="L915">
        <v>278</v>
      </c>
      <c r="M915">
        <v>88</v>
      </c>
      <c r="N915">
        <v>74</v>
      </c>
      <c r="O915">
        <v>452</v>
      </c>
      <c r="P915">
        <v>307</v>
      </c>
      <c r="Q915">
        <v>351</v>
      </c>
      <c r="R915">
        <v>904</v>
      </c>
      <c r="S915">
        <v>-167</v>
      </c>
      <c r="T915">
        <v>-4</v>
      </c>
      <c r="U915">
        <v>221</v>
      </c>
      <c r="V915">
        <v>-113</v>
      </c>
      <c r="W915">
        <v>2034</v>
      </c>
      <c r="X915">
        <v>2172</v>
      </c>
      <c r="Y915">
        <v>50</v>
      </c>
      <c r="Z915">
        <v>-10321</v>
      </c>
      <c r="AA915">
        <v>985</v>
      </c>
      <c r="AB915">
        <v>0</v>
      </c>
      <c r="AC915">
        <v>0</v>
      </c>
      <c r="AD915">
        <v>19</v>
      </c>
      <c r="AE915">
        <v>19</v>
      </c>
      <c r="AF915">
        <v>173</v>
      </c>
      <c r="AG915">
        <v>0</v>
      </c>
      <c r="AH915">
        <v>25374</v>
      </c>
      <c r="AI915">
        <v>36754</v>
      </c>
      <c r="AJ915">
        <v>2727535</v>
      </c>
      <c r="AK915">
        <v>588624</v>
      </c>
      <c r="AL915">
        <v>30</v>
      </c>
    </row>
    <row r="916" spans="1:38" x14ac:dyDescent="0.2">
      <c r="A916" s="3">
        <v>44532</v>
      </c>
      <c r="B916" s="4">
        <v>0.96101851851851849</v>
      </c>
      <c r="C916">
        <v>-59</v>
      </c>
      <c r="D916">
        <v>-37</v>
      </c>
      <c r="E916">
        <v>216</v>
      </c>
      <c r="F916">
        <v>30</v>
      </c>
      <c r="G916">
        <v>378</v>
      </c>
      <c r="H916">
        <v>357</v>
      </c>
      <c r="I916">
        <v>276</v>
      </c>
      <c r="J916">
        <v>350</v>
      </c>
      <c r="K916">
        <v>324</v>
      </c>
      <c r="L916">
        <v>278</v>
      </c>
      <c r="M916">
        <v>88</v>
      </c>
      <c r="N916">
        <v>75</v>
      </c>
      <c r="O916">
        <v>451</v>
      </c>
      <c r="P916">
        <v>307</v>
      </c>
      <c r="Q916">
        <v>351</v>
      </c>
      <c r="R916">
        <v>904</v>
      </c>
      <c r="S916">
        <v>-167</v>
      </c>
      <c r="T916">
        <v>-5</v>
      </c>
      <c r="U916">
        <v>221</v>
      </c>
      <c r="V916">
        <v>-113</v>
      </c>
      <c r="W916">
        <v>2043</v>
      </c>
      <c r="X916">
        <v>2172</v>
      </c>
      <c r="Y916">
        <v>50</v>
      </c>
      <c r="Z916">
        <v>-10343</v>
      </c>
      <c r="AA916">
        <v>985</v>
      </c>
      <c r="AB916">
        <v>0</v>
      </c>
      <c r="AC916">
        <v>0</v>
      </c>
      <c r="AD916">
        <v>28</v>
      </c>
      <c r="AE916">
        <v>18</v>
      </c>
      <c r="AF916">
        <v>123</v>
      </c>
      <c r="AG916">
        <v>0</v>
      </c>
      <c r="AH916">
        <v>25374</v>
      </c>
      <c r="AI916">
        <v>36754</v>
      </c>
      <c r="AJ916">
        <v>2727535</v>
      </c>
      <c r="AK916">
        <v>588624</v>
      </c>
      <c r="AL916">
        <v>30</v>
      </c>
    </row>
    <row r="917" spans="1:38" x14ac:dyDescent="0.2">
      <c r="A917" s="3">
        <v>44532</v>
      </c>
      <c r="B917" s="4">
        <v>0.96171296296296294</v>
      </c>
      <c r="C917">
        <v>-59</v>
      </c>
      <c r="D917">
        <v>-37</v>
      </c>
      <c r="E917">
        <v>217</v>
      </c>
      <c r="F917">
        <v>30</v>
      </c>
      <c r="G917">
        <v>379</v>
      </c>
      <c r="H917">
        <v>358</v>
      </c>
      <c r="I917">
        <v>277</v>
      </c>
      <c r="J917">
        <v>351</v>
      </c>
      <c r="K917">
        <v>324</v>
      </c>
      <c r="L917">
        <v>278</v>
      </c>
      <c r="M917">
        <v>88</v>
      </c>
      <c r="N917">
        <v>74</v>
      </c>
      <c r="O917">
        <v>451</v>
      </c>
      <c r="P917">
        <v>307</v>
      </c>
      <c r="Q917">
        <v>351</v>
      </c>
      <c r="R917">
        <v>906</v>
      </c>
      <c r="S917">
        <v>-168</v>
      </c>
      <c r="T917">
        <v>-5</v>
      </c>
      <c r="U917">
        <v>221</v>
      </c>
      <c r="V917">
        <v>-114</v>
      </c>
      <c r="W917">
        <v>1986</v>
      </c>
      <c r="X917">
        <v>2172</v>
      </c>
      <c r="Y917">
        <v>50</v>
      </c>
      <c r="Z917">
        <v>-10365</v>
      </c>
      <c r="AA917">
        <v>984</v>
      </c>
      <c r="AB917">
        <v>0</v>
      </c>
      <c r="AC917">
        <v>0</v>
      </c>
      <c r="AD917">
        <v>26</v>
      </c>
      <c r="AE917">
        <v>25</v>
      </c>
      <c r="AF917">
        <v>116</v>
      </c>
      <c r="AG917">
        <v>0</v>
      </c>
      <c r="AH917">
        <v>25374</v>
      </c>
      <c r="AI917">
        <v>36754</v>
      </c>
      <c r="AJ917">
        <v>2727535</v>
      </c>
      <c r="AK917">
        <v>588624</v>
      </c>
      <c r="AL917">
        <v>30</v>
      </c>
    </row>
    <row r="918" spans="1:38" x14ac:dyDescent="0.2">
      <c r="A918" s="3">
        <v>44532</v>
      </c>
      <c r="B918" s="4">
        <v>0.96240740740740749</v>
      </c>
      <c r="C918">
        <v>-59</v>
      </c>
      <c r="D918">
        <v>-37</v>
      </c>
      <c r="E918">
        <v>217</v>
      </c>
      <c r="F918">
        <v>30</v>
      </c>
      <c r="G918">
        <v>379</v>
      </c>
      <c r="H918">
        <v>358</v>
      </c>
      <c r="I918">
        <v>277</v>
      </c>
      <c r="J918">
        <v>351</v>
      </c>
      <c r="K918">
        <v>325</v>
      </c>
      <c r="L918">
        <v>279</v>
      </c>
      <c r="M918">
        <v>88</v>
      </c>
      <c r="N918">
        <v>75</v>
      </c>
      <c r="O918">
        <v>451</v>
      </c>
      <c r="P918">
        <v>307</v>
      </c>
      <c r="Q918">
        <v>352</v>
      </c>
      <c r="R918">
        <v>907</v>
      </c>
      <c r="S918">
        <v>-168</v>
      </c>
      <c r="T918">
        <v>-5</v>
      </c>
      <c r="U918">
        <v>221</v>
      </c>
      <c r="V918">
        <v>-113</v>
      </c>
      <c r="W918">
        <v>2011</v>
      </c>
      <c r="X918">
        <v>2172</v>
      </c>
      <c r="Y918">
        <v>50</v>
      </c>
      <c r="Z918">
        <v>-10387</v>
      </c>
      <c r="AA918">
        <v>984</v>
      </c>
      <c r="AB918">
        <v>0</v>
      </c>
      <c r="AC918">
        <v>0</v>
      </c>
      <c r="AD918">
        <v>21</v>
      </c>
      <c r="AE918">
        <v>19</v>
      </c>
      <c r="AF918">
        <v>143</v>
      </c>
      <c r="AG918">
        <v>0</v>
      </c>
      <c r="AH918">
        <v>25374</v>
      </c>
      <c r="AI918">
        <v>36754</v>
      </c>
      <c r="AJ918">
        <v>2727535</v>
      </c>
      <c r="AK918">
        <v>588624</v>
      </c>
      <c r="AL918">
        <v>30</v>
      </c>
    </row>
    <row r="919" spans="1:38" x14ac:dyDescent="0.2">
      <c r="A919" s="3">
        <v>44532</v>
      </c>
      <c r="B919" s="4">
        <v>0.96310185185185182</v>
      </c>
      <c r="C919">
        <v>-59</v>
      </c>
      <c r="D919">
        <v>-37</v>
      </c>
      <c r="E919">
        <v>217</v>
      </c>
      <c r="F919">
        <v>30</v>
      </c>
      <c r="G919">
        <v>380</v>
      </c>
      <c r="H919">
        <v>358</v>
      </c>
      <c r="I919">
        <v>277</v>
      </c>
      <c r="J919">
        <v>352</v>
      </c>
      <c r="K919">
        <v>325</v>
      </c>
      <c r="L919">
        <v>278</v>
      </c>
      <c r="M919">
        <v>88</v>
      </c>
      <c r="N919">
        <v>75</v>
      </c>
      <c r="O919">
        <v>451</v>
      </c>
      <c r="P919">
        <v>307</v>
      </c>
      <c r="Q919">
        <v>352</v>
      </c>
      <c r="R919">
        <v>907</v>
      </c>
      <c r="S919">
        <v>-169</v>
      </c>
      <c r="T919">
        <v>-6</v>
      </c>
      <c r="U919">
        <v>221</v>
      </c>
      <c r="V919">
        <v>-114</v>
      </c>
      <c r="W919">
        <v>1991</v>
      </c>
      <c r="X919">
        <v>2172</v>
      </c>
      <c r="Y919">
        <v>50</v>
      </c>
      <c r="Z919">
        <v>-10409</v>
      </c>
      <c r="AA919">
        <v>985</v>
      </c>
      <c r="AB919">
        <v>0</v>
      </c>
      <c r="AC919">
        <v>0</v>
      </c>
      <c r="AD919">
        <v>29</v>
      </c>
      <c r="AE919">
        <v>18</v>
      </c>
      <c r="AF919">
        <v>167</v>
      </c>
      <c r="AG919">
        <v>0</v>
      </c>
      <c r="AH919">
        <v>25374</v>
      </c>
      <c r="AI919">
        <v>36754</v>
      </c>
      <c r="AJ919">
        <v>2727535</v>
      </c>
      <c r="AK919">
        <v>588624</v>
      </c>
      <c r="AL919">
        <v>30</v>
      </c>
    </row>
    <row r="920" spans="1:38" x14ac:dyDescent="0.2">
      <c r="A920" s="3">
        <v>44532</v>
      </c>
      <c r="B920" s="4">
        <v>0.96379629629629626</v>
      </c>
      <c r="C920">
        <v>-59</v>
      </c>
      <c r="D920">
        <v>-38</v>
      </c>
      <c r="E920">
        <v>216</v>
      </c>
      <c r="F920">
        <v>30</v>
      </c>
      <c r="G920">
        <v>380</v>
      </c>
      <c r="H920">
        <v>358</v>
      </c>
      <c r="I920">
        <v>278</v>
      </c>
      <c r="J920">
        <v>352</v>
      </c>
      <c r="K920">
        <v>325</v>
      </c>
      <c r="L920">
        <v>279</v>
      </c>
      <c r="M920">
        <v>88</v>
      </c>
      <c r="N920">
        <v>74</v>
      </c>
      <c r="O920">
        <v>451</v>
      </c>
      <c r="P920">
        <v>307</v>
      </c>
      <c r="Q920">
        <v>352</v>
      </c>
      <c r="R920">
        <v>907</v>
      </c>
      <c r="S920">
        <v>-169</v>
      </c>
      <c r="T920">
        <v>-8</v>
      </c>
      <c r="U920">
        <v>221</v>
      </c>
      <c r="V920">
        <v>-116</v>
      </c>
      <c r="W920">
        <v>2002</v>
      </c>
      <c r="X920">
        <v>2172</v>
      </c>
      <c r="Y920">
        <v>50</v>
      </c>
      <c r="Z920">
        <v>-10432</v>
      </c>
      <c r="AA920">
        <v>984</v>
      </c>
      <c r="AB920">
        <v>0</v>
      </c>
      <c r="AC920">
        <v>0</v>
      </c>
      <c r="AD920">
        <v>33</v>
      </c>
      <c r="AE920">
        <v>18</v>
      </c>
      <c r="AF920">
        <v>143</v>
      </c>
      <c r="AG920">
        <v>0</v>
      </c>
      <c r="AH920">
        <v>25374</v>
      </c>
      <c r="AI920">
        <v>36754</v>
      </c>
      <c r="AJ920">
        <v>2727535</v>
      </c>
      <c r="AK920">
        <v>588624</v>
      </c>
      <c r="AL920">
        <v>30</v>
      </c>
    </row>
    <row r="921" spans="1:38" x14ac:dyDescent="0.2">
      <c r="A921" s="3">
        <v>44532</v>
      </c>
      <c r="B921" s="4">
        <v>0.9644907407407407</v>
      </c>
      <c r="C921">
        <v>-59</v>
      </c>
      <c r="D921">
        <v>-38</v>
      </c>
      <c r="E921">
        <v>217</v>
      </c>
      <c r="F921">
        <v>30</v>
      </c>
      <c r="G921">
        <v>380</v>
      </c>
      <c r="H921">
        <v>358</v>
      </c>
      <c r="I921">
        <v>277</v>
      </c>
      <c r="J921">
        <v>352</v>
      </c>
      <c r="K921">
        <v>325</v>
      </c>
      <c r="L921">
        <v>279</v>
      </c>
      <c r="M921">
        <v>88</v>
      </c>
      <c r="N921">
        <v>75</v>
      </c>
      <c r="O921">
        <v>451</v>
      </c>
      <c r="P921">
        <v>307</v>
      </c>
      <c r="Q921">
        <v>352</v>
      </c>
      <c r="R921">
        <v>908</v>
      </c>
      <c r="S921">
        <v>-169</v>
      </c>
      <c r="T921">
        <v>-8</v>
      </c>
      <c r="U921">
        <v>221</v>
      </c>
      <c r="V921">
        <v>-113</v>
      </c>
      <c r="W921">
        <v>1993</v>
      </c>
      <c r="X921">
        <v>2172</v>
      </c>
      <c r="Y921">
        <v>50</v>
      </c>
      <c r="Z921">
        <v>-10455</v>
      </c>
      <c r="AA921">
        <v>984</v>
      </c>
      <c r="AB921">
        <v>0</v>
      </c>
      <c r="AC921">
        <v>0</v>
      </c>
      <c r="AD921">
        <v>26</v>
      </c>
      <c r="AE921">
        <v>22</v>
      </c>
      <c r="AF921">
        <v>123</v>
      </c>
      <c r="AG921">
        <v>0</v>
      </c>
      <c r="AH921">
        <v>25374</v>
      </c>
      <c r="AI921">
        <v>36754</v>
      </c>
      <c r="AJ921">
        <v>2727535</v>
      </c>
      <c r="AK921">
        <v>588624</v>
      </c>
      <c r="AL921">
        <v>30</v>
      </c>
    </row>
    <row r="922" spans="1:38" x14ac:dyDescent="0.2">
      <c r="A922" s="3">
        <v>44532</v>
      </c>
      <c r="B922" s="4">
        <v>0.96518518518518526</v>
      </c>
      <c r="C922">
        <v>-59</v>
      </c>
      <c r="D922">
        <v>-38</v>
      </c>
      <c r="E922">
        <v>217</v>
      </c>
      <c r="F922">
        <v>30</v>
      </c>
      <c r="G922">
        <v>380</v>
      </c>
      <c r="H922">
        <v>358</v>
      </c>
      <c r="I922">
        <v>278</v>
      </c>
      <c r="J922">
        <v>352</v>
      </c>
      <c r="K922">
        <v>325</v>
      </c>
      <c r="L922">
        <v>279</v>
      </c>
      <c r="M922">
        <v>88</v>
      </c>
      <c r="N922">
        <v>74</v>
      </c>
      <c r="O922">
        <v>451</v>
      </c>
      <c r="P922">
        <v>307</v>
      </c>
      <c r="Q922">
        <v>352</v>
      </c>
      <c r="R922">
        <v>909</v>
      </c>
      <c r="S922">
        <v>-170</v>
      </c>
      <c r="T922">
        <v>-10</v>
      </c>
      <c r="U922">
        <v>221</v>
      </c>
      <c r="V922">
        <v>-98</v>
      </c>
      <c r="W922">
        <v>1982</v>
      </c>
      <c r="X922">
        <v>2172</v>
      </c>
      <c r="Y922">
        <v>50</v>
      </c>
      <c r="Z922">
        <v>-10478</v>
      </c>
      <c r="AA922">
        <v>984</v>
      </c>
      <c r="AB922">
        <v>0</v>
      </c>
      <c r="AC922">
        <v>0</v>
      </c>
      <c r="AD922">
        <v>21</v>
      </c>
      <c r="AE922">
        <v>23</v>
      </c>
      <c r="AF922">
        <v>124</v>
      </c>
      <c r="AG922">
        <v>0</v>
      </c>
      <c r="AH922">
        <v>25374</v>
      </c>
      <c r="AI922">
        <v>36754</v>
      </c>
      <c r="AJ922">
        <v>2727535</v>
      </c>
      <c r="AK922">
        <v>588624</v>
      </c>
      <c r="AL922">
        <v>30</v>
      </c>
    </row>
    <row r="923" spans="1:38" x14ac:dyDescent="0.2">
      <c r="A923" s="3">
        <v>44532</v>
      </c>
      <c r="B923" s="4">
        <v>0.96590277777777789</v>
      </c>
      <c r="C923">
        <v>-59</v>
      </c>
      <c r="D923">
        <v>-38</v>
      </c>
      <c r="E923">
        <v>217</v>
      </c>
      <c r="F923">
        <v>30</v>
      </c>
      <c r="G923">
        <v>380</v>
      </c>
      <c r="H923">
        <v>358</v>
      </c>
      <c r="I923">
        <v>278</v>
      </c>
      <c r="J923">
        <v>352</v>
      </c>
      <c r="K923">
        <v>325</v>
      </c>
      <c r="L923">
        <v>279</v>
      </c>
      <c r="M923">
        <v>88</v>
      </c>
      <c r="N923">
        <v>70</v>
      </c>
      <c r="O923">
        <v>451</v>
      </c>
      <c r="P923">
        <v>306</v>
      </c>
      <c r="Q923">
        <v>347</v>
      </c>
      <c r="R923">
        <v>907</v>
      </c>
      <c r="S923">
        <v>-171</v>
      </c>
      <c r="T923">
        <v>-13</v>
      </c>
      <c r="U923">
        <v>221</v>
      </c>
      <c r="V923">
        <v>-59</v>
      </c>
      <c r="W923">
        <v>1981</v>
      </c>
      <c r="X923">
        <v>2172</v>
      </c>
      <c r="Y923">
        <v>50</v>
      </c>
      <c r="Z923">
        <v>-10501</v>
      </c>
      <c r="AA923">
        <v>578</v>
      </c>
      <c r="AB923">
        <v>0</v>
      </c>
      <c r="AC923">
        <v>21</v>
      </c>
      <c r="AD923">
        <v>17</v>
      </c>
      <c r="AE923">
        <v>9</v>
      </c>
      <c r="AF923">
        <v>158</v>
      </c>
      <c r="AG923">
        <v>183</v>
      </c>
      <c r="AH923">
        <v>25374</v>
      </c>
      <c r="AI923">
        <v>36754</v>
      </c>
      <c r="AJ923">
        <v>2727535</v>
      </c>
      <c r="AK923">
        <v>588624</v>
      </c>
      <c r="AL923">
        <v>30</v>
      </c>
    </row>
    <row r="924" spans="1:38" x14ac:dyDescent="0.2">
      <c r="A924" s="3">
        <v>44532</v>
      </c>
      <c r="B924" s="4">
        <v>0.96659722222222222</v>
      </c>
      <c r="C924">
        <v>-60</v>
      </c>
      <c r="D924">
        <v>-38</v>
      </c>
      <c r="E924">
        <v>217</v>
      </c>
      <c r="F924">
        <v>30</v>
      </c>
      <c r="G924">
        <v>380</v>
      </c>
      <c r="H924">
        <v>352</v>
      </c>
      <c r="I924">
        <v>278</v>
      </c>
      <c r="J924">
        <v>352</v>
      </c>
      <c r="K924">
        <v>331</v>
      </c>
      <c r="L924">
        <v>280</v>
      </c>
      <c r="M924">
        <v>89</v>
      </c>
      <c r="N924">
        <v>44</v>
      </c>
      <c r="O924">
        <v>450</v>
      </c>
      <c r="P924">
        <v>307</v>
      </c>
      <c r="Q924">
        <v>284</v>
      </c>
      <c r="R924">
        <v>868</v>
      </c>
      <c r="S924">
        <v>-119</v>
      </c>
      <c r="T924">
        <v>28</v>
      </c>
      <c r="U924">
        <v>221</v>
      </c>
      <c r="V924">
        <v>-3</v>
      </c>
      <c r="W924">
        <v>1978</v>
      </c>
      <c r="X924">
        <v>2172</v>
      </c>
      <c r="Y924">
        <v>50</v>
      </c>
      <c r="Z924">
        <v>-10525</v>
      </c>
      <c r="AA924">
        <v>5</v>
      </c>
      <c r="AB924">
        <v>0</v>
      </c>
      <c r="AC924">
        <v>81</v>
      </c>
      <c r="AD924">
        <v>6</v>
      </c>
      <c r="AE924">
        <v>2</v>
      </c>
      <c r="AF924">
        <v>116</v>
      </c>
      <c r="AG924">
        <v>183</v>
      </c>
      <c r="AH924">
        <v>25374</v>
      </c>
      <c r="AI924">
        <v>36754</v>
      </c>
      <c r="AJ924">
        <v>2727535</v>
      </c>
      <c r="AK924">
        <v>588624</v>
      </c>
      <c r="AL924">
        <v>70</v>
      </c>
    </row>
    <row r="925" spans="1:38" x14ac:dyDescent="0.2">
      <c r="A925" s="3">
        <v>44532</v>
      </c>
      <c r="B925" s="4">
        <v>0.96729166666666666</v>
      </c>
      <c r="C925">
        <v>-59</v>
      </c>
      <c r="D925">
        <v>-38</v>
      </c>
      <c r="E925">
        <v>216</v>
      </c>
      <c r="F925">
        <v>30</v>
      </c>
      <c r="G925">
        <v>380</v>
      </c>
      <c r="H925">
        <v>325</v>
      </c>
      <c r="I925">
        <v>280</v>
      </c>
      <c r="J925">
        <v>352</v>
      </c>
      <c r="K925">
        <v>332</v>
      </c>
      <c r="L925">
        <v>280</v>
      </c>
      <c r="M925">
        <v>88</v>
      </c>
      <c r="N925">
        <v>12</v>
      </c>
      <c r="O925">
        <v>450</v>
      </c>
      <c r="P925">
        <v>307</v>
      </c>
      <c r="Q925">
        <v>281</v>
      </c>
      <c r="R925">
        <v>818</v>
      </c>
      <c r="S925">
        <v>-42</v>
      </c>
      <c r="T925">
        <v>62</v>
      </c>
      <c r="U925">
        <v>221</v>
      </c>
      <c r="V925">
        <v>-1</v>
      </c>
      <c r="W925">
        <v>2047</v>
      </c>
      <c r="X925">
        <v>2172</v>
      </c>
      <c r="Y925">
        <v>50</v>
      </c>
      <c r="Z925">
        <v>-10594</v>
      </c>
      <c r="AA925">
        <v>5</v>
      </c>
      <c r="AB925">
        <v>0</v>
      </c>
      <c r="AC925">
        <v>141</v>
      </c>
      <c r="AD925">
        <v>3</v>
      </c>
      <c r="AE925">
        <v>2</v>
      </c>
      <c r="AF925">
        <v>142</v>
      </c>
      <c r="AG925">
        <v>183</v>
      </c>
      <c r="AH925">
        <v>25374</v>
      </c>
      <c r="AI925">
        <v>36754</v>
      </c>
      <c r="AJ925">
        <v>2727535</v>
      </c>
      <c r="AK925">
        <v>588624</v>
      </c>
      <c r="AL925">
        <v>70</v>
      </c>
    </row>
    <row r="926" spans="1:38" x14ac:dyDescent="0.2">
      <c r="A926" s="3">
        <v>44532</v>
      </c>
      <c r="B926" s="4">
        <v>0.9679861111111111</v>
      </c>
      <c r="C926">
        <v>-59</v>
      </c>
      <c r="D926">
        <v>-38</v>
      </c>
      <c r="E926">
        <v>217</v>
      </c>
      <c r="F926">
        <v>30</v>
      </c>
      <c r="G926">
        <v>380</v>
      </c>
      <c r="H926">
        <v>309</v>
      </c>
      <c r="I926">
        <v>281</v>
      </c>
      <c r="J926">
        <v>352</v>
      </c>
      <c r="K926">
        <v>321</v>
      </c>
      <c r="L926">
        <v>279</v>
      </c>
      <c r="M926">
        <v>88</v>
      </c>
      <c r="N926">
        <v>7</v>
      </c>
      <c r="O926">
        <v>450</v>
      </c>
      <c r="P926">
        <v>306</v>
      </c>
      <c r="Q926">
        <v>282</v>
      </c>
      <c r="R926">
        <v>779</v>
      </c>
      <c r="S926">
        <v>-13</v>
      </c>
      <c r="T926">
        <v>86</v>
      </c>
      <c r="U926">
        <v>221</v>
      </c>
      <c r="V926">
        <v>8</v>
      </c>
      <c r="W926">
        <v>2076</v>
      </c>
      <c r="X926">
        <v>2172</v>
      </c>
      <c r="Y926">
        <v>50</v>
      </c>
      <c r="Z926">
        <v>-10684</v>
      </c>
      <c r="AA926">
        <v>5</v>
      </c>
      <c r="AB926">
        <v>0</v>
      </c>
      <c r="AC926">
        <v>201</v>
      </c>
      <c r="AD926">
        <v>4</v>
      </c>
      <c r="AE926">
        <v>2</v>
      </c>
      <c r="AF926">
        <v>110</v>
      </c>
      <c r="AG926">
        <v>183</v>
      </c>
      <c r="AH926">
        <v>25374</v>
      </c>
      <c r="AI926">
        <v>36754</v>
      </c>
      <c r="AJ926">
        <v>2727535</v>
      </c>
      <c r="AK926">
        <v>588624</v>
      </c>
      <c r="AL926">
        <v>30</v>
      </c>
    </row>
    <row r="927" spans="1:38" x14ac:dyDescent="0.2">
      <c r="A927" s="3">
        <v>44532</v>
      </c>
      <c r="B927" s="4">
        <v>0.96868055555555566</v>
      </c>
      <c r="C927">
        <v>-59</v>
      </c>
      <c r="D927">
        <v>-38</v>
      </c>
      <c r="E927">
        <v>216</v>
      </c>
      <c r="F927">
        <v>30</v>
      </c>
      <c r="G927">
        <v>380</v>
      </c>
      <c r="H927">
        <v>303</v>
      </c>
      <c r="I927">
        <v>282</v>
      </c>
      <c r="J927">
        <v>352</v>
      </c>
      <c r="K927">
        <v>308</v>
      </c>
      <c r="L927">
        <v>278</v>
      </c>
      <c r="M927">
        <v>88</v>
      </c>
      <c r="N927">
        <v>7</v>
      </c>
      <c r="O927">
        <v>450</v>
      </c>
      <c r="P927">
        <v>306</v>
      </c>
      <c r="Q927">
        <v>282</v>
      </c>
      <c r="R927">
        <v>729</v>
      </c>
      <c r="S927">
        <v>-4</v>
      </c>
      <c r="T927">
        <v>119</v>
      </c>
      <c r="U927">
        <v>222</v>
      </c>
      <c r="V927">
        <v>31</v>
      </c>
      <c r="W927">
        <v>2057</v>
      </c>
      <c r="X927">
        <v>2172</v>
      </c>
      <c r="Y927">
        <v>50</v>
      </c>
      <c r="Z927">
        <v>-10776</v>
      </c>
      <c r="AA927">
        <v>5</v>
      </c>
      <c r="AB927">
        <v>0</v>
      </c>
      <c r="AC927">
        <v>261</v>
      </c>
      <c r="AD927">
        <v>4</v>
      </c>
      <c r="AE927">
        <v>2</v>
      </c>
      <c r="AF927">
        <v>115</v>
      </c>
      <c r="AG927">
        <v>183</v>
      </c>
      <c r="AH927">
        <v>25374</v>
      </c>
      <c r="AI927">
        <v>36754</v>
      </c>
      <c r="AJ927">
        <v>2727535</v>
      </c>
      <c r="AK927">
        <v>588624</v>
      </c>
      <c r="AL927">
        <v>30</v>
      </c>
    </row>
    <row r="928" spans="1:38" x14ac:dyDescent="0.2">
      <c r="A928" s="3">
        <v>44532</v>
      </c>
      <c r="B928" s="4">
        <v>0.96937499999999999</v>
      </c>
      <c r="C928">
        <v>-59</v>
      </c>
      <c r="D928">
        <v>-38</v>
      </c>
      <c r="E928">
        <v>217</v>
      </c>
      <c r="F928">
        <v>30</v>
      </c>
      <c r="G928">
        <v>381</v>
      </c>
      <c r="H928">
        <v>299</v>
      </c>
      <c r="I928">
        <v>281</v>
      </c>
      <c r="J928">
        <v>353</v>
      </c>
      <c r="K928">
        <v>299</v>
      </c>
      <c r="L928">
        <v>278</v>
      </c>
      <c r="M928">
        <v>88</v>
      </c>
      <c r="N928">
        <v>13</v>
      </c>
      <c r="O928">
        <v>449</v>
      </c>
      <c r="P928">
        <v>306</v>
      </c>
      <c r="Q928">
        <v>282</v>
      </c>
      <c r="R928">
        <v>678</v>
      </c>
      <c r="S928">
        <v>38</v>
      </c>
      <c r="T928">
        <v>145</v>
      </c>
      <c r="U928">
        <v>222</v>
      </c>
      <c r="V928">
        <v>58</v>
      </c>
      <c r="W928">
        <v>2066</v>
      </c>
      <c r="X928">
        <v>2172</v>
      </c>
      <c r="Y928">
        <v>100</v>
      </c>
      <c r="Z928">
        <v>-10867</v>
      </c>
      <c r="AA928">
        <v>5</v>
      </c>
      <c r="AB928">
        <v>0</v>
      </c>
      <c r="AC928">
        <v>321</v>
      </c>
      <c r="AD928">
        <v>4</v>
      </c>
      <c r="AE928">
        <v>51</v>
      </c>
      <c r="AF928">
        <v>92</v>
      </c>
      <c r="AG928">
        <v>183</v>
      </c>
      <c r="AH928">
        <v>25374</v>
      </c>
      <c r="AI928">
        <v>36754</v>
      </c>
      <c r="AJ928">
        <v>2727535</v>
      </c>
      <c r="AK928">
        <v>588624</v>
      </c>
      <c r="AL928">
        <v>30</v>
      </c>
    </row>
    <row r="929" spans="1:38" x14ac:dyDescent="0.2">
      <c r="A929" s="3">
        <v>44532</v>
      </c>
      <c r="B929" s="4">
        <v>0.97006944444444443</v>
      </c>
      <c r="C929">
        <v>-60</v>
      </c>
      <c r="D929">
        <v>-38</v>
      </c>
      <c r="E929">
        <v>217</v>
      </c>
      <c r="F929">
        <v>30</v>
      </c>
      <c r="G929">
        <v>381</v>
      </c>
      <c r="H929">
        <v>298</v>
      </c>
      <c r="I929">
        <v>281</v>
      </c>
      <c r="J929">
        <v>353</v>
      </c>
      <c r="K929">
        <v>294</v>
      </c>
      <c r="L929">
        <v>278</v>
      </c>
      <c r="M929">
        <v>89</v>
      </c>
      <c r="N929">
        <v>17</v>
      </c>
      <c r="O929">
        <v>449</v>
      </c>
      <c r="P929">
        <v>306</v>
      </c>
      <c r="Q929">
        <v>282</v>
      </c>
      <c r="R929">
        <v>658</v>
      </c>
      <c r="S929">
        <v>76</v>
      </c>
      <c r="T929">
        <v>153</v>
      </c>
      <c r="U929">
        <v>222</v>
      </c>
      <c r="V929">
        <v>68</v>
      </c>
      <c r="W929">
        <v>2042</v>
      </c>
      <c r="X929">
        <v>2172</v>
      </c>
      <c r="Y929">
        <v>100</v>
      </c>
      <c r="Z929">
        <v>-10952</v>
      </c>
      <c r="AA929">
        <v>5</v>
      </c>
      <c r="AB929">
        <v>0</v>
      </c>
      <c r="AC929">
        <v>381</v>
      </c>
      <c r="AD929">
        <v>7</v>
      </c>
      <c r="AE929">
        <v>32</v>
      </c>
      <c r="AF929">
        <v>14</v>
      </c>
      <c r="AG929">
        <v>183</v>
      </c>
      <c r="AH929">
        <v>25374</v>
      </c>
      <c r="AI929">
        <v>36754</v>
      </c>
      <c r="AJ929">
        <v>2727535</v>
      </c>
      <c r="AK929">
        <v>588624</v>
      </c>
      <c r="AL929">
        <v>30</v>
      </c>
    </row>
    <row r="930" spans="1:38" x14ac:dyDescent="0.2">
      <c r="A930" s="3">
        <v>44532</v>
      </c>
      <c r="B930" s="4">
        <v>0.97076388888888887</v>
      </c>
      <c r="C930">
        <v>-60</v>
      </c>
      <c r="D930">
        <v>-38</v>
      </c>
      <c r="E930">
        <v>217</v>
      </c>
      <c r="F930">
        <v>30</v>
      </c>
      <c r="G930">
        <v>381</v>
      </c>
      <c r="H930">
        <v>298</v>
      </c>
      <c r="I930">
        <v>281</v>
      </c>
      <c r="J930">
        <v>353</v>
      </c>
      <c r="K930">
        <v>293</v>
      </c>
      <c r="L930">
        <v>278</v>
      </c>
      <c r="M930">
        <v>89</v>
      </c>
      <c r="N930">
        <v>17</v>
      </c>
      <c r="O930">
        <v>448</v>
      </c>
      <c r="P930">
        <v>306</v>
      </c>
      <c r="Q930">
        <v>282</v>
      </c>
      <c r="R930">
        <v>649</v>
      </c>
      <c r="S930">
        <v>95</v>
      </c>
      <c r="T930">
        <v>156</v>
      </c>
      <c r="U930">
        <v>222</v>
      </c>
      <c r="V930">
        <v>75</v>
      </c>
      <c r="W930">
        <v>2066</v>
      </c>
      <c r="X930">
        <v>2172</v>
      </c>
      <c r="Y930">
        <v>100</v>
      </c>
      <c r="Z930">
        <v>-11035</v>
      </c>
      <c r="AA930">
        <v>5</v>
      </c>
      <c r="AB930">
        <v>0</v>
      </c>
      <c r="AC930">
        <v>441</v>
      </c>
      <c r="AD930">
        <v>5</v>
      </c>
      <c r="AE930">
        <v>48</v>
      </c>
      <c r="AF930">
        <v>15</v>
      </c>
      <c r="AG930">
        <v>183</v>
      </c>
      <c r="AH930">
        <v>25374</v>
      </c>
      <c r="AI930">
        <v>36754</v>
      </c>
      <c r="AJ930">
        <v>2727535</v>
      </c>
      <c r="AK930">
        <v>588624</v>
      </c>
      <c r="AL930">
        <v>30</v>
      </c>
    </row>
    <row r="931" spans="1:38" x14ac:dyDescent="0.2">
      <c r="A931" s="3">
        <v>44532</v>
      </c>
      <c r="B931" s="4">
        <v>0.97145833333333342</v>
      </c>
      <c r="C931">
        <v>-60</v>
      </c>
      <c r="D931">
        <v>-38</v>
      </c>
      <c r="E931">
        <v>217</v>
      </c>
      <c r="F931">
        <v>30</v>
      </c>
      <c r="G931">
        <v>381</v>
      </c>
      <c r="H931">
        <v>297</v>
      </c>
      <c r="I931">
        <v>280</v>
      </c>
      <c r="J931">
        <v>353</v>
      </c>
      <c r="K931">
        <v>291</v>
      </c>
      <c r="L931">
        <v>277</v>
      </c>
      <c r="M931">
        <v>89</v>
      </c>
      <c r="N931">
        <v>18</v>
      </c>
      <c r="O931">
        <v>448</v>
      </c>
      <c r="P931">
        <v>306</v>
      </c>
      <c r="Q931">
        <v>281</v>
      </c>
      <c r="R931">
        <v>642</v>
      </c>
      <c r="S931">
        <v>108</v>
      </c>
      <c r="T931">
        <v>159</v>
      </c>
      <c r="U931">
        <v>223</v>
      </c>
      <c r="V931">
        <v>82</v>
      </c>
      <c r="W931">
        <v>2077</v>
      </c>
      <c r="X931">
        <v>2172</v>
      </c>
      <c r="Y931">
        <v>100</v>
      </c>
      <c r="Z931">
        <v>-11117</v>
      </c>
      <c r="AA931">
        <v>5</v>
      </c>
      <c r="AB931">
        <v>0</v>
      </c>
      <c r="AC931">
        <v>501</v>
      </c>
      <c r="AD931">
        <v>4</v>
      </c>
      <c r="AE931">
        <v>43</v>
      </c>
      <c r="AF931">
        <v>15</v>
      </c>
      <c r="AG931">
        <v>183</v>
      </c>
      <c r="AH931">
        <v>25374</v>
      </c>
      <c r="AI931">
        <v>36754</v>
      </c>
      <c r="AJ931">
        <v>2727535</v>
      </c>
      <c r="AK931">
        <v>588624</v>
      </c>
      <c r="AL931">
        <v>30</v>
      </c>
    </row>
    <row r="932" spans="1:38" x14ac:dyDescent="0.2">
      <c r="A932" s="3">
        <v>44532</v>
      </c>
      <c r="B932" s="4">
        <v>0.97215277777777775</v>
      </c>
      <c r="C932">
        <v>-60</v>
      </c>
      <c r="D932">
        <v>-38</v>
      </c>
      <c r="E932">
        <v>217</v>
      </c>
      <c r="F932">
        <v>30</v>
      </c>
      <c r="G932">
        <v>381</v>
      </c>
      <c r="H932">
        <v>297</v>
      </c>
      <c r="I932">
        <v>279</v>
      </c>
      <c r="J932">
        <v>353</v>
      </c>
      <c r="K932">
        <v>290</v>
      </c>
      <c r="L932">
        <v>276</v>
      </c>
      <c r="M932">
        <v>89</v>
      </c>
      <c r="N932">
        <v>19</v>
      </c>
      <c r="O932">
        <v>448</v>
      </c>
      <c r="P932">
        <v>306</v>
      </c>
      <c r="Q932">
        <v>280</v>
      </c>
      <c r="R932">
        <v>636</v>
      </c>
      <c r="S932">
        <v>122</v>
      </c>
      <c r="T932">
        <v>166</v>
      </c>
      <c r="U932">
        <v>223</v>
      </c>
      <c r="V932">
        <v>88</v>
      </c>
      <c r="W932">
        <v>2043</v>
      </c>
      <c r="X932">
        <v>2172</v>
      </c>
      <c r="Y932">
        <v>100</v>
      </c>
      <c r="Z932">
        <v>-11200</v>
      </c>
      <c r="AA932">
        <v>5</v>
      </c>
      <c r="AB932">
        <v>0</v>
      </c>
      <c r="AC932">
        <v>561</v>
      </c>
      <c r="AD932">
        <v>3</v>
      </c>
      <c r="AE932">
        <v>37</v>
      </c>
      <c r="AF932">
        <v>16</v>
      </c>
      <c r="AG932">
        <v>183</v>
      </c>
      <c r="AH932">
        <v>25374</v>
      </c>
      <c r="AI932">
        <v>36754</v>
      </c>
      <c r="AJ932">
        <v>2727535</v>
      </c>
      <c r="AK932">
        <v>588624</v>
      </c>
      <c r="AL932">
        <v>30</v>
      </c>
    </row>
    <row r="933" spans="1:38" x14ac:dyDescent="0.2">
      <c r="A933" s="3">
        <v>44532</v>
      </c>
      <c r="B933" s="4">
        <v>0.9728472222222222</v>
      </c>
      <c r="C933">
        <v>-59</v>
      </c>
      <c r="D933">
        <v>-38</v>
      </c>
      <c r="E933">
        <v>217</v>
      </c>
      <c r="F933">
        <v>30</v>
      </c>
      <c r="G933">
        <v>381</v>
      </c>
      <c r="H933">
        <v>296</v>
      </c>
      <c r="I933">
        <v>278</v>
      </c>
      <c r="J933">
        <v>353</v>
      </c>
      <c r="K933">
        <v>289</v>
      </c>
      <c r="L933">
        <v>275</v>
      </c>
      <c r="M933">
        <v>88</v>
      </c>
      <c r="N933">
        <v>18</v>
      </c>
      <c r="O933">
        <v>448</v>
      </c>
      <c r="P933">
        <v>306</v>
      </c>
      <c r="Q933">
        <v>279</v>
      </c>
      <c r="R933">
        <v>631</v>
      </c>
      <c r="S933">
        <v>136</v>
      </c>
      <c r="T933">
        <v>172</v>
      </c>
      <c r="U933">
        <v>223</v>
      </c>
      <c r="V933">
        <v>91</v>
      </c>
      <c r="W933">
        <v>2056</v>
      </c>
      <c r="X933">
        <v>2172</v>
      </c>
      <c r="Y933">
        <v>100</v>
      </c>
      <c r="Z933">
        <v>-11284</v>
      </c>
      <c r="AA933">
        <v>5</v>
      </c>
      <c r="AB933">
        <v>0</v>
      </c>
      <c r="AC933">
        <v>621</v>
      </c>
      <c r="AD933">
        <v>9</v>
      </c>
      <c r="AE933">
        <v>46</v>
      </c>
      <c r="AF933">
        <v>18</v>
      </c>
      <c r="AG933">
        <v>183</v>
      </c>
      <c r="AH933">
        <v>25374</v>
      </c>
      <c r="AI933">
        <v>36754</v>
      </c>
      <c r="AJ933">
        <v>2727535</v>
      </c>
      <c r="AK933">
        <v>588624</v>
      </c>
      <c r="AL933">
        <v>30</v>
      </c>
    </row>
    <row r="934" spans="1:38" x14ac:dyDescent="0.2">
      <c r="A934" s="3">
        <v>44532</v>
      </c>
      <c r="B934" s="4">
        <v>0.97354166666666664</v>
      </c>
      <c r="C934">
        <v>-59</v>
      </c>
      <c r="D934">
        <v>-38</v>
      </c>
      <c r="E934">
        <v>216</v>
      </c>
      <c r="F934">
        <v>30</v>
      </c>
      <c r="G934">
        <v>381</v>
      </c>
      <c r="H934">
        <v>295</v>
      </c>
      <c r="I934">
        <v>277</v>
      </c>
      <c r="J934">
        <v>353</v>
      </c>
      <c r="K934">
        <v>289</v>
      </c>
      <c r="L934">
        <v>274</v>
      </c>
      <c r="M934">
        <v>88</v>
      </c>
      <c r="N934">
        <v>1</v>
      </c>
      <c r="O934">
        <v>448</v>
      </c>
      <c r="P934">
        <v>306</v>
      </c>
      <c r="Q934">
        <v>278</v>
      </c>
      <c r="R934">
        <v>626</v>
      </c>
      <c r="S934">
        <v>145</v>
      </c>
      <c r="T934">
        <v>177</v>
      </c>
      <c r="U934">
        <v>223</v>
      </c>
      <c r="V934">
        <v>95</v>
      </c>
      <c r="W934">
        <v>2071</v>
      </c>
      <c r="X934">
        <v>-32768</v>
      </c>
      <c r="Y934">
        <v>100</v>
      </c>
      <c r="Z934">
        <v>-11369</v>
      </c>
      <c r="AA934">
        <v>5</v>
      </c>
      <c r="AB934">
        <v>0</v>
      </c>
      <c r="AC934">
        <v>0</v>
      </c>
      <c r="AD934">
        <v>4</v>
      </c>
      <c r="AE934">
        <v>50</v>
      </c>
      <c r="AF934">
        <v>21</v>
      </c>
      <c r="AG934">
        <v>0</v>
      </c>
      <c r="AH934">
        <v>25375</v>
      </c>
      <c r="AI934">
        <v>36754</v>
      </c>
      <c r="AJ934">
        <v>2727535</v>
      </c>
      <c r="AK934">
        <v>588624</v>
      </c>
      <c r="AL934">
        <v>70</v>
      </c>
    </row>
    <row r="935" spans="1:38" x14ac:dyDescent="0.2">
      <c r="A935" s="3">
        <v>44532</v>
      </c>
      <c r="B935" s="4">
        <v>0.97423611111111119</v>
      </c>
      <c r="C935">
        <v>-60</v>
      </c>
      <c r="D935">
        <v>-38</v>
      </c>
      <c r="E935">
        <v>217</v>
      </c>
      <c r="F935">
        <v>30</v>
      </c>
      <c r="G935">
        <v>381</v>
      </c>
      <c r="H935">
        <v>295</v>
      </c>
      <c r="I935">
        <v>276</v>
      </c>
      <c r="J935">
        <v>353</v>
      </c>
      <c r="K935">
        <v>290</v>
      </c>
      <c r="L935">
        <v>274</v>
      </c>
      <c r="M935">
        <v>89</v>
      </c>
      <c r="N935">
        <v>42</v>
      </c>
      <c r="O935">
        <v>448</v>
      </c>
      <c r="P935">
        <v>306</v>
      </c>
      <c r="Q935">
        <v>319</v>
      </c>
      <c r="R935">
        <v>779</v>
      </c>
      <c r="S935">
        <v>72</v>
      </c>
      <c r="T935">
        <v>110</v>
      </c>
      <c r="U935">
        <v>222</v>
      </c>
      <c r="V935">
        <v>50</v>
      </c>
      <c r="W935">
        <v>2136</v>
      </c>
      <c r="X935">
        <v>-32768</v>
      </c>
      <c r="Y935">
        <v>100</v>
      </c>
      <c r="Z935">
        <v>-11457</v>
      </c>
      <c r="AA935">
        <v>831</v>
      </c>
      <c r="AB935">
        <v>0</v>
      </c>
      <c r="AC935">
        <v>0</v>
      </c>
      <c r="AD935">
        <v>21</v>
      </c>
      <c r="AE935">
        <v>48</v>
      </c>
      <c r="AF935">
        <v>27</v>
      </c>
      <c r="AG935">
        <v>0</v>
      </c>
      <c r="AH935">
        <v>25375</v>
      </c>
      <c r="AI935">
        <v>36754</v>
      </c>
      <c r="AJ935">
        <v>2727535</v>
      </c>
      <c r="AK935">
        <v>588624</v>
      </c>
      <c r="AL935">
        <v>70</v>
      </c>
    </row>
    <row r="936" spans="1:38" x14ac:dyDescent="0.2">
      <c r="A936" s="3">
        <v>44532</v>
      </c>
      <c r="B936" s="4">
        <v>0.97493055555555552</v>
      </c>
      <c r="C936">
        <v>-60</v>
      </c>
      <c r="D936">
        <v>-38</v>
      </c>
      <c r="E936">
        <v>216</v>
      </c>
      <c r="F936">
        <v>30</v>
      </c>
      <c r="G936">
        <v>381</v>
      </c>
      <c r="H936">
        <v>313</v>
      </c>
      <c r="I936">
        <v>276</v>
      </c>
      <c r="J936">
        <v>353</v>
      </c>
      <c r="K936">
        <v>295</v>
      </c>
      <c r="L936">
        <v>273</v>
      </c>
      <c r="M936">
        <v>89</v>
      </c>
      <c r="N936">
        <v>58</v>
      </c>
      <c r="O936">
        <v>448</v>
      </c>
      <c r="P936">
        <v>306</v>
      </c>
      <c r="Q936">
        <v>333</v>
      </c>
      <c r="R936">
        <v>761</v>
      </c>
      <c r="S936">
        <v>-57</v>
      </c>
      <c r="T936">
        <v>-73</v>
      </c>
      <c r="U936">
        <v>221</v>
      </c>
      <c r="V936">
        <v>-26</v>
      </c>
      <c r="W936">
        <v>2217</v>
      </c>
      <c r="X936">
        <v>-32768</v>
      </c>
      <c r="Y936">
        <v>100</v>
      </c>
      <c r="Z936">
        <v>-11523</v>
      </c>
      <c r="AA936">
        <v>975</v>
      </c>
      <c r="AB936">
        <v>0</v>
      </c>
      <c r="AC936">
        <v>0</v>
      </c>
      <c r="AD936">
        <v>24</v>
      </c>
      <c r="AE936">
        <v>75</v>
      </c>
      <c r="AF936">
        <v>35</v>
      </c>
      <c r="AG936">
        <v>0</v>
      </c>
      <c r="AH936">
        <v>25375</v>
      </c>
      <c r="AI936">
        <v>36754</v>
      </c>
      <c r="AJ936">
        <v>2727535</v>
      </c>
      <c r="AK936">
        <v>588624</v>
      </c>
      <c r="AL936">
        <v>69</v>
      </c>
    </row>
    <row r="937" spans="1:38" x14ac:dyDescent="0.2">
      <c r="A937" s="3">
        <v>44532</v>
      </c>
      <c r="B937" s="4">
        <v>0.97562499999999996</v>
      </c>
      <c r="C937">
        <v>-60</v>
      </c>
      <c r="D937">
        <v>-38</v>
      </c>
      <c r="E937">
        <v>217</v>
      </c>
      <c r="F937">
        <v>30</v>
      </c>
      <c r="G937">
        <v>381</v>
      </c>
      <c r="H937">
        <v>324</v>
      </c>
      <c r="I937">
        <v>275</v>
      </c>
      <c r="J937">
        <v>353</v>
      </c>
      <c r="K937">
        <v>304</v>
      </c>
      <c r="L937">
        <v>274</v>
      </c>
      <c r="M937">
        <v>89</v>
      </c>
      <c r="N937">
        <v>51</v>
      </c>
      <c r="O937">
        <v>447</v>
      </c>
      <c r="P937">
        <v>306</v>
      </c>
      <c r="Q937">
        <v>326</v>
      </c>
      <c r="R937">
        <v>776</v>
      </c>
      <c r="S937">
        <v>-140</v>
      </c>
      <c r="T937">
        <v>13</v>
      </c>
      <c r="U937">
        <v>221</v>
      </c>
      <c r="V937">
        <v>-17</v>
      </c>
      <c r="W937">
        <v>2206</v>
      </c>
      <c r="X937">
        <v>-32768</v>
      </c>
      <c r="Y937">
        <v>100</v>
      </c>
      <c r="Z937">
        <v>-11564</v>
      </c>
      <c r="AA937">
        <v>984</v>
      </c>
      <c r="AB937">
        <v>0</v>
      </c>
      <c r="AC937">
        <v>0</v>
      </c>
      <c r="AD937">
        <v>23</v>
      </c>
      <c r="AE937">
        <v>55</v>
      </c>
      <c r="AF937">
        <v>31</v>
      </c>
      <c r="AG937">
        <v>0</v>
      </c>
      <c r="AH937">
        <v>25375</v>
      </c>
      <c r="AI937">
        <v>36754</v>
      </c>
      <c r="AJ937">
        <v>2727535</v>
      </c>
      <c r="AK937">
        <v>588624</v>
      </c>
      <c r="AL937">
        <v>61</v>
      </c>
    </row>
    <row r="938" spans="1:38" x14ac:dyDescent="0.2">
      <c r="A938" s="3">
        <v>44532</v>
      </c>
      <c r="B938" s="4">
        <v>0.9763425925925926</v>
      </c>
      <c r="C938">
        <v>-60</v>
      </c>
      <c r="D938">
        <v>-38</v>
      </c>
      <c r="E938">
        <v>217</v>
      </c>
      <c r="F938">
        <v>30</v>
      </c>
      <c r="G938">
        <v>381</v>
      </c>
      <c r="H938">
        <v>329</v>
      </c>
      <c r="I938">
        <v>275</v>
      </c>
      <c r="J938">
        <v>353</v>
      </c>
      <c r="K938">
        <v>310</v>
      </c>
      <c r="L938">
        <v>274</v>
      </c>
      <c r="M938">
        <v>89</v>
      </c>
      <c r="N938">
        <v>56</v>
      </c>
      <c r="O938">
        <v>447</v>
      </c>
      <c r="P938">
        <v>306</v>
      </c>
      <c r="Q938">
        <v>331</v>
      </c>
      <c r="R938">
        <v>797</v>
      </c>
      <c r="S938">
        <v>-156</v>
      </c>
      <c r="T938">
        <v>-3</v>
      </c>
      <c r="U938">
        <v>221</v>
      </c>
      <c r="V938">
        <v>-49</v>
      </c>
      <c r="W938">
        <v>2161</v>
      </c>
      <c r="X938">
        <v>-32768</v>
      </c>
      <c r="Y938">
        <v>100</v>
      </c>
      <c r="Z938">
        <v>-11609</v>
      </c>
      <c r="AA938">
        <v>994</v>
      </c>
      <c r="AB938">
        <v>0</v>
      </c>
      <c r="AC938">
        <v>0</v>
      </c>
      <c r="AD938">
        <v>33</v>
      </c>
      <c r="AE938">
        <v>59</v>
      </c>
      <c r="AF938">
        <v>22</v>
      </c>
      <c r="AG938">
        <v>0</v>
      </c>
      <c r="AH938">
        <v>25375</v>
      </c>
      <c r="AI938">
        <v>36754</v>
      </c>
      <c r="AJ938">
        <v>2727535</v>
      </c>
      <c r="AK938">
        <v>588624</v>
      </c>
      <c r="AL938">
        <v>54</v>
      </c>
    </row>
    <row r="939" spans="1:38" x14ac:dyDescent="0.2">
      <c r="A939" s="3">
        <v>44532</v>
      </c>
      <c r="B939" s="4">
        <v>0.97703703703703704</v>
      </c>
      <c r="C939">
        <v>-60</v>
      </c>
      <c r="D939">
        <v>-38</v>
      </c>
      <c r="E939">
        <v>217</v>
      </c>
      <c r="F939">
        <v>30</v>
      </c>
      <c r="G939">
        <v>381</v>
      </c>
      <c r="H939">
        <v>333</v>
      </c>
      <c r="I939">
        <v>274</v>
      </c>
      <c r="J939">
        <v>353</v>
      </c>
      <c r="K939">
        <v>313</v>
      </c>
      <c r="L939">
        <v>274</v>
      </c>
      <c r="M939">
        <v>89</v>
      </c>
      <c r="N939">
        <v>59</v>
      </c>
      <c r="O939">
        <v>447</v>
      </c>
      <c r="P939">
        <v>306</v>
      </c>
      <c r="Q939">
        <v>333</v>
      </c>
      <c r="R939">
        <v>814</v>
      </c>
      <c r="S939">
        <v>-165</v>
      </c>
      <c r="T939">
        <v>-18</v>
      </c>
      <c r="U939">
        <v>220</v>
      </c>
      <c r="V939">
        <v>-70</v>
      </c>
      <c r="W939">
        <v>2173</v>
      </c>
      <c r="X939">
        <v>-32768</v>
      </c>
      <c r="Y939">
        <v>100</v>
      </c>
      <c r="Z939">
        <v>-11650</v>
      </c>
      <c r="AA939">
        <v>1004</v>
      </c>
      <c r="AB939">
        <v>0</v>
      </c>
      <c r="AC939">
        <v>0</v>
      </c>
      <c r="AD939">
        <v>26</v>
      </c>
      <c r="AE939">
        <v>73</v>
      </c>
      <c r="AF939">
        <v>26</v>
      </c>
      <c r="AG939">
        <v>0</v>
      </c>
      <c r="AH939">
        <v>25375</v>
      </c>
      <c r="AI939">
        <v>36754</v>
      </c>
      <c r="AJ939">
        <v>2727535</v>
      </c>
      <c r="AK939">
        <v>588624</v>
      </c>
      <c r="AL939">
        <v>48</v>
      </c>
    </row>
    <row r="940" spans="1:38" x14ac:dyDescent="0.2">
      <c r="A940" s="3">
        <v>44532</v>
      </c>
      <c r="B940" s="4">
        <v>0.97773148148148159</v>
      </c>
      <c r="C940">
        <v>-61</v>
      </c>
      <c r="D940">
        <v>-38</v>
      </c>
      <c r="E940">
        <v>217</v>
      </c>
      <c r="F940">
        <v>30</v>
      </c>
      <c r="G940">
        <v>381</v>
      </c>
      <c r="H940">
        <v>337</v>
      </c>
      <c r="I940">
        <v>274</v>
      </c>
      <c r="J940">
        <v>353</v>
      </c>
      <c r="K940">
        <v>315</v>
      </c>
      <c r="L940">
        <v>274</v>
      </c>
      <c r="M940">
        <v>89</v>
      </c>
      <c r="N940">
        <v>62</v>
      </c>
      <c r="O940">
        <v>447</v>
      </c>
      <c r="P940">
        <v>305</v>
      </c>
      <c r="Q940">
        <v>336</v>
      </c>
      <c r="R940">
        <v>833</v>
      </c>
      <c r="S940">
        <v>-173</v>
      </c>
      <c r="T940">
        <v>3</v>
      </c>
      <c r="U940">
        <v>220</v>
      </c>
      <c r="V940">
        <v>-84</v>
      </c>
      <c r="W940">
        <v>2179</v>
      </c>
      <c r="X940">
        <v>2173</v>
      </c>
      <c r="Y940">
        <v>100</v>
      </c>
      <c r="Z940">
        <v>-11686</v>
      </c>
      <c r="AA940">
        <v>995</v>
      </c>
      <c r="AB940">
        <v>0</v>
      </c>
      <c r="AC940">
        <v>0</v>
      </c>
      <c r="AD940">
        <v>35</v>
      </c>
      <c r="AE940">
        <v>60</v>
      </c>
      <c r="AF940">
        <v>23</v>
      </c>
      <c r="AG940">
        <v>0</v>
      </c>
      <c r="AH940">
        <v>25375</v>
      </c>
      <c r="AI940">
        <v>36754</v>
      </c>
      <c r="AJ940">
        <v>2727535</v>
      </c>
      <c r="AK940">
        <v>588624</v>
      </c>
      <c r="AL940">
        <v>44</v>
      </c>
    </row>
    <row r="941" spans="1:38" x14ac:dyDescent="0.2">
      <c r="A941" s="3">
        <v>44532</v>
      </c>
      <c r="B941" s="4">
        <v>0.97842592592592592</v>
      </c>
      <c r="C941">
        <v>-61</v>
      </c>
      <c r="D941">
        <v>-38</v>
      </c>
      <c r="E941">
        <v>217</v>
      </c>
      <c r="F941">
        <v>30</v>
      </c>
      <c r="G941">
        <v>381</v>
      </c>
      <c r="H941">
        <v>341</v>
      </c>
      <c r="I941">
        <v>273</v>
      </c>
      <c r="J941">
        <v>353</v>
      </c>
      <c r="K941">
        <v>317</v>
      </c>
      <c r="L941">
        <v>275</v>
      </c>
      <c r="M941">
        <v>89</v>
      </c>
      <c r="N941">
        <v>64</v>
      </c>
      <c r="O941">
        <v>447</v>
      </c>
      <c r="P941">
        <v>305</v>
      </c>
      <c r="Q941">
        <v>337</v>
      </c>
      <c r="R941">
        <v>845</v>
      </c>
      <c r="S941">
        <v>-169</v>
      </c>
      <c r="T941">
        <v>1</v>
      </c>
      <c r="U941">
        <v>220</v>
      </c>
      <c r="V941">
        <v>-88</v>
      </c>
      <c r="W941">
        <v>2140</v>
      </c>
      <c r="X941">
        <v>2173</v>
      </c>
      <c r="Y941">
        <v>100</v>
      </c>
      <c r="Z941">
        <v>-11719</v>
      </c>
      <c r="AA941">
        <v>964</v>
      </c>
      <c r="AB941">
        <v>0</v>
      </c>
      <c r="AC941">
        <v>0</v>
      </c>
      <c r="AD941">
        <v>18</v>
      </c>
      <c r="AE941">
        <v>48</v>
      </c>
      <c r="AF941">
        <v>23</v>
      </c>
      <c r="AG941">
        <v>0</v>
      </c>
      <c r="AH941">
        <v>25375</v>
      </c>
      <c r="AI941">
        <v>36754</v>
      </c>
      <c r="AJ941">
        <v>2727535</v>
      </c>
      <c r="AK941">
        <v>588624</v>
      </c>
      <c r="AL941">
        <v>39</v>
      </c>
    </row>
    <row r="942" spans="1:38" x14ac:dyDescent="0.2">
      <c r="A942" s="3">
        <v>44532</v>
      </c>
      <c r="B942" s="4">
        <v>0.97912037037037036</v>
      </c>
      <c r="C942">
        <v>-61</v>
      </c>
      <c r="D942">
        <v>-38</v>
      </c>
      <c r="E942">
        <v>216</v>
      </c>
      <c r="F942">
        <v>30</v>
      </c>
      <c r="G942">
        <v>381</v>
      </c>
      <c r="H942">
        <v>344</v>
      </c>
      <c r="I942">
        <v>273</v>
      </c>
      <c r="J942">
        <v>353</v>
      </c>
      <c r="K942">
        <v>317</v>
      </c>
      <c r="L942">
        <v>275</v>
      </c>
      <c r="M942">
        <v>89</v>
      </c>
      <c r="N942">
        <v>68</v>
      </c>
      <c r="O942">
        <v>447</v>
      </c>
      <c r="P942">
        <v>305</v>
      </c>
      <c r="Q942">
        <v>341</v>
      </c>
      <c r="R942">
        <v>853</v>
      </c>
      <c r="S942">
        <v>-166</v>
      </c>
      <c r="T942">
        <v>-1</v>
      </c>
      <c r="U942">
        <v>220</v>
      </c>
      <c r="V942">
        <v>-92</v>
      </c>
      <c r="W942">
        <v>2176</v>
      </c>
      <c r="X942">
        <v>2173</v>
      </c>
      <c r="Y942">
        <v>100</v>
      </c>
      <c r="Z942">
        <v>-11749</v>
      </c>
      <c r="AA942">
        <v>964</v>
      </c>
      <c r="AB942">
        <v>0</v>
      </c>
      <c r="AC942">
        <v>0</v>
      </c>
      <c r="AD942">
        <v>32</v>
      </c>
      <c r="AE942">
        <v>52</v>
      </c>
      <c r="AF942">
        <v>21</v>
      </c>
      <c r="AG942">
        <v>0</v>
      </c>
      <c r="AH942">
        <v>25375</v>
      </c>
      <c r="AI942">
        <v>36754</v>
      </c>
      <c r="AJ942">
        <v>2727535</v>
      </c>
      <c r="AK942">
        <v>588624</v>
      </c>
      <c r="AL942">
        <v>35</v>
      </c>
    </row>
    <row r="943" spans="1:38" x14ac:dyDescent="0.2">
      <c r="A943" s="3">
        <v>44532</v>
      </c>
      <c r="B943" s="4">
        <v>0.97981481481481481</v>
      </c>
      <c r="C943">
        <v>-61</v>
      </c>
      <c r="D943">
        <v>-38</v>
      </c>
      <c r="E943">
        <v>217</v>
      </c>
      <c r="F943">
        <v>30</v>
      </c>
      <c r="G943">
        <v>381</v>
      </c>
      <c r="H943">
        <v>347</v>
      </c>
      <c r="I943">
        <v>273</v>
      </c>
      <c r="J943">
        <v>353</v>
      </c>
      <c r="K943">
        <v>317</v>
      </c>
      <c r="L943">
        <v>276</v>
      </c>
      <c r="M943">
        <v>89</v>
      </c>
      <c r="N943">
        <v>70</v>
      </c>
      <c r="O943">
        <v>447</v>
      </c>
      <c r="P943">
        <v>305</v>
      </c>
      <c r="Q943">
        <v>343</v>
      </c>
      <c r="R943">
        <v>861</v>
      </c>
      <c r="S943">
        <v>-166</v>
      </c>
      <c r="T943">
        <v>1</v>
      </c>
      <c r="U943">
        <v>220</v>
      </c>
      <c r="V943">
        <v>-95</v>
      </c>
      <c r="W943">
        <v>2137</v>
      </c>
      <c r="X943">
        <v>2173</v>
      </c>
      <c r="Y943">
        <v>100</v>
      </c>
      <c r="Z943">
        <v>-11776</v>
      </c>
      <c r="AA943">
        <v>965</v>
      </c>
      <c r="AB943">
        <v>0</v>
      </c>
      <c r="AC943">
        <v>0</v>
      </c>
      <c r="AD943">
        <v>22</v>
      </c>
      <c r="AE943">
        <v>63</v>
      </c>
      <c r="AF943">
        <v>21</v>
      </c>
      <c r="AG943">
        <v>0</v>
      </c>
      <c r="AH943">
        <v>25375</v>
      </c>
      <c r="AI943">
        <v>36754</v>
      </c>
      <c r="AJ943">
        <v>2727535</v>
      </c>
      <c r="AK943">
        <v>588624</v>
      </c>
      <c r="AL943">
        <v>33</v>
      </c>
    </row>
    <row r="944" spans="1:38" x14ac:dyDescent="0.2">
      <c r="A944" s="3">
        <v>44532</v>
      </c>
      <c r="B944" s="4">
        <v>0.98050925925925936</v>
      </c>
      <c r="C944">
        <v>-61</v>
      </c>
      <c r="D944">
        <v>-38</v>
      </c>
      <c r="E944">
        <v>216</v>
      </c>
      <c r="F944">
        <v>30</v>
      </c>
      <c r="G944">
        <v>381</v>
      </c>
      <c r="H944">
        <v>350</v>
      </c>
      <c r="I944">
        <v>273</v>
      </c>
      <c r="J944">
        <v>353</v>
      </c>
      <c r="K944">
        <v>318</v>
      </c>
      <c r="L944">
        <v>277</v>
      </c>
      <c r="M944">
        <v>89</v>
      </c>
      <c r="N944">
        <v>73</v>
      </c>
      <c r="O944">
        <v>447</v>
      </c>
      <c r="P944">
        <v>305</v>
      </c>
      <c r="Q944">
        <v>346</v>
      </c>
      <c r="R944">
        <v>866</v>
      </c>
      <c r="S944">
        <v>-165</v>
      </c>
      <c r="T944">
        <v>-3</v>
      </c>
      <c r="U944">
        <v>220</v>
      </c>
      <c r="V944">
        <v>-98</v>
      </c>
      <c r="W944">
        <v>2147</v>
      </c>
      <c r="X944">
        <v>2173</v>
      </c>
      <c r="Y944">
        <v>100</v>
      </c>
      <c r="Z944">
        <v>-11800</v>
      </c>
      <c r="AA944">
        <v>965</v>
      </c>
      <c r="AB944">
        <v>0</v>
      </c>
      <c r="AC944">
        <v>0</v>
      </c>
      <c r="AD944">
        <v>34</v>
      </c>
      <c r="AE944">
        <v>57</v>
      </c>
      <c r="AF944">
        <v>29</v>
      </c>
      <c r="AG944">
        <v>0</v>
      </c>
      <c r="AH944">
        <v>25375</v>
      </c>
      <c r="AI944">
        <v>36754</v>
      </c>
      <c r="AJ944">
        <v>2727535</v>
      </c>
      <c r="AK944">
        <v>588624</v>
      </c>
      <c r="AL944">
        <v>31</v>
      </c>
    </row>
    <row r="945" spans="1:38" x14ac:dyDescent="0.2">
      <c r="A945" s="3">
        <v>44532</v>
      </c>
      <c r="B945" s="4">
        <v>0.98120370370370369</v>
      </c>
      <c r="C945">
        <v>-61</v>
      </c>
      <c r="D945">
        <v>-39</v>
      </c>
      <c r="E945">
        <v>216</v>
      </c>
      <c r="F945">
        <v>30</v>
      </c>
      <c r="G945">
        <v>381</v>
      </c>
      <c r="H945">
        <v>354</v>
      </c>
      <c r="I945">
        <v>273</v>
      </c>
      <c r="J945">
        <v>353</v>
      </c>
      <c r="K945">
        <v>319</v>
      </c>
      <c r="L945">
        <v>276</v>
      </c>
      <c r="M945">
        <v>89</v>
      </c>
      <c r="N945">
        <v>73</v>
      </c>
      <c r="O945">
        <v>447</v>
      </c>
      <c r="P945">
        <v>305</v>
      </c>
      <c r="Q945">
        <v>346</v>
      </c>
      <c r="R945">
        <v>872</v>
      </c>
      <c r="S945">
        <v>-166</v>
      </c>
      <c r="T945">
        <v>-4</v>
      </c>
      <c r="U945">
        <v>220</v>
      </c>
      <c r="V945">
        <v>-102</v>
      </c>
      <c r="W945">
        <v>2173</v>
      </c>
      <c r="X945">
        <v>2173</v>
      </c>
      <c r="Y945">
        <v>150</v>
      </c>
      <c r="Z945">
        <v>-11822</v>
      </c>
      <c r="AA945">
        <v>965</v>
      </c>
      <c r="AB945">
        <v>0</v>
      </c>
      <c r="AC945">
        <v>0</v>
      </c>
      <c r="AD945">
        <v>25</v>
      </c>
      <c r="AE945">
        <v>56</v>
      </c>
      <c r="AF945">
        <v>58</v>
      </c>
      <c r="AG945">
        <v>0</v>
      </c>
      <c r="AH945">
        <v>25375</v>
      </c>
      <c r="AI945">
        <v>36754</v>
      </c>
      <c r="AJ945">
        <v>2727535</v>
      </c>
      <c r="AK945">
        <v>588624</v>
      </c>
      <c r="AL945">
        <v>30</v>
      </c>
    </row>
    <row r="946" spans="1:38" x14ac:dyDescent="0.2">
      <c r="A946" s="3">
        <v>44532</v>
      </c>
      <c r="B946" s="4">
        <v>0.98189814814814813</v>
      </c>
      <c r="C946">
        <v>-61</v>
      </c>
      <c r="D946">
        <v>-39</v>
      </c>
      <c r="E946">
        <v>216</v>
      </c>
      <c r="F946">
        <v>30</v>
      </c>
      <c r="G946">
        <v>381</v>
      </c>
      <c r="H946">
        <v>358</v>
      </c>
      <c r="I946">
        <v>273</v>
      </c>
      <c r="J946">
        <v>353</v>
      </c>
      <c r="K946">
        <v>321</v>
      </c>
      <c r="L946">
        <v>277</v>
      </c>
      <c r="M946">
        <v>89</v>
      </c>
      <c r="N946">
        <v>73</v>
      </c>
      <c r="O946">
        <v>446</v>
      </c>
      <c r="P946">
        <v>304</v>
      </c>
      <c r="Q946">
        <v>346</v>
      </c>
      <c r="R946">
        <v>877</v>
      </c>
      <c r="S946">
        <v>-167</v>
      </c>
      <c r="T946">
        <v>2</v>
      </c>
      <c r="U946">
        <v>220</v>
      </c>
      <c r="V946">
        <v>-104</v>
      </c>
      <c r="W946">
        <v>2170</v>
      </c>
      <c r="X946">
        <v>2173</v>
      </c>
      <c r="Y946">
        <v>150</v>
      </c>
      <c r="Z946">
        <v>-11836</v>
      </c>
      <c r="AA946">
        <v>965</v>
      </c>
      <c r="AB946">
        <v>0</v>
      </c>
      <c r="AC946">
        <v>0</v>
      </c>
      <c r="AD946">
        <v>34</v>
      </c>
      <c r="AE946">
        <v>57</v>
      </c>
      <c r="AF946">
        <v>52</v>
      </c>
      <c r="AG946">
        <v>0</v>
      </c>
      <c r="AH946">
        <v>25375</v>
      </c>
      <c r="AI946">
        <v>36754</v>
      </c>
      <c r="AJ946">
        <v>2727535</v>
      </c>
      <c r="AK946">
        <v>588624</v>
      </c>
      <c r="AL946">
        <v>30</v>
      </c>
    </row>
    <row r="947" spans="1:38" x14ac:dyDescent="0.2">
      <c r="A947" s="3">
        <v>44532</v>
      </c>
      <c r="B947" s="4">
        <v>0.98259259259259257</v>
      </c>
      <c r="C947">
        <v>-61</v>
      </c>
      <c r="D947">
        <v>-39</v>
      </c>
      <c r="E947">
        <v>216</v>
      </c>
      <c r="F947">
        <v>30</v>
      </c>
      <c r="G947">
        <v>381</v>
      </c>
      <c r="H947">
        <v>360</v>
      </c>
      <c r="I947">
        <v>273</v>
      </c>
      <c r="J947">
        <v>353</v>
      </c>
      <c r="K947">
        <v>323</v>
      </c>
      <c r="L947">
        <v>277</v>
      </c>
      <c r="M947">
        <v>89</v>
      </c>
      <c r="N947">
        <v>74</v>
      </c>
      <c r="O947">
        <v>446</v>
      </c>
      <c r="P947">
        <v>305</v>
      </c>
      <c r="Q947">
        <v>347</v>
      </c>
      <c r="R947">
        <v>879</v>
      </c>
      <c r="S947">
        <v>-166</v>
      </c>
      <c r="T947">
        <v>-2</v>
      </c>
      <c r="U947">
        <v>220</v>
      </c>
      <c r="V947">
        <v>-105</v>
      </c>
      <c r="W947">
        <v>2140</v>
      </c>
      <c r="X947">
        <v>2173</v>
      </c>
      <c r="Y947">
        <v>150</v>
      </c>
      <c r="Z947">
        <v>-11847</v>
      </c>
      <c r="AA947">
        <v>964</v>
      </c>
      <c r="AB947">
        <v>0</v>
      </c>
      <c r="AC947">
        <v>0</v>
      </c>
      <c r="AD947">
        <v>26</v>
      </c>
      <c r="AE947">
        <v>63</v>
      </c>
      <c r="AF947">
        <v>43</v>
      </c>
      <c r="AG947">
        <v>0</v>
      </c>
      <c r="AH947">
        <v>25375</v>
      </c>
      <c r="AI947">
        <v>36754</v>
      </c>
      <c r="AJ947">
        <v>2727535</v>
      </c>
      <c r="AK947">
        <v>588624</v>
      </c>
      <c r="AL947">
        <v>30</v>
      </c>
    </row>
    <row r="948" spans="1:38" x14ac:dyDescent="0.2">
      <c r="A948" s="3">
        <v>44532</v>
      </c>
      <c r="B948" s="4">
        <v>0.98328703703703713</v>
      </c>
      <c r="C948">
        <v>-61</v>
      </c>
      <c r="D948">
        <v>-39</v>
      </c>
      <c r="E948">
        <v>216</v>
      </c>
      <c r="F948">
        <v>30</v>
      </c>
      <c r="G948">
        <v>381</v>
      </c>
      <c r="H948">
        <v>363</v>
      </c>
      <c r="I948">
        <v>273</v>
      </c>
      <c r="J948">
        <v>353</v>
      </c>
      <c r="K948">
        <v>325</v>
      </c>
      <c r="L948">
        <v>278</v>
      </c>
      <c r="M948">
        <v>89</v>
      </c>
      <c r="N948">
        <v>73</v>
      </c>
      <c r="O948">
        <v>446</v>
      </c>
      <c r="P948">
        <v>305</v>
      </c>
      <c r="Q948">
        <v>346</v>
      </c>
      <c r="R948">
        <v>881</v>
      </c>
      <c r="S948">
        <v>-166</v>
      </c>
      <c r="T948">
        <v>-5</v>
      </c>
      <c r="U948">
        <v>220</v>
      </c>
      <c r="V948">
        <v>-108</v>
      </c>
      <c r="W948">
        <v>2158</v>
      </c>
      <c r="X948">
        <v>2173</v>
      </c>
      <c r="Y948">
        <v>150</v>
      </c>
      <c r="Z948">
        <v>-11858</v>
      </c>
      <c r="AA948">
        <v>964</v>
      </c>
      <c r="AB948">
        <v>0</v>
      </c>
      <c r="AC948">
        <v>0</v>
      </c>
      <c r="AD948">
        <v>20</v>
      </c>
      <c r="AE948">
        <v>57</v>
      </c>
      <c r="AF948">
        <v>55</v>
      </c>
      <c r="AG948">
        <v>0</v>
      </c>
      <c r="AH948">
        <v>25375</v>
      </c>
      <c r="AI948">
        <v>36754</v>
      </c>
      <c r="AJ948">
        <v>2727535</v>
      </c>
      <c r="AK948">
        <v>588624</v>
      </c>
      <c r="AL948">
        <v>30</v>
      </c>
    </row>
    <row r="949" spans="1:38" x14ac:dyDescent="0.2">
      <c r="A949" s="3">
        <v>44532</v>
      </c>
      <c r="B949" s="4">
        <v>0.98398148148148146</v>
      </c>
      <c r="C949">
        <v>-61</v>
      </c>
      <c r="D949">
        <v>-39</v>
      </c>
      <c r="E949">
        <v>216</v>
      </c>
      <c r="F949">
        <v>30</v>
      </c>
      <c r="G949">
        <v>381</v>
      </c>
      <c r="H949">
        <v>365</v>
      </c>
      <c r="I949">
        <v>273</v>
      </c>
      <c r="J949">
        <v>353</v>
      </c>
      <c r="K949">
        <v>327</v>
      </c>
      <c r="L949">
        <v>278</v>
      </c>
      <c r="M949">
        <v>89</v>
      </c>
      <c r="N949">
        <v>74</v>
      </c>
      <c r="O949">
        <v>446</v>
      </c>
      <c r="P949">
        <v>304</v>
      </c>
      <c r="Q949">
        <v>347</v>
      </c>
      <c r="R949">
        <v>884</v>
      </c>
      <c r="S949">
        <v>-168</v>
      </c>
      <c r="T949">
        <v>-1</v>
      </c>
      <c r="U949">
        <v>220</v>
      </c>
      <c r="V949">
        <v>-110</v>
      </c>
      <c r="W949">
        <v>2097</v>
      </c>
      <c r="X949">
        <v>2173</v>
      </c>
      <c r="Y949">
        <v>150</v>
      </c>
      <c r="Z949">
        <v>-11868</v>
      </c>
      <c r="AA949">
        <v>965</v>
      </c>
      <c r="AB949">
        <v>0</v>
      </c>
      <c r="AC949">
        <v>0</v>
      </c>
      <c r="AD949">
        <v>20</v>
      </c>
      <c r="AE949">
        <v>77</v>
      </c>
      <c r="AF949">
        <v>42</v>
      </c>
      <c r="AG949">
        <v>0</v>
      </c>
      <c r="AH949">
        <v>25375</v>
      </c>
      <c r="AI949">
        <v>36754</v>
      </c>
      <c r="AJ949">
        <v>2727535</v>
      </c>
      <c r="AK949">
        <v>588624</v>
      </c>
      <c r="AL949">
        <v>30</v>
      </c>
    </row>
    <row r="950" spans="1:38" x14ac:dyDescent="0.2">
      <c r="A950" s="3">
        <v>44532</v>
      </c>
      <c r="B950" s="4">
        <v>0.9846759259259259</v>
      </c>
      <c r="C950">
        <v>-61</v>
      </c>
      <c r="D950">
        <v>-39</v>
      </c>
      <c r="E950">
        <v>216</v>
      </c>
      <c r="F950">
        <v>30</v>
      </c>
      <c r="G950">
        <v>381</v>
      </c>
      <c r="H950">
        <v>365</v>
      </c>
      <c r="I950">
        <v>274</v>
      </c>
      <c r="J950">
        <v>353</v>
      </c>
      <c r="K950">
        <v>328</v>
      </c>
      <c r="L950">
        <v>278</v>
      </c>
      <c r="M950">
        <v>89</v>
      </c>
      <c r="N950">
        <v>73</v>
      </c>
      <c r="O950">
        <v>446</v>
      </c>
      <c r="P950">
        <v>304</v>
      </c>
      <c r="Q950">
        <v>347</v>
      </c>
      <c r="R950">
        <v>886</v>
      </c>
      <c r="S950">
        <v>-167</v>
      </c>
      <c r="T950">
        <v>-5</v>
      </c>
      <c r="U950">
        <v>220</v>
      </c>
      <c r="V950">
        <v>-110</v>
      </c>
      <c r="W950">
        <v>2136</v>
      </c>
      <c r="X950">
        <v>2173</v>
      </c>
      <c r="Y950">
        <v>150</v>
      </c>
      <c r="Z950">
        <v>-11878</v>
      </c>
      <c r="AA950">
        <v>964</v>
      </c>
      <c r="AB950">
        <v>0</v>
      </c>
      <c r="AC950">
        <v>0</v>
      </c>
      <c r="AD950">
        <v>24</v>
      </c>
      <c r="AE950">
        <v>57</v>
      </c>
      <c r="AF950">
        <v>57</v>
      </c>
      <c r="AG950">
        <v>0</v>
      </c>
      <c r="AH950">
        <v>25375</v>
      </c>
      <c r="AI950">
        <v>36754</v>
      </c>
      <c r="AJ950">
        <v>2727535</v>
      </c>
      <c r="AK950">
        <v>588624</v>
      </c>
      <c r="AL950">
        <v>30</v>
      </c>
    </row>
    <row r="951" spans="1:38" x14ac:dyDescent="0.2">
      <c r="A951" s="3">
        <v>44532</v>
      </c>
      <c r="B951" s="4">
        <v>0.98537037037037034</v>
      </c>
      <c r="C951">
        <v>-61</v>
      </c>
      <c r="D951">
        <v>-39</v>
      </c>
      <c r="E951">
        <v>216</v>
      </c>
      <c r="F951">
        <v>30</v>
      </c>
      <c r="G951">
        <v>381</v>
      </c>
      <c r="H951">
        <v>367</v>
      </c>
      <c r="I951">
        <v>274</v>
      </c>
      <c r="J951">
        <v>353</v>
      </c>
      <c r="K951">
        <v>329</v>
      </c>
      <c r="L951">
        <v>279</v>
      </c>
      <c r="M951">
        <v>89</v>
      </c>
      <c r="N951">
        <v>73</v>
      </c>
      <c r="O951">
        <v>446</v>
      </c>
      <c r="P951">
        <v>305</v>
      </c>
      <c r="Q951">
        <v>347</v>
      </c>
      <c r="R951">
        <v>888</v>
      </c>
      <c r="S951">
        <v>-168</v>
      </c>
      <c r="T951">
        <v>-5</v>
      </c>
      <c r="U951">
        <v>220</v>
      </c>
      <c r="V951">
        <v>-113</v>
      </c>
      <c r="W951">
        <v>2122</v>
      </c>
      <c r="X951">
        <v>2173</v>
      </c>
      <c r="Y951">
        <v>150</v>
      </c>
      <c r="Z951">
        <v>-11888</v>
      </c>
      <c r="AA951">
        <v>964</v>
      </c>
      <c r="AB951">
        <v>0</v>
      </c>
      <c r="AC951">
        <v>0</v>
      </c>
      <c r="AD951">
        <v>20</v>
      </c>
      <c r="AE951">
        <v>72</v>
      </c>
      <c r="AF951">
        <v>42</v>
      </c>
      <c r="AG951">
        <v>0</v>
      </c>
      <c r="AH951">
        <v>25375</v>
      </c>
      <c r="AI951">
        <v>36754</v>
      </c>
      <c r="AJ951">
        <v>2727535</v>
      </c>
      <c r="AK951">
        <v>588624</v>
      </c>
      <c r="AL951">
        <v>30</v>
      </c>
    </row>
    <row r="952" spans="1:38" x14ac:dyDescent="0.2">
      <c r="A952" s="3">
        <v>44532</v>
      </c>
      <c r="B952" s="4">
        <v>0.98613425925925924</v>
      </c>
      <c r="C952">
        <v>-61</v>
      </c>
      <c r="D952">
        <v>-39</v>
      </c>
      <c r="E952">
        <v>216</v>
      </c>
      <c r="F952">
        <v>30</v>
      </c>
      <c r="G952">
        <v>381</v>
      </c>
      <c r="H952">
        <v>368</v>
      </c>
      <c r="I952">
        <v>275</v>
      </c>
      <c r="J952">
        <v>353</v>
      </c>
      <c r="K952">
        <v>330</v>
      </c>
      <c r="L952">
        <v>279</v>
      </c>
      <c r="M952">
        <v>89</v>
      </c>
      <c r="N952">
        <v>73</v>
      </c>
      <c r="O952">
        <v>446</v>
      </c>
      <c r="P952">
        <v>304</v>
      </c>
      <c r="Q952">
        <v>348</v>
      </c>
      <c r="R952">
        <v>890</v>
      </c>
      <c r="S952">
        <v>-169</v>
      </c>
      <c r="T952">
        <v>-2</v>
      </c>
      <c r="U952">
        <v>220</v>
      </c>
      <c r="V952">
        <v>-115</v>
      </c>
      <c r="W952">
        <v>2128</v>
      </c>
      <c r="X952">
        <v>2173</v>
      </c>
      <c r="Y952">
        <v>150</v>
      </c>
      <c r="Z952">
        <v>-11897</v>
      </c>
      <c r="AA952">
        <v>965</v>
      </c>
      <c r="AB952">
        <v>0</v>
      </c>
      <c r="AC952">
        <v>0</v>
      </c>
      <c r="AD952">
        <v>26</v>
      </c>
      <c r="AE952">
        <v>54</v>
      </c>
      <c r="AF952">
        <v>43</v>
      </c>
      <c r="AG952">
        <v>0</v>
      </c>
      <c r="AH952">
        <v>25375</v>
      </c>
      <c r="AI952">
        <v>36754</v>
      </c>
      <c r="AJ952">
        <v>2727535</v>
      </c>
      <c r="AK952">
        <v>588624</v>
      </c>
      <c r="AL952">
        <v>30</v>
      </c>
    </row>
    <row r="953" spans="1:38" x14ac:dyDescent="0.2">
      <c r="A953" s="3">
        <v>44532</v>
      </c>
      <c r="B953" s="4">
        <v>0.98679398148148145</v>
      </c>
      <c r="C953">
        <v>-61</v>
      </c>
      <c r="D953">
        <v>-39</v>
      </c>
      <c r="E953">
        <v>215</v>
      </c>
      <c r="F953">
        <v>30</v>
      </c>
      <c r="G953">
        <v>381</v>
      </c>
      <c r="H953">
        <v>368</v>
      </c>
      <c r="I953">
        <v>275</v>
      </c>
      <c r="J953">
        <v>353</v>
      </c>
      <c r="K953">
        <v>331</v>
      </c>
      <c r="L953">
        <v>279</v>
      </c>
      <c r="M953">
        <v>89</v>
      </c>
      <c r="N953">
        <v>73</v>
      </c>
      <c r="O953">
        <v>446</v>
      </c>
      <c r="P953">
        <v>304</v>
      </c>
      <c r="Q953">
        <v>348</v>
      </c>
      <c r="R953">
        <v>890</v>
      </c>
      <c r="S953">
        <v>-167</v>
      </c>
      <c r="T953">
        <v>-5</v>
      </c>
      <c r="U953">
        <v>220</v>
      </c>
      <c r="V953">
        <v>-116</v>
      </c>
      <c r="W953">
        <v>2119</v>
      </c>
      <c r="X953">
        <v>2173</v>
      </c>
      <c r="Y953">
        <v>150</v>
      </c>
      <c r="Z953">
        <v>-11906</v>
      </c>
      <c r="AA953">
        <v>965</v>
      </c>
      <c r="AB953">
        <v>0</v>
      </c>
      <c r="AC953">
        <v>0</v>
      </c>
      <c r="AD953">
        <v>20</v>
      </c>
      <c r="AE953">
        <v>67</v>
      </c>
      <c r="AF953">
        <v>42</v>
      </c>
      <c r="AG953">
        <v>0</v>
      </c>
      <c r="AH953">
        <v>25375</v>
      </c>
      <c r="AI953">
        <v>36754</v>
      </c>
      <c r="AJ953">
        <v>2727535</v>
      </c>
      <c r="AK953">
        <v>588624</v>
      </c>
      <c r="AL953">
        <v>30</v>
      </c>
    </row>
    <row r="954" spans="1:38" x14ac:dyDescent="0.2">
      <c r="A954" s="3">
        <v>44532</v>
      </c>
      <c r="B954" s="4">
        <v>0.98748842592592589</v>
      </c>
      <c r="C954">
        <v>-61</v>
      </c>
      <c r="D954">
        <v>-39</v>
      </c>
      <c r="E954">
        <v>215</v>
      </c>
      <c r="F954">
        <v>30</v>
      </c>
      <c r="G954">
        <v>381</v>
      </c>
      <c r="H954">
        <v>369</v>
      </c>
      <c r="I954">
        <v>276</v>
      </c>
      <c r="J954">
        <v>353</v>
      </c>
      <c r="K954">
        <v>331</v>
      </c>
      <c r="L954">
        <v>280</v>
      </c>
      <c r="M954">
        <v>89</v>
      </c>
      <c r="N954">
        <v>73</v>
      </c>
      <c r="O954">
        <v>446</v>
      </c>
      <c r="P954">
        <v>304</v>
      </c>
      <c r="Q954">
        <v>349</v>
      </c>
      <c r="R954">
        <v>893</v>
      </c>
      <c r="S954">
        <v>-168</v>
      </c>
      <c r="T954">
        <v>-5</v>
      </c>
      <c r="U954">
        <v>220</v>
      </c>
      <c r="V954">
        <v>-116</v>
      </c>
      <c r="W954">
        <v>2127</v>
      </c>
      <c r="X954">
        <v>2173</v>
      </c>
      <c r="Y954">
        <v>150</v>
      </c>
      <c r="Z954">
        <v>-11915</v>
      </c>
      <c r="AA954">
        <v>965</v>
      </c>
      <c r="AB954">
        <v>0</v>
      </c>
      <c r="AC954">
        <v>0</v>
      </c>
      <c r="AD954">
        <v>20</v>
      </c>
      <c r="AE954">
        <v>63</v>
      </c>
      <c r="AF954">
        <v>125</v>
      </c>
      <c r="AG954">
        <v>0</v>
      </c>
      <c r="AH954">
        <v>25375</v>
      </c>
      <c r="AI954">
        <v>36754</v>
      </c>
      <c r="AJ954">
        <v>2727535</v>
      </c>
      <c r="AK954">
        <v>588624</v>
      </c>
      <c r="AL954">
        <v>30</v>
      </c>
    </row>
    <row r="955" spans="1:38" x14ac:dyDescent="0.2">
      <c r="A955" s="3">
        <v>44532</v>
      </c>
      <c r="B955" s="4">
        <v>0.98818287037037045</v>
      </c>
      <c r="C955">
        <v>-61</v>
      </c>
      <c r="D955">
        <v>-39</v>
      </c>
      <c r="E955">
        <v>216</v>
      </c>
      <c r="F955">
        <v>30</v>
      </c>
      <c r="G955">
        <v>381</v>
      </c>
      <c r="H955">
        <v>370</v>
      </c>
      <c r="I955">
        <v>276</v>
      </c>
      <c r="J955">
        <v>353</v>
      </c>
      <c r="K955">
        <v>331</v>
      </c>
      <c r="L955">
        <v>280</v>
      </c>
      <c r="M955">
        <v>89</v>
      </c>
      <c r="N955">
        <v>73</v>
      </c>
      <c r="O955">
        <v>446</v>
      </c>
      <c r="P955">
        <v>304</v>
      </c>
      <c r="Q955">
        <v>349</v>
      </c>
      <c r="R955">
        <v>895</v>
      </c>
      <c r="S955">
        <v>-168</v>
      </c>
      <c r="T955">
        <v>-3</v>
      </c>
      <c r="U955">
        <v>220</v>
      </c>
      <c r="V955">
        <v>-117</v>
      </c>
      <c r="W955">
        <v>2101</v>
      </c>
      <c r="X955">
        <v>2173</v>
      </c>
      <c r="Y955">
        <v>150</v>
      </c>
      <c r="Z955">
        <v>-11924</v>
      </c>
      <c r="AA955">
        <v>965</v>
      </c>
      <c r="AB955">
        <v>0</v>
      </c>
      <c r="AC955">
        <v>0</v>
      </c>
      <c r="AD955">
        <v>28</v>
      </c>
      <c r="AE955">
        <v>54</v>
      </c>
      <c r="AF955">
        <v>133</v>
      </c>
      <c r="AG955">
        <v>0</v>
      </c>
      <c r="AH955">
        <v>25375</v>
      </c>
      <c r="AI955">
        <v>36754</v>
      </c>
      <c r="AJ955">
        <v>2727535</v>
      </c>
      <c r="AK955">
        <v>588624</v>
      </c>
      <c r="AL955">
        <v>30</v>
      </c>
    </row>
    <row r="956" spans="1:38" x14ac:dyDescent="0.2">
      <c r="A956" s="3">
        <v>44532</v>
      </c>
      <c r="B956" s="4">
        <v>0.98887731481481478</v>
      </c>
      <c r="C956">
        <v>-61</v>
      </c>
      <c r="D956">
        <v>-39</v>
      </c>
      <c r="E956">
        <v>215</v>
      </c>
      <c r="F956">
        <v>30</v>
      </c>
      <c r="G956">
        <v>381</v>
      </c>
      <c r="H956">
        <v>370</v>
      </c>
      <c r="I956">
        <v>277</v>
      </c>
      <c r="J956">
        <v>353</v>
      </c>
      <c r="K956">
        <v>331</v>
      </c>
      <c r="L956">
        <v>280</v>
      </c>
      <c r="M956">
        <v>89</v>
      </c>
      <c r="N956">
        <v>73</v>
      </c>
      <c r="O956">
        <v>445</v>
      </c>
      <c r="P956">
        <v>304</v>
      </c>
      <c r="Q956">
        <v>350</v>
      </c>
      <c r="R956">
        <v>895</v>
      </c>
      <c r="S956">
        <v>-168</v>
      </c>
      <c r="T956">
        <v>-3</v>
      </c>
      <c r="U956">
        <v>220</v>
      </c>
      <c r="V956">
        <v>-118</v>
      </c>
      <c r="W956">
        <v>2145</v>
      </c>
      <c r="X956">
        <v>2173</v>
      </c>
      <c r="Y956">
        <v>150</v>
      </c>
      <c r="Z956">
        <v>-11932</v>
      </c>
      <c r="AA956">
        <v>964</v>
      </c>
      <c r="AB956">
        <v>0</v>
      </c>
      <c r="AC956">
        <v>0</v>
      </c>
      <c r="AD956">
        <v>25</v>
      </c>
      <c r="AE956">
        <v>63</v>
      </c>
      <c r="AF956">
        <v>116</v>
      </c>
      <c r="AG956">
        <v>0</v>
      </c>
      <c r="AH956">
        <v>25375</v>
      </c>
      <c r="AI956">
        <v>36754</v>
      </c>
      <c r="AJ956">
        <v>2727535</v>
      </c>
      <c r="AK956">
        <v>588624</v>
      </c>
      <c r="AL956">
        <v>30</v>
      </c>
    </row>
    <row r="957" spans="1:38" x14ac:dyDescent="0.2">
      <c r="A957" s="3">
        <v>44532</v>
      </c>
      <c r="B957" s="4">
        <v>0.98957175925925922</v>
      </c>
      <c r="C957">
        <v>-61</v>
      </c>
      <c r="D957">
        <v>-39</v>
      </c>
      <c r="E957">
        <v>215</v>
      </c>
      <c r="F957">
        <v>30</v>
      </c>
      <c r="G957">
        <v>381</v>
      </c>
      <c r="H957">
        <v>371</v>
      </c>
      <c r="I957">
        <v>277</v>
      </c>
      <c r="J957">
        <v>353</v>
      </c>
      <c r="K957">
        <v>332</v>
      </c>
      <c r="L957">
        <v>280</v>
      </c>
      <c r="M957">
        <v>89</v>
      </c>
      <c r="N957">
        <v>73</v>
      </c>
      <c r="O957">
        <v>445</v>
      </c>
      <c r="P957">
        <v>304</v>
      </c>
      <c r="Q957">
        <v>350</v>
      </c>
      <c r="R957">
        <v>895</v>
      </c>
      <c r="S957">
        <v>-168</v>
      </c>
      <c r="T957">
        <v>-3</v>
      </c>
      <c r="U957">
        <v>220</v>
      </c>
      <c r="V957">
        <v>-120</v>
      </c>
      <c r="W957">
        <v>2140</v>
      </c>
      <c r="X957">
        <v>2173</v>
      </c>
      <c r="Y957">
        <v>150</v>
      </c>
      <c r="Z957">
        <v>-11939</v>
      </c>
      <c r="AA957">
        <v>965</v>
      </c>
      <c r="AB957">
        <v>0</v>
      </c>
      <c r="AC957">
        <v>0</v>
      </c>
      <c r="AD957">
        <v>20</v>
      </c>
      <c r="AE957">
        <v>72</v>
      </c>
      <c r="AF957">
        <v>116</v>
      </c>
      <c r="AG957">
        <v>0</v>
      </c>
      <c r="AH957">
        <v>25375</v>
      </c>
      <c r="AI957">
        <v>36754</v>
      </c>
      <c r="AJ957">
        <v>2727535</v>
      </c>
      <c r="AK957">
        <v>588624</v>
      </c>
      <c r="AL957">
        <v>30</v>
      </c>
    </row>
    <row r="958" spans="1:38" x14ac:dyDescent="0.2">
      <c r="A958" s="3">
        <v>44532</v>
      </c>
      <c r="B958" s="4">
        <v>0.99026620370370377</v>
      </c>
      <c r="C958">
        <v>-61</v>
      </c>
      <c r="D958">
        <v>-39</v>
      </c>
      <c r="E958">
        <v>215</v>
      </c>
      <c r="F958">
        <v>30</v>
      </c>
      <c r="G958">
        <v>381</v>
      </c>
      <c r="H958">
        <v>371</v>
      </c>
      <c r="I958">
        <v>278</v>
      </c>
      <c r="J958">
        <v>353</v>
      </c>
      <c r="K958">
        <v>332</v>
      </c>
      <c r="L958">
        <v>281</v>
      </c>
      <c r="M958">
        <v>89</v>
      </c>
      <c r="N958">
        <v>73</v>
      </c>
      <c r="O958">
        <v>445</v>
      </c>
      <c r="P958">
        <v>304</v>
      </c>
      <c r="Q958">
        <v>351</v>
      </c>
      <c r="R958">
        <v>897</v>
      </c>
      <c r="S958">
        <v>-168</v>
      </c>
      <c r="T958">
        <v>-4</v>
      </c>
      <c r="U958">
        <v>220</v>
      </c>
      <c r="V958">
        <v>-119</v>
      </c>
      <c r="W958">
        <v>2122</v>
      </c>
      <c r="X958">
        <v>2173</v>
      </c>
      <c r="Y958">
        <v>150</v>
      </c>
      <c r="Z958">
        <v>-11946</v>
      </c>
      <c r="AA958">
        <v>964</v>
      </c>
      <c r="AB958">
        <v>0</v>
      </c>
      <c r="AC958">
        <v>0</v>
      </c>
      <c r="AD958">
        <v>18</v>
      </c>
      <c r="AE958">
        <v>75</v>
      </c>
      <c r="AF958">
        <v>116</v>
      </c>
      <c r="AG958">
        <v>0</v>
      </c>
      <c r="AH958">
        <v>25375</v>
      </c>
      <c r="AI958">
        <v>36754</v>
      </c>
      <c r="AJ958">
        <v>2727535</v>
      </c>
      <c r="AK958">
        <v>588624</v>
      </c>
      <c r="AL958">
        <v>30</v>
      </c>
    </row>
    <row r="959" spans="1:38" x14ac:dyDescent="0.2">
      <c r="A959" s="3">
        <v>44532</v>
      </c>
      <c r="B959" s="4">
        <v>0.99096064814814822</v>
      </c>
      <c r="C959">
        <v>-62</v>
      </c>
      <c r="D959">
        <v>-39</v>
      </c>
      <c r="E959">
        <v>216</v>
      </c>
      <c r="F959">
        <v>30</v>
      </c>
      <c r="G959">
        <v>381</v>
      </c>
      <c r="H959">
        <v>372</v>
      </c>
      <c r="I959">
        <v>278</v>
      </c>
      <c r="J959">
        <v>353</v>
      </c>
      <c r="K959">
        <v>333</v>
      </c>
      <c r="L959">
        <v>281</v>
      </c>
      <c r="M959">
        <v>90</v>
      </c>
      <c r="N959">
        <v>73</v>
      </c>
      <c r="O959">
        <v>445</v>
      </c>
      <c r="P959">
        <v>304</v>
      </c>
      <c r="Q959">
        <v>351</v>
      </c>
      <c r="R959">
        <v>897</v>
      </c>
      <c r="S959">
        <v>-168</v>
      </c>
      <c r="T959">
        <v>-4</v>
      </c>
      <c r="U959">
        <v>220</v>
      </c>
      <c r="V959">
        <v>-121</v>
      </c>
      <c r="W959">
        <v>2115</v>
      </c>
      <c r="X959">
        <v>2173</v>
      </c>
      <c r="Y959">
        <v>150</v>
      </c>
      <c r="Z959">
        <v>-11952</v>
      </c>
      <c r="AA959">
        <v>964</v>
      </c>
      <c r="AB959">
        <v>0</v>
      </c>
      <c r="AC959">
        <v>0</v>
      </c>
      <c r="AD959">
        <v>21</v>
      </c>
      <c r="AE959">
        <v>59</v>
      </c>
      <c r="AF959">
        <v>116</v>
      </c>
      <c r="AG959">
        <v>0</v>
      </c>
      <c r="AH959">
        <v>25375</v>
      </c>
      <c r="AI959">
        <v>36754</v>
      </c>
      <c r="AJ959">
        <v>2727535</v>
      </c>
      <c r="AK959">
        <v>588624</v>
      </c>
      <c r="AL959">
        <v>30</v>
      </c>
    </row>
    <row r="960" spans="1:38" x14ac:dyDescent="0.2">
      <c r="A960" s="3">
        <v>44532</v>
      </c>
      <c r="B960" s="4">
        <v>0.99165509259259255</v>
      </c>
      <c r="C960">
        <v>-61</v>
      </c>
      <c r="D960">
        <v>-39</v>
      </c>
      <c r="E960">
        <v>215</v>
      </c>
      <c r="F960">
        <v>30</v>
      </c>
      <c r="G960">
        <v>381</v>
      </c>
      <c r="H960">
        <v>372</v>
      </c>
      <c r="I960">
        <v>279</v>
      </c>
      <c r="J960">
        <v>353</v>
      </c>
      <c r="K960">
        <v>333</v>
      </c>
      <c r="L960">
        <v>281</v>
      </c>
      <c r="M960">
        <v>89</v>
      </c>
      <c r="N960">
        <v>73</v>
      </c>
      <c r="O960">
        <v>445</v>
      </c>
      <c r="P960">
        <v>304</v>
      </c>
      <c r="Q960">
        <v>352</v>
      </c>
      <c r="R960">
        <v>899</v>
      </c>
      <c r="S960">
        <v>-168</v>
      </c>
      <c r="T960">
        <v>-3</v>
      </c>
      <c r="U960">
        <v>220</v>
      </c>
      <c r="V960">
        <v>-121</v>
      </c>
      <c r="W960">
        <v>2113</v>
      </c>
      <c r="X960">
        <v>2173</v>
      </c>
      <c r="Y960">
        <v>150</v>
      </c>
      <c r="Z960">
        <v>-11957</v>
      </c>
      <c r="AA960">
        <v>964</v>
      </c>
      <c r="AB960">
        <v>0</v>
      </c>
      <c r="AC960">
        <v>0</v>
      </c>
      <c r="AD960">
        <v>22</v>
      </c>
      <c r="AE960">
        <v>55</v>
      </c>
      <c r="AF960">
        <v>141</v>
      </c>
      <c r="AG960">
        <v>0</v>
      </c>
      <c r="AH960">
        <v>25375</v>
      </c>
      <c r="AI960">
        <v>36755</v>
      </c>
      <c r="AJ960">
        <v>2727681</v>
      </c>
      <c r="AK960">
        <v>588624</v>
      </c>
      <c r="AL960">
        <v>30</v>
      </c>
    </row>
    <row r="961" spans="1:38" x14ac:dyDescent="0.2">
      <c r="A961" s="3">
        <v>44532</v>
      </c>
      <c r="B961" s="4">
        <v>0.99234953703703699</v>
      </c>
      <c r="C961">
        <v>-61</v>
      </c>
      <c r="D961">
        <v>-39</v>
      </c>
      <c r="E961">
        <v>215</v>
      </c>
      <c r="F961">
        <v>30</v>
      </c>
      <c r="G961">
        <v>381</v>
      </c>
      <c r="H961">
        <v>373</v>
      </c>
      <c r="I961">
        <v>280</v>
      </c>
      <c r="J961">
        <v>353</v>
      </c>
      <c r="K961">
        <v>334</v>
      </c>
      <c r="L961">
        <v>281</v>
      </c>
      <c r="M961">
        <v>89</v>
      </c>
      <c r="N961">
        <v>72</v>
      </c>
      <c r="O961">
        <v>445</v>
      </c>
      <c r="P961">
        <v>304</v>
      </c>
      <c r="Q961">
        <v>352</v>
      </c>
      <c r="R961">
        <v>899</v>
      </c>
      <c r="S961">
        <v>-168</v>
      </c>
      <c r="T961">
        <v>-4</v>
      </c>
      <c r="U961">
        <v>220</v>
      </c>
      <c r="V961">
        <v>-121</v>
      </c>
      <c r="W961">
        <v>2098</v>
      </c>
      <c r="X961">
        <v>2173</v>
      </c>
      <c r="Y961">
        <v>150</v>
      </c>
      <c r="Z961">
        <v>-11962</v>
      </c>
      <c r="AA961">
        <v>965</v>
      </c>
      <c r="AB961">
        <v>0</v>
      </c>
      <c r="AC961">
        <v>0</v>
      </c>
      <c r="AD961">
        <v>20</v>
      </c>
      <c r="AE961">
        <v>70</v>
      </c>
      <c r="AF961">
        <v>134</v>
      </c>
      <c r="AG961">
        <v>0</v>
      </c>
      <c r="AH961">
        <v>25375</v>
      </c>
      <c r="AI961">
        <v>36755</v>
      </c>
      <c r="AJ961">
        <v>2727681</v>
      </c>
      <c r="AK961">
        <v>588624</v>
      </c>
      <c r="AL961">
        <v>30</v>
      </c>
    </row>
    <row r="962" spans="1:38" x14ac:dyDescent="0.2">
      <c r="A962" s="3">
        <v>44532</v>
      </c>
      <c r="B962" s="4">
        <v>0.99304398148148154</v>
      </c>
      <c r="C962">
        <v>-61</v>
      </c>
      <c r="D962">
        <v>-39</v>
      </c>
      <c r="E962">
        <v>215</v>
      </c>
      <c r="F962">
        <v>30</v>
      </c>
      <c r="G962">
        <v>381</v>
      </c>
      <c r="H962">
        <v>374</v>
      </c>
      <c r="I962">
        <v>280</v>
      </c>
      <c r="J962">
        <v>353</v>
      </c>
      <c r="K962">
        <v>334</v>
      </c>
      <c r="L962">
        <v>282</v>
      </c>
      <c r="M962">
        <v>89</v>
      </c>
      <c r="N962">
        <v>73</v>
      </c>
      <c r="O962">
        <v>445</v>
      </c>
      <c r="P962">
        <v>304</v>
      </c>
      <c r="Q962">
        <v>353</v>
      </c>
      <c r="R962">
        <v>899</v>
      </c>
      <c r="S962">
        <v>-168</v>
      </c>
      <c r="T962">
        <v>-4</v>
      </c>
      <c r="U962">
        <v>220</v>
      </c>
      <c r="V962">
        <v>-121</v>
      </c>
      <c r="W962">
        <v>2142</v>
      </c>
      <c r="X962">
        <v>2173</v>
      </c>
      <c r="Y962">
        <v>150</v>
      </c>
      <c r="Z962">
        <v>-11967</v>
      </c>
      <c r="AA962">
        <v>965</v>
      </c>
      <c r="AB962">
        <v>0</v>
      </c>
      <c r="AC962">
        <v>0</v>
      </c>
      <c r="AD962">
        <v>16</v>
      </c>
      <c r="AE962">
        <v>51</v>
      </c>
      <c r="AF962">
        <v>141</v>
      </c>
      <c r="AG962">
        <v>0</v>
      </c>
      <c r="AH962">
        <v>25375</v>
      </c>
      <c r="AI962">
        <v>36755</v>
      </c>
      <c r="AJ962">
        <v>2727681</v>
      </c>
      <c r="AK962">
        <v>588624</v>
      </c>
      <c r="AL962">
        <v>30</v>
      </c>
    </row>
    <row r="963" spans="1:38" x14ac:dyDescent="0.2">
      <c r="A963" s="3">
        <v>44532</v>
      </c>
      <c r="B963" s="4">
        <v>0.99373842592592598</v>
      </c>
      <c r="C963">
        <v>-62</v>
      </c>
      <c r="D963">
        <v>-39</v>
      </c>
      <c r="E963">
        <v>215</v>
      </c>
      <c r="F963">
        <v>30</v>
      </c>
      <c r="G963">
        <v>381</v>
      </c>
      <c r="H963">
        <v>374</v>
      </c>
      <c r="I963">
        <v>280</v>
      </c>
      <c r="J963">
        <v>353</v>
      </c>
      <c r="K963">
        <v>335</v>
      </c>
      <c r="L963">
        <v>282</v>
      </c>
      <c r="M963">
        <v>90</v>
      </c>
      <c r="N963">
        <v>74</v>
      </c>
      <c r="O963">
        <v>444</v>
      </c>
      <c r="P963">
        <v>304</v>
      </c>
      <c r="Q963">
        <v>354</v>
      </c>
      <c r="R963">
        <v>900</v>
      </c>
      <c r="S963">
        <v>-167</v>
      </c>
      <c r="T963">
        <v>-3</v>
      </c>
      <c r="U963">
        <v>220</v>
      </c>
      <c r="V963">
        <v>-121</v>
      </c>
      <c r="W963">
        <v>2110</v>
      </c>
      <c r="X963">
        <v>2173</v>
      </c>
      <c r="Y963">
        <v>150</v>
      </c>
      <c r="Z963">
        <v>-11971</v>
      </c>
      <c r="AA963">
        <v>964</v>
      </c>
      <c r="AB963">
        <v>0</v>
      </c>
      <c r="AC963">
        <v>0</v>
      </c>
      <c r="AD963">
        <v>22</v>
      </c>
      <c r="AE963">
        <v>49</v>
      </c>
      <c r="AF963">
        <v>107</v>
      </c>
      <c r="AG963">
        <v>0</v>
      </c>
      <c r="AH963">
        <v>25375</v>
      </c>
      <c r="AI963">
        <v>36755</v>
      </c>
      <c r="AJ963">
        <v>2727681</v>
      </c>
      <c r="AK963">
        <v>588624</v>
      </c>
      <c r="AL963">
        <v>30</v>
      </c>
    </row>
    <row r="964" spans="1:38" x14ac:dyDescent="0.2">
      <c r="A964" s="3">
        <v>44532</v>
      </c>
      <c r="B964" s="4">
        <v>0.99443287037037031</v>
      </c>
      <c r="C964">
        <v>-61</v>
      </c>
      <c r="D964">
        <v>-39</v>
      </c>
      <c r="E964">
        <v>215</v>
      </c>
      <c r="F964">
        <v>30</v>
      </c>
      <c r="G964">
        <v>381</v>
      </c>
      <c r="H964">
        <v>375</v>
      </c>
      <c r="I964">
        <v>281</v>
      </c>
      <c r="J964">
        <v>353</v>
      </c>
      <c r="K964">
        <v>335</v>
      </c>
      <c r="L964">
        <v>282</v>
      </c>
      <c r="M964">
        <v>89</v>
      </c>
      <c r="N964">
        <v>73</v>
      </c>
      <c r="O964">
        <v>444</v>
      </c>
      <c r="P964">
        <v>304</v>
      </c>
      <c r="Q964">
        <v>354</v>
      </c>
      <c r="R964">
        <v>902</v>
      </c>
      <c r="S964">
        <v>-167</v>
      </c>
      <c r="T964">
        <v>-4</v>
      </c>
      <c r="U964">
        <v>220</v>
      </c>
      <c r="V964">
        <v>-121</v>
      </c>
      <c r="W964">
        <v>2080</v>
      </c>
      <c r="X964">
        <v>2173</v>
      </c>
      <c r="Y964">
        <v>150</v>
      </c>
      <c r="Z964">
        <v>-11974</v>
      </c>
      <c r="AA964">
        <v>965</v>
      </c>
      <c r="AB964">
        <v>0</v>
      </c>
      <c r="AC964">
        <v>0</v>
      </c>
      <c r="AD964">
        <v>17</v>
      </c>
      <c r="AE964">
        <v>72</v>
      </c>
      <c r="AF964">
        <v>145</v>
      </c>
      <c r="AG964">
        <v>0</v>
      </c>
      <c r="AH964">
        <v>25375</v>
      </c>
      <c r="AI964">
        <v>36755</v>
      </c>
      <c r="AJ964">
        <v>2727681</v>
      </c>
      <c r="AK964">
        <v>588624</v>
      </c>
      <c r="AL964">
        <v>30</v>
      </c>
    </row>
    <row r="965" spans="1:38" x14ac:dyDescent="0.2">
      <c r="A965" s="3">
        <v>44532</v>
      </c>
      <c r="B965" s="4">
        <v>0.99512731481481476</v>
      </c>
      <c r="C965">
        <v>-62</v>
      </c>
      <c r="D965">
        <v>-39</v>
      </c>
      <c r="E965">
        <v>215</v>
      </c>
      <c r="F965">
        <v>30</v>
      </c>
      <c r="G965">
        <v>381</v>
      </c>
      <c r="H965">
        <v>375</v>
      </c>
      <c r="I965">
        <v>281</v>
      </c>
      <c r="J965">
        <v>353</v>
      </c>
      <c r="K965">
        <v>335</v>
      </c>
      <c r="L965">
        <v>282</v>
      </c>
      <c r="M965">
        <v>90</v>
      </c>
      <c r="N965">
        <v>74</v>
      </c>
      <c r="O965">
        <v>444</v>
      </c>
      <c r="P965">
        <v>304</v>
      </c>
      <c r="Q965">
        <v>355</v>
      </c>
      <c r="R965">
        <v>902</v>
      </c>
      <c r="S965">
        <v>-167</v>
      </c>
      <c r="T965">
        <v>-3</v>
      </c>
      <c r="U965">
        <v>220</v>
      </c>
      <c r="V965">
        <v>-121</v>
      </c>
      <c r="W965">
        <v>2095</v>
      </c>
      <c r="X965">
        <v>2173</v>
      </c>
      <c r="Y965">
        <v>150</v>
      </c>
      <c r="Z965">
        <v>-11977</v>
      </c>
      <c r="AA965">
        <v>964</v>
      </c>
      <c r="AB965">
        <v>0</v>
      </c>
      <c r="AC965">
        <v>0</v>
      </c>
      <c r="AD965">
        <v>28</v>
      </c>
      <c r="AE965">
        <v>51</v>
      </c>
      <c r="AF965">
        <v>130</v>
      </c>
      <c r="AG965">
        <v>0</v>
      </c>
      <c r="AH965">
        <v>25375</v>
      </c>
      <c r="AI965">
        <v>36755</v>
      </c>
      <c r="AJ965">
        <v>2727681</v>
      </c>
      <c r="AK965">
        <v>588624</v>
      </c>
      <c r="AL965">
        <v>30</v>
      </c>
    </row>
    <row r="966" spans="1:38" x14ac:dyDescent="0.2">
      <c r="A966" s="3">
        <v>44532</v>
      </c>
      <c r="B966" s="4">
        <v>0.99582175925925931</v>
      </c>
      <c r="C966">
        <v>-62</v>
      </c>
      <c r="D966">
        <v>-39</v>
      </c>
      <c r="E966">
        <v>215</v>
      </c>
      <c r="F966">
        <v>30</v>
      </c>
      <c r="G966">
        <v>381</v>
      </c>
      <c r="H966">
        <v>376</v>
      </c>
      <c r="I966">
        <v>282</v>
      </c>
      <c r="J966">
        <v>353</v>
      </c>
      <c r="K966">
        <v>336</v>
      </c>
      <c r="L966">
        <v>282</v>
      </c>
      <c r="M966">
        <v>90</v>
      </c>
      <c r="N966">
        <v>73</v>
      </c>
      <c r="O966">
        <v>444</v>
      </c>
      <c r="P966">
        <v>304</v>
      </c>
      <c r="Q966">
        <v>355</v>
      </c>
      <c r="R966">
        <v>902</v>
      </c>
      <c r="S966">
        <v>-167</v>
      </c>
      <c r="T966">
        <v>-4</v>
      </c>
      <c r="U966">
        <v>220</v>
      </c>
      <c r="V966">
        <v>-120</v>
      </c>
      <c r="W966">
        <v>2119</v>
      </c>
      <c r="X966">
        <v>2173</v>
      </c>
      <c r="Y966">
        <v>150</v>
      </c>
      <c r="Z966">
        <v>-11979</v>
      </c>
      <c r="AA966">
        <v>964</v>
      </c>
      <c r="AB966">
        <v>0</v>
      </c>
      <c r="AC966">
        <v>0</v>
      </c>
      <c r="AD966">
        <v>24</v>
      </c>
      <c r="AE966">
        <v>61</v>
      </c>
      <c r="AF966">
        <v>112</v>
      </c>
      <c r="AG966">
        <v>0</v>
      </c>
      <c r="AH966">
        <v>25375</v>
      </c>
      <c r="AI966">
        <v>36755</v>
      </c>
      <c r="AJ966">
        <v>2727681</v>
      </c>
      <c r="AK966">
        <v>588624</v>
      </c>
      <c r="AL966">
        <v>30</v>
      </c>
    </row>
    <row r="967" spans="1:38" x14ac:dyDescent="0.2">
      <c r="A967" s="3">
        <v>44532</v>
      </c>
      <c r="B967" s="4">
        <v>0.9965856481481481</v>
      </c>
      <c r="C967">
        <v>-61</v>
      </c>
      <c r="D967">
        <v>-39</v>
      </c>
      <c r="E967">
        <v>215</v>
      </c>
      <c r="F967">
        <v>30</v>
      </c>
      <c r="G967">
        <v>381</v>
      </c>
      <c r="H967">
        <v>376</v>
      </c>
      <c r="I967">
        <v>282</v>
      </c>
      <c r="J967">
        <v>353</v>
      </c>
      <c r="K967">
        <v>336</v>
      </c>
      <c r="L967">
        <v>283</v>
      </c>
      <c r="M967">
        <v>89</v>
      </c>
      <c r="N967">
        <v>73</v>
      </c>
      <c r="O967">
        <v>444</v>
      </c>
      <c r="P967">
        <v>304</v>
      </c>
      <c r="Q967">
        <v>355</v>
      </c>
      <c r="R967">
        <v>903</v>
      </c>
      <c r="S967">
        <v>-167</v>
      </c>
      <c r="T967">
        <v>-5</v>
      </c>
      <c r="U967">
        <v>220</v>
      </c>
      <c r="V967">
        <v>-121</v>
      </c>
      <c r="W967">
        <v>2081</v>
      </c>
      <c r="X967">
        <v>2173</v>
      </c>
      <c r="Y967">
        <v>150</v>
      </c>
      <c r="Z967">
        <v>-11981</v>
      </c>
      <c r="AA967">
        <v>965</v>
      </c>
      <c r="AB967">
        <v>0</v>
      </c>
      <c r="AC967">
        <v>0</v>
      </c>
      <c r="AD967">
        <v>28</v>
      </c>
      <c r="AE967">
        <v>71</v>
      </c>
      <c r="AF967">
        <v>41</v>
      </c>
      <c r="AG967">
        <v>0</v>
      </c>
      <c r="AH967">
        <v>25375</v>
      </c>
      <c r="AI967">
        <v>36755</v>
      </c>
      <c r="AJ967">
        <v>2727681</v>
      </c>
      <c r="AK967">
        <v>588624</v>
      </c>
      <c r="AL967">
        <v>30</v>
      </c>
    </row>
    <row r="968" spans="1:38" x14ac:dyDescent="0.2">
      <c r="A968" s="3">
        <v>44532</v>
      </c>
      <c r="B968" s="4">
        <v>0.99724537037037031</v>
      </c>
      <c r="C968">
        <v>-62</v>
      </c>
      <c r="D968">
        <v>-40</v>
      </c>
      <c r="E968">
        <v>215</v>
      </c>
      <c r="F968">
        <v>30</v>
      </c>
      <c r="G968">
        <v>381</v>
      </c>
      <c r="H968">
        <v>377</v>
      </c>
      <c r="I968">
        <v>282</v>
      </c>
      <c r="J968">
        <v>353</v>
      </c>
      <c r="K968">
        <v>337</v>
      </c>
      <c r="L968">
        <v>283</v>
      </c>
      <c r="M968">
        <v>90</v>
      </c>
      <c r="N968">
        <v>74</v>
      </c>
      <c r="O968">
        <v>444</v>
      </c>
      <c r="P968">
        <v>304</v>
      </c>
      <c r="Q968">
        <v>356</v>
      </c>
      <c r="R968">
        <v>904</v>
      </c>
      <c r="S968">
        <v>-167</v>
      </c>
      <c r="T968">
        <v>-4</v>
      </c>
      <c r="U968">
        <v>220</v>
      </c>
      <c r="V968">
        <v>-121</v>
      </c>
      <c r="W968">
        <v>2118</v>
      </c>
      <c r="X968">
        <v>2173</v>
      </c>
      <c r="Y968">
        <v>150</v>
      </c>
      <c r="Z968">
        <v>-11983</v>
      </c>
      <c r="AA968">
        <v>964</v>
      </c>
      <c r="AB968">
        <v>0</v>
      </c>
      <c r="AC968">
        <v>0</v>
      </c>
      <c r="AD968">
        <v>17</v>
      </c>
      <c r="AE968">
        <v>60</v>
      </c>
      <c r="AF968">
        <v>57</v>
      </c>
      <c r="AG968">
        <v>0</v>
      </c>
      <c r="AH968">
        <v>25375</v>
      </c>
      <c r="AI968">
        <v>36755</v>
      </c>
      <c r="AJ968">
        <v>2727681</v>
      </c>
      <c r="AK968">
        <v>588624</v>
      </c>
      <c r="AL968">
        <v>30</v>
      </c>
    </row>
    <row r="969" spans="1:38" x14ac:dyDescent="0.2">
      <c r="A969" s="3">
        <v>44532</v>
      </c>
      <c r="B969" s="4">
        <v>0.99793981481481486</v>
      </c>
      <c r="C969">
        <v>-61</v>
      </c>
      <c r="D969">
        <v>-40</v>
      </c>
      <c r="E969">
        <v>215</v>
      </c>
      <c r="F969">
        <v>30</v>
      </c>
      <c r="G969">
        <v>381</v>
      </c>
      <c r="H969">
        <v>377</v>
      </c>
      <c r="I969">
        <v>283</v>
      </c>
      <c r="J969">
        <v>353</v>
      </c>
      <c r="K969">
        <v>337</v>
      </c>
      <c r="L969">
        <v>284</v>
      </c>
      <c r="M969">
        <v>89</v>
      </c>
      <c r="N969">
        <v>73</v>
      </c>
      <c r="O969">
        <v>444</v>
      </c>
      <c r="P969">
        <v>304</v>
      </c>
      <c r="Q969">
        <v>356</v>
      </c>
      <c r="R969">
        <v>904</v>
      </c>
      <c r="S969">
        <v>-168</v>
      </c>
      <c r="T969">
        <v>-3</v>
      </c>
      <c r="U969">
        <v>220</v>
      </c>
      <c r="V969">
        <v>-121</v>
      </c>
      <c r="W969">
        <v>2089</v>
      </c>
      <c r="X969">
        <v>2173</v>
      </c>
      <c r="Y969">
        <v>150</v>
      </c>
      <c r="Z969">
        <v>-11984</v>
      </c>
      <c r="AA969">
        <v>965</v>
      </c>
      <c r="AB969">
        <v>0</v>
      </c>
      <c r="AC969">
        <v>0</v>
      </c>
      <c r="AD969">
        <v>22</v>
      </c>
      <c r="AE969">
        <v>69</v>
      </c>
      <c r="AF969">
        <v>51</v>
      </c>
      <c r="AG969">
        <v>0</v>
      </c>
      <c r="AH969">
        <v>25375</v>
      </c>
      <c r="AI969">
        <v>36755</v>
      </c>
      <c r="AJ969">
        <v>2727681</v>
      </c>
      <c r="AK969">
        <v>588624</v>
      </c>
      <c r="AL969">
        <v>30</v>
      </c>
    </row>
    <row r="970" spans="1:38" x14ac:dyDescent="0.2">
      <c r="A970" s="3">
        <v>44532</v>
      </c>
      <c r="B970" s="4">
        <v>0.9986342592592593</v>
      </c>
      <c r="C970">
        <v>-61</v>
      </c>
      <c r="D970">
        <v>-40</v>
      </c>
      <c r="E970">
        <v>215</v>
      </c>
      <c r="F970">
        <v>30</v>
      </c>
      <c r="G970">
        <v>381</v>
      </c>
      <c r="H970">
        <v>377</v>
      </c>
      <c r="I970">
        <v>283</v>
      </c>
      <c r="J970">
        <v>353</v>
      </c>
      <c r="K970">
        <v>337</v>
      </c>
      <c r="L970">
        <v>283</v>
      </c>
      <c r="M970">
        <v>89</v>
      </c>
      <c r="N970">
        <v>73</v>
      </c>
      <c r="O970">
        <v>444</v>
      </c>
      <c r="P970">
        <v>304</v>
      </c>
      <c r="Q970">
        <v>356</v>
      </c>
      <c r="R970">
        <v>904</v>
      </c>
      <c r="S970">
        <v>-166</v>
      </c>
      <c r="T970">
        <v>-3</v>
      </c>
      <c r="U970">
        <v>220</v>
      </c>
      <c r="V970">
        <v>-119</v>
      </c>
      <c r="W970">
        <v>2075</v>
      </c>
      <c r="X970">
        <v>2173</v>
      </c>
      <c r="Y970">
        <v>150</v>
      </c>
      <c r="Z970">
        <v>-11985</v>
      </c>
      <c r="AA970">
        <v>964</v>
      </c>
      <c r="AB970">
        <v>0</v>
      </c>
      <c r="AC970">
        <v>0</v>
      </c>
      <c r="AD970">
        <v>25</v>
      </c>
      <c r="AE970">
        <v>70</v>
      </c>
      <c r="AF970">
        <v>42</v>
      </c>
      <c r="AG970">
        <v>0</v>
      </c>
      <c r="AH970">
        <v>25375</v>
      </c>
      <c r="AI970">
        <v>36755</v>
      </c>
      <c r="AJ970">
        <v>2727681</v>
      </c>
      <c r="AK970">
        <v>588624</v>
      </c>
      <c r="AL970">
        <v>30</v>
      </c>
    </row>
    <row r="971" spans="1:38" x14ac:dyDescent="0.2">
      <c r="A971" s="3">
        <v>44532</v>
      </c>
      <c r="B971" s="4">
        <v>0.99932870370370364</v>
      </c>
      <c r="C971">
        <v>-61</v>
      </c>
      <c r="D971">
        <v>-40</v>
      </c>
      <c r="E971">
        <v>215</v>
      </c>
      <c r="F971">
        <v>30</v>
      </c>
      <c r="G971">
        <v>382</v>
      </c>
      <c r="H971">
        <v>378</v>
      </c>
      <c r="I971">
        <v>284</v>
      </c>
      <c r="J971">
        <v>354</v>
      </c>
      <c r="K971">
        <v>338</v>
      </c>
      <c r="L971">
        <v>284</v>
      </c>
      <c r="M971">
        <v>89</v>
      </c>
      <c r="N971">
        <v>73</v>
      </c>
      <c r="O971">
        <v>444</v>
      </c>
      <c r="P971">
        <v>304</v>
      </c>
      <c r="Q971">
        <v>357</v>
      </c>
      <c r="R971">
        <v>904</v>
      </c>
      <c r="S971">
        <v>-166</v>
      </c>
      <c r="T971">
        <v>-3</v>
      </c>
      <c r="U971">
        <v>220</v>
      </c>
      <c r="V971">
        <v>-119</v>
      </c>
      <c r="W971">
        <v>2053</v>
      </c>
      <c r="X971">
        <v>2173</v>
      </c>
      <c r="Y971">
        <v>150</v>
      </c>
      <c r="Z971">
        <v>-11985</v>
      </c>
      <c r="AA971">
        <v>965</v>
      </c>
      <c r="AB971">
        <v>0</v>
      </c>
      <c r="AC971">
        <v>0</v>
      </c>
      <c r="AD971">
        <v>29</v>
      </c>
      <c r="AE971">
        <v>54</v>
      </c>
      <c r="AF971">
        <v>38</v>
      </c>
      <c r="AG971">
        <v>0</v>
      </c>
      <c r="AH971">
        <v>25375</v>
      </c>
      <c r="AI971">
        <v>36755</v>
      </c>
      <c r="AJ971">
        <v>2727681</v>
      </c>
      <c r="AK971">
        <v>588624</v>
      </c>
      <c r="AL971">
        <v>30</v>
      </c>
    </row>
    <row r="972" spans="1:38" x14ac:dyDescent="0.2">
      <c r="A972" s="3">
        <v>44533</v>
      </c>
      <c r="B972" s="4">
        <v>2.3148148148148147E-5</v>
      </c>
      <c r="C972">
        <v>-61</v>
      </c>
      <c r="D972">
        <v>-40</v>
      </c>
      <c r="E972">
        <v>215</v>
      </c>
      <c r="F972">
        <v>30</v>
      </c>
      <c r="G972">
        <v>381</v>
      </c>
      <c r="H972">
        <v>378</v>
      </c>
      <c r="I972">
        <v>284</v>
      </c>
      <c r="J972">
        <v>353</v>
      </c>
      <c r="K972">
        <v>338</v>
      </c>
      <c r="L972">
        <v>284</v>
      </c>
      <c r="M972">
        <v>89</v>
      </c>
      <c r="N972">
        <v>73</v>
      </c>
      <c r="O972">
        <v>444</v>
      </c>
      <c r="P972">
        <v>304</v>
      </c>
      <c r="Q972">
        <v>357</v>
      </c>
      <c r="R972">
        <v>907</v>
      </c>
      <c r="S972">
        <v>-166</v>
      </c>
      <c r="T972">
        <v>-3</v>
      </c>
      <c r="U972">
        <v>220</v>
      </c>
      <c r="V972">
        <v>-119</v>
      </c>
      <c r="W972">
        <v>2070</v>
      </c>
      <c r="X972">
        <v>2173</v>
      </c>
      <c r="Y972">
        <v>150</v>
      </c>
      <c r="Z972">
        <v>-11986</v>
      </c>
      <c r="AA972">
        <v>965</v>
      </c>
      <c r="AB972">
        <v>0</v>
      </c>
      <c r="AC972">
        <v>0</v>
      </c>
      <c r="AD972">
        <v>22</v>
      </c>
      <c r="AE972">
        <v>50</v>
      </c>
      <c r="AF972">
        <v>37</v>
      </c>
      <c r="AG972">
        <v>0</v>
      </c>
      <c r="AH972">
        <v>25375</v>
      </c>
      <c r="AI972">
        <v>36755</v>
      </c>
      <c r="AJ972">
        <v>2727681</v>
      </c>
      <c r="AK972">
        <v>588624</v>
      </c>
      <c r="AL972">
        <v>30</v>
      </c>
    </row>
    <row r="973" spans="1:38" x14ac:dyDescent="0.2">
      <c r="A973" s="3">
        <v>44533</v>
      </c>
      <c r="B973" s="4">
        <v>7.175925925925927E-4</v>
      </c>
      <c r="C973">
        <v>-61</v>
      </c>
      <c r="D973">
        <v>-40</v>
      </c>
      <c r="E973">
        <v>214</v>
      </c>
      <c r="F973">
        <v>30</v>
      </c>
      <c r="G973">
        <v>378</v>
      </c>
      <c r="H973">
        <v>379</v>
      </c>
      <c r="I973">
        <v>284</v>
      </c>
      <c r="J973">
        <v>350</v>
      </c>
      <c r="K973">
        <v>339</v>
      </c>
      <c r="L973">
        <v>284</v>
      </c>
      <c r="M973">
        <v>89</v>
      </c>
      <c r="N973">
        <v>73</v>
      </c>
      <c r="O973">
        <v>443</v>
      </c>
      <c r="P973">
        <v>304</v>
      </c>
      <c r="Q973">
        <v>357</v>
      </c>
      <c r="R973">
        <v>907</v>
      </c>
      <c r="S973">
        <v>-166</v>
      </c>
      <c r="T973">
        <v>-3</v>
      </c>
      <c r="U973">
        <v>220</v>
      </c>
      <c r="V973">
        <v>-119</v>
      </c>
      <c r="W973">
        <v>2077</v>
      </c>
      <c r="X973">
        <v>2173</v>
      </c>
      <c r="Y973">
        <v>150</v>
      </c>
      <c r="Z973">
        <v>-11986</v>
      </c>
      <c r="AA973">
        <v>965</v>
      </c>
      <c r="AB973">
        <v>0</v>
      </c>
      <c r="AC973">
        <v>0</v>
      </c>
      <c r="AD973">
        <v>17</v>
      </c>
      <c r="AE973">
        <v>69</v>
      </c>
      <c r="AF973">
        <v>47</v>
      </c>
      <c r="AG973">
        <v>0</v>
      </c>
      <c r="AH973">
        <v>25375</v>
      </c>
      <c r="AI973">
        <v>36755</v>
      </c>
      <c r="AJ973">
        <v>2727681</v>
      </c>
      <c r="AK973">
        <v>588624</v>
      </c>
      <c r="AL973">
        <v>30</v>
      </c>
    </row>
    <row r="974" spans="1:38" x14ac:dyDescent="0.2">
      <c r="A974" s="3">
        <v>44533</v>
      </c>
      <c r="B974" s="4">
        <v>1.4120370370370369E-3</v>
      </c>
      <c r="C974">
        <v>-61</v>
      </c>
      <c r="D974">
        <v>-40</v>
      </c>
      <c r="E974">
        <v>214</v>
      </c>
      <c r="F974">
        <v>30</v>
      </c>
      <c r="G974">
        <v>376</v>
      </c>
      <c r="H974">
        <v>379</v>
      </c>
      <c r="I974">
        <v>284</v>
      </c>
      <c r="J974">
        <v>348</v>
      </c>
      <c r="K974">
        <v>338</v>
      </c>
      <c r="L974">
        <v>284</v>
      </c>
      <c r="M974">
        <v>89</v>
      </c>
      <c r="N974">
        <v>74</v>
      </c>
      <c r="O974">
        <v>443</v>
      </c>
      <c r="P974">
        <v>304</v>
      </c>
      <c r="Q974">
        <v>358</v>
      </c>
      <c r="R974">
        <v>907</v>
      </c>
      <c r="S974">
        <v>-166</v>
      </c>
      <c r="T974">
        <v>-3</v>
      </c>
      <c r="U974">
        <v>220</v>
      </c>
      <c r="V974">
        <v>-118</v>
      </c>
      <c r="W974">
        <v>2103</v>
      </c>
      <c r="X974">
        <v>2173</v>
      </c>
      <c r="Y974">
        <v>150</v>
      </c>
      <c r="Z974">
        <v>-11982</v>
      </c>
      <c r="AA974">
        <v>964</v>
      </c>
      <c r="AB974">
        <v>0</v>
      </c>
      <c r="AC974">
        <v>0</v>
      </c>
      <c r="AD974">
        <v>20</v>
      </c>
      <c r="AE974">
        <v>54</v>
      </c>
      <c r="AF974">
        <v>52</v>
      </c>
      <c r="AG974">
        <v>0</v>
      </c>
      <c r="AH974">
        <v>25375</v>
      </c>
      <c r="AI974">
        <v>36755</v>
      </c>
      <c r="AJ974">
        <v>2727681</v>
      </c>
      <c r="AK974">
        <v>588624</v>
      </c>
      <c r="AL974">
        <v>30</v>
      </c>
    </row>
    <row r="975" spans="1:38" x14ac:dyDescent="0.2">
      <c r="A975" s="3">
        <v>44533</v>
      </c>
      <c r="B975" s="4">
        <v>2.1064814814814813E-3</v>
      </c>
      <c r="C975">
        <v>-61</v>
      </c>
      <c r="D975">
        <v>-40</v>
      </c>
      <c r="E975">
        <v>215</v>
      </c>
      <c r="F975">
        <v>30</v>
      </c>
      <c r="G975">
        <v>374</v>
      </c>
      <c r="H975">
        <v>379</v>
      </c>
      <c r="I975">
        <v>285</v>
      </c>
      <c r="J975">
        <v>346</v>
      </c>
      <c r="K975">
        <v>339</v>
      </c>
      <c r="L975">
        <v>284</v>
      </c>
      <c r="M975">
        <v>89</v>
      </c>
      <c r="N975">
        <v>73</v>
      </c>
      <c r="O975">
        <v>443</v>
      </c>
      <c r="P975">
        <v>304</v>
      </c>
      <c r="Q975">
        <v>358</v>
      </c>
      <c r="R975">
        <v>907</v>
      </c>
      <c r="S975">
        <v>-167</v>
      </c>
      <c r="T975">
        <v>-3</v>
      </c>
      <c r="U975">
        <v>220</v>
      </c>
      <c r="V975">
        <v>-117</v>
      </c>
      <c r="W975">
        <v>2114</v>
      </c>
      <c r="X975">
        <v>2173</v>
      </c>
      <c r="Y975">
        <v>150</v>
      </c>
      <c r="Z975">
        <v>-11976</v>
      </c>
      <c r="AA975">
        <v>964</v>
      </c>
      <c r="AB975">
        <v>0</v>
      </c>
      <c r="AC975">
        <v>0</v>
      </c>
      <c r="AD975">
        <v>23</v>
      </c>
      <c r="AE975">
        <v>62</v>
      </c>
      <c r="AF975">
        <v>40</v>
      </c>
      <c r="AG975">
        <v>0</v>
      </c>
      <c r="AH975">
        <v>25375</v>
      </c>
      <c r="AI975">
        <v>36755</v>
      </c>
      <c r="AJ975">
        <v>2727681</v>
      </c>
      <c r="AK975">
        <v>588624</v>
      </c>
      <c r="AL975">
        <v>30</v>
      </c>
    </row>
    <row r="976" spans="1:38" x14ac:dyDescent="0.2">
      <c r="A976" s="3">
        <v>44533</v>
      </c>
      <c r="B976" s="4">
        <v>2.8009259259259259E-3</v>
      </c>
      <c r="C976">
        <v>-61</v>
      </c>
      <c r="D976">
        <v>-40</v>
      </c>
      <c r="E976">
        <v>215</v>
      </c>
      <c r="F976">
        <v>30</v>
      </c>
      <c r="G976">
        <v>374</v>
      </c>
      <c r="H976">
        <v>380</v>
      </c>
      <c r="I976">
        <v>285</v>
      </c>
      <c r="J976">
        <v>346</v>
      </c>
      <c r="K976">
        <v>339</v>
      </c>
      <c r="L976">
        <v>284</v>
      </c>
      <c r="M976">
        <v>89</v>
      </c>
      <c r="N976">
        <v>73</v>
      </c>
      <c r="O976">
        <v>443</v>
      </c>
      <c r="P976">
        <v>304</v>
      </c>
      <c r="Q976">
        <v>358</v>
      </c>
      <c r="R976">
        <v>907</v>
      </c>
      <c r="S976">
        <v>-166</v>
      </c>
      <c r="T976">
        <v>-3</v>
      </c>
      <c r="U976">
        <v>220</v>
      </c>
      <c r="V976">
        <v>-116</v>
      </c>
      <c r="W976">
        <v>2086</v>
      </c>
      <c r="X976">
        <v>2173</v>
      </c>
      <c r="Y976">
        <v>150</v>
      </c>
      <c r="Z976">
        <v>-11968</v>
      </c>
      <c r="AA976">
        <v>964</v>
      </c>
      <c r="AB976">
        <v>0</v>
      </c>
      <c r="AC976">
        <v>0</v>
      </c>
      <c r="AD976">
        <v>24</v>
      </c>
      <c r="AE976">
        <v>55</v>
      </c>
      <c r="AF976">
        <v>39</v>
      </c>
      <c r="AG976">
        <v>0</v>
      </c>
      <c r="AH976">
        <v>25375</v>
      </c>
      <c r="AI976">
        <v>36755</v>
      </c>
      <c r="AJ976">
        <v>2727681</v>
      </c>
      <c r="AK976">
        <v>588624</v>
      </c>
      <c r="AL976">
        <v>30</v>
      </c>
    </row>
    <row r="977" spans="1:38" x14ac:dyDescent="0.2">
      <c r="A977" s="3">
        <v>44533</v>
      </c>
      <c r="B977" s="4">
        <v>3.4953703703703705E-3</v>
      </c>
      <c r="C977">
        <v>-61</v>
      </c>
      <c r="D977">
        <v>-40</v>
      </c>
      <c r="E977">
        <v>214</v>
      </c>
      <c r="F977">
        <v>30</v>
      </c>
      <c r="G977">
        <v>373</v>
      </c>
      <c r="H977">
        <v>380</v>
      </c>
      <c r="I977">
        <v>285</v>
      </c>
      <c r="J977">
        <v>345</v>
      </c>
      <c r="K977">
        <v>340</v>
      </c>
      <c r="L977">
        <v>285</v>
      </c>
      <c r="M977">
        <v>89</v>
      </c>
      <c r="N977">
        <v>73</v>
      </c>
      <c r="O977">
        <v>443</v>
      </c>
      <c r="P977">
        <v>304</v>
      </c>
      <c r="Q977">
        <v>358</v>
      </c>
      <c r="R977">
        <v>907</v>
      </c>
      <c r="S977">
        <v>-166</v>
      </c>
      <c r="T977">
        <v>-1</v>
      </c>
      <c r="U977">
        <v>220</v>
      </c>
      <c r="V977">
        <v>-113</v>
      </c>
      <c r="W977">
        <v>2061</v>
      </c>
      <c r="X977">
        <v>2173</v>
      </c>
      <c r="Y977">
        <v>150</v>
      </c>
      <c r="Z977">
        <v>-11959</v>
      </c>
      <c r="AA977">
        <v>964</v>
      </c>
      <c r="AB977">
        <v>0</v>
      </c>
      <c r="AC977">
        <v>0</v>
      </c>
      <c r="AD977">
        <v>23</v>
      </c>
      <c r="AE977">
        <v>55</v>
      </c>
      <c r="AF977">
        <v>44</v>
      </c>
      <c r="AG977">
        <v>0</v>
      </c>
      <c r="AH977">
        <v>25375</v>
      </c>
      <c r="AI977">
        <v>36755</v>
      </c>
      <c r="AJ977">
        <v>2727681</v>
      </c>
      <c r="AK977">
        <v>588624</v>
      </c>
      <c r="AL977">
        <v>30</v>
      </c>
    </row>
    <row r="978" spans="1:38" x14ac:dyDescent="0.2">
      <c r="A978" s="3">
        <v>44533</v>
      </c>
      <c r="B978" s="4">
        <v>4.1898148148148146E-3</v>
      </c>
      <c r="C978">
        <v>-61</v>
      </c>
      <c r="D978">
        <v>-40</v>
      </c>
      <c r="E978">
        <v>214</v>
      </c>
      <c r="F978">
        <v>30</v>
      </c>
      <c r="G978">
        <v>373</v>
      </c>
      <c r="H978">
        <v>380</v>
      </c>
      <c r="I978">
        <v>286</v>
      </c>
      <c r="J978">
        <v>345</v>
      </c>
      <c r="K978">
        <v>340</v>
      </c>
      <c r="L978">
        <v>285</v>
      </c>
      <c r="M978">
        <v>89</v>
      </c>
      <c r="N978">
        <v>72</v>
      </c>
      <c r="O978">
        <v>443</v>
      </c>
      <c r="P978">
        <v>304</v>
      </c>
      <c r="Q978">
        <v>358</v>
      </c>
      <c r="R978">
        <v>909</v>
      </c>
      <c r="S978">
        <v>-166</v>
      </c>
      <c r="T978">
        <v>-3</v>
      </c>
      <c r="U978">
        <v>220</v>
      </c>
      <c r="V978">
        <v>-112</v>
      </c>
      <c r="W978">
        <v>2058</v>
      </c>
      <c r="X978">
        <v>2173</v>
      </c>
      <c r="Y978">
        <v>150</v>
      </c>
      <c r="Z978">
        <v>-11949</v>
      </c>
      <c r="AA978">
        <v>965</v>
      </c>
      <c r="AB978">
        <v>0</v>
      </c>
      <c r="AC978">
        <v>0</v>
      </c>
      <c r="AD978">
        <v>19</v>
      </c>
      <c r="AE978">
        <v>55</v>
      </c>
      <c r="AF978">
        <v>58</v>
      </c>
      <c r="AG978">
        <v>0</v>
      </c>
      <c r="AH978">
        <v>25375</v>
      </c>
      <c r="AI978">
        <v>36755</v>
      </c>
      <c r="AJ978">
        <v>2727681</v>
      </c>
      <c r="AK978">
        <v>588624</v>
      </c>
      <c r="AL978">
        <v>30</v>
      </c>
    </row>
    <row r="979" spans="1:38" x14ac:dyDescent="0.2">
      <c r="A979" s="3">
        <v>44533</v>
      </c>
      <c r="B979" s="4">
        <v>4.8842592592592592E-3</v>
      </c>
      <c r="C979">
        <v>-61</v>
      </c>
      <c r="D979">
        <v>-40</v>
      </c>
      <c r="E979">
        <v>215</v>
      </c>
      <c r="F979">
        <v>30</v>
      </c>
      <c r="G979">
        <v>372</v>
      </c>
      <c r="H979">
        <v>381</v>
      </c>
      <c r="I979">
        <v>286</v>
      </c>
      <c r="J979">
        <v>344</v>
      </c>
      <c r="K979">
        <v>340</v>
      </c>
      <c r="L979">
        <v>285</v>
      </c>
      <c r="M979">
        <v>89</v>
      </c>
      <c r="N979">
        <v>72</v>
      </c>
      <c r="O979">
        <v>443</v>
      </c>
      <c r="P979">
        <v>304</v>
      </c>
      <c r="Q979">
        <v>358</v>
      </c>
      <c r="R979">
        <v>909</v>
      </c>
      <c r="S979">
        <v>-166</v>
      </c>
      <c r="T979">
        <v>-4</v>
      </c>
      <c r="U979">
        <v>220</v>
      </c>
      <c r="V979">
        <v>-110</v>
      </c>
      <c r="W979">
        <v>2059</v>
      </c>
      <c r="X979">
        <v>2173</v>
      </c>
      <c r="Y979">
        <v>150</v>
      </c>
      <c r="Z979">
        <v>-11939</v>
      </c>
      <c r="AA979">
        <v>964</v>
      </c>
      <c r="AB979">
        <v>0</v>
      </c>
      <c r="AC979">
        <v>0</v>
      </c>
      <c r="AD979">
        <v>22</v>
      </c>
      <c r="AE979">
        <v>74</v>
      </c>
      <c r="AF979">
        <v>41</v>
      </c>
      <c r="AG979">
        <v>0</v>
      </c>
      <c r="AH979">
        <v>25375</v>
      </c>
      <c r="AI979">
        <v>36755</v>
      </c>
      <c r="AJ979">
        <v>2727681</v>
      </c>
      <c r="AK979">
        <v>588624</v>
      </c>
      <c r="AL979">
        <v>30</v>
      </c>
    </row>
    <row r="980" spans="1:38" x14ac:dyDescent="0.2">
      <c r="A980" s="3">
        <v>44533</v>
      </c>
      <c r="B980" s="4">
        <v>5.5787037037037038E-3</v>
      </c>
      <c r="C980">
        <v>-61</v>
      </c>
      <c r="D980">
        <v>-40</v>
      </c>
      <c r="E980">
        <v>215</v>
      </c>
      <c r="F980">
        <v>30</v>
      </c>
      <c r="G980">
        <v>372</v>
      </c>
      <c r="H980">
        <v>381</v>
      </c>
      <c r="I980">
        <v>286</v>
      </c>
      <c r="J980">
        <v>344</v>
      </c>
      <c r="K980">
        <v>340</v>
      </c>
      <c r="L980">
        <v>285</v>
      </c>
      <c r="M980">
        <v>89</v>
      </c>
      <c r="N980">
        <v>72</v>
      </c>
      <c r="O980">
        <v>443</v>
      </c>
      <c r="P980">
        <v>304</v>
      </c>
      <c r="Q980">
        <v>358</v>
      </c>
      <c r="R980">
        <v>909</v>
      </c>
      <c r="S980">
        <v>-166</v>
      </c>
      <c r="T980">
        <v>-2</v>
      </c>
      <c r="U980">
        <v>220</v>
      </c>
      <c r="V980">
        <v>-110</v>
      </c>
      <c r="W980">
        <v>2079</v>
      </c>
      <c r="X980">
        <v>2173</v>
      </c>
      <c r="Y980">
        <v>150</v>
      </c>
      <c r="Z980">
        <v>-11928</v>
      </c>
      <c r="AA980">
        <v>964</v>
      </c>
      <c r="AB980">
        <v>0</v>
      </c>
      <c r="AC980">
        <v>0</v>
      </c>
      <c r="AD980">
        <v>18</v>
      </c>
      <c r="AE980">
        <v>73</v>
      </c>
      <c r="AF980">
        <v>42</v>
      </c>
      <c r="AG980">
        <v>0</v>
      </c>
      <c r="AH980">
        <v>25375</v>
      </c>
      <c r="AI980">
        <v>36755</v>
      </c>
      <c r="AJ980">
        <v>2727681</v>
      </c>
      <c r="AK980">
        <v>588624</v>
      </c>
      <c r="AL980">
        <v>30</v>
      </c>
    </row>
    <row r="981" spans="1:38" x14ac:dyDescent="0.2">
      <c r="A981" s="3">
        <v>44533</v>
      </c>
      <c r="B981" s="4">
        <v>6.2731481481481484E-3</v>
      </c>
      <c r="C981">
        <v>-60</v>
      </c>
      <c r="D981">
        <v>-40</v>
      </c>
      <c r="E981">
        <v>214</v>
      </c>
      <c r="F981">
        <v>30</v>
      </c>
      <c r="G981">
        <v>372</v>
      </c>
      <c r="H981">
        <v>381</v>
      </c>
      <c r="I981">
        <v>286</v>
      </c>
      <c r="J981">
        <v>344</v>
      </c>
      <c r="K981">
        <v>340</v>
      </c>
      <c r="L981">
        <v>285</v>
      </c>
      <c r="M981">
        <v>89</v>
      </c>
      <c r="N981">
        <v>72</v>
      </c>
      <c r="O981">
        <v>442</v>
      </c>
      <c r="P981">
        <v>304</v>
      </c>
      <c r="Q981">
        <v>358</v>
      </c>
      <c r="R981">
        <v>909</v>
      </c>
      <c r="S981">
        <v>-165</v>
      </c>
      <c r="T981">
        <v>-3</v>
      </c>
      <c r="U981">
        <v>220</v>
      </c>
      <c r="V981">
        <v>-110</v>
      </c>
      <c r="W981">
        <v>2105</v>
      </c>
      <c r="X981">
        <v>2173</v>
      </c>
      <c r="Y981">
        <v>150</v>
      </c>
      <c r="Z981">
        <v>-11917</v>
      </c>
      <c r="AA981">
        <v>964</v>
      </c>
      <c r="AB981">
        <v>0</v>
      </c>
      <c r="AC981">
        <v>0</v>
      </c>
      <c r="AD981">
        <v>24</v>
      </c>
      <c r="AE981">
        <v>57</v>
      </c>
      <c r="AF981">
        <v>43</v>
      </c>
      <c r="AG981">
        <v>0</v>
      </c>
      <c r="AH981">
        <v>25375</v>
      </c>
      <c r="AI981">
        <v>36755</v>
      </c>
      <c r="AJ981">
        <v>2727681</v>
      </c>
      <c r="AK981">
        <v>588624</v>
      </c>
      <c r="AL981">
        <v>30</v>
      </c>
    </row>
    <row r="982" spans="1:38" x14ac:dyDescent="0.2">
      <c r="A982" s="3">
        <v>44533</v>
      </c>
      <c r="B982" s="4">
        <v>7.037037037037037E-3</v>
      </c>
      <c r="C982">
        <v>-60</v>
      </c>
      <c r="D982">
        <v>-40</v>
      </c>
      <c r="E982">
        <v>215</v>
      </c>
      <c r="F982">
        <v>30</v>
      </c>
      <c r="G982">
        <v>372</v>
      </c>
      <c r="H982">
        <v>381</v>
      </c>
      <c r="I982">
        <v>286</v>
      </c>
      <c r="J982">
        <v>344</v>
      </c>
      <c r="K982">
        <v>341</v>
      </c>
      <c r="L982">
        <v>285</v>
      </c>
      <c r="M982">
        <v>89</v>
      </c>
      <c r="N982">
        <v>72</v>
      </c>
      <c r="O982">
        <v>442</v>
      </c>
      <c r="P982">
        <v>304</v>
      </c>
      <c r="Q982">
        <v>358</v>
      </c>
      <c r="R982">
        <v>909</v>
      </c>
      <c r="S982">
        <v>-166</v>
      </c>
      <c r="T982">
        <v>-3</v>
      </c>
      <c r="U982">
        <v>220</v>
      </c>
      <c r="V982">
        <v>-110</v>
      </c>
      <c r="W982">
        <v>2048</v>
      </c>
      <c r="X982">
        <v>2173</v>
      </c>
      <c r="Y982">
        <v>150</v>
      </c>
      <c r="Z982">
        <v>-11905</v>
      </c>
      <c r="AA982">
        <v>965</v>
      </c>
      <c r="AB982">
        <v>0</v>
      </c>
      <c r="AC982">
        <v>0</v>
      </c>
      <c r="AD982">
        <v>18</v>
      </c>
      <c r="AE982">
        <v>75</v>
      </c>
      <c r="AF982">
        <v>41</v>
      </c>
      <c r="AG982">
        <v>0</v>
      </c>
      <c r="AH982">
        <v>25375</v>
      </c>
      <c r="AI982">
        <v>36755</v>
      </c>
      <c r="AJ982">
        <v>2727681</v>
      </c>
      <c r="AK982">
        <v>588624</v>
      </c>
      <c r="AL982">
        <v>30</v>
      </c>
    </row>
    <row r="983" spans="1:38" x14ac:dyDescent="0.2">
      <c r="A983" s="3">
        <v>44533</v>
      </c>
      <c r="B983" s="4">
        <v>7.69675925925926E-3</v>
      </c>
      <c r="C983">
        <v>-61</v>
      </c>
      <c r="D983">
        <v>-40</v>
      </c>
      <c r="E983">
        <v>215</v>
      </c>
      <c r="F983">
        <v>30</v>
      </c>
      <c r="G983">
        <v>372</v>
      </c>
      <c r="H983">
        <v>381</v>
      </c>
      <c r="I983">
        <v>287</v>
      </c>
      <c r="J983">
        <v>344</v>
      </c>
      <c r="K983">
        <v>341</v>
      </c>
      <c r="L983">
        <v>285</v>
      </c>
      <c r="M983">
        <v>89</v>
      </c>
      <c r="N983">
        <v>72</v>
      </c>
      <c r="O983">
        <v>442</v>
      </c>
      <c r="P983">
        <v>304</v>
      </c>
      <c r="Q983">
        <v>359</v>
      </c>
      <c r="R983">
        <v>909</v>
      </c>
      <c r="S983">
        <v>-166</v>
      </c>
      <c r="T983">
        <v>-3</v>
      </c>
      <c r="U983">
        <v>220</v>
      </c>
      <c r="V983">
        <v>-110</v>
      </c>
      <c r="W983">
        <v>2064</v>
      </c>
      <c r="X983">
        <v>2173</v>
      </c>
      <c r="Y983">
        <v>150</v>
      </c>
      <c r="Z983">
        <v>-11893</v>
      </c>
      <c r="AA983">
        <v>964</v>
      </c>
      <c r="AB983">
        <v>0</v>
      </c>
      <c r="AC983">
        <v>0</v>
      </c>
      <c r="AD983">
        <v>22</v>
      </c>
      <c r="AE983">
        <v>70</v>
      </c>
      <c r="AF983">
        <v>42</v>
      </c>
      <c r="AG983">
        <v>0</v>
      </c>
      <c r="AH983">
        <v>25375</v>
      </c>
      <c r="AI983">
        <v>36755</v>
      </c>
      <c r="AJ983">
        <v>2727681</v>
      </c>
      <c r="AK983">
        <v>588624</v>
      </c>
      <c r="AL983">
        <v>30</v>
      </c>
    </row>
    <row r="984" spans="1:38" x14ac:dyDescent="0.2">
      <c r="A984" s="3">
        <v>44533</v>
      </c>
      <c r="B984" s="4">
        <v>8.3912037037037045E-3</v>
      </c>
      <c r="C984">
        <v>-60</v>
      </c>
      <c r="D984">
        <v>-40</v>
      </c>
      <c r="E984">
        <v>214</v>
      </c>
      <c r="F984">
        <v>30</v>
      </c>
      <c r="G984">
        <v>372</v>
      </c>
      <c r="H984">
        <v>381</v>
      </c>
      <c r="I984">
        <v>287</v>
      </c>
      <c r="J984">
        <v>344</v>
      </c>
      <c r="K984">
        <v>341</v>
      </c>
      <c r="L984">
        <v>286</v>
      </c>
      <c r="M984">
        <v>89</v>
      </c>
      <c r="N984">
        <v>72</v>
      </c>
      <c r="O984">
        <v>442</v>
      </c>
      <c r="P984">
        <v>304</v>
      </c>
      <c r="Q984">
        <v>359</v>
      </c>
      <c r="R984">
        <v>909</v>
      </c>
      <c r="S984">
        <v>-166</v>
      </c>
      <c r="T984">
        <v>-5</v>
      </c>
      <c r="U984">
        <v>220</v>
      </c>
      <c r="V984">
        <v>-109</v>
      </c>
      <c r="W984">
        <v>2037</v>
      </c>
      <c r="X984">
        <v>2173</v>
      </c>
      <c r="Y984">
        <v>150</v>
      </c>
      <c r="Z984">
        <v>-11881</v>
      </c>
      <c r="AA984">
        <v>965</v>
      </c>
      <c r="AB984">
        <v>0</v>
      </c>
      <c r="AC984">
        <v>0</v>
      </c>
      <c r="AD984">
        <v>20</v>
      </c>
      <c r="AE984">
        <v>62</v>
      </c>
      <c r="AF984">
        <v>42</v>
      </c>
      <c r="AG984">
        <v>0</v>
      </c>
      <c r="AH984">
        <v>25375</v>
      </c>
      <c r="AI984">
        <v>36755</v>
      </c>
      <c r="AJ984">
        <v>2727681</v>
      </c>
      <c r="AK984">
        <v>588624</v>
      </c>
      <c r="AL984">
        <v>30</v>
      </c>
    </row>
    <row r="985" spans="1:38" x14ac:dyDescent="0.2">
      <c r="A985" s="3">
        <v>44533</v>
      </c>
      <c r="B985" s="4">
        <v>9.0856481481481483E-3</v>
      </c>
      <c r="C985">
        <v>-60</v>
      </c>
      <c r="D985">
        <v>-40</v>
      </c>
      <c r="E985">
        <v>214</v>
      </c>
      <c r="F985">
        <v>30</v>
      </c>
      <c r="G985">
        <v>372</v>
      </c>
      <c r="H985">
        <v>382</v>
      </c>
      <c r="I985">
        <v>287</v>
      </c>
      <c r="J985">
        <v>344</v>
      </c>
      <c r="K985">
        <v>341</v>
      </c>
      <c r="L985">
        <v>286</v>
      </c>
      <c r="M985">
        <v>89</v>
      </c>
      <c r="N985">
        <v>72</v>
      </c>
      <c r="O985">
        <v>442</v>
      </c>
      <c r="P985">
        <v>304</v>
      </c>
      <c r="Q985">
        <v>359</v>
      </c>
      <c r="R985">
        <v>909</v>
      </c>
      <c r="S985">
        <v>-166</v>
      </c>
      <c r="T985">
        <v>-5</v>
      </c>
      <c r="U985">
        <v>220</v>
      </c>
      <c r="V985">
        <v>-110</v>
      </c>
      <c r="W985">
        <v>2050</v>
      </c>
      <c r="X985">
        <v>2173</v>
      </c>
      <c r="Y985">
        <v>150</v>
      </c>
      <c r="Z985">
        <v>-11869</v>
      </c>
      <c r="AA985">
        <v>964</v>
      </c>
      <c r="AB985">
        <v>0</v>
      </c>
      <c r="AC985">
        <v>0</v>
      </c>
      <c r="AD985">
        <v>18</v>
      </c>
      <c r="AE985">
        <v>70</v>
      </c>
      <c r="AF985">
        <v>43</v>
      </c>
      <c r="AG985">
        <v>0</v>
      </c>
      <c r="AH985">
        <v>25375</v>
      </c>
      <c r="AI985">
        <v>36755</v>
      </c>
      <c r="AJ985">
        <v>2727681</v>
      </c>
      <c r="AK985">
        <v>588624</v>
      </c>
      <c r="AL985">
        <v>30</v>
      </c>
    </row>
    <row r="986" spans="1:38" x14ac:dyDescent="0.2">
      <c r="A986" s="3">
        <v>44533</v>
      </c>
      <c r="B986" s="4">
        <v>9.780092592592592E-3</v>
      </c>
      <c r="C986">
        <v>-61</v>
      </c>
      <c r="D986">
        <v>-40</v>
      </c>
      <c r="E986">
        <v>214</v>
      </c>
      <c r="F986">
        <v>30</v>
      </c>
      <c r="G986">
        <v>372</v>
      </c>
      <c r="H986">
        <v>382</v>
      </c>
      <c r="I986">
        <v>287</v>
      </c>
      <c r="J986">
        <v>344</v>
      </c>
      <c r="K986">
        <v>341</v>
      </c>
      <c r="L986">
        <v>286</v>
      </c>
      <c r="M986">
        <v>89</v>
      </c>
      <c r="N986">
        <v>72</v>
      </c>
      <c r="O986">
        <v>442</v>
      </c>
      <c r="P986">
        <v>304</v>
      </c>
      <c r="Q986">
        <v>359</v>
      </c>
      <c r="R986">
        <v>910</v>
      </c>
      <c r="S986">
        <v>-166</v>
      </c>
      <c r="T986">
        <v>-4</v>
      </c>
      <c r="U986">
        <v>220</v>
      </c>
      <c r="V986">
        <v>-110</v>
      </c>
      <c r="W986">
        <v>2042</v>
      </c>
      <c r="X986">
        <v>2173</v>
      </c>
      <c r="Y986">
        <v>150</v>
      </c>
      <c r="Z986">
        <v>-11857</v>
      </c>
      <c r="AA986">
        <v>964</v>
      </c>
      <c r="AB986">
        <v>0</v>
      </c>
      <c r="AC986">
        <v>0</v>
      </c>
      <c r="AD986">
        <v>25</v>
      </c>
      <c r="AE986">
        <v>56</v>
      </c>
      <c r="AF986">
        <v>49</v>
      </c>
      <c r="AG986">
        <v>0</v>
      </c>
      <c r="AH986">
        <v>25375</v>
      </c>
      <c r="AI986">
        <v>36755</v>
      </c>
      <c r="AJ986">
        <v>2727681</v>
      </c>
      <c r="AK986">
        <v>588624</v>
      </c>
      <c r="AL986">
        <v>30</v>
      </c>
    </row>
    <row r="987" spans="1:38" x14ac:dyDescent="0.2">
      <c r="A987" s="3">
        <v>44533</v>
      </c>
      <c r="B987" s="4">
        <v>1.0474537037037037E-2</v>
      </c>
      <c r="C987">
        <v>-60</v>
      </c>
      <c r="D987">
        <v>-40</v>
      </c>
      <c r="E987">
        <v>214</v>
      </c>
      <c r="F987">
        <v>30</v>
      </c>
      <c r="G987">
        <v>372</v>
      </c>
      <c r="H987">
        <v>382</v>
      </c>
      <c r="I987">
        <v>287</v>
      </c>
      <c r="J987">
        <v>344</v>
      </c>
      <c r="K987">
        <v>341</v>
      </c>
      <c r="L987">
        <v>286</v>
      </c>
      <c r="M987">
        <v>89</v>
      </c>
      <c r="N987">
        <v>72</v>
      </c>
      <c r="O987">
        <v>442</v>
      </c>
      <c r="P987">
        <v>304</v>
      </c>
      <c r="Q987">
        <v>359</v>
      </c>
      <c r="R987">
        <v>910</v>
      </c>
      <c r="S987">
        <v>-166</v>
      </c>
      <c r="T987">
        <v>-5</v>
      </c>
      <c r="U987">
        <v>220</v>
      </c>
      <c r="V987">
        <v>-110</v>
      </c>
      <c r="W987">
        <v>2041</v>
      </c>
      <c r="X987">
        <v>2173</v>
      </c>
      <c r="Y987">
        <v>150</v>
      </c>
      <c r="Z987">
        <v>-11845</v>
      </c>
      <c r="AA987">
        <v>964</v>
      </c>
      <c r="AB987">
        <v>0</v>
      </c>
      <c r="AC987">
        <v>0</v>
      </c>
      <c r="AD987">
        <v>18</v>
      </c>
      <c r="AE987">
        <v>66</v>
      </c>
      <c r="AF987">
        <v>42</v>
      </c>
      <c r="AG987">
        <v>0</v>
      </c>
      <c r="AH987">
        <v>25375</v>
      </c>
      <c r="AI987">
        <v>36755</v>
      </c>
      <c r="AJ987">
        <v>2727681</v>
      </c>
      <c r="AK987">
        <v>588624</v>
      </c>
      <c r="AL987">
        <v>30</v>
      </c>
    </row>
    <row r="988" spans="1:38" x14ac:dyDescent="0.2">
      <c r="A988" s="3">
        <v>44533</v>
      </c>
      <c r="B988" s="4">
        <v>1.1168981481481481E-2</v>
      </c>
      <c r="C988">
        <v>-60</v>
      </c>
      <c r="D988">
        <v>-40</v>
      </c>
      <c r="E988">
        <v>214</v>
      </c>
      <c r="F988">
        <v>30</v>
      </c>
      <c r="G988">
        <v>372</v>
      </c>
      <c r="H988">
        <v>382</v>
      </c>
      <c r="I988">
        <v>287</v>
      </c>
      <c r="J988">
        <v>344</v>
      </c>
      <c r="K988">
        <v>342</v>
      </c>
      <c r="L988">
        <v>286</v>
      </c>
      <c r="M988">
        <v>89</v>
      </c>
      <c r="N988">
        <v>72</v>
      </c>
      <c r="O988">
        <v>442</v>
      </c>
      <c r="P988">
        <v>304</v>
      </c>
      <c r="Q988">
        <v>359</v>
      </c>
      <c r="R988">
        <v>911</v>
      </c>
      <c r="S988">
        <v>-166</v>
      </c>
      <c r="T988">
        <v>-5</v>
      </c>
      <c r="U988">
        <v>220</v>
      </c>
      <c r="V988">
        <v>-111</v>
      </c>
      <c r="W988">
        <v>2020</v>
      </c>
      <c r="X988">
        <v>2173</v>
      </c>
      <c r="Y988">
        <v>150</v>
      </c>
      <c r="Z988">
        <v>-11833</v>
      </c>
      <c r="AA988">
        <v>965</v>
      </c>
      <c r="AB988">
        <v>0</v>
      </c>
      <c r="AC988">
        <v>0</v>
      </c>
      <c r="AD988">
        <v>27</v>
      </c>
      <c r="AE988">
        <v>68</v>
      </c>
      <c r="AF988">
        <v>42</v>
      </c>
      <c r="AG988">
        <v>0</v>
      </c>
      <c r="AH988">
        <v>25375</v>
      </c>
      <c r="AI988">
        <v>36755</v>
      </c>
      <c r="AJ988">
        <v>2727681</v>
      </c>
      <c r="AK988">
        <v>588624</v>
      </c>
      <c r="AL988">
        <v>30</v>
      </c>
    </row>
    <row r="989" spans="1:38" x14ac:dyDescent="0.2">
      <c r="A989" s="3">
        <v>44533</v>
      </c>
      <c r="B989" s="4">
        <v>1.1863425925925925E-2</v>
      </c>
      <c r="C989">
        <v>-59</v>
      </c>
      <c r="D989">
        <v>-40</v>
      </c>
      <c r="E989">
        <v>214</v>
      </c>
      <c r="F989">
        <v>30</v>
      </c>
      <c r="G989">
        <v>372</v>
      </c>
      <c r="H989">
        <v>382</v>
      </c>
      <c r="I989">
        <v>288</v>
      </c>
      <c r="J989">
        <v>344</v>
      </c>
      <c r="K989">
        <v>342</v>
      </c>
      <c r="L989">
        <v>287</v>
      </c>
      <c r="M989">
        <v>88</v>
      </c>
      <c r="N989">
        <v>71</v>
      </c>
      <c r="O989">
        <v>442</v>
      </c>
      <c r="P989">
        <v>304</v>
      </c>
      <c r="Q989">
        <v>359</v>
      </c>
      <c r="R989">
        <v>911</v>
      </c>
      <c r="S989">
        <v>-167</v>
      </c>
      <c r="T989">
        <v>-6</v>
      </c>
      <c r="U989">
        <v>220</v>
      </c>
      <c r="V989">
        <v>-112</v>
      </c>
      <c r="W989">
        <v>2009</v>
      </c>
      <c r="X989">
        <v>2173</v>
      </c>
      <c r="Y989">
        <v>150</v>
      </c>
      <c r="Z989">
        <v>-11821</v>
      </c>
      <c r="AA989">
        <v>964</v>
      </c>
      <c r="AB989">
        <v>0</v>
      </c>
      <c r="AC989">
        <v>0</v>
      </c>
      <c r="AD989">
        <v>24</v>
      </c>
      <c r="AE989">
        <v>55</v>
      </c>
      <c r="AF989">
        <v>42</v>
      </c>
      <c r="AG989">
        <v>0</v>
      </c>
      <c r="AH989">
        <v>25375</v>
      </c>
      <c r="AI989">
        <v>36755</v>
      </c>
      <c r="AJ989">
        <v>2727681</v>
      </c>
      <c r="AK989">
        <v>588624</v>
      </c>
      <c r="AL989">
        <v>30</v>
      </c>
    </row>
    <row r="990" spans="1:38" x14ac:dyDescent="0.2">
      <c r="A990" s="3">
        <v>44533</v>
      </c>
      <c r="B990" s="4">
        <v>1.255787037037037E-2</v>
      </c>
      <c r="C990">
        <v>-60</v>
      </c>
      <c r="D990">
        <v>-40</v>
      </c>
      <c r="E990">
        <v>214</v>
      </c>
      <c r="F990">
        <v>30</v>
      </c>
      <c r="G990">
        <v>372</v>
      </c>
      <c r="H990">
        <v>382</v>
      </c>
      <c r="I990">
        <v>288</v>
      </c>
      <c r="J990">
        <v>344</v>
      </c>
      <c r="K990">
        <v>342</v>
      </c>
      <c r="L990">
        <v>286</v>
      </c>
      <c r="M990">
        <v>89</v>
      </c>
      <c r="N990">
        <v>71</v>
      </c>
      <c r="O990">
        <v>441</v>
      </c>
      <c r="P990">
        <v>304</v>
      </c>
      <c r="Q990">
        <v>359</v>
      </c>
      <c r="R990">
        <v>911</v>
      </c>
      <c r="S990">
        <v>-167</v>
      </c>
      <c r="T990">
        <v>-6</v>
      </c>
      <c r="U990">
        <v>220</v>
      </c>
      <c r="V990">
        <v>-113</v>
      </c>
      <c r="W990">
        <v>2007</v>
      </c>
      <c r="X990">
        <v>2173</v>
      </c>
      <c r="Y990">
        <v>150</v>
      </c>
      <c r="Z990">
        <v>-11808</v>
      </c>
      <c r="AA990">
        <v>964</v>
      </c>
      <c r="AB990">
        <v>0</v>
      </c>
      <c r="AC990">
        <v>0</v>
      </c>
      <c r="AD990">
        <v>27</v>
      </c>
      <c r="AE990">
        <v>73</v>
      </c>
      <c r="AF990">
        <v>42</v>
      </c>
      <c r="AG990">
        <v>0</v>
      </c>
      <c r="AH990">
        <v>25375</v>
      </c>
      <c r="AI990">
        <v>36755</v>
      </c>
      <c r="AJ990">
        <v>2727681</v>
      </c>
      <c r="AK990">
        <v>588624</v>
      </c>
      <c r="AL990">
        <v>30</v>
      </c>
    </row>
    <row r="991" spans="1:38" x14ac:dyDescent="0.2">
      <c r="A991" s="3">
        <v>44533</v>
      </c>
      <c r="B991" s="4">
        <v>1.3252314814814814E-2</v>
      </c>
      <c r="C991">
        <v>-60</v>
      </c>
      <c r="D991">
        <v>-40</v>
      </c>
      <c r="E991">
        <v>214</v>
      </c>
      <c r="F991">
        <v>30</v>
      </c>
      <c r="G991">
        <v>372</v>
      </c>
      <c r="H991">
        <v>382</v>
      </c>
      <c r="I991">
        <v>288</v>
      </c>
      <c r="J991">
        <v>344</v>
      </c>
      <c r="K991">
        <v>342</v>
      </c>
      <c r="L991">
        <v>287</v>
      </c>
      <c r="M991">
        <v>89</v>
      </c>
      <c r="N991">
        <v>71</v>
      </c>
      <c r="O991">
        <v>441</v>
      </c>
      <c r="P991">
        <v>304</v>
      </c>
      <c r="Q991">
        <v>359</v>
      </c>
      <c r="R991">
        <v>911</v>
      </c>
      <c r="S991">
        <v>-168</v>
      </c>
      <c r="T991">
        <v>-7</v>
      </c>
      <c r="U991">
        <v>220</v>
      </c>
      <c r="V991">
        <v>-113</v>
      </c>
      <c r="W991">
        <v>2017</v>
      </c>
      <c r="X991">
        <v>2173</v>
      </c>
      <c r="Y991">
        <v>150</v>
      </c>
      <c r="Z991">
        <v>-11795</v>
      </c>
      <c r="AA991">
        <v>965</v>
      </c>
      <c r="AB991">
        <v>0</v>
      </c>
      <c r="AC991">
        <v>0</v>
      </c>
      <c r="AD991">
        <v>21</v>
      </c>
      <c r="AE991">
        <v>59</v>
      </c>
      <c r="AF991">
        <v>47</v>
      </c>
      <c r="AG991">
        <v>0</v>
      </c>
      <c r="AH991">
        <v>25375</v>
      </c>
      <c r="AI991">
        <v>36755</v>
      </c>
      <c r="AJ991">
        <v>2727681</v>
      </c>
      <c r="AK991">
        <v>588624</v>
      </c>
      <c r="AL991">
        <v>30</v>
      </c>
    </row>
    <row r="992" spans="1:38" x14ac:dyDescent="0.2">
      <c r="A992" s="3">
        <v>44533</v>
      </c>
      <c r="B992" s="4">
        <v>1.3946759259259258E-2</v>
      </c>
      <c r="C992">
        <v>-59</v>
      </c>
      <c r="D992">
        <v>-40</v>
      </c>
      <c r="E992">
        <v>214</v>
      </c>
      <c r="F992">
        <v>30</v>
      </c>
      <c r="G992">
        <v>372</v>
      </c>
      <c r="H992">
        <v>383</v>
      </c>
      <c r="I992">
        <v>288</v>
      </c>
      <c r="J992">
        <v>344</v>
      </c>
      <c r="K992">
        <v>342</v>
      </c>
      <c r="L992">
        <v>287</v>
      </c>
      <c r="M992">
        <v>88</v>
      </c>
      <c r="N992">
        <v>71</v>
      </c>
      <c r="O992">
        <v>441</v>
      </c>
      <c r="P992">
        <v>304</v>
      </c>
      <c r="Q992">
        <v>359</v>
      </c>
      <c r="R992">
        <v>911</v>
      </c>
      <c r="S992">
        <v>-169</v>
      </c>
      <c r="T992">
        <v>-9</v>
      </c>
      <c r="U992">
        <v>220</v>
      </c>
      <c r="V992">
        <v>-113</v>
      </c>
      <c r="W992">
        <v>1967</v>
      </c>
      <c r="X992">
        <v>2173</v>
      </c>
      <c r="Y992">
        <v>150</v>
      </c>
      <c r="Z992">
        <v>-11782</v>
      </c>
      <c r="AA992">
        <v>965</v>
      </c>
      <c r="AB992">
        <v>0</v>
      </c>
      <c r="AC992">
        <v>0</v>
      </c>
      <c r="AD992">
        <v>31</v>
      </c>
      <c r="AE992">
        <v>62</v>
      </c>
      <c r="AF992">
        <v>41</v>
      </c>
      <c r="AG992">
        <v>0</v>
      </c>
      <c r="AH992">
        <v>25375</v>
      </c>
      <c r="AI992">
        <v>36755</v>
      </c>
      <c r="AJ992">
        <v>2727681</v>
      </c>
      <c r="AK992">
        <v>588624</v>
      </c>
      <c r="AL992">
        <v>30</v>
      </c>
    </row>
    <row r="993" spans="1:38" x14ac:dyDescent="0.2">
      <c r="A993" s="3">
        <v>44533</v>
      </c>
      <c r="B993" s="4">
        <v>1.4641203703703703E-2</v>
      </c>
      <c r="C993">
        <v>-59</v>
      </c>
      <c r="D993">
        <v>-40</v>
      </c>
      <c r="E993">
        <v>214</v>
      </c>
      <c r="F993">
        <v>30</v>
      </c>
      <c r="G993">
        <v>372</v>
      </c>
      <c r="H993">
        <v>383</v>
      </c>
      <c r="I993">
        <v>288</v>
      </c>
      <c r="J993">
        <v>344</v>
      </c>
      <c r="K993">
        <v>342</v>
      </c>
      <c r="L993">
        <v>286</v>
      </c>
      <c r="M993">
        <v>88</v>
      </c>
      <c r="N993">
        <v>71</v>
      </c>
      <c r="O993">
        <v>441</v>
      </c>
      <c r="P993">
        <v>304</v>
      </c>
      <c r="Q993">
        <v>359</v>
      </c>
      <c r="R993">
        <v>911</v>
      </c>
      <c r="S993">
        <v>-169</v>
      </c>
      <c r="T993">
        <v>-10</v>
      </c>
      <c r="U993">
        <v>220</v>
      </c>
      <c r="V993">
        <v>-107</v>
      </c>
      <c r="W993">
        <v>1975</v>
      </c>
      <c r="X993">
        <v>2173</v>
      </c>
      <c r="Y993">
        <v>150</v>
      </c>
      <c r="Z993">
        <v>-11770</v>
      </c>
      <c r="AA993">
        <v>964</v>
      </c>
      <c r="AB993">
        <v>0</v>
      </c>
      <c r="AC993">
        <v>0</v>
      </c>
      <c r="AD993">
        <v>27</v>
      </c>
      <c r="AE993">
        <v>55</v>
      </c>
      <c r="AF993">
        <v>43</v>
      </c>
      <c r="AG993">
        <v>0</v>
      </c>
      <c r="AH993">
        <v>25375</v>
      </c>
      <c r="AI993">
        <v>36755</v>
      </c>
      <c r="AJ993">
        <v>2727681</v>
      </c>
      <c r="AK993">
        <v>588624</v>
      </c>
      <c r="AL993">
        <v>30</v>
      </c>
    </row>
    <row r="994" spans="1:38" x14ac:dyDescent="0.2">
      <c r="A994" s="3">
        <v>44533</v>
      </c>
      <c r="B994" s="4">
        <v>1.5335648148148147E-2</v>
      </c>
      <c r="C994">
        <v>-59</v>
      </c>
      <c r="D994">
        <v>-41</v>
      </c>
      <c r="E994">
        <v>214</v>
      </c>
      <c r="F994">
        <v>30</v>
      </c>
      <c r="G994">
        <v>372</v>
      </c>
      <c r="H994">
        <v>382</v>
      </c>
      <c r="I994">
        <v>288</v>
      </c>
      <c r="J994">
        <v>344</v>
      </c>
      <c r="K994">
        <v>342</v>
      </c>
      <c r="L994">
        <v>287</v>
      </c>
      <c r="M994">
        <v>88</v>
      </c>
      <c r="N994">
        <v>71</v>
      </c>
      <c r="O994">
        <v>441</v>
      </c>
      <c r="P994">
        <v>304</v>
      </c>
      <c r="Q994">
        <v>359</v>
      </c>
      <c r="R994">
        <v>914</v>
      </c>
      <c r="S994">
        <v>-170</v>
      </c>
      <c r="T994">
        <v>-13</v>
      </c>
      <c r="U994">
        <v>220</v>
      </c>
      <c r="V994">
        <v>-86</v>
      </c>
      <c r="W994">
        <v>1946</v>
      </c>
      <c r="X994">
        <v>2173</v>
      </c>
      <c r="Y994">
        <v>150</v>
      </c>
      <c r="Z994">
        <v>-11758</v>
      </c>
      <c r="AA994">
        <v>746</v>
      </c>
      <c r="AB994">
        <v>0</v>
      </c>
      <c r="AC994">
        <v>12</v>
      </c>
      <c r="AD994">
        <v>25</v>
      </c>
      <c r="AE994">
        <v>51</v>
      </c>
      <c r="AF994">
        <v>112</v>
      </c>
      <c r="AG994">
        <v>183</v>
      </c>
      <c r="AH994">
        <v>25375</v>
      </c>
      <c r="AI994">
        <v>36755</v>
      </c>
      <c r="AJ994">
        <v>2727681</v>
      </c>
      <c r="AK994">
        <v>588624</v>
      </c>
      <c r="AL994">
        <v>30</v>
      </c>
    </row>
    <row r="995" spans="1:38" x14ac:dyDescent="0.2">
      <c r="A995" s="3">
        <v>44533</v>
      </c>
      <c r="B995" s="4">
        <v>1.6030092592592592E-2</v>
      </c>
      <c r="C995">
        <v>-59</v>
      </c>
      <c r="D995">
        <v>-41</v>
      </c>
      <c r="E995">
        <v>214</v>
      </c>
      <c r="F995">
        <v>30</v>
      </c>
      <c r="G995">
        <v>372</v>
      </c>
      <c r="H995">
        <v>380</v>
      </c>
      <c r="I995">
        <v>289</v>
      </c>
      <c r="J995">
        <v>344</v>
      </c>
      <c r="K995">
        <v>349</v>
      </c>
      <c r="L995">
        <v>287</v>
      </c>
      <c r="M995">
        <v>88</v>
      </c>
      <c r="N995">
        <v>69</v>
      </c>
      <c r="O995">
        <v>441</v>
      </c>
      <c r="P995">
        <v>304</v>
      </c>
      <c r="Q995">
        <v>296</v>
      </c>
      <c r="R995">
        <v>881</v>
      </c>
      <c r="S995">
        <v>-133</v>
      </c>
      <c r="T995">
        <v>24</v>
      </c>
      <c r="U995">
        <v>220</v>
      </c>
      <c r="V995">
        <v>-17</v>
      </c>
      <c r="W995">
        <v>2015</v>
      </c>
      <c r="X995">
        <v>2173</v>
      </c>
      <c r="Y995">
        <v>150</v>
      </c>
      <c r="Z995">
        <v>-11746</v>
      </c>
      <c r="AA995">
        <v>5</v>
      </c>
      <c r="AB995">
        <v>0</v>
      </c>
      <c r="AC995">
        <v>72</v>
      </c>
      <c r="AD995">
        <v>4</v>
      </c>
      <c r="AE995">
        <v>44</v>
      </c>
      <c r="AF995">
        <v>99</v>
      </c>
      <c r="AG995">
        <v>183</v>
      </c>
      <c r="AH995">
        <v>25375</v>
      </c>
      <c r="AI995">
        <v>36755</v>
      </c>
      <c r="AJ995">
        <v>2727681</v>
      </c>
      <c r="AK995">
        <v>588624</v>
      </c>
      <c r="AL995">
        <v>70</v>
      </c>
    </row>
    <row r="996" spans="1:38" x14ac:dyDescent="0.2">
      <c r="A996" s="3">
        <v>44533</v>
      </c>
      <c r="B996" s="4">
        <v>1.6724537037037034E-2</v>
      </c>
      <c r="C996">
        <v>-58</v>
      </c>
      <c r="D996">
        <v>-41</v>
      </c>
      <c r="E996">
        <v>214</v>
      </c>
      <c r="F996">
        <v>30</v>
      </c>
      <c r="G996">
        <v>372</v>
      </c>
      <c r="H996">
        <v>353</v>
      </c>
      <c r="I996">
        <v>291</v>
      </c>
      <c r="J996">
        <v>344</v>
      </c>
      <c r="K996">
        <v>354</v>
      </c>
      <c r="L996">
        <v>287</v>
      </c>
      <c r="M996">
        <v>88</v>
      </c>
      <c r="N996">
        <v>25</v>
      </c>
      <c r="O996">
        <v>441</v>
      </c>
      <c r="P996">
        <v>304</v>
      </c>
      <c r="Q996">
        <v>292</v>
      </c>
      <c r="R996">
        <v>829</v>
      </c>
      <c r="S996">
        <v>-51</v>
      </c>
      <c r="T996">
        <v>58</v>
      </c>
      <c r="U996">
        <v>220</v>
      </c>
      <c r="V996">
        <v>-1</v>
      </c>
      <c r="W996">
        <v>2024</v>
      </c>
      <c r="X996">
        <v>2173</v>
      </c>
      <c r="Y996">
        <v>150</v>
      </c>
      <c r="Z996">
        <v>-11775</v>
      </c>
      <c r="AA996">
        <v>5</v>
      </c>
      <c r="AB996">
        <v>0</v>
      </c>
      <c r="AC996">
        <v>132</v>
      </c>
      <c r="AD996">
        <v>7</v>
      </c>
      <c r="AE996">
        <v>35</v>
      </c>
      <c r="AF996">
        <v>131</v>
      </c>
      <c r="AG996">
        <v>183</v>
      </c>
      <c r="AH996">
        <v>25375</v>
      </c>
      <c r="AI996">
        <v>36755</v>
      </c>
      <c r="AJ996">
        <v>2727681</v>
      </c>
      <c r="AK996">
        <v>588624</v>
      </c>
      <c r="AL996">
        <v>70</v>
      </c>
    </row>
    <row r="997" spans="1:38" x14ac:dyDescent="0.2">
      <c r="A997" s="3">
        <v>44533</v>
      </c>
      <c r="B997" s="4">
        <v>1.7488425925925925E-2</v>
      </c>
      <c r="C997">
        <v>-58</v>
      </c>
      <c r="D997">
        <v>-41</v>
      </c>
      <c r="E997">
        <v>214</v>
      </c>
      <c r="F997">
        <v>30</v>
      </c>
      <c r="G997">
        <v>372</v>
      </c>
      <c r="H997">
        <v>333</v>
      </c>
      <c r="I997">
        <v>292</v>
      </c>
      <c r="J997">
        <v>344</v>
      </c>
      <c r="K997">
        <v>345</v>
      </c>
      <c r="L997">
        <v>287</v>
      </c>
      <c r="M997">
        <v>88</v>
      </c>
      <c r="N997">
        <v>18</v>
      </c>
      <c r="O997">
        <v>441</v>
      </c>
      <c r="P997">
        <v>304</v>
      </c>
      <c r="Q997">
        <v>293</v>
      </c>
      <c r="R997">
        <v>788</v>
      </c>
      <c r="S997">
        <v>-17</v>
      </c>
      <c r="T997">
        <v>83</v>
      </c>
      <c r="U997">
        <v>220</v>
      </c>
      <c r="V997">
        <v>1</v>
      </c>
      <c r="W997">
        <v>2049</v>
      </c>
      <c r="X997">
        <v>2173</v>
      </c>
      <c r="Y997">
        <v>150</v>
      </c>
      <c r="Z997">
        <v>-11833</v>
      </c>
      <c r="AA997">
        <v>5</v>
      </c>
      <c r="AB997">
        <v>0</v>
      </c>
      <c r="AC997">
        <v>192</v>
      </c>
      <c r="AD997">
        <v>7</v>
      </c>
      <c r="AE997">
        <v>37</v>
      </c>
      <c r="AF997">
        <v>98</v>
      </c>
      <c r="AG997">
        <v>183</v>
      </c>
      <c r="AH997">
        <v>25375</v>
      </c>
      <c r="AI997">
        <v>36755</v>
      </c>
      <c r="AJ997">
        <v>2727681</v>
      </c>
      <c r="AK997">
        <v>588624</v>
      </c>
      <c r="AL997">
        <v>53</v>
      </c>
    </row>
    <row r="998" spans="1:38" x14ac:dyDescent="0.2">
      <c r="A998" s="3">
        <v>44533</v>
      </c>
      <c r="B998" s="4">
        <v>1.8148148148148146E-2</v>
      </c>
      <c r="C998">
        <v>-57</v>
      </c>
      <c r="D998">
        <v>-41</v>
      </c>
      <c r="E998">
        <v>214</v>
      </c>
      <c r="F998">
        <v>30</v>
      </c>
      <c r="G998">
        <v>372</v>
      </c>
      <c r="H998">
        <v>325</v>
      </c>
      <c r="I998">
        <v>293</v>
      </c>
      <c r="J998">
        <v>344</v>
      </c>
      <c r="K998">
        <v>331</v>
      </c>
      <c r="L998">
        <v>286</v>
      </c>
      <c r="M998">
        <v>87</v>
      </c>
      <c r="N998">
        <v>20</v>
      </c>
      <c r="O998">
        <v>440</v>
      </c>
      <c r="P998">
        <v>304</v>
      </c>
      <c r="Q998">
        <v>293</v>
      </c>
      <c r="R998">
        <v>757</v>
      </c>
      <c r="S998">
        <v>-6</v>
      </c>
      <c r="T998">
        <v>106</v>
      </c>
      <c r="U998">
        <v>221</v>
      </c>
      <c r="V998">
        <v>11</v>
      </c>
      <c r="W998">
        <v>2073</v>
      </c>
      <c r="X998">
        <v>2173</v>
      </c>
      <c r="Y998">
        <v>150</v>
      </c>
      <c r="Z998">
        <v>-11895</v>
      </c>
      <c r="AA998">
        <v>5</v>
      </c>
      <c r="AB998">
        <v>0</v>
      </c>
      <c r="AC998">
        <v>252</v>
      </c>
      <c r="AD998">
        <v>2</v>
      </c>
      <c r="AE998">
        <v>34</v>
      </c>
      <c r="AF998">
        <v>105</v>
      </c>
      <c r="AG998">
        <v>183</v>
      </c>
      <c r="AH998">
        <v>25375</v>
      </c>
      <c r="AI998">
        <v>36755</v>
      </c>
      <c r="AJ998">
        <v>2727681</v>
      </c>
      <c r="AK998">
        <v>588624</v>
      </c>
      <c r="AL998">
        <v>35</v>
      </c>
    </row>
    <row r="999" spans="1:38" x14ac:dyDescent="0.2">
      <c r="A999" s="3">
        <v>44533</v>
      </c>
      <c r="B999" s="4">
        <v>1.8842592592592591E-2</v>
      </c>
      <c r="C999">
        <v>-58</v>
      </c>
      <c r="D999">
        <v>-41</v>
      </c>
      <c r="E999">
        <v>214</v>
      </c>
      <c r="F999">
        <v>30</v>
      </c>
      <c r="G999">
        <v>372</v>
      </c>
      <c r="H999">
        <v>322</v>
      </c>
      <c r="I999">
        <v>292</v>
      </c>
      <c r="J999">
        <v>344</v>
      </c>
      <c r="K999">
        <v>319</v>
      </c>
      <c r="L999">
        <v>286</v>
      </c>
      <c r="M999">
        <v>88</v>
      </c>
      <c r="N999">
        <v>25</v>
      </c>
      <c r="O999">
        <v>440</v>
      </c>
      <c r="P999">
        <v>304</v>
      </c>
      <c r="Q999">
        <v>293</v>
      </c>
      <c r="R999">
        <v>696</v>
      </c>
      <c r="S999">
        <v>8</v>
      </c>
      <c r="T999">
        <v>145</v>
      </c>
      <c r="U999">
        <v>221</v>
      </c>
      <c r="V999">
        <v>38</v>
      </c>
      <c r="W999">
        <v>2054</v>
      </c>
      <c r="X999">
        <v>2173</v>
      </c>
      <c r="Y999">
        <v>150</v>
      </c>
      <c r="Z999">
        <v>-11953</v>
      </c>
      <c r="AA999">
        <v>5</v>
      </c>
      <c r="AB999">
        <v>0</v>
      </c>
      <c r="AC999">
        <v>312</v>
      </c>
      <c r="AD999">
        <v>3</v>
      </c>
      <c r="AE999">
        <v>50</v>
      </c>
      <c r="AF999">
        <v>124</v>
      </c>
      <c r="AG999">
        <v>183</v>
      </c>
      <c r="AH999">
        <v>25375</v>
      </c>
      <c r="AI999">
        <v>36755</v>
      </c>
      <c r="AJ999">
        <v>2727681</v>
      </c>
      <c r="AK999">
        <v>588624</v>
      </c>
      <c r="AL999">
        <v>30</v>
      </c>
    </row>
    <row r="1000" spans="1:38" x14ac:dyDescent="0.2">
      <c r="A1000" s="3">
        <v>44533</v>
      </c>
      <c r="B1000" s="4">
        <v>1.9537037037037037E-2</v>
      </c>
      <c r="C1000">
        <v>-58</v>
      </c>
      <c r="D1000">
        <v>-41</v>
      </c>
      <c r="E1000">
        <v>213</v>
      </c>
      <c r="F1000">
        <v>30</v>
      </c>
      <c r="G1000">
        <v>372</v>
      </c>
      <c r="H1000">
        <v>320</v>
      </c>
      <c r="I1000">
        <v>292</v>
      </c>
      <c r="J1000">
        <v>344</v>
      </c>
      <c r="K1000">
        <v>312</v>
      </c>
      <c r="L1000">
        <v>286</v>
      </c>
      <c r="M1000">
        <v>88</v>
      </c>
      <c r="N1000">
        <v>27</v>
      </c>
      <c r="O1000">
        <v>439</v>
      </c>
      <c r="P1000">
        <v>304</v>
      </c>
      <c r="Q1000">
        <v>293</v>
      </c>
      <c r="R1000">
        <v>666</v>
      </c>
      <c r="S1000">
        <v>56</v>
      </c>
      <c r="T1000">
        <v>160</v>
      </c>
      <c r="U1000">
        <v>221</v>
      </c>
      <c r="V1000">
        <v>56</v>
      </c>
      <c r="W1000">
        <v>2075</v>
      </c>
      <c r="X1000">
        <v>2173</v>
      </c>
      <c r="Y1000">
        <v>150</v>
      </c>
      <c r="Z1000">
        <v>-12007</v>
      </c>
      <c r="AA1000">
        <v>5</v>
      </c>
      <c r="AB1000">
        <v>0</v>
      </c>
      <c r="AC1000">
        <v>372</v>
      </c>
      <c r="AD1000">
        <v>4</v>
      </c>
      <c r="AE1000">
        <v>43</v>
      </c>
      <c r="AF1000">
        <v>87</v>
      </c>
      <c r="AG1000">
        <v>183</v>
      </c>
      <c r="AH1000">
        <v>25375</v>
      </c>
      <c r="AI1000">
        <v>36755</v>
      </c>
      <c r="AJ1000">
        <v>2727681</v>
      </c>
      <c r="AK1000">
        <v>588624</v>
      </c>
      <c r="AL1000">
        <v>30</v>
      </c>
    </row>
    <row r="1001" spans="1:38" x14ac:dyDescent="0.2">
      <c r="A1001" s="3">
        <v>44533</v>
      </c>
      <c r="B1001" s="4">
        <v>2.0231481481481482E-2</v>
      </c>
      <c r="C1001">
        <v>-57</v>
      </c>
      <c r="D1001">
        <v>-41</v>
      </c>
      <c r="E1001">
        <v>214</v>
      </c>
      <c r="F1001">
        <v>30</v>
      </c>
      <c r="G1001">
        <v>372</v>
      </c>
      <c r="H1001">
        <v>319</v>
      </c>
      <c r="I1001">
        <v>292</v>
      </c>
      <c r="J1001">
        <v>344</v>
      </c>
      <c r="K1001">
        <v>309</v>
      </c>
      <c r="L1001">
        <v>287</v>
      </c>
      <c r="M1001">
        <v>87</v>
      </c>
      <c r="N1001">
        <v>27</v>
      </c>
      <c r="O1001">
        <v>439</v>
      </c>
      <c r="P1001">
        <v>304</v>
      </c>
      <c r="Q1001">
        <v>293</v>
      </c>
      <c r="R1001">
        <v>653</v>
      </c>
      <c r="S1001">
        <v>85</v>
      </c>
      <c r="T1001">
        <v>172</v>
      </c>
      <c r="U1001">
        <v>221</v>
      </c>
      <c r="V1001">
        <v>67</v>
      </c>
      <c r="W1001">
        <v>2079</v>
      </c>
      <c r="X1001">
        <v>2173</v>
      </c>
      <c r="Y1001">
        <v>150</v>
      </c>
      <c r="Z1001">
        <v>-12060</v>
      </c>
      <c r="AA1001">
        <v>5</v>
      </c>
      <c r="AB1001">
        <v>0</v>
      </c>
      <c r="AC1001">
        <v>432</v>
      </c>
      <c r="AD1001">
        <v>6</v>
      </c>
      <c r="AE1001">
        <v>35</v>
      </c>
      <c r="AF1001">
        <v>109</v>
      </c>
      <c r="AG1001">
        <v>183</v>
      </c>
      <c r="AH1001">
        <v>25375</v>
      </c>
      <c r="AI1001">
        <v>36755</v>
      </c>
      <c r="AJ1001">
        <v>2727681</v>
      </c>
      <c r="AK1001">
        <v>588624</v>
      </c>
      <c r="AL1001">
        <v>30</v>
      </c>
    </row>
    <row r="1002" spans="1:38" x14ac:dyDescent="0.2">
      <c r="A1002" s="3">
        <v>44533</v>
      </c>
      <c r="B1002" s="4">
        <v>2.0925925925925928E-2</v>
      </c>
      <c r="C1002">
        <v>-57</v>
      </c>
      <c r="D1002">
        <v>-41</v>
      </c>
      <c r="E1002">
        <v>214</v>
      </c>
      <c r="F1002">
        <v>30</v>
      </c>
      <c r="G1002">
        <v>372</v>
      </c>
      <c r="H1002">
        <v>318</v>
      </c>
      <c r="I1002">
        <v>292</v>
      </c>
      <c r="J1002">
        <v>344</v>
      </c>
      <c r="K1002">
        <v>306</v>
      </c>
      <c r="L1002">
        <v>285</v>
      </c>
      <c r="M1002">
        <v>87</v>
      </c>
      <c r="N1002">
        <v>27</v>
      </c>
      <c r="O1002">
        <v>439</v>
      </c>
      <c r="P1002">
        <v>304</v>
      </c>
      <c r="Q1002">
        <v>292</v>
      </c>
      <c r="R1002">
        <v>645</v>
      </c>
      <c r="S1002">
        <v>102</v>
      </c>
      <c r="T1002">
        <v>182</v>
      </c>
      <c r="U1002">
        <v>221</v>
      </c>
      <c r="V1002">
        <v>75</v>
      </c>
      <c r="W1002">
        <v>2074</v>
      </c>
      <c r="X1002">
        <v>2173</v>
      </c>
      <c r="Y1002">
        <v>150</v>
      </c>
      <c r="Z1002">
        <v>-12113</v>
      </c>
      <c r="AA1002">
        <v>5</v>
      </c>
      <c r="AB1002">
        <v>0</v>
      </c>
      <c r="AC1002">
        <v>492</v>
      </c>
      <c r="AD1002">
        <v>3</v>
      </c>
      <c r="AE1002">
        <v>45</v>
      </c>
      <c r="AF1002">
        <v>102</v>
      </c>
      <c r="AG1002">
        <v>183</v>
      </c>
      <c r="AH1002">
        <v>25375</v>
      </c>
      <c r="AI1002">
        <v>36755</v>
      </c>
      <c r="AJ1002">
        <v>2727681</v>
      </c>
      <c r="AK1002">
        <v>588624</v>
      </c>
      <c r="AL1002">
        <v>30</v>
      </c>
    </row>
    <row r="1003" spans="1:38" x14ac:dyDescent="0.2">
      <c r="A1003" s="3">
        <v>44533</v>
      </c>
      <c r="B1003" s="4">
        <v>2.162037037037037E-2</v>
      </c>
      <c r="C1003">
        <v>-57</v>
      </c>
      <c r="D1003">
        <v>-41</v>
      </c>
      <c r="E1003">
        <v>214</v>
      </c>
      <c r="F1003">
        <v>30</v>
      </c>
      <c r="G1003">
        <v>372</v>
      </c>
      <c r="H1003">
        <v>317</v>
      </c>
      <c r="I1003">
        <v>290</v>
      </c>
      <c r="J1003">
        <v>343</v>
      </c>
      <c r="K1003">
        <v>305</v>
      </c>
      <c r="L1003">
        <v>284</v>
      </c>
      <c r="M1003">
        <v>87</v>
      </c>
      <c r="N1003">
        <v>28</v>
      </c>
      <c r="O1003">
        <v>439</v>
      </c>
      <c r="P1003">
        <v>304</v>
      </c>
      <c r="Q1003">
        <v>291</v>
      </c>
      <c r="R1003">
        <v>640</v>
      </c>
      <c r="S1003">
        <v>118</v>
      </c>
      <c r="T1003">
        <v>188</v>
      </c>
      <c r="U1003">
        <v>221</v>
      </c>
      <c r="V1003">
        <v>82</v>
      </c>
      <c r="W1003">
        <v>2058</v>
      </c>
      <c r="X1003">
        <v>2173</v>
      </c>
      <c r="Y1003">
        <v>150</v>
      </c>
      <c r="Z1003">
        <v>-12166</v>
      </c>
      <c r="AA1003">
        <v>5</v>
      </c>
      <c r="AB1003">
        <v>0</v>
      </c>
      <c r="AC1003">
        <v>552</v>
      </c>
      <c r="AD1003">
        <v>4</v>
      </c>
      <c r="AE1003">
        <v>37</v>
      </c>
      <c r="AF1003">
        <v>105</v>
      </c>
      <c r="AG1003">
        <v>183</v>
      </c>
      <c r="AH1003">
        <v>25375</v>
      </c>
      <c r="AI1003">
        <v>36755</v>
      </c>
      <c r="AJ1003">
        <v>2727681</v>
      </c>
      <c r="AK1003">
        <v>588624</v>
      </c>
      <c r="AL1003">
        <v>30</v>
      </c>
    </row>
    <row r="1004" spans="1:38" x14ac:dyDescent="0.2">
      <c r="A1004" s="3">
        <v>44533</v>
      </c>
      <c r="B1004" s="4">
        <v>2.2314814814814815E-2</v>
      </c>
      <c r="C1004">
        <v>-57</v>
      </c>
      <c r="D1004">
        <v>-41</v>
      </c>
      <c r="E1004">
        <v>214</v>
      </c>
      <c r="F1004">
        <v>30</v>
      </c>
      <c r="G1004">
        <v>372</v>
      </c>
      <c r="H1004">
        <v>316</v>
      </c>
      <c r="I1004">
        <v>289</v>
      </c>
      <c r="J1004">
        <v>343</v>
      </c>
      <c r="K1004">
        <v>304</v>
      </c>
      <c r="L1004">
        <v>283</v>
      </c>
      <c r="M1004">
        <v>87</v>
      </c>
      <c r="N1004">
        <v>28</v>
      </c>
      <c r="O1004">
        <v>439</v>
      </c>
      <c r="P1004">
        <v>304</v>
      </c>
      <c r="Q1004">
        <v>290</v>
      </c>
      <c r="R1004">
        <v>634</v>
      </c>
      <c r="S1004">
        <v>132</v>
      </c>
      <c r="T1004">
        <v>193</v>
      </c>
      <c r="U1004">
        <v>221</v>
      </c>
      <c r="V1004">
        <v>87</v>
      </c>
      <c r="W1004">
        <v>2072</v>
      </c>
      <c r="X1004">
        <v>2173</v>
      </c>
      <c r="Y1004">
        <v>150</v>
      </c>
      <c r="Z1004">
        <v>-12221</v>
      </c>
      <c r="AA1004">
        <v>5</v>
      </c>
      <c r="AB1004">
        <v>0</v>
      </c>
      <c r="AC1004">
        <v>612</v>
      </c>
      <c r="AD1004">
        <v>4</v>
      </c>
      <c r="AE1004">
        <v>38</v>
      </c>
      <c r="AF1004">
        <v>100</v>
      </c>
      <c r="AG1004">
        <v>183</v>
      </c>
      <c r="AH1004">
        <v>25375</v>
      </c>
      <c r="AI1004">
        <v>36755</v>
      </c>
      <c r="AJ1004">
        <v>2727681</v>
      </c>
      <c r="AK1004">
        <v>588624</v>
      </c>
      <c r="AL1004">
        <v>30</v>
      </c>
    </row>
    <row r="1005" spans="1:38" x14ac:dyDescent="0.2">
      <c r="A1005" s="3">
        <v>44533</v>
      </c>
      <c r="B1005" s="4">
        <v>2.3009259259259257E-2</v>
      </c>
      <c r="C1005">
        <v>-57</v>
      </c>
      <c r="D1005">
        <v>-41</v>
      </c>
      <c r="E1005">
        <v>213</v>
      </c>
      <c r="F1005">
        <v>30</v>
      </c>
      <c r="G1005">
        <v>372</v>
      </c>
      <c r="H1005">
        <v>315</v>
      </c>
      <c r="I1005">
        <v>288</v>
      </c>
      <c r="J1005">
        <v>343</v>
      </c>
      <c r="K1005">
        <v>302</v>
      </c>
      <c r="L1005">
        <v>282</v>
      </c>
      <c r="M1005">
        <v>87</v>
      </c>
      <c r="N1005">
        <v>27</v>
      </c>
      <c r="O1005">
        <v>439</v>
      </c>
      <c r="P1005">
        <v>304</v>
      </c>
      <c r="Q1005">
        <v>289</v>
      </c>
      <c r="R1005">
        <v>631</v>
      </c>
      <c r="S1005">
        <v>143</v>
      </c>
      <c r="T1005">
        <v>196</v>
      </c>
      <c r="U1005">
        <v>221</v>
      </c>
      <c r="V1005">
        <v>91</v>
      </c>
      <c r="W1005">
        <v>2101</v>
      </c>
      <c r="X1005">
        <v>2173</v>
      </c>
      <c r="Y1005">
        <v>150</v>
      </c>
      <c r="Z1005">
        <v>-12277</v>
      </c>
      <c r="AA1005">
        <v>5</v>
      </c>
      <c r="AB1005">
        <v>0</v>
      </c>
      <c r="AC1005">
        <v>672</v>
      </c>
      <c r="AD1005">
        <v>8</v>
      </c>
      <c r="AE1005">
        <v>41</v>
      </c>
      <c r="AF1005">
        <v>23</v>
      </c>
      <c r="AG1005">
        <v>183</v>
      </c>
      <c r="AH1005">
        <v>25375</v>
      </c>
      <c r="AI1005">
        <v>36755</v>
      </c>
      <c r="AJ1005">
        <v>2727681</v>
      </c>
      <c r="AK1005">
        <v>588624</v>
      </c>
      <c r="AL1005">
        <v>30</v>
      </c>
    </row>
    <row r="1006" spans="1:38" x14ac:dyDescent="0.2">
      <c r="A1006" s="3">
        <v>44533</v>
      </c>
      <c r="B1006" s="4">
        <v>2.3703703703703703E-2</v>
      </c>
      <c r="C1006">
        <v>-56</v>
      </c>
      <c r="D1006">
        <v>-41</v>
      </c>
      <c r="E1006">
        <v>213</v>
      </c>
      <c r="F1006">
        <v>30</v>
      </c>
      <c r="G1006">
        <v>372</v>
      </c>
      <c r="H1006">
        <v>313</v>
      </c>
      <c r="I1006">
        <v>287</v>
      </c>
      <c r="J1006">
        <v>343</v>
      </c>
      <c r="K1006">
        <v>305</v>
      </c>
      <c r="L1006">
        <v>281</v>
      </c>
      <c r="M1006">
        <v>87</v>
      </c>
      <c r="N1006">
        <v>18</v>
      </c>
      <c r="O1006">
        <v>439</v>
      </c>
      <c r="P1006">
        <v>304</v>
      </c>
      <c r="Q1006">
        <v>308</v>
      </c>
      <c r="R1006">
        <v>751</v>
      </c>
      <c r="S1006">
        <v>140</v>
      </c>
      <c r="T1006">
        <v>146</v>
      </c>
      <c r="U1006">
        <v>221</v>
      </c>
      <c r="V1006">
        <v>87</v>
      </c>
      <c r="W1006">
        <v>2099</v>
      </c>
      <c r="X1006">
        <v>-32768</v>
      </c>
      <c r="Y1006">
        <v>150</v>
      </c>
      <c r="Z1006">
        <v>-12334</v>
      </c>
      <c r="AA1006">
        <v>465</v>
      </c>
      <c r="AB1006">
        <v>0</v>
      </c>
      <c r="AC1006">
        <v>0</v>
      </c>
      <c r="AD1006">
        <v>12</v>
      </c>
      <c r="AE1006">
        <v>45</v>
      </c>
      <c r="AF1006">
        <v>46</v>
      </c>
      <c r="AG1006">
        <v>0</v>
      </c>
      <c r="AH1006">
        <v>25376</v>
      </c>
      <c r="AI1006">
        <v>36755</v>
      </c>
      <c r="AJ1006">
        <v>2727681</v>
      </c>
      <c r="AK1006">
        <v>588624</v>
      </c>
      <c r="AL1006">
        <v>70</v>
      </c>
    </row>
    <row r="1007" spans="1:38" x14ac:dyDescent="0.2">
      <c r="A1007" s="3">
        <v>44533</v>
      </c>
      <c r="B1007" s="4">
        <v>2.4398148148148145E-2</v>
      </c>
      <c r="C1007">
        <v>-56</v>
      </c>
      <c r="D1007">
        <v>-41</v>
      </c>
      <c r="E1007">
        <v>213</v>
      </c>
      <c r="F1007">
        <v>30</v>
      </c>
      <c r="G1007">
        <v>372</v>
      </c>
      <c r="H1007">
        <v>319</v>
      </c>
      <c r="I1007">
        <v>286</v>
      </c>
      <c r="J1007">
        <v>343</v>
      </c>
      <c r="K1007">
        <v>308</v>
      </c>
      <c r="L1007">
        <v>281</v>
      </c>
      <c r="M1007">
        <v>87</v>
      </c>
      <c r="N1007">
        <v>44</v>
      </c>
      <c r="O1007">
        <v>438</v>
      </c>
      <c r="P1007">
        <v>304</v>
      </c>
      <c r="Q1007">
        <v>331</v>
      </c>
      <c r="R1007">
        <v>769</v>
      </c>
      <c r="S1007">
        <v>26</v>
      </c>
      <c r="T1007">
        <v>10</v>
      </c>
      <c r="U1007">
        <v>221</v>
      </c>
      <c r="V1007">
        <v>26</v>
      </c>
      <c r="W1007">
        <v>2173</v>
      </c>
      <c r="X1007">
        <v>-32768</v>
      </c>
      <c r="Y1007">
        <v>150</v>
      </c>
      <c r="Z1007">
        <v>-12393</v>
      </c>
      <c r="AA1007">
        <v>704</v>
      </c>
      <c r="AB1007">
        <v>0</v>
      </c>
      <c r="AC1007">
        <v>0</v>
      </c>
      <c r="AD1007">
        <v>19</v>
      </c>
      <c r="AE1007">
        <v>57</v>
      </c>
      <c r="AF1007">
        <v>43</v>
      </c>
      <c r="AG1007">
        <v>0</v>
      </c>
      <c r="AH1007">
        <v>25376</v>
      </c>
      <c r="AI1007">
        <v>36755</v>
      </c>
      <c r="AJ1007">
        <v>2727681</v>
      </c>
      <c r="AK1007">
        <v>588624</v>
      </c>
      <c r="AL1007">
        <v>70</v>
      </c>
    </row>
    <row r="1008" spans="1:38" x14ac:dyDescent="0.2">
      <c r="A1008" s="3">
        <v>44533</v>
      </c>
      <c r="B1008" s="4">
        <v>2.5092592592592593E-2</v>
      </c>
      <c r="C1008">
        <v>-55</v>
      </c>
      <c r="D1008">
        <v>-41</v>
      </c>
      <c r="E1008">
        <v>213</v>
      </c>
      <c r="F1008">
        <v>30</v>
      </c>
      <c r="G1008">
        <v>372</v>
      </c>
      <c r="H1008">
        <v>331</v>
      </c>
      <c r="I1008">
        <v>285</v>
      </c>
      <c r="J1008">
        <v>343</v>
      </c>
      <c r="K1008">
        <v>314</v>
      </c>
      <c r="L1008">
        <v>281</v>
      </c>
      <c r="M1008">
        <v>87</v>
      </c>
      <c r="N1008">
        <v>47</v>
      </c>
      <c r="O1008">
        <v>439</v>
      </c>
      <c r="P1008">
        <v>304</v>
      </c>
      <c r="Q1008">
        <v>332</v>
      </c>
      <c r="R1008">
        <v>755</v>
      </c>
      <c r="S1008">
        <v>-72</v>
      </c>
      <c r="T1008">
        <v>-5</v>
      </c>
      <c r="U1008">
        <v>220</v>
      </c>
      <c r="V1008">
        <v>-29</v>
      </c>
      <c r="W1008">
        <v>2204</v>
      </c>
      <c r="X1008">
        <v>-32768</v>
      </c>
      <c r="Y1008">
        <v>150</v>
      </c>
      <c r="Z1008">
        <v>-12428</v>
      </c>
      <c r="AA1008">
        <v>944</v>
      </c>
      <c r="AB1008">
        <v>0</v>
      </c>
      <c r="AC1008">
        <v>0</v>
      </c>
      <c r="AD1008">
        <v>20</v>
      </c>
      <c r="AE1008">
        <v>53</v>
      </c>
      <c r="AF1008">
        <v>53</v>
      </c>
      <c r="AG1008">
        <v>0</v>
      </c>
      <c r="AH1008">
        <v>25376</v>
      </c>
      <c r="AI1008">
        <v>36755</v>
      </c>
      <c r="AJ1008">
        <v>2727681</v>
      </c>
      <c r="AK1008">
        <v>588624</v>
      </c>
      <c r="AL1008">
        <v>65</v>
      </c>
    </row>
    <row r="1009" spans="1:38" x14ac:dyDescent="0.2">
      <c r="A1009" s="3">
        <v>44533</v>
      </c>
      <c r="B1009" s="4">
        <v>2.5787037037037039E-2</v>
      </c>
      <c r="C1009">
        <v>-55</v>
      </c>
      <c r="D1009">
        <v>-41</v>
      </c>
      <c r="E1009">
        <v>213</v>
      </c>
      <c r="F1009">
        <v>30</v>
      </c>
      <c r="G1009">
        <v>372</v>
      </c>
      <c r="H1009">
        <v>338</v>
      </c>
      <c r="I1009">
        <v>285</v>
      </c>
      <c r="J1009">
        <v>343</v>
      </c>
      <c r="K1009">
        <v>320</v>
      </c>
      <c r="L1009">
        <v>281</v>
      </c>
      <c r="M1009">
        <v>87</v>
      </c>
      <c r="N1009">
        <v>53</v>
      </c>
      <c r="O1009">
        <v>438</v>
      </c>
      <c r="P1009">
        <v>304</v>
      </c>
      <c r="Q1009">
        <v>338</v>
      </c>
      <c r="R1009">
        <v>776</v>
      </c>
      <c r="S1009">
        <v>-132</v>
      </c>
      <c r="T1009">
        <v>-9</v>
      </c>
      <c r="U1009">
        <v>219</v>
      </c>
      <c r="V1009">
        <v>-60</v>
      </c>
      <c r="W1009">
        <v>2214</v>
      </c>
      <c r="X1009">
        <v>-32768</v>
      </c>
      <c r="Y1009">
        <v>150</v>
      </c>
      <c r="Z1009">
        <v>-12454</v>
      </c>
      <c r="AA1009">
        <v>975</v>
      </c>
      <c r="AB1009">
        <v>0</v>
      </c>
      <c r="AC1009">
        <v>0</v>
      </c>
      <c r="AD1009">
        <v>32</v>
      </c>
      <c r="AE1009">
        <v>72</v>
      </c>
      <c r="AF1009">
        <v>44</v>
      </c>
      <c r="AG1009">
        <v>0</v>
      </c>
      <c r="AH1009">
        <v>25376</v>
      </c>
      <c r="AI1009">
        <v>36755</v>
      </c>
      <c r="AJ1009">
        <v>2727681</v>
      </c>
      <c r="AK1009">
        <v>588624</v>
      </c>
      <c r="AL1009">
        <v>58</v>
      </c>
    </row>
    <row r="1010" spans="1:38" x14ac:dyDescent="0.2">
      <c r="A1010" s="3">
        <v>44533</v>
      </c>
      <c r="B1010" s="4">
        <v>2.6481481481481481E-2</v>
      </c>
      <c r="C1010">
        <v>-55</v>
      </c>
      <c r="D1010">
        <v>-41</v>
      </c>
      <c r="E1010">
        <v>213</v>
      </c>
      <c r="F1010">
        <v>30</v>
      </c>
      <c r="G1010">
        <v>372</v>
      </c>
      <c r="H1010">
        <v>344</v>
      </c>
      <c r="I1010">
        <v>284</v>
      </c>
      <c r="J1010">
        <v>343</v>
      </c>
      <c r="K1010">
        <v>324</v>
      </c>
      <c r="L1010">
        <v>281</v>
      </c>
      <c r="M1010">
        <v>87</v>
      </c>
      <c r="N1010">
        <v>55</v>
      </c>
      <c r="O1010">
        <v>438</v>
      </c>
      <c r="P1010">
        <v>304</v>
      </c>
      <c r="Q1010">
        <v>339</v>
      </c>
      <c r="R1010">
        <v>797</v>
      </c>
      <c r="S1010">
        <v>-158</v>
      </c>
      <c r="T1010">
        <v>-6</v>
      </c>
      <c r="U1010">
        <v>219</v>
      </c>
      <c r="V1010">
        <v>-15</v>
      </c>
      <c r="W1010">
        <v>2171</v>
      </c>
      <c r="X1010">
        <v>-32768</v>
      </c>
      <c r="Y1010">
        <v>150</v>
      </c>
      <c r="Z1010">
        <v>-12474</v>
      </c>
      <c r="AA1010">
        <v>985</v>
      </c>
      <c r="AB1010">
        <v>0</v>
      </c>
      <c r="AC1010">
        <v>0</v>
      </c>
      <c r="AD1010">
        <v>23</v>
      </c>
      <c r="AE1010">
        <v>63</v>
      </c>
      <c r="AF1010">
        <v>56</v>
      </c>
      <c r="AG1010">
        <v>0</v>
      </c>
      <c r="AH1010">
        <v>25376</v>
      </c>
      <c r="AI1010">
        <v>36755</v>
      </c>
      <c r="AJ1010">
        <v>2727681</v>
      </c>
      <c r="AK1010">
        <v>588624</v>
      </c>
      <c r="AL1010">
        <v>52</v>
      </c>
    </row>
    <row r="1011" spans="1:38" x14ac:dyDescent="0.2">
      <c r="A1011" s="3">
        <v>44533</v>
      </c>
      <c r="B1011" s="4">
        <v>2.7175925925925926E-2</v>
      </c>
      <c r="C1011">
        <v>-54</v>
      </c>
      <c r="D1011">
        <v>-41</v>
      </c>
      <c r="E1011">
        <v>213</v>
      </c>
      <c r="F1011">
        <v>30</v>
      </c>
      <c r="G1011">
        <v>372</v>
      </c>
      <c r="H1011">
        <v>349</v>
      </c>
      <c r="I1011">
        <v>283</v>
      </c>
      <c r="J1011">
        <v>343</v>
      </c>
      <c r="K1011">
        <v>327</v>
      </c>
      <c r="L1011">
        <v>281</v>
      </c>
      <c r="M1011">
        <v>86</v>
      </c>
      <c r="N1011">
        <v>60</v>
      </c>
      <c r="O1011">
        <v>438</v>
      </c>
      <c r="P1011">
        <v>303</v>
      </c>
      <c r="Q1011">
        <v>343</v>
      </c>
      <c r="R1011">
        <v>820</v>
      </c>
      <c r="S1011">
        <v>-167</v>
      </c>
      <c r="T1011">
        <v>1</v>
      </c>
      <c r="U1011">
        <v>219</v>
      </c>
      <c r="V1011">
        <v>-54</v>
      </c>
      <c r="W1011">
        <v>2188</v>
      </c>
      <c r="X1011">
        <v>2176</v>
      </c>
      <c r="Y1011">
        <v>150</v>
      </c>
      <c r="Z1011">
        <v>-12490</v>
      </c>
      <c r="AA1011">
        <v>995</v>
      </c>
      <c r="AB1011">
        <v>0</v>
      </c>
      <c r="AC1011">
        <v>0</v>
      </c>
      <c r="AD1011">
        <v>36</v>
      </c>
      <c r="AE1011">
        <v>60</v>
      </c>
      <c r="AF1011">
        <v>39</v>
      </c>
      <c r="AG1011">
        <v>0</v>
      </c>
      <c r="AH1011">
        <v>25376</v>
      </c>
      <c r="AI1011">
        <v>36755</v>
      </c>
      <c r="AJ1011">
        <v>2727681</v>
      </c>
      <c r="AK1011">
        <v>588624</v>
      </c>
      <c r="AL1011">
        <v>47</v>
      </c>
    </row>
    <row r="1012" spans="1:38" x14ac:dyDescent="0.2">
      <c r="A1012" s="3">
        <v>44533</v>
      </c>
      <c r="B1012" s="4">
        <v>2.7928240740740743E-2</v>
      </c>
      <c r="C1012">
        <v>-54</v>
      </c>
      <c r="D1012">
        <v>-41</v>
      </c>
      <c r="E1012">
        <v>213</v>
      </c>
      <c r="F1012">
        <v>30</v>
      </c>
      <c r="G1012">
        <v>372</v>
      </c>
      <c r="H1012">
        <v>354</v>
      </c>
      <c r="I1012">
        <v>283</v>
      </c>
      <c r="J1012">
        <v>343</v>
      </c>
      <c r="K1012">
        <v>328</v>
      </c>
      <c r="L1012">
        <v>282</v>
      </c>
      <c r="M1012">
        <v>86</v>
      </c>
      <c r="N1012">
        <v>63</v>
      </c>
      <c r="O1012">
        <v>438</v>
      </c>
      <c r="P1012">
        <v>303</v>
      </c>
      <c r="Q1012">
        <v>346</v>
      </c>
      <c r="R1012">
        <v>837</v>
      </c>
      <c r="S1012">
        <v>-169</v>
      </c>
      <c r="T1012">
        <v>-15</v>
      </c>
      <c r="U1012">
        <v>220</v>
      </c>
      <c r="V1012">
        <v>-76</v>
      </c>
      <c r="W1012">
        <v>2183</v>
      </c>
      <c r="X1012">
        <v>2176</v>
      </c>
      <c r="Y1012">
        <v>150</v>
      </c>
      <c r="Z1012">
        <v>-12503</v>
      </c>
      <c r="AA1012">
        <v>1005</v>
      </c>
      <c r="AB1012">
        <v>0</v>
      </c>
      <c r="AC1012">
        <v>0</v>
      </c>
      <c r="AD1012">
        <v>20</v>
      </c>
      <c r="AE1012">
        <v>61</v>
      </c>
      <c r="AF1012">
        <v>57</v>
      </c>
      <c r="AG1012">
        <v>0</v>
      </c>
      <c r="AH1012">
        <v>25376</v>
      </c>
      <c r="AI1012">
        <v>36755</v>
      </c>
      <c r="AJ1012">
        <v>2727681</v>
      </c>
      <c r="AK1012">
        <v>588624</v>
      </c>
      <c r="AL1012">
        <v>43</v>
      </c>
    </row>
    <row r="1013" spans="1:38" x14ac:dyDescent="0.2">
      <c r="A1013" s="3">
        <v>44533</v>
      </c>
      <c r="B1013" s="4">
        <v>2.8587962962962964E-2</v>
      </c>
      <c r="C1013">
        <v>-54</v>
      </c>
      <c r="D1013">
        <v>-41</v>
      </c>
      <c r="E1013">
        <v>213</v>
      </c>
      <c r="F1013">
        <v>30</v>
      </c>
      <c r="G1013">
        <v>372</v>
      </c>
      <c r="H1013">
        <v>358</v>
      </c>
      <c r="I1013">
        <v>282</v>
      </c>
      <c r="J1013">
        <v>343</v>
      </c>
      <c r="K1013">
        <v>329</v>
      </c>
      <c r="L1013">
        <v>282</v>
      </c>
      <c r="M1013">
        <v>86</v>
      </c>
      <c r="N1013">
        <v>65</v>
      </c>
      <c r="O1013">
        <v>438</v>
      </c>
      <c r="P1013">
        <v>304</v>
      </c>
      <c r="Q1013">
        <v>347</v>
      </c>
      <c r="R1013">
        <v>853</v>
      </c>
      <c r="S1013">
        <v>-174</v>
      </c>
      <c r="T1013">
        <v>-6</v>
      </c>
      <c r="U1013">
        <v>219</v>
      </c>
      <c r="V1013">
        <v>-94</v>
      </c>
      <c r="W1013">
        <v>2178</v>
      </c>
      <c r="X1013">
        <v>2176</v>
      </c>
      <c r="Y1013">
        <v>150</v>
      </c>
      <c r="Z1013">
        <v>-12510</v>
      </c>
      <c r="AA1013">
        <v>984</v>
      </c>
      <c r="AB1013">
        <v>0</v>
      </c>
      <c r="AC1013">
        <v>0</v>
      </c>
      <c r="AD1013">
        <v>25</v>
      </c>
      <c r="AE1013">
        <v>59</v>
      </c>
      <c r="AF1013">
        <v>57</v>
      </c>
      <c r="AG1013">
        <v>0</v>
      </c>
      <c r="AH1013">
        <v>25376</v>
      </c>
      <c r="AI1013">
        <v>36755</v>
      </c>
      <c r="AJ1013">
        <v>2727681</v>
      </c>
      <c r="AK1013">
        <v>588624</v>
      </c>
      <c r="AL1013">
        <v>39</v>
      </c>
    </row>
    <row r="1014" spans="1:38" x14ac:dyDescent="0.2">
      <c r="A1014" s="3">
        <v>44533</v>
      </c>
      <c r="B1014" s="4">
        <v>2.9282407407407406E-2</v>
      </c>
      <c r="C1014">
        <v>-54</v>
      </c>
      <c r="D1014">
        <v>-41</v>
      </c>
      <c r="E1014">
        <v>213</v>
      </c>
      <c r="F1014">
        <v>30</v>
      </c>
      <c r="G1014">
        <v>372</v>
      </c>
      <c r="H1014">
        <v>360</v>
      </c>
      <c r="I1014">
        <v>282</v>
      </c>
      <c r="J1014">
        <v>343</v>
      </c>
      <c r="K1014">
        <v>331</v>
      </c>
      <c r="L1014">
        <v>282</v>
      </c>
      <c r="M1014">
        <v>86</v>
      </c>
      <c r="N1014">
        <v>66</v>
      </c>
      <c r="O1014">
        <v>438</v>
      </c>
      <c r="P1014">
        <v>303</v>
      </c>
      <c r="Q1014">
        <v>348</v>
      </c>
      <c r="R1014">
        <v>864</v>
      </c>
      <c r="S1014">
        <v>-171</v>
      </c>
      <c r="T1014">
        <v>3</v>
      </c>
      <c r="U1014">
        <v>219</v>
      </c>
      <c r="V1014">
        <v>-100</v>
      </c>
      <c r="W1014">
        <v>2137</v>
      </c>
      <c r="X1014">
        <v>2176</v>
      </c>
      <c r="Y1014">
        <v>150</v>
      </c>
      <c r="Z1014">
        <v>-12514</v>
      </c>
      <c r="AA1014">
        <v>945</v>
      </c>
      <c r="AB1014">
        <v>0</v>
      </c>
      <c r="AC1014">
        <v>0</v>
      </c>
      <c r="AD1014">
        <v>32</v>
      </c>
      <c r="AE1014">
        <v>58</v>
      </c>
      <c r="AF1014">
        <v>40</v>
      </c>
      <c r="AG1014">
        <v>0</v>
      </c>
      <c r="AH1014">
        <v>25376</v>
      </c>
      <c r="AI1014">
        <v>36755</v>
      </c>
      <c r="AJ1014">
        <v>2727681</v>
      </c>
      <c r="AK1014">
        <v>588624</v>
      </c>
      <c r="AL1014">
        <v>36</v>
      </c>
    </row>
    <row r="1015" spans="1:38" x14ac:dyDescent="0.2">
      <c r="A1015" s="3">
        <v>44533</v>
      </c>
      <c r="B1015" s="4">
        <v>2.9976851851851852E-2</v>
      </c>
      <c r="C1015">
        <v>-54</v>
      </c>
      <c r="D1015">
        <v>-41</v>
      </c>
      <c r="E1015">
        <v>213</v>
      </c>
      <c r="F1015">
        <v>30</v>
      </c>
      <c r="G1015">
        <v>372</v>
      </c>
      <c r="H1015">
        <v>363</v>
      </c>
      <c r="I1015">
        <v>283</v>
      </c>
      <c r="J1015">
        <v>343</v>
      </c>
      <c r="K1015">
        <v>331</v>
      </c>
      <c r="L1015">
        <v>283</v>
      </c>
      <c r="M1015">
        <v>86</v>
      </c>
      <c r="N1015">
        <v>67</v>
      </c>
      <c r="O1015">
        <v>438</v>
      </c>
      <c r="P1015">
        <v>304</v>
      </c>
      <c r="Q1015">
        <v>350</v>
      </c>
      <c r="R1015">
        <v>870</v>
      </c>
      <c r="S1015">
        <v>-165</v>
      </c>
      <c r="T1015">
        <v>2</v>
      </c>
      <c r="U1015">
        <v>219</v>
      </c>
      <c r="V1015">
        <v>-101</v>
      </c>
      <c r="W1015">
        <v>2132</v>
      </c>
      <c r="X1015">
        <v>2176</v>
      </c>
      <c r="Y1015">
        <v>150</v>
      </c>
      <c r="Z1015">
        <v>-12517</v>
      </c>
      <c r="AA1015">
        <v>945</v>
      </c>
      <c r="AB1015">
        <v>0</v>
      </c>
      <c r="AC1015">
        <v>0</v>
      </c>
      <c r="AD1015">
        <v>31</v>
      </c>
      <c r="AE1015">
        <v>56</v>
      </c>
      <c r="AF1015">
        <v>39</v>
      </c>
      <c r="AG1015">
        <v>0</v>
      </c>
      <c r="AH1015">
        <v>25376</v>
      </c>
      <c r="AI1015">
        <v>36755</v>
      </c>
      <c r="AJ1015">
        <v>2727681</v>
      </c>
      <c r="AK1015">
        <v>588624</v>
      </c>
      <c r="AL1015">
        <v>34</v>
      </c>
    </row>
    <row r="1016" spans="1:38" x14ac:dyDescent="0.2">
      <c r="A1016" s="3">
        <v>44533</v>
      </c>
      <c r="B1016" s="4">
        <v>3.0671296296296294E-2</v>
      </c>
      <c r="C1016">
        <v>-54</v>
      </c>
      <c r="D1016">
        <v>-41</v>
      </c>
      <c r="E1016">
        <v>213</v>
      </c>
      <c r="F1016">
        <v>30</v>
      </c>
      <c r="G1016">
        <v>372</v>
      </c>
      <c r="H1016">
        <v>365</v>
      </c>
      <c r="I1016">
        <v>281</v>
      </c>
      <c r="J1016">
        <v>343</v>
      </c>
      <c r="K1016">
        <v>331</v>
      </c>
      <c r="L1016">
        <v>283</v>
      </c>
      <c r="M1016">
        <v>86</v>
      </c>
      <c r="N1016">
        <v>70</v>
      </c>
      <c r="O1016">
        <v>437</v>
      </c>
      <c r="P1016">
        <v>304</v>
      </c>
      <c r="Q1016">
        <v>352</v>
      </c>
      <c r="R1016">
        <v>875</v>
      </c>
      <c r="S1016">
        <v>-163</v>
      </c>
      <c r="T1016">
        <v>2</v>
      </c>
      <c r="U1016">
        <v>219</v>
      </c>
      <c r="V1016">
        <v>-103</v>
      </c>
      <c r="W1016">
        <v>2126</v>
      </c>
      <c r="X1016">
        <v>2176</v>
      </c>
      <c r="Y1016">
        <v>150</v>
      </c>
      <c r="Z1016">
        <v>-12517</v>
      </c>
      <c r="AA1016">
        <v>945</v>
      </c>
      <c r="AB1016">
        <v>0</v>
      </c>
      <c r="AC1016">
        <v>0</v>
      </c>
      <c r="AD1016">
        <v>20</v>
      </c>
      <c r="AE1016">
        <v>73</v>
      </c>
      <c r="AF1016">
        <v>53</v>
      </c>
      <c r="AG1016">
        <v>0</v>
      </c>
      <c r="AH1016">
        <v>25376</v>
      </c>
      <c r="AI1016">
        <v>36755</v>
      </c>
      <c r="AJ1016">
        <v>2727681</v>
      </c>
      <c r="AK1016">
        <v>588624</v>
      </c>
      <c r="AL1016">
        <v>31</v>
      </c>
    </row>
    <row r="1017" spans="1:38" x14ac:dyDescent="0.2">
      <c r="A1017" s="3">
        <v>44533</v>
      </c>
      <c r="B1017" s="4">
        <v>3.1365740740740743E-2</v>
      </c>
      <c r="C1017">
        <v>-54</v>
      </c>
      <c r="D1017">
        <v>-41</v>
      </c>
      <c r="E1017">
        <v>213</v>
      </c>
      <c r="F1017">
        <v>30</v>
      </c>
      <c r="G1017">
        <v>372</v>
      </c>
      <c r="H1017">
        <v>368</v>
      </c>
      <c r="I1017">
        <v>281</v>
      </c>
      <c r="J1017">
        <v>343</v>
      </c>
      <c r="K1017">
        <v>331</v>
      </c>
      <c r="L1017">
        <v>284</v>
      </c>
      <c r="M1017">
        <v>86</v>
      </c>
      <c r="N1017">
        <v>72</v>
      </c>
      <c r="O1017">
        <v>437</v>
      </c>
      <c r="P1017">
        <v>304</v>
      </c>
      <c r="Q1017">
        <v>353</v>
      </c>
      <c r="R1017">
        <v>879</v>
      </c>
      <c r="S1017">
        <v>-162</v>
      </c>
      <c r="T1017">
        <v>-3</v>
      </c>
      <c r="U1017">
        <v>219</v>
      </c>
      <c r="V1017">
        <v>-105</v>
      </c>
      <c r="W1017">
        <v>2154</v>
      </c>
      <c r="X1017">
        <v>2176</v>
      </c>
      <c r="Y1017">
        <v>150</v>
      </c>
      <c r="Z1017">
        <v>-12515</v>
      </c>
      <c r="AA1017">
        <v>944</v>
      </c>
      <c r="AB1017">
        <v>0</v>
      </c>
      <c r="AC1017">
        <v>0</v>
      </c>
      <c r="AD1017">
        <v>20</v>
      </c>
      <c r="AE1017">
        <v>70</v>
      </c>
      <c r="AF1017">
        <v>57</v>
      </c>
      <c r="AG1017">
        <v>0</v>
      </c>
      <c r="AH1017">
        <v>25376</v>
      </c>
      <c r="AI1017">
        <v>36755</v>
      </c>
      <c r="AJ1017">
        <v>2727681</v>
      </c>
      <c r="AK1017">
        <v>588624</v>
      </c>
      <c r="AL1017">
        <v>30</v>
      </c>
    </row>
    <row r="1018" spans="1:38" x14ac:dyDescent="0.2">
      <c r="A1018" s="3">
        <v>44533</v>
      </c>
      <c r="B1018" s="4">
        <v>3.2060185185185185E-2</v>
      </c>
      <c r="C1018">
        <v>-54</v>
      </c>
      <c r="D1018">
        <v>-41</v>
      </c>
      <c r="E1018">
        <v>213</v>
      </c>
      <c r="F1018">
        <v>30</v>
      </c>
      <c r="G1018">
        <v>371</v>
      </c>
      <c r="H1018">
        <v>370</v>
      </c>
      <c r="I1018">
        <v>281</v>
      </c>
      <c r="J1018">
        <v>343</v>
      </c>
      <c r="K1018">
        <v>332</v>
      </c>
      <c r="L1018">
        <v>284</v>
      </c>
      <c r="M1018">
        <v>86</v>
      </c>
      <c r="N1018">
        <v>71</v>
      </c>
      <c r="O1018">
        <v>437</v>
      </c>
      <c r="P1018">
        <v>304</v>
      </c>
      <c r="Q1018">
        <v>352</v>
      </c>
      <c r="R1018">
        <v>881</v>
      </c>
      <c r="S1018">
        <v>-165</v>
      </c>
      <c r="T1018">
        <v>0</v>
      </c>
      <c r="U1018">
        <v>219</v>
      </c>
      <c r="V1018">
        <v>-110</v>
      </c>
      <c r="W1018">
        <v>2176</v>
      </c>
      <c r="X1018">
        <v>2176</v>
      </c>
      <c r="Y1018">
        <v>150</v>
      </c>
      <c r="Z1018">
        <v>-12510</v>
      </c>
      <c r="AA1018">
        <v>945</v>
      </c>
      <c r="AB1018">
        <v>0</v>
      </c>
      <c r="AC1018">
        <v>0</v>
      </c>
      <c r="AD1018">
        <v>23</v>
      </c>
      <c r="AE1018">
        <v>67</v>
      </c>
      <c r="AF1018">
        <v>41</v>
      </c>
      <c r="AG1018">
        <v>0</v>
      </c>
      <c r="AH1018">
        <v>25376</v>
      </c>
      <c r="AI1018">
        <v>36755</v>
      </c>
      <c r="AJ1018">
        <v>2727681</v>
      </c>
      <c r="AK1018">
        <v>588624</v>
      </c>
      <c r="AL1018">
        <v>30</v>
      </c>
    </row>
    <row r="1019" spans="1:38" x14ac:dyDescent="0.2">
      <c r="A1019" s="3">
        <v>44533</v>
      </c>
      <c r="B1019" s="4">
        <v>3.2754629629629627E-2</v>
      </c>
      <c r="C1019">
        <v>-54</v>
      </c>
      <c r="D1019">
        <v>-41</v>
      </c>
      <c r="E1019">
        <v>213</v>
      </c>
      <c r="F1019">
        <v>30</v>
      </c>
      <c r="G1019">
        <v>371</v>
      </c>
      <c r="H1019">
        <v>371</v>
      </c>
      <c r="I1019">
        <v>281</v>
      </c>
      <c r="J1019">
        <v>343</v>
      </c>
      <c r="K1019">
        <v>333</v>
      </c>
      <c r="L1019">
        <v>284</v>
      </c>
      <c r="M1019">
        <v>86</v>
      </c>
      <c r="N1019">
        <v>72</v>
      </c>
      <c r="O1019">
        <v>437</v>
      </c>
      <c r="P1019">
        <v>304</v>
      </c>
      <c r="Q1019">
        <v>353</v>
      </c>
      <c r="R1019">
        <v>883</v>
      </c>
      <c r="S1019">
        <v>-164</v>
      </c>
      <c r="T1019">
        <v>2</v>
      </c>
      <c r="U1019">
        <v>219</v>
      </c>
      <c r="V1019">
        <v>-110</v>
      </c>
      <c r="W1019">
        <v>2156</v>
      </c>
      <c r="X1019">
        <v>2176</v>
      </c>
      <c r="Y1019">
        <v>150</v>
      </c>
      <c r="Z1019">
        <v>-12504</v>
      </c>
      <c r="AA1019">
        <v>945</v>
      </c>
      <c r="AB1019">
        <v>0</v>
      </c>
      <c r="AC1019">
        <v>0</v>
      </c>
      <c r="AD1019">
        <v>27</v>
      </c>
      <c r="AE1019">
        <v>60</v>
      </c>
      <c r="AF1019">
        <v>40</v>
      </c>
      <c r="AG1019">
        <v>0</v>
      </c>
      <c r="AH1019">
        <v>25376</v>
      </c>
      <c r="AI1019">
        <v>36755</v>
      </c>
      <c r="AJ1019">
        <v>2727681</v>
      </c>
      <c r="AK1019">
        <v>588624</v>
      </c>
      <c r="AL1019">
        <v>30</v>
      </c>
    </row>
    <row r="1020" spans="1:38" x14ac:dyDescent="0.2">
      <c r="A1020" s="3">
        <v>44533</v>
      </c>
      <c r="B1020" s="4">
        <v>3.3449074074074069E-2</v>
      </c>
      <c r="C1020">
        <v>-53</v>
      </c>
      <c r="D1020">
        <v>-41</v>
      </c>
      <c r="E1020">
        <v>213</v>
      </c>
      <c r="F1020">
        <v>30</v>
      </c>
      <c r="G1020">
        <v>371</v>
      </c>
      <c r="H1020">
        <v>373</v>
      </c>
      <c r="I1020">
        <v>281</v>
      </c>
      <c r="J1020">
        <v>343</v>
      </c>
      <c r="K1020">
        <v>334</v>
      </c>
      <c r="L1020">
        <v>284</v>
      </c>
      <c r="M1020">
        <v>86</v>
      </c>
      <c r="N1020">
        <v>72</v>
      </c>
      <c r="O1020">
        <v>437</v>
      </c>
      <c r="P1020">
        <v>303</v>
      </c>
      <c r="Q1020">
        <v>353</v>
      </c>
      <c r="R1020">
        <v>886</v>
      </c>
      <c r="S1020">
        <v>-164</v>
      </c>
      <c r="T1020">
        <v>-3</v>
      </c>
      <c r="U1020">
        <v>219</v>
      </c>
      <c r="V1020">
        <v>-113</v>
      </c>
      <c r="W1020">
        <v>2144</v>
      </c>
      <c r="X1020">
        <v>2176</v>
      </c>
      <c r="Y1020">
        <v>150</v>
      </c>
      <c r="Z1020">
        <v>-12498</v>
      </c>
      <c r="AA1020">
        <v>944</v>
      </c>
      <c r="AB1020">
        <v>0</v>
      </c>
      <c r="AC1020">
        <v>0</v>
      </c>
      <c r="AD1020">
        <v>16</v>
      </c>
      <c r="AE1020">
        <v>62</v>
      </c>
      <c r="AF1020">
        <v>55</v>
      </c>
      <c r="AG1020">
        <v>0</v>
      </c>
      <c r="AH1020">
        <v>25376</v>
      </c>
      <c r="AI1020">
        <v>36755</v>
      </c>
      <c r="AJ1020">
        <v>2727681</v>
      </c>
      <c r="AK1020">
        <v>588624</v>
      </c>
      <c r="AL1020">
        <v>30</v>
      </c>
    </row>
    <row r="1021" spans="1:38" x14ac:dyDescent="0.2">
      <c r="A1021" s="3">
        <v>44533</v>
      </c>
      <c r="B1021" s="4">
        <v>3.4143518518518517E-2</v>
      </c>
      <c r="C1021">
        <v>-53</v>
      </c>
      <c r="D1021">
        <v>-41</v>
      </c>
      <c r="E1021">
        <v>213</v>
      </c>
      <c r="F1021">
        <v>30</v>
      </c>
      <c r="G1021">
        <v>371</v>
      </c>
      <c r="H1021">
        <v>373</v>
      </c>
      <c r="I1021">
        <v>281</v>
      </c>
      <c r="J1021">
        <v>343</v>
      </c>
      <c r="K1021">
        <v>335</v>
      </c>
      <c r="L1021">
        <v>284</v>
      </c>
      <c r="M1021">
        <v>86</v>
      </c>
      <c r="N1021">
        <v>71</v>
      </c>
      <c r="O1021">
        <v>437</v>
      </c>
      <c r="P1021">
        <v>303</v>
      </c>
      <c r="Q1021">
        <v>352</v>
      </c>
      <c r="R1021">
        <v>888</v>
      </c>
      <c r="S1021">
        <v>-166</v>
      </c>
      <c r="T1021">
        <v>0</v>
      </c>
      <c r="U1021">
        <v>219</v>
      </c>
      <c r="V1021">
        <v>-113</v>
      </c>
      <c r="W1021">
        <v>2125</v>
      </c>
      <c r="X1021">
        <v>2176</v>
      </c>
      <c r="Y1021">
        <v>150</v>
      </c>
      <c r="Z1021">
        <v>-12492</v>
      </c>
      <c r="AA1021">
        <v>944</v>
      </c>
      <c r="AB1021">
        <v>0</v>
      </c>
      <c r="AC1021">
        <v>0</v>
      </c>
      <c r="AD1021">
        <v>22</v>
      </c>
      <c r="AE1021">
        <v>69</v>
      </c>
      <c r="AF1021">
        <v>40</v>
      </c>
      <c r="AG1021">
        <v>0</v>
      </c>
      <c r="AH1021">
        <v>25376</v>
      </c>
      <c r="AI1021">
        <v>36755</v>
      </c>
      <c r="AJ1021">
        <v>2727681</v>
      </c>
      <c r="AK1021">
        <v>588624</v>
      </c>
      <c r="AL1021">
        <v>30</v>
      </c>
    </row>
    <row r="1022" spans="1:38" x14ac:dyDescent="0.2">
      <c r="A1022" s="3">
        <v>44533</v>
      </c>
      <c r="B1022" s="4">
        <v>3.4837962962962959E-2</v>
      </c>
      <c r="C1022">
        <v>-52</v>
      </c>
      <c r="D1022">
        <v>-41</v>
      </c>
      <c r="E1022">
        <v>213</v>
      </c>
      <c r="F1022">
        <v>30</v>
      </c>
      <c r="G1022">
        <v>371</v>
      </c>
      <c r="H1022">
        <v>374</v>
      </c>
      <c r="I1022">
        <v>282</v>
      </c>
      <c r="J1022">
        <v>343</v>
      </c>
      <c r="K1022">
        <v>335</v>
      </c>
      <c r="L1022">
        <v>284</v>
      </c>
      <c r="M1022">
        <v>85</v>
      </c>
      <c r="N1022">
        <v>71</v>
      </c>
      <c r="O1022">
        <v>437</v>
      </c>
      <c r="P1022">
        <v>304</v>
      </c>
      <c r="Q1022">
        <v>353</v>
      </c>
      <c r="R1022">
        <v>890</v>
      </c>
      <c r="S1022">
        <v>-165</v>
      </c>
      <c r="T1022">
        <v>-1</v>
      </c>
      <c r="U1022">
        <v>219</v>
      </c>
      <c r="V1022">
        <v>-113</v>
      </c>
      <c r="W1022">
        <v>2117</v>
      </c>
      <c r="X1022">
        <v>2176</v>
      </c>
      <c r="Y1022">
        <v>150</v>
      </c>
      <c r="Z1022">
        <v>-12486</v>
      </c>
      <c r="AA1022">
        <v>944</v>
      </c>
      <c r="AB1022">
        <v>0</v>
      </c>
      <c r="AC1022">
        <v>0</v>
      </c>
      <c r="AD1022">
        <v>20</v>
      </c>
      <c r="AE1022">
        <v>52</v>
      </c>
      <c r="AF1022">
        <v>40</v>
      </c>
      <c r="AG1022">
        <v>0</v>
      </c>
      <c r="AH1022">
        <v>25376</v>
      </c>
      <c r="AI1022">
        <v>36755</v>
      </c>
      <c r="AJ1022">
        <v>2727681</v>
      </c>
      <c r="AK1022">
        <v>588624</v>
      </c>
      <c r="AL1022">
        <v>30</v>
      </c>
    </row>
    <row r="1023" spans="1:38" x14ac:dyDescent="0.2">
      <c r="A1023" s="3">
        <v>44533</v>
      </c>
      <c r="B1023" s="4">
        <v>3.5532407407407408E-2</v>
      </c>
      <c r="C1023">
        <v>-52</v>
      </c>
      <c r="D1023">
        <v>-41</v>
      </c>
      <c r="E1023">
        <v>213</v>
      </c>
      <c r="F1023">
        <v>30</v>
      </c>
      <c r="G1023">
        <v>371</v>
      </c>
      <c r="H1023">
        <v>374</v>
      </c>
      <c r="I1023">
        <v>282</v>
      </c>
      <c r="J1023">
        <v>343</v>
      </c>
      <c r="K1023">
        <v>336</v>
      </c>
      <c r="L1023">
        <v>285</v>
      </c>
      <c r="M1023">
        <v>85</v>
      </c>
      <c r="N1023">
        <v>71</v>
      </c>
      <c r="O1023">
        <v>437</v>
      </c>
      <c r="P1023">
        <v>304</v>
      </c>
      <c r="Q1023">
        <v>353</v>
      </c>
      <c r="R1023">
        <v>890</v>
      </c>
      <c r="S1023">
        <v>-165</v>
      </c>
      <c r="T1023">
        <v>-1</v>
      </c>
      <c r="U1023">
        <v>219</v>
      </c>
      <c r="V1023">
        <v>-116</v>
      </c>
      <c r="W1023">
        <v>2120</v>
      </c>
      <c r="X1023">
        <v>2176</v>
      </c>
      <c r="Y1023">
        <v>150</v>
      </c>
      <c r="Z1023">
        <v>-12479</v>
      </c>
      <c r="AA1023">
        <v>945</v>
      </c>
      <c r="AB1023">
        <v>0</v>
      </c>
      <c r="AC1023">
        <v>0</v>
      </c>
      <c r="AD1023">
        <v>18</v>
      </c>
      <c r="AE1023">
        <v>64</v>
      </c>
      <c r="AF1023">
        <v>41</v>
      </c>
      <c r="AG1023">
        <v>0</v>
      </c>
      <c r="AH1023">
        <v>25376</v>
      </c>
      <c r="AI1023">
        <v>36755</v>
      </c>
      <c r="AJ1023">
        <v>2727681</v>
      </c>
      <c r="AK1023">
        <v>588624</v>
      </c>
      <c r="AL1023">
        <v>30</v>
      </c>
    </row>
    <row r="1024" spans="1:38" x14ac:dyDescent="0.2">
      <c r="A1024" s="3">
        <v>44533</v>
      </c>
      <c r="B1024" s="4">
        <v>3.622685185185185E-2</v>
      </c>
      <c r="C1024">
        <v>-52</v>
      </c>
      <c r="D1024">
        <v>-41</v>
      </c>
      <c r="E1024">
        <v>213</v>
      </c>
      <c r="F1024">
        <v>30</v>
      </c>
      <c r="G1024">
        <v>371</v>
      </c>
      <c r="H1024">
        <v>375</v>
      </c>
      <c r="I1024">
        <v>282</v>
      </c>
      <c r="J1024">
        <v>343</v>
      </c>
      <c r="K1024">
        <v>336</v>
      </c>
      <c r="L1024">
        <v>285</v>
      </c>
      <c r="M1024">
        <v>85</v>
      </c>
      <c r="N1024">
        <v>72</v>
      </c>
      <c r="O1024">
        <v>437</v>
      </c>
      <c r="P1024">
        <v>304</v>
      </c>
      <c r="Q1024">
        <v>354</v>
      </c>
      <c r="R1024">
        <v>893</v>
      </c>
      <c r="S1024">
        <v>-165</v>
      </c>
      <c r="T1024">
        <v>1</v>
      </c>
      <c r="U1024">
        <v>219</v>
      </c>
      <c r="V1024">
        <v>-116</v>
      </c>
      <c r="W1024">
        <v>2142</v>
      </c>
      <c r="X1024">
        <v>2176</v>
      </c>
      <c r="Y1024">
        <v>150</v>
      </c>
      <c r="Z1024">
        <v>-12472</v>
      </c>
      <c r="AA1024">
        <v>945</v>
      </c>
      <c r="AB1024">
        <v>0</v>
      </c>
      <c r="AC1024">
        <v>0</v>
      </c>
      <c r="AD1024">
        <v>17</v>
      </c>
      <c r="AE1024">
        <v>63</v>
      </c>
      <c r="AF1024">
        <v>42</v>
      </c>
      <c r="AG1024">
        <v>0</v>
      </c>
      <c r="AH1024">
        <v>25376</v>
      </c>
      <c r="AI1024">
        <v>36755</v>
      </c>
      <c r="AJ1024">
        <v>2727681</v>
      </c>
      <c r="AK1024">
        <v>588624</v>
      </c>
      <c r="AL1024">
        <v>30</v>
      </c>
    </row>
    <row r="1025" spans="1:38" x14ac:dyDescent="0.2">
      <c r="A1025" s="3">
        <v>44533</v>
      </c>
      <c r="B1025" s="4">
        <v>3.6921296296296292E-2</v>
      </c>
      <c r="C1025">
        <v>-52</v>
      </c>
      <c r="D1025">
        <v>-41</v>
      </c>
      <c r="E1025">
        <v>213</v>
      </c>
      <c r="F1025">
        <v>30</v>
      </c>
      <c r="G1025">
        <v>371</v>
      </c>
      <c r="H1025">
        <v>375</v>
      </c>
      <c r="I1025">
        <v>283</v>
      </c>
      <c r="J1025">
        <v>343</v>
      </c>
      <c r="K1025">
        <v>336</v>
      </c>
      <c r="L1025">
        <v>285</v>
      </c>
      <c r="M1025">
        <v>85</v>
      </c>
      <c r="N1025">
        <v>71</v>
      </c>
      <c r="O1025">
        <v>437</v>
      </c>
      <c r="P1025">
        <v>304</v>
      </c>
      <c r="Q1025">
        <v>354</v>
      </c>
      <c r="R1025">
        <v>893</v>
      </c>
      <c r="S1025">
        <v>-165</v>
      </c>
      <c r="T1025">
        <v>-3</v>
      </c>
      <c r="U1025">
        <v>219</v>
      </c>
      <c r="V1025">
        <v>-116</v>
      </c>
      <c r="W1025">
        <v>2149</v>
      </c>
      <c r="X1025">
        <v>2176</v>
      </c>
      <c r="Y1025">
        <v>150</v>
      </c>
      <c r="Z1025">
        <v>-12465</v>
      </c>
      <c r="AA1025">
        <v>945</v>
      </c>
      <c r="AB1025">
        <v>0</v>
      </c>
      <c r="AC1025">
        <v>0</v>
      </c>
      <c r="AD1025">
        <v>17</v>
      </c>
      <c r="AE1025">
        <v>70</v>
      </c>
      <c r="AF1025">
        <v>42</v>
      </c>
      <c r="AG1025">
        <v>0</v>
      </c>
      <c r="AH1025">
        <v>25376</v>
      </c>
      <c r="AI1025">
        <v>36755</v>
      </c>
      <c r="AJ1025">
        <v>2727681</v>
      </c>
      <c r="AK1025">
        <v>588624</v>
      </c>
      <c r="AL1025">
        <v>30</v>
      </c>
    </row>
    <row r="1026" spans="1:38" x14ac:dyDescent="0.2">
      <c r="A1026" s="3">
        <v>44533</v>
      </c>
      <c r="B1026" s="4">
        <v>3.7615740740740741E-2</v>
      </c>
      <c r="C1026">
        <v>-52</v>
      </c>
      <c r="D1026">
        <v>-41</v>
      </c>
      <c r="E1026">
        <v>213</v>
      </c>
      <c r="F1026">
        <v>30</v>
      </c>
      <c r="G1026">
        <v>371</v>
      </c>
      <c r="H1026">
        <v>376</v>
      </c>
      <c r="I1026">
        <v>283</v>
      </c>
      <c r="J1026">
        <v>343</v>
      </c>
      <c r="K1026">
        <v>337</v>
      </c>
      <c r="L1026">
        <v>285</v>
      </c>
      <c r="M1026">
        <v>85</v>
      </c>
      <c r="N1026">
        <v>72</v>
      </c>
      <c r="O1026">
        <v>436</v>
      </c>
      <c r="P1026">
        <v>303</v>
      </c>
      <c r="Q1026">
        <v>355</v>
      </c>
      <c r="R1026">
        <v>895</v>
      </c>
      <c r="S1026">
        <v>-166</v>
      </c>
      <c r="T1026">
        <v>-1</v>
      </c>
      <c r="U1026">
        <v>219</v>
      </c>
      <c r="V1026">
        <v>-117</v>
      </c>
      <c r="W1026">
        <v>2105</v>
      </c>
      <c r="X1026">
        <v>2176</v>
      </c>
      <c r="Y1026">
        <v>150</v>
      </c>
      <c r="Z1026">
        <v>-12458</v>
      </c>
      <c r="AA1026">
        <v>945</v>
      </c>
      <c r="AB1026">
        <v>0</v>
      </c>
      <c r="AC1026">
        <v>0</v>
      </c>
      <c r="AD1026">
        <v>19</v>
      </c>
      <c r="AE1026">
        <v>54</v>
      </c>
      <c r="AF1026">
        <v>56</v>
      </c>
      <c r="AG1026">
        <v>0</v>
      </c>
      <c r="AH1026">
        <v>25376</v>
      </c>
      <c r="AI1026">
        <v>36755</v>
      </c>
      <c r="AJ1026">
        <v>2727681</v>
      </c>
      <c r="AK1026">
        <v>588624</v>
      </c>
      <c r="AL1026">
        <v>30</v>
      </c>
    </row>
    <row r="1027" spans="1:38" x14ac:dyDescent="0.2">
      <c r="A1027" s="3">
        <v>44533</v>
      </c>
      <c r="B1027" s="4">
        <v>3.8379629629629632E-2</v>
      </c>
      <c r="C1027">
        <v>-52</v>
      </c>
      <c r="D1027">
        <v>-41</v>
      </c>
      <c r="E1027">
        <v>213</v>
      </c>
      <c r="F1027">
        <v>30</v>
      </c>
      <c r="G1027">
        <v>371</v>
      </c>
      <c r="H1027">
        <v>376</v>
      </c>
      <c r="I1027">
        <v>284</v>
      </c>
      <c r="J1027">
        <v>342</v>
      </c>
      <c r="K1027">
        <v>337</v>
      </c>
      <c r="L1027">
        <v>286</v>
      </c>
      <c r="M1027">
        <v>85</v>
      </c>
      <c r="N1027">
        <v>71</v>
      </c>
      <c r="O1027">
        <v>436</v>
      </c>
      <c r="P1027">
        <v>303</v>
      </c>
      <c r="Q1027">
        <v>355</v>
      </c>
      <c r="R1027">
        <v>895</v>
      </c>
      <c r="S1027">
        <v>-166</v>
      </c>
      <c r="T1027">
        <v>0</v>
      </c>
      <c r="U1027">
        <v>219</v>
      </c>
      <c r="V1027">
        <v>-117</v>
      </c>
      <c r="W1027">
        <v>2137</v>
      </c>
      <c r="X1027">
        <v>2176</v>
      </c>
      <c r="Y1027">
        <v>150</v>
      </c>
      <c r="Z1027">
        <v>-12450</v>
      </c>
      <c r="AA1027">
        <v>944</v>
      </c>
      <c r="AB1027">
        <v>0</v>
      </c>
      <c r="AC1027">
        <v>0</v>
      </c>
      <c r="AD1027">
        <v>17</v>
      </c>
      <c r="AE1027">
        <v>71</v>
      </c>
      <c r="AF1027">
        <v>42</v>
      </c>
      <c r="AG1027">
        <v>0</v>
      </c>
      <c r="AH1027">
        <v>25376</v>
      </c>
      <c r="AI1027">
        <v>36755</v>
      </c>
      <c r="AJ1027">
        <v>2727681</v>
      </c>
      <c r="AK1027">
        <v>588624</v>
      </c>
      <c r="AL1027">
        <v>30</v>
      </c>
    </row>
    <row r="1028" spans="1:38" x14ac:dyDescent="0.2">
      <c r="A1028" s="3">
        <v>44533</v>
      </c>
      <c r="B1028" s="4">
        <v>3.9039351851851853E-2</v>
      </c>
      <c r="C1028">
        <v>-52</v>
      </c>
      <c r="D1028">
        <v>-41</v>
      </c>
      <c r="E1028">
        <v>213</v>
      </c>
      <c r="F1028">
        <v>30</v>
      </c>
      <c r="G1028">
        <v>371</v>
      </c>
      <c r="H1028">
        <v>376</v>
      </c>
      <c r="I1028">
        <v>284</v>
      </c>
      <c r="J1028">
        <v>342</v>
      </c>
      <c r="K1028">
        <v>337</v>
      </c>
      <c r="L1028">
        <v>286</v>
      </c>
      <c r="M1028">
        <v>85</v>
      </c>
      <c r="N1028">
        <v>71</v>
      </c>
      <c r="O1028">
        <v>436</v>
      </c>
      <c r="P1028">
        <v>304</v>
      </c>
      <c r="Q1028">
        <v>355</v>
      </c>
      <c r="R1028">
        <v>896</v>
      </c>
      <c r="S1028">
        <v>-165</v>
      </c>
      <c r="T1028">
        <v>-1</v>
      </c>
      <c r="U1028">
        <v>219</v>
      </c>
      <c r="V1028">
        <v>-118</v>
      </c>
      <c r="W1028">
        <v>2126</v>
      </c>
      <c r="X1028">
        <v>2176</v>
      </c>
      <c r="Y1028">
        <v>150</v>
      </c>
      <c r="Z1028">
        <v>-12442</v>
      </c>
      <c r="AA1028">
        <v>945</v>
      </c>
      <c r="AB1028">
        <v>0</v>
      </c>
      <c r="AC1028">
        <v>0</v>
      </c>
      <c r="AD1028">
        <v>25</v>
      </c>
      <c r="AE1028">
        <v>56</v>
      </c>
      <c r="AF1028">
        <v>42</v>
      </c>
      <c r="AG1028">
        <v>0</v>
      </c>
      <c r="AH1028">
        <v>25376</v>
      </c>
      <c r="AI1028">
        <v>36755</v>
      </c>
      <c r="AJ1028">
        <v>2727681</v>
      </c>
      <c r="AK1028">
        <v>588624</v>
      </c>
      <c r="AL1028">
        <v>30</v>
      </c>
    </row>
    <row r="1029" spans="1:38" x14ac:dyDescent="0.2">
      <c r="A1029" s="3">
        <v>44533</v>
      </c>
      <c r="B1029" s="4">
        <v>3.9733796296296302E-2</v>
      </c>
      <c r="C1029">
        <v>-51</v>
      </c>
      <c r="D1029">
        <v>-41</v>
      </c>
      <c r="E1029">
        <v>213</v>
      </c>
      <c r="F1029">
        <v>30</v>
      </c>
      <c r="G1029">
        <v>371</v>
      </c>
      <c r="H1029">
        <v>377</v>
      </c>
      <c r="I1029">
        <v>284</v>
      </c>
      <c r="J1029">
        <v>342</v>
      </c>
      <c r="K1029">
        <v>338</v>
      </c>
      <c r="L1029">
        <v>286</v>
      </c>
      <c r="M1029">
        <v>85</v>
      </c>
      <c r="N1029">
        <v>72</v>
      </c>
      <c r="O1029">
        <v>436</v>
      </c>
      <c r="P1029">
        <v>304</v>
      </c>
      <c r="Q1029">
        <v>356</v>
      </c>
      <c r="R1029">
        <v>897</v>
      </c>
      <c r="S1029">
        <v>-166</v>
      </c>
      <c r="T1029">
        <v>-1</v>
      </c>
      <c r="U1029">
        <v>219</v>
      </c>
      <c r="V1029">
        <v>-118</v>
      </c>
      <c r="W1029">
        <v>2125</v>
      </c>
      <c r="X1029">
        <v>2176</v>
      </c>
      <c r="Y1029">
        <v>150</v>
      </c>
      <c r="Z1029">
        <v>-12434</v>
      </c>
      <c r="AA1029">
        <v>944</v>
      </c>
      <c r="AB1029">
        <v>0</v>
      </c>
      <c r="AC1029">
        <v>0</v>
      </c>
      <c r="AD1029">
        <v>18</v>
      </c>
      <c r="AE1029">
        <v>56</v>
      </c>
      <c r="AF1029">
        <v>47</v>
      </c>
      <c r="AG1029">
        <v>0</v>
      </c>
      <c r="AH1029">
        <v>25376</v>
      </c>
      <c r="AI1029">
        <v>36755</v>
      </c>
      <c r="AJ1029">
        <v>2727681</v>
      </c>
      <c r="AK1029">
        <v>588624</v>
      </c>
      <c r="AL1029">
        <v>30</v>
      </c>
    </row>
    <row r="1030" spans="1:38" x14ac:dyDescent="0.2">
      <c r="A1030" s="3">
        <v>44533</v>
      </c>
      <c r="B1030" s="4">
        <v>4.0428240740740744E-2</v>
      </c>
      <c r="C1030">
        <v>-51</v>
      </c>
      <c r="D1030">
        <v>-41</v>
      </c>
      <c r="E1030">
        <v>212</v>
      </c>
      <c r="F1030">
        <v>30</v>
      </c>
      <c r="G1030">
        <v>371</v>
      </c>
      <c r="H1030">
        <v>377</v>
      </c>
      <c r="I1030">
        <v>285</v>
      </c>
      <c r="J1030">
        <v>342</v>
      </c>
      <c r="K1030">
        <v>338</v>
      </c>
      <c r="L1030">
        <v>286</v>
      </c>
      <c r="M1030">
        <v>85</v>
      </c>
      <c r="N1030">
        <v>71</v>
      </c>
      <c r="O1030">
        <v>436</v>
      </c>
      <c r="P1030">
        <v>304</v>
      </c>
      <c r="Q1030">
        <v>356</v>
      </c>
      <c r="R1030">
        <v>897</v>
      </c>
      <c r="S1030">
        <v>-165</v>
      </c>
      <c r="T1030">
        <v>-1</v>
      </c>
      <c r="U1030">
        <v>219</v>
      </c>
      <c r="V1030">
        <v>-118</v>
      </c>
      <c r="W1030">
        <v>2147</v>
      </c>
      <c r="X1030">
        <v>2176</v>
      </c>
      <c r="Y1030">
        <v>150</v>
      </c>
      <c r="Z1030">
        <v>-12425</v>
      </c>
      <c r="AA1030">
        <v>945</v>
      </c>
      <c r="AB1030">
        <v>0</v>
      </c>
      <c r="AC1030">
        <v>0</v>
      </c>
      <c r="AD1030">
        <v>17</v>
      </c>
      <c r="AE1030">
        <v>72</v>
      </c>
      <c r="AF1030">
        <v>41</v>
      </c>
      <c r="AG1030">
        <v>0</v>
      </c>
      <c r="AH1030">
        <v>25376</v>
      </c>
      <c r="AI1030">
        <v>36755</v>
      </c>
      <c r="AJ1030">
        <v>2727681</v>
      </c>
      <c r="AK1030">
        <v>588624</v>
      </c>
      <c r="AL1030">
        <v>30</v>
      </c>
    </row>
    <row r="1031" spans="1:38" x14ac:dyDescent="0.2">
      <c r="A1031" s="3">
        <v>44533</v>
      </c>
      <c r="B1031" s="4">
        <v>4.1122685185185186E-2</v>
      </c>
      <c r="C1031">
        <v>-51</v>
      </c>
      <c r="D1031">
        <v>-41</v>
      </c>
      <c r="E1031">
        <v>213</v>
      </c>
      <c r="F1031">
        <v>30</v>
      </c>
      <c r="G1031">
        <v>371</v>
      </c>
      <c r="H1031">
        <v>378</v>
      </c>
      <c r="I1031">
        <v>285</v>
      </c>
      <c r="J1031">
        <v>342</v>
      </c>
      <c r="K1031">
        <v>338</v>
      </c>
      <c r="L1031">
        <v>286</v>
      </c>
      <c r="M1031">
        <v>85</v>
      </c>
      <c r="N1031">
        <v>71</v>
      </c>
      <c r="O1031">
        <v>436</v>
      </c>
      <c r="P1031">
        <v>304</v>
      </c>
      <c r="Q1031">
        <v>356</v>
      </c>
      <c r="R1031">
        <v>897</v>
      </c>
      <c r="S1031">
        <v>-166</v>
      </c>
      <c r="T1031">
        <v>-1</v>
      </c>
      <c r="U1031">
        <v>219</v>
      </c>
      <c r="V1031">
        <v>-118</v>
      </c>
      <c r="W1031">
        <v>2144</v>
      </c>
      <c r="X1031">
        <v>2176</v>
      </c>
      <c r="Y1031">
        <v>150</v>
      </c>
      <c r="Z1031">
        <v>-12416</v>
      </c>
      <c r="AA1031">
        <v>944</v>
      </c>
      <c r="AB1031">
        <v>0</v>
      </c>
      <c r="AC1031">
        <v>0</v>
      </c>
      <c r="AD1031">
        <v>22</v>
      </c>
      <c r="AE1031">
        <v>54</v>
      </c>
      <c r="AF1031">
        <v>43</v>
      </c>
      <c r="AG1031">
        <v>0</v>
      </c>
      <c r="AH1031">
        <v>25376</v>
      </c>
      <c r="AI1031">
        <v>36756</v>
      </c>
      <c r="AJ1031">
        <v>2727823</v>
      </c>
      <c r="AK1031">
        <v>588624</v>
      </c>
      <c r="AL1031">
        <v>30</v>
      </c>
    </row>
    <row r="1032" spans="1:38" x14ac:dyDescent="0.2">
      <c r="A1032" s="3">
        <v>44533</v>
      </c>
      <c r="B1032" s="4">
        <v>4.1817129629629628E-2</v>
      </c>
      <c r="C1032">
        <v>-51</v>
      </c>
      <c r="D1032">
        <v>-41</v>
      </c>
      <c r="E1032">
        <v>212</v>
      </c>
      <c r="F1032">
        <v>30</v>
      </c>
      <c r="G1032">
        <v>372</v>
      </c>
      <c r="H1032">
        <v>378</v>
      </c>
      <c r="I1032">
        <v>285</v>
      </c>
      <c r="J1032">
        <v>343</v>
      </c>
      <c r="K1032">
        <v>339</v>
      </c>
      <c r="L1032">
        <v>287</v>
      </c>
      <c r="M1032">
        <v>85</v>
      </c>
      <c r="N1032">
        <v>72</v>
      </c>
      <c r="O1032">
        <v>436</v>
      </c>
      <c r="P1032">
        <v>304</v>
      </c>
      <c r="Q1032">
        <v>357</v>
      </c>
      <c r="R1032">
        <v>899</v>
      </c>
      <c r="S1032">
        <v>-165</v>
      </c>
      <c r="T1032">
        <v>-1</v>
      </c>
      <c r="U1032">
        <v>219</v>
      </c>
      <c r="V1032">
        <v>-118</v>
      </c>
      <c r="W1032">
        <v>2161</v>
      </c>
      <c r="X1032">
        <v>2176</v>
      </c>
      <c r="Y1032">
        <v>150</v>
      </c>
      <c r="Z1032">
        <v>-12407</v>
      </c>
      <c r="AA1032">
        <v>944</v>
      </c>
      <c r="AB1032">
        <v>0</v>
      </c>
      <c r="AC1032">
        <v>0</v>
      </c>
      <c r="AD1032">
        <v>27</v>
      </c>
      <c r="AE1032">
        <v>56</v>
      </c>
      <c r="AF1032">
        <v>42</v>
      </c>
      <c r="AG1032">
        <v>0</v>
      </c>
      <c r="AH1032">
        <v>25376</v>
      </c>
      <c r="AI1032">
        <v>36756</v>
      </c>
      <c r="AJ1032">
        <v>2727823</v>
      </c>
      <c r="AK1032">
        <v>588624</v>
      </c>
      <c r="AL1032">
        <v>30</v>
      </c>
    </row>
    <row r="1033" spans="1:38" x14ac:dyDescent="0.2">
      <c r="A1033" s="3">
        <v>44533</v>
      </c>
      <c r="B1033" s="4">
        <v>4.2511574074074077E-2</v>
      </c>
      <c r="C1033">
        <v>-50</v>
      </c>
      <c r="D1033">
        <v>-42</v>
      </c>
      <c r="E1033">
        <v>212</v>
      </c>
      <c r="F1033">
        <v>30</v>
      </c>
      <c r="G1033">
        <v>375</v>
      </c>
      <c r="H1033">
        <v>378</v>
      </c>
      <c r="I1033">
        <v>286</v>
      </c>
      <c r="J1033">
        <v>346</v>
      </c>
      <c r="K1033">
        <v>339</v>
      </c>
      <c r="L1033">
        <v>287</v>
      </c>
      <c r="M1033">
        <v>84</v>
      </c>
      <c r="N1033">
        <v>71</v>
      </c>
      <c r="O1033">
        <v>436</v>
      </c>
      <c r="P1033">
        <v>304</v>
      </c>
      <c r="Q1033">
        <v>357</v>
      </c>
      <c r="R1033">
        <v>899</v>
      </c>
      <c r="S1033">
        <v>-165</v>
      </c>
      <c r="T1033">
        <v>-1</v>
      </c>
      <c r="U1033">
        <v>219</v>
      </c>
      <c r="V1033">
        <v>-118</v>
      </c>
      <c r="W1033">
        <v>2096</v>
      </c>
      <c r="X1033">
        <v>2176</v>
      </c>
      <c r="Y1033">
        <v>150</v>
      </c>
      <c r="Z1033">
        <v>-12399</v>
      </c>
      <c r="AA1033">
        <v>944</v>
      </c>
      <c r="AB1033">
        <v>0</v>
      </c>
      <c r="AC1033">
        <v>0</v>
      </c>
      <c r="AD1033">
        <v>18</v>
      </c>
      <c r="AE1033">
        <v>74</v>
      </c>
      <c r="AF1033">
        <v>116</v>
      </c>
      <c r="AG1033">
        <v>0</v>
      </c>
      <c r="AH1033">
        <v>25376</v>
      </c>
      <c r="AI1033">
        <v>36756</v>
      </c>
      <c r="AJ1033">
        <v>2727823</v>
      </c>
      <c r="AK1033">
        <v>588624</v>
      </c>
      <c r="AL1033">
        <v>30</v>
      </c>
    </row>
    <row r="1034" spans="1:38" x14ac:dyDescent="0.2">
      <c r="A1034" s="3">
        <v>44533</v>
      </c>
      <c r="B1034" s="4">
        <v>4.3206018518518519E-2</v>
      </c>
      <c r="C1034">
        <v>-50</v>
      </c>
      <c r="D1034">
        <v>-42</v>
      </c>
      <c r="E1034">
        <v>212</v>
      </c>
      <c r="F1034">
        <v>30</v>
      </c>
      <c r="G1034">
        <v>376</v>
      </c>
      <c r="H1034">
        <v>379</v>
      </c>
      <c r="I1034">
        <v>286</v>
      </c>
      <c r="J1034">
        <v>347</v>
      </c>
      <c r="K1034">
        <v>339</v>
      </c>
      <c r="L1034">
        <v>287</v>
      </c>
      <c r="M1034">
        <v>84</v>
      </c>
      <c r="N1034">
        <v>71</v>
      </c>
      <c r="O1034">
        <v>436</v>
      </c>
      <c r="P1034">
        <v>304</v>
      </c>
      <c r="Q1034">
        <v>357</v>
      </c>
      <c r="R1034">
        <v>899</v>
      </c>
      <c r="S1034">
        <v>-165</v>
      </c>
      <c r="T1034">
        <v>-2</v>
      </c>
      <c r="U1034">
        <v>219</v>
      </c>
      <c r="V1034">
        <v>-120</v>
      </c>
      <c r="W1034">
        <v>2126</v>
      </c>
      <c r="X1034">
        <v>2176</v>
      </c>
      <c r="Y1034">
        <v>150</v>
      </c>
      <c r="Z1034">
        <v>-12393</v>
      </c>
      <c r="AA1034">
        <v>945</v>
      </c>
      <c r="AB1034">
        <v>0</v>
      </c>
      <c r="AC1034">
        <v>0</v>
      </c>
      <c r="AD1034">
        <v>22</v>
      </c>
      <c r="AE1034">
        <v>70</v>
      </c>
      <c r="AF1034">
        <v>115</v>
      </c>
      <c r="AG1034">
        <v>0</v>
      </c>
      <c r="AH1034">
        <v>25376</v>
      </c>
      <c r="AI1034">
        <v>36756</v>
      </c>
      <c r="AJ1034">
        <v>2727823</v>
      </c>
      <c r="AK1034">
        <v>588624</v>
      </c>
      <c r="AL1034">
        <v>30</v>
      </c>
    </row>
    <row r="1035" spans="1:38" x14ac:dyDescent="0.2">
      <c r="A1035" s="3">
        <v>44533</v>
      </c>
      <c r="B1035" s="4">
        <v>4.3900462962962961E-2</v>
      </c>
      <c r="C1035">
        <v>-50</v>
      </c>
      <c r="D1035">
        <v>-42</v>
      </c>
      <c r="E1035">
        <v>212</v>
      </c>
      <c r="F1035">
        <v>30</v>
      </c>
      <c r="G1035">
        <v>377</v>
      </c>
      <c r="H1035">
        <v>379</v>
      </c>
      <c r="I1035">
        <v>286</v>
      </c>
      <c r="J1035">
        <v>348</v>
      </c>
      <c r="K1035">
        <v>339</v>
      </c>
      <c r="L1035">
        <v>287</v>
      </c>
      <c r="M1035">
        <v>84</v>
      </c>
      <c r="N1035">
        <v>72</v>
      </c>
      <c r="O1035">
        <v>436</v>
      </c>
      <c r="P1035">
        <v>304</v>
      </c>
      <c r="Q1035">
        <v>358</v>
      </c>
      <c r="R1035">
        <v>899</v>
      </c>
      <c r="S1035">
        <v>-166</v>
      </c>
      <c r="T1035">
        <v>-1</v>
      </c>
      <c r="U1035">
        <v>219</v>
      </c>
      <c r="V1035">
        <v>-121</v>
      </c>
      <c r="W1035">
        <v>2071</v>
      </c>
      <c r="X1035">
        <v>2176</v>
      </c>
      <c r="Y1035">
        <v>150</v>
      </c>
      <c r="Z1035">
        <v>-12387</v>
      </c>
      <c r="AA1035">
        <v>945</v>
      </c>
      <c r="AB1035">
        <v>0</v>
      </c>
      <c r="AC1035">
        <v>0</v>
      </c>
      <c r="AD1035">
        <v>18</v>
      </c>
      <c r="AE1035">
        <v>71</v>
      </c>
      <c r="AF1035">
        <v>115</v>
      </c>
      <c r="AG1035">
        <v>0</v>
      </c>
      <c r="AH1035">
        <v>25376</v>
      </c>
      <c r="AI1035">
        <v>36756</v>
      </c>
      <c r="AJ1035">
        <v>2727823</v>
      </c>
      <c r="AK1035">
        <v>588624</v>
      </c>
      <c r="AL1035">
        <v>30</v>
      </c>
    </row>
    <row r="1036" spans="1:38" x14ac:dyDescent="0.2">
      <c r="A1036" s="3">
        <v>44533</v>
      </c>
      <c r="B1036" s="4">
        <v>4.4594907407407409E-2</v>
      </c>
      <c r="C1036">
        <v>-50</v>
      </c>
      <c r="D1036">
        <v>-42</v>
      </c>
      <c r="E1036">
        <v>212</v>
      </c>
      <c r="F1036">
        <v>30</v>
      </c>
      <c r="G1036">
        <v>377</v>
      </c>
      <c r="H1036">
        <v>379</v>
      </c>
      <c r="I1036">
        <v>287</v>
      </c>
      <c r="J1036">
        <v>348</v>
      </c>
      <c r="K1036">
        <v>340</v>
      </c>
      <c r="L1036">
        <v>287</v>
      </c>
      <c r="M1036">
        <v>84</v>
      </c>
      <c r="N1036">
        <v>71</v>
      </c>
      <c r="O1036">
        <v>436</v>
      </c>
      <c r="P1036">
        <v>304</v>
      </c>
      <c r="Q1036">
        <v>358</v>
      </c>
      <c r="R1036">
        <v>899</v>
      </c>
      <c r="S1036">
        <v>-165</v>
      </c>
      <c r="T1036">
        <v>-1</v>
      </c>
      <c r="U1036">
        <v>219</v>
      </c>
      <c r="V1036">
        <v>-118</v>
      </c>
      <c r="W1036">
        <v>2120</v>
      </c>
      <c r="X1036">
        <v>2176</v>
      </c>
      <c r="Y1036">
        <v>150</v>
      </c>
      <c r="Z1036">
        <v>-12383</v>
      </c>
      <c r="AA1036">
        <v>945</v>
      </c>
      <c r="AB1036">
        <v>0</v>
      </c>
      <c r="AC1036">
        <v>0</v>
      </c>
      <c r="AD1036">
        <v>22</v>
      </c>
      <c r="AE1036">
        <v>65</v>
      </c>
      <c r="AF1036">
        <v>119</v>
      </c>
      <c r="AG1036">
        <v>0</v>
      </c>
      <c r="AH1036">
        <v>25376</v>
      </c>
      <c r="AI1036">
        <v>36756</v>
      </c>
      <c r="AJ1036">
        <v>2727823</v>
      </c>
      <c r="AK1036">
        <v>588624</v>
      </c>
      <c r="AL1036">
        <v>30</v>
      </c>
    </row>
    <row r="1037" spans="1:38" x14ac:dyDescent="0.2">
      <c r="A1037" s="3">
        <v>44533</v>
      </c>
      <c r="B1037" s="4">
        <v>4.5289351851851851E-2</v>
      </c>
      <c r="C1037">
        <v>-50</v>
      </c>
      <c r="D1037">
        <v>-42</v>
      </c>
      <c r="E1037">
        <v>212</v>
      </c>
      <c r="F1037">
        <v>30</v>
      </c>
      <c r="G1037">
        <v>377</v>
      </c>
      <c r="H1037">
        <v>380</v>
      </c>
      <c r="I1037">
        <v>287</v>
      </c>
      <c r="J1037">
        <v>349</v>
      </c>
      <c r="K1037">
        <v>340</v>
      </c>
      <c r="L1037">
        <v>287</v>
      </c>
      <c r="M1037">
        <v>84</v>
      </c>
      <c r="N1037">
        <v>71</v>
      </c>
      <c r="O1037">
        <v>435</v>
      </c>
      <c r="P1037">
        <v>304</v>
      </c>
      <c r="Q1037">
        <v>358</v>
      </c>
      <c r="R1037">
        <v>900</v>
      </c>
      <c r="S1037">
        <v>-165</v>
      </c>
      <c r="T1037">
        <v>-2</v>
      </c>
      <c r="U1037">
        <v>219</v>
      </c>
      <c r="V1037">
        <v>-121</v>
      </c>
      <c r="W1037">
        <v>2101</v>
      </c>
      <c r="X1037">
        <v>2176</v>
      </c>
      <c r="Y1037">
        <v>150</v>
      </c>
      <c r="Z1037">
        <v>-12378</v>
      </c>
      <c r="AA1037">
        <v>945</v>
      </c>
      <c r="AB1037">
        <v>0</v>
      </c>
      <c r="AC1037">
        <v>0</v>
      </c>
      <c r="AD1037">
        <v>26</v>
      </c>
      <c r="AE1037">
        <v>57</v>
      </c>
      <c r="AF1037">
        <v>115</v>
      </c>
      <c r="AG1037">
        <v>0</v>
      </c>
      <c r="AH1037">
        <v>25376</v>
      </c>
      <c r="AI1037">
        <v>36756</v>
      </c>
      <c r="AJ1037">
        <v>2727823</v>
      </c>
      <c r="AK1037">
        <v>588624</v>
      </c>
      <c r="AL1037">
        <v>30</v>
      </c>
    </row>
    <row r="1038" spans="1:38" x14ac:dyDescent="0.2">
      <c r="A1038" s="3">
        <v>44533</v>
      </c>
      <c r="B1038" s="4">
        <v>4.5983796296296293E-2</v>
      </c>
      <c r="C1038">
        <v>-50</v>
      </c>
      <c r="D1038">
        <v>-42</v>
      </c>
      <c r="E1038">
        <v>212</v>
      </c>
      <c r="F1038">
        <v>30</v>
      </c>
      <c r="G1038">
        <v>378</v>
      </c>
      <c r="H1038">
        <v>380</v>
      </c>
      <c r="I1038">
        <v>287</v>
      </c>
      <c r="J1038">
        <v>349</v>
      </c>
      <c r="K1038">
        <v>340</v>
      </c>
      <c r="L1038">
        <v>288</v>
      </c>
      <c r="M1038">
        <v>84</v>
      </c>
      <c r="N1038">
        <v>71</v>
      </c>
      <c r="O1038">
        <v>435</v>
      </c>
      <c r="P1038">
        <v>304</v>
      </c>
      <c r="Q1038">
        <v>358</v>
      </c>
      <c r="R1038">
        <v>902</v>
      </c>
      <c r="S1038">
        <v>-164</v>
      </c>
      <c r="T1038">
        <v>-1</v>
      </c>
      <c r="U1038">
        <v>219</v>
      </c>
      <c r="V1038">
        <v>-120</v>
      </c>
      <c r="W1038">
        <v>2114</v>
      </c>
      <c r="X1038">
        <v>2176</v>
      </c>
      <c r="Y1038">
        <v>150</v>
      </c>
      <c r="Z1038">
        <v>-12374</v>
      </c>
      <c r="AA1038">
        <v>945</v>
      </c>
      <c r="AB1038">
        <v>0</v>
      </c>
      <c r="AC1038">
        <v>0</v>
      </c>
      <c r="AD1038">
        <v>28</v>
      </c>
      <c r="AE1038">
        <v>54</v>
      </c>
      <c r="AF1038">
        <v>146</v>
      </c>
      <c r="AG1038">
        <v>0</v>
      </c>
      <c r="AH1038">
        <v>25376</v>
      </c>
      <c r="AI1038">
        <v>36756</v>
      </c>
      <c r="AJ1038">
        <v>2727823</v>
      </c>
      <c r="AK1038">
        <v>588624</v>
      </c>
      <c r="AL1038">
        <v>30</v>
      </c>
    </row>
    <row r="1039" spans="1:38" x14ac:dyDescent="0.2">
      <c r="A1039" s="3">
        <v>44533</v>
      </c>
      <c r="B1039" s="4">
        <v>4.6678240740740735E-2</v>
      </c>
      <c r="C1039">
        <v>-50</v>
      </c>
      <c r="D1039">
        <v>-42</v>
      </c>
      <c r="E1039">
        <v>212</v>
      </c>
      <c r="F1039">
        <v>30</v>
      </c>
      <c r="G1039">
        <v>378</v>
      </c>
      <c r="H1039">
        <v>380</v>
      </c>
      <c r="I1039">
        <v>288</v>
      </c>
      <c r="J1039">
        <v>349</v>
      </c>
      <c r="K1039">
        <v>340</v>
      </c>
      <c r="L1039">
        <v>288</v>
      </c>
      <c r="M1039">
        <v>84</v>
      </c>
      <c r="N1039">
        <v>70</v>
      </c>
      <c r="O1039">
        <v>435</v>
      </c>
      <c r="P1039">
        <v>304</v>
      </c>
      <c r="Q1039">
        <v>358</v>
      </c>
      <c r="R1039">
        <v>902</v>
      </c>
      <c r="S1039">
        <v>-164</v>
      </c>
      <c r="T1039">
        <v>-1</v>
      </c>
      <c r="U1039">
        <v>219</v>
      </c>
      <c r="V1039">
        <v>-119</v>
      </c>
      <c r="W1039">
        <v>2121</v>
      </c>
      <c r="X1039">
        <v>2176</v>
      </c>
      <c r="Y1039">
        <v>150</v>
      </c>
      <c r="Z1039">
        <v>-12369</v>
      </c>
      <c r="AA1039">
        <v>945</v>
      </c>
      <c r="AB1039">
        <v>0</v>
      </c>
      <c r="AC1039">
        <v>0</v>
      </c>
      <c r="AD1039">
        <v>23</v>
      </c>
      <c r="AE1039">
        <v>54</v>
      </c>
      <c r="AF1039">
        <v>115</v>
      </c>
      <c r="AG1039">
        <v>0</v>
      </c>
      <c r="AH1039">
        <v>25376</v>
      </c>
      <c r="AI1039">
        <v>36756</v>
      </c>
      <c r="AJ1039">
        <v>2727823</v>
      </c>
      <c r="AK1039">
        <v>588624</v>
      </c>
      <c r="AL1039">
        <v>30</v>
      </c>
    </row>
    <row r="1040" spans="1:38" x14ac:dyDescent="0.2">
      <c r="A1040" s="3">
        <v>44533</v>
      </c>
      <c r="B1040" s="4">
        <v>4.7372685185185191E-2</v>
      </c>
      <c r="C1040">
        <v>-50</v>
      </c>
      <c r="D1040">
        <v>-42</v>
      </c>
      <c r="E1040">
        <v>213</v>
      </c>
      <c r="F1040">
        <v>30</v>
      </c>
      <c r="G1040">
        <v>377</v>
      </c>
      <c r="H1040">
        <v>380</v>
      </c>
      <c r="I1040">
        <v>288</v>
      </c>
      <c r="J1040">
        <v>349</v>
      </c>
      <c r="K1040">
        <v>341</v>
      </c>
      <c r="L1040">
        <v>288</v>
      </c>
      <c r="M1040">
        <v>84</v>
      </c>
      <c r="N1040">
        <v>70</v>
      </c>
      <c r="O1040">
        <v>435</v>
      </c>
      <c r="P1040">
        <v>304</v>
      </c>
      <c r="Q1040">
        <v>358</v>
      </c>
      <c r="R1040">
        <v>902</v>
      </c>
      <c r="S1040">
        <v>-164</v>
      </c>
      <c r="T1040">
        <v>-3</v>
      </c>
      <c r="U1040">
        <v>219</v>
      </c>
      <c r="V1040">
        <v>-121</v>
      </c>
      <c r="W1040">
        <v>2104</v>
      </c>
      <c r="X1040">
        <v>2176</v>
      </c>
      <c r="Y1040">
        <v>150</v>
      </c>
      <c r="Z1040">
        <v>-12364</v>
      </c>
      <c r="AA1040">
        <v>945</v>
      </c>
      <c r="AB1040">
        <v>0</v>
      </c>
      <c r="AC1040">
        <v>0</v>
      </c>
      <c r="AD1040">
        <v>18</v>
      </c>
      <c r="AE1040">
        <v>55</v>
      </c>
      <c r="AF1040">
        <v>151</v>
      </c>
      <c r="AG1040">
        <v>0</v>
      </c>
      <c r="AH1040">
        <v>25376</v>
      </c>
      <c r="AI1040">
        <v>36756</v>
      </c>
      <c r="AJ1040">
        <v>2727823</v>
      </c>
      <c r="AK1040">
        <v>588624</v>
      </c>
      <c r="AL1040">
        <v>30</v>
      </c>
    </row>
    <row r="1041" spans="1:38" x14ac:dyDescent="0.2">
      <c r="A1041" s="3">
        <v>44533</v>
      </c>
      <c r="B1041" s="4">
        <v>4.8067129629629633E-2</v>
      </c>
      <c r="C1041">
        <v>-49</v>
      </c>
      <c r="D1041">
        <v>-42</v>
      </c>
      <c r="E1041">
        <v>212</v>
      </c>
      <c r="F1041">
        <v>30</v>
      </c>
      <c r="G1041">
        <v>377</v>
      </c>
      <c r="H1041">
        <v>381</v>
      </c>
      <c r="I1041">
        <v>288</v>
      </c>
      <c r="J1041">
        <v>349</v>
      </c>
      <c r="K1041">
        <v>341</v>
      </c>
      <c r="L1041">
        <v>288</v>
      </c>
      <c r="M1041">
        <v>84</v>
      </c>
      <c r="N1041">
        <v>70</v>
      </c>
      <c r="O1041">
        <v>435</v>
      </c>
      <c r="P1041">
        <v>304</v>
      </c>
      <c r="Q1041">
        <v>358</v>
      </c>
      <c r="R1041">
        <v>902</v>
      </c>
      <c r="S1041">
        <v>-165</v>
      </c>
      <c r="T1041">
        <v>0</v>
      </c>
      <c r="U1041">
        <v>219</v>
      </c>
      <c r="V1041">
        <v>-119</v>
      </c>
      <c r="W1041">
        <v>2106</v>
      </c>
      <c r="X1041">
        <v>2176</v>
      </c>
      <c r="Y1041">
        <v>150</v>
      </c>
      <c r="Z1041">
        <v>-12358</v>
      </c>
      <c r="AA1041">
        <v>945</v>
      </c>
      <c r="AB1041">
        <v>0</v>
      </c>
      <c r="AC1041">
        <v>0</v>
      </c>
      <c r="AD1041">
        <v>23</v>
      </c>
      <c r="AE1041">
        <v>55</v>
      </c>
      <c r="AF1041">
        <v>117</v>
      </c>
      <c r="AG1041">
        <v>0</v>
      </c>
      <c r="AH1041">
        <v>25376</v>
      </c>
      <c r="AI1041">
        <v>36756</v>
      </c>
      <c r="AJ1041">
        <v>2727823</v>
      </c>
      <c r="AK1041">
        <v>588624</v>
      </c>
      <c r="AL1041">
        <v>30</v>
      </c>
    </row>
    <row r="1042" spans="1:38" x14ac:dyDescent="0.2">
      <c r="A1042" s="3">
        <v>44533</v>
      </c>
      <c r="B1042" s="4">
        <v>4.8796296296296303E-2</v>
      </c>
      <c r="C1042">
        <v>-49</v>
      </c>
      <c r="D1042">
        <v>-42</v>
      </c>
      <c r="E1042">
        <v>212</v>
      </c>
      <c r="F1042">
        <v>30</v>
      </c>
      <c r="G1042">
        <v>377</v>
      </c>
      <c r="H1042">
        <v>381</v>
      </c>
      <c r="I1042">
        <v>288</v>
      </c>
      <c r="J1042">
        <v>349</v>
      </c>
      <c r="K1042">
        <v>341</v>
      </c>
      <c r="L1042">
        <v>288</v>
      </c>
      <c r="M1042">
        <v>84</v>
      </c>
      <c r="N1042">
        <v>71</v>
      </c>
      <c r="O1042">
        <v>435</v>
      </c>
      <c r="P1042">
        <v>304</v>
      </c>
      <c r="Q1042">
        <v>359</v>
      </c>
      <c r="R1042">
        <v>902</v>
      </c>
      <c r="S1042">
        <v>-164</v>
      </c>
      <c r="T1042">
        <v>0</v>
      </c>
      <c r="U1042">
        <v>219</v>
      </c>
      <c r="V1042">
        <v>-118</v>
      </c>
      <c r="W1042">
        <v>2112</v>
      </c>
      <c r="X1042">
        <v>2176</v>
      </c>
      <c r="Y1042">
        <v>150</v>
      </c>
      <c r="Z1042">
        <v>-12351</v>
      </c>
      <c r="AA1042">
        <v>945</v>
      </c>
      <c r="AB1042">
        <v>0</v>
      </c>
      <c r="AC1042">
        <v>0</v>
      </c>
      <c r="AD1042">
        <v>23</v>
      </c>
      <c r="AE1042">
        <v>54</v>
      </c>
      <c r="AF1042">
        <v>118</v>
      </c>
      <c r="AG1042">
        <v>0</v>
      </c>
      <c r="AH1042">
        <v>25376</v>
      </c>
      <c r="AI1042">
        <v>36756</v>
      </c>
      <c r="AJ1042">
        <v>2727823</v>
      </c>
      <c r="AK1042">
        <v>588624</v>
      </c>
      <c r="AL1042">
        <v>30</v>
      </c>
    </row>
    <row r="1043" spans="1:38" x14ac:dyDescent="0.2">
      <c r="A1043" s="3">
        <v>44533</v>
      </c>
      <c r="B1043" s="4">
        <v>4.9490740740740745E-2</v>
      </c>
      <c r="C1043">
        <v>-49</v>
      </c>
      <c r="D1043">
        <v>-42</v>
      </c>
      <c r="E1043">
        <v>212</v>
      </c>
      <c r="F1043">
        <v>30</v>
      </c>
      <c r="G1043">
        <v>377</v>
      </c>
      <c r="H1043">
        <v>382</v>
      </c>
      <c r="I1043">
        <v>289</v>
      </c>
      <c r="J1043">
        <v>349</v>
      </c>
      <c r="K1043">
        <v>342</v>
      </c>
      <c r="L1043">
        <v>288</v>
      </c>
      <c r="M1043">
        <v>84</v>
      </c>
      <c r="N1043">
        <v>70</v>
      </c>
      <c r="O1043">
        <v>435</v>
      </c>
      <c r="P1043">
        <v>303</v>
      </c>
      <c r="Q1043">
        <v>359</v>
      </c>
      <c r="R1043">
        <v>902</v>
      </c>
      <c r="S1043">
        <v>-164</v>
      </c>
      <c r="T1043">
        <v>-1</v>
      </c>
      <c r="U1043">
        <v>219</v>
      </c>
      <c r="V1043">
        <v>-118</v>
      </c>
      <c r="W1043">
        <v>2103</v>
      </c>
      <c r="X1043">
        <v>2176</v>
      </c>
      <c r="Y1043">
        <v>150</v>
      </c>
      <c r="Z1043">
        <v>-12344</v>
      </c>
      <c r="AA1043">
        <v>944</v>
      </c>
      <c r="AB1043">
        <v>0</v>
      </c>
      <c r="AC1043">
        <v>0</v>
      </c>
      <c r="AD1043">
        <v>23</v>
      </c>
      <c r="AE1043">
        <v>54</v>
      </c>
      <c r="AF1043">
        <v>146</v>
      </c>
      <c r="AG1043">
        <v>0</v>
      </c>
      <c r="AH1043">
        <v>25376</v>
      </c>
      <c r="AI1043">
        <v>36756</v>
      </c>
      <c r="AJ1043">
        <v>2727823</v>
      </c>
      <c r="AK1043">
        <v>588624</v>
      </c>
      <c r="AL1043">
        <v>30</v>
      </c>
    </row>
    <row r="1044" spans="1:38" x14ac:dyDescent="0.2">
      <c r="A1044" s="3">
        <v>44533</v>
      </c>
      <c r="B1044" s="4">
        <v>5.0185185185185187E-2</v>
      </c>
      <c r="C1044">
        <v>-49</v>
      </c>
      <c r="D1044">
        <v>-42</v>
      </c>
      <c r="E1044">
        <v>212</v>
      </c>
      <c r="F1044">
        <v>30</v>
      </c>
      <c r="G1044">
        <v>377</v>
      </c>
      <c r="H1044">
        <v>382</v>
      </c>
      <c r="I1044">
        <v>289</v>
      </c>
      <c r="J1044">
        <v>349</v>
      </c>
      <c r="K1044">
        <v>342</v>
      </c>
      <c r="L1044">
        <v>288</v>
      </c>
      <c r="M1044">
        <v>84</v>
      </c>
      <c r="N1044">
        <v>71</v>
      </c>
      <c r="O1044">
        <v>435</v>
      </c>
      <c r="P1044">
        <v>304</v>
      </c>
      <c r="Q1044">
        <v>360</v>
      </c>
      <c r="R1044">
        <v>902</v>
      </c>
      <c r="S1044">
        <v>-163</v>
      </c>
      <c r="T1044">
        <v>-1</v>
      </c>
      <c r="U1044">
        <v>219</v>
      </c>
      <c r="V1044">
        <v>-119</v>
      </c>
      <c r="W1044">
        <v>2117</v>
      </c>
      <c r="X1044">
        <v>2176</v>
      </c>
      <c r="Y1044">
        <v>150</v>
      </c>
      <c r="Z1044">
        <v>-12336</v>
      </c>
      <c r="AA1044">
        <v>944</v>
      </c>
      <c r="AB1044">
        <v>0</v>
      </c>
      <c r="AC1044">
        <v>0</v>
      </c>
      <c r="AD1044">
        <v>16</v>
      </c>
      <c r="AE1044">
        <v>136</v>
      </c>
      <c r="AF1044">
        <v>124</v>
      </c>
      <c r="AG1044">
        <v>0</v>
      </c>
      <c r="AH1044">
        <v>25376</v>
      </c>
      <c r="AI1044">
        <v>36756</v>
      </c>
      <c r="AJ1044">
        <v>2727823</v>
      </c>
      <c r="AK1044">
        <v>588624</v>
      </c>
      <c r="AL1044">
        <v>30</v>
      </c>
    </row>
    <row r="1045" spans="1:38" x14ac:dyDescent="0.2">
      <c r="A1045" s="3">
        <v>44533</v>
      </c>
      <c r="B1045" s="4">
        <v>5.0879629629629629E-2</v>
      </c>
      <c r="C1045">
        <v>-49</v>
      </c>
      <c r="D1045">
        <v>-42</v>
      </c>
      <c r="E1045">
        <v>212</v>
      </c>
      <c r="F1045">
        <v>30</v>
      </c>
      <c r="G1045">
        <v>377</v>
      </c>
      <c r="H1045">
        <v>382</v>
      </c>
      <c r="I1045">
        <v>289</v>
      </c>
      <c r="J1045">
        <v>349</v>
      </c>
      <c r="K1045">
        <v>342</v>
      </c>
      <c r="L1045">
        <v>288</v>
      </c>
      <c r="M1045">
        <v>84</v>
      </c>
      <c r="N1045">
        <v>71</v>
      </c>
      <c r="O1045">
        <v>435</v>
      </c>
      <c r="P1045">
        <v>304</v>
      </c>
      <c r="Q1045">
        <v>360</v>
      </c>
      <c r="R1045">
        <v>902</v>
      </c>
      <c r="S1045">
        <v>-164</v>
      </c>
      <c r="T1045">
        <v>-1</v>
      </c>
      <c r="U1045">
        <v>219</v>
      </c>
      <c r="V1045">
        <v>-121</v>
      </c>
      <c r="W1045">
        <v>2116</v>
      </c>
      <c r="X1045">
        <v>2176</v>
      </c>
      <c r="Y1045">
        <v>150</v>
      </c>
      <c r="Z1045">
        <v>-12328</v>
      </c>
      <c r="AA1045">
        <v>944</v>
      </c>
      <c r="AB1045">
        <v>0</v>
      </c>
      <c r="AC1045">
        <v>0</v>
      </c>
      <c r="AD1045">
        <v>24</v>
      </c>
      <c r="AE1045">
        <v>120</v>
      </c>
      <c r="AF1045">
        <v>115</v>
      </c>
      <c r="AG1045">
        <v>0</v>
      </c>
      <c r="AH1045">
        <v>25376</v>
      </c>
      <c r="AI1045">
        <v>36756</v>
      </c>
      <c r="AJ1045">
        <v>2727823</v>
      </c>
      <c r="AK1045">
        <v>588624</v>
      </c>
      <c r="AL1045">
        <v>30</v>
      </c>
    </row>
    <row r="1046" spans="1:38" x14ac:dyDescent="0.2">
      <c r="A1046" s="3">
        <v>44533</v>
      </c>
      <c r="B1046" s="4">
        <v>5.1574074074074078E-2</v>
      </c>
      <c r="C1046">
        <v>-48</v>
      </c>
      <c r="D1046">
        <v>-42</v>
      </c>
      <c r="E1046">
        <v>212</v>
      </c>
      <c r="F1046">
        <v>30</v>
      </c>
      <c r="G1046">
        <v>377</v>
      </c>
      <c r="H1046">
        <v>382</v>
      </c>
      <c r="I1046">
        <v>289</v>
      </c>
      <c r="J1046">
        <v>349</v>
      </c>
      <c r="K1046">
        <v>342</v>
      </c>
      <c r="L1046">
        <v>288</v>
      </c>
      <c r="M1046">
        <v>83</v>
      </c>
      <c r="N1046">
        <v>71</v>
      </c>
      <c r="O1046">
        <v>434</v>
      </c>
      <c r="P1046">
        <v>304</v>
      </c>
      <c r="Q1046">
        <v>360</v>
      </c>
      <c r="R1046">
        <v>903</v>
      </c>
      <c r="S1046">
        <v>-163</v>
      </c>
      <c r="T1046">
        <v>-1</v>
      </c>
      <c r="U1046">
        <v>219</v>
      </c>
      <c r="V1046">
        <v>-121</v>
      </c>
      <c r="W1046">
        <v>2095</v>
      </c>
      <c r="X1046">
        <v>2176</v>
      </c>
      <c r="Y1046">
        <v>150</v>
      </c>
      <c r="Z1046">
        <v>-12320</v>
      </c>
      <c r="AA1046">
        <v>944</v>
      </c>
      <c r="AB1046">
        <v>0</v>
      </c>
      <c r="AC1046">
        <v>0</v>
      </c>
      <c r="AD1046">
        <v>20</v>
      </c>
      <c r="AE1046">
        <v>48</v>
      </c>
      <c r="AF1046">
        <v>58</v>
      </c>
      <c r="AG1046">
        <v>0</v>
      </c>
      <c r="AH1046">
        <v>25376</v>
      </c>
      <c r="AI1046">
        <v>36756</v>
      </c>
      <c r="AJ1046">
        <v>2727823</v>
      </c>
      <c r="AK1046">
        <v>588624</v>
      </c>
      <c r="AL1046">
        <v>30</v>
      </c>
    </row>
    <row r="1047" spans="1:38" x14ac:dyDescent="0.2">
      <c r="A1047" s="3">
        <v>44533</v>
      </c>
      <c r="B1047" s="4">
        <v>5.226851851851852E-2</v>
      </c>
      <c r="C1047">
        <v>-48</v>
      </c>
      <c r="D1047">
        <v>-42</v>
      </c>
      <c r="E1047">
        <v>212</v>
      </c>
      <c r="F1047">
        <v>30</v>
      </c>
      <c r="G1047">
        <v>377</v>
      </c>
      <c r="H1047">
        <v>382</v>
      </c>
      <c r="I1047">
        <v>289</v>
      </c>
      <c r="J1047">
        <v>349</v>
      </c>
      <c r="K1047">
        <v>342</v>
      </c>
      <c r="L1047">
        <v>288</v>
      </c>
      <c r="M1047">
        <v>83</v>
      </c>
      <c r="N1047">
        <v>71</v>
      </c>
      <c r="O1047">
        <v>435</v>
      </c>
      <c r="P1047">
        <v>304</v>
      </c>
      <c r="Q1047">
        <v>360</v>
      </c>
      <c r="R1047">
        <v>904</v>
      </c>
      <c r="S1047">
        <v>-163</v>
      </c>
      <c r="T1047">
        <v>-3</v>
      </c>
      <c r="U1047">
        <v>219</v>
      </c>
      <c r="V1047">
        <v>-119</v>
      </c>
      <c r="W1047">
        <v>2096</v>
      </c>
      <c r="X1047">
        <v>2176</v>
      </c>
      <c r="Y1047">
        <v>150</v>
      </c>
      <c r="Z1047">
        <v>-12312</v>
      </c>
      <c r="AA1047">
        <v>944</v>
      </c>
      <c r="AB1047">
        <v>0</v>
      </c>
      <c r="AC1047">
        <v>0</v>
      </c>
      <c r="AD1047">
        <v>18</v>
      </c>
      <c r="AE1047">
        <v>69</v>
      </c>
      <c r="AF1047">
        <v>43</v>
      </c>
      <c r="AG1047">
        <v>0</v>
      </c>
      <c r="AH1047">
        <v>25376</v>
      </c>
      <c r="AI1047">
        <v>36756</v>
      </c>
      <c r="AJ1047">
        <v>2727823</v>
      </c>
      <c r="AK1047">
        <v>588624</v>
      </c>
      <c r="AL1047">
        <v>30</v>
      </c>
    </row>
    <row r="1048" spans="1:38" x14ac:dyDescent="0.2">
      <c r="A1048" s="3">
        <v>44533</v>
      </c>
      <c r="B1048" s="4">
        <v>5.2962962962962962E-2</v>
      </c>
      <c r="C1048">
        <v>-48</v>
      </c>
      <c r="D1048">
        <v>-42</v>
      </c>
      <c r="E1048">
        <v>212</v>
      </c>
      <c r="F1048">
        <v>30</v>
      </c>
      <c r="G1048">
        <v>378</v>
      </c>
      <c r="H1048">
        <v>383</v>
      </c>
      <c r="I1048">
        <v>289</v>
      </c>
      <c r="J1048">
        <v>349</v>
      </c>
      <c r="K1048">
        <v>343</v>
      </c>
      <c r="L1048">
        <v>289</v>
      </c>
      <c r="M1048">
        <v>83</v>
      </c>
      <c r="N1048">
        <v>71</v>
      </c>
      <c r="O1048">
        <v>434</v>
      </c>
      <c r="P1048">
        <v>304</v>
      </c>
      <c r="Q1048">
        <v>360</v>
      </c>
      <c r="R1048">
        <v>904</v>
      </c>
      <c r="S1048">
        <v>-163</v>
      </c>
      <c r="T1048">
        <v>0</v>
      </c>
      <c r="U1048">
        <v>219</v>
      </c>
      <c r="V1048">
        <v>-120</v>
      </c>
      <c r="W1048">
        <v>2054</v>
      </c>
      <c r="X1048">
        <v>2176</v>
      </c>
      <c r="Y1048">
        <v>150</v>
      </c>
      <c r="Z1048">
        <v>-12304</v>
      </c>
      <c r="AA1048">
        <v>945</v>
      </c>
      <c r="AB1048">
        <v>0</v>
      </c>
      <c r="AC1048">
        <v>0</v>
      </c>
      <c r="AD1048">
        <v>20</v>
      </c>
      <c r="AE1048">
        <v>73</v>
      </c>
      <c r="AF1048">
        <v>42</v>
      </c>
      <c r="AG1048">
        <v>0</v>
      </c>
      <c r="AH1048">
        <v>25376</v>
      </c>
      <c r="AI1048">
        <v>36756</v>
      </c>
      <c r="AJ1048">
        <v>2727823</v>
      </c>
      <c r="AK1048">
        <v>588624</v>
      </c>
      <c r="AL1048">
        <v>30</v>
      </c>
    </row>
    <row r="1049" spans="1:38" x14ac:dyDescent="0.2">
      <c r="A1049" s="3">
        <v>44533</v>
      </c>
      <c r="B1049" s="4">
        <v>5.3657407407407404E-2</v>
      </c>
      <c r="C1049">
        <v>-48</v>
      </c>
      <c r="D1049">
        <v>-42</v>
      </c>
      <c r="E1049">
        <v>212</v>
      </c>
      <c r="F1049">
        <v>30</v>
      </c>
      <c r="G1049">
        <v>378</v>
      </c>
      <c r="H1049">
        <v>383</v>
      </c>
      <c r="I1049">
        <v>290</v>
      </c>
      <c r="J1049">
        <v>349</v>
      </c>
      <c r="K1049">
        <v>342</v>
      </c>
      <c r="L1049">
        <v>289</v>
      </c>
      <c r="M1049">
        <v>83</v>
      </c>
      <c r="N1049">
        <v>71</v>
      </c>
      <c r="O1049">
        <v>434</v>
      </c>
      <c r="P1049">
        <v>304</v>
      </c>
      <c r="Q1049">
        <v>361</v>
      </c>
      <c r="R1049">
        <v>904</v>
      </c>
      <c r="S1049">
        <v>-162</v>
      </c>
      <c r="T1049">
        <v>-1</v>
      </c>
      <c r="U1049">
        <v>219</v>
      </c>
      <c r="V1049">
        <v>-119</v>
      </c>
      <c r="W1049">
        <v>2042</v>
      </c>
      <c r="X1049">
        <v>2176</v>
      </c>
      <c r="Y1049">
        <v>150</v>
      </c>
      <c r="Z1049">
        <v>-12297</v>
      </c>
      <c r="AA1049">
        <v>944</v>
      </c>
      <c r="AB1049">
        <v>0</v>
      </c>
      <c r="AC1049">
        <v>0</v>
      </c>
      <c r="AD1049">
        <v>16</v>
      </c>
      <c r="AE1049">
        <v>67</v>
      </c>
      <c r="AF1049">
        <v>55</v>
      </c>
      <c r="AG1049">
        <v>0</v>
      </c>
      <c r="AH1049">
        <v>25376</v>
      </c>
      <c r="AI1049">
        <v>36756</v>
      </c>
      <c r="AJ1049">
        <v>2727823</v>
      </c>
      <c r="AK1049">
        <v>588624</v>
      </c>
      <c r="AL1049">
        <v>30</v>
      </c>
    </row>
    <row r="1050" spans="1:38" x14ac:dyDescent="0.2">
      <c r="A1050" s="3">
        <v>44533</v>
      </c>
      <c r="B1050" s="4">
        <v>5.4351851851851853E-2</v>
      </c>
      <c r="C1050">
        <v>-48</v>
      </c>
      <c r="D1050">
        <v>-42</v>
      </c>
      <c r="E1050">
        <v>212</v>
      </c>
      <c r="F1050">
        <v>30</v>
      </c>
      <c r="G1050">
        <v>378</v>
      </c>
      <c r="H1050">
        <v>383</v>
      </c>
      <c r="I1050">
        <v>290</v>
      </c>
      <c r="J1050">
        <v>350</v>
      </c>
      <c r="K1050">
        <v>343</v>
      </c>
      <c r="L1050">
        <v>289</v>
      </c>
      <c r="M1050">
        <v>83</v>
      </c>
      <c r="N1050">
        <v>70</v>
      </c>
      <c r="O1050">
        <v>434</v>
      </c>
      <c r="P1050">
        <v>304</v>
      </c>
      <c r="Q1050">
        <v>360</v>
      </c>
      <c r="R1050">
        <v>904</v>
      </c>
      <c r="S1050">
        <v>-163</v>
      </c>
      <c r="T1050">
        <v>-3</v>
      </c>
      <c r="U1050">
        <v>219</v>
      </c>
      <c r="V1050">
        <v>-118</v>
      </c>
      <c r="W1050">
        <v>2095</v>
      </c>
      <c r="X1050">
        <v>2176</v>
      </c>
      <c r="Y1050">
        <v>150</v>
      </c>
      <c r="Z1050">
        <v>-12290</v>
      </c>
      <c r="AA1050">
        <v>944</v>
      </c>
      <c r="AB1050">
        <v>0</v>
      </c>
      <c r="AC1050">
        <v>0</v>
      </c>
      <c r="AD1050">
        <v>22</v>
      </c>
      <c r="AE1050">
        <v>52</v>
      </c>
      <c r="AF1050">
        <v>39</v>
      </c>
      <c r="AG1050">
        <v>0</v>
      </c>
      <c r="AH1050">
        <v>25376</v>
      </c>
      <c r="AI1050">
        <v>36756</v>
      </c>
      <c r="AJ1050">
        <v>2727823</v>
      </c>
      <c r="AK1050">
        <v>588624</v>
      </c>
      <c r="AL1050">
        <v>30</v>
      </c>
    </row>
    <row r="1051" spans="1:38" x14ac:dyDescent="0.2">
      <c r="A1051" s="3">
        <v>44533</v>
      </c>
      <c r="B1051" s="4">
        <v>5.5046296296296295E-2</v>
      </c>
      <c r="C1051">
        <v>-48</v>
      </c>
      <c r="D1051">
        <v>-42</v>
      </c>
      <c r="E1051">
        <v>212</v>
      </c>
      <c r="F1051">
        <v>30</v>
      </c>
      <c r="G1051">
        <v>378</v>
      </c>
      <c r="H1051">
        <v>384</v>
      </c>
      <c r="I1051">
        <v>290</v>
      </c>
      <c r="J1051">
        <v>350</v>
      </c>
      <c r="K1051">
        <v>343</v>
      </c>
      <c r="L1051">
        <v>289</v>
      </c>
      <c r="M1051">
        <v>83</v>
      </c>
      <c r="N1051">
        <v>71</v>
      </c>
      <c r="O1051">
        <v>434</v>
      </c>
      <c r="P1051">
        <v>304</v>
      </c>
      <c r="Q1051">
        <v>361</v>
      </c>
      <c r="R1051">
        <v>904</v>
      </c>
      <c r="S1051">
        <v>-163</v>
      </c>
      <c r="T1051">
        <v>-1</v>
      </c>
      <c r="U1051">
        <v>219</v>
      </c>
      <c r="V1051">
        <v>-119</v>
      </c>
      <c r="W1051">
        <v>2066</v>
      </c>
      <c r="X1051">
        <v>2176</v>
      </c>
      <c r="Y1051">
        <v>150</v>
      </c>
      <c r="Z1051">
        <v>-12283</v>
      </c>
      <c r="AA1051">
        <v>944</v>
      </c>
      <c r="AB1051">
        <v>0</v>
      </c>
      <c r="AC1051">
        <v>0</v>
      </c>
      <c r="AD1051">
        <v>26</v>
      </c>
      <c r="AE1051">
        <v>53</v>
      </c>
      <c r="AF1051">
        <v>40</v>
      </c>
      <c r="AG1051">
        <v>0</v>
      </c>
      <c r="AH1051">
        <v>25376</v>
      </c>
      <c r="AI1051">
        <v>36756</v>
      </c>
      <c r="AJ1051">
        <v>2727823</v>
      </c>
      <c r="AK1051">
        <v>588624</v>
      </c>
      <c r="AL1051">
        <v>30</v>
      </c>
    </row>
    <row r="1052" spans="1:38" x14ac:dyDescent="0.2">
      <c r="A1052" s="3">
        <v>44533</v>
      </c>
      <c r="B1052" s="4">
        <v>5.5740740740740737E-2</v>
      </c>
      <c r="C1052">
        <v>-48</v>
      </c>
      <c r="D1052">
        <v>-42</v>
      </c>
      <c r="E1052">
        <v>212</v>
      </c>
      <c r="F1052">
        <v>30</v>
      </c>
      <c r="G1052">
        <v>378</v>
      </c>
      <c r="H1052">
        <v>384</v>
      </c>
      <c r="I1052">
        <v>290</v>
      </c>
      <c r="J1052">
        <v>350</v>
      </c>
      <c r="K1052">
        <v>343</v>
      </c>
      <c r="L1052">
        <v>289</v>
      </c>
      <c r="M1052">
        <v>83</v>
      </c>
      <c r="N1052">
        <v>71</v>
      </c>
      <c r="O1052">
        <v>434</v>
      </c>
      <c r="P1052">
        <v>304</v>
      </c>
      <c r="Q1052">
        <v>361</v>
      </c>
      <c r="R1052">
        <v>904</v>
      </c>
      <c r="S1052">
        <v>-162</v>
      </c>
      <c r="T1052">
        <v>1</v>
      </c>
      <c r="U1052">
        <v>219</v>
      </c>
      <c r="V1052">
        <v>-118</v>
      </c>
      <c r="W1052">
        <v>2070</v>
      </c>
      <c r="X1052">
        <v>2176</v>
      </c>
      <c r="Y1052">
        <v>150</v>
      </c>
      <c r="Z1052">
        <v>-12276</v>
      </c>
      <c r="AA1052">
        <v>944</v>
      </c>
      <c r="AB1052">
        <v>0</v>
      </c>
      <c r="AC1052">
        <v>0</v>
      </c>
      <c r="AD1052">
        <v>16</v>
      </c>
      <c r="AE1052">
        <v>63</v>
      </c>
      <c r="AF1052">
        <v>54</v>
      </c>
      <c r="AG1052">
        <v>0</v>
      </c>
      <c r="AH1052">
        <v>25376</v>
      </c>
      <c r="AI1052">
        <v>36756</v>
      </c>
      <c r="AJ1052">
        <v>2727823</v>
      </c>
      <c r="AK1052">
        <v>588624</v>
      </c>
      <c r="AL1052">
        <v>30</v>
      </c>
    </row>
    <row r="1053" spans="1:38" x14ac:dyDescent="0.2">
      <c r="A1053" s="3">
        <v>44533</v>
      </c>
      <c r="B1053" s="4">
        <v>5.6435185185185179E-2</v>
      </c>
      <c r="C1053">
        <v>-48</v>
      </c>
      <c r="D1053">
        <v>-42</v>
      </c>
      <c r="E1053">
        <v>212</v>
      </c>
      <c r="F1053">
        <v>30</v>
      </c>
      <c r="G1053">
        <v>378</v>
      </c>
      <c r="H1053">
        <v>384</v>
      </c>
      <c r="I1053">
        <v>290</v>
      </c>
      <c r="J1053">
        <v>350</v>
      </c>
      <c r="K1053">
        <v>344</v>
      </c>
      <c r="L1053">
        <v>289</v>
      </c>
      <c r="M1053">
        <v>83</v>
      </c>
      <c r="N1053">
        <v>71</v>
      </c>
      <c r="O1053">
        <v>434</v>
      </c>
      <c r="P1053">
        <v>304</v>
      </c>
      <c r="Q1053">
        <v>361</v>
      </c>
      <c r="R1053">
        <v>904</v>
      </c>
      <c r="S1053">
        <v>-163</v>
      </c>
      <c r="T1053">
        <v>-1</v>
      </c>
      <c r="U1053">
        <v>219</v>
      </c>
      <c r="V1053">
        <v>-116</v>
      </c>
      <c r="W1053">
        <v>2066</v>
      </c>
      <c r="X1053">
        <v>2176</v>
      </c>
      <c r="Y1053">
        <v>150</v>
      </c>
      <c r="Z1053">
        <v>-12269</v>
      </c>
      <c r="AA1053">
        <v>944</v>
      </c>
      <c r="AB1053">
        <v>0</v>
      </c>
      <c r="AC1053">
        <v>0</v>
      </c>
      <c r="AD1053">
        <v>23</v>
      </c>
      <c r="AE1053">
        <v>96</v>
      </c>
      <c r="AF1053">
        <v>39</v>
      </c>
      <c r="AG1053">
        <v>0</v>
      </c>
      <c r="AH1053">
        <v>25376</v>
      </c>
      <c r="AI1053">
        <v>36756</v>
      </c>
      <c r="AJ1053">
        <v>2727823</v>
      </c>
      <c r="AK1053">
        <v>588624</v>
      </c>
      <c r="AL1053">
        <v>30</v>
      </c>
    </row>
    <row r="1054" spans="1:38" x14ac:dyDescent="0.2">
      <c r="A1054" s="3">
        <v>44533</v>
      </c>
      <c r="B1054" s="4">
        <v>5.7129629629629634E-2</v>
      </c>
      <c r="C1054">
        <v>-48</v>
      </c>
      <c r="D1054">
        <v>-42</v>
      </c>
      <c r="E1054">
        <v>212</v>
      </c>
      <c r="F1054">
        <v>30</v>
      </c>
      <c r="G1054">
        <v>378</v>
      </c>
      <c r="H1054">
        <v>384</v>
      </c>
      <c r="I1054">
        <v>290</v>
      </c>
      <c r="J1054">
        <v>350</v>
      </c>
      <c r="K1054">
        <v>344</v>
      </c>
      <c r="L1054">
        <v>289</v>
      </c>
      <c r="M1054">
        <v>83</v>
      </c>
      <c r="N1054">
        <v>71</v>
      </c>
      <c r="O1054">
        <v>434</v>
      </c>
      <c r="P1054">
        <v>304</v>
      </c>
      <c r="Q1054">
        <v>361</v>
      </c>
      <c r="R1054">
        <v>904</v>
      </c>
      <c r="S1054">
        <v>-163</v>
      </c>
      <c r="T1054">
        <v>-1</v>
      </c>
      <c r="U1054">
        <v>219</v>
      </c>
      <c r="V1054">
        <v>-113</v>
      </c>
      <c r="W1054">
        <v>2056</v>
      </c>
      <c r="X1054">
        <v>2176</v>
      </c>
      <c r="Y1054">
        <v>150</v>
      </c>
      <c r="Z1054">
        <v>-12262</v>
      </c>
      <c r="AA1054">
        <v>945</v>
      </c>
      <c r="AB1054">
        <v>0</v>
      </c>
      <c r="AC1054">
        <v>0</v>
      </c>
      <c r="AD1054">
        <v>22</v>
      </c>
      <c r="AE1054">
        <v>55</v>
      </c>
      <c r="AF1054">
        <v>40</v>
      </c>
      <c r="AG1054">
        <v>0</v>
      </c>
      <c r="AH1054">
        <v>25376</v>
      </c>
      <c r="AI1054">
        <v>36756</v>
      </c>
      <c r="AJ1054">
        <v>2727823</v>
      </c>
      <c r="AK1054">
        <v>588624</v>
      </c>
      <c r="AL1054">
        <v>30</v>
      </c>
    </row>
    <row r="1055" spans="1:38" x14ac:dyDescent="0.2">
      <c r="A1055" s="3">
        <v>44533</v>
      </c>
      <c r="B1055" s="4">
        <v>5.7824074074074076E-2</v>
      </c>
      <c r="C1055">
        <v>-48</v>
      </c>
      <c r="D1055">
        <v>-42</v>
      </c>
      <c r="E1055">
        <v>212</v>
      </c>
      <c r="F1055">
        <v>30</v>
      </c>
      <c r="G1055">
        <v>378</v>
      </c>
      <c r="H1055">
        <v>384</v>
      </c>
      <c r="I1055">
        <v>290</v>
      </c>
      <c r="J1055">
        <v>350</v>
      </c>
      <c r="K1055">
        <v>344</v>
      </c>
      <c r="L1055">
        <v>289</v>
      </c>
      <c r="M1055">
        <v>83</v>
      </c>
      <c r="N1055">
        <v>71</v>
      </c>
      <c r="O1055">
        <v>434</v>
      </c>
      <c r="P1055">
        <v>304</v>
      </c>
      <c r="Q1055">
        <v>361</v>
      </c>
      <c r="R1055">
        <v>904</v>
      </c>
      <c r="S1055">
        <v>-162</v>
      </c>
      <c r="T1055">
        <v>-1</v>
      </c>
      <c r="U1055">
        <v>219</v>
      </c>
      <c r="V1055">
        <v>-115</v>
      </c>
      <c r="W1055">
        <v>2065</v>
      </c>
      <c r="X1055">
        <v>2176</v>
      </c>
      <c r="Y1055">
        <v>150</v>
      </c>
      <c r="Z1055">
        <v>-12255</v>
      </c>
      <c r="AA1055">
        <v>945</v>
      </c>
      <c r="AB1055">
        <v>0</v>
      </c>
      <c r="AC1055">
        <v>0</v>
      </c>
      <c r="AD1055">
        <v>33</v>
      </c>
      <c r="AE1055">
        <v>72</v>
      </c>
      <c r="AF1055">
        <v>40</v>
      </c>
      <c r="AG1055">
        <v>0</v>
      </c>
      <c r="AH1055">
        <v>25376</v>
      </c>
      <c r="AI1055">
        <v>36756</v>
      </c>
      <c r="AJ1055">
        <v>2727823</v>
      </c>
      <c r="AK1055">
        <v>588624</v>
      </c>
      <c r="AL1055">
        <v>30</v>
      </c>
    </row>
    <row r="1056" spans="1:38" x14ac:dyDescent="0.2">
      <c r="A1056" s="3">
        <v>44533</v>
      </c>
      <c r="B1056" s="4">
        <v>5.8518518518518518E-2</v>
      </c>
      <c r="C1056">
        <v>-47</v>
      </c>
      <c r="D1056">
        <v>-42</v>
      </c>
      <c r="E1056">
        <v>212</v>
      </c>
      <c r="F1056">
        <v>30</v>
      </c>
      <c r="G1056">
        <v>377</v>
      </c>
      <c r="H1056">
        <v>384</v>
      </c>
      <c r="I1056">
        <v>291</v>
      </c>
      <c r="J1056">
        <v>350</v>
      </c>
      <c r="K1056">
        <v>344</v>
      </c>
      <c r="L1056">
        <v>289</v>
      </c>
      <c r="M1056">
        <v>83</v>
      </c>
      <c r="N1056">
        <v>70</v>
      </c>
      <c r="O1056">
        <v>434</v>
      </c>
      <c r="P1056">
        <v>304</v>
      </c>
      <c r="Q1056">
        <v>361</v>
      </c>
      <c r="R1056">
        <v>904</v>
      </c>
      <c r="S1056">
        <v>-162</v>
      </c>
      <c r="T1056">
        <v>-1</v>
      </c>
      <c r="U1056">
        <v>219</v>
      </c>
      <c r="V1056">
        <v>-113</v>
      </c>
      <c r="W1056">
        <v>2078</v>
      </c>
      <c r="X1056">
        <v>2176</v>
      </c>
      <c r="Y1056">
        <v>150</v>
      </c>
      <c r="Z1056">
        <v>-12248</v>
      </c>
      <c r="AA1056">
        <v>945</v>
      </c>
      <c r="AB1056">
        <v>0</v>
      </c>
      <c r="AC1056">
        <v>0</v>
      </c>
      <c r="AD1056">
        <v>28</v>
      </c>
      <c r="AE1056">
        <v>60</v>
      </c>
      <c r="AF1056">
        <v>37</v>
      </c>
      <c r="AG1056">
        <v>0</v>
      </c>
      <c r="AH1056">
        <v>25376</v>
      </c>
      <c r="AI1056">
        <v>36756</v>
      </c>
      <c r="AJ1056">
        <v>2727823</v>
      </c>
      <c r="AK1056">
        <v>588624</v>
      </c>
      <c r="AL1056">
        <v>30</v>
      </c>
    </row>
    <row r="1057" spans="1:38" x14ac:dyDescent="0.2">
      <c r="A1057" s="3">
        <v>44533</v>
      </c>
      <c r="B1057" s="4">
        <v>5.9282407407407402E-2</v>
      </c>
      <c r="C1057">
        <v>-47</v>
      </c>
      <c r="D1057">
        <v>-42</v>
      </c>
      <c r="E1057">
        <v>212</v>
      </c>
      <c r="F1057">
        <v>30</v>
      </c>
      <c r="G1057">
        <v>377</v>
      </c>
      <c r="H1057">
        <v>385</v>
      </c>
      <c r="I1057">
        <v>291</v>
      </c>
      <c r="J1057">
        <v>350</v>
      </c>
      <c r="K1057">
        <v>344</v>
      </c>
      <c r="L1057">
        <v>290</v>
      </c>
      <c r="M1057">
        <v>83</v>
      </c>
      <c r="N1057">
        <v>70</v>
      </c>
      <c r="O1057">
        <v>433</v>
      </c>
      <c r="P1057">
        <v>304</v>
      </c>
      <c r="Q1057">
        <v>361</v>
      </c>
      <c r="R1057">
        <v>904</v>
      </c>
      <c r="S1057">
        <v>-162</v>
      </c>
      <c r="T1057">
        <v>0</v>
      </c>
      <c r="U1057">
        <v>219</v>
      </c>
      <c r="V1057">
        <v>-113</v>
      </c>
      <c r="W1057">
        <v>2068</v>
      </c>
      <c r="X1057">
        <v>2176</v>
      </c>
      <c r="Y1057">
        <v>150</v>
      </c>
      <c r="Z1057">
        <v>-12240</v>
      </c>
      <c r="AA1057">
        <v>944</v>
      </c>
      <c r="AB1057">
        <v>0</v>
      </c>
      <c r="AC1057">
        <v>0</v>
      </c>
      <c r="AD1057">
        <v>33</v>
      </c>
      <c r="AE1057">
        <v>73</v>
      </c>
      <c r="AF1057">
        <v>36</v>
      </c>
      <c r="AG1057">
        <v>0</v>
      </c>
      <c r="AH1057">
        <v>25376</v>
      </c>
      <c r="AI1057">
        <v>36756</v>
      </c>
      <c r="AJ1057">
        <v>2727823</v>
      </c>
      <c r="AK1057">
        <v>588624</v>
      </c>
      <c r="AL1057">
        <v>30</v>
      </c>
    </row>
    <row r="1058" spans="1:38" x14ac:dyDescent="0.2">
      <c r="A1058" s="3">
        <v>44533</v>
      </c>
      <c r="B1058" s="4">
        <v>5.994212962962963E-2</v>
      </c>
      <c r="C1058">
        <v>-47</v>
      </c>
      <c r="D1058">
        <v>-42</v>
      </c>
      <c r="E1058">
        <v>212</v>
      </c>
      <c r="F1058">
        <v>30</v>
      </c>
      <c r="G1058">
        <v>377</v>
      </c>
      <c r="H1058">
        <v>385</v>
      </c>
      <c r="I1058">
        <v>291</v>
      </c>
      <c r="J1058">
        <v>350</v>
      </c>
      <c r="K1058">
        <v>344</v>
      </c>
      <c r="L1058">
        <v>290</v>
      </c>
      <c r="M1058">
        <v>83</v>
      </c>
      <c r="N1058">
        <v>71</v>
      </c>
      <c r="O1058">
        <v>433</v>
      </c>
      <c r="P1058">
        <v>304</v>
      </c>
      <c r="Q1058">
        <v>362</v>
      </c>
      <c r="R1058">
        <v>904</v>
      </c>
      <c r="S1058">
        <v>-162</v>
      </c>
      <c r="T1058">
        <v>0</v>
      </c>
      <c r="U1058">
        <v>219</v>
      </c>
      <c r="V1058">
        <v>-114</v>
      </c>
      <c r="W1058">
        <v>2093</v>
      </c>
      <c r="X1058">
        <v>2176</v>
      </c>
      <c r="Y1058">
        <v>150</v>
      </c>
      <c r="Z1058">
        <v>-12232</v>
      </c>
      <c r="AA1058">
        <v>944</v>
      </c>
      <c r="AB1058">
        <v>0</v>
      </c>
      <c r="AC1058">
        <v>0</v>
      </c>
      <c r="AD1058">
        <v>24</v>
      </c>
      <c r="AE1058">
        <v>76</v>
      </c>
      <c r="AF1058">
        <v>40</v>
      </c>
      <c r="AG1058">
        <v>0</v>
      </c>
      <c r="AH1058">
        <v>25376</v>
      </c>
      <c r="AI1058">
        <v>36756</v>
      </c>
      <c r="AJ1058">
        <v>2727823</v>
      </c>
      <c r="AK1058">
        <v>588624</v>
      </c>
      <c r="AL1058">
        <v>30</v>
      </c>
    </row>
    <row r="1059" spans="1:38" x14ac:dyDescent="0.2">
      <c r="A1059" s="3">
        <v>44533</v>
      </c>
      <c r="B1059" s="4">
        <v>6.0636574074074079E-2</v>
      </c>
      <c r="C1059">
        <v>-47</v>
      </c>
      <c r="D1059">
        <v>-42</v>
      </c>
      <c r="E1059">
        <v>212</v>
      </c>
      <c r="F1059">
        <v>30</v>
      </c>
      <c r="G1059">
        <v>377</v>
      </c>
      <c r="H1059">
        <v>385</v>
      </c>
      <c r="I1059">
        <v>291</v>
      </c>
      <c r="J1059">
        <v>350</v>
      </c>
      <c r="K1059">
        <v>344</v>
      </c>
      <c r="L1059">
        <v>290</v>
      </c>
      <c r="M1059">
        <v>83</v>
      </c>
      <c r="N1059">
        <v>71</v>
      </c>
      <c r="O1059">
        <v>433</v>
      </c>
      <c r="P1059">
        <v>304</v>
      </c>
      <c r="Q1059">
        <v>362</v>
      </c>
      <c r="R1059">
        <v>904</v>
      </c>
      <c r="S1059">
        <v>-162</v>
      </c>
      <c r="T1059">
        <v>-1</v>
      </c>
      <c r="U1059">
        <v>219</v>
      </c>
      <c r="V1059">
        <v>-110</v>
      </c>
      <c r="W1059">
        <v>2036</v>
      </c>
      <c r="X1059">
        <v>2176</v>
      </c>
      <c r="Y1059">
        <v>150</v>
      </c>
      <c r="Z1059">
        <v>-12223</v>
      </c>
      <c r="AA1059">
        <v>944</v>
      </c>
      <c r="AB1059">
        <v>0</v>
      </c>
      <c r="AC1059">
        <v>0</v>
      </c>
      <c r="AD1059">
        <v>29</v>
      </c>
      <c r="AE1059">
        <v>87</v>
      </c>
      <c r="AF1059">
        <v>44</v>
      </c>
      <c r="AG1059">
        <v>0</v>
      </c>
      <c r="AH1059">
        <v>25376</v>
      </c>
      <c r="AI1059">
        <v>36756</v>
      </c>
      <c r="AJ1059">
        <v>2727823</v>
      </c>
      <c r="AK1059">
        <v>588624</v>
      </c>
      <c r="AL1059">
        <v>30</v>
      </c>
    </row>
    <row r="1060" spans="1:38" x14ac:dyDescent="0.2">
      <c r="A1060" s="3">
        <v>44533</v>
      </c>
      <c r="B1060" s="4">
        <v>6.1331018518518521E-2</v>
      </c>
      <c r="C1060">
        <v>-47</v>
      </c>
      <c r="D1060">
        <v>-42</v>
      </c>
      <c r="E1060">
        <v>212</v>
      </c>
      <c r="F1060">
        <v>30</v>
      </c>
      <c r="G1060">
        <v>377</v>
      </c>
      <c r="H1060">
        <v>385</v>
      </c>
      <c r="I1060">
        <v>291</v>
      </c>
      <c r="J1060">
        <v>350</v>
      </c>
      <c r="K1060">
        <v>344</v>
      </c>
      <c r="L1060">
        <v>290</v>
      </c>
      <c r="M1060">
        <v>83</v>
      </c>
      <c r="N1060">
        <v>71</v>
      </c>
      <c r="O1060">
        <v>433</v>
      </c>
      <c r="P1060">
        <v>304</v>
      </c>
      <c r="Q1060">
        <v>362</v>
      </c>
      <c r="R1060">
        <v>904</v>
      </c>
      <c r="S1060">
        <v>-162</v>
      </c>
      <c r="T1060">
        <v>-1</v>
      </c>
      <c r="U1060">
        <v>219</v>
      </c>
      <c r="V1060">
        <v>-108</v>
      </c>
      <c r="W1060">
        <v>2039</v>
      </c>
      <c r="X1060">
        <v>2176</v>
      </c>
      <c r="Y1060">
        <v>150</v>
      </c>
      <c r="Z1060">
        <v>-12214</v>
      </c>
      <c r="AA1060">
        <v>944</v>
      </c>
      <c r="AB1060">
        <v>0</v>
      </c>
      <c r="AC1060">
        <v>0</v>
      </c>
      <c r="AD1060">
        <v>29</v>
      </c>
      <c r="AE1060">
        <v>68</v>
      </c>
      <c r="AF1060">
        <v>40</v>
      </c>
      <c r="AG1060">
        <v>0</v>
      </c>
      <c r="AH1060">
        <v>25376</v>
      </c>
      <c r="AI1060">
        <v>36756</v>
      </c>
      <c r="AJ1060">
        <v>2727823</v>
      </c>
      <c r="AK1060">
        <v>588624</v>
      </c>
      <c r="AL1060">
        <v>30</v>
      </c>
    </row>
    <row r="1061" spans="1:38" x14ac:dyDescent="0.2">
      <c r="A1061" s="3">
        <v>44533</v>
      </c>
      <c r="B1061" s="4">
        <v>6.2025462962962963E-2</v>
      </c>
      <c r="C1061">
        <v>-47</v>
      </c>
      <c r="D1061">
        <v>-42</v>
      </c>
      <c r="E1061">
        <v>212</v>
      </c>
      <c r="F1061">
        <v>30</v>
      </c>
      <c r="G1061">
        <v>377</v>
      </c>
      <c r="H1061">
        <v>385</v>
      </c>
      <c r="I1061">
        <v>291</v>
      </c>
      <c r="J1061">
        <v>350</v>
      </c>
      <c r="K1061">
        <v>344</v>
      </c>
      <c r="L1061">
        <v>290</v>
      </c>
      <c r="M1061">
        <v>83</v>
      </c>
      <c r="N1061">
        <v>71</v>
      </c>
      <c r="O1061">
        <v>433</v>
      </c>
      <c r="P1061">
        <v>304</v>
      </c>
      <c r="Q1061">
        <v>362</v>
      </c>
      <c r="R1061">
        <v>905</v>
      </c>
      <c r="S1061">
        <v>-162</v>
      </c>
      <c r="T1061">
        <v>-1</v>
      </c>
      <c r="U1061">
        <v>219</v>
      </c>
      <c r="V1061">
        <v>-107</v>
      </c>
      <c r="W1061">
        <v>2045</v>
      </c>
      <c r="X1061">
        <v>2176</v>
      </c>
      <c r="Y1061">
        <v>150</v>
      </c>
      <c r="Z1061">
        <v>-12205</v>
      </c>
      <c r="AA1061">
        <v>945</v>
      </c>
      <c r="AB1061">
        <v>0</v>
      </c>
      <c r="AC1061">
        <v>0</v>
      </c>
      <c r="AD1061">
        <v>25</v>
      </c>
      <c r="AE1061">
        <v>56</v>
      </c>
      <c r="AF1061">
        <v>39</v>
      </c>
      <c r="AG1061">
        <v>0</v>
      </c>
      <c r="AH1061">
        <v>25376</v>
      </c>
      <c r="AI1061">
        <v>36756</v>
      </c>
      <c r="AJ1061">
        <v>2727823</v>
      </c>
      <c r="AK1061">
        <v>588624</v>
      </c>
      <c r="AL1061">
        <v>30</v>
      </c>
    </row>
    <row r="1062" spans="1:38" x14ac:dyDescent="0.2">
      <c r="A1062" s="3">
        <v>44533</v>
      </c>
      <c r="B1062" s="4">
        <v>6.2719907407407405E-2</v>
      </c>
      <c r="C1062">
        <v>-47</v>
      </c>
      <c r="D1062">
        <v>-42</v>
      </c>
      <c r="E1062">
        <v>212</v>
      </c>
      <c r="F1062">
        <v>30</v>
      </c>
      <c r="G1062">
        <v>377</v>
      </c>
      <c r="H1062">
        <v>385</v>
      </c>
      <c r="I1062">
        <v>291</v>
      </c>
      <c r="J1062">
        <v>350</v>
      </c>
      <c r="K1062">
        <v>344</v>
      </c>
      <c r="L1062">
        <v>290</v>
      </c>
      <c r="M1062">
        <v>83</v>
      </c>
      <c r="N1062">
        <v>71</v>
      </c>
      <c r="O1062">
        <v>433</v>
      </c>
      <c r="P1062">
        <v>304</v>
      </c>
      <c r="Q1062">
        <v>362</v>
      </c>
      <c r="R1062">
        <v>905</v>
      </c>
      <c r="S1062">
        <v>-162</v>
      </c>
      <c r="T1062">
        <v>-1</v>
      </c>
      <c r="U1062">
        <v>219</v>
      </c>
      <c r="V1062">
        <v>-105</v>
      </c>
      <c r="W1062">
        <v>2041</v>
      </c>
      <c r="X1062">
        <v>2176</v>
      </c>
      <c r="Y1062">
        <v>150</v>
      </c>
      <c r="Z1062">
        <v>-12196</v>
      </c>
      <c r="AA1062">
        <v>944</v>
      </c>
      <c r="AB1062">
        <v>0</v>
      </c>
      <c r="AC1062">
        <v>0</v>
      </c>
      <c r="AD1062">
        <v>22</v>
      </c>
      <c r="AE1062">
        <v>69</v>
      </c>
      <c r="AF1062">
        <v>50</v>
      </c>
      <c r="AG1062">
        <v>0</v>
      </c>
      <c r="AH1062">
        <v>25376</v>
      </c>
      <c r="AI1062">
        <v>36756</v>
      </c>
      <c r="AJ1062">
        <v>2727823</v>
      </c>
      <c r="AK1062">
        <v>588624</v>
      </c>
      <c r="AL1062">
        <v>30</v>
      </c>
    </row>
    <row r="1063" spans="1:38" x14ac:dyDescent="0.2">
      <c r="A1063" s="3">
        <v>44533</v>
      </c>
      <c r="B1063" s="4">
        <v>6.3414351851851847E-2</v>
      </c>
      <c r="C1063">
        <v>-46</v>
      </c>
      <c r="D1063">
        <v>-42</v>
      </c>
      <c r="E1063">
        <v>212</v>
      </c>
      <c r="F1063">
        <v>30</v>
      </c>
      <c r="G1063">
        <v>377</v>
      </c>
      <c r="H1063">
        <v>385</v>
      </c>
      <c r="I1063">
        <v>292</v>
      </c>
      <c r="J1063">
        <v>349</v>
      </c>
      <c r="K1063">
        <v>345</v>
      </c>
      <c r="L1063">
        <v>290</v>
      </c>
      <c r="M1063">
        <v>83</v>
      </c>
      <c r="N1063">
        <v>70</v>
      </c>
      <c r="O1063">
        <v>433</v>
      </c>
      <c r="P1063">
        <v>304</v>
      </c>
      <c r="Q1063">
        <v>362</v>
      </c>
      <c r="R1063">
        <v>907</v>
      </c>
      <c r="S1063">
        <v>-162</v>
      </c>
      <c r="T1063">
        <v>-3</v>
      </c>
      <c r="U1063">
        <v>219</v>
      </c>
      <c r="V1063">
        <v>-104</v>
      </c>
      <c r="W1063">
        <v>2037</v>
      </c>
      <c r="X1063">
        <v>2176</v>
      </c>
      <c r="Y1063">
        <v>150</v>
      </c>
      <c r="Z1063">
        <v>-12187</v>
      </c>
      <c r="AA1063">
        <v>944</v>
      </c>
      <c r="AB1063">
        <v>0</v>
      </c>
      <c r="AC1063">
        <v>0</v>
      </c>
      <c r="AD1063">
        <v>24</v>
      </c>
      <c r="AE1063">
        <v>50</v>
      </c>
      <c r="AF1063">
        <v>49</v>
      </c>
      <c r="AG1063">
        <v>0</v>
      </c>
      <c r="AH1063">
        <v>25376</v>
      </c>
      <c r="AI1063">
        <v>36756</v>
      </c>
      <c r="AJ1063">
        <v>2727823</v>
      </c>
      <c r="AK1063">
        <v>588624</v>
      </c>
      <c r="AL1063">
        <v>30</v>
      </c>
    </row>
    <row r="1064" spans="1:38" x14ac:dyDescent="0.2">
      <c r="A1064" s="3">
        <v>44533</v>
      </c>
      <c r="B1064" s="4">
        <v>6.4108796296296303E-2</v>
      </c>
      <c r="C1064">
        <v>-47</v>
      </c>
      <c r="D1064">
        <v>-42</v>
      </c>
      <c r="E1064">
        <v>211</v>
      </c>
      <c r="F1064">
        <v>30</v>
      </c>
      <c r="G1064">
        <v>377</v>
      </c>
      <c r="H1064">
        <v>385</v>
      </c>
      <c r="I1064">
        <v>291</v>
      </c>
      <c r="J1064">
        <v>349</v>
      </c>
      <c r="K1064">
        <v>344</v>
      </c>
      <c r="L1064">
        <v>290</v>
      </c>
      <c r="M1064">
        <v>83</v>
      </c>
      <c r="N1064">
        <v>71</v>
      </c>
      <c r="O1064">
        <v>433</v>
      </c>
      <c r="P1064">
        <v>304</v>
      </c>
      <c r="Q1064">
        <v>362</v>
      </c>
      <c r="R1064">
        <v>907</v>
      </c>
      <c r="S1064">
        <v>-162</v>
      </c>
      <c r="T1064">
        <v>-1</v>
      </c>
      <c r="U1064">
        <v>219</v>
      </c>
      <c r="V1064">
        <v>-103</v>
      </c>
      <c r="W1064">
        <v>2043</v>
      </c>
      <c r="X1064">
        <v>2176</v>
      </c>
      <c r="Y1064">
        <v>150</v>
      </c>
      <c r="Z1064">
        <v>-12178</v>
      </c>
      <c r="AA1064">
        <v>944</v>
      </c>
      <c r="AB1064">
        <v>0</v>
      </c>
      <c r="AC1064">
        <v>0</v>
      </c>
      <c r="AD1064">
        <v>31</v>
      </c>
      <c r="AE1064">
        <v>59</v>
      </c>
      <c r="AF1064">
        <v>41</v>
      </c>
      <c r="AG1064">
        <v>0</v>
      </c>
      <c r="AH1064">
        <v>25376</v>
      </c>
      <c r="AI1064">
        <v>36756</v>
      </c>
      <c r="AJ1064">
        <v>2727823</v>
      </c>
      <c r="AK1064">
        <v>588624</v>
      </c>
      <c r="AL1064">
        <v>30</v>
      </c>
    </row>
    <row r="1065" spans="1:38" x14ac:dyDescent="0.2">
      <c r="A1065" s="3">
        <v>44533</v>
      </c>
      <c r="B1065" s="4">
        <v>6.4803240740740745E-2</v>
      </c>
      <c r="C1065">
        <v>-46</v>
      </c>
      <c r="D1065">
        <v>-42</v>
      </c>
      <c r="E1065">
        <v>212</v>
      </c>
      <c r="F1065">
        <v>30</v>
      </c>
      <c r="G1065">
        <v>377</v>
      </c>
      <c r="H1065">
        <v>385</v>
      </c>
      <c r="I1065">
        <v>291</v>
      </c>
      <c r="J1065">
        <v>348</v>
      </c>
      <c r="K1065">
        <v>345</v>
      </c>
      <c r="L1065">
        <v>291</v>
      </c>
      <c r="M1065">
        <v>83</v>
      </c>
      <c r="N1065">
        <v>71</v>
      </c>
      <c r="O1065">
        <v>433</v>
      </c>
      <c r="P1065">
        <v>304</v>
      </c>
      <c r="Q1065">
        <v>362</v>
      </c>
      <c r="R1065">
        <v>907</v>
      </c>
      <c r="S1065">
        <v>-162</v>
      </c>
      <c r="T1065">
        <v>-1</v>
      </c>
      <c r="U1065">
        <v>220</v>
      </c>
      <c r="V1065">
        <v>-103</v>
      </c>
      <c r="W1065">
        <v>2029</v>
      </c>
      <c r="X1065">
        <v>2176</v>
      </c>
      <c r="Y1065">
        <v>150</v>
      </c>
      <c r="Z1065">
        <v>-12169</v>
      </c>
      <c r="AA1065">
        <v>945</v>
      </c>
      <c r="AB1065">
        <v>0</v>
      </c>
      <c r="AC1065">
        <v>0</v>
      </c>
      <c r="AD1065">
        <v>20</v>
      </c>
      <c r="AE1065">
        <v>75</v>
      </c>
      <c r="AF1065">
        <v>55</v>
      </c>
      <c r="AG1065">
        <v>0</v>
      </c>
      <c r="AH1065">
        <v>25376</v>
      </c>
      <c r="AI1065">
        <v>36756</v>
      </c>
      <c r="AJ1065">
        <v>2727823</v>
      </c>
      <c r="AK1065">
        <v>588624</v>
      </c>
      <c r="AL1065">
        <v>30</v>
      </c>
    </row>
    <row r="1066" spans="1:38" x14ac:dyDescent="0.2">
      <c r="A1066" s="3">
        <v>44533</v>
      </c>
      <c r="B1066" s="4">
        <v>6.5497685185185187E-2</v>
      </c>
      <c r="C1066">
        <v>-46</v>
      </c>
      <c r="D1066">
        <v>-42</v>
      </c>
      <c r="E1066">
        <v>212</v>
      </c>
      <c r="F1066">
        <v>30</v>
      </c>
      <c r="G1066">
        <v>377</v>
      </c>
      <c r="H1066">
        <v>385</v>
      </c>
      <c r="I1066">
        <v>292</v>
      </c>
      <c r="J1066">
        <v>348</v>
      </c>
      <c r="K1066">
        <v>345</v>
      </c>
      <c r="L1066">
        <v>290</v>
      </c>
      <c r="M1066">
        <v>83</v>
      </c>
      <c r="N1066">
        <v>70</v>
      </c>
      <c r="O1066">
        <v>432</v>
      </c>
      <c r="P1066">
        <v>304</v>
      </c>
      <c r="Q1066">
        <v>362</v>
      </c>
      <c r="R1066">
        <v>907</v>
      </c>
      <c r="S1066">
        <v>-163</v>
      </c>
      <c r="T1066">
        <v>-3</v>
      </c>
      <c r="U1066">
        <v>220</v>
      </c>
      <c r="V1066">
        <v>-103</v>
      </c>
      <c r="W1066">
        <v>2000</v>
      </c>
      <c r="X1066">
        <v>2176</v>
      </c>
      <c r="Y1066">
        <v>150</v>
      </c>
      <c r="Z1066">
        <v>-12160</v>
      </c>
      <c r="AA1066">
        <v>945</v>
      </c>
      <c r="AB1066">
        <v>0</v>
      </c>
      <c r="AC1066">
        <v>0</v>
      </c>
      <c r="AD1066">
        <v>20</v>
      </c>
      <c r="AE1066">
        <v>68</v>
      </c>
      <c r="AF1066">
        <v>41</v>
      </c>
      <c r="AG1066">
        <v>0</v>
      </c>
      <c r="AH1066">
        <v>25376</v>
      </c>
      <c r="AI1066">
        <v>36756</v>
      </c>
      <c r="AJ1066">
        <v>2727823</v>
      </c>
      <c r="AK1066">
        <v>588624</v>
      </c>
      <c r="AL1066">
        <v>30</v>
      </c>
    </row>
    <row r="1067" spans="1:38" x14ac:dyDescent="0.2">
      <c r="A1067" s="3">
        <v>44533</v>
      </c>
      <c r="B1067" s="4">
        <v>6.6192129629629629E-2</v>
      </c>
      <c r="C1067">
        <v>-46</v>
      </c>
      <c r="D1067">
        <v>-42</v>
      </c>
      <c r="E1067">
        <v>211</v>
      </c>
      <c r="F1067">
        <v>30</v>
      </c>
      <c r="G1067">
        <v>377</v>
      </c>
      <c r="H1067">
        <v>385</v>
      </c>
      <c r="I1067">
        <v>292</v>
      </c>
      <c r="J1067">
        <v>348</v>
      </c>
      <c r="K1067">
        <v>345</v>
      </c>
      <c r="L1067">
        <v>290</v>
      </c>
      <c r="M1067">
        <v>83</v>
      </c>
      <c r="N1067">
        <v>70</v>
      </c>
      <c r="O1067">
        <v>432</v>
      </c>
      <c r="P1067">
        <v>304</v>
      </c>
      <c r="Q1067">
        <v>362</v>
      </c>
      <c r="R1067">
        <v>907</v>
      </c>
      <c r="S1067">
        <v>-164</v>
      </c>
      <c r="T1067">
        <v>-4</v>
      </c>
      <c r="U1067">
        <v>220</v>
      </c>
      <c r="V1067">
        <v>-100</v>
      </c>
      <c r="W1067">
        <v>1997</v>
      </c>
      <c r="X1067">
        <v>2176</v>
      </c>
      <c r="Y1067">
        <v>150</v>
      </c>
      <c r="Z1067">
        <v>-12151</v>
      </c>
      <c r="AA1067">
        <v>944</v>
      </c>
      <c r="AB1067">
        <v>0</v>
      </c>
      <c r="AC1067">
        <v>0</v>
      </c>
      <c r="AD1067">
        <v>26</v>
      </c>
      <c r="AE1067">
        <v>54</v>
      </c>
      <c r="AF1067">
        <v>42</v>
      </c>
      <c r="AG1067">
        <v>0</v>
      </c>
      <c r="AH1067">
        <v>25376</v>
      </c>
      <c r="AI1067">
        <v>36756</v>
      </c>
      <c r="AJ1067">
        <v>2727823</v>
      </c>
      <c r="AK1067">
        <v>588624</v>
      </c>
      <c r="AL1067">
        <v>30</v>
      </c>
    </row>
    <row r="1068" spans="1:38" x14ac:dyDescent="0.2">
      <c r="A1068" s="3">
        <v>44533</v>
      </c>
      <c r="B1068" s="4">
        <v>6.6886574074074071E-2</v>
      </c>
      <c r="C1068">
        <v>-46</v>
      </c>
      <c r="D1068">
        <v>-42</v>
      </c>
      <c r="E1068">
        <v>211</v>
      </c>
      <c r="F1068">
        <v>30</v>
      </c>
      <c r="G1068">
        <v>377</v>
      </c>
      <c r="H1068">
        <v>385</v>
      </c>
      <c r="I1068">
        <v>292</v>
      </c>
      <c r="J1068">
        <v>348</v>
      </c>
      <c r="K1068">
        <v>345</v>
      </c>
      <c r="L1068">
        <v>290</v>
      </c>
      <c r="M1068">
        <v>83</v>
      </c>
      <c r="N1068">
        <v>70</v>
      </c>
      <c r="O1068">
        <v>432</v>
      </c>
      <c r="P1068">
        <v>304</v>
      </c>
      <c r="Q1068">
        <v>362</v>
      </c>
      <c r="R1068">
        <v>907</v>
      </c>
      <c r="S1068">
        <v>-165</v>
      </c>
      <c r="T1068">
        <v>-5</v>
      </c>
      <c r="U1068">
        <v>220</v>
      </c>
      <c r="V1068">
        <v>-90</v>
      </c>
      <c r="W1068">
        <v>1955</v>
      </c>
      <c r="X1068">
        <v>2176</v>
      </c>
      <c r="Y1068">
        <v>150</v>
      </c>
      <c r="Z1068">
        <v>-12142</v>
      </c>
      <c r="AA1068">
        <v>944</v>
      </c>
      <c r="AB1068">
        <v>0</v>
      </c>
      <c r="AC1068">
        <v>1</v>
      </c>
      <c r="AD1068">
        <v>20</v>
      </c>
      <c r="AE1068">
        <v>54</v>
      </c>
      <c r="AF1068">
        <v>54</v>
      </c>
      <c r="AG1068">
        <v>183</v>
      </c>
      <c r="AH1068">
        <v>25376</v>
      </c>
      <c r="AI1068">
        <v>36756</v>
      </c>
      <c r="AJ1068">
        <v>2727823</v>
      </c>
      <c r="AK1068">
        <v>588624</v>
      </c>
      <c r="AL1068">
        <v>30</v>
      </c>
    </row>
    <row r="1069" spans="1:38" x14ac:dyDescent="0.2">
      <c r="A1069" s="3">
        <v>44533</v>
      </c>
      <c r="B1069" s="4">
        <v>6.7581018518518512E-2</v>
      </c>
      <c r="C1069">
        <v>-46</v>
      </c>
      <c r="D1069">
        <v>-42</v>
      </c>
      <c r="E1069">
        <v>211</v>
      </c>
      <c r="F1069">
        <v>30</v>
      </c>
      <c r="G1069">
        <v>377</v>
      </c>
      <c r="H1069">
        <v>385</v>
      </c>
      <c r="I1069">
        <v>292</v>
      </c>
      <c r="J1069">
        <v>348</v>
      </c>
      <c r="K1069">
        <v>349</v>
      </c>
      <c r="L1069">
        <v>291</v>
      </c>
      <c r="M1069">
        <v>83</v>
      </c>
      <c r="N1069">
        <v>82</v>
      </c>
      <c r="O1069">
        <v>432</v>
      </c>
      <c r="P1069">
        <v>304</v>
      </c>
      <c r="Q1069">
        <v>308</v>
      </c>
      <c r="R1069">
        <v>883</v>
      </c>
      <c r="S1069">
        <v>-141</v>
      </c>
      <c r="T1069">
        <v>24</v>
      </c>
      <c r="U1069">
        <v>220</v>
      </c>
      <c r="V1069">
        <v>-51</v>
      </c>
      <c r="W1069">
        <v>1997</v>
      </c>
      <c r="X1069">
        <v>2176</v>
      </c>
      <c r="Y1069">
        <v>150</v>
      </c>
      <c r="Z1069">
        <v>-12133</v>
      </c>
      <c r="AA1069">
        <v>5</v>
      </c>
      <c r="AB1069">
        <v>0</v>
      </c>
      <c r="AC1069">
        <v>61</v>
      </c>
      <c r="AD1069">
        <v>6</v>
      </c>
      <c r="AE1069">
        <v>39</v>
      </c>
      <c r="AF1069">
        <v>33</v>
      </c>
      <c r="AG1069">
        <v>183</v>
      </c>
      <c r="AH1069">
        <v>25376</v>
      </c>
      <c r="AI1069">
        <v>36756</v>
      </c>
      <c r="AJ1069">
        <v>2727823</v>
      </c>
      <c r="AK1069">
        <v>588624</v>
      </c>
      <c r="AL1069">
        <v>70</v>
      </c>
    </row>
    <row r="1070" spans="1:38" x14ac:dyDescent="0.2">
      <c r="A1070" s="3">
        <v>44533</v>
      </c>
      <c r="B1070" s="4">
        <v>6.8275462962962954E-2</v>
      </c>
      <c r="C1070">
        <v>-46</v>
      </c>
      <c r="D1070">
        <v>-42</v>
      </c>
      <c r="E1070">
        <v>211</v>
      </c>
      <c r="F1070">
        <v>30</v>
      </c>
      <c r="G1070">
        <v>377</v>
      </c>
      <c r="H1070">
        <v>358</v>
      </c>
      <c r="I1070">
        <v>294</v>
      </c>
      <c r="J1070">
        <v>348</v>
      </c>
      <c r="K1070">
        <v>357</v>
      </c>
      <c r="L1070">
        <v>291</v>
      </c>
      <c r="M1070">
        <v>83</v>
      </c>
      <c r="N1070">
        <v>29</v>
      </c>
      <c r="O1070">
        <v>432</v>
      </c>
      <c r="P1070">
        <v>304</v>
      </c>
      <c r="Q1070">
        <v>294</v>
      </c>
      <c r="R1070">
        <v>831</v>
      </c>
      <c r="S1070">
        <v>-60</v>
      </c>
      <c r="T1070">
        <v>62</v>
      </c>
      <c r="U1070">
        <v>220</v>
      </c>
      <c r="V1070">
        <v>-5</v>
      </c>
      <c r="W1070">
        <v>2065</v>
      </c>
      <c r="X1070">
        <v>2176</v>
      </c>
      <c r="Y1070">
        <v>150</v>
      </c>
      <c r="Z1070">
        <v>-12152</v>
      </c>
      <c r="AA1070">
        <v>5</v>
      </c>
      <c r="AB1070">
        <v>0</v>
      </c>
      <c r="AC1070">
        <v>121</v>
      </c>
      <c r="AD1070">
        <v>3</v>
      </c>
      <c r="AE1070">
        <v>44</v>
      </c>
      <c r="AF1070">
        <v>30</v>
      </c>
      <c r="AG1070">
        <v>183</v>
      </c>
      <c r="AH1070">
        <v>25376</v>
      </c>
      <c r="AI1070">
        <v>36756</v>
      </c>
      <c r="AJ1070">
        <v>2727823</v>
      </c>
      <c r="AK1070">
        <v>588624</v>
      </c>
      <c r="AL1070">
        <v>70</v>
      </c>
    </row>
    <row r="1071" spans="1:38" x14ac:dyDescent="0.2">
      <c r="A1071" s="3">
        <v>44533</v>
      </c>
      <c r="B1071" s="4">
        <v>6.896990740740741E-2</v>
      </c>
      <c r="C1071">
        <v>-46</v>
      </c>
      <c r="D1071">
        <v>-42</v>
      </c>
      <c r="E1071">
        <v>212</v>
      </c>
      <c r="F1071">
        <v>30</v>
      </c>
      <c r="G1071">
        <v>377</v>
      </c>
      <c r="H1071">
        <v>338</v>
      </c>
      <c r="I1071">
        <v>294</v>
      </c>
      <c r="J1071">
        <v>348</v>
      </c>
      <c r="K1071">
        <v>350</v>
      </c>
      <c r="L1071">
        <v>291</v>
      </c>
      <c r="M1071">
        <v>83</v>
      </c>
      <c r="N1071">
        <v>19</v>
      </c>
      <c r="O1071">
        <v>432</v>
      </c>
      <c r="P1071">
        <v>304</v>
      </c>
      <c r="Q1071">
        <v>295</v>
      </c>
      <c r="R1071">
        <v>789</v>
      </c>
      <c r="S1071">
        <v>-19</v>
      </c>
      <c r="T1071">
        <v>90</v>
      </c>
      <c r="U1071">
        <v>220</v>
      </c>
      <c r="V1071">
        <v>-2</v>
      </c>
      <c r="W1071">
        <v>2074</v>
      </c>
      <c r="X1071">
        <v>2176</v>
      </c>
      <c r="Y1071">
        <v>150</v>
      </c>
      <c r="Z1071">
        <v>-12210</v>
      </c>
      <c r="AA1071">
        <v>5</v>
      </c>
      <c r="AB1071">
        <v>0</v>
      </c>
      <c r="AC1071">
        <v>181</v>
      </c>
      <c r="AD1071">
        <v>3</v>
      </c>
      <c r="AE1071">
        <v>61</v>
      </c>
      <c r="AF1071">
        <v>25</v>
      </c>
      <c r="AG1071">
        <v>183</v>
      </c>
      <c r="AH1071">
        <v>25376</v>
      </c>
      <c r="AI1071">
        <v>36756</v>
      </c>
      <c r="AJ1071">
        <v>2727823</v>
      </c>
      <c r="AK1071">
        <v>588624</v>
      </c>
      <c r="AL1071">
        <v>58</v>
      </c>
    </row>
    <row r="1072" spans="1:38" x14ac:dyDescent="0.2">
      <c r="A1072" s="3">
        <v>44533</v>
      </c>
      <c r="B1072" s="4">
        <v>6.9745370370370374E-2</v>
      </c>
      <c r="C1072">
        <v>-46</v>
      </c>
      <c r="D1072">
        <v>-42</v>
      </c>
      <c r="E1072">
        <v>212</v>
      </c>
      <c r="F1072">
        <v>30</v>
      </c>
      <c r="G1072">
        <v>377</v>
      </c>
      <c r="H1072">
        <v>330</v>
      </c>
      <c r="I1072">
        <v>295</v>
      </c>
      <c r="J1072">
        <v>348</v>
      </c>
      <c r="K1072">
        <v>335</v>
      </c>
      <c r="L1072">
        <v>290</v>
      </c>
      <c r="M1072">
        <v>83</v>
      </c>
      <c r="N1072">
        <v>20</v>
      </c>
      <c r="O1072">
        <v>432</v>
      </c>
      <c r="P1072">
        <v>304</v>
      </c>
      <c r="Q1072">
        <v>295</v>
      </c>
      <c r="R1072">
        <v>734</v>
      </c>
      <c r="S1072">
        <v>-6</v>
      </c>
      <c r="T1072">
        <v>121</v>
      </c>
      <c r="U1072">
        <v>220</v>
      </c>
      <c r="V1072">
        <v>0</v>
      </c>
      <c r="W1072">
        <v>2057</v>
      </c>
      <c r="X1072">
        <v>2176</v>
      </c>
      <c r="Y1072">
        <v>150</v>
      </c>
      <c r="Z1072">
        <v>-12274</v>
      </c>
      <c r="AA1072">
        <v>5</v>
      </c>
      <c r="AB1072">
        <v>0</v>
      </c>
      <c r="AC1072">
        <v>241</v>
      </c>
      <c r="AD1072">
        <v>3</v>
      </c>
      <c r="AE1072">
        <v>61</v>
      </c>
      <c r="AF1072">
        <v>25</v>
      </c>
      <c r="AG1072">
        <v>183</v>
      </c>
      <c r="AH1072">
        <v>25376</v>
      </c>
      <c r="AI1072">
        <v>36756</v>
      </c>
      <c r="AJ1072">
        <v>2727823</v>
      </c>
      <c r="AK1072">
        <v>588624</v>
      </c>
      <c r="AL1072">
        <v>38</v>
      </c>
    </row>
    <row r="1073" spans="1:38" x14ac:dyDescent="0.2">
      <c r="A1073" s="3">
        <v>44533</v>
      </c>
      <c r="B1073" s="4">
        <v>7.0405092592592589E-2</v>
      </c>
      <c r="C1073">
        <v>-46</v>
      </c>
      <c r="D1073">
        <v>-42</v>
      </c>
      <c r="E1073">
        <v>212</v>
      </c>
      <c r="F1073">
        <v>30</v>
      </c>
      <c r="G1073">
        <v>376</v>
      </c>
      <c r="H1073">
        <v>325</v>
      </c>
      <c r="I1073">
        <v>295</v>
      </c>
      <c r="J1073">
        <v>348</v>
      </c>
      <c r="K1073">
        <v>324</v>
      </c>
      <c r="L1073">
        <v>289</v>
      </c>
      <c r="M1073">
        <v>83</v>
      </c>
      <c r="N1073">
        <v>25</v>
      </c>
      <c r="O1073">
        <v>432</v>
      </c>
      <c r="P1073">
        <v>304</v>
      </c>
      <c r="Q1073">
        <v>295</v>
      </c>
      <c r="R1073">
        <v>676</v>
      </c>
      <c r="S1073">
        <v>1</v>
      </c>
      <c r="T1073">
        <v>156</v>
      </c>
      <c r="U1073">
        <v>220</v>
      </c>
      <c r="V1073">
        <v>8</v>
      </c>
      <c r="W1073">
        <v>2054</v>
      </c>
      <c r="X1073">
        <v>2176</v>
      </c>
      <c r="Y1073">
        <v>150</v>
      </c>
      <c r="Z1073">
        <v>-12334</v>
      </c>
      <c r="AA1073">
        <v>5</v>
      </c>
      <c r="AB1073">
        <v>0</v>
      </c>
      <c r="AC1073">
        <v>301</v>
      </c>
      <c r="AD1073">
        <v>7</v>
      </c>
      <c r="AE1073">
        <v>49</v>
      </c>
      <c r="AF1073">
        <v>24</v>
      </c>
      <c r="AG1073">
        <v>183</v>
      </c>
      <c r="AH1073">
        <v>25376</v>
      </c>
      <c r="AI1073">
        <v>36756</v>
      </c>
      <c r="AJ1073">
        <v>2727823</v>
      </c>
      <c r="AK1073">
        <v>588624</v>
      </c>
      <c r="AL1073">
        <v>30</v>
      </c>
    </row>
    <row r="1074" spans="1:38" x14ac:dyDescent="0.2">
      <c r="A1074" s="3">
        <v>44533</v>
      </c>
      <c r="B1074" s="4">
        <v>7.1099537037037031E-2</v>
      </c>
      <c r="C1074">
        <v>-46</v>
      </c>
      <c r="D1074">
        <v>-42</v>
      </c>
      <c r="E1074">
        <v>211</v>
      </c>
      <c r="F1074">
        <v>30</v>
      </c>
      <c r="G1074">
        <v>376</v>
      </c>
      <c r="H1074">
        <v>324</v>
      </c>
      <c r="I1074">
        <v>295</v>
      </c>
      <c r="J1074">
        <v>348</v>
      </c>
      <c r="K1074">
        <v>317</v>
      </c>
      <c r="L1074">
        <v>290</v>
      </c>
      <c r="M1074">
        <v>83</v>
      </c>
      <c r="N1074">
        <v>27</v>
      </c>
      <c r="O1074">
        <v>431</v>
      </c>
      <c r="P1074">
        <v>304</v>
      </c>
      <c r="Q1074">
        <v>295</v>
      </c>
      <c r="R1074">
        <v>655</v>
      </c>
      <c r="S1074">
        <v>44</v>
      </c>
      <c r="T1074">
        <v>173</v>
      </c>
      <c r="U1074">
        <v>220</v>
      </c>
      <c r="V1074">
        <v>24</v>
      </c>
      <c r="W1074">
        <v>2028</v>
      </c>
      <c r="X1074">
        <v>2176</v>
      </c>
      <c r="Y1074">
        <v>150</v>
      </c>
      <c r="Z1074">
        <v>-12389</v>
      </c>
      <c r="AA1074">
        <v>5</v>
      </c>
      <c r="AB1074">
        <v>0</v>
      </c>
      <c r="AC1074">
        <v>361</v>
      </c>
      <c r="AD1074">
        <v>3</v>
      </c>
      <c r="AE1074">
        <v>38</v>
      </c>
      <c r="AF1074">
        <v>34</v>
      </c>
      <c r="AG1074">
        <v>183</v>
      </c>
      <c r="AH1074">
        <v>25376</v>
      </c>
      <c r="AI1074">
        <v>36756</v>
      </c>
      <c r="AJ1074">
        <v>2727823</v>
      </c>
      <c r="AK1074">
        <v>588624</v>
      </c>
      <c r="AL1074">
        <v>30</v>
      </c>
    </row>
    <row r="1075" spans="1:38" x14ac:dyDescent="0.2">
      <c r="A1075" s="3">
        <v>44533</v>
      </c>
      <c r="B1075" s="4">
        <v>7.1793981481481486E-2</v>
      </c>
      <c r="C1075">
        <v>-46</v>
      </c>
      <c r="D1075">
        <v>-42</v>
      </c>
      <c r="E1075">
        <v>211</v>
      </c>
      <c r="F1075">
        <v>30</v>
      </c>
      <c r="G1075">
        <v>376</v>
      </c>
      <c r="H1075">
        <v>323</v>
      </c>
      <c r="I1075">
        <v>295</v>
      </c>
      <c r="J1075">
        <v>348</v>
      </c>
      <c r="K1075">
        <v>313</v>
      </c>
      <c r="L1075">
        <v>290</v>
      </c>
      <c r="M1075">
        <v>83</v>
      </c>
      <c r="N1075">
        <v>27</v>
      </c>
      <c r="O1075">
        <v>431</v>
      </c>
      <c r="P1075">
        <v>304</v>
      </c>
      <c r="Q1075">
        <v>295</v>
      </c>
      <c r="R1075">
        <v>650</v>
      </c>
      <c r="S1075">
        <v>76</v>
      </c>
      <c r="T1075">
        <v>180</v>
      </c>
      <c r="U1075">
        <v>221</v>
      </c>
      <c r="V1075">
        <v>37</v>
      </c>
      <c r="W1075">
        <v>2080</v>
      </c>
      <c r="X1075">
        <v>2176</v>
      </c>
      <c r="Y1075">
        <v>150</v>
      </c>
      <c r="Z1075">
        <v>-12443</v>
      </c>
      <c r="AA1075">
        <v>5</v>
      </c>
      <c r="AB1075">
        <v>0</v>
      </c>
      <c r="AC1075">
        <v>421</v>
      </c>
      <c r="AD1075">
        <v>2</v>
      </c>
      <c r="AE1075">
        <v>38</v>
      </c>
      <c r="AF1075">
        <v>130</v>
      </c>
      <c r="AG1075">
        <v>183</v>
      </c>
      <c r="AH1075">
        <v>25376</v>
      </c>
      <c r="AI1075">
        <v>36756</v>
      </c>
      <c r="AJ1075">
        <v>2727823</v>
      </c>
      <c r="AK1075">
        <v>588624</v>
      </c>
      <c r="AL1075">
        <v>30</v>
      </c>
    </row>
    <row r="1076" spans="1:38" x14ac:dyDescent="0.2">
      <c r="A1076" s="3">
        <v>44533</v>
      </c>
      <c r="B1076" s="4">
        <v>7.2488425925925928E-2</v>
      </c>
      <c r="C1076">
        <v>-46</v>
      </c>
      <c r="D1076">
        <v>-42</v>
      </c>
      <c r="E1076">
        <v>211</v>
      </c>
      <c r="F1076">
        <v>30</v>
      </c>
      <c r="G1076">
        <v>376</v>
      </c>
      <c r="H1076">
        <v>322</v>
      </c>
      <c r="I1076">
        <v>294</v>
      </c>
      <c r="J1076">
        <v>348</v>
      </c>
      <c r="K1076">
        <v>310</v>
      </c>
      <c r="L1076">
        <v>289</v>
      </c>
      <c r="M1076">
        <v>83</v>
      </c>
      <c r="N1076">
        <v>28</v>
      </c>
      <c r="O1076">
        <v>431</v>
      </c>
      <c r="P1076">
        <v>304</v>
      </c>
      <c r="Q1076">
        <v>295</v>
      </c>
      <c r="R1076">
        <v>645</v>
      </c>
      <c r="S1076">
        <v>98</v>
      </c>
      <c r="T1076">
        <v>185</v>
      </c>
      <c r="U1076">
        <v>221</v>
      </c>
      <c r="V1076">
        <v>35</v>
      </c>
      <c r="W1076">
        <v>2059</v>
      </c>
      <c r="X1076">
        <v>2176</v>
      </c>
      <c r="Y1076">
        <v>150</v>
      </c>
      <c r="Z1076">
        <v>-12497</v>
      </c>
      <c r="AA1076">
        <v>5</v>
      </c>
      <c r="AB1076">
        <v>0</v>
      </c>
      <c r="AC1076">
        <v>481</v>
      </c>
      <c r="AD1076">
        <v>3</v>
      </c>
      <c r="AE1076">
        <v>51</v>
      </c>
      <c r="AF1076">
        <v>97</v>
      </c>
      <c r="AG1076">
        <v>183</v>
      </c>
      <c r="AH1076">
        <v>25376</v>
      </c>
      <c r="AI1076">
        <v>36756</v>
      </c>
      <c r="AJ1076">
        <v>2727823</v>
      </c>
      <c r="AK1076">
        <v>588624</v>
      </c>
      <c r="AL1076">
        <v>30</v>
      </c>
    </row>
    <row r="1077" spans="1:38" x14ac:dyDescent="0.2">
      <c r="A1077" s="3">
        <v>44533</v>
      </c>
      <c r="B1077" s="4">
        <v>7.318287037037037E-2</v>
      </c>
      <c r="C1077">
        <v>-46</v>
      </c>
      <c r="D1077">
        <v>-42</v>
      </c>
      <c r="E1077">
        <v>211</v>
      </c>
      <c r="F1077">
        <v>30</v>
      </c>
      <c r="G1077">
        <v>376</v>
      </c>
      <c r="H1077">
        <v>321</v>
      </c>
      <c r="I1077">
        <v>294</v>
      </c>
      <c r="J1077">
        <v>348</v>
      </c>
      <c r="K1077">
        <v>309</v>
      </c>
      <c r="L1077">
        <v>287</v>
      </c>
      <c r="M1077">
        <v>83</v>
      </c>
      <c r="N1077">
        <v>27</v>
      </c>
      <c r="O1077">
        <v>430</v>
      </c>
      <c r="P1077">
        <v>304</v>
      </c>
      <c r="Q1077">
        <v>294</v>
      </c>
      <c r="R1077">
        <v>640</v>
      </c>
      <c r="S1077">
        <v>116</v>
      </c>
      <c r="T1077">
        <v>191</v>
      </c>
      <c r="U1077">
        <v>221</v>
      </c>
      <c r="V1077">
        <v>34</v>
      </c>
      <c r="W1077">
        <v>2075</v>
      </c>
      <c r="X1077">
        <v>2176</v>
      </c>
      <c r="Y1077">
        <v>150</v>
      </c>
      <c r="Z1077">
        <v>-12551</v>
      </c>
      <c r="AA1077">
        <v>5</v>
      </c>
      <c r="AB1077">
        <v>0</v>
      </c>
      <c r="AC1077">
        <v>541</v>
      </c>
      <c r="AD1077">
        <v>3</v>
      </c>
      <c r="AE1077">
        <v>41</v>
      </c>
      <c r="AF1077">
        <v>111</v>
      </c>
      <c r="AG1077">
        <v>183</v>
      </c>
      <c r="AH1077">
        <v>25376</v>
      </c>
      <c r="AI1077">
        <v>36756</v>
      </c>
      <c r="AJ1077">
        <v>2727823</v>
      </c>
      <c r="AK1077">
        <v>588624</v>
      </c>
      <c r="AL1077">
        <v>30</v>
      </c>
    </row>
    <row r="1078" spans="1:38" x14ac:dyDescent="0.2">
      <c r="A1078" s="3">
        <v>44533</v>
      </c>
      <c r="B1078" s="4">
        <v>7.3877314814814812E-2</v>
      </c>
      <c r="C1078">
        <v>-46</v>
      </c>
      <c r="D1078">
        <v>-42</v>
      </c>
      <c r="E1078">
        <v>211</v>
      </c>
      <c r="F1078">
        <v>30</v>
      </c>
      <c r="G1078">
        <v>376</v>
      </c>
      <c r="H1078">
        <v>320</v>
      </c>
      <c r="I1078">
        <v>292</v>
      </c>
      <c r="J1078">
        <v>348</v>
      </c>
      <c r="K1078">
        <v>307</v>
      </c>
      <c r="L1078">
        <v>286</v>
      </c>
      <c r="M1078">
        <v>83</v>
      </c>
      <c r="N1078">
        <v>28</v>
      </c>
      <c r="O1078">
        <v>430</v>
      </c>
      <c r="P1078">
        <v>304</v>
      </c>
      <c r="Q1078">
        <v>294</v>
      </c>
      <c r="R1078">
        <v>634</v>
      </c>
      <c r="S1078">
        <v>131</v>
      </c>
      <c r="T1078">
        <v>195</v>
      </c>
      <c r="U1078">
        <v>221</v>
      </c>
      <c r="V1078">
        <v>45</v>
      </c>
      <c r="W1078">
        <v>2064</v>
      </c>
      <c r="X1078">
        <v>2176</v>
      </c>
      <c r="Y1078">
        <v>150</v>
      </c>
      <c r="Z1078">
        <v>-12606</v>
      </c>
      <c r="AA1078">
        <v>5</v>
      </c>
      <c r="AB1078">
        <v>0</v>
      </c>
      <c r="AC1078">
        <v>601</v>
      </c>
      <c r="AD1078">
        <v>6</v>
      </c>
      <c r="AE1078">
        <v>49</v>
      </c>
      <c r="AF1078">
        <v>97</v>
      </c>
      <c r="AG1078">
        <v>183</v>
      </c>
      <c r="AH1078">
        <v>25376</v>
      </c>
      <c r="AI1078">
        <v>36756</v>
      </c>
      <c r="AJ1078">
        <v>2727823</v>
      </c>
      <c r="AK1078">
        <v>588624</v>
      </c>
      <c r="AL1078">
        <v>30</v>
      </c>
    </row>
    <row r="1079" spans="1:38" x14ac:dyDescent="0.2">
      <c r="A1079" s="3">
        <v>44533</v>
      </c>
      <c r="B1079" s="4">
        <v>7.4571759259259254E-2</v>
      </c>
      <c r="C1079">
        <v>-46</v>
      </c>
      <c r="D1079">
        <v>-42</v>
      </c>
      <c r="E1079">
        <v>211</v>
      </c>
      <c r="F1079">
        <v>30</v>
      </c>
      <c r="G1079">
        <v>376</v>
      </c>
      <c r="H1079">
        <v>319</v>
      </c>
      <c r="I1079">
        <v>292</v>
      </c>
      <c r="J1079">
        <v>348</v>
      </c>
      <c r="K1079">
        <v>306</v>
      </c>
      <c r="L1079">
        <v>286</v>
      </c>
      <c r="M1079">
        <v>83</v>
      </c>
      <c r="N1079">
        <v>27</v>
      </c>
      <c r="O1079">
        <v>430</v>
      </c>
      <c r="P1079">
        <v>304</v>
      </c>
      <c r="Q1079">
        <v>292</v>
      </c>
      <c r="R1079">
        <v>630</v>
      </c>
      <c r="S1079">
        <v>142</v>
      </c>
      <c r="T1079">
        <v>198</v>
      </c>
      <c r="U1079">
        <v>221</v>
      </c>
      <c r="V1079">
        <v>75</v>
      </c>
      <c r="W1079">
        <v>2103</v>
      </c>
      <c r="X1079">
        <v>2176</v>
      </c>
      <c r="Y1079">
        <v>150</v>
      </c>
      <c r="Z1079">
        <v>-12662</v>
      </c>
      <c r="AA1079">
        <v>5</v>
      </c>
      <c r="AB1079">
        <v>0</v>
      </c>
      <c r="AC1079">
        <v>661</v>
      </c>
      <c r="AD1079">
        <v>2</v>
      </c>
      <c r="AE1079">
        <v>38</v>
      </c>
      <c r="AF1079">
        <v>125</v>
      </c>
      <c r="AG1079">
        <v>183</v>
      </c>
      <c r="AH1079">
        <v>25376</v>
      </c>
      <c r="AI1079">
        <v>36756</v>
      </c>
      <c r="AJ1079">
        <v>2727823</v>
      </c>
      <c r="AK1079">
        <v>588624</v>
      </c>
      <c r="AL1079">
        <v>30</v>
      </c>
    </row>
    <row r="1080" spans="1:38" x14ac:dyDescent="0.2">
      <c r="A1080" s="3">
        <v>44533</v>
      </c>
      <c r="B1080" s="4">
        <v>7.5266203703703696E-2</v>
      </c>
      <c r="C1080">
        <v>-46</v>
      </c>
      <c r="D1080">
        <v>-42</v>
      </c>
      <c r="E1080">
        <v>211</v>
      </c>
      <c r="F1080">
        <v>30</v>
      </c>
      <c r="G1080">
        <v>376</v>
      </c>
      <c r="H1080">
        <v>318</v>
      </c>
      <c r="I1080">
        <v>290</v>
      </c>
      <c r="J1080">
        <v>348</v>
      </c>
      <c r="K1080">
        <v>305</v>
      </c>
      <c r="L1080">
        <v>284</v>
      </c>
      <c r="M1080">
        <v>83</v>
      </c>
      <c r="N1080">
        <v>27</v>
      </c>
      <c r="O1080">
        <v>430</v>
      </c>
      <c r="P1080">
        <v>304</v>
      </c>
      <c r="Q1080">
        <v>291</v>
      </c>
      <c r="R1080">
        <v>627</v>
      </c>
      <c r="S1080">
        <v>151</v>
      </c>
      <c r="T1080">
        <v>203</v>
      </c>
      <c r="U1080">
        <v>221</v>
      </c>
      <c r="V1080">
        <v>80</v>
      </c>
      <c r="W1080">
        <v>2111</v>
      </c>
      <c r="X1080">
        <v>2176</v>
      </c>
      <c r="Y1080">
        <v>150</v>
      </c>
      <c r="Z1080">
        <v>-12720</v>
      </c>
      <c r="AA1080">
        <v>5</v>
      </c>
      <c r="AB1080">
        <v>0</v>
      </c>
      <c r="AC1080">
        <v>721</v>
      </c>
      <c r="AD1080">
        <v>5</v>
      </c>
      <c r="AE1080">
        <v>37</v>
      </c>
      <c r="AF1080">
        <v>132</v>
      </c>
      <c r="AG1080">
        <v>183</v>
      </c>
      <c r="AH1080">
        <v>25376</v>
      </c>
      <c r="AI1080">
        <v>36756</v>
      </c>
      <c r="AJ1080">
        <v>2727823</v>
      </c>
      <c r="AK1080">
        <v>588624</v>
      </c>
      <c r="AL1080">
        <v>30</v>
      </c>
    </row>
    <row r="1081" spans="1:38" x14ac:dyDescent="0.2">
      <c r="A1081" s="3">
        <v>44533</v>
      </c>
      <c r="B1081" s="4">
        <v>7.5960648148148138E-2</v>
      </c>
      <c r="C1081">
        <v>-46</v>
      </c>
      <c r="D1081">
        <v>-42</v>
      </c>
      <c r="E1081">
        <v>211</v>
      </c>
      <c r="F1081">
        <v>30</v>
      </c>
      <c r="G1081">
        <v>376</v>
      </c>
      <c r="H1081">
        <v>317</v>
      </c>
      <c r="I1081">
        <v>289</v>
      </c>
      <c r="J1081">
        <v>348</v>
      </c>
      <c r="K1081">
        <v>304</v>
      </c>
      <c r="L1081">
        <v>284</v>
      </c>
      <c r="M1081">
        <v>83</v>
      </c>
      <c r="N1081">
        <v>28</v>
      </c>
      <c r="O1081">
        <v>430</v>
      </c>
      <c r="P1081">
        <v>304</v>
      </c>
      <c r="Q1081">
        <v>290</v>
      </c>
      <c r="R1081">
        <v>623</v>
      </c>
      <c r="S1081">
        <v>157</v>
      </c>
      <c r="T1081">
        <v>205</v>
      </c>
      <c r="U1081">
        <v>221</v>
      </c>
      <c r="V1081">
        <v>87</v>
      </c>
      <c r="W1081">
        <v>2075</v>
      </c>
      <c r="X1081">
        <v>2176</v>
      </c>
      <c r="Y1081">
        <v>150</v>
      </c>
      <c r="Z1081">
        <v>-12779</v>
      </c>
      <c r="AA1081">
        <v>5</v>
      </c>
      <c r="AB1081">
        <v>0</v>
      </c>
      <c r="AC1081">
        <v>781</v>
      </c>
      <c r="AD1081">
        <v>3</v>
      </c>
      <c r="AE1081">
        <v>48</v>
      </c>
      <c r="AF1081">
        <v>97</v>
      </c>
      <c r="AG1081">
        <v>183</v>
      </c>
      <c r="AH1081">
        <v>25376</v>
      </c>
      <c r="AI1081">
        <v>36756</v>
      </c>
      <c r="AJ1081">
        <v>2727823</v>
      </c>
      <c r="AK1081">
        <v>588624</v>
      </c>
      <c r="AL1081">
        <v>30</v>
      </c>
    </row>
    <row r="1082" spans="1:38" x14ac:dyDescent="0.2">
      <c r="A1082" s="3">
        <v>44533</v>
      </c>
      <c r="B1082" s="4">
        <v>7.6655092592592594E-2</v>
      </c>
      <c r="C1082">
        <v>-46</v>
      </c>
      <c r="D1082">
        <v>-42</v>
      </c>
      <c r="E1082">
        <v>211</v>
      </c>
      <c r="F1082">
        <v>30</v>
      </c>
      <c r="G1082">
        <v>375</v>
      </c>
      <c r="H1082">
        <v>316</v>
      </c>
      <c r="I1082">
        <v>288</v>
      </c>
      <c r="J1082">
        <v>347</v>
      </c>
      <c r="K1082">
        <v>303</v>
      </c>
      <c r="L1082">
        <v>283</v>
      </c>
      <c r="M1082">
        <v>83</v>
      </c>
      <c r="N1082">
        <v>33</v>
      </c>
      <c r="O1082">
        <v>430</v>
      </c>
      <c r="P1082">
        <v>304</v>
      </c>
      <c r="Q1082">
        <v>289</v>
      </c>
      <c r="R1082">
        <v>619</v>
      </c>
      <c r="S1082">
        <v>161</v>
      </c>
      <c r="T1082">
        <v>207</v>
      </c>
      <c r="U1082">
        <v>221</v>
      </c>
      <c r="V1082">
        <v>92</v>
      </c>
      <c r="W1082">
        <v>2124</v>
      </c>
      <c r="X1082">
        <v>2176</v>
      </c>
      <c r="Y1082">
        <v>200</v>
      </c>
      <c r="Z1082">
        <v>-12838</v>
      </c>
      <c r="AA1082">
        <v>5</v>
      </c>
      <c r="AB1082">
        <v>0</v>
      </c>
      <c r="AC1082">
        <v>841</v>
      </c>
      <c r="AD1082">
        <v>87</v>
      </c>
      <c r="AE1082">
        <v>1</v>
      </c>
      <c r="AF1082">
        <v>92</v>
      </c>
      <c r="AG1082">
        <v>183</v>
      </c>
      <c r="AH1082">
        <v>25376</v>
      </c>
      <c r="AI1082">
        <v>36756</v>
      </c>
      <c r="AJ1082">
        <v>2727823</v>
      </c>
      <c r="AK1082">
        <v>588624</v>
      </c>
      <c r="AL1082">
        <v>30</v>
      </c>
    </row>
    <row r="1083" spans="1:38" x14ac:dyDescent="0.2">
      <c r="A1083" s="3">
        <v>44533</v>
      </c>
      <c r="B1083" s="4">
        <v>7.7337962962962969E-2</v>
      </c>
      <c r="C1083">
        <v>-46</v>
      </c>
      <c r="D1083">
        <v>-42</v>
      </c>
      <c r="E1083">
        <v>211</v>
      </c>
      <c r="F1083">
        <v>30</v>
      </c>
      <c r="G1083">
        <v>375</v>
      </c>
      <c r="H1083">
        <v>317</v>
      </c>
      <c r="I1083">
        <v>287</v>
      </c>
      <c r="J1083">
        <v>347</v>
      </c>
      <c r="K1083">
        <v>303</v>
      </c>
      <c r="L1083">
        <v>283</v>
      </c>
      <c r="M1083">
        <v>83</v>
      </c>
      <c r="N1083">
        <v>37</v>
      </c>
      <c r="O1083">
        <v>430</v>
      </c>
      <c r="P1083">
        <v>304</v>
      </c>
      <c r="Q1083">
        <v>288</v>
      </c>
      <c r="R1083">
        <v>617</v>
      </c>
      <c r="S1083">
        <v>165</v>
      </c>
      <c r="T1083">
        <v>209</v>
      </c>
      <c r="U1083">
        <v>221</v>
      </c>
      <c r="V1083">
        <v>99</v>
      </c>
      <c r="W1083">
        <v>2124</v>
      </c>
      <c r="X1083">
        <v>2176</v>
      </c>
      <c r="Y1083">
        <v>200</v>
      </c>
      <c r="Z1083">
        <v>-12891</v>
      </c>
      <c r="AA1083">
        <v>5</v>
      </c>
      <c r="AB1083">
        <v>0</v>
      </c>
      <c r="AC1083">
        <v>901</v>
      </c>
      <c r="AD1083">
        <v>78</v>
      </c>
      <c r="AE1083">
        <v>7</v>
      </c>
      <c r="AF1083">
        <v>78</v>
      </c>
      <c r="AG1083">
        <v>183</v>
      </c>
      <c r="AH1083">
        <v>25376</v>
      </c>
      <c r="AI1083">
        <v>36756</v>
      </c>
      <c r="AJ1083">
        <v>2727823</v>
      </c>
      <c r="AK1083">
        <v>588624</v>
      </c>
      <c r="AL1083">
        <v>30</v>
      </c>
    </row>
    <row r="1084" spans="1:38" x14ac:dyDescent="0.2">
      <c r="A1084" s="3">
        <v>44533</v>
      </c>
      <c r="B1084" s="4">
        <v>7.8032407407407411E-2</v>
      </c>
      <c r="C1084">
        <v>-45</v>
      </c>
      <c r="D1084">
        <v>-42</v>
      </c>
      <c r="E1084">
        <v>211</v>
      </c>
      <c r="F1084">
        <v>30</v>
      </c>
      <c r="G1084">
        <v>375</v>
      </c>
      <c r="H1084">
        <v>318</v>
      </c>
      <c r="I1084">
        <v>287</v>
      </c>
      <c r="J1084">
        <v>347</v>
      </c>
      <c r="K1084">
        <v>302</v>
      </c>
      <c r="L1084">
        <v>282</v>
      </c>
      <c r="M1084">
        <v>82</v>
      </c>
      <c r="N1084">
        <v>37</v>
      </c>
      <c r="O1084">
        <v>430</v>
      </c>
      <c r="P1084">
        <v>304</v>
      </c>
      <c r="Q1084">
        <v>287</v>
      </c>
      <c r="R1084">
        <v>613</v>
      </c>
      <c r="S1084">
        <v>167</v>
      </c>
      <c r="T1084">
        <v>211</v>
      </c>
      <c r="U1084">
        <v>221</v>
      </c>
      <c r="V1084">
        <v>108</v>
      </c>
      <c r="W1084">
        <v>2113</v>
      </c>
      <c r="X1084">
        <v>2176</v>
      </c>
      <c r="Y1084">
        <v>200</v>
      </c>
      <c r="Z1084">
        <v>-12942</v>
      </c>
      <c r="AA1084">
        <v>5</v>
      </c>
      <c r="AB1084">
        <v>0</v>
      </c>
      <c r="AC1084">
        <v>961</v>
      </c>
      <c r="AD1084">
        <v>115</v>
      </c>
      <c r="AE1084">
        <v>8</v>
      </c>
      <c r="AF1084">
        <v>78</v>
      </c>
      <c r="AG1084">
        <v>183</v>
      </c>
      <c r="AH1084">
        <v>25376</v>
      </c>
      <c r="AI1084">
        <v>36756</v>
      </c>
      <c r="AJ1084">
        <v>2727823</v>
      </c>
      <c r="AK1084">
        <v>588624</v>
      </c>
      <c r="AL1084">
        <v>30</v>
      </c>
    </row>
    <row r="1085" spans="1:38" x14ac:dyDescent="0.2">
      <c r="A1085" s="3">
        <v>44533</v>
      </c>
      <c r="B1085" s="4">
        <v>7.8726851851851853E-2</v>
      </c>
      <c r="C1085">
        <v>-46</v>
      </c>
      <c r="D1085">
        <v>-42</v>
      </c>
      <c r="E1085">
        <v>211</v>
      </c>
      <c r="F1085">
        <v>30</v>
      </c>
      <c r="G1085">
        <v>375</v>
      </c>
      <c r="H1085">
        <v>318</v>
      </c>
      <c r="I1085">
        <v>286</v>
      </c>
      <c r="J1085">
        <v>347</v>
      </c>
      <c r="K1085">
        <v>302</v>
      </c>
      <c r="L1085">
        <v>282</v>
      </c>
      <c r="M1085">
        <v>83</v>
      </c>
      <c r="N1085">
        <v>37</v>
      </c>
      <c r="O1085">
        <v>430</v>
      </c>
      <c r="P1085">
        <v>304</v>
      </c>
      <c r="Q1085">
        <v>287</v>
      </c>
      <c r="R1085">
        <v>611</v>
      </c>
      <c r="S1085">
        <v>170</v>
      </c>
      <c r="T1085">
        <v>211</v>
      </c>
      <c r="U1085">
        <v>221</v>
      </c>
      <c r="V1085">
        <v>119</v>
      </c>
      <c r="W1085">
        <v>2127</v>
      </c>
      <c r="X1085">
        <v>2176</v>
      </c>
      <c r="Y1085">
        <v>200</v>
      </c>
      <c r="Z1085">
        <v>-12993</v>
      </c>
      <c r="AA1085">
        <v>5</v>
      </c>
      <c r="AB1085">
        <v>0</v>
      </c>
      <c r="AC1085">
        <v>1021</v>
      </c>
      <c r="AD1085">
        <v>105</v>
      </c>
      <c r="AE1085">
        <v>10</v>
      </c>
      <c r="AF1085">
        <v>9</v>
      </c>
      <c r="AG1085">
        <v>183</v>
      </c>
      <c r="AH1085">
        <v>25376</v>
      </c>
      <c r="AI1085">
        <v>36756</v>
      </c>
      <c r="AJ1085">
        <v>2727823</v>
      </c>
      <c r="AK1085">
        <v>588624</v>
      </c>
      <c r="AL1085">
        <v>30</v>
      </c>
    </row>
    <row r="1086" spans="1:38" x14ac:dyDescent="0.2">
      <c r="A1086" s="3">
        <v>44533</v>
      </c>
      <c r="B1086" s="4">
        <v>7.9421296296296295E-2</v>
      </c>
      <c r="C1086">
        <v>-46</v>
      </c>
      <c r="D1086">
        <v>-42</v>
      </c>
      <c r="E1086">
        <v>211</v>
      </c>
      <c r="F1086">
        <v>30</v>
      </c>
      <c r="G1086">
        <v>375</v>
      </c>
      <c r="H1086">
        <v>318</v>
      </c>
      <c r="I1086">
        <v>285</v>
      </c>
      <c r="J1086">
        <v>347</v>
      </c>
      <c r="K1086">
        <v>302</v>
      </c>
      <c r="L1086">
        <v>282</v>
      </c>
      <c r="M1086">
        <v>83</v>
      </c>
      <c r="N1086">
        <v>38</v>
      </c>
      <c r="O1086">
        <v>429</v>
      </c>
      <c r="P1086">
        <v>304</v>
      </c>
      <c r="Q1086">
        <v>286</v>
      </c>
      <c r="R1086">
        <v>607</v>
      </c>
      <c r="S1086">
        <v>172</v>
      </c>
      <c r="T1086">
        <v>213</v>
      </c>
      <c r="U1086">
        <v>221</v>
      </c>
      <c r="V1086">
        <v>127</v>
      </c>
      <c r="W1086">
        <v>2100</v>
      </c>
      <c r="X1086">
        <v>2176</v>
      </c>
      <c r="Y1086">
        <v>200</v>
      </c>
      <c r="Z1086">
        <v>-13045</v>
      </c>
      <c r="AA1086">
        <v>5</v>
      </c>
      <c r="AB1086">
        <v>0</v>
      </c>
      <c r="AC1086">
        <v>1081</v>
      </c>
      <c r="AD1086">
        <v>76</v>
      </c>
      <c r="AE1086">
        <v>18</v>
      </c>
      <c r="AF1086">
        <v>9</v>
      </c>
      <c r="AG1086">
        <v>183</v>
      </c>
      <c r="AH1086">
        <v>25376</v>
      </c>
      <c r="AI1086">
        <v>36756</v>
      </c>
      <c r="AJ1086">
        <v>2727823</v>
      </c>
      <c r="AK1086">
        <v>588624</v>
      </c>
      <c r="AL1086">
        <v>30</v>
      </c>
    </row>
    <row r="1087" spans="1:38" x14ac:dyDescent="0.2">
      <c r="A1087" s="3">
        <v>44533</v>
      </c>
      <c r="B1087" s="4">
        <v>8.0185185185185193E-2</v>
      </c>
      <c r="C1087">
        <v>-45</v>
      </c>
      <c r="D1087">
        <v>-42</v>
      </c>
      <c r="E1087">
        <v>211</v>
      </c>
      <c r="F1087">
        <v>30</v>
      </c>
      <c r="G1087">
        <v>375</v>
      </c>
      <c r="H1087">
        <v>318</v>
      </c>
      <c r="I1087">
        <v>284</v>
      </c>
      <c r="J1087">
        <v>347</v>
      </c>
      <c r="K1087">
        <v>302</v>
      </c>
      <c r="L1087">
        <v>282</v>
      </c>
      <c r="M1087">
        <v>82</v>
      </c>
      <c r="N1087">
        <v>38</v>
      </c>
      <c r="O1087">
        <v>429</v>
      </c>
      <c r="P1087">
        <v>304</v>
      </c>
      <c r="Q1087">
        <v>285</v>
      </c>
      <c r="R1087">
        <v>605</v>
      </c>
      <c r="S1087">
        <v>174</v>
      </c>
      <c r="T1087">
        <v>213</v>
      </c>
      <c r="U1087">
        <v>221</v>
      </c>
      <c r="V1087">
        <v>129</v>
      </c>
      <c r="W1087">
        <v>2126</v>
      </c>
      <c r="X1087">
        <v>2176</v>
      </c>
      <c r="Y1087">
        <v>200</v>
      </c>
      <c r="Z1087">
        <v>-13097</v>
      </c>
      <c r="AA1087">
        <v>5</v>
      </c>
      <c r="AB1087">
        <v>0</v>
      </c>
      <c r="AC1087">
        <v>1141</v>
      </c>
      <c r="AD1087">
        <v>77</v>
      </c>
      <c r="AE1087">
        <v>14</v>
      </c>
      <c r="AF1087">
        <v>10</v>
      </c>
      <c r="AG1087">
        <v>183</v>
      </c>
      <c r="AH1087">
        <v>25376</v>
      </c>
      <c r="AI1087">
        <v>36756</v>
      </c>
      <c r="AJ1087">
        <v>2727823</v>
      </c>
      <c r="AK1087">
        <v>588624</v>
      </c>
      <c r="AL1087">
        <v>30</v>
      </c>
    </row>
    <row r="1088" spans="1:38" x14ac:dyDescent="0.2">
      <c r="A1088" s="3">
        <v>44533</v>
      </c>
      <c r="B1088" s="4">
        <v>8.0844907407407407E-2</v>
      </c>
      <c r="C1088">
        <v>-45</v>
      </c>
      <c r="D1088">
        <v>-42</v>
      </c>
      <c r="E1088">
        <v>211</v>
      </c>
      <c r="F1088">
        <v>30</v>
      </c>
      <c r="G1088">
        <v>375</v>
      </c>
      <c r="H1088">
        <v>317</v>
      </c>
      <c r="I1088">
        <v>284</v>
      </c>
      <c r="J1088">
        <v>347</v>
      </c>
      <c r="K1088">
        <v>302</v>
      </c>
      <c r="L1088">
        <v>282</v>
      </c>
      <c r="M1088">
        <v>82</v>
      </c>
      <c r="N1088">
        <v>37</v>
      </c>
      <c r="O1088">
        <v>429</v>
      </c>
      <c r="P1088">
        <v>304</v>
      </c>
      <c r="Q1088">
        <v>284</v>
      </c>
      <c r="R1088">
        <v>601</v>
      </c>
      <c r="S1088">
        <v>177</v>
      </c>
      <c r="T1088">
        <v>214</v>
      </c>
      <c r="U1088">
        <v>221</v>
      </c>
      <c r="V1088">
        <v>132</v>
      </c>
      <c r="W1088">
        <v>2120</v>
      </c>
      <c r="X1088">
        <v>2176</v>
      </c>
      <c r="Y1088">
        <v>200</v>
      </c>
      <c r="Z1088">
        <v>-13150</v>
      </c>
      <c r="AA1088">
        <v>5</v>
      </c>
      <c r="AB1088">
        <v>0</v>
      </c>
      <c r="AC1088">
        <v>1201</v>
      </c>
      <c r="AD1088">
        <v>83</v>
      </c>
      <c r="AE1088">
        <v>2</v>
      </c>
      <c r="AF1088">
        <v>10</v>
      </c>
      <c r="AG1088">
        <v>183</v>
      </c>
      <c r="AH1088">
        <v>25376</v>
      </c>
      <c r="AI1088">
        <v>36756</v>
      </c>
      <c r="AJ1088">
        <v>2727823</v>
      </c>
      <c r="AK1088">
        <v>588624</v>
      </c>
      <c r="AL1088">
        <v>30</v>
      </c>
    </row>
    <row r="1089" spans="1:38" x14ac:dyDescent="0.2">
      <c r="A1089" s="3">
        <v>44533</v>
      </c>
      <c r="B1089" s="4">
        <v>8.1539351851851849E-2</v>
      </c>
      <c r="C1089">
        <v>-45</v>
      </c>
      <c r="D1089">
        <v>-42</v>
      </c>
      <c r="E1089">
        <v>212</v>
      </c>
      <c r="F1089">
        <v>30</v>
      </c>
      <c r="G1089">
        <v>375</v>
      </c>
      <c r="H1089">
        <v>317</v>
      </c>
      <c r="I1089">
        <v>283</v>
      </c>
      <c r="J1089">
        <v>347</v>
      </c>
      <c r="K1089">
        <v>302</v>
      </c>
      <c r="L1089">
        <v>281</v>
      </c>
      <c r="M1089">
        <v>82</v>
      </c>
      <c r="N1089">
        <v>37</v>
      </c>
      <c r="O1089">
        <v>429</v>
      </c>
      <c r="P1089">
        <v>304</v>
      </c>
      <c r="Q1089">
        <v>284</v>
      </c>
      <c r="R1089">
        <v>598</v>
      </c>
      <c r="S1089">
        <v>181</v>
      </c>
      <c r="T1089">
        <v>215</v>
      </c>
      <c r="U1089">
        <v>221</v>
      </c>
      <c r="V1089">
        <v>134</v>
      </c>
      <c r="W1089">
        <v>2118</v>
      </c>
      <c r="X1089">
        <v>2176</v>
      </c>
      <c r="Y1089">
        <v>200</v>
      </c>
      <c r="Z1089">
        <v>-13204</v>
      </c>
      <c r="AA1089">
        <v>5</v>
      </c>
      <c r="AB1089">
        <v>0</v>
      </c>
      <c r="AC1089">
        <v>1261</v>
      </c>
      <c r="AD1089">
        <v>101</v>
      </c>
      <c r="AE1089">
        <v>2</v>
      </c>
      <c r="AF1089">
        <v>9</v>
      </c>
      <c r="AG1089">
        <v>183</v>
      </c>
      <c r="AH1089">
        <v>25376</v>
      </c>
      <c r="AI1089">
        <v>36756</v>
      </c>
      <c r="AJ1089">
        <v>2727823</v>
      </c>
      <c r="AK1089">
        <v>588624</v>
      </c>
      <c r="AL1089">
        <v>30</v>
      </c>
    </row>
    <row r="1090" spans="1:38" x14ac:dyDescent="0.2">
      <c r="A1090" s="3">
        <v>44533</v>
      </c>
      <c r="B1090" s="4">
        <v>8.2233796296296291E-2</v>
      </c>
      <c r="C1090">
        <v>-45</v>
      </c>
      <c r="D1090">
        <v>-42</v>
      </c>
      <c r="E1090">
        <v>211</v>
      </c>
      <c r="F1090">
        <v>30</v>
      </c>
      <c r="G1090">
        <v>375</v>
      </c>
      <c r="H1090">
        <v>316</v>
      </c>
      <c r="I1090">
        <v>282</v>
      </c>
      <c r="J1090">
        <v>347</v>
      </c>
      <c r="K1090">
        <v>301</v>
      </c>
      <c r="L1090">
        <v>281</v>
      </c>
      <c r="M1090">
        <v>82</v>
      </c>
      <c r="N1090">
        <v>38</v>
      </c>
      <c r="O1090">
        <v>429</v>
      </c>
      <c r="P1090">
        <v>304</v>
      </c>
      <c r="Q1090">
        <v>283</v>
      </c>
      <c r="R1090">
        <v>595</v>
      </c>
      <c r="S1090">
        <v>181</v>
      </c>
      <c r="T1090">
        <v>216</v>
      </c>
      <c r="U1090">
        <v>221</v>
      </c>
      <c r="V1090">
        <v>140</v>
      </c>
      <c r="W1090">
        <v>2114</v>
      </c>
      <c r="X1090">
        <v>2176</v>
      </c>
      <c r="Y1090">
        <v>200</v>
      </c>
      <c r="Z1090">
        <v>-13259</v>
      </c>
      <c r="AA1090">
        <v>5</v>
      </c>
      <c r="AB1090">
        <v>0</v>
      </c>
      <c r="AC1090">
        <v>1321</v>
      </c>
      <c r="AD1090">
        <v>97</v>
      </c>
      <c r="AE1090">
        <v>2</v>
      </c>
      <c r="AF1090">
        <v>9</v>
      </c>
      <c r="AG1090">
        <v>183</v>
      </c>
      <c r="AH1090">
        <v>25376</v>
      </c>
      <c r="AI1090">
        <v>36756</v>
      </c>
      <c r="AJ1090">
        <v>2727823</v>
      </c>
      <c r="AK1090">
        <v>588624</v>
      </c>
      <c r="AL1090">
        <v>30</v>
      </c>
    </row>
    <row r="1091" spans="1:38" x14ac:dyDescent="0.2">
      <c r="A1091" s="3">
        <v>44533</v>
      </c>
      <c r="B1091" s="4">
        <v>8.2928240740740733E-2</v>
      </c>
      <c r="C1091">
        <v>-44</v>
      </c>
      <c r="D1091">
        <v>-42</v>
      </c>
      <c r="E1091">
        <v>211</v>
      </c>
      <c r="F1091">
        <v>30</v>
      </c>
      <c r="G1091">
        <v>375</v>
      </c>
      <c r="H1091">
        <v>315</v>
      </c>
      <c r="I1091">
        <v>282</v>
      </c>
      <c r="J1091">
        <v>347</v>
      </c>
      <c r="K1091">
        <v>301</v>
      </c>
      <c r="L1091">
        <v>281</v>
      </c>
      <c r="M1091">
        <v>82</v>
      </c>
      <c r="N1091">
        <v>36</v>
      </c>
      <c r="O1091">
        <v>429</v>
      </c>
      <c r="P1091">
        <v>304</v>
      </c>
      <c r="Q1091">
        <v>283</v>
      </c>
      <c r="R1091">
        <v>593</v>
      </c>
      <c r="S1091">
        <v>182</v>
      </c>
      <c r="T1091">
        <v>216</v>
      </c>
      <c r="U1091">
        <v>220</v>
      </c>
      <c r="V1091">
        <v>144</v>
      </c>
      <c r="W1091">
        <v>2144</v>
      </c>
      <c r="X1091">
        <v>2176</v>
      </c>
      <c r="Y1091">
        <v>200</v>
      </c>
      <c r="Z1091">
        <v>-13315</v>
      </c>
      <c r="AA1091">
        <v>5</v>
      </c>
      <c r="AB1091">
        <v>0</v>
      </c>
      <c r="AC1091">
        <v>1381</v>
      </c>
      <c r="AD1091">
        <v>81</v>
      </c>
      <c r="AE1091">
        <v>2</v>
      </c>
      <c r="AF1091">
        <v>11</v>
      </c>
      <c r="AG1091">
        <v>183</v>
      </c>
      <c r="AH1091">
        <v>25376</v>
      </c>
      <c r="AI1091">
        <v>36756</v>
      </c>
      <c r="AJ1091">
        <v>2727823</v>
      </c>
      <c r="AK1091">
        <v>588624</v>
      </c>
      <c r="AL1091">
        <v>30</v>
      </c>
    </row>
    <row r="1092" spans="1:38" x14ac:dyDescent="0.2">
      <c r="A1092" s="3">
        <v>44533</v>
      </c>
      <c r="B1092" s="4">
        <v>8.3622685185185189E-2</v>
      </c>
      <c r="C1092">
        <v>-44</v>
      </c>
      <c r="D1092">
        <v>-42</v>
      </c>
      <c r="E1092">
        <v>211</v>
      </c>
      <c r="F1092">
        <v>30</v>
      </c>
      <c r="G1092">
        <v>376</v>
      </c>
      <c r="H1092">
        <v>315</v>
      </c>
      <c r="I1092">
        <v>281</v>
      </c>
      <c r="J1092">
        <v>348</v>
      </c>
      <c r="K1092">
        <v>301</v>
      </c>
      <c r="L1092">
        <v>281</v>
      </c>
      <c r="M1092">
        <v>82</v>
      </c>
      <c r="N1092">
        <v>37</v>
      </c>
      <c r="O1092">
        <v>429</v>
      </c>
      <c r="P1092">
        <v>304</v>
      </c>
      <c r="Q1092">
        <v>282</v>
      </c>
      <c r="R1092">
        <v>589</v>
      </c>
      <c r="S1092">
        <v>183</v>
      </c>
      <c r="T1092">
        <v>216</v>
      </c>
      <c r="U1092">
        <v>220</v>
      </c>
      <c r="V1092">
        <v>143</v>
      </c>
      <c r="W1092">
        <v>2094</v>
      </c>
      <c r="X1092">
        <v>2176</v>
      </c>
      <c r="Y1092">
        <v>200</v>
      </c>
      <c r="Z1092">
        <v>-13372</v>
      </c>
      <c r="AA1092">
        <v>5</v>
      </c>
      <c r="AB1092">
        <v>0</v>
      </c>
      <c r="AC1092">
        <v>1441</v>
      </c>
      <c r="AD1092">
        <v>91</v>
      </c>
      <c r="AE1092">
        <v>2</v>
      </c>
      <c r="AF1092">
        <v>10</v>
      </c>
      <c r="AG1092">
        <v>183</v>
      </c>
      <c r="AH1092">
        <v>25376</v>
      </c>
      <c r="AI1092">
        <v>36756</v>
      </c>
      <c r="AJ1092">
        <v>2727823</v>
      </c>
      <c r="AK1092">
        <v>588624</v>
      </c>
      <c r="AL1092">
        <v>30</v>
      </c>
    </row>
    <row r="1093" spans="1:38" x14ac:dyDescent="0.2">
      <c r="A1093" s="3">
        <v>44533</v>
      </c>
      <c r="B1093" s="4">
        <v>8.4317129629629631E-2</v>
      </c>
      <c r="C1093">
        <v>-44</v>
      </c>
      <c r="D1093">
        <v>-42</v>
      </c>
      <c r="E1093">
        <v>211</v>
      </c>
      <c r="F1093">
        <v>30</v>
      </c>
      <c r="G1093">
        <v>377</v>
      </c>
      <c r="H1093">
        <v>314</v>
      </c>
      <c r="I1093">
        <v>281</v>
      </c>
      <c r="J1093">
        <v>349</v>
      </c>
      <c r="K1093">
        <v>300</v>
      </c>
      <c r="L1093">
        <v>280</v>
      </c>
      <c r="M1093">
        <v>82</v>
      </c>
      <c r="N1093">
        <v>36</v>
      </c>
      <c r="O1093">
        <v>429</v>
      </c>
      <c r="P1093">
        <v>304</v>
      </c>
      <c r="Q1093">
        <v>282</v>
      </c>
      <c r="R1093">
        <v>587</v>
      </c>
      <c r="S1093">
        <v>184</v>
      </c>
      <c r="T1093">
        <v>218</v>
      </c>
      <c r="U1093">
        <v>221</v>
      </c>
      <c r="V1093">
        <v>144</v>
      </c>
      <c r="W1093">
        <v>2128</v>
      </c>
      <c r="X1093">
        <v>2176</v>
      </c>
      <c r="Y1093">
        <v>200</v>
      </c>
      <c r="Z1093">
        <v>-13430</v>
      </c>
      <c r="AA1093">
        <v>5</v>
      </c>
      <c r="AB1093">
        <v>0</v>
      </c>
      <c r="AC1093">
        <v>1501</v>
      </c>
      <c r="AD1093">
        <v>105</v>
      </c>
      <c r="AE1093">
        <v>2</v>
      </c>
      <c r="AF1093">
        <v>9</v>
      </c>
      <c r="AG1093">
        <v>183</v>
      </c>
      <c r="AH1093">
        <v>25376</v>
      </c>
      <c r="AI1093">
        <v>36756</v>
      </c>
      <c r="AJ1093">
        <v>2727823</v>
      </c>
      <c r="AK1093">
        <v>588624</v>
      </c>
      <c r="AL1093">
        <v>30</v>
      </c>
    </row>
    <row r="1094" spans="1:38" x14ac:dyDescent="0.2">
      <c r="A1094" s="3">
        <v>44533</v>
      </c>
      <c r="B1094" s="4">
        <v>8.5011574074074073E-2</v>
      </c>
      <c r="C1094">
        <v>-45</v>
      </c>
      <c r="D1094">
        <v>-42</v>
      </c>
      <c r="E1094">
        <v>211</v>
      </c>
      <c r="F1094">
        <v>30</v>
      </c>
      <c r="G1094">
        <v>377</v>
      </c>
      <c r="H1094">
        <v>314</v>
      </c>
      <c r="I1094">
        <v>280</v>
      </c>
      <c r="J1094">
        <v>349</v>
      </c>
      <c r="K1094">
        <v>300</v>
      </c>
      <c r="L1094">
        <v>280</v>
      </c>
      <c r="M1094">
        <v>82</v>
      </c>
      <c r="N1094">
        <v>37</v>
      </c>
      <c r="O1094">
        <v>429</v>
      </c>
      <c r="P1094">
        <v>304</v>
      </c>
      <c r="Q1094">
        <v>281</v>
      </c>
      <c r="R1094">
        <v>585</v>
      </c>
      <c r="S1094">
        <v>185</v>
      </c>
      <c r="T1094">
        <v>218</v>
      </c>
      <c r="U1094">
        <v>221</v>
      </c>
      <c r="V1094">
        <v>146</v>
      </c>
      <c r="W1094">
        <v>2131</v>
      </c>
      <c r="X1094">
        <v>2176</v>
      </c>
      <c r="Y1094">
        <v>200</v>
      </c>
      <c r="Z1094">
        <v>-13490</v>
      </c>
      <c r="AA1094">
        <v>5</v>
      </c>
      <c r="AB1094">
        <v>0</v>
      </c>
      <c r="AC1094">
        <v>1561</v>
      </c>
      <c r="AD1094">
        <v>88</v>
      </c>
      <c r="AE1094">
        <v>2</v>
      </c>
      <c r="AF1094">
        <v>9</v>
      </c>
      <c r="AG1094">
        <v>183</v>
      </c>
      <c r="AH1094">
        <v>25376</v>
      </c>
      <c r="AI1094">
        <v>36756</v>
      </c>
      <c r="AJ1094">
        <v>2727823</v>
      </c>
      <c r="AK1094">
        <v>588624</v>
      </c>
      <c r="AL1094">
        <v>30</v>
      </c>
    </row>
    <row r="1095" spans="1:38" x14ac:dyDescent="0.2">
      <c r="A1095" s="3">
        <v>44533</v>
      </c>
      <c r="B1095" s="4">
        <v>8.5706018518518515E-2</v>
      </c>
      <c r="C1095">
        <v>-44</v>
      </c>
      <c r="D1095">
        <v>-42</v>
      </c>
      <c r="E1095">
        <v>211</v>
      </c>
      <c r="F1095">
        <v>30</v>
      </c>
      <c r="G1095">
        <v>378</v>
      </c>
      <c r="H1095">
        <v>313</v>
      </c>
      <c r="I1095">
        <v>280</v>
      </c>
      <c r="J1095">
        <v>350</v>
      </c>
      <c r="K1095">
        <v>299</v>
      </c>
      <c r="L1095">
        <v>280</v>
      </c>
      <c r="M1095">
        <v>82</v>
      </c>
      <c r="N1095">
        <v>37</v>
      </c>
      <c r="O1095">
        <v>429</v>
      </c>
      <c r="P1095">
        <v>304</v>
      </c>
      <c r="Q1095">
        <v>281</v>
      </c>
      <c r="R1095">
        <v>581</v>
      </c>
      <c r="S1095">
        <v>186</v>
      </c>
      <c r="T1095">
        <v>218</v>
      </c>
      <c r="U1095">
        <v>220</v>
      </c>
      <c r="V1095">
        <v>149</v>
      </c>
      <c r="W1095">
        <v>2174</v>
      </c>
      <c r="X1095">
        <v>2176</v>
      </c>
      <c r="Y1095">
        <v>200</v>
      </c>
      <c r="Z1095">
        <v>-13550</v>
      </c>
      <c r="AA1095">
        <v>5</v>
      </c>
      <c r="AB1095">
        <v>0</v>
      </c>
      <c r="AC1095">
        <v>1621</v>
      </c>
      <c r="AD1095">
        <v>84</v>
      </c>
      <c r="AE1095">
        <v>2</v>
      </c>
      <c r="AF1095">
        <v>7</v>
      </c>
      <c r="AG1095">
        <v>183</v>
      </c>
      <c r="AH1095">
        <v>25376</v>
      </c>
      <c r="AI1095">
        <v>36756</v>
      </c>
      <c r="AJ1095">
        <v>2727823</v>
      </c>
      <c r="AK1095">
        <v>588624</v>
      </c>
      <c r="AL1095">
        <v>30</v>
      </c>
    </row>
    <row r="1096" spans="1:38" x14ac:dyDescent="0.2">
      <c r="A1096" s="3">
        <v>44533</v>
      </c>
      <c r="B1096" s="4">
        <v>8.6400462962962957E-2</v>
      </c>
      <c r="C1096">
        <v>-44</v>
      </c>
      <c r="D1096">
        <v>-42</v>
      </c>
      <c r="E1096">
        <v>211</v>
      </c>
      <c r="F1096">
        <v>30</v>
      </c>
      <c r="G1096">
        <v>378</v>
      </c>
      <c r="H1096">
        <v>313</v>
      </c>
      <c r="I1096">
        <v>279</v>
      </c>
      <c r="J1096">
        <v>350</v>
      </c>
      <c r="K1096">
        <v>299</v>
      </c>
      <c r="L1096">
        <v>280</v>
      </c>
      <c r="M1096">
        <v>82</v>
      </c>
      <c r="N1096">
        <v>37</v>
      </c>
      <c r="O1096">
        <v>429</v>
      </c>
      <c r="P1096">
        <v>304</v>
      </c>
      <c r="Q1096">
        <v>280</v>
      </c>
      <c r="R1096">
        <v>579</v>
      </c>
      <c r="S1096">
        <v>187</v>
      </c>
      <c r="T1096">
        <v>219</v>
      </c>
      <c r="U1096">
        <v>220</v>
      </c>
      <c r="V1096">
        <v>151</v>
      </c>
      <c r="W1096">
        <v>2141</v>
      </c>
      <c r="X1096">
        <v>2176</v>
      </c>
      <c r="Y1096">
        <v>200</v>
      </c>
      <c r="Z1096">
        <v>-13611</v>
      </c>
      <c r="AA1096">
        <v>5</v>
      </c>
      <c r="AB1096">
        <v>0</v>
      </c>
      <c r="AC1096">
        <v>1681</v>
      </c>
      <c r="AD1096">
        <v>78</v>
      </c>
      <c r="AE1096">
        <v>2</v>
      </c>
      <c r="AF1096">
        <v>9</v>
      </c>
      <c r="AG1096">
        <v>183</v>
      </c>
      <c r="AH1096">
        <v>25376</v>
      </c>
      <c r="AI1096">
        <v>36756</v>
      </c>
      <c r="AJ1096">
        <v>2727823</v>
      </c>
      <c r="AK1096">
        <v>588624</v>
      </c>
      <c r="AL1096">
        <v>30</v>
      </c>
    </row>
    <row r="1097" spans="1:38" x14ac:dyDescent="0.2">
      <c r="A1097" s="3">
        <v>44533</v>
      </c>
      <c r="B1097" s="4">
        <v>8.7094907407407399E-2</v>
      </c>
      <c r="C1097">
        <v>-44</v>
      </c>
      <c r="D1097">
        <v>-42</v>
      </c>
      <c r="E1097">
        <v>211</v>
      </c>
      <c r="F1097">
        <v>30</v>
      </c>
      <c r="G1097">
        <v>378</v>
      </c>
      <c r="H1097">
        <v>312</v>
      </c>
      <c r="I1097">
        <v>279</v>
      </c>
      <c r="J1097">
        <v>350</v>
      </c>
      <c r="K1097">
        <v>299</v>
      </c>
      <c r="L1097">
        <v>280</v>
      </c>
      <c r="M1097">
        <v>82</v>
      </c>
      <c r="N1097">
        <v>37</v>
      </c>
      <c r="O1097">
        <v>429</v>
      </c>
      <c r="P1097">
        <v>304</v>
      </c>
      <c r="Q1097">
        <v>280</v>
      </c>
      <c r="R1097">
        <v>575</v>
      </c>
      <c r="S1097">
        <v>188</v>
      </c>
      <c r="T1097">
        <v>219</v>
      </c>
      <c r="U1097">
        <v>220</v>
      </c>
      <c r="V1097">
        <v>153</v>
      </c>
      <c r="W1097">
        <v>2108</v>
      </c>
      <c r="X1097">
        <v>2176</v>
      </c>
      <c r="Y1097">
        <v>200</v>
      </c>
      <c r="Z1097">
        <v>-13672</v>
      </c>
      <c r="AA1097">
        <v>5</v>
      </c>
      <c r="AB1097">
        <v>0</v>
      </c>
      <c r="AC1097">
        <v>1741</v>
      </c>
      <c r="AD1097">
        <v>77</v>
      </c>
      <c r="AE1097">
        <v>2</v>
      </c>
      <c r="AF1097">
        <v>9</v>
      </c>
      <c r="AG1097">
        <v>183</v>
      </c>
      <c r="AH1097">
        <v>25376</v>
      </c>
      <c r="AI1097">
        <v>36756</v>
      </c>
      <c r="AJ1097">
        <v>2727823</v>
      </c>
      <c r="AK1097">
        <v>588624</v>
      </c>
      <c r="AL1097">
        <v>30</v>
      </c>
    </row>
    <row r="1098" spans="1:38" x14ac:dyDescent="0.2">
      <c r="A1098" s="3">
        <v>44533</v>
      </c>
      <c r="B1098" s="4">
        <v>8.7789351851851841E-2</v>
      </c>
      <c r="C1098">
        <v>-44</v>
      </c>
      <c r="D1098">
        <v>-42</v>
      </c>
      <c r="E1098">
        <v>211</v>
      </c>
      <c r="F1098">
        <v>30</v>
      </c>
      <c r="G1098">
        <v>377</v>
      </c>
      <c r="H1098">
        <v>312</v>
      </c>
      <c r="I1098">
        <v>279</v>
      </c>
      <c r="J1098">
        <v>349</v>
      </c>
      <c r="K1098">
        <v>299</v>
      </c>
      <c r="L1098">
        <v>279</v>
      </c>
      <c r="M1098">
        <v>82</v>
      </c>
      <c r="N1098">
        <v>37</v>
      </c>
      <c r="O1098">
        <v>428</v>
      </c>
      <c r="P1098">
        <v>304</v>
      </c>
      <c r="Q1098">
        <v>280</v>
      </c>
      <c r="R1098">
        <v>572</v>
      </c>
      <c r="S1098">
        <v>190</v>
      </c>
      <c r="T1098">
        <v>219</v>
      </c>
      <c r="U1098">
        <v>220</v>
      </c>
      <c r="V1098">
        <v>153</v>
      </c>
      <c r="W1098">
        <v>2157</v>
      </c>
      <c r="X1098">
        <v>2176</v>
      </c>
      <c r="Y1098">
        <v>200</v>
      </c>
      <c r="Z1098">
        <v>-13734</v>
      </c>
      <c r="AA1098">
        <v>5</v>
      </c>
      <c r="AB1098">
        <v>0</v>
      </c>
      <c r="AC1098">
        <v>1801</v>
      </c>
      <c r="AD1098">
        <v>80</v>
      </c>
      <c r="AE1098">
        <v>2</v>
      </c>
      <c r="AF1098">
        <v>7</v>
      </c>
      <c r="AG1098">
        <v>183</v>
      </c>
      <c r="AH1098">
        <v>25376</v>
      </c>
      <c r="AI1098">
        <v>36756</v>
      </c>
      <c r="AJ1098">
        <v>2727823</v>
      </c>
      <c r="AK1098">
        <v>588624</v>
      </c>
      <c r="AL1098">
        <v>30</v>
      </c>
    </row>
    <row r="1099" spans="1:38" x14ac:dyDescent="0.2">
      <c r="A1099" s="3">
        <v>44533</v>
      </c>
      <c r="B1099" s="4">
        <v>8.8483796296296283E-2</v>
      </c>
      <c r="C1099">
        <v>-44</v>
      </c>
      <c r="D1099">
        <v>-42</v>
      </c>
      <c r="E1099">
        <v>211</v>
      </c>
      <c r="F1099">
        <v>30</v>
      </c>
      <c r="G1099">
        <v>377</v>
      </c>
      <c r="H1099">
        <v>311</v>
      </c>
      <c r="I1099">
        <v>278</v>
      </c>
      <c r="J1099">
        <v>349</v>
      </c>
      <c r="K1099">
        <v>298</v>
      </c>
      <c r="L1099">
        <v>279</v>
      </c>
      <c r="M1099">
        <v>82</v>
      </c>
      <c r="N1099">
        <v>38</v>
      </c>
      <c r="O1099">
        <v>428</v>
      </c>
      <c r="P1099">
        <v>304</v>
      </c>
      <c r="Q1099">
        <v>279</v>
      </c>
      <c r="R1099">
        <v>570</v>
      </c>
      <c r="S1099">
        <v>191</v>
      </c>
      <c r="T1099">
        <v>219</v>
      </c>
      <c r="U1099">
        <v>220</v>
      </c>
      <c r="V1099">
        <v>153</v>
      </c>
      <c r="W1099">
        <v>2157</v>
      </c>
      <c r="X1099">
        <v>2176</v>
      </c>
      <c r="Y1099">
        <v>200</v>
      </c>
      <c r="Z1099">
        <v>-13795</v>
      </c>
      <c r="AA1099">
        <v>5</v>
      </c>
      <c r="AB1099">
        <v>0</v>
      </c>
      <c r="AC1099">
        <v>1861</v>
      </c>
      <c r="AD1099">
        <v>112</v>
      </c>
      <c r="AE1099">
        <v>2</v>
      </c>
      <c r="AF1099">
        <v>8</v>
      </c>
      <c r="AG1099">
        <v>183</v>
      </c>
      <c r="AH1099">
        <v>25376</v>
      </c>
      <c r="AI1099">
        <v>36756</v>
      </c>
      <c r="AJ1099">
        <v>2727823</v>
      </c>
      <c r="AK1099">
        <v>588624</v>
      </c>
      <c r="AL1099">
        <v>30</v>
      </c>
    </row>
    <row r="1100" spans="1:38" x14ac:dyDescent="0.2">
      <c r="A1100" s="3">
        <v>44533</v>
      </c>
      <c r="B1100" s="4">
        <v>8.9178240740740752E-2</v>
      </c>
      <c r="C1100">
        <v>-44</v>
      </c>
      <c r="D1100">
        <v>-42</v>
      </c>
      <c r="E1100">
        <v>211</v>
      </c>
      <c r="F1100">
        <v>30</v>
      </c>
      <c r="G1100">
        <v>377</v>
      </c>
      <c r="H1100">
        <v>312</v>
      </c>
      <c r="I1100">
        <v>278</v>
      </c>
      <c r="J1100">
        <v>349</v>
      </c>
      <c r="K1100">
        <v>298</v>
      </c>
      <c r="L1100">
        <v>279</v>
      </c>
      <c r="M1100">
        <v>82</v>
      </c>
      <c r="N1100">
        <v>43</v>
      </c>
      <c r="O1100">
        <v>428</v>
      </c>
      <c r="P1100">
        <v>304</v>
      </c>
      <c r="Q1100">
        <v>279</v>
      </c>
      <c r="R1100">
        <v>566</v>
      </c>
      <c r="S1100">
        <v>192</v>
      </c>
      <c r="T1100">
        <v>219</v>
      </c>
      <c r="U1100">
        <v>220</v>
      </c>
      <c r="V1100">
        <v>153</v>
      </c>
      <c r="W1100">
        <v>2133</v>
      </c>
      <c r="X1100">
        <v>2176</v>
      </c>
      <c r="Y1100">
        <v>250</v>
      </c>
      <c r="Z1100">
        <v>-13857</v>
      </c>
      <c r="AA1100">
        <v>5</v>
      </c>
      <c r="AB1100">
        <v>0</v>
      </c>
      <c r="AC1100">
        <v>1921</v>
      </c>
      <c r="AD1100">
        <v>103</v>
      </c>
      <c r="AE1100">
        <v>1</v>
      </c>
      <c r="AF1100">
        <v>21</v>
      </c>
      <c r="AG1100">
        <v>183</v>
      </c>
      <c r="AH1100">
        <v>25376</v>
      </c>
      <c r="AI1100">
        <v>36756</v>
      </c>
      <c r="AJ1100">
        <v>2727823</v>
      </c>
      <c r="AK1100">
        <v>588624</v>
      </c>
      <c r="AL1100">
        <v>30</v>
      </c>
    </row>
    <row r="1101" spans="1:38" x14ac:dyDescent="0.2">
      <c r="A1101" s="3">
        <v>44533</v>
      </c>
      <c r="B1101" s="4">
        <v>8.9872685185185194E-2</v>
      </c>
      <c r="C1101">
        <v>-44</v>
      </c>
      <c r="D1101">
        <v>-42</v>
      </c>
      <c r="E1101">
        <v>211</v>
      </c>
      <c r="F1101">
        <v>30</v>
      </c>
      <c r="G1101">
        <v>377</v>
      </c>
      <c r="H1101">
        <v>313</v>
      </c>
      <c r="I1101">
        <v>278</v>
      </c>
      <c r="J1101">
        <v>349</v>
      </c>
      <c r="K1101">
        <v>298</v>
      </c>
      <c r="L1101">
        <v>279</v>
      </c>
      <c r="M1101">
        <v>82</v>
      </c>
      <c r="N1101">
        <v>47</v>
      </c>
      <c r="O1101">
        <v>428</v>
      </c>
      <c r="P1101">
        <v>304</v>
      </c>
      <c r="Q1101">
        <v>279</v>
      </c>
      <c r="R1101">
        <v>564</v>
      </c>
      <c r="S1101">
        <v>193</v>
      </c>
      <c r="T1101">
        <v>219</v>
      </c>
      <c r="U1101">
        <v>220</v>
      </c>
      <c r="V1101">
        <v>155</v>
      </c>
      <c r="W1101">
        <v>2155</v>
      </c>
      <c r="X1101">
        <v>2176</v>
      </c>
      <c r="Y1101">
        <v>250</v>
      </c>
      <c r="Z1101">
        <v>-13911</v>
      </c>
      <c r="AA1101">
        <v>5</v>
      </c>
      <c r="AB1101">
        <v>0</v>
      </c>
      <c r="AC1101">
        <v>1981</v>
      </c>
      <c r="AD1101">
        <v>110</v>
      </c>
      <c r="AE1101">
        <v>2</v>
      </c>
      <c r="AF1101">
        <v>23</v>
      </c>
      <c r="AG1101">
        <v>183</v>
      </c>
      <c r="AH1101">
        <v>25376</v>
      </c>
      <c r="AI1101">
        <v>36756</v>
      </c>
      <c r="AJ1101">
        <v>2727823</v>
      </c>
      <c r="AK1101">
        <v>588624</v>
      </c>
      <c r="AL1101">
        <v>30</v>
      </c>
    </row>
    <row r="1102" spans="1:38" x14ac:dyDescent="0.2">
      <c r="A1102" s="3">
        <v>44533</v>
      </c>
      <c r="B1102" s="4">
        <v>8.9907407407407394E-2</v>
      </c>
      <c r="C1102">
        <v>-44</v>
      </c>
      <c r="D1102">
        <v>-42</v>
      </c>
      <c r="E1102">
        <v>210</v>
      </c>
      <c r="F1102">
        <v>30</v>
      </c>
      <c r="G1102">
        <v>377</v>
      </c>
      <c r="H1102">
        <v>315</v>
      </c>
      <c r="I1102">
        <v>278</v>
      </c>
      <c r="J1102">
        <v>349</v>
      </c>
      <c r="K1102">
        <v>298</v>
      </c>
      <c r="L1102">
        <v>279</v>
      </c>
      <c r="M1102">
        <v>82</v>
      </c>
      <c r="N1102">
        <v>48</v>
      </c>
      <c r="O1102">
        <v>428</v>
      </c>
      <c r="P1102">
        <v>304</v>
      </c>
      <c r="Q1102">
        <v>278</v>
      </c>
      <c r="R1102">
        <v>561</v>
      </c>
      <c r="S1102">
        <v>194</v>
      </c>
      <c r="T1102">
        <v>219</v>
      </c>
      <c r="U1102">
        <v>221</v>
      </c>
      <c r="V1102">
        <v>156</v>
      </c>
      <c r="W1102">
        <v>2172</v>
      </c>
      <c r="X1102">
        <v>2176</v>
      </c>
      <c r="Y1102">
        <v>250</v>
      </c>
      <c r="Z1102">
        <v>-13962</v>
      </c>
      <c r="AA1102">
        <v>5</v>
      </c>
      <c r="AB1102">
        <v>0</v>
      </c>
      <c r="AC1102">
        <v>2041</v>
      </c>
      <c r="AD1102">
        <v>73</v>
      </c>
      <c r="AE1102">
        <v>2</v>
      </c>
      <c r="AF1102">
        <v>33</v>
      </c>
      <c r="AG1102">
        <v>183</v>
      </c>
      <c r="AH1102">
        <v>25376</v>
      </c>
      <c r="AI1102">
        <v>36756</v>
      </c>
      <c r="AJ1102">
        <v>2727823</v>
      </c>
      <c r="AK1102">
        <v>588624</v>
      </c>
      <c r="AL1102">
        <v>30</v>
      </c>
    </row>
    <row r="1103" spans="1:38" x14ac:dyDescent="0.2">
      <c r="A1103" s="3">
        <v>44533</v>
      </c>
      <c r="B1103" s="4">
        <v>9.0601851851851864E-2</v>
      </c>
      <c r="C1103">
        <v>-44</v>
      </c>
      <c r="D1103">
        <v>-42</v>
      </c>
      <c r="E1103">
        <v>211</v>
      </c>
      <c r="F1103">
        <v>30</v>
      </c>
      <c r="G1103">
        <v>377</v>
      </c>
      <c r="H1103">
        <v>315</v>
      </c>
      <c r="I1103">
        <v>277</v>
      </c>
      <c r="J1103">
        <v>349</v>
      </c>
      <c r="K1103">
        <v>299</v>
      </c>
      <c r="L1103">
        <v>279</v>
      </c>
      <c r="M1103">
        <v>82</v>
      </c>
      <c r="N1103">
        <v>48</v>
      </c>
      <c r="O1103">
        <v>428</v>
      </c>
      <c r="P1103">
        <v>304</v>
      </c>
      <c r="Q1103">
        <v>278</v>
      </c>
      <c r="R1103">
        <v>558</v>
      </c>
      <c r="S1103">
        <v>195</v>
      </c>
      <c r="T1103">
        <v>219</v>
      </c>
      <c r="U1103">
        <v>220</v>
      </c>
      <c r="V1103">
        <v>157</v>
      </c>
      <c r="W1103">
        <v>2144</v>
      </c>
      <c r="X1103">
        <v>2176</v>
      </c>
      <c r="Y1103">
        <v>250</v>
      </c>
      <c r="Z1103">
        <v>-14013</v>
      </c>
      <c r="AA1103">
        <v>5</v>
      </c>
      <c r="AB1103">
        <v>0</v>
      </c>
      <c r="AC1103">
        <v>2101</v>
      </c>
      <c r="AD1103">
        <v>82</v>
      </c>
      <c r="AE1103">
        <v>2</v>
      </c>
      <c r="AF1103">
        <v>32</v>
      </c>
      <c r="AG1103">
        <v>183</v>
      </c>
      <c r="AH1103">
        <v>25376</v>
      </c>
      <c r="AI1103">
        <v>36756</v>
      </c>
      <c r="AJ1103">
        <v>2727823</v>
      </c>
      <c r="AK1103">
        <v>588624</v>
      </c>
      <c r="AL1103">
        <v>30</v>
      </c>
    </row>
    <row r="1104" spans="1:38" x14ac:dyDescent="0.2">
      <c r="A1104" s="3">
        <v>44533</v>
      </c>
      <c r="B1104" s="4">
        <v>9.1296296296296306E-2</v>
      </c>
      <c r="C1104">
        <v>-44</v>
      </c>
      <c r="D1104">
        <v>-42</v>
      </c>
      <c r="E1104">
        <v>210</v>
      </c>
      <c r="F1104">
        <v>30</v>
      </c>
      <c r="G1104">
        <v>377</v>
      </c>
      <c r="H1104">
        <v>316</v>
      </c>
      <c r="I1104">
        <v>277</v>
      </c>
      <c r="J1104">
        <v>349</v>
      </c>
      <c r="K1104">
        <v>299</v>
      </c>
      <c r="L1104">
        <v>279</v>
      </c>
      <c r="M1104">
        <v>82</v>
      </c>
      <c r="N1104">
        <v>49</v>
      </c>
      <c r="O1104">
        <v>428</v>
      </c>
      <c r="P1104">
        <v>305</v>
      </c>
      <c r="Q1104">
        <v>278</v>
      </c>
      <c r="R1104">
        <v>556</v>
      </c>
      <c r="S1104">
        <v>196</v>
      </c>
      <c r="T1104">
        <v>219</v>
      </c>
      <c r="U1104">
        <v>220</v>
      </c>
      <c r="V1104">
        <v>157</v>
      </c>
      <c r="W1104">
        <v>2139</v>
      </c>
      <c r="X1104">
        <v>2176</v>
      </c>
      <c r="Y1104">
        <v>250</v>
      </c>
      <c r="Z1104">
        <v>-14064</v>
      </c>
      <c r="AA1104">
        <v>5</v>
      </c>
      <c r="AB1104">
        <v>0</v>
      </c>
      <c r="AC1104">
        <v>2161</v>
      </c>
      <c r="AD1104">
        <v>81</v>
      </c>
      <c r="AE1104">
        <v>2</v>
      </c>
      <c r="AF1104">
        <v>32</v>
      </c>
      <c r="AG1104">
        <v>183</v>
      </c>
      <c r="AH1104">
        <v>25376</v>
      </c>
      <c r="AI1104">
        <v>36756</v>
      </c>
      <c r="AJ1104">
        <v>2727823</v>
      </c>
      <c r="AK1104">
        <v>588624</v>
      </c>
      <c r="AL1104">
        <v>30</v>
      </c>
    </row>
    <row r="1105" spans="1:38" x14ac:dyDescent="0.2">
      <c r="A1105" s="3">
        <v>44533</v>
      </c>
      <c r="B1105" s="4">
        <v>9.1990740740740748E-2</v>
      </c>
      <c r="C1105">
        <v>-43</v>
      </c>
      <c r="D1105">
        <v>-42</v>
      </c>
      <c r="E1105">
        <v>210</v>
      </c>
      <c r="F1105">
        <v>30</v>
      </c>
      <c r="G1105">
        <v>377</v>
      </c>
      <c r="H1105">
        <v>316</v>
      </c>
      <c r="I1105">
        <v>277</v>
      </c>
      <c r="J1105">
        <v>349</v>
      </c>
      <c r="K1105">
        <v>300</v>
      </c>
      <c r="L1105">
        <v>279</v>
      </c>
      <c r="M1105">
        <v>81</v>
      </c>
      <c r="N1105">
        <v>48</v>
      </c>
      <c r="O1105">
        <v>428</v>
      </c>
      <c r="P1105">
        <v>304</v>
      </c>
      <c r="Q1105">
        <v>278</v>
      </c>
      <c r="R1105">
        <v>553</v>
      </c>
      <c r="S1105">
        <v>196</v>
      </c>
      <c r="T1105">
        <v>219</v>
      </c>
      <c r="U1105">
        <v>220</v>
      </c>
      <c r="V1105">
        <v>157</v>
      </c>
      <c r="W1105">
        <v>2168</v>
      </c>
      <c r="X1105">
        <v>2176</v>
      </c>
      <c r="Y1105">
        <v>250</v>
      </c>
      <c r="Z1105">
        <v>-14116</v>
      </c>
      <c r="AA1105">
        <v>5</v>
      </c>
      <c r="AB1105">
        <v>0</v>
      </c>
      <c r="AC1105">
        <v>2221</v>
      </c>
      <c r="AD1105">
        <v>73</v>
      </c>
      <c r="AE1105">
        <v>2</v>
      </c>
      <c r="AF1105">
        <v>32</v>
      </c>
      <c r="AG1105">
        <v>183</v>
      </c>
      <c r="AH1105">
        <v>25376</v>
      </c>
      <c r="AI1105">
        <v>36756</v>
      </c>
      <c r="AJ1105">
        <v>2727823</v>
      </c>
      <c r="AK1105">
        <v>588624</v>
      </c>
      <c r="AL1105">
        <v>30</v>
      </c>
    </row>
    <row r="1106" spans="1:38" x14ac:dyDescent="0.2">
      <c r="A1106" s="3">
        <v>44533</v>
      </c>
      <c r="B1106" s="4">
        <v>9.268518518518519E-2</v>
      </c>
      <c r="C1106">
        <v>-44</v>
      </c>
      <c r="D1106">
        <v>-42</v>
      </c>
      <c r="E1106">
        <v>211</v>
      </c>
      <c r="F1106">
        <v>30</v>
      </c>
      <c r="G1106">
        <v>377</v>
      </c>
      <c r="H1106">
        <v>316</v>
      </c>
      <c r="I1106">
        <v>276</v>
      </c>
      <c r="J1106">
        <v>349</v>
      </c>
      <c r="K1106">
        <v>300</v>
      </c>
      <c r="L1106">
        <v>279</v>
      </c>
      <c r="M1106">
        <v>82</v>
      </c>
      <c r="N1106">
        <v>50</v>
      </c>
      <c r="O1106">
        <v>428</v>
      </c>
      <c r="P1106">
        <v>305</v>
      </c>
      <c r="Q1106">
        <v>277</v>
      </c>
      <c r="R1106">
        <v>550</v>
      </c>
      <c r="S1106">
        <v>197</v>
      </c>
      <c r="T1106">
        <v>219</v>
      </c>
      <c r="U1106">
        <v>220</v>
      </c>
      <c r="V1106">
        <v>158</v>
      </c>
      <c r="W1106">
        <v>2141</v>
      </c>
      <c r="X1106">
        <v>2176</v>
      </c>
      <c r="Y1106">
        <v>250</v>
      </c>
      <c r="Z1106">
        <v>-14168</v>
      </c>
      <c r="AA1106">
        <v>5</v>
      </c>
      <c r="AB1106">
        <v>0</v>
      </c>
      <c r="AC1106">
        <v>2281</v>
      </c>
      <c r="AD1106">
        <v>72</v>
      </c>
      <c r="AE1106">
        <v>2</v>
      </c>
      <c r="AF1106">
        <v>31</v>
      </c>
      <c r="AG1106">
        <v>183</v>
      </c>
      <c r="AH1106">
        <v>25376</v>
      </c>
      <c r="AI1106">
        <v>36756</v>
      </c>
      <c r="AJ1106">
        <v>2727823</v>
      </c>
      <c r="AK1106">
        <v>588624</v>
      </c>
      <c r="AL1106">
        <v>30</v>
      </c>
    </row>
    <row r="1107" spans="1:38" x14ac:dyDescent="0.2">
      <c r="A1107" s="3">
        <v>44533</v>
      </c>
      <c r="B1107" s="4">
        <v>9.3379629629629632E-2</v>
      </c>
      <c r="C1107">
        <v>-43</v>
      </c>
      <c r="D1107">
        <v>-42</v>
      </c>
      <c r="E1107">
        <v>211</v>
      </c>
      <c r="F1107">
        <v>30</v>
      </c>
      <c r="G1107">
        <v>377</v>
      </c>
      <c r="H1107">
        <v>316</v>
      </c>
      <c r="I1107">
        <v>276</v>
      </c>
      <c r="J1107">
        <v>349</v>
      </c>
      <c r="K1107">
        <v>300</v>
      </c>
      <c r="L1107">
        <v>279</v>
      </c>
      <c r="M1107">
        <v>81</v>
      </c>
      <c r="N1107">
        <v>49</v>
      </c>
      <c r="O1107">
        <v>428</v>
      </c>
      <c r="P1107">
        <v>304</v>
      </c>
      <c r="Q1107">
        <v>277</v>
      </c>
      <c r="R1107">
        <v>547</v>
      </c>
      <c r="S1107">
        <v>197</v>
      </c>
      <c r="T1107">
        <v>219</v>
      </c>
      <c r="U1107">
        <v>220</v>
      </c>
      <c r="V1107">
        <v>159</v>
      </c>
      <c r="W1107">
        <v>2135</v>
      </c>
      <c r="X1107">
        <v>2176</v>
      </c>
      <c r="Y1107">
        <v>250</v>
      </c>
      <c r="Z1107">
        <v>-14219</v>
      </c>
      <c r="AA1107">
        <v>5</v>
      </c>
      <c r="AB1107">
        <v>0</v>
      </c>
      <c r="AC1107">
        <v>2341</v>
      </c>
      <c r="AD1107">
        <v>101</v>
      </c>
      <c r="AE1107">
        <v>2</v>
      </c>
      <c r="AF1107">
        <v>23</v>
      </c>
      <c r="AG1107">
        <v>183</v>
      </c>
      <c r="AH1107">
        <v>25376</v>
      </c>
      <c r="AI1107">
        <v>36756</v>
      </c>
      <c r="AJ1107">
        <v>2727823</v>
      </c>
      <c r="AK1107">
        <v>588624</v>
      </c>
      <c r="AL1107">
        <v>30</v>
      </c>
    </row>
    <row r="1108" spans="1:38" x14ac:dyDescent="0.2">
      <c r="A1108" s="3">
        <v>44533</v>
      </c>
      <c r="B1108" s="4">
        <v>9.4074074074074074E-2</v>
      </c>
      <c r="C1108">
        <v>-43</v>
      </c>
      <c r="D1108">
        <v>-42</v>
      </c>
      <c r="E1108">
        <v>210</v>
      </c>
      <c r="F1108">
        <v>30</v>
      </c>
      <c r="G1108">
        <v>377</v>
      </c>
      <c r="H1108">
        <v>317</v>
      </c>
      <c r="I1108">
        <v>276</v>
      </c>
      <c r="J1108">
        <v>349</v>
      </c>
      <c r="K1108">
        <v>300</v>
      </c>
      <c r="L1108">
        <v>278</v>
      </c>
      <c r="M1108">
        <v>81</v>
      </c>
      <c r="N1108">
        <v>48</v>
      </c>
      <c r="O1108">
        <v>428</v>
      </c>
      <c r="P1108">
        <v>304</v>
      </c>
      <c r="Q1108">
        <v>277</v>
      </c>
      <c r="R1108">
        <v>545</v>
      </c>
      <c r="S1108">
        <v>198</v>
      </c>
      <c r="T1108">
        <v>219</v>
      </c>
      <c r="U1108">
        <v>220</v>
      </c>
      <c r="V1108">
        <v>159</v>
      </c>
      <c r="W1108">
        <v>2180</v>
      </c>
      <c r="X1108">
        <v>2176</v>
      </c>
      <c r="Y1108">
        <v>250</v>
      </c>
      <c r="Z1108">
        <v>-14271</v>
      </c>
      <c r="AA1108">
        <v>5</v>
      </c>
      <c r="AB1108">
        <v>0</v>
      </c>
      <c r="AC1108">
        <v>2401</v>
      </c>
      <c r="AD1108">
        <v>100</v>
      </c>
      <c r="AE1108">
        <v>1</v>
      </c>
      <c r="AF1108">
        <v>25</v>
      </c>
      <c r="AG1108">
        <v>183</v>
      </c>
      <c r="AH1108">
        <v>25376</v>
      </c>
      <c r="AI1108">
        <v>36756</v>
      </c>
      <c r="AJ1108">
        <v>2727823</v>
      </c>
      <c r="AK1108">
        <v>588624</v>
      </c>
      <c r="AL1108">
        <v>30</v>
      </c>
    </row>
    <row r="1109" spans="1:38" x14ac:dyDescent="0.2">
      <c r="A1109" s="3">
        <v>44533</v>
      </c>
      <c r="B1109" s="4">
        <v>9.4768518518518516E-2</v>
      </c>
      <c r="C1109">
        <v>-44</v>
      </c>
      <c r="D1109">
        <v>-42</v>
      </c>
      <c r="E1109">
        <v>210</v>
      </c>
      <c r="F1109">
        <v>30</v>
      </c>
      <c r="G1109">
        <v>377</v>
      </c>
      <c r="H1109">
        <v>317</v>
      </c>
      <c r="I1109">
        <v>276</v>
      </c>
      <c r="J1109">
        <v>349</v>
      </c>
      <c r="K1109">
        <v>300</v>
      </c>
      <c r="L1109">
        <v>279</v>
      </c>
      <c r="M1109">
        <v>82</v>
      </c>
      <c r="N1109">
        <v>49</v>
      </c>
      <c r="O1109">
        <v>428</v>
      </c>
      <c r="P1109">
        <v>304</v>
      </c>
      <c r="Q1109">
        <v>277</v>
      </c>
      <c r="R1109">
        <v>543</v>
      </c>
      <c r="S1109">
        <v>198</v>
      </c>
      <c r="T1109">
        <v>219</v>
      </c>
      <c r="U1109">
        <v>220</v>
      </c>
      <c r="V1109">
        <v>160</v>
      </c>
      <c r="W1109">
        <v>2167</v>
      </c>
      <c r="X1109">
        <v>2176</v>
      </c>
      <c r="Y1109">
        <v>250</v>
      </c>
      <c r="Z1109">
        <v>-14323</v>
      </c>
      <c r="AA1109">
        <v>5</v>
      </c>
      <c r="AB1109">
        <v>0</v>
      </c>
      <c r="AC1109">
        <v>2461</v>
      </c>
      <c r="AD1109">
        <v>75</v>
      </c>
      <c r="AE1109">
        <v>2</v>
      </c>
      <c r="AF1109">
        <v>31</v>
      </c>
      <c r="AG1109">
        <v>183</v>
      </c>
      <c r="AH1109">
        <v>25376</v>
      </c>
      <c r="AI1109">
        <v>36756</v>
      </c>
      <c r="AJ1109">
        <v>2727823</v>
      </c>
      <c r="AK1109">
        <v>588624</v>
      </c>
      <c r="AL1109">
        <v>30</v>
      </c>
    </row>
    <row r="1110" spans="1:38" x14ac:dyDescent="0.2">
      <c r="A1110" s="3">
        <v>44533</v>
      </c>
      <c r="B1110" s="4">
        <v>9.5462962962962972E-2</v>
      </c>
      <c r="C1110">
        <v>-43</v>
      </c>
      <c r="D1110">
        <v>-42</v>
      </c>
      <c r="E1110">
        <v>211</v>
      </c>
      <c r="F1110">
        <v>30</v>
      </c>
      <c r="G1110">
        <v>377</v>
      </c>
      <c r="H1110">
        <v>316</v>
      </c>
      <c r="I1110">
        <v>276</v>
      </c>
      <c r="J1110">
        <v>349</v>
      </c>
      <c r="K1110">
        <v>301</v>
      </c>
      <c r="L1110">
        <v>279</v>
      </c>
      <c r="M1110">
        <v>81</v>
      </c>
      <c r="N1110">
        <v>0</v>
      </c>
      <c r="O1110">
        <v>428</v>
      </c>
      <c r="P1110">
        <v>305</v>
      </c>
      <c r="Q1110">
        <v>276</v>
      </c>
      <c r="R1110">
        <v>539</v>
      </c>
      <c r="S1110">
        <v>199</v>
      </c>
      <c r="T1110">
        <v>219</v>
      </c>
      <c r="U1110">
        <v>220</v>
      </c>
      <c r="V1110">
        <v>161</v>
      </c>
      <c r="W1110">
        <v>2154</v>
      </c>
      <c r="X1110">
        <v>-32768</v>
      </c>
      <c r="Y1110">
        <v>250</v>
      </c>
      <c r="Z1110">
        <v>-14376</v>
      </c>
      <c r="AA1110">
        <v>5</v>
      </c>
      <c r="AB1110">
        <v>0</v>
      </c>
      <c r="AC1110">
        <v>0</v>
      </c>
      <c r="AD1110">
        <v>90</v>
      </c>
      <c r="AE1110">
        <v>2</v>
      </c>
      <c r="AF1110">
        <v>24</v>
      </c>
      <c r="AG1110">
        <v>0</v>
      </c>
      <c r="AH1110">
        <v>25376</v>
      </c>
      <c r="AI1110">
        <v>36756</v>
      </c>
      <c r="AJ1110">
        <v>2727823</v>
      </c>
      <c r="AK1110">
        <v>588624</v>
      </c>
      <c r="AL1110">
        <v>70</v>
      </c>
    </row>
    <row r="1111" spans="1:38" x14ac:dyDescent="0.2">
      <c r="A1111" s="3">
        <v>44533</v>
      </c>
      <c r="B1111" s="4">
        <v>9.6157407407407414E-2</v>
      </c>
      <c r="C1111">
        <v>-43</v>
      </c>
      <c r="D1111">
        <v>-42</v>
      </c>
      <c r="E1111">
        <v>211</v>
      </c>
      <c r="F1111">
        <v>30</v>
      </c>
      <c r="G1111">
        <v>377</v>
      </c>
      <c r="H1111">
        <v>315</v>
      </c>
      <c r="I1111">
        <v>277</v>
      </c>
      <c r="J1111">
        <v>349</v>
      </c>
      <c r="K1111">
        <v>306</v>
      </c>
      <c r="L1111">
        <v>279</v>
      </c>
      <c r="M1111">
        <v>81</v>
      </c>
      <c r="N1111">
        <v>33</v>
      </c>
      <c r="O1111">
        <v>428</v>
      </c>
      <c r="P1111">
        <v>305</v>
      </c>
      <c r="Q1111">
        <v>310</v>
      </c>
      <c r="R1111">
        <v>652</v>
      </c>
      <c r="S1111">
        <v>117</v>
      </c>
      <c r="T1111">
        <v>135</v>
      </c>
      <c r="U1111">
        <v>220</v>
      </c>
      <c r="V1111">
        <v>114</v>
      </c>
      <c r="W1111">
        <v>2209</v>
      </c>
      <c r="X1111">
        <v>-32768</v>
      </c>
      <c r="Y1111">
        <v>250</v>
      </c>
      <c r="Z1111">
        <v>-14433</v>
      </c>
      <c r="AA1111">
        <v>565</v>
      </c>
      <c r="AB1111">
        <v>0</v>
      </c>
      <c r="AC1111">
        <v>0</v>
      </c>
      <c r="AD1111">
        <v>92</v>
      </c>
      <c r="AE1111">
        <v>13</v>
      </c>
      <c r="AF1111">
        <v>37</v>
      </c>
      <c r="AG1111">
        <v>0</v>
      </c>
      <c r="AH1111">
        <v>25377</v>
      </c>
      <c r="AI1111">
        <v>36756</v>
      </c>
      <c r="AJ1111">
        <v>2727823</v>
      </c>
      <c r="AK1111">
        <v>588624</v>
      </c>
      <c r="AL1111">
        <v>70</v>
      </c>
    </row>
    <row r="1112" spans="1:38" x14ac:dyDescent="0.2">
      <c r="A1112" s="3">
        <v>44533</v>
      </c>
      <c r="B1112" s="4">
        <v>9.6851851851851856E-2</v>
      </c>
      <c r="C1112">
        <v>-43</v>
      </c>
      <c r="D1112">
        <v>-42</v>
      </c>
      <c r="E1112">
        <v>210</v>
      </c>
      <c r="F1112">
        <v>30</v>
      </c>
      <c r="G1112">
        <v>377</v>
      </c>
      <c r="H1112">
        <v>326</v>
      </c>
      <c r="I1112">
        <v>278</v>
      </c>
      <c r="J1112">
        <v>349</v>
      </c>
      <c r="K1112">
        <v>311</v>
      </c>
      <c r="L1112">
        <v>279</v>
      </c>
      <c r="M1112">
        <v>81</v>
      </c>
      <c r="N1112">
        <v>45</v>
      </c>
      <c r="O1112">
        <v>427</v>
      </c>
      <c r="P1112">
        <v>305</v>
      </c>
      <c r="Q1112">
        <v>323</v>
      </c>
      <c r="R1112">
        <v>653</v>
      </c>
      <c r="S1112">
        <v>-11</v>
      </c>
      <c r="T1112">
        <v>-38</v>
      </c>
      <c r="U1112">
        <v>219</v>
      </c>
      <c r="V1112">
        <v>31</v>
      </c>
      <c r="W1112">
        <v>2240</v>
      </c>
      <c r="X1112">
        <v>-32768</v>
      </c>
      <c r="Y1112">
        <v>250</v>
      </c>
      <c r="Z1112">
        <v>-14480</v>
      </c>
      <c r="AA1112">
        <v>804</v>
      </c>
      <c r="AB1112">
        <v>0</v>
      </c>
      <c r="AC1112">
        <v>0</v>
      </c>
      <c r="AD1112">
        <v>87</v>
      </c>
      <c r="AE1112">
        <v>18</v>
      </c>
      <c r="AF1112">
        <v>53</v>
      </c>
      <c r="AG1112">
        <v>0</v>
      </c>
      <c r="AH1112">
        <v>25377</v>
      </c>
      <c r="AI1112">
        <v>36756</v>
      </c>
      <c r="AJ1112">
        <v>2727823</v>
      </c>
      <c r="AK1112">
        <v>588624</v>
      </c>
      <c r="AL1112">
        <v>70</v>
      </c>
    </row>
    <row r="1113" spans="1:38" x14ac:dyDescent="0.2">
      <c r="A1113" s="3">
        <v>44533</v>
      </c>
      <c r="B1113" s="4">
        <v>9.7546296296296298E-2</v>
      </c>
      <c r="C1113">
        <v>-43</v>
      </c>
      <c r="D1113">
        <v>-42</v>
      </c>
      <c r="E1113">
        <v>210</v>
      </c>
      <c r="F1113">
        <v>30</v>
      </c>
      <c r="G1113">
        <v>377</v>
      </c>
      <c r="H1113">
        <v>335</v>
      </c>
      <c r="I1113">
        <v>278</v>
      </c>
      <c r="J1113">
        <v>349</v>
      </c>
      <c r="K1113">
        <v>317</v>
      </c>
      <c r="L1113">
        <v>280</v>
      </c>
      <c r="M1113">
        <v>81</v>
      </c>
      <c r="N1113">
        <v>46</v>
      </c>
      <c r="O1113">
        <v>428</v>
      </c>
      <c r="P1113">
        <v>304</v>
      </c>
      <c r="Q1113">
        <v>324</v>
      </c>
      <c r="R1113">
        <v>673</v>
      </c>
      <c r="S1113">
        <v>-113</v>
      </c>
      <c r="T1113">
        <v>-8</v>
      </c>
      <c r="U1113">
        <v>219</v>
      </c>
      <c r="V1113">
        <v>-36</v>
      </c>
      <c r="W1113">
        <v>2249</v>
      </c>
      <c r="X1113">
        <v>-32768</v>
      </c>
      <c r="Y1113">
        <v>250</v>
      </c>
      <c r="Z1113">
        <v>-14511</v>
      </c>
      <c r="AA1113">
        <v>944</v>
      </c>
      <c r="AB1113">
        <v>0</v>
      </c>
      <c r="AC1113">
        <v>0</v>
      </c>
      <c r="AD1113">
        <v>130</v>
      </c>
      <c r="AE1113">
        <v>17</v>
      </c>
      <c r="AF1113">
        <v>37</v>
      </c>
      <c r="AG1113">
        <v>0</v>
      </c>
      <c r="AH1113">
        <v>25377</v>
      </c>
      <c r="AI1113">
        <v>36756</v>
      </c>
      <c r="AJ1113">
        <v>2727823</v>
      </c>
      <c r="AK1113">
        <v>588624</v>
      </c>
      <c r="AL1113">
        <v>63</v>
      </c>
    </row>
    <row r="1114" spans="1:38" x14ac:dyDescent="0.2">
      <c r="A1114" s="3">
        <v>44533</v>
      </c>
      <c r="B1114" s="4">
        <v>9.824074074074074E-2</v>
      </c>
      <c r="C1114">
        <v>-43</v>
      </c>
      <c r="D1114">
        <v>-42</v>
      </c>
      <c r="E1114">
        <v>210</v>
      </c>
      <c r="F1114">
        <v>30</v>
      </c>
      <c r="G1114">
        <v>377</v>
      </c>
      <c r="H1114">
        <v>341</v>
      </c>
      <c r="I1114">
        <v>277</v>
      </c>
      <c r="J1114">
        <v>349</v>
      </c>
      <c r="K1114">
        <v>323</v>
      </c>
      <c r="L1114">
        <v>280</v>
      </c>
      <c r="M1114">
        <v>81</v>
      </c>
      <c r="N1114">
        <v>51</v>
      </c>
      <c r="O1114">
        <v>427</v>
      </c>
      <c r="P1114">
        <v>304</v>
      </c>
      <c r="Q1114">
        <v>328</v>
      </c>
      <c r="R1114">
        <v>707</v>
      </c>
      <c r="S1114">
        <v>-151</v>
      </c>
      <c r="T1114">
        <v>-4</v>
      </c>
      <c r="U1114">
        <v>218</v>
      </c>
      <c r="V1114">
        <v>-60</v>
      </c>
      <c r="W1114">
        <v>2261</v>
      </c>
      <c r="X1114">
        <v>-32768</v>
      </c>
      <c r="Y1114">
        <v>250</v>
      </c>
      <c r="Z1114">
        <v>-14537</v>
      </c>
      <c r="AA1114">
        <v>954</v>
      </c>
      <c r="AB1114">
        <v>0</v>
      </c>
      <c r="AC1114">
        <v>0</v>
      </c>
      <c r="AD1114">
        <v>113</v>
      </c>
      <c r="AE1114">
        <v>24</v>
      </c>
      <c r="AF1114">
        <v>124</v>
      </c>
      <c r="AG1114">
        <v>0</v>
      </c>
      <c r="AH1114">
        <v>25377</v>
      </c>
      <c r="AI1114">
        <v>36756</v>
      </c>
      <c r="AJ1114">
        <v>2727823</v>
      </c>
      <c r="AK1114">
        <v>588624</v>
      </c>
      <c r="AL1114">
        <v>57</v>
      </c>
    </row>
    <row r="1115" spans="1:38" x14ac:dyDescent="0.2">
      <c r="A1115" s="3">
        <v>44533</v>
      </c>
      <c r="B1115" s="4">
        <v>9.8935185185185182E-2</v>
      </c>
      <c r="C1115">
        <v>-43</v>
      </c>
      <c r="D1115">
        <v>-42</v>
      </c>
      <c r="E1115">
        <v>210</v>
      </c>
      <c r="F1115">
        <v>30</v>
      </c>
      <c r="G1115">
        <v>377</v>
      </c>
      <c r="H1115">
        <v>347</v>
      </c>
      <c r="I1115">
        <v>277</v>
      </c>
      <c r="J1115">
        <v>349</v>
      </c>
      <c r="K1115">
        <v>327</v>
      </c>
      <c r="L1115">
        <v>281</v>
      </c>
      <c r="M1115">
        <v>81</v>
      </c>
      <c r="N1115">
        <v>54</v>
      </c>
      <c r="O1115">
        <v>427</v>
      </c>
      <c r="P1115">
        <v>305</v>
      </c>
      <c r="Q1115">
        <v>331</v>
      </c>
      <c r="R1115">
        <v>739</v>
      </c>
      <c r="S1115">
        <v>-163</v>
      </c>
      <c r="T1115">
        <v>-10</v>
      </c>
      <c r="U1115">
        <v>218</v>
      </c>
      <c r="V1115">
        <v>-64</v>
      </c>
      <c r="W1115">
        <v>2228</v>
      </c>
      <c r="X1115">
        <v>-32768</v>
      </c>
      <c r="Y1115">
        <v>250</v>
      </c>
      <c r="Z1115">
        <v>-14557</v>
      </c>
      <c r="AA1115">
        <v>964</v>
      </c>
      <c r="AB1115">
        <v>0</v>
      </c>
      <c r="AC1115">
        <v>0</v>
      </c>
      <c r="AD1115">
        <v>98</v>
      </c>
      <c r="AE1115">
        <v>22</v>
      </c>
      <c r="AF1115">
        <v>148</v>
      </c>
      <c r="AG1115">
        <v>0</v>
      </c>
      <c r="AH1115">
        <v>25377</v>
      </c>
      <c r="AI1115">
        <v>36756</v>
      </c>
      <c r="AJ1115">
        <v>2727823</v>
      </c>
      <c r="AK1115">
        <v>588624</v>
      </c>
      <c r="AL1115">
        <v>52</v>
      </c>
    </row>
    <row r="1116" spans="1:38" x14ac:dyDescent="0.2">
      <c r="A1116" s="3">
        <v>44533</v>
      </c>
      <c r="B1116" s="4">
        <v>9.9629629629629624E-2</v>
      </c>
      <c r="C1116">
        <v>-44</v>
      </c>
      <c r="D1116">
        <v>-42</v>
      </c>
      <c r="E1116">
        <v>210</v>
      </c>
      <c r="F1116">
        <v>30</v>
      </c>
      <c r="G1116">
        <v>377</v>
      </c>
      <c r="H1116">
        <v>352</v>
      </c>
      <c r="I1116">
        <v>278</v>
      </c>
      <c r="J1116">
        <v>349</v>
      </c>
      <c r="K1116">
        <v>329</v>
      </c>
      <c r="L1116">
        <v>281</v>
      </c>
      <c r="M1116">
        <v>82</v>
      </c>
      <c r="N1116">
        <v>55</v>
      </c>
      <c r="O1116">
        <v>427</v>
      </c>
      <c r="P1116">
        <v>305</v>
      </c>
      <c r="Q1116">
        <v>333</v>
      </c>
      <c r="R1116">
        <v>767</v>
      </c>
      <c r="S1116">
        <v>-168</v>
      </c>
      <c r="T1116">
        <v>0</v>
      </c>
      <c r="U1116">
        <v>218</v>
      </c>
      <c r="V1116">
        <v>-77</v>
      </c>
      <c r="W1116">
        <v>2238</v>
      </c>
      <c r="X1116">
        <v>2226</v>
      </c>
      <c r="Y1116">
        <v>250</v>
      </c>
      <c r="Z1116">
        <v>-14573</v>
      </c>
      <c r="AA1116">
        <v>975</v>
      </c>
      <c r="AB1116">
        <v>0</v>
      </c>
      <c r="AC1116">
        <v>0</v>
      </c>
      <c r="AD1116">
        <v>119</v>
      </c>
      <c r="AE1116">
        <v>16</v>
      </c>
      <c r="AF1116">
        <v>109</v>
      </c>
      <c r="AG1116">
        <v>0</v>
      </c>
      <c r="AH1116">
        <v>25377</v>
      </c>
      <c r="AI1116">
        <v>36756</v>
      </c>
      <c r="AJ1116">
        <v>2727823</v>
      </c>
      <c r="AK1116">
        <v>588624</v>
      </c>
      <c r="AL1116">
        <v>48</v>
      </c>
    </row>
    <row r="1117" spans="1:38" x14ac:dyDescent="0.2">
      <c r="A1117" s="3">
        <v>44533</v>
      </c>
      <c r="B1117" s="4">
        <v>0.10034722222222221</v>
      </c>
      <c r="C1117">
        <v>-43</v>
      </c>
      <c r="D1117">
        <v>-42</v>
      </c>
      <c r="E1117">
        <v>211</v>
      </c>
      <c r="F1117">
        <v>30</v>
      </c>
      <c r="G1117">
        <v>377</v>
      </c>
      <c r="H1117">
        <v>357</v>
      </c>
      <c r="I1117">
        <v>278</v>
      </c>
      <c r="J1117">
        <v>349</v>
      </c>
      <c r="K1117">
        <v>330</v>
      </c>
      <c r="L1117">
        <v>282</v>
      </c>
      <c r="M1117">
        <v>81</v>
      </c>
      <c r="N1117">
        <v>60</v>
      </c>
      <c r="O1117">
        <v>427</v>
      </c>
      <c r="P1117">
        <v>304</v>
      </c>
      <c r="Q1117">
        <v>338</v>
      </c>
      <c r="R1117">
        <v>792</v>
      </c>
      <c r="S1117">
        <v>-169</v>
      </c>
      <c r="T1117">
        <v>-11</v>
      </c>
      <c r="U1117">
        <v>218</v>
      </c>
      <c r="V1117">
        <v>-83</v>
      </c>
      <c r="W1117">
        <v>2177</v>
      </c>
      <c r="X1117">
        <v>2226</v>
      </c>
      <c r="Y1117">
        <v>250</v>
      </c>
      <c r="Z1117">
        <v>-14583</v>
      </c>
      <c r="AA1117">
        <v>984</v>
      </c>
      <c r="AB1117">
        <v>0</v>
      </c>
      <c r="AC1117">
        <v>0</v>
      </c>
      <c r="AD1117">
        <v>126</v>
      </c>
      <c r="AE1117">
        <v>18</v>
      </c>
      <c r="AF1117">
        <v>115</v>
      </c>
      <c r="AG1117">
        <v>0</v>
      </c>
      <c r="AH1117">
        <v>25377</v>
      </c>
      <c r="AI1117">
        <v>36756</v>
      </c>
      <c r="AJ1117">
        <v>2727823</v>
      </c>
      <c r="AK1117">
        <v>588624</v>
      </c>
      <c r="AL1117">
        <v>44</v>
      </c>
    </row>
    <row r="1118" spans="1:38" x14ac:dyDescent="0.2">
      <c r="A1118" s="3">
        <v>44533</v>
      </c>
      <c r="B1118" s="4">
        <v>0.10104166666666665</v>
      </c>
      <c r="C1118">
        <v>-43</v>
      </c>
      <c r="D1118">
        <v>-42</v>
      </c>
      <c r="E1118">
        <v>210</v>
      </c>
      <c r="F1118">
        <v>30</v>
      </c>
      <c r="G1118">
        <v>377</v>
      </c>
      <c r="H1118">
        <v>361</v>
      </c>
      <c r="I1118">
        <v>278</v>
      </c>
      <c r="J1118">
        <v>349</v>
      </c>
      <c r="K1118">
        <v>332</v>
      </c>
      <c r="L1118">
        <v>282</v>
      </c>
      <c r="M1118">
        <v>81</v>
      </c>
      <c r="N1118">
        <v>61</v>
      </c>
      <c r="O1118">
        <v>427</v>
      </c>
      <c r="P1118">
        <v>305</v>
      </c>
      <c r="Q1118">
        <v>340</v>
      </c>
      <c r="R1118">
        <v>812</v>
      </c>
      <c r="S1118">
        <v>-173</v>
      </c>
      <c r="T1118">
        <v>-11</v>
      </c>
      <c r="U1118">
        <v>218</v>
      </c>
      <c r="V1118">
        <v>-88</v>
      </c>
      <c r="W1118">
        <v>2207</v>
      </c>
      <c r="X1118">
        <v>2226</v>
      </c>
      <c r="Y1118">
        <v>250</v>
      </c>
      <c r="Z1118">
        <v>-14587</v>
      </c>
      <c r="AA1118">
        <v>975</v>
      </c>
      <c r="AB1118">
        <v>0</v>
      </c>
      <c r="AC1118">
        <v>0</v>
      </c>
      <c r="AD1118">
        <v>130</v>
      </c>
      <c r="AE1118">
        <v>18</v>
      </c>
      <c r="AF1118">
        <v>114</v>
      </c>
      <c r="AG1118">
        <v>0</v>
      </c>
      <c r="AH1118">
        <v>25377</v>
      </c>
      <c r="AI1118">
        <v>36756</v>
      </c>
      <c r="AJ1118">
        <v>2727823</v>
      </c>
      <c r="AK1118">
        <v>588624</v>
      </c>
      <c r="AL1118">
        <v>41</v>
      </c>
    </row>
    <row r="1119" spans="1:38" x14ac:dyDescent="0.2">
      <c r="A1119" s="3">
        <v>44533</v>
      </c>
      <c r="B1119" s="4">
        <v>0.1017361111111111</v>
      </c>
      <c r="C1119">
        <v>-43</v>
      </c>
      <c r="D1119">
        <v>-42</v>
      </c>
      <c r="E1119">
        <v>210</v>
      </c>
      <c r="F1119">
        <v>30</v>
      </c>
      <c r="G1119">
        <v>377</v>
      </c>
      <c r="H1119">
        <v>365</v>
      </c>
      <c r="I1119">
        <v>278</v>
      </c>
      <c r="J1119">
        <v>349</v>
      </c>
      <c r="K1119">
        <v>334</v>
      </c>
      <c r="L1119">
        <v>283</v>
      </c>
      <c r="M1119">
        <v>81</v>
      </c>
      <c r="N1119">
        <v>62</v>
      </c>
      <c r="O1119">
        <v>427</v>
      </c>
      <c r="P1119">
        <v>305</v>
      </c>
      <c r="Q1119">
        <v>340</v>
      </c>
      <c r="R1119">
        <v>828</v>
      </c>
      <c r="S1119">
        <v>-172</v>
      </c>
      <c r="T1119">
        <v>1</v>
      </c>
      <c r="U1119">
        <v>218</v>
      </c>
      <c r="V1119">
        <v>-90</v>
      </c>
      <c r="W1119">
        <v>2220</v>
      </c>
      <c r="X1119">
        <v>2226</v>
      </c>
      <c r="Y1119">
        <v>250</v>
      </c>
      <c r="Z1119">
        <v>-14586</v>
      </c>
      <c r="AA1119">
        <v>935</v>
      </c>
      <c r="AB1119">
        <v>0</v>
      </c>
      <c r="AC1119">
        <v>0</v>
      </c>
      <c r="AD1119">
        <v>100</v>
      </c>
      <c r="AE1119">
        <v>19</v>
      </c>
      <c r="AF1119">
        <v>112</v>
      </c>
      <c r="AG1119">
        <v>0</v>
      </c>
      <c r="AH1119">
        <v>25377</v>
      </c>
      <c r="AI1119">
        <v>36756</v>
      </c>
      <c r="AJ1119">
        <v>2727823</v>
      </c>
      <c r="AK1119">
        <v>588624</v>
      </c>
      <c r="AL1119">
        <v>38</v>
      </c>
    </row>
    <row r="1120" spans="1:38" x14ac:dyDescent="0.2">
      <c r="A1120" s="3">
        <v>44533</v>
      </c>
      <c r="B1120" s="4">
        <v>0.10243055555555557</v>
      </c>
      <c r="C1120">
        <v>-43</v>
      </c>
      <c r="D1120">
        <v>-42</v>
      </c>
      <c r="E1120">
        <v>210</v>
      </c>
      <c r="F1120">
        <v>30</v>
      </c>
      <c r="G1120">
        <v>377</v>
      </c>
      <c r="H1120">
        <v>368</v>
      </c>
      <c r="I1120">
        <v>279</v>
      </c>
      <c r="J1120">
        <v>349</v>
      </c>
      <c r="K1120">
        <v>334</v>
      </c>
      <c r="L1120">
        <v>283</v>
      </c>
      <c r="M1120">
        <v>81</v>
      </c>
      <c r="N1120">
        <v>63</v>
      </c>
      <c r="O1120">
        <v>427</v>
      </c>
      <c r="P1120">
        <v>305</v>
      </c>
      <c r="Q1120">
        <v>342</v>
      </c>
      <c r="R1120">
        <v>839</v>
      </c>
      <c r="S1120">
        <v>-166</v>
      </c>
      <c r="T1120">
        <v>4</v>
      </c>
      <c r="U1120">
        <v>218</v>
      </c>
      <c r="V1120">
        <v>-89</v>
      </c>
      <c r="W1120">
        <v>2175</v>
      </c>
      <c r="X1120">
        <v>2226</v>
      </c>
      <c r="Y1120">
        <v>250</v>
      </c>
      <c r="Z1120">
        <v>-14583</v>
      </c>
      <c r="AA1120">
        <v>925</v>
      </c>
      <c r="AB1120">
        <v>0</v>
      </c>
      <c r="AC1120">
        <v>0</v>
      </c>
      <c r="AD1120">
        <v>98</v>
      </c>
      <c r="AE1120">
        <v>22</v>
      </c>
      <c r="AF1120">
        <v>113</v>
      </c>
      <c r="AG1120">
        <v>0</v>
      </c>
      <c r="AH1120">
        <v>25377</v>
      </c>
      <c r="AI1120">
        <v>36756</v>
      </c>
      <c r="AJ1120">
        <v>2727823</v>
      </c>
      <c r="AK1120">
        <v>588624</v>
      </c>
      <c r="AL1120">
        <v>36</v>
      </c>
    </row>
    <row r="1121" spans="1:38" x14ac:dyDescent="0.2">
      <c r="A1121" s="3">
        <v>44533</v>
      </c>
      <c r="B1121" s="4">
        <v>0.10312500000000001</v>
      </c>
      <c r="C1121">
        <v>-43</v>
      </c>
      <c r="D1121">
        <v>-42</v>
      </c>
      <c r="E1121">
        <v>210</v>
      </c>
      <c r="F1121">
        <v>30</v>
      </c>
      <c r="G1121">
        <v>377</v>
      </c>
      <c r="H1121">
        <v>371</v>
      </c>
      <c r="I1121">
        <v>278</v>
      </c>
      <c r="J1121">
        <v>349</v>
      </c>
      <c r="K1121">
        <v>335</v>
      </c>
      <c r="L1121">
        <v>284</v>
      </c>
      <c r="M1121">
        <v>81</v>
      </c>
      <c r="N1121">
        <v>66</v>
      </c>
      <c r="O1121">
        <v>427</v>
      </c>
      <c r="P1121">
        <v>305</v>
      </c>
      <c r="Q1121">
        <v>344</v>
      </c>
      <c r="R1121">
        <v>845</v>
      </c>
      <c r="S1121">
        <v>-162</v>
      </c>
      <c r="T1121">
        <v>-3</v>
      </c>
      <c r="U1121">
        <v>218</v>
      </c>
      <c r="V1121">
        <v>-90</v>
      </c>
      <c r="W1121">
        <v>2187</v>
      </c>
      <c r="X1121">
        <v>2226</v>
      </c>
      <c r="Y1121">
        <v>250</v>
      </c>
      <c r="Z1121">
        <v>-14577</v>
      </c>
      <c r="AA1121">
        <v>925</v>
      </c>
      <c r="AB1121">
        <v>0</v>
      </c>
      <c r="AC1121">
        <v>0</v>
      </c>
      <c r="AD1121">
        <v>97</v>
      </c>
      <c r="AE1121">
        <v>18</v>
      </c>
      <c r="AF1121">
        <v>130</v>
      </c>
      <c r="AG1121">
        <v>0</v>
      </c>
      <c r="AH1121">
        <v>25377</v>
      </c>
      <c r="AI1121">
        <v>36756</v>
      </c>
      <c r="AJ1121">
        <v>2727823</v>
      </c>
      <c r="AK1121">
        <v>588624</v>
      </c>
      <c r="AL1121">
        <v>34</v>
      </c>
    </row>
    <row r="1122" spans="1:38" x14ac:dyDescent="0.2">
      <c r="A1122" s="3">
        <v>44533</v>
      </c>
      <c r="B1122" s="4">
        <v>0.10381944444444445</v>
      </c>
      <c r="C1122">
        <v>-43</v>
      </c>
      <c r="D1122">
        <v>-42</v>
      </c>
      <c r="E1122">
        <v>210</v>
      </c>
      <c r="F1122">
        <v>30</v>
      </c>
      <c r="G1122">
        <v>377</v>
      </c>
      <c r="H1122">
        <v>375</v>
      </c>
      <c r="I1122">
        <v>279</v>
      </c>
      <c r="J1122">
        <v>349</v>
      </c>
      <c r="K1122">
        <v>336</v>
      </c>
      <c r="L1122">
        <v>285</v>
      </c>
      <c r="M1122">
        <v>81</v>
      </c>
      <c r="N1122">
        <v>67</v>
      </c>
      <c r="O1122">
        <v>427</v>
      </c>
      <c r="P1122">
        <v>305</v>
      </c>
      <c r="Q1122">
        <v>346</v>
      </c>
      <c r="R1122">
        <v>851</v>
      </c>
      <c r="S1122">
        <v>-162</v>
      </c>
      <c r="T1122">
        <v>-1</v>
      </c>
      <c r="U1122">
        <v>218</v>
      </c>
      <c r="V1122">
        <v>-93</v>
      </c>
      <c r="W1122">
        <v>2140</v>
      </c>
      <c r="X1122">
        <v>2226</v>
      </c>
      <c r="Y1122">
        <v>250</v>
      </c>
      <c r="Z1122">
        <v>-14568</v>
      </c>
      <c r="AA1122">
        <v>924</v>
      </c>
      <c r="AB1122">
        <v>0</v>
      </c>
      <c r="AC1122">
        <v>0</v>
      </c>
      <c r="AD1122">
        <v>106</v>
      </c>
      <c r="AE1122">
        <v>20</v>
      </c>
      <c r="AF1122">
        <v>117</v>
      </c>
      <c r="AG1122">
        <v>0</v>
      </c>
      <c r="AH1122">
        <v>25377</v>
      </c>
      <c r="AI1122">
        <v>36756</v>
      </c>
      <c r="AJ1122">
        <v>2727823</v>
      </c>
      <c r="AK1122">
        <v>588624</v>
      </c>
      <c r="AL1122">
        <v>33</v>
      </c>
    </row>
    <row r="1123" spans="1:38" x14ac:dyDescent="0.2">
      <c r="A1123" s="3">
        <v>44533</v>
      </c>
      <c r="B1123" s="4">
        <v>0.10451388888888889</v>
      </c>
      <c r="C1123">
        <v>-44</v>
      </c>
      <c r="D1123">
        <v>-42</v>
      </c>
      <c r="E1123">
        <v>210</v>
      </c>
      <c r="F1123">
        <v>30</v>
      </c>
      <c r="G1123">
        <v>376</v>
      </c>
      <c r="H1123">
        <v>377</v>
      </c>
      <c r="I1123">
        <v>279</v>
      </c>
      <c r="J1123">
        <v>348</v>
      </c>
      <c r="K1123">
        <v>337</v>
      </c>
      <c r="L1123">
        <v>286</v>
      </c>
      <c r="M1123">
        <v>82</v>
      </c>
      <c r="N1123">
        <v>68</v>
      </c>
      <c r="O1123">
        <v>426</v>
      </c>
      <c r="P1123">
        <v>305</v>
      </c>
      <c r="Q1123">
        <v>348</v>
      </c>
      <c r="R1123">
        <v>858</v>
      </c>
      <c r="S1123">
        <v>-162</v>
      </c>
      <c r="T1123">
        <v>1</v>
      </c>
      <c r="U1123">
        <v>218</v>
      </c>
      <c r="V1123">
        <v>-93</v>
      </c>
      <c r="W1123">
        <v>2146</v>
      </c>
      <c r="X1123">
        <v>2226</v>
      </c>
      <c r="Y1123">
        <v>250</v>
      </c>
      <c r="Z1123">
        <v>-14557</v>
      </c>
      <c r="AA1123">
        <v>925</v>
      </c>
      <c r="AB1123">
        <v>0</v>
      </c>
      <c r="AC1123">
        <v>0</v>
      </c>
      <c r="AD1123">
        <v>97</v>
      </c>
      <c r="AE1123">
        <v>18</v>
      </c>
      <c r="AF1123">
        <v>46</v>
      </c>
      <c r="AG1123">
        <v>0</v>
      </c>
      <c r="AH1123">
        <v>25377</v>
      </c>
      <c r="AI1123">
        <v>36756</v>
      </c>
      <c r="AJ1123">
        <v>2727823</v>
      </c>
      <c r="AK1123">
        <v>588624</v>
      </c>
      <c r="AL1123">
        <v>31</v>
      </c>
    </row>
    <row r="1124" spans="1:38" x14ac:dyDescent="0.2">
      <c r="A1124" s="3">
        <v>44533</v>
      </c>
      <c r="B1124" s="4">
        <v>0.10520833333333333</v>
      </c>
      <c r="C1124">
        <v>-43</v>
      </c>
      <c r="D1124">
        <v>-42</v>
      </c>
      <c r="E1124">
        <v>210</v>
      </c>
      <c r="F1124">
        <v>30</v>
      </c>
      <c r="G1124">
        <v>376</v>
      </c>
      <c r="H1124">
        <v>380</v>
      </c>
      <c r="I1124">
        <v>280</v>
      </c>
      <c r="J1124">
        <v>348</v>
      </c>
      <c r="K1124">
        <v>338</v>
      </c>
      <c r="L1124">
        <v>285</v>
      </c>
      <c r="M1124">
        <v>81</v>
      </c>
      <c r="N1124">
        <v>69</v>
      </c>
      <c r="O1124">
        <v>426</v>
      </c>
      <c r="P1124">
        <v>304</v>
      </c>
      <c r="Q1124">
        <v>349</v>
      </c>
      <c r="R1124">
        <v>862</v>
      </c>
      <c r="S1124">
        <v>-162</v>
      </c>
      <c r="T1124">
        <v>-3</v>
      </c>
      <c r="U1124">
        <v>218</v>
      </c>
      <c r="V1124">
        <v>-95</v>
      </c>
      <c r="W1124">
        <v>2150</v>
      </c>
      <c r="X1124">
        <v>2226</v>
      </c>
      <c r="Y1124">
        <v>250</v>
      </c>
      <c r="Z1124">
        <v>-14543</v>
      </c>
      <c r="AA1124">
        <v>925</v>
      </c>
      <c r="AB1124">
        <v>0</v>
      </c>
      <c r="AC1124">
        <v>0</v>
      </c>
      <c r="AD1124">
        <v>112</v>
      </c>
      <c r="AE1124">
        <v>18</v>
      </c>
      <c r="AF1124">
        <v>40</v>
      </c>
      <c r="AG1124">
        <v>0</v>
      </c>
      <c r="AH1124">
        <v>25377</v>
      </c>
      <c r="AI1124">
        <v>36756</v>
      </c>
      <c r="AJ1124">
        <v>2727823</v>
      </c>
      <c r="AK1124">
        <v>588624</v>
      </c>
      <c r="AL1124">
        <v>30</v>
      </c>
    </row>
    <row r="1125" spans="1:38" x14ac:dyDescent="0.2">
      <c r="A1125" s="3">
        <v>44533</v>
      </c>
      <c r="B1125" s="4">
        <v>0.10590277777777778</v>
      </c>
      <c r="C1125">
        <v>-43</v>
      </c>
      <c r="D1125">
        <v>-42</v>
      </c>
      <c r="E1125">
        <v>210</v>
      </c>
      <c r="F1125">
        <v>30</v>
      </c>
      <c r="G1125">
        <v>376</v>
      </c>
      <c r="H1125">
        <v>382</v>
      </c>
      <c r="I1125">
        <v>280</v>
      </c>
      <c r="J1125">
        <v>348</v>
      </c>
      <c r="K1125">
        <v>340</v>
      </c>
      <c r="L1125">
        <v>286</v>
      </c>
      <c r="M1125">
        <v>81</v>
      </c>
      <c r="N1125">
        <v>69</v>
      </c>
      <c r="O1125">
        <v>426</v>
      </c>
      <c r="P1125">
        <v>305</v>
      </c>
      <c r="Q1125">
        <v>349</v>
      </c>
      <c r="R1125">
        <v>866</v>
      </c>
      <c r="S1125">
        <v>-162</v>
      </c>
      <c r="T1125">
        <v>1</v>
      </c>
      <c r="U1125">
        <v>218</v>
      </c>
      <c r="V1125">
        <v>-98</v>
      </c>
      <c r="W1125">
        <v>2166</v>
      </c>
      <c r="X1125">
        <v>2226</v>
      </c>
      <c r="Y1125">
        <v>250</v>
      </c>
      <c r="Z1125">
        <v>-14527</v>
      </c>
      <c r="AA1125">
        <v>925</v>
      </c>
      <c r="AB1125">
        <v>0</v>
      </c>
      <c r="AC1125">
        <v>0</v>
      </c>
      <c r="AD1125">
        <v>96</v>
      </c>
      <c r="AE1125">
        <v>22</v>
      </c>
      <c r="AF1125">
        <v>41</v>
      </c>
      <c r="AG1125">
        <v>0</v>
      </c>
      <c r="AH1125">
        <v>25377</v>
      </c>
      <c r="AI1125">
        <v>36756</v>
      </c>
      <c r="AJ1125">
        <v>2727823</v>
      </c>
      <c r="AK1125">
        <v>588624</v>
      </c>
      <c r="AL1125">
        <v>30</v>
      </c>
    </row>
    <row r="1126" spans="1:38" x14ac:dyDescent="0.2">
      <c r="A1126" s="3">
        <v>44533</v>
      </c>
      <c r="B1126" s="4">
        <v>0.10659722222222223</v>
      </c>
      <c r="C1126">
        <v>-44</v>
      </c>
      <c r="D1126">
        <v>-42</v>
      </c>
      <c r="E1126">
        <v>210</v>
      </c>
      <c r="F1126">
        <v>30</v>
      </c>
      <c r="G1126">
        <v>376</v>
      </c>
      <c r="H1126">
        <v>384</v>
      </c>
      <c r="I1126">
        <v>280</v>
      </c>
      <c r="J1126">
        <v>348</v>
      </c>
      <c r="K1126">
        <v>341</v>
      </c>
      <c r="L1126">
        <v>286</v>
      </c>
      <c r="M1126">
        <v>82</v>
      </c>
      <c r="N1126">
        <v>70</v>
      </c>
      <c r="O1126">
        <v>426</v>
      </c>
      <c r="P1126">
        <v>305</v>
      </c>
      <c r="Q1126">
        <v>350</v>
      </c>
      <c r="R1126">
        <v>868</v>
      </c>
      <c r="S1126">
        <v>-162</v>
      </c>
      <c r="T1126">
        <v>-1</v>
      </c>
      <c r="U1126">
        <v>218</v>
      </c>
      <c r="V1126">
        <v>-98</v>
      </c>
      <c r="W1126">
        <v>2131</v>
      </c>
      <c r="X1126">
        <v>2226</v>
      </c>
      <c r="Y1126">
        <v>250</v>
      </c>
      <c r="Z1126">
        <v>-14510</v>
      </c>
      <c r="AA1126">
        <v>925</v>
      </c>
      <c r="AB1126">
        <v>0</v>
      </c>
      <c r="AC1126">
        <v>0</v>
      </c>
      <c r="AD1126">
        <v>101</v>
      </c>
      <c r="AE1126">
        <v>21</v>
      </c>
      <c r="AF1126">
        <v>43</v>
      </c>
      <c r="AG1126">
        <v>0</v>
      </c>
      <c r="AH1126">
        <v>25377</v>
      </c>
      <c r="AI1126">
        <v>36756</v>
      </c>
      <c r="AJ1126">
        <v>2727823</v>
      </c>
      <c r="AK1126">
        <v>588624</v>
      </c>
      <c r="AL1126">
        <v>30</v>
      </c>
    </row>
    <row r="1127" spans="1:38" x14ac:dyDescent="0.2">
      <c r="A1127" s="3">
        <v>44533</v>
      </c>
      <c r="B1127" s="4">
        <v>0.10729166666666667</v>
      </c>
      <c r="C1127">
        <v>-43</v>
      </c>
      <c r="D1127">
        <v>-42</v>
      </c>
      <c r="E1127">
        <v>210</v>
      </c>
      <c r="F1127">
        <v>30</v>
      </c>
      <c r="G1127">
        <v>376</v>
      </c>
      <c r="H1127">
        <v>385</v>
      </c>
      <c r="I1127">
        <v>281</v>
      </c>
      <c r="J1127">
        <v>348</v>
      </c>
      <c r="K1127">
        <v>342</v>
      </c>
      <c r="L1127">
        <v>287</v>
      </c>
      <c r="M1127">
        <v>81</v>
      </c>
      <c r="N1127">
        <v>69</v>
      </c>
      <c r="O1127">
        <v>426</v>
      </c>
      <c r="P1127">
        <v>305</v>
      </c>
      <c r="Q1127">
        <v>350</v>
      </c>
      <c r="R1127">
        <v>870</v>
      </c>
      <c r="S1127">
        <v>-162</v>
      </c>
      <c r="T1127">
        <v>-1</v>
      </c>
      <c r="U1127">
        <v>218</v>
      </c>
      <c r="V1127">
        <v>-98</v>
      </c>
      <c r="W1127">
        <v>2144</v>
      </c>
      <c r="X1127">
        <v>2226</v>
      </c>
      <c r="Y1127">
        <v>250</v>
      </c>
      <c r="Z1127">
        <v>-14493</v>
      </c>
      <c r="AA1127">
        <v>925</v>
      </c>
      <c r="AB1127">
        <v>0</v>
      </c>
      <c r="AC1127">
        <v>0</v>
      </c>
      <c r="AD1127">
        <v>99</v>
      </c>
      <c r="AE1127">
        <v>23</v>
      </c>
      <c r="AF1127">
        <v>41</v>
      </c>
      <c r="AG1127">
        <v>0</v>
      </c>
      <c r="AH1127">
        <v>25377</v>
      </c>
      <c r="AI1127">
        <v>36756</v>
      </c>
      <c r="AJ1127">
        <v>2727823</v>
      </c>
      <c r="AK1127">
        <v>588624</v>
      </c>
      <c r="AL1127">
        <v>30</v>
      </c>
    </row>
    <row r="1128" spans="1:38" x14ac:dyDescent="0.2">
      <c r="A1128" s="3">
        <v>44533</v>
      </c>
      <c r="B1128" s="4">
        <v>0.10798611111111112</v>
      </c>
      <c r="C1128">
        <v>-43</v>
      </c>
      <c r="D1128">
        <v>-42</v>
      </c>
      <c r="E1128">
        <v>210</v>
      </c>
      <c r="F1128">
        <v>30</v>
      </c>
      <c r="G1128">
        <v>376</v>
      </c>
      <c r="H1128">
        <v>386</v>
      </c>
      <c r="I1128">
        <v>282</v>
      </c>
      <c r="J1128">
        <v>348</v>
      </c>
      <c r="K1128">
        <v>343</v>
      </c>
      <c r="L1128">
        <v>287</v>
      </c>
      <c r="M1128">
        <v>81</v>
      </c>
      <c r="N1128">
        <v>69</v>
      </c>
      <c r="O1128">
        <v>426</v>
      </c>
      <c r="P1128">
        <v>305</v>
      </c>
      <c r="Q1128">
        <v>351</v>
      </c>
      <c r="R1128">
        <v>875</v>
      </c>
      <c r="S1128">
        <v>-162</v>
      </c>
      <c r="T1128">
        <v>-1</v>
      </c>
      <c r="U1128">
        <v>218</v>
      </c>
      <c r="V1128">
        <v>-98</v>
      </c>
      <c r="W1128">
        <v>2162</v>
      </c>
      <c r="X1128">
        <v>2226</v>
      </c>
      <c r="Y1128">
        <v>250</v>
      </c>
      <c r="Z1128">
        <v>-14475</v>
      </c>
      <c r="AA1128">
        <v>925</v>
      </c>
      <c r="AB1128">
        <v>0</v>
      </c>
      <c r="AC1128">
        <v>0</v>
      </c>
      <c r="AD1128">
        <v>111</v>
      </c>
      <c r="AE1128">
        <v>18</v>
      </c>
      <c r="AF1128">
        <v>55</v>
      </c>
      <c r="AG1128">
        <v>0</v>
      </c>
      <c r="AH1128">
        <v>25377</v>
      </c>
      <c r="AI1128">
        <v>36756</v>
      </c>
      <c r="AJ1128">
        <v>2727823</v>
      </c>
      <c r="AK1128">
        <v>588624</v>
      </c>
      <c r="AL1128">
        <v>30</v>
      </c>
    </row>
    <row r="1129" spans="1:38" x14ac:dyDescent="0.2">
      <c r="A1129" s="3">
        <v>44533</v>
      </c>
      <c r="B1129" s="4">
        <v>0.10868055555555556</v>
      </c>
      <c r="C1129">
        <v>-43</v>
      </c>
      <c r="D1129">
        <v>-42</v>
      </c>
      <c r="E1129">
        <v>210</v>
      </c>
      <c r="F1129">
        <v>30</v>
      </c>
      <c r="G1129">
        <v>376</v>
      </c>
      <c r="H1129">
        <v>386</v>
      </c>
      <c r="I1129">
        <v>282</v>
      </c>
      <c r="J1129">
        <v>348</v>
      </c>
      <c r="K1129">
        <v>344</v>
      </c>
      <c r="L1129">
        <v>288</v>
      </c>
      <c r="M1129">
        <v>81</v>
      </c>
      <c r="N1129">
        <v>70</v>
      </c>
      <c r="O1129">
        <v>426</v>
      </c>
      <c r="P1129">
        <v>305</v>
      </c>
      <c r="Q1129">
        <v>352</v>
      </c>
      <c r="R1129">
        <v>875</v>
      </c>
      <c r="S1129">
        <v>-162</v>
      </c>
      <c r="T1129">
        <v>-1</v>
      </c>
      <c r="U1129">
        <v>218</v>
      </c>
      <c r="V1129">
        <v>-98</v>
      </c>
      <c r="W1129">
        <v>2182</v>
      </c>
      <c r="X1129">
        <v>2226</v>
      </c>
      <c r="Y1129">
        <v>250</v>
      </c>
      <c r="Z1129">
        <v>-14456</v>
      </c>
      <c r="AA1129">
        <v>924</v>
      </c>
      <c r="AB1129">
        <v>0</v>
      </c>
      <c r="AC1129">
        <v>0</v>
      </c>
      <c r="AD1129">
        <v>111</v>
      </c>
      <c r="AE1129">
        <v>18</v>
      </c>
      <c r="AF1129">
        <v>55</v>
      </c>
      <c r="AG1129">
        <v>0</v>
      </c>
      <c r="AH1129">
        <v>25377</v>
      </c>
      <c r="AI1129">
        <v>36756</v>
      </c>
      <c r="AJ1129">
        <v>2727823</v>
      </c>
      <c r="AK1129">
        <v>588624</v>
      </c>
      <c r="AL1129">
        <v>30</v>
      </c>
    </row>
    <row r="1130" spans="1:38" x14ac:dyDescent="0.2">
      <c r="A1130" s="3">
        <v>44533</v>
      </c>
      <c r="B1130" s="4">
        <v>0.109375</v>
      </c>
      <c r="C1130">
        <v>-43</v>
      </c>
      <c r="D1130">
        <v>-42</v>
      </c>
      <c r="E1130">
        <v>210</v>
      </c>
      <c r="F1130">
        <v>30</v>
      </c>
      <c r="G1130">
        <v>376</v>
      </c>
      <c r="H1130">
        <v>387</v>
      </c>
      <c r="I1130">
        <v>283</v>
      </c>
      <c r="J1130">
        <v>348</v>
      </c>
      <c r="K1130">
        <v>345</v>
      </c>
      <c r="L1130">
        <v>288</v>
      </c>
      <c r="M1130">
        <v>81</v>
      </c>
      <c r="N1130">
        <v>69</v>
      </c>
      <c r="O1130">
        <v>426</v>
      </c>
      <c r="P1130">
        <v>305</v>
      </c>
      <c r="Q1130">
        <v>352</v>
      </c>
      <c r="R1130">
        <v>877</v>
      </c>
      <c r="S1130">
        <v>-162</v>
      </c>
      <c r="T1130">
        <v>-1</v>
      </c>
      <c r="U1130">
        <v>218</v>
      </c>
      <c r="V1130">
        <v>-100</v>
      </c>
      <c r="W1130">
        <v>2130</v>
      </c>
      <c r="X1130">
        <v>2226</v>
      </c>
      <c r="Y1130">
        <v>250</v>
      </c>
      <c r="Z1130">
        <v>-14437</v>
      </c>
      <c r="AA1130">
        <v>925</v>
      </c>
      <c r="AB1130">
        <v>0</v>
      </c>
      <c r="AC1130">
        <v>0</v>
      </c>
      <c r="AD1130">
        <v>109</v>
      </c>
      <c r="AE1130">
        <v>18</v>
      </c>
      <c r="AF1130">
        <v>55</v>
      </c>
      <c r="AG1130">
        <v>0</v>
      </c>
      <c r="AH1130">
        <v>25377</v>
      </c>
      <c r="AI1130">
        <v>36756</v>
      </c>
      <c r="AJ1130">
        <v>2727823</v>
      </c>
      <c r="AK1130">
        <v>588624</v>
      </c>
      <c r="AL1130">
        <v>30</v>
      </c>
    </row>
    <row r="1131" spans="1:38" x14ac:dyDescent="0.2">
      <c r="A1131" s="3">
        <v>44533</v>
      </c>
      <c r="B1131" s="4">
        <v>0.11006944444444444</v>
      </c>
      <c r="C1131">
        <v>-43</v>
      </c>
      <c r="D1131">
        <v>-42</v>
      </c>
      <c r="E1131">
        <v>210</v>
      </c>
      <c r="F1131">
        <v>30</v>
      </c>
      <c r="G1131">
        <v>376</v>
      </c>
      <c r="H1131">
        <v>388</v>
      </c>
      <c r="I1131">
        <v>284</v>
      </c>
      <c r="J1131">
        <v>348</v>
      </c>
      <c r="K1131">
        <v>345</v>
      </c>
      <c r="L1131">
        <v>288</v>
      </c>
      <c r="M1131">
        <v>81</v>
      </c>
      <c r="N1131">
        <v>69</v>
      </c>
      <c r="O1131">
        <v>426</v>
      </c>
      <c r="P1131">
        <v>305</v>
      </c>
      <c r="Q1131">
        <v>353</v>
      </c>
      <c r="R1131">
        <v>879</v>
      </c>
      <c r="S1131">
        <v>-162</v>
      </c>
      <c r="T1131">
        <v>-1</v>
      </c>
      <c r="U1131">
        <v>218</v>
      </c>
      <c r="V1131">
        <v>-99</v>
      </c>
      <c r="W1131">
        <v>2143</v>
      </c>
      <c r="X1131">
        <v>2226</v>
      </c>
      <c r="Y1131">
        <v>250</v>
      </c>
      <c r="Z1131">
        <v>-14417</v>
      </c>
      <c r="AA1131">
        <v>925</v>
      </c>
      <c r="AB1131">
        <v>0</v>
      </c>
      <c r="AC1131">
        <v>0</v>
      </c>
      <c r="AD1131">
        <v>130</v>
      </c>
      <c r="AE1131">
        <v>18</v>
      </c>
      <c r="AF1131">
        <v>41</v>
      </c>
      <c r="AG1131">
        <v>0</v>
      </c>
      <c r="AH1131">
        <v>25377</v>
      </c>
      <c r="AI1131">
        <v>36756</v>
      </c>
      <c r="AJ1131">
        <v>2727823</v>
      </c>
      <c r="AK1131">
        <v>588624</v>
      </c>
      <c r="AL1131">
        <v>30</v>
      </c>
    </row>
    <row r="1132" spans="1:38" x14ac:dyDescent="0.2">
      <c r="A1132" s="3">
        <v>44533</v>
      </c>
      <c r="B1132" s="4">
        <v>0.11083333333333334</v>
      </c>
      <c r="C1132">
        <v>-43</v>
      </c>
      <c r="D1132">
        <v>-42</v>
      </c>
      <c r="E1132">
        <v>210</v>
      </c>
      <c r="F1132">
        <v>30</v>
      </c>
      <c r="G1132">
        <v>376</v>
      </c>
      <c r="H1132">
        <v>389</v>
      </c>
      <c r="I1132">
        <v>284</v>
      </c>
      <c r="J1132">
        <v>348</v>
      </c>
      <c r="K1132">
        <v>346</v>
      </c>
      <c r="L1132">
        <v>289</v>
      </c>
      <c r="M1132">
        <v>81</v>
      </c>
      <c r="N1132">
        <v>69</v>
      </c>
      <c r="O1132">
        <v>426</v>
      </c>
      <c r="P1132">
        <v>305</v>
      </c>
      <c r="Q1132">
        <v>353</v>
      </c>
      <c r="R1132">
        <v>881</v>
      </c>
      <c r="S1132">
        <v>-162</v>
      </c>
      <c r="T1132">
        <v>-1</v>
      </c>
      <c r="U1132">
        <v>218</v>
      </c>
      <c r="V1132">
        <v>-99</v>
      </c>
      <c r="W1132">
        <v>2126</v>
      </c>
      <c r="X1132">
        <v>2226</v>
      </c>
      <c r="Y1132">
        <v>250</v>
      </c>
      <c r="Z1132">
        <v>-13397</v>
      </c>
      <c r="AA1132">
        <v>925</v>
      </c>
      <c r="AB1132">
        <v>0</v>
      </c>
      <c r="AC1132">
        <v>0</v>
      </c>
      <c r="AD1132">
        <v>97</v>
      </c>
      <c r="AE1132">
        <v>25</v>
      </c>
      <c r="AF1132">
        <v>41</v>
      </c>
      <c r="AG1132">
        <v>0</v>
      </c>
      <c r="AH1132">
        <v>25377</v>
      </c>
      <c r="AI1132">
        <v>36756</v>
      </c>
      <c r="AJ1132">
        <v>2727823</v>
      </c>
      <c r="AK1132">
        <v>588624</v>
      </c>
      <c r="AL1132">
        <v>30</v>
      </c>
    </row>
    <row r="1133" spans="1:38" x14ac:dyDescent="0.2">
      <c r="A1133" s="3">
        <v>44533</v>
      </c>
      <c r="B1133" s="4">
        <v>0.11149305555555555</v>
      </c>
      <c r="C1133">
        <v>-43</v>
      </c>
      <c r="D1133">
        <v>-42</v>
      </c>
      <c r="E1133">
        <v>210</v>
      </c>
      <c r="F1133">
        <v>30</v>
      </c>
      <c r="G1133">
        <v>376</v>
      </c>
      <c r="H1133">
        <v>390</v>
      </c>
      <c r="I1133">
        <v>285</v>
      </c>
      <c r="J1133">
        <v>348</v>
      </c>
      <c r="K1133">
        <v>347</v>
      </c>
      <c r="L1133">
        <v>289</v>
      </c>
      <c r="M1133">
        <v>81</v>
      </c>
      <c r="N1133">
        <v>69</v>
      </c>
      <c r="O1133">
        <v>426</v>
      </c>
      <c r="P1133">
        <v>305</v>
      </c>
      <c r="Q1133">
        <v>355</v>
      </c>
      <c r="R1133">
        <v>883</v>
      </c>
      <c r="S1133">
        <v>-162</v>
      </c>
      <c r="T1133">
        <v>-1</v>
      </c>
      <c r="U1133">
        <v>218</v>
      </c>
      <c r="V1133">
        <v>-100</v>
      </c>
      <c r="W1133">
        <v>2130</v>
      </c>
      <c r="X1133">
        <v>2226</v>
      </c>
      <c r="Y1133">
        <v>250</v>
      </c>
      <c r="Z1133">
        <v>-13376</v>
      </c>
      <c r="AA1133">
        <v>925</v>
      </c>
      <c r="AB1133">
        <v>0</v>
      </c>
      <c r="AC1133">
        <v>0</v>
      </c>
      <c r="AD1133">
        <v>101</v>
      </c>
      <c r="AE1133">
        <v>18</v>
      </c>
      <c r="AF1133">
        <v>56</v>
      </c>
      <c r="AG1133">
        <v>0</v>
      </c>
      <c r="AH1133">
        <v>25377</v>
      </c>
      <c r="AI1133">
        <v>36757</v>
      </c>
      <c r="AJ1133">
        <v>2727961</v>
      </c>
      <c r="AK1133">
        <v>588624</v>
      </c>
      <c r="AL1133">
        <v>30</v>
      </c>
    </row>
    <row r="1134" spans="1:38" x14ac:dyDescent="0.2">
      <c r="A1134" s="3">
        <v>44533</v>
      </c>
      <c r="B1134" s="4">
        <v>0.1121875</v>
      </c>
      <c r="C1134">
        <v>-43</v>
      </c>
      <c r="D1134">
        <v>-42</v>
      </c>
      <c r="E1134">
        <v>210</v>
      </c>
      <c r="F1134">
        <v>30</v>
      </c>
      <c r="G1134">
        <v>376</v>
      </c>
      <c r="H1134">
        <v>391</v>
      </c>
      <c r="I1134">
        <v>285</v>
      </c>
      <c r="J1134">
        <v>348</v>
      </c>
      <c r="K1134">
        <v>347</v>
      </c>
      <c r="L1134">
        <v>289</v>
      </c>
      <c r="M1134">
        <v>81</v>
      </c>
      <c r="N1134">
        <v>70</v>
      </c>
      <c r="O1134">
        <v>425</v>
      </c>
      <c r="P1134">
        <v>305</v>
      </c>
      <c r="Q1134">
        <v>355</v>
      </c>
      <c r="R1134">
        <v>883</v>
      </c>
      <c r="S1134">
        <v>-162</v>
      </c>
      <c r="T1134">
        <v>-1</v>
      </c>
      <c r="U1134">
        <v>219</v>
      </c>
      <c r="V1134">
        <v>-101</v>
      </c>
      <c r="W1134">
        <v>2155</v>
      </c>
      <c r="X1134">
        <v>2226</v>
      </c>
      <c r="Y1134">
        <v>250</v>
      </c>
      <c r="Z1134">
        <v>-13355</v>
      </c>
      <c r="AA1134">
        <v>925</v>
      </c>
      <c r="AB1134">
        <v>0</v>
      </c>
      <c r="AC1134">
        <v>0</v>
      </c>
      <c r="AD1134">
        <v>98</v>
      </c>
      <c r="AE1134">
        <v>20</v>
      </c>
      <c r="AF1134">
        <v>40</v>
      </c>
      <c r="AG1134">
        <v>0</v>
      </c>
      <c r="AH1134">
        <v>25377</v>
      </c>
      <c r="AI1134">
        <v>36757</v>
      </c>
      <c r="AJ1134">
        <v>2727961</v>
      </c>
      <c r="AK1134">
        <v>588624</v>
      </c>
      <c r="AL1134">
        <v>30</v>
      </c>
    </row>
    <row r="1135" spans="1:38" x14ac:dyDescent="0.2">
      <c r="A1135" s="3">
        <v>44533</v>
      </c>
      <c r="B1135" s="4">
        <v>0.11288194444444444</v>
      </c>
      <c r="C1135">
        <v>-43</v>
      </c>
      <c r="D1135">
        <v>-42</v>
      </c>
      <c r="E1135">
        <v>210</v>
      </c>
      <c r="F1135">
        <v>30</v>
      </c>
      <c r="G1135">
        <v>376</v>
      </c>
      <c r="H1135">
        <v>391</v>
      </c>
      <c r="I1135">
        <v>286</v>
      </c>
      <c r="J1135">
        <v>348</v>
      </c>
      <c r="K1135">
        <v>348</v>
      </c>
      <c r="L1135">
        <v>290</v>
      </c>
      <c r="M1135">
        <v>81</v>
      </c>
      <c r="N1135">
        <v>70</v>
      </c>
      <c r="O1135">
        <v>425</v>
      </c>
      <c r="P1135">
        <v>305</v>
      </c>
      <c r="Q1135">
        <v>356</v>
      </c>
      <c r="R1135">
        <v>886</v>
      </c>
      <c r="S1135">
        <v>-162</v>
      </c>
      <c r="T1135">
        <v>-1</v>
      </c>
      <c r="U1135">
        <v>218</v>
      </c>
      <c r="V1135">
        <v>-101</v>
      </c>
      <c r="W1135">
        <v>2146</v>
      </c>
      <c r="X1135">
        <v>2226</v>
      </c>
      <c r="Y1135">
        <v>250</v>
      </c>
      <c r="Z1135">
        <v>-13332</v>
      </c>
      <c r="AA1135">
        <v>924</v>
      </c>
      <c r="AB1135">
        <v>0</v>
      </c>
      <c r="AC1135">
        <v>0</v>
      </c>
      <c r="AD1135">
        <v>96</v>
      </c>
      <c r="AE1135">
        <v>22</v>
      </c>
      <c r="AF1135">
        <v>41</v>
      </c>
      <c r="AG1135">
        <v>0</v>
      </c>
      <c r="AH1135">
        <v>25377</v>
      </c>
      <c r="AI1135">
        <v>36757</v>
      </c>
      <c r="AJ1135">
        <v>2727961</v>
      </c>
      <c r="AK1135">
        <v>588624</v>
      </c>
      <c r="AL1135">
        <v>30</v>
      </c>
    </row>
    <row r="1136" spans="1:38" x14ac:dyDescent="0.2">
      <c r="A1136" s="3">
        <v>44533</v>
      </c>
      <c r="B1136" s="4">
        <v>0.11357638888888888</v>
      </c>
      <c r="C1136">
        <v>-43</v>
      </c>
      <c r="D1136">
        <v>-42</v>
      </c>
      <c r="E1136">
        <v>210</v>
      </c>
      <c r="F1136">
        <v>30</v>
      </c>
      <c r="G1136">
        <v>376</v>
      </c>
      <c r="H1136">
        <v>392</v>
      </c>
      <c r="I1136">
        <v>287</v>
      </c>
      <c r="J1136">
        <v>348</v>
      </c>
      <c r="K1136">
        <v>348</v>
      </c>
      <c r="L1136">
        <v>289</v>
      </c>
      <c r="M1136">
        <v>81</v>
      </c>
      <c r="N1136">
        <v>69</v>
      </c>
      <c r="O1136">
        <v>425</v>
      </c>
      <c r="P1136">
        <v>305</v>
      </c>
      <c r="Q1136">
        <v>356</v>
      </c>
      <c r="R1136">
        <v>886</v>
      </c>
      <c r="S1136">
        <v>-162</v>
      </c>
      <c r="T1136">
        <v>-1</v>
      </c>
      <c r="U1136">
        <v>219</v>
      </c>
      <c r="V1136">
        <v>-103</v>
      </c>
      <c r="W1136">
        <v>2120</v>
      </c>
      <c r="X1136">
        <v>2226</v>
      </c>
      <c r="Y1136">
        <v>250</v>
      </c>
      <c r="Z1136">
        <v>-13309</v>
      </c>
      <c r="AA1136">
        <v>925</v>
      </c>
      <c r="AB1136">
        <v>0</v>
      </c>
      <c r="AC1136">
        <v>0</v>
      </c>
      <c r="AD1136">
        <v>123</v>
      </c>
      <c r="AE1136">
        <v>18</v>
      </c>
      <c r="AF1136">
        <v>41</v>
      </c>
      <c r="AG1136">
        <v>0</v>
      </c>
      <c r="AH1136">
        <v>25377</v>
      </c>
      <c r="AI1136">
        <v>36757</v>
      </c>
      <c r="AJ1136">
        <v>2727961</v>
      </c>
      <c r="AK1136">
        <v>588624</v>
      </c>
      <c r="AL1136">
        <v>30</v>
      </c>
    </row>
    <row r="1137" spans="1:38" x14ac:dyDescent="0.2">
      <c r="A1137" s="3">
        <v>44533</v>
      </c>
      <c r="B1137" s="4">
        <v>0.11427083333333332</v>
      </c>
      <c r="C1137">
        <v>-43</v>
      </c>
      <c r="D1137">
        <v>-42</v>
      </c>
      <c r="E1137">
        <v>210</v>
      </c>
      <c r="F1137">
        <v>30</v>
      </c>
      <c r="G1137">
        <v>376</v>
      </c>
      <c r="H1137">
        <v>392</v>
      </c>
      <c r="I1137">
        <v>288</v>
      </c>
      <c r="J1137">
        <v>348</v>
      </c>
      <c r="K1137">
        <v>349</v>
      </c>
      <c r="L1137">
        <v>290</v>
      </c>
      <c r="M1137">
        <v>81</v>
      </c>
      <c r="N1137">
        <v>69</v>
      </c>
      <c r="O1137">
        <v>425</v>
      </c>
      <c r="P1137">
        <v>305</v>
      </c>
      <c r="Q1137">
        <v>357</v>
      </c>
      <c r="R1137">
        <v>888</v>
      </c>
      <c r="S1137">
        <v>-162</v>
      </c>
      <c r="T1137">
        <v>-1</v>
      </c>
      <c r="U1137">
        <v>219</v>
      </c>
      <c r="V1137">
        <v>-101</v>
      </c>
      <c r="W1137">
        <v>2111</v>
      </c>
      <c r="X1137">
        <v>2226</v>
      </c>
      <c r="Y1137">
        <v>200</v>
      </c>
      <c r="Z1137">
        <v>-12285</v>
      </c>
      <c r="AA1137">
        <v>924</v>
      </c>
      <c r="AB1137">
        <v>0</v>
      </c>
      <c r="AC1137">
        <v>0</v>
      </c>
      <c r="AD1137">
        <v>109</v>
      </c>
      <c r="AE1137">
        <v>17</v>
      </c>
      <c r="AF1137">
        <v>30</v>
      </c>
      <c r="AG1137">
        <v>0</v>
      </c>
      <c r="AH1137">
        <v>25377</v>
      </c>
      <c r="AI1137">
        <v>36757</v>
      </c>
      <c r="AJ1137">
        <v>2727961</v>
      </c>
      <c r="AK1137">
        <v>588624</v>
      </c>
      <c r="AL1137">
        <v>30</v>
      </c>
    </row>
    <row r="1138" spans="1:38" x14ac:dyDescent="0.2">
      <c r="A1138" s="3">
        <v>44533</v>
      </c>
      <c r="B1138" s="4">
        <v>0.11496527777777778</v>
      </c>
      <c r="C1138">
        <v>-43</v>
      </c>
      <c r="D1138">
        <v>-42</v>
      </c>
      <c r="E1138">
        <v>210</v>
      </c>
      <c r="F1138">
        <v>30</v>
      </c>
      <c r="G1138">
        <v>376</v>
      </c>
      <c r="H1138">
        <v>390</v>
      </c>
      <c r="I1138">
        <v>288</v>
      </c>
      <c r="J1138">
        <v>348</v>
      </c>
      <c r="K1138">
        <v>349</v>
      </c>
      <c r="L1138">
        <v>290</v>
      </c>
      <c r="M1138">
        <v>81</v>
      </c>
      <c r="N1138">
        <v>70</v>
      </c>
      <c r="O1138">
        <v>425</v>
      </c>
      <c r="P1138">
        <v>305</v>
      </c>
      <c r="Q1138">
        <v>358</v>
      </c>
      <c r="R1138">
        <v>888</v>
      </c>
      <c r="S1138">
        <v>-162</v>
      </c>
      <c r="T1138">
        <v>-1</v>
      </c>
      <c r="U1138">
        <v>219</v>
      </c>
      <c r="V1138">
        <v>-101</v>
      </c>
      <c r="W1138">
        <v>2135</v>
      </c>
      <c r="X1138">
        <v>2226</v>
      </c>
      <c r="Y1138">
        <v>200</v>
      </c>
      <c r="Z1138">
        <v>-12269</v>
      </c>
      <c r="AA1138">
        <v>924</v>
      </c>
      <c r="AB1138">
        <v>0</v>
      </c>
      <c r="AC1138">
        <v>0</v>
      </c>
      <c r="AD1138">
        <v>96</v>
      </c>
      <c r="AE1138">
        <v>22</v>
      </c>
      <c r="AF1138">
        <v>23</v>
      </c>
      <c r="AG1138">
        <v>0</v>
      </c>
      <c r="AH1138">
        <v>25377</v>
      </c>
      <c r="AI1138">
        <v>36757</v>
      </c>
      <c r="AJ1138">
        <v>2727961</v>
      </c>
      <c r="AK1138">
        <v>588624</v>
      </c>
      <c r="AL1138">
        <v>30</v>
      </c>
    </row>
    <row r="1139" spans="1:38" x14ac:dyDescent="0.2">
      <c r="A1139" s="3">
        <v>44533</v>
      </c>
      <c r="B1139" s="4">
        <v>0.11565972222222222</v>
      </c>
      <c r="C1139">
        <v>-43</v>
      </c>
      <c r="D1139">
        <v>-42</v>
      </c>
      <c r="E1139">
        <v>210</v>
      </c>
      <c r="F1139">
        <v>30</v>
      </c>
      <c r="G1139">
        <v>376</v>
      </c>
      <c r="H1139">
        <v>389</v>
      </c>
      <c r="I1139">
        <v>289</v>
      </c>
      <c r="J1139">
        <v>348</v>
      </c>
      <c r="K1139">
        <v>349</v>
      </c>
      <c r="L1139">
        <v>291</v>
      </c>
      <c r="M1139">
        <v>81</v>
      </c>
      <c r="N1139">
        <v>69</v>
      </c>
      <c r="O1139">
        <v>425</v>
      </c>
      <c r="P1139">
        <v>305</v>
      </c>
      <c r="Q1139">
        <v>358</v>
      </c>
      <c r="R1139">
        <v>890</v>
      </c>
      <c r="S1139">
        <v>-161</v>
      </c>
      <c r="T1139">
        <v>0</v>
      </c>
      <c r="U1139">
        <v>219</v>
      </c>
      <c r="V1139">
        <v>-101</v>
      </c>
      <c r="W1139">
        <v>2132</v>
      </c>
      <c r="X1139">
        <v>2226</v>
      </c>
      <c r="Y1139">
        <v>200</v>
      </c>
      <c r="Z1139">
        <v>-12255</v>
      </c>
      <c r="AA1139">
        <v>925</v>
      </c>
      <c r="AB1139">
        <v>0</v>
      </c>
      <c r="AC1139">
        <v>0</v>
      </c>
      <c r="AD1139">
        <v>128</v>
      </c>
      <c r="AE1139">
        <v>14</v>
      </c>
      <c r="AF1139">
        <v>23</v>
      </c>
      <c r="AG1139">
        <v>0</v>
      </c>
      <c r="AH1139">
        <v>25377</v>
      </c>
      <c r="AI1139">
        <v>36757</v>
      </c>
      <c r="AJ1139">
        <v>2727961</v>
      </c>
      <c r="AK1139">
        <v>588624</v>
      </c>
      <c r="AL1139">
        <v>30</v>
      </c>
    </row>
    <row r="1140" spans="1:38" x14ac:dyDescent="0.2">
      <c r="A1140" s="3">
        <v>44533</v>
      </c>
      <c r="B1140" s="4">
        <v>0.11635416666666666</v>
      </c>
      <c r="C1140">
        <v>-43</v>
      </c>
      <c r="D1140">
        <v>-42</v>
      </c>
      <c r="E1140">
        <v>210</v>
      </c>
      <c r="F1140">
        <v>30</v>
      </c>
      <c r="G1140">
        <v>376</v>
      </c>
      <c r="H1140">
        <v>389</v>
      </c>
      <c r="I1140">
        <v>289</v>
      </c>
      <c r="J1140">
        <v>348</v>
      </c>
      <c r="K1140">
        <v>348</v>
      </c>
      <c r="L1140">
        <v>291</v>
      </c>
      <c r="M1140">
        <v>81</v>
      </c>
      <c r="N1140">
        <v>69</v>
      </c>
      <c r="O1140">
        <v>425</v>
      </c>
      <c r="P1140">
        <v>305</v>
      </c>
      <c r="Q1140">
        <v>358</v>
      </c>
      <c r="R1140">
        <v>890</v>
      </c>
      <c r="S1140">
        <v>-162</v>
      </c>
      <c r="T1140">
        <v>-1</v>
      </c>
      <c r="U1140">
        <v>219</v>
      </c>
      <c r="V1140">
        <v>-99</v>
      </c>
      <c r="W1140">
        <v>2156</v>
      </c>
      <c r="X1140">
        <v>2226</v>
      </c>
      <c r="Y1140">
        <v>200</v>
      </c>
      <c r="Z1140">
        <v>-12241</v>
      </c>
      <c r="AA1140">
        <v>925</v>
      </c>
      <c r="AB1140">
        <v>0</v>
      </c>
      <c r="AC1140">
        <v>0</v>
      </c>
      <c r="AD1140">
        <v>101</v>
      </c>
      <c r="AE1140">
        <v>22</v>
      </c>
      <c r="AF1140">
        <v>22</v>
      </c>
      <c r="AG1140">
        <v>0</v>
      </c>
      <c r="AH1140">
        <v>25377</v>
      </c>
      <c r="AI1140">
        <v>36757</v>
      </c>
      <c r="AJ1140">
        <v>2727961</v>
      </c>
      <c r="AK1140">
        <v>588624</v>
      </c>
      <c r="AL1140">
        <v>30</v>
      </c>
    </row>
    <row r="1141" spans="1:38" x14ac:dyDescent="0.2">
      <c r="A1141" s="3">
        <v>44533</v>
      </c>
      <c r="B1141" s="4">
        <v>0.1170486111111111</v>
      </c>
      <c r="C1141">
        <v>-43</v>
      </c>
      <c r="D1141">
        <v>-42</v>
      </c>
      <c r="E1141">
        <v>210</v>
      </c>
      <c r="F1141">
        <v>30</v>
      </c>
      <c r="G1141">
        <v>376</v>
      </c>
      <c r="H1141">
        <v>389</v>
      </c>
      <c r="I1141">
        <v>290</v>
      </c>
      <c r="J1141">
        <v>348</v>
      </c>
      <c r="K1141">
        <v>348</v>
      </c>
      <c r="L1141">
        <v>291</v>
      </c>
      <c r="M1141">
        <v>81</v>
      </c>
      <c r="N1141">
        <v>69</v>
      </c>
      <c r="O1141">
        <v>425</v>
      </c>
      <c r="P1141">
        <v>305</v>
      </c>
      <c r="Q1141">
        <v>359</v>
      </c>
      <c r="R1141">
        <v>890</v>
      </c>
      <c r="S1141">
        <v>-161</v>
      </c>
      <c r="T1141">
        <v>-1</v>
      </c>
      <c r="U1141">
        <v>219</v>
      </c>
      <c r="V1141">
        <v>-99</v>
      </c>
      <c r="W1141">
        <v>2135</v>
      </c>
      <c r="X1141">
        <v>2226</v>
      </c>
      <c r="Y1141">
        <v>200</v>
      </c>
      <c r="Z1141">
        <v>-12226</v>
      </c>
      <c r="AA1141">
        <v>924</v>
      </c>
      <c r="AB1141">
        <v>0</v>
      </c>
      <c r="AC1141">
        <v>0</v>
      </c>
      <c r="AD1141">
        <v>100</v>
      </c>
      <c r="AE1141">
        <v>15</v>
      </c>
      <c r="AF1141">
        <v>22</v>
      </c>
      <c r="AG1141">
        <v>0</v>
      </c>
      <c r="AH1141">
        <v>25377</v>
      </c>
      <c r="AI1141">
        <v>36757</v>
      </c>
      <c r="AJ1141">
        <v>2727961</v>
      </c>
      <c r="AK1141">
        <v>588624</v>
      </c>
      <c r="AL1141">
        <v>30</v>
      </c>
    </row>
    <row r="1142" spans="1:38" x14ac:dyDescent="0.2">
      <c r="A1142" s="3">
        <v>44533</v>
      </c>
      <c r="B1142" s="4">
        <v>0.11774305555555555</v>
      </c>
      <c r="C1142">
        <v>-43</v>
      </c>
      <c r="D1142">
        <v>-42</v>
      </c>
      <c r="E1142">
        <v>210</v>
      </c>
      <c r="F1142">
        <v>30</v>
      </c>
      <c r="G1142">
        <v>376</v>
      </c>
      <c r="H1142">
        <v>389</v>
      </c>
      <c r="I1142">
        <v>290</v>
      </c>
      <c r="J1142">
        <v>348</v>
      </c>
      <c r="K1142">
        <v>348</v>
      </c>
      <c r="L1142">
        <v>291</v>
      </c>
      <c r="M1142">
        <v>81</v>
      </c>
      <c r="N1142">
        <v>69</v>
      </c>
      <c r="O1142">
        <v>425</v>
      </c>
      <c r="P1142">
        <v>305</v>
      </c>
      <c r="Q1142">
        <v>359</v>
      </c>
      <c r="R1142">
        <v>893</v>
      </c>
      <c r="S1142">
        <v>-161</v>
      </c>
      <c r="T1142">
        <v>-1</v>
      </c>
      <c r="U1142">
        <v>219</v>
      </c>
      <c r="V1142">
        <v>-99</v>
      </c>
      <c r="W1142">
        <v>2123</v>
      </c>
      <c r="X1142">
        <v>2226</v>
      </c>
      <c r="Y1142">
        <v>200</v>
      </c>
      <c r="Z1142">
        <v>-12211</v>
      </c>
      <c r="AA1142">
        <v>925</v>
      </c>
      <c r="AB1142">
        <v>0</v>
      </c>
      <c r="AC1142">
        <v>0</v>
      </c>
      <c r="AD1142">
        <v>96</v>
      </c>
      <c r="AE1142">
        <v>14</v>
      </c>
      <c r="AF1142">
        <v>27</v>
      </c>
      <c r="AG1142">
        <v>0</v>
      </c>
      <c r="AH1142">
        <v>25377</v>
      </c>
      <c r="AI1142">
        <v>36757</v>
      </c>
      <c r="AJ1142">
        <v>2727961</v>
      </c>
      <c r="AK1142">
        <v>588624</v>
      </c>
      <c r="AL1142">
        <v>30</v>
      </c>
    </row>
    <row r="1143" spans="1:38" x14ac:dyDescent="0.2">
      <c r="A1143" s="3">
        <v>44533</v>
      </c>
      <c r="B1143" s="4">
        <v>0.11843749999999999</v>
      </c>
      <c r="C1143">
        <v>-43</v>
      </c>
      <c r="D1143">
        <v>-42</v>
      </c>
      <c r="E1143">
        <v>210</v>
      </c>
      <c r="F1143">
        <v>30</v>
      </c>
      <c r="G1143">
        <v>376</v>
      </c>
      <c r="H1143">
        <v>389</v>
      </c>
      <c r="I1143">
        <v>291</v>
      </c>
      <c r="J1143">
        <v>348</v>
      </c>
      <c r="K1143">
        <v>348</v>
      </c>
      <c r="L1143">
        <v>291</v>
      </c>
      <c r="M1143">
        <v>81</v>
      </c>
      <c r="N1143">
        <v>69</v>
      </c>
      <c r="O1143">
        <v>425</v>
      </c>
      <c r="P1143">
        <v>305</v>
      </c>
      <c r="Q1143">
        <v>360</v>
      </c>
      <c r="R1143">
        <v>893</v>
      </c>
      <c r="S1143">
        <v>-161</v>
      </c>
      <c r="T1143">
        <v>0</v>
      </c>
      <c r="U1143">
        <v>219</v>
      </c>
      <c r="V1143">
        <v>-98</v>
      </c>
      <c r="W1143">
        <v>2155</v>
      </c>
      <c r="X1143">
        <v>2226</v>
      </c>
      <c r="Y1143">
        <v>200</v>
      </c>
      <c r="Z1143">
        <v>-12195</v>
      </c>
      <c r="AA1143">
        <v>924</v>
      </c>
      <c r="AB1143">
        <v>0</v>
      </c>
      <c r="AC1143">
        <v>0</v>
      </c>
      <c r="AD1143">
        <v>92</v>
      </c>
      <c r="AE1143">
        <v>21</v>
      </c>
      <c r="AF1143">
        <v>25</v>
      </c>
      <c r="AG1143">
        <v>0</v>
      </c>
      <c r="AH1143">
        <v>25377</v>
      </c>
      <c r="AI1143">
        <v>36757</v>
      </c>
      <c r="AJ1143">
        <v>2727961</v>
      </c>
      <c r="AK1143">
        <v>588624</v>
      </c>
      <c r="AL1143">
        <v>30</v>
      </c>
    </row>
    <row r="1144" spans="1:38" x14ac:dyDescent="0.2">
      <c r="A1144" s="3">
        <v>44533</v>
      </c>
      <c r="B1144" s="4">
        <v>0.11913194444444446</v>
      </c>
      <c r="C1144">
        <v>-43</v>
      </c>
      <c r="D1144">
        <v>-42</v>
      </c>
      <c r="E1144">
        <v>210</v>
      </c>
      <c r="F1144">
        <v>30</v>
      </c>
      <c r="G1144">
        <v>376</v>
      </c>
      <c r="H1144">
        <v>389</v>
      </c>
      <c r="I1144">
        <v>291</v>
      </c>
      <c r="J1144">
        <v>348</v>
      </c>
      <c r="K1144">
        <v>348</v>
      </c>
      <c r="L1144">
        <v>291</v>
      </c>
      <c r="M1144">
        <v>81</v>
      </c>
      <c r="N1144">
        <v>69</v>
      </c>
      <c r="O1144">
        <v>425</v>
      </c>
      <c r="P1144">
        <v>305</v>
      </c>
      <c r="Q1144">
        <v>360</v>
      </c>
      <c r="R1144">
        <v>893</v>
      </c>
      <c r="S1144">
        <v>-162</v>
      </c>
      <c r="T1144">
        <v>-1</v>
      </c>
      <c r="U1144">
        <v>219</v>
      </c>
      <c r="V1144">
        <v>-99</v>
      </c>
      <c r="W1144">
        <v>2135</v>
      </c>
      <c r="X1144">
        <v>2226</v>
      </c>
      <c r="Y1144">
        <v>200</v>
      </c>
      <c r="Z1144">
        <v>-12179</v>
      </c>
      <c r="AA1144">
        <v>925</v>
      </c>
      <c r="AB1144">
        <v>0</v>
      </c>
      <c r="AC1144">
        <v>0</v>
      </c>
      <c r="AD1144">
        <v>126</v>
      </c>
      <c r="AE1144">
        <v>17</v>
      </c>
      <c r="AF1144">
        <v>19</v>
      </c>
      <c r="AG1144">
        <v>0</v>
      </c>
      <c r="AH1144">
        <v>25377</v>
      </c>
      <c r="AI1144">
        <v>36757</v>
      </c>
      <c r="AJ1144">
        <v>2727961</v>
      </c>
      <c r="AK1144">
        <v>588624</v>
      </c>
      <c r="AL1144">
        <v>30</v>
      </c>
    </row>
    <row r="1145" spans="1:38" x14ac:dyDescent="0.2">
      <c r="A1145" s="3">
        <v>44533</v>
      </c>
      <c r="B1145" s="4">
        <v>0.1198263888888889</v>
      </c>
      <c r="C1145">
        <v>-43</v>
      </c>
      <c r="D1145">
        <v>-42</v>
      </c>
      <c r="E1145">
        <v>210</v>
      </c>
      <c r="F1145">
        <v>30</v>
      </c>
      <c r="G1145">
        <v>376</v>
      </c>
      <c r="H1145">
        <v>390</v>
      </c>
      <c r="I1145">
        <v>292</v>
      </c>
      <c r="J1145">
        <v>348</v>
      </c>
      <c r="K1145">
        <v>348</v>
      </c>
      <c r="L1145">
        <v>292</v>
      </c>
      <c r="M1145">
        <v>81</v>
      </c>
      <c r="N1145">
        <v>69</v>
      </c>
      <c r="O1145">
        <v>425</v>
      </c>
      <c r="P1145">
        <v>305</v>
      </c>
      <c r="Q1145">
        <v>361</v>
      </c>
      <c r="R1145">
        <v>893</v>
      </c>
      <c r="S1145">
        <v>-161</v>
      </c>
      <c r="T1145">
        <v>-1</v>
      </c>
      <c r="U1145">
        <v>219</v>
      </c>
      <c r="V1145">
        <v>-99</v>
      </c>
      <c r="W1145">
        <v>2128</v>
      </c>
      <c r="X1145">
        <v>2226</v>
      </c>
      <c r="Y1145">
        <v>200</v>
      </c>
      <c r="Z1145">
        <v>-12162</v>
      </c>
      <c r="AA1145">
        <v>925</v>
      </c>
      <c r="AB1145">
        <v>0</v>
      </c>
      <c r="AC1145">
        <v>0</v>
      </c>
      <c r="AD1145">
        <v>95</v>
      </c>
      <c r="AE1145">
        <v>18</v>
      </c>
      <c r="AF1145">
        <v>31</v>
      </c>
      <c r="AG1145">
        <v>0</v>
      </c>
      <c r="AH1145">
        <v>25377</v>
      </c>
      <c r="AI1145">
        <v>36757</v>
      </c>
      <c r="AJ1145">
        <v>2727961</v>
      </c>
      <c r="AK1145">
        <v>588624</v>
      </c>
      <c r="AL1145">
        <v>30</v>
      </c>
    </row>
    <row r="1146" spans="1:38" x14ac:dyDescent="0.2">
      <c r="A1146" s="3">
        <v>44533</v>
      </c>
      <c r="B1146" s="4">
        <v>0.12052083333333334</v>
      </c>
      <c r="C1146">
        <v>-43</v>
      </c>
      <c r="D1146">
        <v>-42</v>
      </c>
      <c r="E1146">
        <v>209</v>
      </c>
      <c r="F1146">
        <v>30</v>
      </c>
      <c r="G1146">
        <v>376</v>
      </c>
      <c r="H1146">
        <v>390</v>
      </c>
      <c r="I1146">
        <v>292</v>
      </c>
      <c r="J1146">
        <v>348</v>
      </c>
      <c r="K1146">
        <v>348</v>
      </c>
      <c r="L1146">
        <v>291</v>
      </c>
      <c r="M1146">
        <v>81</v>
      </c>
      <c r="N1146">
        <v>69</v>
      </c>
      <c r="O1146">
        <v>424</v>
      </c>
      <c r="P1146">
        <v>305</v>
      </c>
      <c r="Q1146">
        <v>361</v>
      </c>
      <c r="R1146">
        <v>895</v>
      </c>
      <c r="S1146">
        <v>-161</v>
      </c>
      <c r="T1146">
        <v>1</v>
      </c>
      <c r="U1146">
        <v>219</v>
      </c>
      <c r="V1146">
        <v>-99</v>
      </c>
      <c r="W1146">
        <v>2142</v>
      </c>
      <c r="X1146">
        <v>2226</v>
      </c>
      <c r="Y1146">
        <v>200</v>
      </c>
      <c r="Z1146">
        <v>-12145</v>
      </c>
      <c r="AA1146">
        <v>924</v>
      </c>
      <c r="AB1146">
        <v>0</v>
      </c>
      <c r="AC1146">
        <v>0</v>
      </c>
      <c r="AD1146">
        <v>94</v>
      </c>
      <c r="AE1146">
        <v>19</v>
      </c>
      <c r="AF1146">
        <v>30</v>
      </c>
      <c r="AG1146">
        <v>0</v>
      </c>
      <c r="AH1146">
        <v>25377</v>
      </c>
      <c r="AI1146">
        <v>36757</v>
      </c>
      <c r="AJ1146">
        <v>2727961</v>
      </c>
      <c r="AK1146">
        <v>588624</v>
      </c>
      <c r="AL1146">
        <v>30</v>
      </c>
    </row>
    <row r="1147" spans="1:38" x14ac:dyDescent="0.2">
      <c r="A1147" s="3">
        <v>44533</v>
      </c>
      <c r="B1147" s="4">
        <v>0.12126157407407408</v>
      </c>
      <c r="C1147">
        <v>-43</v>
      </c>
      <c r="D1147">
        <v>-42</v>
      </c>
      <c r="E1147">
        <v>210</v>
      </c>
      <c r="F1147">
        <v>30</v>
      </c>
      <c r="G1147">
        <v>376</v>
      </c>
      <c r="H1147">
        <v>390</v>
      </c>
      <c r="I1147">
        <v>292</v>
      </c>
      <c r="J1147">
        <v>348</v>
      </c>
      <c r="K1147">
        <v>349</v>
      </c>
      <c r="L1147">
        <v>292</v>
      </c>
      <c r="M1147">
        <v>81</v>
      </c>
      <c r="N1147">
        <v>69</v>
      </c>
      <c r="O1147">
        <v>425</v>
      </c>
      <c r="P1147">
        <v>305</v>
      </c>
      <c r="Q1147">
        <v>361</v>
      </c>
      <c r="R1147">
        <v>895</v>
      </c>
      <c r="S1147">
        <v>-160</v>
      </c>
      <c r="T1147">
        <v>-1</v>
      </c>
      <c r="U1147">
        <v>219</v>
      </c>
      <c r="V1147">
        <v>-100</v>
      </c>
      <c r="W1147">
        <v>2142</v>
      </c>
      <c r="X1147">
        <v>2226</v>
      </c>
      <c r="Y1147">
        <v>200</v>
      </c>
      <c r="Z1147">
        <v>-12127</v>
      </c>
      <c r="AA1147">
        <v>925</v>
      </c>
      <c r="AB1147">
        <v>0</v>
      </c>
      <c r="AC1147">
        <v>0</v>
      </c>
      <c r="AD1147">
        <v>125</v>
      </c>
      <c r="AE1147">
        <v>14</v>
      </c>
      <c r="AF1147">
        <v>22</v>
      </c>
      <c r="AG1147">
        <v>0</v>
      </c>
      <c r="AH1147">
        <v>25377</v>
      </c>
      <c r="AI1147">
        <v>36757</v>
      </c>
      <c r="AJ1147">
        <v>2727961</v>
      </c>
      <c r="AK1147">
        <v>588624</v>
      </c>
      <c r="AL1147">
        <v>30</v>
      </c>
    </row>
    <row r="1148" spans="1:38" x14ac:dyDescent="0.2">
      <c r="A1148" s="3">
        <v>44533</v>
      </c>
      <c r="B1148" s="4">
        <v>0.12195601851851852</v>
      </c>
      <c r="C1148">
        <v>-43</v>
      </c>
      <c r="D1148">
        <v>-42</v>
      </c>
      <c r="E1148">
        <v>209</v>
      </c>
      <c r="F1148">
        <v>30</v>
      </c>
      <c r="G1148">
        <v>376</v>
      </c>
      <c r="H1148">
        <v>391</v>
      </c>
      <c r="I1148">
        <v>293</v>
      </c>
      <c r="J1148">
        <v>348</v>
      </c>
      <c r="K1148">
        <v>349</v>
      </c>
      <c r="L1148">
        <v>292</v>
      </c>
      <c r="M1148">
        <v>81</v>
      </c>
      <c r="N1148">
        <v>68</v>
      </c>
      <c r="O1148">
        <v>424</v>
      </c>
      <c r="P1148">
        <v>305</v>
      </c>
      <c r="Q1148">
        <v>361</v>
      </c>
      <c r="R1148">
        <v>895</v>
      </c>
      <c r="S1148">
        <v>-160</v>
      </c>
      <c r="T1148">
        <v>-1</v>
      </c>
      <c r="U1148">
        <v>219</v>
      </c>
      <c r="V1148">
        <v>-100</v>
      </c>
      <c r="W1148">
        <v>2099</v>
      </c>
      <c r="X1148">
        <v>2226</v>
      </c>
      <c r="Y1148">
        <v>200</v>
      </c>
      <c r="Z1148">
        <v>-12109</v>
      </c>
      <c r="AA1148">
        <v>924</v>
      </c>
      <c r="AB1148">
        <v>0</v>
      </c>
      <c r="AC1148">
        <v>0</v>
      </c>
      <c r="AD1148">
        <v>117</v>
      </c>
      <c r="AE1148">
        <v>22</v>
      </c>
      <c r="AF1148">
        <v>21</v>
      </c>
      <c r="AG1148">
        <v>0</v>
      </c>
      <c r="AH1148">
        <v>25377</v>
      </c>
      <c r="AI1148">
        <v>36757</v>
      </c>
      <c r="AJ1148">
        <v>2727961</v>
      </c>
      <c r="AK1148">
        <v>588624</v>
      </c>
      <c r="AL1148">
        <v>30</v>
      </c>
    </row>
    <row r="1149" spans="1:38" x14ac:dyDescent="0.2">
      <c r="A1149" s="3">
        <v>44533</v>
      </c>
      <c r="B1149" s="4">
        <v>0.12265046296296296</v>
      </c>
      <c r="C1149">
        <v>-43</v>
      </c>
      <c r="D1149">
        <v>-42</v>
      </c>
      <c r="E1149">
        <v>210</v>
      </c>
      <c r="F1149">
        <v>30</v>
      </c>
      <c r="G1149">
        <v>376</v>
      </c>
      <c r="H1149">
        <v>391</v>
      </c>
      <c r="I1149">
        <v>293</v>
      </c>
      <c r="J1149">
        <v>348</v>
      </c>
      <c r="K1149">
        <v>349</v>
      </c>
      <c r="L1149">
        <v>292</v>
      </c>
      <c r="M1149">
        <v>81</v>
      </c>
      <c r="N1149">
        <v>69</v>
      </c>
      <c r="O1149">
        <v>424</v>
      </c>
      <c r="P1149">
        <v>305</v>
      </c>
      <c r="Q1149">
        <v>362</v>
      </c>
      <c r="R1149">
        <v>895</v>
      </c>
      <c r="S1149">
        <v>-161</v>
      </c>
      <c r="T1149">
        <v>-1</v>
      </c>
      <c r="U1149">
        <v>219</v>
      </c>
      <c r="V1149">
        <v>-100</v>
      </c>
      <c r="W1149">
        <v>2117</v>
      </c>
      <c r="X1149">
        <v>2226</v>
      </c>
      <c r="Y1149">
        <v>200</v>
      </c>
      <c r="Z1149">
        <v>-12091</v>
      </c>
      <c r="AA1149">
        <v>925</v>
      </c>
      <c r="AB1149">
        <v>0</v>
      </c>
      <c r="AC1149">
        <v>0</v>
      </c>
      <c r="AD1149">
        <v>112</v>
      </c>
      <c r="AE1149">
        <v>23</v>
      </c>
      <c r="AF1149">
        <v>18</v>
      </c>
      <c r="AG1149">
        <v>0</v>
      </c>
      <c r="AH1149">
        <v>25377</v>
      </c>
      <c r="AI1149">
        <v>36757</v>
      </c>
      <c r="AJ1149">
        <v>2727961</v>
      </c>
      <c r="AK1149">
        <v>588624</v>
      </c>
      <c r="AL1149">
        <v>30</v>
      </c>
    </row>
    <row r="1150" spans="1:38" x14ac:dyDescent="0.2">
      <c r="A1150" s="3">
        <v>44533</v>
      </c>
      <c r="B1150" s="4">
        <v>0.1233449074074074</v>
      </c>
      <c r="C1150">
        <v>-43</v>
      </c>
      <c r="D1150">
        <v>-42</v>
      </c>
      <c r="E1150">
        <v>210</v>
      </c>
      <c r="F1150">
        <v>30</v>
      </c>
      <c r="G1150">
        <v>376</v>
      </c>
      <c r="H1150">
        <v>391</v>
      </c>
      <c r="I1150">
        <v>293</v>
      </c>
      <c r="J1150">
        <v>348</v>
      </c>
      <c r="K1150">
        <v>350</v>
      </c>
      <c r="L1150">
        <v>292</v>
      </c>
      <c r="M1150">
        <v>81</v>
      </c>
      <c r="N1150">
        <v>69</v>
      </c>
      <c r="O1150">
        <v>425</v>
      </c>
      <c r="P1150">
        <v>306</v>
      </c>
      <c r="Q1150">
        <v>362</v>
      </c>
      <c r="R1150">
        <v>897</v>
      </c>
      <c r="S1150">
        <v>-160</v>
      </c>
      <c r="T1150">
        <v>0</v>
      </c>
      <c r="U1150">
        <v>219</v>
      </c>
      <c r="V1150">
        <v>-100</v>
      </c>
      <c r="W1150">
        <v>2114</v>
      </c>
      <c r="X1150">
        <v>2226</v>
      </c>
      <c r="Y1150">
        <v>200</v>
      </c>
      <c r="Z1150">
        <v>-12073</v>
      </c>
      <c r="AA1150">
        <v>924</v>
      </c>
      <c r="AB1150">
        <v>0</v>
      </c>
      <c r="AC1150">
        <v>0</v>
      </c>
      <c r="AD1150">
        <v>124</v>
      </c>
      <c r="AE1150">
        <v>16</v>
      </c>
      <c r="AF1150">
        <v>22</v>
      </c>
      <c r="AG1150">
        <v>0</v>
      </c>
      <c r="AH1150">
        <v>25377</v>
      </c>
      <c r="AI1150">
        <v>36757</v>
      </c>
      <c r="AJ1150">
        <v>2727961</v>
      </c>
      <c r="AK1150">
        <v>588624</v>
      </c>
      <c r="AL1150">
        <v>30</v>
      </c>
    </row>
    <row r="1151" spans="1:38" x14ac:dyDescent="0.2">
      <c r="A1151" s="3">
        <v>44533</v>
      </c>
      <c r="B1151" s="4">
        <v>0.12403935185185185</v>
      </c>
      <c r="C1151">
        <v>-42</v>
      </c>
      <c r="D1151">
        <v>-42</v>
      </c>
      <c r="E1151">
        <v>210</v>
      </c>
      <c r="F1151">
        <v>30</v>
      </c>
      <c r="G1151">
        <v>376</v>
      </c>
      <c r="H1151">
        <v>392</v>
      </c>
      <c r="I1151">
        <v>293</v>
      </c>
      <c r="J1151">
        <v>348</v>
      </c>
      <c r="K1151">
        <v>350</v>
      </c>
      <c r="L1151">
        <v>292</v>
      </c>
      <c r="M1151">
        <v>81</v>
      </c>
      <c r="N1151">
        <v>69</v>
      </c>
      <c r="O1151">
        <v>424</v>
      </c>
      <c r="P1151">
        <v>305</v>
      </c>
      <c r="Q1151">
        <v>362</v>
      </c>
      <c r="R1151">
        <v>897</v>
      </c>
      <c r="S1151">
        <v>-160</v>
      </c>
      <c r="T1151">
        <v>0</v>
      </c>
      <c r="U1151">
        <v>219</v>
      </c>
      <c r="V1151">
        <v>-100</v>
      </c>
      <c r="W1151">
        <v>2135</v>
      </c>
      <c r="X1151">
        <v>2226</v>
      </c>
      <c r="Y1151">
        <v>200</v>
      </c>
      <c r="Z1151">
        <v>-12054</v>
      </c>
      <c r="AA1151">
        <v>925</v>
      </c>
      <c r="AB1151">
        <v>0</v>
      </c>
      <c r="AC1151">
        <v>0</v>
      </c>
      <c r="AD1151">
        <v>105</v>
      </c>
      <c r="AE1151">
        <v>15</v>
      </c>
      <c r="AF1151">
        <v>18</v>
      </c>
      <c r="AG1151">
        <v>0</v>
      </c>
      <c r="AH1151">
        <v>25377</v>
      </c>
      <c r="AI1151">
        <v>36757</v>
      </c>
      <c r="AJ1151">
        <v>2727961</v>
      </c>
      <c r="AK1151">
        <v>588624</v>
      </c>
      <c r="AL1151">
        <v>30</v>
      </c>
    </row>
    <row r="1152" spans="1:38" x14ac:dyDescent="0.2">
      <c r="A1152" s="3">
        <v>44533</v>
      </c>
      <c r="B1152" s="4">
        <v>0.12473379629629629</v>
      </c>
      <c r="C1152">
        <v>-43</v>
      </c>
      <c r="D1152">
        <v>-42</v>
      </c>
      <c r="E1152">
        <v>210</v>
      </c>
      <c r="F1152">
        <v>30</v>
      </c>
      <c r="G1152">
        <v>376</v>
      </c>
      <c r="H1152">
        <v>392</v>
      </c>
      <c r="I1152">
        <v>294</v>
      </c>
      <c r="J1152">
        <v>348</v>
      </c>
      <c r="K1152">
        <v>350</v>
      </c>
      <c r="L1152">
        <v>292</v>
      </c>
      <c r="M1152">
        <v>81</v>
      </c>
      <c r="N1152">
        <v>69</v>
      </c>
      <c r="O1152">
        <v>424</v>
      </c>
      <c r="P1152">
        <v>305</v>
      </c>
      <c r="Q1152">
        <v>363</v>
      </c>
      <c r="R1152">
        <v>897</v>
      </c>
      <c r="S1152">
        <v>-159</v>
      </c>
      <c r="T1152">
        <v>1</v>
      </c>
      <c r="U1152">
        <v>219</v>
      </c>
      <c r="V1152">
        <v>-100</v>
      </c>
      <c r="W1152">
        <v>2094</v>
      </c>
      <c r="X1152">
        <v>2226</v>
      </c>
      <c r="Y1152">
        <v>200</v>
      </c>
      <c r="Z1152">
        <v>-12035</v>
      </c>
      <c r="AA1152">
        <v>925</v>
      </c>
      <c r="AB1152">
        <v>0</v>
      </c>
      <c r="AC1152">
        <v>0</v>
      </c>
      <c r="AD1152">
        <v>125</v>
      </c>
      <c r="AE1152">
        <v>16</v>
      </c>
      <c r="AF1152">
        <v>86</v>
      </c>
      <c r="AG1152">
        <v>0</v>
      </c>
      <c r="AH1152">
        <v>25377</v>
      </c>
      <c r="AI1152">
        <v>36757</v>
      </c>
      <c r="AJ1152">
        <v>2727961</v>
      </c>
      <c r="AK1152">
        <v>588624</v>
      </c>
      <c r="AL1152">
        <v>30</v>
      </c>
    </row>
    <row r="1153" spans="1:38" x14ac:dyDescent="0.2">
      <c r="A1153" s="3">
        <v>44533</v>
      </c>
      <c r="B1153" s="4">
        <v>0.12541666666666665</v>
      </c>
      <c r="C1153">
        <v>-43</v>
      </c>
      <c r="D1153">
        <v>-42</v>
      </c>
      <c r="E1153">
        <v>210</v>
      </c>
      <c r="F1153">
        <v>30</v>
      </c>
      <c r="G1153">
        <v>377</v>
      </c>
      <c r="H1153">
        <v>392</v>
      </c>
      <c r="I1153">
        <v>293</v>
      </c>
      <c r="J1153">
        <v>349</v>
      </c>
      <c r="K1153">
        <v>350</v>
      </c>
      <c r="L1153">
        <v>293</v>
      </c>
      <c r="M1153">
        <v>81</v>
      </c>
      <c r="N1153">
        <v>70</v>
      </c>
      <c r="O1153">
        <v>424</v>
      </c>
      <c r="P1153">
        <v>305</v>
      </c>
      <c r="Q1153">
        <v>363</v>
      </c>
      <c r="R1153">
        <v>897</v>
      </c>
      <c r="S1153">
        <v>-160</v>
      </c>
      <c r="T1153">
        <v>-1</v>
      </c>
      <c r="U1153">
        <v>219</v>
      </c>
      <c r="V1153">
        <v>-100</v>
      </c>
      <c r="W1153">
        <v>2111</v>
      </c>
      <c r="X1153">
        <v>2226</v>
      </c>
      <c r="Y1153">
        <v>200</v>
      </c>
      <c r="Z1153">
        <v>-12016</v>
      </c>
      <c r="AA1153">
        <v>924</v>
      </c>
      <c r="AB1153">
        <v>0</v>
      </c>
      <c r="AC1153">
        <v>0</v>
      </c>
      <c r="AD1153">
        <v>91</v>
      </c>
      <c r="AE1153">
        <v>23</v>
      </c>
      <c r="AF1153">
        <v>117</v>
      </c>
      <c r="AG1153">
        <v>0</v>
      </c>
      <c r="AH1153">
        <v>25377</v>
      </c>
      <c r="AI1153">
        <v>36757</v>
      </c>
      <c r="AJ1153">
        <v>2727961</v>
      </c>
      <c r="AK1153">
        <v>588624</v>
      </c>
      <c r="AL1153">
        <v>30</v>
      </c>
    </row>
    <row r="1154" spans="1:38" x14ac:dyDescent="0.2">
      <c r="A1154" s="3">
        <v>44533</v>
      </c>
      <c r="B1154" s="4">
        <v>0.12611111111111112</v>
      </c>
      <c r="C1154">
        <v>-43</v>
      </c>
      <c r="D1154">
        <v>-42</v>
      </c>
      <c r="E1154">
        <v>210</v>
      </c>
      <c r="F1154">
        <v>30</v>
      </c>
      <c r="G1154">
        <v>378</v>
      </c>
      <c r="H1154">
        <v>393</v>
      </c>
      <c r="I1154">
        <v>294</v>
      </c>
      <c r="J1154">
        <v>350</v>
      </c>
      <c r="K1154">
        <v>351</v>
      </c>
      <c r="L1154">
        <v>293</v>
      </c>
      <c r="M1154">
        <v>81</v>
      </c>
      <c r="N1154">
        <v>69</v>
      </c>
      <c r="O1154">
        <v>424</v>
      </c>
      <c r="P1154">
        <v>305</v>
      </c>
      <c r="Q1154">
        <v>363</v>
      </c>
      <c r="R1154">
        <v>897</v>
      </c>
      <c r="S1154">
        <v>-160</v>
      </c>
      <c r="T1154">
        <v>0</v>
      </c>
      <c r="U1154">
        <v>219</v>
      </c>
      <c r="V1154">
        <v>-100</v>
      </c>
      <c r="W1154">
        <v>2095</v>
      </c>
      <c r="X1154">
        <v>2226</v>
      </c>
      <c r="Y1154">
        <v>200</v>
      </c>
      <c r="Z1154">
        <v>-11997</v>
      </c>
      <c r="AA1154">
        <v>924</v>
      </c>
      <c r="AB1154">
        <v>0</v>
      </c>
      <c r="AC1154">
        <v>0</v>
      </c>
      <c r="AD1154">
        <v>96</v>
      </c>
      <c r="AE1154">
        <v>21</v>
      </c>
      <c r="AF1154">
        <v>123</v>
      </c>
      <c r="AG1154">
        <v>0</v>
      </c>
      <c r="AH1154">
        <v>25377</v>
      </c>
      <c r="AI1154">
        <v>36757</v>
      </c>
      <c r="AJ1154">
        <v>2727961</v>
      </c>
      <c r="AK1154">
        <v>588624</v>
      </c>
      <c r="AL1154">
        <v>30</v>
      </c>
    </row>
    <row r="1155" spans="1:38" x14ac:dyDescent="0.2">
      <c r="A1155" s="3">
        <v>44533</v>
      </c>
      <c r="B1155" s="4">
        <v>0.12680555555555556</v>
      </c>
      <c r="C1155">
        <v>-42</v>
      </c>
      <c r="D1155">
        <v>-42</v>
      </c>
      <c r="E1155">
        <v>209</v>
      </c>
      <c r="F1155">
        <v>30</v>
      </c>
      <c r="G1155">
        <v>378</v>
      </c>
      <c r="H1155">
        <v>393</v>
      </c>
      <c r="I1155">
        <v>294</v>
      </c>
      <c r="J1155">
        <v>350</v>
      </c>
      <c r="K1155">
        <v>351</v>
      </c>
      <c r="L1155">
        <v>293</v>
      </c>
      <c r="M1155">
        <v>81</v>
      </c>
      <c r="N1155">
        <v>69</v>
      </c>
      <c r="O1155">
        <v>424</v>
      </c>
      <c r="P1155">
        <v>306</v>
      </c>
      <c r="Q1155">
        <v>363</v>
      </c>
      <c r="R1155">
        <v>897</v>
      </c>
      <c r="S1155">
        <v>-159</v>
      </c>
      <c r="T1155">
        <v>1</v>
      </c>
      <c r="U1155">
        <v>219</v>
      </c>
      <c r="V1155">
        <v>-100</v>
      </c>
      <c r="W1155">
        <v>2091</v>
      </c>
      <c r="X1155">
        <v>2226</v>
      </c>
      <c r="Y1155">
        <v>200</v>
      </c>
      <c r="Z1155">
        <v>-11979</v>
      </c>
      <c r="AA1155">
        <v>924</v>
      </c>
      <c r="AB1155">
        <v>0</v>
      </c>
      <c r="AC1155">
        <v>0</v>
      </c>
      <c r="AD1155">
        <v>128</v>
      </c>
      <c r="AE1155">
        <v>17</v>
      </c>
      <c r="AF1155">
        <v>95</v>
      </c>
      <c r="AG1155">
        <v>0</v>
      </c>
      <c r="AH1155">
        <v>25377</v>
      </c>
      <c r="AI1155">
        <v>36757</v>
      </c>
      <c r="AJ1155">
        <v>2727961</v>
      </c>
      <c r="AK1155">
        <v>588624</v>
      </c>
      <c r="AL1155">
        <v>30</v>
      </c>
    </row>
    <row r="1156" spans="1:38" x14ac:dyDescent="0.2">
      <c r="A1156" s="3">
        <v>44533</v>
      </c>
      <c r="B1156" s="4">
        <v>0.1275</v>
      </c>
      <c r="C1156">
        <v>-42</v>
      </c>
      <c r="D1156">
        <v>-42</v>
      </c>
      <c r="E1156">
        <v>210</v>
      </c>
      <c r="F1156">
        <v>30</v>
      </c>
      <c r="G1156">
        <v>379</v>
      </c>
      <c r="H1156">
        <v>393</v>
      </c>
      <c r="I1156">
        <v>294</v>
      </c>
      <c r="J1156">
        <v>351</v>
      </c>
      <c r="K1156">
        <v>351</v>
      </c>
      <c r="L1156">
        <v>293</v>
      </c>
      <c r="M1156">
        <v>81</v>
      </c>
      <c r="N1156">
        <v>69</v>
      </c>
      <c r="O1156">
        <v>424</v>
      </c>
      <c r="P1156">
        <v>306</v>
      </c>
      <c r="Q1156">
        <v>363</v>
      </c>
      <c r="R1156">
        <v>897</v>
      </c>
      <c r="S1156">
        <v>-159</v>
      </c>
      <c r="T1156">
        <v>0</v>
      </c>
      <c r="U1156">
        <v>219</v>
      </c>
      <c r="V1156">
        <v>-100</v>
      </c>
      <c r="W1156">
        <v>2128</v>
      </c>
      <c r="X1156">
        <v>2226</v>
      </c>
      <c r="Y1156">
        <v>200</v>
      </c>
      <c r="Z1156">
        <v>-11961</v>
      </c>
      <c r="AA1156">
        <v>925</v>
      </c>
      <c r="AB1156">
        <v>0</v>
      </c>
      <c r="AC1156">
        <v>0</v>
      </c>
      <c r="AD1156">
        <v>90</v>
      </c>
      <c r="AE1156">
        <v>17</v>
      </c>
      <c r="AF1156">
        <v>118</v>
      </c>
      <c r="AG1156">
        <v>0</v>
      </c>
      <c r="AH1156">
        <v>25377</v>
      </c>
      <c r="AI1156">
        <v>36757</v>
      </c>
      <c r="AJ1156">
        <v>2727961</v>
      </c>
      <c r="AK1156">
        <v>588624</v>
      </c>
      <c r="AL1156">
        <v>30</v>
      </c>
    </row>
    <row r="1157" spans="1:38" x14ac:dyDescent="0.2">
      <c r="A1157" s="3">
        <v>44533</v>
      </c>
      <c r="B1157" s="4">
        <v>0.12819444444444444</v>
      </c>
      <c r="C1157">
        <v>-43</v>
      </c>
      <c r="D1157">
        <v>-42</v>
      </c>
      <c r="E1157">
        <v>210</v>
      </c>
      <c r="F1157">
        <v>30</v>
      </c>
      <c r="G1157">
        <v>379</v>
      </c>
      <c r="H1157">
        <v>393</v>
      </c>
      <c r="I1157">
        <v>294</v>
      </c>
      <c r="J1157">
        <v>351</v>
      </c>
      <c r="K1157">
        <v>351</v>
      </c>
      <c r="L1157">
        <v>293</v>
      </c>
      <c r="M1157">
        <v>81</v>
      </c>
      <c r="N1157">
        <v>70</v>
      </c>
      <c r="O1157">
        <v>424</v>
      </c>
      <c r="P1157">
        <v>306</v>
      </c>
      <c r="Q1157">
        <v>364</v>
      </c>
      <c r="R1157">
        <v>898</v>
      </c>
      <c r="S1157">
        <v>-159</v>
      </c>
      <c r="T1157">
        <v>1</v>
      </c>
      <c r="U1157">
        <v>219</v>
      </c>
      <c r="V1157">
        <v>-100</v>
      </c>
      <c r="W1157">
        <v>2114</v>
      </c>
      <c r="X1157">
        <v>2226</v>
      </c>
      <c r="Y1157">
        <v>200</v>
      </c>
      <c r="Z1157">
        <v>-11943</v>
      </c>
      <c r="AA1157">
        <v>925</v>
      </c>
      <c r="AB1157">
        <v>0</v>
      </c>
      <c r="AC1157">
        <v>0</v>
      </c>
      <c r="AD1157">
        <v>119</v>
      </c>
      <c r="AE1157">
        <v>16</v>
      </c>
      <c r="AF1157">
        <v>86</v>
      </c>
      <c r="AG1157">
        <v>0</v>
      </c>
      <c r="AH1157">
        <v>25377</v>
      </c>
      <c r="AI1157">
        <v>36757</v>
      </c>
      <c r="AJ1157">
        <v>2727961</v>
      </c>
      <c r="AK1157">
        <v>588624</v>
      </c>
      <c r="AL1157">
        <v>30</v>
      </c>
    </row>
    <row r="1158" spans="1:38" x14ac:dyDescent="0.2">
      <c r="A1158" s="3">
        <v>44533</v>
      </c>
      <c r="B1158" s="4">
        <v>0.12888888888888889</v>
      </c>
      <c r="C1158">
        <v>-43</v>
      </c>
      <c r="D1158">
        <v>-42</v>
      </c>
      <c r="E1158">
        <v>210</v>
      </c>
      <c r="F1158">
        <v>30</v>
      </c>
      <c r="G1158">
        <v>379</v>
      </c>
      <c r="H1158">
        <v>394</v>
      </c>
      <c r="I1158">
        <v>294</v>
      </c>
      <c r="J1158">
        <v>351</v>
      </c>
      <c r="K1158">
        <v>351</v>
      </c>
      <c r="L1158">
        <v>293</v>
      </c>
      <c r="M1158">
        <v>81</v>
      </c>
      <c r="N1158">
        <v>70</v>
      </c>
      <c r="O1158">
        <v>424</v>
      </c>
      <c r="P1158">
        <v>305</v>
      </c>
      <c r="Q1158">
        <v>364</v>
      </c>
      <c r="R1158">
        <v>897</v>
      </c>
      <c r="S1158">
        <v>-159</v>
      </c>
      <c r="T1158">
        <v>1</v>
      </c>
      <c r="U1158">
        <v>219</v>
      </c>
      <c r="V1158">
        <v>-103</v>
      </c>
      <c r="W1158">
        <v>2096</v>
      </c>
      <c r="X1158">
        <v>2226</v>
      </c>
      <c r="Y1158">
        <v>200</v>
      </c>
      <c r="Z1158">
        <v>-11926</v>
      </c>
      <c r="AA1158">
        <v>925</v>
      </c>
      <c r="AB1158">
        <v>0</v>
      </c>
      <c r="AC1158">
        <v>0</v>
      </c>
      <c r="AD1158">
        <v>89</v>
      </c>
      <c r="AE1158">
        <v>19</v>
      </c>
      <c r="AF1158">
        <v>120</v>
      </c>
      <c r="AG1158">
        <v>0</v>
      </c>
      <c r="AH1158">
        <v>25377</v>
      </c>
      <c r="AI1158">
        <v>36757</v>
      </c>
      <c r="AJ1158">
        <v>2727961</v>
      </c>
      <c r="AK1158">
        <v>588624</v>
      </c>
      <c r="AL1158">
        <v>30</v>
      </c>
    </row>
    <row r="1159" spans="1:38" x14ac:dyDescent="0.2">
      <c r="A1159" s="3">
        <v>44533</v>
      </c>
      <c r="B1159" s="4">
        <v>0.12958333333333333</v>
      </c>
      <c r="C1159">
        <v>-43</v>
      </c>
      <c r="D1159">
        <v>-42</v>
      </c>
      <c r="E1159">
        <v>209</v>
      </c>
      <c r="F1159">
        <v>30</v>
      </c>
      <c r="G1159">
        <v>380</v>
      </c>
      <c r="H1159">
        <v>394</v>
      </c>
      <c r="I1159">
        <v>294</v>
      </c>
      <c r="J1159">
        <v>352</v>
      </c>
      <c r="K1159">
        <v>351</v>
      </c>
      <c r="L1159">
        <v>293</v>
      </c>
      <c r="M1159">
        <v>81</v>
      </c>
      <c r="N1159">
        <v>70</v>
      </c>
      <c r="O1159">
        <v>424</v>
      </c>
      <c r="P1159">
        <v>305</v>
      </c>
      <c r="Q1159">
        <v>364</v>
      </c>
      <c r="R1159">
        <v>899</v>
      </c>
      <c r="S1159">
        <v>-159</v>
      </c>
      <c r="T1159">
        <v>-1</v>
      </c>
      <c r="U1159">
        <v>219</v>
      </c>
      <c r="V1159">
        <v>-103</v>
      </c>
      <c r="W1159">
        <v>2085</v>
      </c>
      <c r="X1159">
        <v>2226</v>
      </c>
      <c r="Y1159">
        <v>200</v>
      </c>
      <c r="Z1159">
        <v>-11908</v>
      </c>
      <c r="AA1159">
        <v>924</v>
      </c>
      <c r="AB1159">
        <v>0</v>
      </c>
      <c r="AC1159">
        <v>0</v>
      </c>
      <c r="AD1159">
        <v>109</v>
      </c>
      <c r="AE1159">
        <v>23</v>
      </c>
      <c r="AF1159">
        <v>111</v>
      </c>
      <c r="AG1159">
        <v>0</v>
      </c>
      <c r="AH1159">
        <v>25377</v>
      </c>
      <c r="AI1159">
        <v>36757</v>
      </c>
      <c r="AJ1159">
        <v>2727961</v>
      </c>
      <c r="AK1159">
        <v>588624</v>
      </c>
      <c r="AL1159">
        <v>30</v>
      </c>
    </row>
    <row r="1160" spans="1:38" x14ac:dyDescent="0.2">
      <c r="A1160" s="3">
        <v>44533</v>
      </c>
      <c r="B1160" s="4">
        <v>0.13027777777777777</v>
      </c>
      <c r="C1160">
        <v>-42</v>
      </c>
      <c r="D1160">
        <v>-42</v>
      </c>
      <c r="E1160">
        <v>209</v>
      </c>
      <c r="F1160">
        <v>30</v>
      </c>
      <c r="G1160">
        <v>380</v>
      </c>
      <c r="H1160">
        <v>394</v>
      </c>
      <c r="I1160">
        <v>294</v>
      </c>
      <c r="J1160">
        <v>352</v>
      </c>
      <c r="K1160">
        <v>352</v>
      </c>
      <c r="L1160">
        <v>294</v>
      </c>
      <c r="M1160">
        <v>81</v>
      </c>
      <c r="N1160">
        <v>70</v>
      </c>
      <c r="O1160">
        <v>423</v>
      </c>
      <c r="P1160">
        <v>306</v>
      </c>
      <c r="Q1160">
        <v>364</v>
      </c>
      <c r="R1160">
        <v>899</v>
      </c>
      <c r="S1160">
        <v>-159</v>
      </c>
      <c r="T1160">
        <v>1</v>
      </c>
      <c r="U1160">
        <v>219</v>
      </c>
      <c r="V1160">
        <v>-104</v>
      </c>
      <c r="W1160">
        <v>2099</v>
      </c>
      <c r="X1160">
        <v>2226</v>
      </c>
      <c r="Y1160">
        <v>200</v>
      </c>
      <c r="Z1160">
        <v>-11891</v>
      </c>
      <c r="AA1160">
        <v>924</v>
      </c>
      <c r="AB1160">
        <v>0</v>
      </c>
      <c r="AC1160">
        <v>0</v>
      </c>
      <c r="AD1160">
        <v>95</v>
      </c>
      <c r="AE1160">
        <v>21</v>
      </c>
      <c r="AF1160">
        <v>121</v>
      </c>
      <c r="AG1160">
        <v>0</v>
      </c>
      <c r="AH1160">
        <v>25377</v>
      </c>
      <c r="AI1160">
        <v>36757</v>
      </c>
      <c r="AJ1160">
        <v>2727961</v>
      </c>
      <c r="AK1160">
        <v>588624</v>
      </c>
      <c r="AL1160">
        <v>30</v>
      </c>
    </row>
    <row r="1161" spans="1:38" x14ac:dyDescent="0.2">
      <c r="A1161" s="3">
        <v>44533</v>
      </c>
      <c r="B1161" s="4">
        <v>0.13097222222222224</v>
      </c>
      <c r="C1161">
        <v>-42</v>
      </c>
      <c r="D1161">
        <v>-42</v>
      </c>
      <c r="E1161">
        <v>210</v>
      </c>
      <c r="F1161">
        <v>30</v>
      </c>
      <c r="G1161">
        <v>380</v>
      </c>
      <c r="H1161">
        <v>394</v>
      </c>
      <c r="I1161">
        <v>294</v>
      </c>
      <c r="J1161">
        <v>352</v>
      </c>
      <c r="K1161">
        <v>352</v>
      </c>
      <c r="L1161">
        <v>293</v>
      </c>
      <c r="M1161">
        <v>81</v>
      </c>
      <c r="N1161">
        <v>70</v>
      </c>
      <c r="O1161">
        <v>423</v>
      </c>
      <c r="P1161">
        <v>306</v>
      </c>
      <c r="Q1161">
        <v>364</v>
      </c>
      <c r="R1161">
        <v>899</v>
      </c>
      <c r="S1161">
        <v>-159</v>
      </c>
      <c r="T1161">
        <v>0</v>
      </c>
      <c r="U1161">
        <v>219</v>
      </c>
      <c r="V1161">
        <v>-104</v>
      </c>
      <c r="W1161">
        <v>2110</v>
      </c>
      <c r="X1161">
        <v>2226</v>
      </c>
      <c r="Y1161">
        <v>200</v>
      </c>
      <c r="Z1161">
        <v>-11874</v>
      </c>
      <c r="AA1161">
        <v>924</v>
      </c>
      <c r="AB1161">
        <v>0</v>
      </c>
      <c r="AC1161">
        <v>0</v>
      </c>
      <c r="AD1161">
        <v>104</v>
      </c>
      <c r="AE1161">
        <v>19</v>
      </c>
      <c r="AF1161">
        <v>21</v>
      </c>
      <c r="AG1161">
        <v>0</v>
      </c>
      <c r="AH1161">
        <v>25377</v>
      </c>
      <c r="AI1161">
        <v>36757</v>
      </c>
      <c r="AJ1161">
        <v>2727961</v>
      </c>
      <c r="AK1161">
        <v>588624</v>
      </c>
      <c r="AL1161">
        <v>30</v>
      </c>
    </row>
    <row r="1162" spans="1:38" x14ac:dyDescent="0.2">
      <c r="A1162" s="3">
        <v>44533</v>
      </c>
      <c r="B1162" s="4">
        <v>0.13171296296296295</v>
      </c>
      <c r="C1162">
        <v>-42</v>
      </c>
      <c r="D1162">
        <v>-42</v>
      </c>
      <c r="E1162">
        <v>210</v>
      </c>
      <c r="F1162">
        <v>30</v>
      </c>
      <c r="G1162">
        <v>380</v>
      </c>
      <c r="H1162">
        <v>394</v>
      </c>
      <c r="I1162">
        <v>294</v>
      </c>
      <c r="J1162">
        <v>352</v>
      </c>
      <c r="K1162">
        <v>352</v>
      </c>
      <c r="L1162">
        <v>294</v>
      </c>
      <c r="M1162">
        <v>81</v>
      </c>
      <c r="N1162">
        <v>70</v>
      </c>
      <c r="O1162">
        <v>423</v>
      </c>
      <c r="P1162">
        <v>306</v>
      </c>
      <c r="Q1162">
        <v>364</v>
      </c>
      <c r="R1162">
        <v>899</v>
      </c>
      <c r="S1162">
        <v>-159</v>
      </c>
      <c r="T1162">
        <v>1</v>
      </c>
      <c r="U1162">
        <v>218</v>
      </c>
      <c r="V1162">
        <v>-103</v>
      </c>
      <c r="W1162">
        <v>2105</v>
      </c>
      <c r="X1162">
        <v>2226</v>
      </c>
      <c r="Y1162">
        <v>200</v>
      </c>
      <c r="Z1162">
        <v>-11857</v>
      </c>
      <c r="AA1162">
        <v>924</v>
      </c>
      <c r="AB1162">
        <v>0</v>
      </c>
      <c r="AC1162">
        <v>0</v>
      </c>
      <c r="AD1162">
        <v>124</v>
      </c>
      <c r="AE1162">
        <v>18</v>
      </c>
      <c r="AF1162">
        <v>20</v>
      </c>
      <c r="AG1162">
        <v>0</v>
      </c>
      <c r="AH1162">
        <v>25377</v>
      </c>
      <c r="AI1162">
        <v>36757</v>
      </c>
      <c r="AJ1162">
        <v>2727961</v>
      </c>
      <c r="AK1162">
        <v>588624</v>
      </c>
      <c r="AL1162">
        <v>30</v>
      </c>
    </row>
    <row r="1163" spans="1:38" x14ac:dyDescent="0.2">
      <c r="A1163" s="3">
        <v>44533</v>
      </c>
      <c r="B1163" s="4">
        <v>0.13240740740740739</v>
      </c>
      <c r="C1163">
        <v>-43</v>
      </c>
      <c r="D1163">
        <v>-42</v>
      </c>
      <c r="E1163">
        <v>209</v>
      </c>
      <c r="F1163">
        <v>30</v>
      </c>
      <c r="G1163">
        <v>380</v>
      </c>
      <c r="H1163">
        <v>394</v>
      </c>
      <c r="I1163">
        <v>294</v>
      </c>
      <c r="J1163">
        <v>352</v>
      </c>
      <c r="K1163">
        <v>352</v>
      </c>
      <c r="L1163">
        <v>294</v>
      </c>
      <c r="M1163">
        <v>81</v>
      </c>
      <c r="N1163">
        <v>70</v>
      </c>
      <c r="O1163">
        <v>423</v>
      </c>
      <c r="P1163">
        <v>306</v>
      </c>
      <c r="Q1163">
        <v>364</v>
      </c>
      <c r="R1163">
        <v>899</v>
      </c>
      <c r="S1163">
        <v>-159</v>
      </c>
      <c r="T1163">
        <v>1</v>
      </c>
      <c r="U1163">
        <v>219</v>
      </c>
      <c r="V1163">
        <v>-103</v>
      </c>
      <c r="W1163">
        <v>2067</v>
      </c>
      <c r="X1163">
        <v>2226</v>
      </c>
      <c r="Y1163">
        <v>200</v>
      </c>
      <c r="Z1163">
        <v>-11840</v>
      </c>
      <c r="AA1163">
        <v>924</v>
      </c>
      <c r="AB1163">
        <v>0</v>
      </c>
      <c r="AC1163">
        <v>0</v>
      </c>
      <c r="AD1163">
        <v>132</v>
      </c>
      <c r="AE1163">
        <v>18</v>
      </c>
      <c r="AF1163">
        <v>23</v>
      </c>
      <c r="AG1163">
        <v>0</v>
      </c>
      <c r="AH1163">
        <v>25377</v>
      </c>
      <c r="AI1163">
        <v>36757</v>
      </c>
      <c r="AJ1163">
        <v>2727961</v>
      </c>
      <c r="AK1163">
        <v>588624</v>
      </c>
      <c r="AL1163">
        <v>30</v>
      </c>
    </row>
    <row r="1164" spans="1:38" x14ac:dyDescent="0.2">
      <c r="A1164" s="3">
        <v>44533</v>
      </c>
      <c r="B1164" s="4">
        <v>0.13310185185185186</v>
      </c>
      <c r="C1164">
        <v>-42</v>
      </c>
      <c r="D1164">
        <v>-42</v>
      </c>
      <c r="E1164">
        <v>209</v>
      </c>
      <c r="F1164">
        <v>30</v>
      </c>
      <c r="G1164">
        <v>380</v>
      </c>
      <c r="H1164">
        <v>394</v>
      </c>
      <c r="I1164">
        <v>294</v>
      </c>
      <c r="J1164">
        <v>352</v>
      </c>
      <c r="K1164">
        <v>352</v>
      </c>
      <c r="L1164">
        <v>294</v>
      </c>
      <c r="M1164">
        <v>81</v>
      </c>
      <c r="N1164">
        <v>70</v>
      </c>
      <c r="O1164">
        <v>423</v>
      </c>
      <c r="P1164">
        <v>306</v>
      </c>
      <c r="Q1164">
        <v>364</v>
      </c>
      <c r="R1164">
        <v>899</v>
      </c>
      <c r="S1164">
        <v>-159</v>
      </c>
      <c r="T1164">
        <v>0</v>
      </c>
      <c r="U1164">
        <v>219</v>
      </c>
      <c r="V1164">
        <v>-103</v>
      </c>
      <c r="W1164">
        <v>2077</v>
      </c>
      <c r="X1164">
        <v>2226</v>
      </c>
      <c r="Y1164">
        <v>200</v>
      </c>
      <c r="Z1164">
        <v>-11823</v>
      </c>
      <c r="AA1164">
        <v>925</v>
      </c>
      <c r="AB1164">
        <v>0</v>
      </c>
      <c r="AC1164">
        <v>0</v>
      </c>
      <c r="AD1164">
        <v>113</v>
      </c>
      <c r="AE1164">
        <v>19</v>
      </c>
      <c r="AF1164">
        <v>30</v>
      </c>
      <c r="AG1164">
        <v>0</v>
      </c>
      <c r="AH1164">
        <v>25377</v>
      </c>
      <c r="AI1164">
        <v>36757</v>
      </c>
      <c r="AJ1164">
        <v>2727961</v>
      </c>
      <c r="AK1164">
        <v>588624</v>
      </c>
      <c r="AL1164">
        <v>30</v>
      </c>
    </row>
    <row r="1165" spans="1:38" x14ac:dyDescent="0.2">
      <c r="A1165" s="3">
        <v>44533</v>
      </c>
      <c r="B1165" s="4">
        <v>0.1337962962962963</v>
      </c>
      <c r="C1165">
        <v>-42</v>
      </c>
      <c r="D1165">
        <v>-42</v>
      </c>
      <c r="E1165">
        <v>209</v>
      </c>
      <c r="F1165">
        <v>30</v>
      </c>
      <c r="G1165">
        <v>380</v>
      </c>
      <c r="H1165">
        <v>395</v>
      </c>
      <c r="I1165">
        <v>294</v>
      </c>
      <c r="J1165">
        <v>352</v>
      </c>
      <c r="K1165">
        <v>353</v>
      </c>
      <c r="L1165">
        <v>294</v>
      </c>
      <c r="M1165">
        <v>81</v>
      </c>
      <c r="N1165">
        <v>71</v>
      </c>
      <c r="O1165">
        <v>423</v>
      </c>
      <c r="P1165">
        <v>306</v>
      </c>
      <c r="Q1165">
        <v>365</v>
      </c>
      <c r="R1165">
        <v>899</v>
      </c>
      <c r="S1165">
        <v>-159</v>
      </c>
      <c r="T1165">
        <v>-1</v>
      </c>
      <c r="U1165">
        <v>219</v>
      </c>
      <c r="V1165">
        <v>-103</v>
      </c>
      <c r="W1165">
        <v>2072</v>
      </c>
      <c r="X1165">
        <v>2226</v>
      </c>
      <c r="Y1165">
        <v>200</v>
      </c>
      <c r="Z1165">
        <v>-11806</v>
      </c>
      <c r="AA1165">
        <v>925</v>
      </c>
      <c r="AB1165">
        <v>0</v>
      </c>
      <c r="AC1165">
        <v>0</v>
      </c>
      <c r="AD1165">
        <v>96</v>
      </c>
      <c r="AE1165">
        <v>19</v>
      </c>
      <c r="AF1165">
        <v>28</v>
      </c>
      <c r="AG1165">
        <v>0</v>
      </c>
      <c r="AH1165">
        <v>25377</v>
      </c>
      <c r="AI1165">
        <v>36757</v>
      </c>
      <c r="AJ1165">
        <v>2727961</v>
      </c>
      <c r="AK1165">
        <v>588624</v>
      </c>
      <c r="AL1165">
        <v>30</v>
      </c>
    </row>
    <row r="1166" spans="1:38" x14ac:dyDescent="0.2">
      <c r="A1166" s="3">
        <v>44533</v>
      </c>
      <c r="B1166" s="4">
        <v>0.13449074074074074</v>
      </c>
      <c r="C1166">
        <v>-43</v>
      </c>
      <c r="D1166">
        <v>-42</v>
      </c>
      <c r="E1166">
        <v>209</v>
      </c>
      <c r="F1166">
        <v>30</v>
      </c>
      <c r="G1166">
        <v>380</v>
      </c>
      <c r="H1166">
        <v>394</v>
      </c>
      <c r="I1166">
        <v>295</v>
      </c>
      <c r="J1166">
        <v>352</v>
      </c>
      <c r="K1166">
        <v>353</v>
      </c>
      <c r="L1166">
        <v>294</v>
      </c>
      <c r="M1166">
        <v>81</v>
      </c>
      <c r="N1166">
        <v>70</v>
      </c>
      <c r="O1166">
        <v>423</v>
      </c>
      <c r="P1166">
        <v>306</v>
      </c>
      <c r="Q1166">
        <v>365</v>
      </c>
      <c r="R1166">
        <v>899</v>
      </c>
      <c r="S1166">
        <v>-159</v>
      </c>
      <c r="T1166">
        <v>1</v>
      </c>
      <c r="U1166">
        <v>219</v>
      </c>
      <c r="V1166">
        <v>-103</v>
      </c>
      <c r="W1166">
        <v>2092</v>
      </c>
      <c r="X1166">
        <v>2226</v>
      </c>
      <c r="Y1166">
        <v>150</v>
      </c>
      <c r="Z1166">
        <v>-11789</v>
      </c>
      <c r="AA1166">
        <v>924</v>
      </c>
      <c r="AB1166">
        <v>0</v>
      </c>
      <c r="AC1166">
        <v>0</v>
      </c>
      <c r="AD1166">
        <v>23</v>
      </c>
      <c r="AE1166">
        <v>55</v>
      </c>
      <c r="AF1166">
        <v>44</v>
      </c>
      <c r="AG1166">
        <v>0</v>
      </c>
      <c r="AH1166">
        <v>25377</v>
      </c>
      <c r="AI1166">
        <v>36757</v>
      </c>
      <c r="AJ1166">
        <v>2727961</v>
      </c>
      <c r="AK1166">
        <v>588624</v>
      </c>
      <c r="AL1166">
        <v>30</v>
      </c>
    </row>
    <row r="1167" spans="1:38" x14ac:dyDescent="0.2">
      <c r="A1167" s="3">
        <v>44533</v>
      </c>
      <c r="B1167" s="4">
        <v>0.13518518518518519</v>
      </c>
      <c r="C1167">
        <v>-42</v>
      </c>
      <c r="D1167">
        <v>-42</v>
      </c>
      <c r="E1167">
        <v>209</v>
      </c>
      <c r="F1167">
        <v>30</v>
      </c>
      <c r="G1167">
        <v>380</v>
      </c>
      <c r="H1167">
        <v>392</v>
      </c>
      <c r="I1167">
        <v>295</v>
      </c>
      <c r="J1167">
        <v>352</v>
      </c>
      <c r="K1167">
        <v>352</v>
      </c>
      <c r="L1167">
        <v>294</v>
      </c>
      <c r="M1167">
        <v>81</v>
      </c>
      <c r="N1167">
        <v>70</v>
      </c>
      <c r="O1167">
        <v>423</v>
      </c>
      <c r="P1167">
        <v>306</v>
      </c>
      <c r="Q1167">
        <v>365</v>
      </c>
      <c r="R1167">
        <v>899</v>
      </c>
      <c r="S1167">
        <v>-159</v>
      </c>
      <c r="T1167">
        <v>1</v>
      </c>
      <c r="U1167">
        <v>219</v>
      </c>
      <c r="V1167">
        <v>-103</v>
      </c>
      <c r="W1167">
        <v>2048</v>
      </c>
      <c r="X1167">
        <v>2226</v>
      </c>
      <c r="Y1167">
        <v>150</v>
      </c>
      <c r="Z1167">
        <v>-11777</v>
      </c>
      <c r="AA1167">
        <v>925</v>
      </c>
      <c r="AB1167">
        <v>0</v>
      </c>
      <c r="AC1167">
        <v>0</v>
      </c>
      <c r="AD1167">
        <v>17</v>
      </c>
      <c r="AE1167">
        <v>68</v>
      </c>
      <c r="AF1167">
        <v>42</v>
      </c>
      <c r="AG1167">
        <v>0</v>
      </c>
      <c r="AH1167">
        <v>25377</v>
      </c>
      <c r="AI1167">
        <v>36757</v>
      </c>
      <c r="AJ1167">
        <v>2727961</v>
      </c>
      <c r="AK1167">
        <v>588624</v>
      </c>
      <c r="AL1167">
        <v>30</v>
      </c>
    </row>
    <row r="1168" spans="1:38" x14ac:dyDescent="0.2">
      <c r="A1168" s="3">
        <v>44533</v>
      </c>
      <c r="B1168" s="4">
        <v>0.13587962962962963</v>
      </c>
      <c r="C1168">
        <v>-43</v>
      </c>
      <c r="D1168">
        <v>-42</v>
      </c>
      <c r="E1168">
        <v>210</v>
      </c>
      <c r="F1168">
        <v>30</v>
      </c>
      <c r="G1168">
        <v>380</v>
      </c>
      <c r="H1168">
        <v>391</v>
      </c>
      <c r="I1168">
        <v>295</v>
      </c>
      <c r="J1168">
        <v>352</v>
      </c>
      <c r="K1168">
        <v>352</v>
      </c>
      <c r="L1168">
        <v>294</v>
      </c>
      <c r="M1168">
        <v>81</v>
      </c>
      <c r="N1168">
        <v>70</v>
      </c>
      <c r="O1168">
        <v>423</v>
      </c>
      <c r="P1168">
        <v>306</v>
      </c>
      <c r="Q1168">
        <v>365</v>
      </c>
      <c r="R1168">
        <v>899</v>
      </c>
      <c r="S1168">
        <v>-159</v>
      </c>
      <c r="T1168">
        <v>0</v>
      </c>
      <c r="U1168">
        <v>219</v>
      </c>
      <c r="V1168">
        <v>-103</v>
      </c>
      <c r="W1168">
        <v>2043</v>
      </c>
      <c r="X1168">
        <v>2226</v>
      </c>
      <c r="Y1168">
        <v>150</v>
      </c>
      <c r="Z1168">
        <v>-11768</v>
      </c>
      <c r="AA1168">
        <v>924</v>
      </c>
      <c r="AB1168">
        <v>0</v>
      </c>
      <c r="AC1168">
        <v>0</v>
      </c>
      <c r="AD1168">
        <v>21</v>
      </c>
      <c r="AE1168">
        <v>76</v>
      </c>
      <c r="AF1168">
        <v>41</v>
      </c>
      <c r="AG1168">
        <v>0</v>
      </c>
      <c r="AH1168">
        <v>25377</v>
      </c>
      <c r="AI1168">
        <v>36757</v>
      </c>
      <c r="AJ1168">
        <v>2727961</v>
      </c>
      <c r="AK1168">
        <v>588624</v>
      </c>
      <c r="AL1168">
        <v>30</v>
      </c>
    </row>
    <row r="1169" spans="1:38" x14ac:dyDescent="0.2">
      <c r="A1169" s="3">
        <v>44533</v>
      </c>
      <c r="B1169" s="4">
        <v>0.13657407407407407</v>
      </c>
      <c r="C1169">
        <v>-42</v>
      </c>
      <c r="D1169">
        <v>-42</v>
      </c>
      <c r="E1169">
        <v>209</v>
      </c>
      <c r="F1169">
        <v>30</v>
      </c>
      <c r="G1169">
        <v>380</v>
      </c>
      <c r="H1169">
        <v>390</v>
      </c>
      <c r="I1169">
        <v>295</v>
      </c>
      <c r="J1169">
        <v>352</v>
      </c>
      <c r="K1169">
        <v>351</v>
      </c>
      <c r="L1169">
        <v>294</v>
      </c>
      <c r="M1169">
        <v>81</v>
      </c>
      <c r="N1169">
        <v>70</v>
      </c>
      <c r="O1169">
        <v>423</v>
      </c>
      <c r="P1169">
        <v>306</v>
      </c>
      <c r="Q1169">
        <v>365</v>
      </c>
      <c r="R1169">
        <v>899</v>
      </c>
      <c r="S1169">
        <v>-159</v>
      </c>
      <c r="T1169">
        <v>0</v>
      </c>
      <c r="U1169">
        <v>219</v>
      </c>
      <c r="V1169">
        <v>-102</v>
      </c>
      <c r="W1169">
        <v>2055</v>
      </c>
      <c r="X1169">
        <v>2226</v>
      </c>
      <c r="Y1169">
        <v>150</v>
      </c>
      <c r="Z1169">
        <v>-11759</v>
      </c>
      <c r="AA1169">
        <v>924</v>
      </c>
      <c r="AB1169">
        <v>0</v>
      </c>
      <c r="AC1169">
        <v>0</v>
      </c>
      <c r="AD1169">
        <v>18</v>
      </c>
      <c r="AE1169">
        <v>67</v>
      </c>
      <c r="AF1169">
        <v>41</v>
      </c>
      <c r="AG1169">
        <v>0</v>
      </c>
      <c r="AH1169">
        <v>25377</v>
      </c>
      <c r="AI1169">
        <v>36757</v>
      </c>
      <c r="AJ1169">
        <v>2727961</v>
      </c>
      <c r="AK1169">
        <v>588624</v>
      </c>
      <c r="AL1169">
        <v>30</v>
      </c>
    </row>
    <row r="1170" spans="1:38" x14ac:dyDescent="0.2">
      <c r="A1170" s="3">
        <v>44533</v>
      </c>
      <c r="B1170" s="4">
        <v>0.13726851851851851</v>
      </c>
      <c r="C1170">
        <v>-43</v>
      </c>
      <c r="D1170">
        <v>-42</v>
      </c>
      <c r="E1170">
        <v>210</v>
      </c>
      <c r="F1170">
        <v>30</v>
      </c>
      <c r="G1170">
        <v>380</v>
      </c>
      <c r="H1170">
        <v>389</v>
      </c>
      <c r="I1170">
        <v>295</v>
      </c>
      <c r="J1170">
        <v>352</v>
      </c>
      <c r="K1170">
        <v>351</v>
      </c>
      <c r="L1170">
        <v>294</v>
      </c>
      <c r="M1170">
        <v>81</v>
      </c>
      <c r="N1170">
        <v>70</v>
      </c>
      <c r="O1170">
        <v>422</v>
      </c>
      <c r="P1170">
        <v>306</v>
      </c>
      <c r="Q1170">
        <v>365</v>
      </c>
      <c r="R1170">
        <v>899</v>
      </c>
      <c r="S1170">
        <v>-159</v>
      </c>
      <c r="T1170">
        <v>0</v>
      </c>
      <c r="U1170">
        <v>219</v>
      </c>
      <c r="V1170">
        <v>-100</v>
      </c>
      <c r="W1170">
        <v>2094</v>
      </c>
      <c r="X1170">
        <v>2226</v>
      </c>
      <c r="Y1170">
        <v>150</v>
      </c>
      <c r="Z1170">
        <v>-11750</v>
      </c>
      <c r="AA1170">
        <v>924</v>
      </c>
      <c r="AB1170">
        <v>0</v>
      </c>
      <c r="AC1170">
        <v>0</v>
      </c>
      <c r="AD1170">
        <v>18</v>
      </c>
      <c r="AE1170">
        <v>75</v>
      </c>
      <c r="AF1170">
        <v>41</v>
      </c>
      <c r="AG1170">
        <v>0</v>
      </c>
      <c r="AH1170">
        <v>25377</v>
      </c>
      <c r="AI1170">
        <v>36757</v>
      </c>
      <c r="AJ1170">
        <v>2727961</v>
      </c>
      <c r="AK1170">
        <v>588624</v>
      </c>
      <c r="AL1170">
        <v>30</v>
      </c>
    </row>
    <row r="1171" spans="1:38" x14ac:dyDescent="0.2">
      <c r="A1171" s="3">
        <v>44533</v>
      </c>
      <c r="B1171" s="4">
        <v>0.13796296296296295</v>
      </c>
      <c r="C1171">
        <v>-43</v>
      </c>
      <c r="D1171">
        <v>-42</v>
      </c>
      <c r="E1171">
        <v>209</v>
      </c>
      <c r="F1171">
        <v>30</v>
      </c>
      <c r="G1171">
        <v>380</v>
      </c>
      <c r="H1171">
        <v>388</v>
      </c>
      <c r="I1171">
        <v>295</v>
      </c>
      <c r="J1171">
        <v>352</v>
      </c>
      <c r="K1171">
        <v>350</v>
      </c>
      <c r="L1171">
        <v>294</v>
      </c>
      <c r="M1171">
        <v>81</v>
      </c>
      <c r="N1171">
        <v>70</v>
      </c>
      <c r="O1171">
        <v>423</v>
      </c>
      <c r="P1171">
        <v>306</v>
      </c>
      <c r="Q1171">
        <v>365</v>
      </c>
      <c r="R1171">
        <v>899</v>
      </c>
      <c r="S1171">
        <v>-159</v>
      </c>
      <c r="T1171">
        <v>-1</v>
      </c>
      <c r="U1171">
        <v>218</v>
      </c>
      <c r="V1171">
        <v>-98</v>
      </c>
      <c r="W1171">
        <v>2035</v>
      </c>
      <c r="X1171">
        <v>2226</v>
      </c>
      <c r="Y1171">
        <v>150</v>
      </c>
      <c r="Z1171">
        <v>-11741</v>
      </c>
      <c r="AA1171">
        <v>924</v>
      </c>
      <c r="AB1171">
        <v>0</v>
      </c>
      <c r="AC1171">
        <v>0</v>
      </c>
      <c r="AD1171">
        <v>22</v>
      </c>
      <c r="AE1171">
        <v>55</v>
      </c>
      <c r="AF1171">
        <v>50</v>
      </c>
      <c r="AG1171">
        <v>0</v>
      </c>
      <c r="AH1171">
        <v>25377</v>
      </c>
      <c r="AI1171">
        <v>36757</v>
      </c>
      <c r="AJ1171">
        <v>2727961</v>
      </c>
      <c r="AK1171">
        <v>588624</v>
      </c>
      <c r="AL1171">
        <v>30</v>
      </c>
    </row>
    <row r="1172" spans="1:38" x14ac:dyDescent="0.2">
      <c r="A1172" s="3">
        <v>44533</v>
      </c>
      <c r="B1172" s="4">
        <v>0.13865740740740742</v>
      </c>
      <c r="C1172">
        <v>-43</v>
      </c>
      <c r="D1172">
        <v>-42</v>
      </c>
      <c r="E1172">
        <v>209</v>
      </c>
      <c r="F1172">
        <v>30</v>
      </c>
      <c r="G1172">
        <v>380</v>
      </c>
      <c r="H1172">
        <v>388</v>
      </c>
      <c r="I1172">
        <v>295</v>
      </c>
      <c r="J1172">
        <v>352</v>
      </c>
      <c r="K1172">
        <v>350</v>
      </c>
      <c r="L1172">
        <v>294</v>
      </c>
      <c r="M1172">
        <v>81</v>
      </c>
      <c r="N1172">
        <v>70</v>
      </c>
      <c r="O1172">
        <v>422</v>
      </c>
      <c r="P1172">
        <v>306</v>
      </c>
      <c r="Q1172">
        <v>365</v>
      </c>
      <c r="R1172">
        <v>900</v>
      </c>
      <c r="S1172">
        <v>-159</v>
      </c>
      <c r="T1172">
        <v>-1</v>
      </c>
      <c r="U1172">
        <v>219</v>
      </c>
      <c r="V1172">
        <v>-98</v>
      </c>
      <c r="W1172">
        <v>2027</v>
      </c>
      <c r="X1172">
        <v>2226</v>
      </c>
      <c r="Y1172">
        <v>150</v>
      </c>
      <c r="Z1172">
        <v>-11732</v>
      </c>
      <c r="AA1172">
        <v>925</v>
      </c>
      <c r="AB1172">
        <v>0</v>
      </c>
      <c r="AC1172">
        <v>0</v>
      </c>
      <c r="AD1172">
        <v>25</v>
      </c>
      <c r="AE1172">
        <v>72</v>
      </c>
      <c r="AF1172">
        <v>41</v>
      </c>
      <c r="AG1172">
        <v>0</v>
      </c>
      <c r="AH1172">
        <v>25377</v>
      </c>
      <c r="AI1172">
        <v>36757</v>
      </c>
      <c r="AJ1172">
        <v>2727961</v>
      </c>
      <c r="AK1172">
        <v>588624</v>
      </c>
      <c r="AL1172">
        <v>30</v>
      </c>
    </row>
    <row r="1173" spans="1:38" x14ac:dyDescent="0.2">
      <c r="A1173" s="3">
        <v>44533</v>
      </c>
      <c r="B1173" s="4">
        <v>0.13935185185185187</v>
      </c>
      <c r="C1173">
        <v>-43</v>
      </c>
      <c r="D1173">
        <v>-42</v>
      </c>
      <c r="E1173">
        <v>209</v>
      </c>
      <c r="F1173">
        <v>30</v>
      </c>
      <c r="G1173">
        <v>380</v>
      </c>
      <c r="H1173">
        <v>388</v>
      </c>
      <c r="I1173">
        <v>296</v>
      </c>
      <c r="J1173">
        <v>352</v>
      </c>
      <c r="K1173">
        <v>350</v>
      </c>
      <c r="L1173">
        <v>294</v>
      </c>
      <c r="M1173">
        <v>81</v>
      </c>
      <c r="N1173">
        <v>69</v>
      </c>
      <c r="O1173">
        <v>422</v>
      </c>
      <c r="P1173">
        <v>306</v>
      </c>
      <c r="Q1173">
        <v>365</v>
      </c>
      <c r="R1173">
        <v>902</v>
      </c>
      <c r="S1173">
        <v>-159</v>
      </c>
      <c r="T1173">
        <v>-2</v>
      </c>
      <c r="U1173">
        <v>219</v>
      </c>
      <c r="V1173">
        <v>-97</v>
      </c>
      <c r="W1173">
        <v>2046</v>
      </c>
      <c r="X1173">
        <v>2226</v>
      </c>
      <c r="Y1173">
        <v>150</v>
      </c>
      <c r="Z1173">
        <v>-11723</v>
      </c>
      <c r="AA1173">
        <v>925</v>
      </c>
      <c r="AB1173">
        <v>0</v>
      </c>
      <c r="AC1173">
        <v>0</v>
      </c>
      <c r="AD1173">
        <v>17</v>
      </c>
      <c r="AE1173">
        <v>59</v>
      </c>
      <c r="AF1173">
        <v>44</v>
      </c>
      <c r="AG1173">
        <v>0</v>
      </c>
      <c r="AH1173">
        <v>25377</v>
      </c>
      <c r="AI1173">
        <v>36757</v>
      </c>
      <c r="AJ1173">
        <v>2727961</v>
      </c>
      <c r="AK1173">
        <v>588624</v>
      </c>
      <c r="AL1173">
        <v>30</v>
      </c>
    </row>
    <row r="1174" spans="1:38" x14ac:dyDescent="0.2">
      <c r="A1174" s="3">
        <v>44533</v>
      </c>
      <c r="B1174" s="4">
        <v>0.14004629629629631</v>
      </c>
      <c r="C1174">
        <v>-42</v>
      </c>
      <c r="D1174">
        <v>-42</v>
      </c>
      <c r="E1174">
        <v>210</v>
      </c>
      <c r="F1174">
        <v>30</v>
      </c>
      <c r="G1174">
        <v>380</v>
      </c>
      <c r="H1174">
        <v>388</v>
      </c>
      <c r="I1174">
        <v>295</v>
      </c>
      <c r="J1174">
        <v>352</v>
      </c>
      <c r="K1174">
        <v>349</v>
      </c>
      <c r="L1174">
        <v>294</v>
      </c>
      <c r="M1174">
        <v>81</v>
      </c>
      <c r="N1174">
        <v>70</v>
      </c>
      <c r="O1174">
        <v>422</v>
      </c>
      <c r="P1174">
        <v>306</v>
      </c>
      <c r="Q1174">
        <v>365</v>
      </c>
      <c r="R1174">
        <v>902</v>
      </c>
      <c r="S1174">
        <v>-160</v>
      </c>
      <c r="T1174">
        <v>-3</v>
      </c>
      <c r="U1174">
        <v>218</v>
      </c>
      <c r="V1174">
        <v>-98</v>
      </c>
      <c r="W1174">
        <v>2071</v>
      </c>
      <c r="X1174">
        <v>2226</v>
      </c>
      <c r="Y1174">
        <v>150</v>
      </c>
      <c r="Z1174">
        <v>-11714</v>
      </c>
      <c r="AA1174">
        <v>923</v>
      </c>
      <c r="AB1174">
        <v>0</v>
      </c>
      <c r="AC1174">
        <v>0</v>
      </c>
      <c r="AD1174">
        <v>22</v>
      </c>
      <c r="AE1174">
        <v>58</v>
      </c>
      <c r="AF1174">
        <v>46</v>
      </c>
      <c r="AG1174">
        <v>0</v>
      </c>
      <c r="AH1174">
        <v>25377</v>
      </c>
      <c r="AI1174">
        <v>36757</v>
      </c>
      <c r="AJ1174">
        <v>2727961</v>
      </c>
      <c r="AK1174">
        <v>588624</v>
      </c>
      <c r="AL1174">
        <v>30</v>
      </c>
    </row>
    <row r="1175" spans="1:38" x14ac:dyDescent="0.2">
      <c r="A1175" s="3">
        <v>44533</v>
      </c>
      <c r="B1175" s="4">
        <v>0.14074074074074075</v>
      </c>
      <c r="C1175">
        <v>-43</v>
      </c>
      <c r="D1175">
        <v>-42</v>
      </c>
      <c r="E1175">
        <v>209</v>
      </c>
      <c r="F1175">
        <v>30</v>
      </c>
      <c r="G1175">
        <v>380</v>
      </c>
      <c r="H1175">
        <v>387</v>
      </c>
      <c r="I1175">
        <v>296</v>
      </c>
      <c r="J1175">
        <v>352</v>
      </c>
      <c r="K1175">
        <v>349</v>
      </c>
      <c r="L1175">
        <v>294</v>
      </c>
      <c r="M1175">
        <v>81</v>
      </c>
      <c r="N1175">
        <v>69</v>
      </c>
      <c r="O1175">
        <v>422</v>
      </c>
      <c r="P1175">
        <v>306</v>
      </c>
      <c r="Q1175">
        <v>365</v>
      </c>
      <c r="R1175">
        <v>902</v>
      </c>
      <c r="S1175">
        <v>-159</v>
      </c>
      <c r="T1175">
        <v>-3</v>
      </c>
      <c r="U1175">
        <v>219</v>
      </c>
      <c r="V1175">
        <v>-93</v>
      </c>
      <c r="W1175">
        <v>2054</v>
      </c>
      <c r="X1175">
        <v>2226</v>
      </c>
      <c r="Y1175">
        <v>150</v>
      </c>
      <c r="Z1175">
        <v>-11705</v>
      </c>
      <c r="AA1175">
        <v>924</v>
      </c>
      <c r="AB1175">
        <v>0</v>
      </c>
      <c r="AC1175">
        <v>0</v>
      </c>
      <c r="AD1175">
        <v>20</v>
      </c>
      <c r="AE1175">
        <v>59</v>
      </c>
      <c r="AF1175">
        <v>41</v>
      </c>
      <c r="AG1175">
        <v>0</v>
      </c>
      <c r="AH1175">
        <v>25377</v>
      </c>
      <c r="AI1175">
        <v>36757</v>
      </c>
      <c r="AJ1175">
        <v>2727961</v>
      </c>
      <c r="AK1175">
        <v>588624</v>
      </c>
      <c r="AL1175">
        <v>30</v>
      </c>
    </row>
    <row r="1176" spans="1:38" x14ac:dyDescent="0.2">
      <c r="A1176" s="3">
        <v>44533</v>
      </c>
      <c r="B1176" s="4">
        <v>0.14143518518518519</v>
      </c>
      <c r="C1176">
        <v>-43</v>
      </c>
      <c r="D1176">
        <v>-42</v>
      </c>
      <c r="E1176">
        <v>209</v>
      </c>
      <c r="F1176">
        <v>30</v>
      </c>
      <c r="G1176">
        <v>380</v>
      </c>
      <c r="H1176">
        <v>388</v>
      </c>
      <c r="I1176">
        <v>296</v>
      </c>
      <c r="J1176">
        <v>352</v>
      </c>
      <c r="K1176">
        <v>349</v>
      </c>
      <c r="L1176">
        <v>294</v>
      </c>
      <c r="M1176">
        <v>81</v>
      </c>
      <c r="N1176">
        <v>69</v>
      </c>
      <c r="O1176">
        <v>422</v>
      </c>
      <c r="P1176">
        <v>306</v>
      </c>
      <c r="Q1176">
        <v>365</v>
      </c>
      <c r="R1176">
        <v>902</v>
      </c>
      <c r="S1176">
        <v>-160</v>
      </c>
      <c r="T1176">
        <v>-6</v>
      </c>
      <c r="U1176">
        <v>219</v>
      </c>
      <c r="V1176">
        <v>-81</v>
      </c>
      <c r="W1176">
        <v>2014</v>
      </c>
      <c r="X1176">
        <v>2226</v>
      </c>
      <c r="Y1176">
        <v>150</v>
      </c>
      <c r="Z1176">
        <v>-11696</v>
      </c>
      <c r="AA1176">
        <v>924</v>
      </c>
      <c r="AB1176">
        <v>0</v>
      </c>
      <c r="AC1176">
        <v>0</v>
      </c>
      <c r="AD1176">
        <v>22</v>
      </c>
      <c r="AE1176">
        <v>65</v>
      </c>
      <c r="AF1176">
        <v>41</v>
      </c>
      <c r="AG1176">
        <v>0</v>
      </c>
      <c r="AH1176">
        <v>25377</v>
      </c>
      <c r="AI1176">
        <v>36757</v>
      </c>
      <c r="AJ1176">
        <v>2727961</v>
      </c>
      <c r="AK1176">
        <v>588624</v>
      </c>
      <c r="AL1176">
        <v>30</v>
      </c>
    </row>
    <row r="1177" spans="1:38" x14ac:dyDescent="0.2">
      <c r="A1177" s="3">
        <v>44533</v>
      </c>
      <c r="B1177" s="4">
        <v>0.14216435185185186</v>
      </c>
      <c r="C1177">
        <v>-42</v>
      </c>
      <c r="D1177">
        <v>-42</v>
      </c>
      <c r="E1177">
        <v>209</v>
      </c>
      <c r="F1177">
        <v>30</v>
      </c>
      <c r="G1177">
        <v>380</v>
      </c>
      <c r="H1177">
        <v>387</v>
      </c>
      <c r="I1177">
        <v>295</v>
      </c>
      <c r="J1177">
        <v>352</v>
      </c>
      <c r="K1177">
        <v>348</v>
      </c>
      <c r="L1177">
        <v>294</v>
      </c>
      <c r="M1177">
        <v>81</v>
      </c>
      <c r="N1177">
        <v>70</v>
      </c>
      <c r="O1177">
        <v>422</v>
      </c>
      <c r="P1177">
        <v>306</v>
      </c>
      <c r="Q1177">
        <v>365</v>
      </c>
      <c r="R1177">
        <v>902</v>
      </c>
      <c r="S1177">
        <v>-161</v>
      </c>
      <c r="T1177">
        <v>-6</v>
      </c>
      <c r="U1177">
        <v>219</v>
      </c>
      <c r="V1177">
        <v>-67</v>
      </c>
      <c r="W1177">
        <v>2055</v>
      </c>
      <c r="X1177">
        <v>2226</v>
      </c>
      <c r="Y1177">
        <v>150</v>
      </c>
      <c r="Z1177">
        <v>-11687</v>
      </c>
      <c r="AA1177">
        <v>924</v>
      </c>
      <c r="AB1177">
        <v>0</v>
      </c>
      <c r="AC1177">
        <v>0</v>
      </c>
      <c r="AD1177">
        <v>28</v>
      </c>
      <c r="AE1177">
        <v>54</v>
      </c>
      <c r="AF1177">
        <v>48</v>
      </c>
      <c r="AG1177">
        <v>0</v>
      </c>
      <c r="AH1177">
        <v>25377</v>
      </c>
      <c r="AI1177">
        <v>36757</v>
      </c>
      <c r="AJ1177">
        <v>2727961</v>
      </c>
      <c r="AK1177">
        <v>588624</v>
      </c>
      <c r="AL1177">
        <v>30</v>
      </c>
    </row>
    <row r="1178" spans="1:38" x14ac:dyDescent="0.2">
      <c r="A1178" s="3">
        <v>44533</v>
      </c>
      <c r="B1178" s="4">
        <v>0.1428587962962963</v>
      </c>
      <c r="C1178">
        <v>-42</v>
      </c>
      <c r="D1178">
        <v>-42</v>
      </c>
      <c r="E1178">
        <v>209</v>
      </c>
      <c r="F1178">
        <v>30</v>
      </c>
      <c r="G1178">
        <v>380</v>
      </c>
      <c r="H1178">
        <v>387</v>
      </c>
      <c r="I1178">
        <v>296</v>
      </c>
      <c r="J1178">
        <v>352</v>
      </c>
      <c r="K1178">
        <v>349</v>
      </c>
      <c r="L1178">
        <v>294</v>
      </c>
      <c r="M1178">
        <v>81</v>
      </c>
      <c r="N1178">
        <v>69</v>
      </c>
      <c r="O1178">
        <v>422</v>
      </c>
      <c r="P1178">
        <v>306</v>
      </c>
      <c r="Q1178">
        <v>365</v>
      </c>
      <c r="R1178">
        <v>904</v>
      </c>
      <c r="S1178">
        <v>-162</v>
      </c>
      <c r="T1178">
        <v>-8</v>
      </c>
      <c r="U1178">
        <v>219</v>
      </c>
      <c r="V1178">
        <v>-63</v>
      </c>
      <c r="W1178">
        <v>2012</v>
      </c>
      <c r="X1178">
        <v>2226</v>
      </c>
      <c r="Y1178">
        <v>150</v>
      </c>
      <c r="Z1178">
        <v>-11678</v>
      </c>
      <c r="AA1178">
        <v>925</v>
      </c>
      <c r="AB1178">
        <v>0</v>
      </c>
      <c r="AC1178">
        <v>0</v>
      </c>
      <c r="AD1178">
        <v>24</v>
      </c>
      <c r="AE1178">
        <v>54</v>
      </c>
      <c r="AF1178">
        <v>56</v>
      </c>
      <c r="AG1178">
        <v>0</v>
      </c>
      <c r="AH1178">
        <v>25377</v>
      </c>
      <c r="AI1178">
        <v>36757</v>
      </c>
      <c r="AJ1178">
        <v>2727961</v>
      </c>
      <c r="AK1178">
        <v>588624</v>
      </c>
      <c r="AL1178">
        <v>30</v>
      </c>
    </row>
    <row r="1179" spans="1:38" x14ac:dyDescent="0.2">
      <c r="A1179" s="3">
        <v>44533</v>
      </c>
      <c r="B1179" s="4">
        <v>0.14355324074074075</v>
      </c>
      <c r="C1179">
        <v>-43</v>
      </c>
      <c r="D1179">
        <v>-42</v>
      </c>
      <c r="E1179">
        <v>209</v>
      </c>
      <c r="F1179">
        <v>30</v>
      </c>
      <c r="G1179">
        <v>380</v>
      </c>
      <c r="H1179">
        <v>387</v>
      </c>
      <c r="I1179">
        <v>296</v>
      </c>
      <c r="J1179">
        <v>352</v>
      </c>
      <c r="K1179">
        <v>348</v>
      </c>
      <c r="L1179">
        <v>294</v>
      </c>
      <c r="M1179">
        <v>81</v>
      </c>
      <c r="N1179">
        <v>55</v>
      </c>
      <c r="O1179">
        <v>422</v>
      </c>
      <c r="P1179">
        <v>306</v>
      </c>
      <c r="Q1179">
        <v>349</v>
      </c>
      <c r="R1179">
        <v>897</v>
      </c>
      <c r="S1179">
        <v>-159</v>
      </c>
      <c r="T1179">
        <v>2</v>
      </c>
      <c r="U1179">
        <v>219</v>
      </c>
      <c r="V1179">
        <v>-55</v>
      </c>
      <c r="W1179">
        <v>1984</v>
      </c>
      <c r="X1179">
        <v>2226</v>
      </c>
      <c r="Y1179">
        <v>150</v>
      </c>
      <c r="Z1179">
        <v>-11670</v>
      </c>
      <c r="AA1179">
        <v>263</v>
      </c>
      <c r="AB1179">
        <v>0</v>
      </c>
      <c r="AC1179">
        <v>35</v>
      </c>
      <c r="AD1179">
        <v>4</v>
      </c>
      <c r="AE1179">
        <v>44</v>
      </c>
      <c r="AF1179">
        <v>30</v>
      </c>
      <c r="AG1179">
        <v>183</v>
      </c>
      <c r="AH1179">
        <v>25377</v>
      </c>
      <c r="AI1179">
        <v>36757</v>
      </c>
      <c r="AJ1179">
        <v>2727961</v>
      </c>
      <c r="AK1179">
        <v>588624</v>
      </c>
      <c r="AL1179">
        <v>30</v>
      </c>
    </row>
    <row r="1180" spans="1:38" x14ac:dyDescent="0.2">
      <c r="A1180" s="3">
        <v>44533</v>
      </c>
      <c r="B1180" s="4">
        <v>0.14424768518518519</v>
      </c>
      <c r="C1180">
        <v>-43</v>
      </c>
      <c r="D1180">
        <v>-42</v>
      </c>
      <c r="E1180">
        <v>209</v>
      </c>
      <c r="F1180">
        <v>30</v>
      </c>
      <c r="G1180">
        <v>380</v>
      </c>
      <c r="H1180">
        <v>375</v>
      </c>
      <c r="I1180">
        <v>296</v>
      </c>
      <c r="J1180">
        <v>352</v>
      </c>
      <c r="K1180">
        <v>359</v>
      </c>
      <c r="L1180">
        <v>294</v>
      </c>
      <c r="M1180">
        <v>81</v>
      </c>
      <c r="N1180">
        <v>42</v>
      </c>
      <c r="O1180">
        <v>422</v>
      </c>
      <c r="P1180">
        <v>306</v>
      </c>
      <c r="Q1180">
        <v>299</v>
      </c>
      <c r="R1180">
        <v>850</v>
      </c>
      <c r="S1180">
        <v>-83</v>
      </c>
      <c r="T1180">
        <v>52</v>
      </c>
      <c r="U1180">
        <v>219</v>
      </c>
      <c r="V1180">
        <v>-3</v>
      </c>
      <c r="W1180">
        <v>2009</v>
      </c>
      <c r="X1180">
        <v>2226</v>
      </c>
      <c r="Y1180">
        <v>150</v>
      </c>
      <c r="Z1180">
        <v>-11664</v>
      </c>
      <c r="AA1180">
        <v>5</v>
      </c>
      <c r="AB1180">
        <v>0</v>
      </c>
      <c r="AC1180">
        <v>95</v>
      </c>
      <c r="AD1180">
        <v>2</v>
      </c>
      <c r="AE1180">
        <v>37</v>
      </c>
      <c r="AF1180">
        <v>35</v>
      </c>
      <c r="AG1180">
        <v>183</v>
      </c>
      <c r="AH1180">
        <v>25377</v>
      </c>
      <c r="AI1180">
        <v>36757</v>
      </c>
      <c r="AJ1180">
        <v>2727961</v>
      </c>
      <c r="AK1180">
        <v>588624</v>
      </c>
      <c r="AL1180">
        <v>70</v>
      </c>
    </row>
    <row r="1181" spans="1:38" x14ac:dyDescent="0.2">
      <c r="A1181" s="3">
        <v>44533</v>
      </c>
      <c r="B1181" s="4">
        <v>0.14494212962962963</v>
      </c>
      <c r="C1181">
        <v>-43</v>
      </c>
      <c r="D1181">
        <v>-42</v>
      </c>
      <c r="E1181">
        <v>210</v>
      </c>
      <c r="F1181">
        <v>30</v>
      </c>
      <c r="G1181">
        <v>380</v>
      </c>
      <c r="H1181">
        <v>349</v>
      </c>
      <c r="I1181">
        <v>298</v>
      </c>
      <c r="J1181">
        <v>352</v>
      </c>
      <c r="K1181">
        <v>358</v>
      </c>
      <c r="L1181">
        <v>294</v>
      </c>
      <c r="M1181">
        <v>81</v>
      </c>
      <c r="N1181">
        <v>21</v>
      </c>
      <c r="O1181">
        <v>422</v>
      </c>
      <c r="P1181">
        <v>306</v>
      </c>
      <c r="Q1181">
        <v>299</v>
      </c>
      <c r="R1181">
        <v>804</v>
      </c>
      <c r="S1181">
        <v>-25</v>
      </c>
      <c r="T1181">
        <v>86</v>
      </c>
      <c r="U1181">
        <v>220</v>
      </c>
      <c r="V1181">
        <v>-1</v>
      </c>
      <c r="W1181">
        <v>2072</v>
      </c>
      <c r="X1181">
        <v>2226</v>
      </c>
      <c r="Y1181">
        <v>150</v>
      </c>
      <c r="Z1181">
        <v>-11713</v>
      </c>
      <c r="AA1181">
        <v>5</v>
      </c>
      <c r="AB1181">
        <v>0</v>
      </c>
      <c r="AC1181">
        <v>155</v>
      </c>
      <c r="AD1181">
        <v>4</v>
      </c>
      <c r="AE1181">
        <v>40</v>
      </c>
      <c r="AF1181">
        <v>28</v>
      </c>
      <c r="AG1181">
        <v>183</v>
      </c>
      <c r="AH1181">
        <v>25377</v>
      </c>
      <c r="AI1181">
        <v>36757</v>
      </c>
      <c r="AJ1181">
        <v>2727961</v>
      </c>
      <c r="AK1181">
        <v>588624</v>
      </c>
      <c r="AL1181">
        <v>70</v>
      </c>
    </row>
    <row r="1182" spans="1:38" x14ac:dyDescent="0.2">
      <c r="A1182" s="3">
        <v>44533</v>
      </c>
      <c r="B1182" s="4">
        <v>0.14563657407407407</v>
      </c>
      <c r="C1182">
        <v>-43</v>
      </c>
      <c r="D1182">
        <v>-42</v>
      </c>
      <c r="E1182">
        <v>209</v>
      </c>
      <c r="F1182">
        <v>30</v>
      </c>
      <c r="G1182">
        <v>380</v>
      </c>
      <c r="H1182">
        <v>335</v>
      </c>
      <c r="I1182">
        <v>299</v>
      </c>
      <c r="J1182">
        <v>352</v>
      </c>
      <c r="K1182">
        <v>345</v>
      </c>
      <c r="L1182">
        <v>294</v>
      </c>
      <c r="M1182">
        <v>81</v>
      </c>
      <c r="N1182">
        <v>19</v>
      </c>
      <c r="O1182">
        <v>421</v>
      </c>
      <c r="P1182">
        <v>306</v>
      </c>
      <c r="Q1182">
        <v>299</v>
      </c>
      <c r="R1182">
        <v>771</v>
      </c>
      <c r="S1182">
        <v>-8</v>
      </c>
      <c r="T1182">
        <v>110</v>
      </c>
      <c r="U1182">
        <v>219</v>
      </c>
      <c r="V1182">
        <v>9</v>
      </c>
      <c r="W1182">
        <v>2098</v>
      </c>
      <c r="X1182">
        <v>2226</v>
      </c>
      <c r="Y1182">
        <v>150</v>
      </c>
      <c r="Z1182">
        <v>-11775</v>
      </c>
      <c r="AA1182">
        <v>5</v>
      </c>
      <c r="AB1182">
        <v>0</v>
      </c>
      <c r="AC1182">
        <v>215</v>
      </c>
      <c r="AD1182">
        <v>3</v>
      </c>
      <c r="AE1182">
        <v>35</v>
      </c>
      <c r="AF1182">
        <v>26</v>
      </c>
      <c r="AG1182">
        <v>183</v>
      </c>
      <c r="AH1182">
        <v>25377</v>
      </c>
      <c r="AI1182">
        <v>36757</v>
      </c>
      <c r="AJ1182">
        <v>2727961</v>
      </c>
      <c r="AK1182">
        <v>588624</v>
      </c>
      <c r="AL1182">
        <v>45</v>
      </c>
    </row>
    <row r="1183" spans="1:38" x14ac:dyDescent="0.2">
      <c r="A1183" s="3">
        <v>44533</v>
      </c>
      <c r="B1183" s="4">
        <v>0.14633101851851851</v>
      </c>
      <c r="C1183">
        <v>-42</v>
      </c>
      <c r="D1183">
        <v>-42</v>
      </c>
      <c r="E1183">
        <v>209</v>
      </c>
      <c r="F1183">
        <v>30</v>
      </c>
      <c r="G1183">
        <v>380</v>
      </c>
      <c r="H1183">
        <v>331</v>
      </c>
      <c r="I1183">
        <v>299</v>
      </c>
      <c r="J1183">
        <v>352</v>
      </c>
      <c r="K1183">
        <v>331</v>
      </c>
      <c r="L1183">
        <v>293</v>
      </c>
      <c r="M1183">
        <v>81</v>
      </c>
      <c r="N1183">
        <v>24</v>
      </c>
      <c r="O1183">
        <v>421</v>
      </c>
      <c r="P1183">
        <v>306</v>
      </c>
      <c r="Q1183">
        <v>299</v>
      </c>
      <c r="R1183">
        <v>734</v>
      </c>
      <c r="S1183">
        <v>0</v>
      </c>
      <c r="T1183">
        <v>138</v>
      </c>
      <c r="U1183">
        <v>220</v>
      </c>
      <c r="V1183">
        <v>44</v>
      </c>
      <c r="W1183">
        <v>2081</v>
      </c>
      <c r="X1183">
        <v>2226</v>
      </c>
      <c r="Y1183">
        <v>150</v>
      </c>
      <c r="Z1183">
        <v>-11836</v>
      </c>
      <c r="AA1183">
        <v>5</v>
      </c>
      <c r="AB1183">
        <v>0</v>
      </c>
      <c r="AC1183">
        <v>275</v>
      </c>
      <c r="AD1183">
        <v>2</v>
      </c>
      <c r="AE1183">
        <v>37</v>
      </c>
      <c r="AF1183">
        <v>27</v>
      </c>
      <c r="AG1183">
        <v>183</v>
      </c>
      <c r="AH1183">
        <v>25377</v>
      </c>
      <c r="AI1183">
        <v>36757</v>
      </c>
      <c r="AJ1183">
        <v>2727961</v>
      </c>
      <c r="AK1183">
        <v>588624</v>
      </c>
      <c r="AL1183">
        <v>30</v>
      </c>
    </row>
    <row r="1184" spans="1:38" x14ac:dyDescent="0.2">
      <c r="A1184" s="3">
        <v>44533</v>
      </c>
      <c r="B1184" s="4">
        <v>0.14702546296296296</v>
      </c>
      <c r="C1184">
        <v>-43</v>
      </c>
      <c r="D1184">
        <v>-42</v>
      </c>
      <c r="E1184">
        <v>209</v>
      </c>
      <c r="F1184">
        <v>30</v>
      </c>
      <c r="G1184">
        <v>380</v>
      </c>
      <c r="H1184">
        <v>329</v>
      </c>
      <c r="I1184">
        <v>299</v>
      </c>
      <c r="J1184">
        <v>352</v>
      </c>
      <c r="K1184">
        <v>323</v>
      </c>
      <c r="L1184">
        <v>293</v>
      </c>
      <c r="M1184">
        <v>81</v>
      </c>
      <c r="N1184">
        <v>27</v>
      </c>
      <c r="O1184">
        <v>421</v>
      </c>
      <c r="P1184">
        <v>306</v>
      </c>
      <c r="Q1184">
        <v>299</v>
      </c>
      <c r="R1184">
        <v>681</v>
      </c>
      <c r="S1184">
        <v>46</v>
      </c>
      <c r="T1184">
        <v>171</v>
      </c>
      <c r="U1184">
        <v>220</v>
      </c>
      <c r="V1184">
        <v>69</v>
      </c>
      <c r="W1184">
        <v>2073</v>
      </c>
      <c r="X1184">
        <v>2226</v>
      </c>
      <c r="Y1184">
        <v>150</v>
      </c>
      <c r="Z1184">
        <v>-11892</v>
      </c>
      <c r="AA1184">
        <v>5</v>
      </c>
      <c r="AB1184">
        <v>0</v>
      </c>
      <c r="AC1184">
        <v>335</v>
      </c>
      <c r="AD1184">
        <v>3</v>
      </c>
      <c r="AE1184">
        <v>45</v>
      </c>
      <c r="AF1184">
        <v>28</v>
      </c>
      <c r="AG1184">
        <v>183</v>
      </c>
      <c r="AH1184">
        <v>25377</v>
      </c>
      <c r="AI1184">
        <v>36757</v>
      </c>
      <c r="AJ1184">
        <v>2727961</v>
      </c>
      <c r="AK1184">
        <v>588624</v>
      </c>
      <c r="AL1184">
        <v>30</v>
      </c>
    </row>
    <row r="1185" spans="1:38" x14ac:dyDescent="0.2">
      <c r="A1185" s="3">
        <v>44533</v>
      </c>
      <c r="B1185" s="4">
        <v>0.1477199074074074</v>
      </c>
      <c r="C1185">
        <v>-42</v>
      </c>
      <c r="D1185">
        <v>-42</v>
      </c>
      <c r="E1185">
        <v>209</v>
      </c>
      <c r="F1185">
        <v>30</v>
      </c>
      <c r="G1185">
        <v>380</v>
      </c>
      <c r="H1185">
        <v>327</v>
      </c>
      <c r="I1185">
        <v>299</v>
      </c>
      <c r="J1185">
        <v>352</v>
      </c>
      <c r="K1185">
        <v>318</v>
      </c>
      <c r="L1185">
        <v>294</v>
      </c>
      <c r="M1185">
        <v>81</v>
      </c>
      <c r="N1185">
        <v>27</v>
      </c>
      <c r="O1185">
        <v>420</v>
      </c>
      <c r="P1185">
        <v>306</v>
      </c>
      <c r="Q1185">
        <v>299</v>
      </c>
      <c r="R1185">
        <v>656</v>
      </c>
      <c r="S1185">
        <v>81</v>
      </c>
      <c r="T1185">
        <v>184</v>
      </c>
      <c r="U1185">
        <v>220</v>
      </c>
      <c r="V1185">
        <v>83</v>
      </c>
      <c r="W1185">
        <v>2062</v>
      </c>
      <c r="X1185">
        <v>2226</v>
      </c>
      <c r="Y1185">
        <v>150</v>
      </c>
      <c r="Z1185">
        <v>-11946</v>
      </c>
      <c r="AA1185">
        <v>5</v>
      </c>
      <c r="AB1185">
        <v>0</v>
      </c>
      <c r="AC1185">
        <v>395</v>
      </c>
      <c r="AD1185">
        <v>4</v>
      </c>
      <c r="AE1185">
        <v>40</v>
      </c>
      <c r="AF1185">
        <v>24</v>
      </c>
      <c r="AG1185">
        <v>183</v>
      </c>
      <c r="AH1185">
        <v>25377</v>
      </c>
      <c r="AI1185">
        <v>36757</v>
      </c>
      <c r="AJ1185">
        <v>2727961</v>
      </c>
      <c r="AK1185">
        <v>588624</v>
      </c>
      <c r="AL1185">
        <v>30</v>
      </c>
    </row>
    <row r="1186" spans="1:38" x14ac:dyDescent="0.2">
      <c r="A1186" s="3">
        <v>44533</v>
      </c>
      <c r="B1186" s="4">
        <v>0.14841435185185184</v>
      </c>
      <c r="C1186">
        <v>-43</v>
      </c>
      <c r="D1186">
        <v>-42</v>
      </c>
      <c r="E1186">
        <v>209</v>
      </c>
      <c r="F1186">
        <v>30</v>
      </c>
      <c r="G1186">
        <v>380</v>
      </c>
      <c r="H1186">
        <v>326</v>
      </c>
      <c r="I1186">
        <v>298</v>
      </c>
      <c r="J1186">
        <v>352</v>
      </c>
      <c r="K1186">
        <v>315</v>
      </c>
      <c r="L1186">
        <v>293</v>
      </c>
      <c r="M1186">
        <v>81</v>
      </c>
      <c r="N1186">
        <v>28</v>
      </c>
      <c r="O1186">
        <v>420</v>
      </c>
      <c r="P1186">
        <v>306</v>
      </c>
      <c r="Q1186">
        <v>299</v>
      </c>
      <c r="R1186">
        <v>649</v>
      </c>
      <c r="S1186">
        <v>102</v>
      </c>
      <c r="T1186">
        <v>193</v>
      </c>
      <c r="U1186">
        <v>220</v>
      </c>
      <c r="V1186">
        <v>92</v>
      </c>
      <c r="W1186">
        <v>2078</v>
      </c>
      <c r="X1186">
        <v>2226</v>
      </c>
      <c r="Y1186">
        <v>150</v>
      </c>
      <c r="Z1186">
        <v>-12000</v>
      </c>
      <c r="AA1186">
        <v>5</v>
      </c>
      <c r="AB1186">
        <v>0</v>
      </c>
      <c r="AC1186">
        <v>455</v>
      </c>
      <c r="AD1186">
        <v>6</v>
      </c>
      <c r="AE1186">
        <v>47</v>
      </c>
      <c r="AF1186">
        <v>29</v>
      </c>
      <c r="AG1186">
        <v>183</v>
      </c>
      <c r="AH1186">
        <v>25377</v>
      </c>
      <c r="AI1186">
        <v>36757</v>
      </c>
      <c r="AJ1186">
        <v>2727961</v>
      </c>
      <c r="AK1186">
        <v>588624</v>
      </c>
      <c r="AL1186">
        <v>30</v>
      </c>
    </row>
    <row r="1187" spans="1:38" x14ac:dyDescent="0.2">
      <c r="A1187" s="3">
        <v>44533</v>
      </c>
      <c r="B1187" s="4">
        <v>0.14910879629629628</v>
      </c>
      <c r="C1187">
        <v>-43</v>
      </c>
      <c r="D1187">
        <v>-42</v>
      </c>
      <c r="E1187">
        <v>209</v>
      </c>
      <c r="F1187">
        <v>30</v>
      </c>
      <c r="G1187">
        <v>380</v>
      </c>
      <c r="H1187">
        <v>325</v>
      </c>
      <c r="I1187">
        <v>297</v>
      </c>
      <c r="J1187">
        <v>352</v>
      </c>
      <c r="K1187">
        <v>313</v>
      </c>
      <c r="L1187">
        <v>292</v>
      </c>
      <c r="M1187">
        <v>81</v>
      </c>
      <c r="N1187">
        <v>28</v>
      </c>
      <c r="O1187">
        <v>420</v>
      </c>
      <c r="P1187">
        <v>306</v>
      </c>
      <c r="Q1187">
        <v>298</v>
      </c>
      <c r="R1187">
        <v>643</v>
      </c>
      <c r="S1187">
        <v>120</v>
      </c>
      <c r="T1187">
        <v>198</v>
      </c>
      <c r="U1187">
        <v>220</v>
      </c>
      <c r="V1187">
        <v>97</v>
      </c>
      <c r="W1187">
        <v>2085</v>
      </c>
      <c r="X1187">
        <v>2226</v>
      </c>
      <c r="Y1187">
        <v>150</v>
      </c>
      <c r="Z1187">
        <v>-12054</v>
      </c>
      <c r="AA1187">
        <v>5</v>
      </c>
      <c r="AB1187">
        <v>0</v>
      </c>
      <c r="AC1187">
        <v>515</v>
      </c>
      <c r="AD1187">
        <v>4</v>
      </c>
      <c r="AE1187">
        <v>34</v>
      </c>
      <c r="AF1187">
        <v>27</v>
      </c>
      <c r="AG1187">
        <v>183</v>
      </c>
      <c r="AH1187">
        <v>25377</v>
      </c>
      <c r="AI1187">
        <v>36757</v>
      </c>
      <c r="AJ1187">
        <v>2727961</v>
      </c>
      <c r="AK1187">
        <v>588624</v>
      </c>
      <c r="AL1187">
        <v>30</v>
      </c>
    </row>
    <row r="1188" spans="1:38" x14ac:dyDescent="0.2">
      <c r="A1188" s="3">
        <v>44533</v>
      </c>
      <c r="B1188" s="4">
        <v>0.14980324074074072</v>
      </c>
      <c r="C1188">
        <v>-43</v>
      </c>
      <c r="D1188">
        <v>-42</v>
      </c>
      <c r="E1188">
        <v>209</v>
      </c>
      <c r="F1188">
        <v>30</v>
      </c>
      <c r="G1188">
        <v>380</v>
      </c>
      <c r="H1188">
        <v>324</v>
      </c>
      <c r="I1188">
        <v>296</v>
      </c>
      <c r="J1188">
        <v>352</v>
      </c>
      <c r="K1188">
        <v>312</v>
      </c>
      <c r="L1188">
        <v>290</v>
      </c>
      <c r="M1188">
        <v>81</v>
      </c>
      <c r="N1188">
        <v>28</v>
      </c>
      <c r="O1188">
        <v>420</v>
      </c>
      <c r="P1188">
        <v>306</v>
      </c>
      <c r="Q1188">
        <v>297</v>
      </c>
      <c r="R1188">
        <v>637</v>
      </c>
      <c r="S1188">
        <v>134</v>
      </c>
      <c r="T1188">
        <v>203</v>
      </c>
      <c r="U1188">
        <v>220</v>
      </c>
      <c r="V1188">
        <v>102</v>
      </c>
      <c r="W1188">
        <v>2078</v>
      </c>
      <c r="X1188">
        <v>2226</v>
      </c>
      <c r="Y1188">
        <v>150</v>
      </c>
      <c r="Z1188">
        <v>-12109</v>
      </c>
      <c r="AA1188">
        <v>5</v>
      </c>
      <c r="AB1188">
        <v>0</v>
      </c>
      <c r="AC1188">
        <v>575</v>
      </c>
      <c r="AD1188">
        <v>3</v>
      </c>
      <c r="AE1188">
        <v>50</v>
      </c>
      <c r="AF1188">
        <v>25</v>
      </c>
      <c r="AG1188">
        <v>183</v>
      </c>
      <c r="AH1188">
        <v>25377</v>
      </c>
      <c r="AI1188">
        <v>36757</v>
      </c>
      <c r="AJ1188">
        <v>2727961</v>
      </c>
      <c r="AK1188">
        <v>588624</v>
      </c>
      <c r="AL1188">
        <v>30</v>
      </c>
    </row>
    <row r="1189" spans="1:38" x14ac:dyDescent="0.2">
      <c r="A1189" s="3">
        <v>44533</v>
      </c>
      <c r="B1189" s="4">
        <v>0.15049768518518519</v>
      </c>
      <c r="C1189">
        <v>-43</v>
      </c>
      <c r="D1189">
        <v>-42</v>
      </c>
      <c r="E1189">
        <v>209</v>
      </c>
      <c r="F1189">
        <v>30</v>
      </c>
      <c r="G1189">
        <v>380</v>
      </c>
      <c r="H1189">
        <v>323</v>
      </c>
      <c r="I1189">
        <v>294</v>
      </c>
      <c r="J1189">
        <v>352</v>
      </c>
      <c r="K1189">
        <v>310</v>
      </c>
      <c r="L1189">
        <v>289</v>
      </c>
      <c r="M1189">
        <v>81</v>
      </c>
      <c r="N1189">
        <v>29</v>
      </c>
      <c r="O1189">
        <v>420</v>
      </c>
      <c r="P1189">
        <v>306</v>
      </c>
      <c r="Q1189">
        <v>295</v>
      </c>
      <c r="R1189">
        <v>632</v>
      </c>
      <c r="S1189">
        <v>145</v>
      </c>
      <c r="T1189">
        <v>207</v>
      </c>
      <c r="U1189">
        <v>220</v>
      </c>
      <c r="V1189">
        <v>108</v>
      </c>
      <c r="W1189">
        <v>2083</v>
      </c>
      <c r="X1189">
        <v>2226</v>
      </c>
      <c r="Y1189">
        <v>150</v>
      </c>
      <c r="Z1189">
        <v>-12165</v>
      </c>
      <c r="AA1189">
        <v>5</v>
      </c>
      <c r="AB1189">
        <v>0</v>
      </c>
      <c r="AC1189">
        <v>635</v>
      </c>
      <c r="AD1189">
        <v>8</v>
      </c>
      <c r="AE1189">
        <v>50</v>
      </c>
      <c r="AF1189">
        <v>25</v>
      </c>
      <c r="AG1189">
        <v>183</v>
      </c>
      <c r="AH1189">
        <v>25377</v>
      </c>
      <c r="AI1189">
        <v>36757</v>
      </c>
      <c r="AJ1189">
        <v>2727961</v>
      </c>
      <c r="AK1189">
        <v>588624</v>
      </c>
      <c r="AL1189">
        <v>30</v>
      </c>
    </row>
    <row r="1190" spans="1:38" x14ac:dyDescent="0.2">
      <c r="A1190" s="3">
        <v>44533</v>
      </c>
      <c r="B1190" s="4">
        <v>0.15119212962962963</v>
      </c>
      <c r="C1190">
        <v>-43</v>
      </c>
      <c r="D1190">
        <v>-42</v>
      </c>
      <c r="E1190">
        <v>209</v>
      </c>
      <c r="F1190">
        <v>30</v>
      </c>
      <c r="G1190">
        <v>380</v>
      </c>
      <c r="H1190">
        <v>321</v>
      </c>
      <c r="I1190">
        <v>294</v>
      </c>
      <c r="J1190">
        <v>352</v>
      </c>
      <c r="K1190">
        <v>313</v>
      </c>
      <c r="L1190">
        <v>288</v>
      </c>
      <c r="M1190">
        <v>81</v>
      </c>
      <c r="N1190">
        <v>18</v>
      </c>
      <c r="O1190">
        <v>420</v>
      </c>
      <c r="P1190">
        <v>306</v>
      </c>
      <c r="Q1190">
        <v>315</v>
      </c>
      <c r="R1190">
        <v>750</v>
      </c>
      <c r="S1190">
        <v>144</v>
      </c>
      <c r="T1190">
        <v>151</v>
      </c>
      <c r="U1190">
        <v>220</v>
      </c>
      <c r="V1190">
        <v>110</v>
      </c>
      <c r="W1190">
        <v>2102</v>
      </c>
      <c r="X1190">
        <v>-32768</v>
      </c>
      <c r="Y1190">
        <v>150</v>
      </c>
      <c r="Z1190">
        <v>-12223</v>
      </c>
      <c r="AA1190">
        <v>464</v>
      </c>
      <c r="AB1190">
        <v>0</v>
      </c>
      <c r="AC1190">
        <v>0</v>
      </c>
      <c r="AD1190">
        <v>14</v>
      </c>
      <c r="AE1190">
        <v>46</v>
      </c>
      <c r="AF1190">
        <v>127</v>
      </c>
      <c r="AG1190">
        <v>0</v>
      </c>
      <c r="AH1190">
        <v>25378</v>
      </c>
      <c r="AI1190">
        <v>36757</v>
      </c>
      <c r="AJ1190">
        <v>2727961</v>
      </c>
      <c r="AK1190">
        <v>588624</v>
      </c>
      <c r="AL1190">
        <v>70</v>
      </c>
    </row>
    <row r="1191" spans="1:38" x14ac:dyDescent="0.2">
      <c r="A1191" s="3">
        <v>44533</v>
      </c>
      <c r="B1191" s="4">
        <v>0.15188657407407408</v>
      </c>
      <c r="C1191">
        <v>-42</v>
      </c>
      <c r="D1191">
        <v>-42</v>
      </c>
      <c r="E1191">
        <v>209</v>
      </c>
      <c r="F1191">
        <v>30</v>
      </c>
      <c r="G1191">
        <v>380</v>
      </c>
      <c r="H1191">
        <v>327</v>
      </c>
      <c r="I1191">
        <v>294</v>
      </c>
      <c r="J1191">
        <v>352</v>
      </c>
      <c r="K1191">
        <v>316</v>
      </c>
      <c r="L1191">
        <v>288</v>
      </c>
      <c r="M1191">
        <v>81</v>
      </c>
      <c r="N1191">
        <v>43</v>
      </c>
      <c r="O1191">
        <v>420</v>
      </c>
      <c r="P1191">
        <v>306</v>
      </c>
      <c r="Q1191">
        <v>337</v>
      </c>
      <c r="R1191">
        <v>765</v>
      </c>
      <c r="S1191">
        <v>28</v>
      </c>
      <c r="T1191">
        <v>8</v>
      </c>
      <c r="U1191">
        <v>220</v>
      </c>
      <c r="V1191">
        <v>40</v>
      </c>
      <c r="W1191">
        <v>2168</v>
      </c>
      <c r="X1191">
        <v>-32768</v>
      </c>
      <c r="Y1191">
        <v>150</v>
      </c>
      <c r="Z1191">
        <v>-12283</v>
      </c>
      <c r="AA1191">
        <v>705</v>
      </c>
      <c r="AB1191">
        <v>0</v>
      </c>
      <c r="AC1191">
        <v>0</v>
      </c>
      <c r="AD1191">
        <v>23</v>
      </c>
      <c r="AE1191">
        <v>50</v>
      </c>
      <c r="AF1191">
        <v>151</v>
      </c>
      <c r="AG1191">
        <v>0</v>
      </c>
      <c r="AH1191">
        <v>25378</v>
      </c>
      <c r="AI1191">
        <v>36757</v>
      </c>
      <c r="AJ1191">
        <v>2727961</v>
      </c>
      <c r="AK1191">
        <v>588624</v>
      </c>
      <c r="AL1191">
        <v>70</v>
      </c>
    </row>
    <row r="1192" spans="1:38" x14ac:dyDescent="0.2">
      <c r="A1192" s="3">
        <v>44533</v>
      </c>
      <c r="B1192" s="4">
        <v>0.15261574074074075</v>
      </c>
      <c r="C1192">
        <v>-43</v>
      </c>
      <c r="D1192">
        <v>-42</v>
      </c>
      <c r="E1192">
        <v>209</v>
      </c>
      <c r="F1192">
        <v>30</v>
      </c>
      <c r="G1192">
        <v>380</v>
      </c>
      <c r="H1192">
        <v>338</v>
      </c>
      <c r="I1192">
        <v>293</v>
      </c>
      <c r="J1192">
        <v>352</v>
      </c>
      <c r="K1192">
        <v>322</v>
      </c>
      <c r="L1192">
        <v>289</v>
      </c>
      <c r="M1192">
        <v>81</v>
      </c>
      <c r="N1192">
        <v>47</v>
      </c>
      <c r="O1192">
        <v>420</v>
      </c>
      <c r="P1192">
        <v>306</v>
      </c>
      <c r="Q1192">
        <v>340</v>
      </c>
      <c r="R1192">
        <v>750</v>
      </c>
      <c r="S1192">
        <v>-72</v>
      </c>
      <c r="T1192">
        <v>-15</v>
      </c>
      <c r="U1192">
        <v>219</v>
      </c>
      <c r="V1192">
        <v>-25</v>
      </c>
      <c r="W1192">
        <v>2184</v>
      </c>
      <c r="X1192">
        <v>-32768</v>
      </c>
      <c r="Y1192">
        <v>150</v>
      </c>
      <c r="Z1192">
        <v>-12319</v>
      </c>
      <c r="AA1192">
        <v>925</v>
      </c>
      <c r="AB1192">
        <v>0</v>
      </c>
      <c r="AC1192">
        <v>0</v>
      </c>
      <c r="AD1192">
        <v>27</v>
      </c>
      <c r="AE1192">
        <v>54</v>
      </c>
      <c r="AF1192">
        <v>117</v>
      </c>
      <c r="AG1192">
        <v>0</v>
      </c>
      <c r="AH1192">
        <v>25378</v>
      </c>
      <c r="AI1192">
        <v>36757</v>
      </c>
      <c r="AJ1192">
        <v>2727961</v>
      </c>
      <c r="AK1192">
        <v>588624</v>
      </c>
      <c r="AL1192">
        <v>66</v>
      </c>
    </row>
    <row r="1193" spans="1:38" x14ac:dyDescent="0.2">
      <c r="A1193" s="3">
        <v>44533</v>
      </c>
      <c r="B1193" s="4">
        <v>0.15329861111111112</v>
      </c>
      <c r="C1193">
        <v>-42</v>
      </c>
      <c r="D1193">
        <v>-42</v>
      </c>
      <c r="E1193">
        <v>210</v>
      </c>
      <c r="F1193">
        <v>30</v>
      </c>
      <c r="G1193">
        <v>380</v>
      </c>
      <c r="H1193">
        <v>344</v>
      </c>
      <c r="I1193">
        <v>292</v>
      </c>
      <c r="J1193">
        <v>352</v>
      </c>
      <c r="K1193">
        <v>328</v>
      </c>
      <c r="L1193">
        <v>288</v>
      </c>
      <c r="M1193">
        <v>81</v>
      </c>
      <c r="N1193">
        <v>50</v>
      </c>
      <c r="O1193">
        <v>420</v>
      </c>
      <c r="P1193">
        <v>306</v>
      </c>
      <c r="Q1193">
        <v>342</v>
      </c>
      <c r="R1193">
        <v>769</v>
      </c>
      <c r="S1193">
        <v>-132</v>
      </c>
      <c r="T1193">
        <v>-4</v>
      </c>
      <c r="U1193">
        <v>219</v>
      </c>
      <c r="V1193">
        <v>-62</v>
      </c>
      <c r="W1193">
        <v>2167</v>
      </c>
      <c r="X1193">
        <v>-32768</v>
      </c>
      <c r="Y1193">
        <v>150</v>
      </c>
      <c r="Z1193">
        <v>-12347</v>
      </c>
      <c r="AA1193">
        <v>934</v>
      </c>
      <c r="AB1193">
        <v>0</v>
      </c>
      <c r="AC1193">
        <v>0</v>
      </c>
      <c r="AD1193">
        <v>23</v>
      </c>
      <c r="AE1193">
        <v>69</v>
      </c>
      <c r="AF1193">
        <v>116</v>
      </c>
      <c r="AG1193">
        <v>0</v>
      </c>
      <c r="AH1193">
        <v>25378</v>
      </c>
      <c r="AI1193">
        <v>36757</v>
      </c>
      <c r="AJ1193">
        <v>2727961</v>
      </c>
      <c r="AK1193">
        <v>588624</v>
      </c>
      <c r="AL1193">
        <v>59</v>
      </c>
    </row>
    <row r="1194" spans="1:38" x14ac:dyDescent="0.2">
      <c r="A1194" s="3">
        <v>44533</v>
      </c>
      <c r="B1194" s="4">
        <v>0.15399305555555556</v>
      </c>
      <c r="C1194">
        <v>-43</v>
      </c>
      <c r="D1194">
        <v>-42</v>
      </c>
      <c r="E1194">
        <v>209</v>
      </c>
      <c r="F1194">
        <v>30</v>
      </c>
      <c r="G1194">
        <v>380</v>
      </c>
      <c r="H1194">
        <v>350</v>
      </c>
      <c r="I1194">
        <v>291</v>
      </c>
      <c r="J1194">
        <v>352</v>
      </c>
      <c r="K1194">
        <v>331</v>
      </c>
      <c r="L1194">
        <v>288</v>
      </c>
      <c r="M1194">
        <v>81</v>
      </c>
      <c r="N1194">
        <v>53</v>
      </c>
      <c r="O1194">
        <v>420</v>
      </c>
      <c r="P1194">
        <v>306</v>
      </c>
      <c r="Q1194">
        <v>344</v>
      </c>
      <c r="R1194">
        <v>790</v>
      </c>
      <c r="S1194">
        <v>-154</v>
      </c>
      <c r="T1194">
        <v>-6</v>
      </c>
      <c r="U1194">
        <v>219</v>
      </c>
      <c r="V1194">
        <v>-21</v>
      </c>
      <c r="W1194">
        <v>2170</v>
      </c>
      <c r="X1194">
        <v>-32768</v>
      </c>
      <c r="Y1194">
        <v>150</v>
      </c>
      <c r="Z1194">
        <v>-12371</v>
      </c>
      <c r="AA1194">
        <v>945</v>
      </c>
      <c r="AB1194">
        <v>0</v>
      </c>
      <c r="AC1194">
        <v>0</v>
      </c>
      <c r="AD1194">
        <v>26</v>
      </c>
      <c r="AE1194">
        <v>54</v>
      </c>
      <c r="AF1194">
        <v>154</v>
      </c>
      <c r="AG1194">
        <v>0</v>
      </c>
      <c r="AH1194">
        <v>25378</v>
      </c>
      <c r="AI1194">
        <v>36757</v>
      </c>
      <c r="AJ1194">
        <v>2727961</v>
      </c>
      <c r="AK1194">
        <v>588624</v>
      </c>
      <c r="AL1194">
        <v>52</v>
      </c>
    </row>
    <row r="1195" spans="1:38" x14ac:dyDescent="0.2">
      <c r="A1195" s="3">
        <v>44533</v>
      </c>
      <c r="B1195" s="4">
        <v>0.15468750000000001</v>
      </c>
      <c r="C1195">
        <v>-43</v>
      </c>
      <c r="D1195">
        <v>-42</v>
      </c>
      <c r="E1195">
        <v>209</v>
      </c>
      <c r="F1195">
        <v>30</v>
      </c>
      <c r="G1195">
        <v>380</v>
      </c>
      <c r="H1195">
        <v>354</v>
      </c>
      <c r="I1195">
        <v>291</v>
      </c>
      <c r="J1195">
        <v>352</v>
      </c>
      <c r="K1195">
        <v>332</v>
      </c>
      <c r="L1195">
        <v>289</v>
      </c>
      <c r="M1195">
        <v>81</v>
      </c>
      <c r="N1195">
        <v>56</v>
      </c>
      <c r="O1195">
        <v>420</v>
      </c>
      <c r="P1195">
        <v>307</v>
      </c>
      <c r="Q1195">
        <v>347</v>
      </c>
      <c r="R1195">
        <v>810</v>
      </c>
      <c r="S1195">
        <v>-161</v>
      </c>
      <c r="T1195">
        <v>2</v>
      </c>
      <c r="U1195">
        <v>219</v>
      </c>
      <c r="V1195">
        <v>-50</v>
      </c>
      <c r="W1195">
        <v>2160</v>
      </c>
      <c r="X1195">
        <v>2173</v>
      </c>
      <c r="Y1195">
        <v>150</v>
      </c>
      <c r="Z1195">
        <v>-12392</v>
      </c>
      <c r="AA1195">
        <v>955</v>
      </c>
      <c r="AB1195">
        <v>0</v>
      </c>
      <c r="AC1195">
        <v>0</v>
      </c>
      <c r="AD1195">
        <v>35</v>
      </c>
      <c r="AE1195">
        <v>63</v>
      </c>
      <c r="AF1195">
        <v>116</v>
      </c>
      <c r="AG1195">
        <v>0</v>
      </c>
      <c r="AH1195">
        <v>25378</v>
      </c>
      <c r="AI1195">
        <v>36757</v>
      </c>
      <c r="AJ1195">
        <v>2727961</v>
      </c>
      <c r="AK1195">
        <v>588624</v>
      </c>
      <c r="AL1195">
        <v>47</v>
      </c>
    </row>
    <row r="1196" spans="1:38" x14ac:dyDescent="0.2">
      <c r="A1196" s="3">
        <v>44533</v>
      </c>
      <c r="B1196" s="4">
        <v>0.15538194444444445</v>
      </c>
      <c r="C1196">
        <v>-43</v>
      </c>
      <c r="D1196">
        <v>-42</v>
      </c>
      <c r="E1196">
        <v>209</v>
      </c>
      <c r="F1196">
        <v>30</v>
      </c>
      <c r="G1196">
        <v>380</v>
      </c>
      <c r="H1196">
        <v>358</v>
      </c>
      <c r="I1196">
        <v>290</v>
      </c>
      <c r="J1196">
        <v>352</v>
      </c>
      <c r="K1196">
        <v>333</v>
      </c>
      <c r="L1196">
        <v>289</v>
      </c>
      <c r="M1196">
        <v>81</v>
      </c>
      <c r="N1196">
        <v>61</v>
      </c>
      <c r="O1196">
        <v>420</v>
      </c>
      <c r="P1196">
        <v>307</v>
      </c>
      <c r="Q1196">
        <v>351</v>
      </c>
      <c r="R1196">
        <v>827</v>
      </c>
      <c r="S1196">
        <v>-162</v>
      </c>
      <c r="T1196">
        <v>-10</v>
      </c>
      <c r="U1196">
        <v>219</v>
      </c>
      <c r="V1196">
        <v>-67</v>
      </c>
      <c r="W1196">
        <v>2170</v>
      </c>
      <c r="X1196">
        <v>2173</v>
      </c>
      <c r="Y1196">
        <v>150</v>
      </c>
      <c r="Z1196">
        <v>-12409</v>
      </c>
      <c r="AA1196">
        <v>964</v>
      </c>
      <c r="AB1196">
        <v>0</v>
      </c>
      <c r="AC1196">
        <v>0</v>
      </c>
      <c r="AD1196">
        <v>23</v>
      </c>
      <c r="AE1196">
        <v>55</v>
      </c>
      <c r="AF1196">
        <v>118</v>
      </c>
      <c r="AG1196">
        <v>0</v>
      </c>
      <c r="AH1196">
        <v>25378</v>
      </c>
      <c r="AI1196">
        <v>36757</v>
      </c>
      <c r="AJ1196">
        <v>2727961</v>
      </c>
      <c r="AK1196">
        <v>588624</v>
      </c>
      <c r="AL1196">
        <v>43</v>
      </c>
    </row>
    <row r="1197" spans="1:38" x14ac:dyDescent="0.2">
      <c r="A1197" s="3">
        <v>44533</v>
      </c>
      <c r="B1197" s="4">
        <v>0.15607638888888889</v>
      </c>
      <c r="C1197">
        <v>-43</v>
      </c>
      <c r="D1197">
        <v>-42</v>
      </c>
      <c r="E1197">
        <v>209</v>
      </c>
      <c r="F1197">
        <v>30</v>
      </c>
      <c r="G1197">
        <v>380</v>
      </c>
      <c r="H1197">
        <v>362</v>
      </c>
      <c r="I1197">
        <v>290</v>
      </c>
      <c r="J1197">
        <v>352</v>
      </c>
      <c r="K1197">
        <v>334</v>
      </c>
      <c r="L1197">
        <v>289</v>
      </c>
      <c r="M1197">
        <v>81</v>
      </c>
      <c r="N1197">
        <v>62</v>
      </c>
      <c r="O1197">
        <v>420</v>
      </c>
      <c r="P1197">
        <v>307</v>
      </c>
      <c r="Q1197">
        <v>352</v>
      </c>
      <c r="R1197">
        <v>843</v>
      </c>
      <c r="S1197">
        <v>-167</v>
      </c>
      <c r="T1197">
        <v>-8</v>
      </c>
      <c r="U1197">
        <v>218</v>
      </c>
      <c r="V1197">
        <v>-82</v>
      </c>
      <c r="W1197">
        <v>2168</v>
      </c>
      <c r="X1197">
        <v>2173</v>
      </c>
      <c r="Y1197">
        <v>150</v>
      </c>
      <c r="Z1197">
        <v>-12421</v>
      </c>
      <c r="AA1197">
        <v>974</v>
      </c>
      <c r="AB1197">
        <v>0</v>
      </c>
      <c r="AC1197">
        <v>0</v>
      </c>
      <c r="AD1197">
        <v>28</v>
      </c>
      <c r="AE1197">
        <v>75</v>
      </c>
      <c r="AF1197">
        <v>120</v>
      </c>
      <c r="AG1197">
        <v>0</v>
      </c>
      <c r="AH1197">
        <v>25378</v>
      </c>
      <c r="AI1197">
        <v>36757</v>
      </c>
      <c r="AJ1197">
        <v>2727961</v>
      </c>
      <c r="AK1197">
        <v>588624</v>
      </c>
      <c r="AL1197">
        <v>40</v>
      </c>
    </row>
    <row r="1198" spans="1:38" x14ac:dyDescent="0.2">
      <c r="A1198" s="3">
        <v>44533</v>
      </c>
      <c r="B1198" s="4">
        <v>0.15677083333333333</v>
      </c>
      <c r="C1198">
        <v>-43</v>
      </c>
      <c r="D1198">
        <v>-42</v>
      </c>
      <c r="E1198">
        <v>209</v>
      </c>
      <c r="F1198">
        <v>30</v>
      </c>
      <c r="G1198">
        <v>380</v>
      </c>
      <c r="H1198">
        <v>365</v>
      </c>
      <c r="I1198">
        <v>289</v>
      </c>
      <c r="J1198">
        <v>352</v>
      </c>
      <c r="K1198">
        <v>336</v>
      </c>
      <c r="L1198">
        <v>290</v>
      </c>
      <c r="M1198">
        <v>81</v>
      </c>
      <c r="N1198">
        <v>66</v>
      </c>
      <c r="O1198">
        <v>420</v>
      </c>
      <c r="P1198">
        <v>306</v>
      </c>
      <c r="Q1198">
        <v>355</v>
      </c>
      <c r="R1198">
        <v>858</v>
      </c>
      <c r="S1198">
        <v>-169</v>
      </c>
      <c r="T1198">
        <v>-5</v>
      </c>
      <c r="U1198">
        <v>218</v>
      </c>
      <c r="V1198">
        <v>-94</v>
      </c>
      <c r="W1198">
        <v>2134</v>
      </c>
      <c r="X1198">
        <v>2173</v>
      </c>
      <c r="Y1198">
        <v>150</v>
      </c>
      <c r="Z1198">
        <v>-12430</v>
      </c>
      <c r="AA1198">
        <v>984</v>
      </c>
      <c r="AB1198">
        <v>0</v>
      </c>
      <c r="AC1198">
        <v>0</v>
      </c>
      <c r="AD1198">
        <v>20</v>
      </c>
      <c r="AE1198">
        <v>73</v>
      </c>
      <c r="AF1198">
        <v>140</v>
      </c>
      <c r="AG1198">
        <v>0</v>
      </c>
      <c r="AH1198">
        <v>25378</v>
      </c>
      <c r="AI1198">
        <v>36757</v>
      </c>
      <c r="AJ1198">
        <v>2727961</v>
      </c>
      <c r="AK1198">
        <v>588624</v>
      </c>
      <c r="AL1198">
        <v>38</v>
      </c>
    </row>
    <row r="1199" spans="1:38" x14ac:dyDescent="0.2">
      <c r="A1199" s="3">
        <v>44533</v>
      </c>
      <c r="B1199" s="4">
        <v>0.15746527777777777</v>
      </c>
      <c r="C1199">
        <v>-43</v>
      </c>
      <c r="D1199">
        <v>-42</v>
      </c>
      <c r="E1199">
        <v>209</v>
      </c>
      <c r="F1199">
        <v>30</v>
      </c>
      <c r="G1199">
        <v>380</v>
      </c>
      <c r="H1199">
        <v>368</v>
      </c>
      <c r="I1199">
        <v>289</v>
      </c>
      <c r="J1199">
        <v>352</v>
      </c>
      <c r="K1199">
        <v>337</v>
      </c>
      <c r="L1199">
        <v>290</v>
      </c>
      <c r="M1199">
        <v>81</v>
      </c>
      <c r="N1199">
        <v>68</v>
      </c>
      <c r="O1199">
        <v>420</v>
      </c>
      <c r="P1199">
        <v>307</v>
      </c>
      <c r="Q1199">
        <v>357</v>
      </c>
      <c r="R1199">
        <v>870</v>
      </c>
      <c r="S1199">
        <v>-170</v>
      </c>
      <c r="T1199">
        <v>-17</v>
      </c>
      <c r="U1199">
        <v>218</v>
      </c>
      <c r="V1199">
        <v>-99</v>
      </c>
      <c r="W1199">
        <v>2168</v>
      </c>
      <c r="X1199">
        <v>2173</v>
      </c>
      <c r="Y1199">
        <v>150</v>
      </c>
      <c r="Z1199">
        <v>-12436</v>
      </c>
      <c r="AA1199">
        <v>994</v>
      </c>
      <c r="AB1199">
        <v>0</v>
      </c>
      <c r="AC1199">
        <v>0</v>
      </c>
      <c r="AD1199">
        <v>22</v>
      </c>
      <c r="AE1199">
        <v>54</v>
      </c>
      <c r="AF1199">
        <v>55</v>
      </c>
      <c r="AG1199">
        <v>0</v>
      </c>
      <c r="AH1199">
        <v>25378</v>
      </c>
      <c r="AI1199">
        <v>36757</v>
      </c>
      <c r="AJ1199">
        <v>2727961</v>
      </c>
      <c r="AK1199">
        <v>588624</v>
      </c>
      <c r="AL1199">
        <v>36</v>
      </c>
    </row>
    <row r="1200" spans="1:38" x14ac:dyDescent="0.2">
      <c r="A1200" s="3">
        <v>44533</v>
      </c>
      <c r="B1200" s="4">
        <v>0.15815972222222222</v>
      </c>
      <c r="C1200">
        <v>-44</v>
      </c>
      <c r="D1200">
        <v>-42</v>
      </c>
      <c r="E1200">
        <v>209</v>
      </c>
      <c r="F1200">
        <v>30</v>
      </c>
      <c r="G1200">
        <v>380</v>
      </c>
      <c r="H1200">
        <v>371</v>
      </c>
      <c r="I1200">
        <v>288</v>
      </c>
      <c r="J1200">
        <v>352</v>
      </c>
      <c r="K1200">
        <v>337</v>
      </c>
      <c r="L1200">
        <v>290</v>
      </c>
      <c r="M1200">
        <v>82</v>
      </c>
      <c r="N1200">
        <v>69</v>
      </c>
      <c r="O1200">
        <v>420</v>
      </c>
      <c r="P1200">
        <v>307</v>
      </c>
      <c r="Q1200">
        <v>357</v>
      </c>
      <c r="R1200">
        <v>879</v>
      </c>
      <c r="S1200">
        <v>-173</v>
      </c>
      <c r="T1200">
        <v>-6</v>
      </c>
      <c r="U1200">
        <v>218</v>
      </c>
      <c r="V1200">
        <v>-103</v>
      </c>
      <c r="W1200">
        <v>2157</v>
      </c>
      <c r="X1200">
        <v>2173</v>
      </c>
      <c r="Y1200">
        <v>150</v>
      </c>
      <c r="Z1200">
        <v>-12438</v>
      </c>
      <c r="AA1200">
        <v>954</v>
      </c>
      <c r="AB1200">
        <v>0</v>
      </c>
      <c r="AC1200">
        <v>0</v>
      </c>
      <c r="AD1200">
        <v>26</v>
      </c>
      <c r="AE1200">
        <v>55</v>
      </c>
      <c r="AF1200">
        <v>41</v>
      </c>
      <c r="AG1200">
        <v>0</v>
      </c>
      <c r="AH1200">
        <v>25378</v>
      </c>
      <c r="AI1200">
        <v>36757</v>
      </c>
      <c r="AJ1200">
        <v>2727961</v>
      </c>
      <c r="AK1200">
        <v>588624</v>
      </c>
      <c r="AL1200">
        <v>34</v>
      </c>
    </row>
    <row r="1201" spans="1:38" x14ac:dyDescent="0.2">
      <c r="A1201" s="3">
        <v>44533</v>
      </c>
      <c r="B1201" s="4">
        <v>0.15885416666666666</v>
      </c>
      <c r="C1201">
        <v>-43</v>
      </c>
      <c r="D1201">
        <v>-42</v>
      </c>
      <c r="E1201">
        <v>209</v>
      </c>
      <c r="F1201">
        <v>30</v>
      </c>
      <c r="G1201">
        <v>380</v>
      </c>
      <c r="H1201">
        <v>373</v>
      </c>
      <c r="I1201">
        <v>288</v>
      </c>
      <c r="J1201">
        <v>352</v>
      </c>
      <c r="K1201">
        <v>338</v>
      </c>
      <c r="L1201">
        <v>290</v>
      </c>
      <c r="M1201">
        <v>81</v>
      </c>
      <c r="N1201">
        <v>68</v>
      </c>
      <c r="O1201">
        <v>420</v>
      </c>
      <c r="P1201">
        <v>306</v>
      </c>
      <c r="Q1201">
        <v>356</v>
      </c>
      <c r="R1201">
        <v>883</v>
      </c>
      <c r="S1201">
        <v>-168</v>
      </c>
      <c r="T1201">
        <v>6</v>
      </c>
      <c r="U1201">
        <v>218</v>
      </c>
      <c r="V1201">
        <v>-103</v>
      </c>
      <c r="W1201">
        <v>2148</v>
      </c>
      <c r="X1201">
        <v>2173</v>
      </c>
      <c r="Y1201">
        <v>150</v>
      </c>
      <c r="Z1201">
        <v>-12439</v>
      </c>
      <c r="AA1201">
        <v>924</v>
      </c>
      <c r="AB1201">
        <v>0</v>
      </c>
      <c r="AC1201">
        <v>0</v>
      </c>
      <c r="AD1201">
        <v>23</v>
      </c>
      <c r="AE1201">
        <v>75</v>
      </c>
      <c r="AF1201">
        <v>46</v>
      </c>
      <c r="AG1201">
        <v>0</v>
      </c>
      <c r="AH1201">
        <v>25378</v>
      </c>
      <c r="AI1201">
        <v>36757</v>
      </c>
      <c r="AJ1201">
        <v>2727961</v>
      </c>
      <c r="AK1201">
        <v>588624</v>
      </c>
      <c r="AL1201">
        <v>32</v>
      </c>
    </row>
    <row r="1202" spans="1:38" x14ac:dyDescent="0.2">
      <c r="A1202" s="3">
        <v>44533</v>
      </c>
      <c r="B1202" s="4">
        <v>0.1595486111111111</v>
      </c>
      <c r="C1202">
        <v>-43</v>
      </c>
      <c r="D1202">
        <v>-42</v>
      </c>
      <c r="E1202">
        <v>209</v>
      </c>
      <c r="F1202">
        <v>30</v>
      </c>
      <c r="G1202">
        <v>380</v>
      </c>
      <c r="H1202">
        <v>375</v>
      </c>
      <c r="I1202">
        <v>288</v>
      </c>
      <c r="J1202">
        <v>352</v>
      </c>
      <c r="K1202">
        <v>339</v>
      </c>
      <c r="L1202">
        <v>290</v>
      </c>
      <c r="M1202">
        <v>81</v>
      </c>
      <c r="N1202">
        <v>70</v>
      </c>
      <c r="O1202">
        <v>420</v>
      </c>
      <c r="P1202">
        <v>307</v>
      </c>
      <c r="Q1202">
        <v>358</v>
      </c>
      <c r="R1202">
        <v>886</v>
      </c>
      <c r="S1202">
        <v>-162</v>
      </c>
      <c r="T1202">
        <v>2</v>
      </c>
      <c r="U1202">
        <v>218</v>
      </c>
      <c r="V1202">
        <v>-100</v>
      </c>
      <c r="W1202">
        <v>2133</v>
      </c>
      <c r="X1202">
        <v>2173</v>
      </c>
      <c r="Y1202">
        <v>150</v>
      </c>
      <c r="Z1202">
        <v>-12440</v>
      </c>
      <c r="AA1202">
        <v>925</v>
      </c>
      <c r="AB1202">
        <v>0</v>
      </c>
      <c r="AC1202">
        <v>0</v>
      </c>
      <c r="AD1202">
        <v>18</v>
      </c>
      <c r="AE1202">
        <v>62</v>
      </c>
      <c r="AF1202">
        <v>54</v>
      </c>
      <c r="AG1202">
        <v>0</v>
      </c>
      <c r="AH1202">
        <v>25378</v>
      </c>
      <c r="AI1202">
        <v>36757</v>
      </c>
      <c r="AJ1202">
        <v>2727961</v>
      </c>
      <c r="AK1202">
        <v>588624</v>
      </c>
      <c r="AL1202">
        <v>31</v>
      </c>
    </row>
    <row r="1203" spans="1:38" x14ac:dyDescent="0.2">
      <c r="A1203" s="3">
        <v>44533</v>
      </c>
      <c r="B1203" s="4">
        <v>0.16024305555555554</v>
      </c>
      <c r="C1203">
        <v>-44</v>
      </c>
      <c r="D1203">
        <v>-42</v>
      </c>
      <c r="E1203">
        <v>209</v>
      </c>
      <c r="F1203">
        <v>30</v>
      </c>
      <c r="G1203">
        <v>380</v>
      </c>
      <c r="H1203">
        <v>376</v>
      </c>
      <c r="I1203">
        <v>288</v>
      </c>
      <c r="J1203">
        <v>352</v>
      </c>
      <c r="K1203">
        <v>339</v>
      </c>
      <c r="L1203">
        <v>291</v>
      </c>
      <c r="M1203">
        <v>82</v>
      </c>
      <c r="N1203">
        <v>70</v>
      </c>
      <c r="O1203">
        <v>420</v>
      </c>
      <c r="P1203">
        <v>307</v>
      </c>
      <c r="Q1203">
        <v>358</v>
      </c>
      <c r="R1203">
        <v>888</v>
      </c>
      <c r="S1203">
        <v>-161</v>
      </c>
      <c r="T1203">
        <v>-1</v>
      </c>
      <c r="U1203">
        <v>219</v>
      </c>
      <c r="V1203">
        <v>-103</v>
      </c>
      <c r="W1203">
        <v>2147</v>
      </c>
      <c r="X1203">
        <v>2173</v>
      </c>
      <c r="Y1203">
        <v>150</v>
      </c>
      <c r="Z1203">
        <v>-12440</v>
      </c>
      <c r="AA1203">
        <v>924</v>
      </c>
      <c r="AB1203">
        <v>0</v>
      </c>
      <c r="AC1203">
        <v>0</v>
      </c>
      <c r="AD1203">
        <v>24</v>
      </c>
      <c r="AE1203">
        <v>51</v>
      </c>
      <c r="AF1203">
        <v>45</v>
      </c>
      <c r="AG1203">
        <v>0</v>
      </c>
      <c r="AH1203">
        <v>25378</v>
      </c>
      <c r="AI1203">
        <v>36758</v>
      </c>
      <c r="AJ1203">
        <v>2728098</v>
      </c>
      <c r="AK1203">
        <v>588624</v>
      </c>
      <c r="AL1203">
        <v>30</v>
      </c>
    </row>
    <row r="1204" spans="1:38" x14ac:dyDescent="0.2">
      <c r="A1204" s="3">
        <v>44533</v>
      </c>
      <c r="B1204" s="4">
        <v>0.16093749999999998</v>
      </c>
      <c r="C1204">
        <v>-44</v>
      </c>
      <c r="D1204">
        <v>-42</v>
      </c>
      <c r="E1204">
        <v>208</v>
      </c>
      <c r="F1204">
        <v>30</v>
      </c>
      <c r="G1204">
        <v>380</v>
      </c>
      <c r="H1204">
        <v>377</v>
      </c>
      <c r="I1204">
        <v>288</v>
      </c>
      <c r="J1204">
        <v>352</v>
      </c>
      <c r="K1204">
        <v>339</v>
      </c>
      <c r="L1204">
        <v>292</v>
      </c>
      <c r="M1204">
        <v>82</v>
      </c>
      <c r="N1204">
        <v>70</v>
      </c>
      <c r="O1204">
        <v>420</v>
      </c>
      <c r="P1204">
        <v>307</v>
      </c>
      <c r="Q1204">
        <v>358</v>
      </c>
      <c r="R1204">
        <v>888</v>
      </c>
      <c r="S1204">
        <v>-161</v>
      </c>
      <c r="T1204">
        <v>1</v>
      </c>
      <c r="U1204">
        <v>218</v>
      </c>
      <c r="V1204">
        <v>-105</v>
      </c>
      <c r="W1204">
        <v>2141</v>
      </c>
      <c r="X1204">
        <v>2173</v>
      </c>
      <c r="Y1204">
        <v>150</v>
      </c>
      <c r="Z1204">
        <v>-12438</v>
      </c>
      <c r="AA1204">
        <v>925</v>
      </c>
      <c r="AB1204">
        <v>0</v>
      </c>
      <c r="AC1204">
        <v>0</v>
      </c>
      <c r="AD1204">
        <v>20</v>
      </c>
      <c r="AE1204">
        <v>50</v>
      </c>
      <c r="AF1204">
        <v>48</v>
      </c>
      <c r="AG1204">
        <v>0</v>
      </c>
      <c r="AH1204">
        <v>25378</v>
      </c>
      <c r="AI1204">
        <v>36758</v>
      </c>
      <c r="AJ1204">
        <v>2728098</v>
      </c>
      <c r="AK1204">
        <v>588624</v>
      </c>
      <c r="AL1204">
        <v>30</v>
      </c>
    </row>
    <row r="1205" spans="1:38" x14ac:dyDescent="0.2">
      <c r="A1205" s="3">
        <v>44533</v>
      </c>
      <c r="B1205" s="4">
        <v>0.16163194444444443</v>
      </c>
      <c r="C1205">
        <v>-44</v>
      </c>
      <c r="D1205">
        <v>-42</v>
      </c>
      <c r="E1205">
        <v>209</v>
      </c>
      <c r="F1205">
        <v>30</v>
      </c>
      <c r="G1205">
        <v>380</v>
      </c>
      <c r="H1205">
        <v>378</v>
      </c>
      <c r="I1205">
        <v>288</v>
      </c>
      <c r="J1205">
        <v>352</v>
      </c>
      <c r="K1205">
        <v>340</v>
      </c>
      <c r="L1205">
        <v>292</v>
      </c>
      <c r="M1205">
        <v>82</v>
      </c>
      <c r="N1205">
        <v>70</v>
      </c>
      <c r="O1205">
        <v>420</v>
      </c>
      <c r="P1205">
        <v>307</v>
      </c>
      <c r="Q1205">
        <v>358</v>
      </c>
      <c r="R1205">
        <v>890</v>
      </c>
      <c r="S1205">
        <v>-161</v>
      </c>
      <c r="T1205">
        <v>-1</v>
      </c>
      <c r="U1205">
        <v>218</v>
      </c>
      <c r="V1205">
        <v>-106</v>
      </c>
      <c r="W1205">
        <v>2156</v>
      </c>
      <c r="X1205">
        <v>2173</v>
      </c>
      <c r="Y1205">
        <v>150</v>
      </c>
      <c r="Z1205">
        <v>-12436</v>
      </c>
      <c r="AA1205">
        <v>925</v>
      </c>
      <c r="AB1205">
        <v>0</v>
      </c>
      <c r="AC1205">
        <v>0</v>
      </c>
      <c r="AD1205">
        <v>18</v>
      </c>
      <c r="AE1205">
        <v>70</v>
      </c>
      <c r="AF1205">
        <v>50</v>
      </c>
      <c r="AG1205">
        <v>0</v>
      </c>
      <c r="AH1205">
        <v>25378</v>
      </c>
      <c r="AI1205">
        <v>36758</v>
      </c>
      <c r="AJ1205">
        <v>2728098</v>
      </c>
      <c r="AK1205">
        <v>588624</v>
      </c>
      <c r="AL1205">
        <v>30</v>
      </c>
    </row>
    <row r="1206" spans="1:38" x14ac:dyDescent="0.2">
      <c r="A1206" s="3">
        <v>44533</v>
      </c>
      <c r="B1206" s="4">
        <v>0.1623263888888889</v>
      </c>
      <c r="C1206">
        <v>-43</v>
      </c>
      <c r="D1206">
        <v>-42</v>
      </c>
      <c r="E1206">
        <v>209</v>
      </c>
      <c r="F1206">
        <v>30</v>
      </c>
      <c r="G1206">
        <v>380</v>
      </c>
      <c r="H1206">
        <v>379</v>
      </c>
      <c r="I1206">
        <v>288</v>
      </c>
      <c r="J1206">
        <v>352</v>
      </c>
      <c r="K1206">
        <v>341</v>
      </c>
      <c r="L1206">
        <v>292</v>
      </c>
      <c r="M1206">
        <v>81</v>
      </c>
      <c r="N1206">
        <v>70</v>
      </c>
      <c r="O1206">
        <v>420</v>
      </c>
      <c r="P1206">
        <v>307</v>
      </c>
      <c r="Q1206">
        <v>358</v>
      </c>
      <c r="R1206">
        <v>890</v>
      </c>
      <c r="S1206">
        <v>-161</v>
      </c>
      <c r="T1206">
        <v>-1</v>
      </c>
      <c r="U1206">
        <v>218</v>
      </c>
      <c r="V1206">
        <v>-108</v>
      </c>
      <c r="W1206">
        <v>2131</v>
      </c>
      <c r="X1206">
        <v>2173</v>
      </c>
      <c r="Y1206">
        <v>150</v>
      </c>
      <c r="Z1206">
        <v>-12434</v>
      </c>
      <c r="AA1206">
        <v>925</v>
      </c>
      <c r="AB1206">
        <v>0</v>
      </c>
      <c r="AC1206">
        <v>0</v>
      </c>
      <c r="AD1206">
        <v>19</v>
      </c>
      <c r="AE1206">
        <v>69</v>
      </c>
      <c r="AF1206">
        <v>47</v>
      </c>
      <c r="AG1206">
        <v>0</v>
      </c>
      <c r="AH1206">
        <v>25378</v>
      </c>
      <c r="AI1206">
        <v>36758</v>
      </c>
      <c r="AJ1206">
        <v>2728098</v>
      </c>
      <c r="AK1206">
        <v>588624</v>
      </c>
      <c r="AL1206">
        <v>30</v>
      </c>
    </row>
    <row r="1207" spans="1:38" x14ac:dyDescent="0.2">
      <c r="A1207" s="3">
        <v>44533</v>
      </c>
      <c r="B1207" s="4">
        <v>0.16305555555555554</v>
      </c>
      <c r="C1207">
        <v>-44</v>
      </c>
      <c r="D1207">
        <v>-42</v>
      </c>
      <c r="E1207">
        <v>208</v>
      </c>
      <c r="F1207">
        <v>30</v>
      </c>
      <c r="G1207">
        <v>380</v>
      </c>
      <c r="H1207">
        <v>379</v>
      </c>
      <c r="I1207">
        <v>288</v>
      </c>
      <c r="J1207">
        <v>352</v>
      </c>
      <c r="K1207">
        <v>342</v>
      </c>
      <c r="L1207">
        <v>292</v>
      </c>
      <c r="M1207">
        <v>82</v>
      </c>
      <c r="N1207">
        <v>70</v>
      </c>
      <c r="O1207">
        <v>420</v>
      </c>
      <c r="P1207">
        <v>307</v>
      </c>
      <c r="Q1207">
        <v>358</v>
      </c>
      <c r="R1207">
        <v>890</v>
      </c>
      <c r="S1207">
        <v>-162</v>
      </c>
      <c r="T1207">
        <v>1</v>
      </c>
      <c r="U1207">
        <v>219</v>
      </c>
      <c r="V1207">
        <v>-108</v>
      </c>
      <c r="W1207">
        <v>2169</v>
      </c>
      <c r="X1207">
        <v>2173</v>
      </c>
      <c r="Y1207">
        <v>150</v>
      </c>
      <c r="Z1207">
        <v>-12432</v>
      </c>
      <c r="AA1207">
        <v>925</v>
      </c>
      <c r="AB1207">
        <v>0</v>
      </c>
      <c r="AC1207">
        <v>0</v>
      </c>
      <c r="AD1207">
        <v>18</v>
      </c>
      <c r="AE1207">
        <v>70</v>
      </c>
      <c r="AF1207">
        <v>54</v>
      </c>
      <c r="AG1207">
        <v>0</v>
      </c>
      <c r="AH1207">
        <v>25378</v>
      </c>
      <c r="AI1207">
        <v>36758</v>
      </c>
      <c r="AJ1207">
        <v>2728098</v>
      </c>
      <c r="AK1207">
        <v>588624</v>
      </c>
      <c r="AL1207">
        <v>30</v>
      </c>
    </row>
    <row r="1208" spans="1:38" x14ac:dyDescent="0.2">
      <c r="A1208" s="3">
        <v>44533</v>
      </c>
      <c r="B1208" s="4">
        <v>0.16374999999999998</v>
      </c>
      <c r="C1208">
        <v>-43</v>
      </c>
      <c r="D1208">
        <v>-42</v>
      </c>
      <c r="E1208">
        <v>208</v>
      </c>
      <c r="F1208">
        <v>30</v>
      </c>
      <c r="G1208">
        <v>380</v>
      </c>
      <c r="H1208">
        <v>380</v>
      </c>
      <c r="I1208">
        <v>289</v>
      </c>
      <c r="J1208">
        <v>352</v>
      </c>
      <c r="K1208">
        <v>342</v>
      </c>
      <c r="L1208">
        <v>292</v>
      </c>
      <c r="M1208">
        <v>81</v>
      </c>
      <c r="N1208">
        <v>69</v>
      </c>
      <c r="O1208">
        <v>420</v>
      </c>
      <c r="P1208">
        <v>307</v>
      </c>
      <c r="Q1208">
        <v>358</v>
      </c>
      <c r="R1208">
        <v>890</v>
      </c>
      <c r="S1208">
        <v>-161</v>
      </c>
      <c r="T1208">
        <v>-1</v>
      </c>
      <c r="U1208">
        <v>218</v>
      </c>
      <c r="V1208">
        <v>-108</v>
      </c>
      <c r="W1208">
        <v>2136</v>
      </c>
      <c r="X1208">
        <v>2173</v>
      </c>
      <c r="Y1208">
        <v>150</v>
      </c>
      <c r="Z1208">
        <v>-12430</v>
      </c>
      <c r="AA1208">
        <v>924</v>
      </c>
      <c r="AB1208">
        <v>0</v>
      </c>
      <c r="AC1208">
        <v>0</v>
      </c>
      <c r="AD1208">
        <v>19</v>
      </c>
      <c r="AE1208">
        <v>67</v>
      </c>
      <c r="AF1208">
        <v>53</v>
      </c>
      <c r="AG1208">
        <v>0</v>
      </c>
      <c r="AH1208">
        <v>25378</v>
      </c>
      <c r="AI1208">
        <v>36758</v>
      </c>
      <c r="AJ1208">
        <v>2728098</v>
      </c>
      <c r="AK1208">
        <v>588624</v>
      </c>
      <c r="AL1208">
        <v>30</v>
      </c>
    </row>
    <row r="1209" spans="1:38" x14ac:dyDescent="0.2">
      <c r="A1209" s="3">
        <v>44533</v>
      </c>
      <c r="B1209" s="4">
        <v>0.16444444444444445</v>
      </c>
      <c r="C1209">
        <v>-44</v>
      </c>
      <c r="D1209">
        <v>-42</v>
      </c>
      <c r="E1209">
        <v>209</v>
      </c>
      <c r="F1209">
        <v>30</v>
      </c>
      <c r="G1209">
        <v>380</v>
      </c>
      <c r="H1209">
        <v>380</v>
      </c>
      <c r="I1209">
        <v>289</v>
      </c>
      <c r="J1209">
        <v>352</v>
      </c>
      <c r="K1209">
        <v>342</v>
      </c>
      <c r="L1209">
        <v>292</v>
      </c>
      <c r="M1209">
        <v>82</v>
      </c>
      <c r="N1209">
        <v>69</v>
      </c>
      <c r="O1209">
        <v>420</v>
      </c>
      <c r="P1209">
        <v>307</v>
      </c>
      <c r="Q1209">
        <v>358</v>
      </c>
      <c r="R1209">
        <v>893</v>
      </c>
      <c r="S1209">
        <v>-162</v>
      </c>
      <c r="T1209">
        <v>-1</v>
      </c>
      <c r="U1209">
        <v>218</v>
      </c>
      <c r="V1209">
        <v>-110</v>
      </c>
      <c r="W1209">
        <v>2109</v>
      </c>
      <c r="X1209">
        <v>2173</v>
      </c>
      <c r="Y1209">
        <v>150</v>
      </c>
      <c r="Z1209">
        <v>-12428</v>
      </c>
      <c r="AA1209">
        <v>924</v>
      </c>
      <c r="AB1209">
        <v>0</v>
      </c>
      <c r="AC1209">
        <v>0</v>
      </c>
      <c r="AD1209">
        <v>17</v>
      </c>
      <c r="AE1209">
        <v>71</v>
      </c>
      <c r="AF1209">
        <v>42</v>
      </c>
      <c r="AG1209">
        <v>0</v>
      </c>
      <c r="AH1209">
        <v>25378</v>
      </c>
      <c r="AI1209">
        <v>36758</v>
      </c>
      <c r="AJ1209">
        <v>2728098</v>
      </c>
      <c r="AK1209">
        <v>588624</v>
      </c>
      <c r="AL1209">
        <v>30</v>
      </c>
    </row>
    <row r="1210" spans="1:38" x14ac:dyDescent="0.2">
      <c r="A1210" s="3">
        <v>44533</v>
      </c>
      <c r="B1210" s="4">
        <v>0.16513888888888889</v>
      </c>
      <c r="C1210">
        <v>-43</v>
      </c>
      <c r="D1210">
        <v>-42</v>
      </c>
      <c r="E1210">
        <v>209</v>
      </c>
      <c r="F1210">
        <v>30</v>
      </c>
      <c r="G1210">
        <v>380</v>
      </c>
      <c r="H1210">
        <v>381</v>
      </c>
      <c r="I1210">
        <v>289</v>
      </c>
      <c r="J1210">
        <v>352</v>
      </c>
      <c r="K1210">
        <v>343</v>
      </c>
      <c r="L1210">
        <v>292</v>
      </c>
      <c r="M1210">
        <v>81</v>
      </c>
      <c r="N1210">
        <v>69</v>
      </c>
      <c r="O1210">
        <v>420</v>
      </c>
      <c r="P1210">
        <v>307</v>
      </c>
      <c r="Q1210">
        <v>359</v>
      </c>
      <c r="R1210">
        <v>893</v>
      </c>
      <c r="S1210">
        <v>-162</v>
      </c>
      <c r="T1210">
        <v>1</v>
      </c>
      <c r="U1210">
        <v>219</v>
      </c>
      <c r="V1210">
        <v>-110</v>
      </c>
      <c r="W1210">
        <v>2155</v>
      </c>
      <c r="X1210">
        <v>2173</v>
      </c>
      <c r="Y1210">
        <v>150</v>
      </c>
      <c r="Z1210">
        <v>-12425</v>
      </c>
      <c r="AA1210">
        <v>925</v>
      </c>
      <c r="AB1210">
        <v>0</v>
      </c>
      <c r="AC1210">
        <v>0</v>
      </c>
      <c r="AD1210">
        <v>19</v>
      </c>
      <c r="AE1210">
        <v>70</v>
      </c>
      <c r="AF1210">
        <v>40</v>
      </c>
      <c r="AG1210">
        <v>0</v>
      </c>
      <c r="AH1210">
        <v>25378</v>
      </c>
      <c r="AI1210">
        <v>36758</v>
      </c>
      <c r="AJ1210">
        <v>2728098</v>
      </c>
      <c r="AK1210">
        <v>588624</v>
      </c>
      <c r="AL1210">
        <v>30</v>
      </c>
    </row>
    <row r="1211" spans="1:38" x14ac:dyDescent="0.2">
      <c r="A1211" s="3">
        <v>44533</v>
      </c>
      <c r="B1211" s="4">
        <v>0.16583333333333333</v>
      </c>
      <c r="C1211">
        <v>-44</v>
      </c>
      <c r="D1211">
        <v>-42</v>
      </c>
      <c r="E1211">
        <v>209</v>
      </c>
      <c r="F1211">
        <v>30</v>
      </c>
      <c r="G1211">
        <v>380</v>
      </c>
      <c r="H1211">
        <v>381</v>
      </c>
      <c r="I1211">
        <v>290</v>
      </c>
      <c r="J1211">
        <v>352</v>
      </c>
      <c r="K1211">
        <v>343</v>
      </c>
      <c r="L1211">
        <v>292</v>
      </c>
      <c r="M1211">
        <v>82</v>
      </c>
      <c r="N1211">
        <v>69</v>
      </c>
      <c r="O1211">
        <v>420</v>
      </c>
      <c r="P1211">
        <v>307</v>
      </c>
      <c r="Q1211">
        <v>359</v>
      </c>
      <c r="R1211">
        <v>893</v>
      </c>
      <c r="S1211">
        <v>-161</v>
      </c>
      <c r="T1211">
        <v>-1</v>
      </c>
      <c r="U1211">
        <v>218</v>
      </c>
      <c r="V1211">
        <v>-111</v>
      </c>
      <c r="W1211">
        <v>2139</v>
      </c>
      <c r="X1211">
        <v>2173</v>
      </c>
      <c r="Y1211">
        <v>150</v>
      </c>
      <c r="Z1211">
        <v>-12422</v>
      </c>
      <c r="AA1211">
        <v>925</v>
      </c>
      <c r="AB1211">
        <v>0</v>
      </c>
      <c r="AC1211">
        <v>0</v>
      </c>
      <c r="AD1211">
        <v>21</v>
      </c>
      <c r="AE1211">
        <v>57</v>
      </c>
      <c r="AF1211">
        <v>39</v>
      </c>
      <c r="AG1211">
        <v>0</v>
      </c>
      <c r="AH1211">
        <v>25378</v>
      </c>
      <c r="AI1211">
        <v>36758</v>
      </c>
      <c r="AJ1211">
        <v>2728098</v>
      </c>
      <c r="AK1211">
        <v>588624</v>
      </c>
      <c r="AL1211">
        <v>30</v>
      </c>
    </row>
    <row r="1212" spans="1:38" x14ac:dyDescent="0.2">
      <c r="A1212" s="3">
        <v>44533</v>
      </c>
      <c r="B1212" s="4">
        <v>0.16652777777777777</v>
      </c>
      <c r="C1212">
        <v>-44</v>
      </c>
      <c r="D1212">
        <v>-42</v>
      </c>
      <c r="E1212">
        <v>208</v>
      </c>
      <c r="F1212">
        <v>30</v>
      </c>
      <c r="G1212">
        <v>380</v>
      </c>
      <c r="H1212">
        <v>381</v>
      </c>
      <c r="I1212">
        <v>290</v>
      </c>
      <c r="J1212">
        <v>352</v>
      </c>
      <c r="K1212">
        <v>343</v>
      </c>
      <c r="L1212">
        <v>292</v>
      </c>
      <c r="M1212">
        <v>82</v>
      </c>
      <c r="N1212">
        <v>69</v>
      </c>
      <c r="O1212">
        <v>420</v>
      </c>
      <c r="P1212">
        <v>307</v>
      </c>
      <c r="Q1212">
        <v>359</v>
      </c>
      <c r="R1212">
        <v>894</v>
      </c>
      <c r="S1212">
        <v>-162</v>
      </c>
      <c r="T1212">
        <v>-1</v>
      </c>
      <c r="U1212">
        <v>218</v>
      </c>
      <c r="V1212">
        <v>-112</v>
      </c>
      <c r="W1212">
        <v>2137</v>
      </c>
      <c r="X1212">
        <v>2173</v>
      </c>
      <c r="Y1212">
        <v>150</v>
      </c>
      <c r="Z1212">
        <v>-12419</v>
      </c>
      <c r="AA1212">
        <v>924</v>
      </c>
      <c r="AB1212">
        <v>0</v>
      </c>
      <c r="AC1212">
        <v>0</v>
      </c>
      <c r="AD1212">
        <v>21</v>
      </c>
      <c r="AE1212">
        <v>52</v>
      </c>
      <c r="AF1212">
        <v>48</v>
      </c>
      <c r="AG1212">
        <v>0</v>
      </c>
      <c r="AH1212">
        <v>25378</v>
      </c>
      <c r="AI1212">
        <v>36758</v>
      </c>
      <c r="AJ1212">
        <v>2728098</v>
      </c>
      <c r="AK1212">
        <v>588624</v>
      </c>
      <c r="AL1212">
        <v>30</v>
      </c>
    </row>
    <row r="1213" spans="1:38" x14ac:dyDescent="0.2">
      <c r="A1213" s="3">
        <v>44533</v>
      </c>
      <c r="B1213" s="4">
        <v>0.16722222222222224</v>
      </c>
      <c r="C1213">
        <v>-43</v>
      </c>
      <c r="D1213">
        <v>-42</v>
      </c>
      <c r="E1213">
        <v>209</v>
      </c>
      <c r="F1213">
        <v>30</v>
      </c>
      <c r="G1213">
        <v>379</v>
      </c>
      <c r="H1213">
        <v>381</v>
      </c>
      <c r="I1213">
        <v>290</v>
      </c>
      <c r="J1213">
        <v>351</v>
      </c>
      <c r="K1213">
        <v>343</v>
      </c>
      <c r="L1213">
        <v>292</v>
      </c>
      <c r="M1213">
        <v>81</v>
      </c>
      <c r="N1213">
        <v>69</v>
      </c>
      <c r="O1213">
        <v>419</v>
      </c>
      <c r="P1213">
        <v>307</v>
      </c>
      <c r="Q1213">
        <v>360</v>
      </c>
      <c r="R1213">
        <v>895</v>
      </c>
      <c r="S1213">
        <v>-161</v>
      </c>
      <c r="T1213">
        <v>0</v>
      </c>
      <c r="U1213">
        <v>219</v>
      </c>
      <c r="V1213">
        <v>-112</v>
      </c>
      <c r="W1213">
        <v>2158</v>
      </c>
      <c r="X1213">
        <v>2173</v>
      </c>
      <c r="Y1213">
        <v>150</v>
      </c>
      <c r="Z1213">
        <v>-12416</v>
      </c>
      <c r="AA1213">
        <v>924</v>
      </c>
      <c r="AB1213">
        <v>0</v>
      </c>
      <c r="AC1213">
        <v>0</v>
      </c>
      <c r="AD1213">
        <v>21</v>
      </c>
      <c r="AE1213">
        <v>69</v>
      </c>
      <c r="AF1213">
        <v>43</v>
      </c>
      <c r="AG1213">
        <v>0</v>
      </c>
      <c r="AH1213">
        <v>25378</v>
      </c>
      <c r="AI1213">
        <v>36758</v>
      </c>
      <c r="AJ1213">
        <v>2728098</v>
      </c>
      <c r="AK1213">
        <v>588624</v>
      </c>
      <c r="AL1213">
        <v>30</v>
      </c>
    </row>
    <row r="1214" spans="1:38" x14ac:dyDescent="0.2">
      <c r="A1214" s="3">
        <v>44533</v>
      </c>
      <c r="B1214" s="4">
        <v>0.16791666666666669</v>
      </c>
      <c r="C1214">
        <v>-43</v>
      </c>
      <c r="D1214">
        <v>-42</v>
      </c>
      <c r="E1214">
        <v>209</v>
      </c>
      <c r="F1214">
        <v>30</v>
      </c>
      <c r="G1214">
        <v>379</v>
      </c>
      <c r="H1214">
        <v>382</v>
      </c>
      <c r="I1214">
        <v>291</v>
      </c>
      <c r="J1214">
        <v>351</v>
      </c>
      <c r="K1214">
        <v>343</v>
      </c>
      <c r="L1214">
        <v>293</v>
      </c>
      <c r="M1214">
        <v>81</v>
      </c>
      <c r="N1214">
        <v>68</v>
      </c>
      <c r="O1214">
        <v>420</v>
      </c>
      <c r="P1214">
        <v>307</v>
      </c>
      <c r="Q1214">
        <v>359</v>
      </c>
      <c r="R1214">
        <v>895</v>
      </c>
      <c r="S1214">
        <v>-161</v>
      </c>
      <c r="T1214">
        <v>0</v>
      </c>
      <c r="U1214">
        <v>218</v>
      </c>
      <c r="V1214">
        <v>-113</v>
      </c>
      <c r="W1214">
        <v>2104</v>
      </c>
      <c r="X1214">
        <v>2173</v>
      </c>
      <c r="Y1214">
        <v>150</v>
      </c>
      <c r="Z1214">
        <v>-12411</v>
      </c>
      <c r="AA1214">
        <v>924</v>
      </c>
      <c r="AB1214">
        <v>0</v>
      </c>
      <c r="AC1214">
        <v>0</v>
      </c>
      <c r="AD1214">
        <v>21</v>
      </c>
      <c r="AE1214">
        <v>65</v>
      </c>
      <c r="AF1214">
        <v>51</v>
      </c>
      <c r="AG1214">
        <v>0</v>
      </c>
      <c r="AH1214">
        <v>25378</v>
      </c>
      <c r="AI1214">
        <v>36758</v>
      </c>
      <c r="AJ1214">
        <v>2728098</v>
      </c>
      <c r="AK1214">
        <v>588624</v>
      </c>
      <c r="AL1214">
        <v>30</v>
      </c>
    </row>
    <row r="1215" spans="1:38" x14ac:dyDescent="0.2">
      <c r="A1215" s="3">
        <v>44533</v>
      </c>
      <c r="B1215" s="4">
        <v>0.16861111111111113</v>
      </c>
      <c r="C1215">
        <v>-44</v>
      </c>
      <c r="D1215">
        <v>-42</v>
      </c>
      <c r="E1215">
        <v>209</v>
      </c>
      <c r="F1215">
        <v>30</v>
      </c>
      <c r="G1215">
        <v>379</v>
      </c>
      <c r="H1215">
        <v>382</v>
      </c>
      <c r="I1215">
        <v>291</v>
      </c>
      <c r="J1215">
        <v>351</v>
      </c>
      <c r="K1215">
        <v>344</v>
      </c>
      <c r="L1215">
        <v>293</v>
      </c>
      <c r="M1215">
        <v>82</v>
      </c>
      <c r="N1215">
        <v>69</v>
      </c>
      <c r="O1215">
        <v>419</v>
      </c>
      <c r="P1215">
        <v>307</v>
      </c>
      <c r="Q1215">
        <v>360</v>
      </c>
      <c r="R1215">
        <v>895</v>
      </c>
      <c r="S1215">
        <v>-161</v>
      </c>
      <c r="T1215">
        <v>-1</v>
      </c>
      <c r="U1215">
        <v>218</v>
      </c>
      <c r="V1215">
        <v>-113</v>
      </c>
      <c r="W1215">
        <v>2109</v>
      </c>
      <c r="X1215">
        <v>2173</v>
      </c>
      <c r="Y1215">
        <v>150</v>
      </c>
      <c r="Z1215">
        <v>-12406</v>
      </c>
      <c r="AA1215">
        <v>924</v>
      </c>
      <c r="AB1215">
        <v>0</v>
      </c>
      <c r="AC1215">
        <v>0</v>
      </c>
      <c r="AD1215">
        <v>18</v>
      </c>
      <c r="AE1215">
        <v>72</v>
      </c>
      <c r="AF1215">
        <v>37</v>
      </c>
      <c r="AG1215">
        <v>0</v>
      </c>
      <c r="AH1215">
        <v>25378</v>
      </c>
      <c r="AI1215">
        <v>36758</v>
      </c>
      <c r="AJ1215">
        <v>2728098</v>
      </c>
      <c r="AK1215">
        <v>588624</v>
      </c>
      <c r="AL1215">
        <v>30</v>
      </c>
    </row>
    <row r="1216" spans="1:38" x14ac:dyDescent="0.2">
      <c r="A1216" s="3">
        <v>44533</v>
      </c>
      <c r="B1216" s="4">
        <v>0.16930555555555557</v>
      </c>
      <c r="C1216">
        <v>-43</v>
      </c>
      <c r="D1216">
        <v>-42</v>
      </c>
      <c r="E1216">
        <v>209</v>
      </c>
      <c r="F1216">
        <v>30</v>
      </c>
      <c r="G1216">
        <v>379</v>
      </c>
      <c r="H1216">
        <v>382</v>
      </c>
      <c r="I1216">
        <v>291</v>
      </c>
      <c r="J1216">
        <v>351</v>
      </c>
      <c r="K1216">
        <v>344</v>
      </c>
      <c r="L1216">
        <v>293</v>
      </c>
      <c r="M1216">
        <v>81</v>
      </c>
      <c r="N1216">
        <v>69</v>
      </c>
      <c r="O1216">
        <v>419</v>
      </c>
      <c r="P1216">
        <v>307</v>
      </c>
      <c r="Q1216">
        <v>360</v>
      </c>
      <c r="R1216">
        <v>895</v>
      </c>
      <c r="S1216">
        <v>-161</v>
      </c>
      <c r="T1216">
        <v>-1</v>
      </c>
      <c r="U1216">
        <v>219</v>
      </c>
      <c r="V1216">
        <v>-113</v>
      </c>
      <c r="W1216">
        <v>2160</v>
      </c>
      <c r="X1216">
        <v>2173</v>
      </c>
      <c r="Y1216">
        <v>150</v>
      </c>
      <c r="Z1216">
        <v>-12400</v>
      </c>
      <c r="AA1216">
        <v>925</v>
      </c>
      <c r="AB1216">
        <v>0</v>
      </c>
      <c r="AC1216">
        <v>0</v>
      </c>
      <c r="AD1216">
        <v>22</v>
      </c>
      <c r="AE1216">
        <v>51</v>
      </c>
      <c r="AF1216">
        <v>53</v>
      </c>
      <c r="AG1216">
        <v>0</v>
      </c>
      <c r="AH1216">
        <v>25378</v>
      </c>
      <c r="AI1216">
        <v>36758</v>
      </c>
      <c r="AJ1216">
        <v>2728098</v>
      </c>
      <c r="AK1216">
        <v>588624</v>
      </c>
      <c r="AL1216">
        <v>30</v>
      </c>
    </row>
    <row r="1217" spans="1:38" x14ac:dyDescent="0.2">
      <c r="A1217" s="3">
        <v>44533</v>
      </c>
      <c r="B1217" s="4">
        <v>0.17</v>
      </c>
      <c r="C1217">
        <v>-43</v>
      </c>
      <c r="D1217">
        <v>-42</v>
      </c>
      <c r="E1217">
        <v>209</v>
      </c>
      <c r="F1217">
        <v>30</v>
      </c>
      <c r="G1217">
        <v>378</v>
      </c>
      <c r="H1217">
        <v>383</v>
      </c>
      <c r="I1217">
        <v>292</v>
      </c>
      <c r="J1217">
        <v>350</v>
      </c>
      <c r="K1217">
        <v>344</v>
      </c>
      <c r="L1217">
        <v>293</v>
      </c>
      <c r="M1217">
        <v>81</v>
      </c>
      <c r="N1217">
        <v>69</v>
      </c>
      <c r="O1217">
        <v>420</v>
      </c>
      <c r="P1217">
        <v>307</v>
      </c>
      <c r="Q1217">
        <v>361</v>
      </c>
      <c r="R1217">
        <v>896</v>
      </c>
      <c r="S1217">
        <v>-162</v>
      </c>
      <c r="T1217">
        <v>0</v>
      </c>
      <c r="U1217">
        <v>219</v>
      </c>
      <c r="V1217">
        <v>-113</v>
      </c>
      <c r="W1217">
        <v>2091</v>
      </c>
      <c r="X1217">
        <v>2173</v>
      </c>
      <c r="Y1217">
        <v>150</v>
      </c>
      <c r="Z1217">
        <v>-12394</v>
      </c>
      <c r="AA1217">
        <v>925</v>
      </c>
      <c r="AB1217">
        <v>0</v>
      </c>
      <c r="AC1217">
        <v>0</v>
      </c>
      <c r="AD1217">
        <v>21</v>
      </c>
      <c r="AE1217">
        <v>63</v>
      </c>
      <c r="AF1217">
        <v>41</v>
      </c>
      <c r="AG1217">
        <v>0</v>
      </c>
      <c r="AH1217">
        <v>25378</v>
      </c>
      <c r="AI1217">
        <v>36758</v>
      </c>
      <c r="AJ1217">
        <v>2728098</v>
      </c>
      <c r="AK1217">
        <v>588624</v>
      </c>
      <c r="AL1217">
        <v>30</v>
      </c>
    </row>
    <row r="1218" spans="1:38" x14ac:dyDescent="0.2">
      <c r="A1218" s="3">
        <v>44533</v>
      </c>
      <c r="B1218" s="4">
        <v>0.17069444444444445</v>
      </c>
      <c r="C1218">
        <v>-43</v>
      </c>
      <c r="D1218">
        <v>-42</v>
      </c>
      <c r="E1218">
        <v>209</v>
      </c>
      <c r="F1218">
        <v>30</v>
      </c>
      <c r="G1218">
        <v>378</v>
      </c>
      <c r="H1218">
        <v>383</v>
      </c>
      <c r="I1218">
        <v>292</v>
      </c>
      <c r="J1218">
        <v>350</v>
      </c>
      <c r="K1218">
        <v>345</v>
      </c>
      <c r="L1218">
        <v>293</v>
      </c>
      <c r="M1218">
        <v>81</v>
      </c>
      <c r="N1218">
        <v>69</v>
      </c>
      <c r="O1218">
        <v>419</v>
      </c>
      <c r="P1218">
        <v>307</v>
      </c>
      <c r="Q1218">
        <v>361</v>
      </c>
      <c r="R1218">
        <v>897</v>
      </c>
      <c r="S1218">
        <v>-162</v>
      </c>
      <c r="T1218">
        <v>0</v>
      </c>
      <c r="U1218">
        <v>218</v>
      </c>
      <c r="V1218">
        <v>-113</v>
      </c>
      <c r="W1218">
        <v>2144</v>
      </c>
      <c r="X1218">
        <v>2173</v>
      </c>
      <c r="Y1218">
        <v>150</v>
      </c>
      <c r="Z1218">
        <v>-12387</v>
      </c>
      <c r="AA1218">
        <v>925</v>
      </c>
      <c r="AB1218">
        <v>0</v>
      </c>
      <c r="AC1218">
        <v>0</v>
      </c>
      <c r="AD1218">
        <v>22</v>
      </c>
      <c r="AE1218">
        <v>55</v>
      </c>
      <c r="AF1218">
        <v>52</v>
      </c>
      <c r="AG1218">
        <v>0</v>
      </c>
      <c r="AH1218">
        <v>25378</v>
      </c>
      <c r="AI1218">
        <v>36758</v>
      </c>
      <c r="AJ1218">
        <v>2728098</v>
      </c>
      <c r="AK1218">
        <v>588624</v>
      </c>
      <c r="AL1218">
        <v>30</v>
      </c>
    </row>
    <row r="1219" spans="1:38" x14ac:dyDescent="0.2">
      <c r="A1219" s="3">
        <v>44533</v>
      </c>
      <c r="B1219" s="4">
        <v>0.1713888888888889</v>
      </c>
      <c r="C1219">
        <v>-43</v>
      </c>
      <c r="D1219">
        <v>-42</v>
      </c>
      <c r="E1219">
        <v>209</v>
      </c>
      <c r="F1219">
        <v>30</v>
      </c>
      <c r="G1219">
        <v>377</v>
      </c>
      <c r="H1219">
        <v>383</v>
      </c>
      <c r="I1219">
        <v>292</v>
      </c>
      <c r="J1219">
        <v>349</v>
      </c>
      <c r="K1219">
        <v>345</v>
      </c>
      <c r="L1219">
        <v>294</v>
      </c>
      <c r="M1219">
        <v>81</v>
      </c>
      <c r="N1219">
        <v>69</v>
      </c>
      <c r="O1219">
        <v>419</v>
      </c>
      <c r="P1219">
        <v>307</v>
      </c>
      <c r="Q1219">
        <v>361</v>
      </c>
      <c r="R1219">
        <v>897</v>
      </c>
      <c r="S1219">
        <v>-161</v>
      </c>
      <c r="T1219">
        <v>0</v>
      </c>
      <c r="U1219">
        <v>219</v>
      </c>
      <c r="V1219">
        <v>-113</v>
      </c>
      <c r="W1219">
        <v>2118</v>
      </c>
      <c r="X1219">
        <v>2173</v>
      </c>
      <c r="Y1219">
        <v>150</v>
      </c>
      <c r="Z1219">
        <v>-12380</v>
      </c>
      <c r="AA1219">
        <v>924</v>
      </c>
      <c r="AB1219">
        <v>0</v>
      </c>
      <c r="AC1219">
        <v>0</v>
      </c>
      <c r="AD1219">
        <v>18</v>
      </c>
      <c r="AE1219">
        <v>62</v>
      </c>
      <c r="AF1219">
        <v>40</v>
      </c>
      <c r="AG1219">
        <v>0</v>
      </c>
      <c r="AH1219">
        <v>25378</v>
      </c>
      <c r="AI1219">
        <v>36758</v>
      </c>
      <c r="AJ1219">
        <v>2728098</v>
      </c>
      <c r="AK1219">
        <v>588624</v>
      </c>
      <c r="AL1219">
        <v>30</v>
      </c>
    </row>
    <row r="1220" spans="1:38" x14ac:dyDescent="0.2">
      <c r="A1220" s="3">
        <v>44533</v>
      </c>
      <c r="B1220" s="4">
        <v>0.17208333333333334</v>
      </c>
      <c r="C1220">
        <v>-44</v>
      </c>
      <c r="D1220">
        <v>-42</v>
      </c>
      <c r="E1220">
        <v>209</v>
      </c>
      <c r="F1220">
        <v>30</v>
      </c>
      <c r="G1220">
        <v>377</v>
      </c>
      <c r="H1220">
        <v>384</v>
      </c>
      <c r="I1220">
        <v>293</v>
      </c>
      <c r="J1220">
        <v>349</v>
      </c>
      <c r="K1220">
        <v>345</v>
      </c>
      <c r="L1220">
        <v>294</v>
      </c>
      <c r="M1220">
        <v>82</v>
      </c>
      <c r="N1220">
        <v>69</v>
      </c>
      <c r="O1220">
        <v>419</v>
      </c>
      <c r="P1220">
        <v>307</v>
      </c>
      <c r="Q1220">
        <v>362</v>
      </c>
      <c r="R1220">
        <v>897</v>
      </c>
      <c r="S1220">
        <v>-161</v>
      </c>
      <c r="T1220">
        <v>0</v>
      </c>
      <c r="U1220">
        <v>219</v>
      </c>
      <c r="V1220">
        <v>-113</v>
      </c>
      <c r="W1220">
        <v>2119</v>
      </c>
      <c r="X1220">
        <v>2173</v>
      </c>
      <c r="Y1220">
        <v>150</v>
      </c>
      <c r="Z1220">
        <v>-12372</v>
      </c>
      <c r="AA1220">
        <v>925</v>
      </c>
      <c r="AB1220">
        <v>0</v>
      </c>
      <c r="AC1220">
        <v>0</v>
      </c>
      <c r="AD1220">
        <v>22</v>
      </c>
      <c r="AE1220">
        <v>54</v>
      </c>
      <c r="AF1220">
        <v>55</v>
      </c>
      <c r="AG1220">
        <v>0</v>
      </c>
      <c r="AH1220">
        <v>25378</v>
      </c>
      <c r="AI1220">
        <v>36758</v>
      </c>
      <c r="AJ1220">
        <v>2728098</v>
      </c>
      <c r="AK1220">
        <v>588624</v>
      </c>
      <c r="AL1220">
        <v>30</v>
      </c>
    </row>
    <row r="1221" spans="1:38" x14ac:dyDescent="0.2">
      <c r="A1221" s="3">
        <v>44533</v>
      </c>
      <c r="B1221" s="4">
        <v>0.17277777777777778</v>
      </c>
      <c r="C1221">
        <v>-43</v>
      </c>
      <c r="D1221">
        <v>-42</v>
      </c>
      <c r="E1221">
        <v>209</v>
      </c>
      <c r="F1221">
        <v>30</v>
      </c>
      <c r="G1221">
        <v>378</v>
      </c>
      <c r="H1221">
        <v>384</v>
      </c>
      <c r="I1221">
        <v>293</v>
      </c>
      <c r="J1221">
        <v>350</v>
      </c>
      <c r="K1221">
        <v>346</v>
      </c>
      <c r="L1221">
        <v>294</v>
      </c>
      <c r="M1221">
        <v>81</v>
      </c>
      <c r="N1221">
        <v>69</v>
      </c>
      <c r="O1221">
        <v>419</v>
      </c>
      <c r="P1221">
        <v>307</v>
      </c>
      <c r="Q1221">
        <v>362</v>
      </c>
      <c r="R1221">
        <v>897</v>
      </c>
      <c r="S1221">
        <v>-161</v>
      </c>
      <c r="T1221">
        <v>0</v>
      </c>
      <c r="U1221">
        <v>218</v>
      </c>
      <c r="V1221">
        <v>-114</v>
      </c>
      <c r="W1221">
        <v>2118</v>
      </c>
      <c r="X1221">
        <v>2173</v>
      </c>
      <c r="Y1221">
        <v>150</v>
      </c>
      <c r="Z1221">
        <v>-12364</v>
      </c>
      <c r="AA1221">
        <v>924</v>
      </c>
      <c r="AB1221">
        <v>0</v>
      </c>
      <c r="AC1221">
        <v>0</v>
      </c>
      <c r="AD1221">
        <v>26</v>
      </c>
      <c r="AE1221">
        <v>54</v>
      </c>
      <c r="AF1221">
        <v>50</v>
      </c>
      <c r="AG1221">
        <v>0</v>
      </c>
      <c r="AH1221">
        <v>25378</v>
      </c>
      <c r="AI1221">
        <v>36758</v>
      </c>
      <c r="AJ1221">
        <v>2728098</v>
      </c>
      <c r="AK1221">
        <v>588624</v>
      </c>
      <c r="AL1221">
        <v>30</v>
      </c>
    </row>
    <row r="1222" spans="1:38" x14ac:dyDescent="0.2">
      <c r="A1222" s="3">
        <v>44533</v>
      </c>
      <c r="B1222" s="4">
        <v>0.17350694444444445</v>
      </c>
      <c r="C1222">
        <v>-43</v>
      </c>
      <c r="D1222">
        <v>-42</v>
      </c>
      <c r="E1222">
        <v>208</v>
      </c>
      <c r="F1222">
        <v>30</v>
      </c>
      <c r="G1222">
        <v>378</v>
      </c>
      <c r="H1222">
        <v>384</v>
      </c>
      <c r="I1222">
        <v>293</v>
      </c>
      <c r="J1222">
        <v>350</v>
      </c>
      <c r="K1222">
        <v>346</v>
      </c>
      <c r="L1222">
        <v>294</v>
      </c>
      <c r="M1222">
        <v>81</v>
      </c>
      <c r="N1222">
        <v>69</v>
      </c>
      <c r="O1222">
        <v>419</v>
      </c>
      <c r="P1222">
        <v>307</v>
      </c>
      <c r="Q1222">
        <v>362</v>
      </c>
      <c r="R1222">
        <v>897</v>
      </c>
      <c r="S1222">
        <v>-161</v>
      </c>
      <c r="T1222">
        <v>-1</v>
      </c>
      <c r="U1222">
        <v>218</v>
      </c>
      <c r="V1222">
        <v>-113</v>
      </c>
      <c r="W1222">
        <v>2146</v>
      </c>
      <c r="X1222">
        <v>2173</v>
      </c>
      <c r="Y1222">
        <v>150</v>
      </c>
      <c r="Z1222">
        <v>-12356</v>
      </c>
      <c r="AA1222">
        <v>924</v>
      </c>
      <c r="AB1222">
        <v>0</v>
      </c>
      <c r="AC1222">
        <v>0</v>
      </c>
      <c r="AD1222">
        <v>21</v>
      </c>
      <c r="AE1222">
        <v>70</v>
      </c>
      <c r="AF1222">
        <v>41</v>
      </c>
      <c r="AG1222">
        <v>0</v>
      </c>
      <c r="AH1222">
        <v>25378</v>
      </c>
      <c r="AI1222">
        <v>36758</v>
      </c>
      <c r="AJ1222">
        <v>2728098</v>
      </c>
      <c r="AK1222">
        <v>588624</v>
      </c>
      <c r="AL1222">
        <v>30</v>
      </c>
    </row>
    <row r="1223" spans="1:38" x14ac:dyDescent="0.2">
      <c r="A1223" s="3">
        <v>44533</v>
      </c>
      <c r="B1223" s="4">
        <v>0.17420138888888889</v>
      </c>
      <c r="C1223">
        <v>-44</v>
      </c>
      <c r="D1223">
        <v>-42</v>
      </c>
      <c r="E1223">
        <v>209</v>
      </c>
      <c r="F1223">
        <v>30</v>
      </c>
      <c r="G1223">
        <v>377</v>
      </c>
      <c r="H1223">
        <v>385</v>
      </c>
      <c r="I1223">
        <v>294</v>
      </c>
      <c r="J1223">
        <v>349</v>
      </c>
      <c r="K1223">
        <v>346</v>
      </c>
      <c r="L1223">
        <v>294</v>
      </c>
      <c r="M1223">
        <v>82</v>
      </c>
      <c r="N1223">
        <v>68</v>
      </c>
      <c r="O1223">
        <v>419</v>
      </c>
      <c r="P1223">
        <v>307</v>
      </c>
      <c r="Q1223">
        <v>362</v>
      </c>
      <c r="R1223">
        <v>897</v>
      </c>
      <c r="S1223">
        <v>-160</v>
      </c>
      <c r="T1223">
        <v>1</v>
      </c>
      <c r="U1223">
        <v>219</v>
      </c>
      <c r="V1223">
        <v>-113</v>
      </c>
      <c r="W1223">
        <v>2093</v>
      </c>
      <c r="X1223">
        <v>2173</v>
      </c>
      <c r="Y1223">
        <v>150</v>
      </c>
      <c r="Z1223">
        <v>-12348</v>
      </c>
      <c r="AA1223">
        <v>925</v>
      </c>
      <c r="AB1223">
        <v>0</v>
      </c>
      <c r="AC1223">
        <v>0</v>
      </c>
      <c r="AD1223">
        <v>18</v>
      </c>
      <c r="AE1223">
        <v>71</v>
      </c>
      <c r="AF1223">
        <v>41</v>
      </c>
      <c r="AG1223">
        <v>0</v>
      </c>
      <c r="AH1223">
        <v>25378</v>
      </c>
      <c r="AI1223">
        <v>36758</v>
      </c>
      <c r="AJ1223">
        <v>2728098</v>
      </c>
      <c r="AK1223">
        <v>588624</v>
      </c>
      <c r="AL1223">
        <v>30</v>
      </c>
    </row>
    <row r="1224" spans="1:38" x14ac:dyDescent="0.2">
      <c r="A1224" s="3">
        <v>44533</v>
      </c>
      <c r="B1224" s="4">
        <v>0.17489583333333333</v>
      </c>
      <c r="C1224">
        <v>-44</v>
      </c>
      <c r="D1224">
        <v>-42</v>
      </c>
      <c r="E1224">
        <v>209</v>
      </c>
      <c r="F1224">
        <v>30</v>
      </c>
      <c r="G1224">
        <v>378</v>
      </c>
      <c r="H1224">
        <v>385</v>
      </c>
      <c r="I1224">
        <v>293</v>
      </c>
      <c r="J1224">
        <v>350</v>
      </c>
      <c r="K1224">
        <v>346</v>
      </c>
      <c r="L1224">
        <v>294</v>
      </c>
      <c r="M1224">
        <v>82</v>
      </c>
      <c r="N1224">
        <v>70</v>
      </c>
      <c r="O1224">
        <v>419</v>
      </c>
      <c r="P1224">
        <v>307</v>
      </c>
      <c r="Q1224">
        <v>363</v>
      </c>
      <c r="R1224">
        <v>897</v>
      </c>
      <c r="S1224">
        <v>-160</v>
      </c>
      <c r="T1224">
        <v>1</v>
      </c>
      <c r="U1224">
        <v>219</v>
      </c>
      <c r="V1224">
        <v>-114</v>
      </c>
      <c r="W1224">
        <v>2126</v>
      </c>
      <c r="X1224">
        <v>2173</v>
      </c>
      <c r="Y1224">
        <v>150</v>
      </c>
      <c r="Z1224">
        <v>-12339</v>
      </c>
      <c r="AA1224">
        <v>925</v>
      </c>
      <c r="AB1224">
        <v>0</v>
      </c>
      <c r="AC1224">
        <v>0</v>
      </c>
      <c r="AD1224">
        <v>18</v>
      </c>
      <c r="AE1224">
        <v>54</v>
      </c>
      <c r="AF1224">
        <v>53</v>
      </c>
      <c r="AG1224">
        <v>0</v>
      </c>
      <c r="AH1224">
        <v>25378</v>
      </c>
      <c r="AI1224">
        <v>36758</v>
      </c>
      <c r="AJ1224">
        <v>2728098</v>
      </c>
      <c r="AK1224">
        <v>588624</v>
      </c>
      <c r="AL1224">
        <v>30</v>
      </c>
    </row>
    <row r="1225" spans="1:38" x14ac:dyDescent="0.2">
      <c r="A1225" s="3">
        <v>44533</v>
      </c>
      <c r="B1225" s="4">
        <v>0.17559027777777778</v>
      </c>
      <c r="C1225">
        <v>-43</v>
      </c>
      <c r="D1225">
        <v>-42</v>
      </c>
      <c r="E1225">
        <v>209</v>
      </c>
      <c r="F1225">
        <v>30</v>
      </c>
      <c r="G1225">
        <v>378</v>
      </c>
      <c r="H1225">
        <v>385</v>
      </c>
      <c r="I1225">
        <v>294</v>
      </c>
      <c r="J1225">
        <v>350</v>
      </c>
      <c r="K1225">
        <v>346</v>
      </c>
      <c r="L1225">
        <v>294</v>
      </c>
      <c r="M1225">
        <v>81</v>
      </c>
      <c r="N1225">
        <v>69</v>
      </c>
      <c r="O1225">
        <v>419</v>
      </c>
      <c r="P1225">
        <v>307</v>
      </c>
      <c r="Q1225">
        <v>363</v>
      </c>
      <c r="R1225">
        <v>897</v>
      </c>
      <c r="S1225">
        <v>-160</v>
      </c>
      <c r="T1225">
        <v>0</v>
      </c>
      <c r="U1225">
        <v>218</v>
      </c>
      <c r="V1225">
        <v>-113</v>
      </c>
      <c r="W1225">
        <v>2135</v>
      </c>
      <c r="X1225">
        <v>2173</v>
      </c>
      <c r="Y1225">
        <v>150</v>
      </c>
      <c r="Z1225">
        <v>-12331</v>
      </c>
      <c r="AA1225">
        <v>924</v>
      </c>
      <c r="AB1225">
        <v>0</v>
      </c>
      <c r="AC1225">
        <v>0</v>
      </c>
      <c r="AD1225">
        <v>18</v>
      </c>
      <c r="AE1225">
        <v>62</v>
      </c>
      <c r="AF1225">
        <v>41</v>
      </c>
      <c r="AG1225">
        <v>0</v>
      </c>
      <c r="AH1225">
        <v>25378</v>
      </c>
      <c r="AI1225">
        <v>36758</v>
      </c>
      <c r="AJ1225">
        <v>2728098</v>
      </c>
      <c r="AK1225">
        <v>588624</v>
      </c>
      <c r="AL1225">
        <v>30</v>
      </c>
    </row>
    <row r="1226" spans="1:38" x14ac:dyDescent="0.2">
      <c r="A1226" s="3">
        <v>44533</v>
      </c>
      <c r="B1226" s="4">
        <v>0.17628472222222222</v>
      </c>
      <c r="C1226">
        <v>-43</v>
      </c>
      <c r="D1226">
        <v>-42</v>
      </c>
      <c r="E1226">
        <v>209</v>
      </c>
      <c r="F1226">
        <v>30</v>
      </c>
      <c r="G1226">
        <v>377</v>
      </c>
      <c r="H1226">
        <v>386</v>
      </c>
      <c r="I1226">
        <v>294</v>
      </c>
      <c r="J1226">
        <v>349</v>
      </c>
      <c r="K1226">
        <v>346</v>
      </c>
      <c r="L1226">
        <v>294</v>
      </c>
      <c r="M1226">
        <v>81</v>
      </c>
      <c r="N1226">
        <v>69</v>
      </c>
      <c r="O1226">
        <v>418</v>
      </c>
      <c r="P1226">
        <v>307</v>
      </c>
      <c r="Q1226">
        <v>363</v>
      </c>
      <c r="R1226">
        <v>898</v>
      </c>
      <c r="S1226">
        <v>-160</v>
      </c>
      <c r="T1226">
        <v>0</v>
      </c>
      <c r="U1226">
        <v>218</v>
      </c>
      <c r="V1226">
        <v>-115</v>
      </c>
      <c r="W1226">
        <v>2125</v>
      </c>
      <c r="X1226">
        <v>2173</v>
      </c>
      <c r="Y1226">
        <v>150</v>
      </c>
      <c r="Z1226">
        <v>-12322</v>
      </c>
      <c r="AA1226">
        <v>924</v>
      </c>
      <c r="AB1226">
        <v>0</v>
      </c>
      <c r="AC1226">
        <v>0</v>
      </c>
      <c r="AD1226">
        <v>25</v>
      </c>
      <c r="AE1226">
        <v>55</v>
      </c>
      <c r="AF1226">
        <v>41</v>
      </c>
      <c r="AG1226">
        <v>0</v>
      </c>
      <c r="AH1226">
        <v>25378</v>
      </c>
      <c r="AI1226">
        <v>36758</v>
      </c>
      <c r="AJ1226">
        <v>2728098</v>
      </c>
      <c r="AK1226">
        <v>588624</v>
      </c>
      <c r="AL1226">
        <v>30</v>
      </c>
    </row>
    <row r="1227" spans="1:38" x14ac:dyDescent="0.2">
      <c r="A1227" s="3">
        <v>44533</v>
      </c>
      <c r="B1227" s="4">
        <v>0.17697916666666666</v>
      </c>
      <c r="C1227">
        <v>-43</v>
      </c>
      <c r="D1227">
        <v>-42</v>
      </c>
      <c r="E1227">
        <v>209</v>
      </c>
      <c r="F1227">
        <v>30</v>
      </c>
      <c r="G1227">
        <v>377</v>
      </c>
      <c r="H1227">
        <v>386</v>
      </c>
      <c r="I1227">
        <v>294</v>
      </c>
      <c r="J1227">
        <v>349</v>
      </c>
      <c r="K1227">
        <v>347</v>
      </c>
      <c r="L1227">
        <v>294</v>
      </c>
      <c r="M1227">
        <v>81</v>
      </c>
      <c r="N1227">
        <v>69</v>
      </c>
      <c r="O1227">
        <v>418</v>
      </c>
      <c r="P1227">
        <v>308</v>
      </c>
      <c r="Q1227">
        <v>363</v>
      </c>
      <c r="R1227">
        <v>899</v>
      </c>
      <c r="S1227">
        <v>-160</v>
      </c>
      <c r="T1227">
        <v>0</v>
      </c>
      <c r="U1227">
        <v>218</v>
      </c>
      <c r="V1227">
        <v>-116</v>
      </c>
      <c r="W1227">
        <v>2136</v>
      </c>
      <c r="X1227">
        <v>2173</v>
      </c>
      <c r="Y1227">
        <v>150</v>
      </c>
      <c r="Z1227">
        <v>-12312</v>
      </c>
      <c r="AA1227">
        <v>924</v>
      </c>
      <c r="AB1227">
        <v>0</v>
      </c>
      <c r="AC1227">
        <v>0</v>
      </c>
      <c r="AD1227">
        <v>18</v>
      </c>
      <c r="AE1227">
        <v>71</v>
      </c>
      <c r="AF1227">
        <v>41</v>
      </c>
      <c r="AG1227">
        <v>0</v>
      </c>
      <c r="AH1227">
        <v>25378</v>
      </c>
      <c r="AI1227">
        <v>36758</v>
      </c>
      <c r="AJ1227">
        <v>2728098</v>
      </c>
      <c r="AK1227">
        <v>588624</v>
      </c>
      <c r="AL1227">
        <v>30</v>
      </c>
    </row>
    <row r="1228" spans="1:38" x14ac:dyDescent="0.2">
      <c r="A1228" s="3">
        <v>44533</v>
      </c>
      <c r="B1228" s="4">
        <v>0.1776736111111111</v>
      </c>
      <c r="C1228">
        <v>-43</v>
      </c>
      <c r="D1228">
        <v>-42</v>
      </c>
      <c r="E1228">
        <v>209</v>
      </c>
      <c r="F1228">
        <v>30</v>
      </c>
      <c r="G1228">
        <v>377</v>
      </c>
      <c r="H1228">
        <v>386</v>
      </c>
      <c r="I1228">
        <v>294</v>
      </c>
      <c r="J1228">
        <v>349</v>
      </c>
      <c r="K1228">
        <v>347</v>
      </c>
      <c r="L1228">
        <v>294</v>
      </c>
      <c r="M1228">
        <v>81</v>
      </c>
      <c r="N1228">
        <v>69</v>
      </c>
      <c r="O1228">
        <v>418</v>
      </c>
      <c r="P1228">
        <v>307</v>
      </c>
      <c r="Q1228">
        <v>363</v>
      </c>
      <c r="R1228">
        <v>899</v>
      </c>
      <c r="S1228">
        <v>-160</v>
      </c>
      <c r="T1228">
        <v>1</v>
      </c>
      <c r="U1228">
        <v>218</v>
      </c>
      <c r="V1228">
        <v>-114</v>
      </c>
      <c r="W1228">
        <v>2090</v>
      </c>
      <c r="X1228">
        <v>2173</v>
      </c>
      <c r="Y1228">
        <v>150</v>
      </c>
      <c r="Z1228">
        <v>-12302</v>
      </c>
      <c r="AA1228">
        <v>923</v>
      </c>
      <c r="AB1228">
        <v>0</v>
      </c>
      <c r="AC1228">
        <v>0</v>
      </c>
      <c r="AD1228">
        <v>17</v>
      </c>
      <c r="AE1228">
        <v>64</v>
      </c>
      <c r="AF1228">
        <v>41</v>
      </c>
      <c r="AG1228">
        <v>0</v>
      </c>
      <c r="AH1228">
        <v>25378</v>
      </c>
      <c r="AI1228">
        <v>36758</v>
      </c>
      <c r="AJ1228">
        <v>2728098</v>
      </c>
      <c r="AK1228">
        <v>588624</v>
      </c>
      <c r="AL1228">
        <v>30</v>
      </c>
    </row>
    <row r="1229" spans="1:38" x14ac:dyDescent="0.2">
      <c r="A1229" s="3">
        <v>44533</v>
      </c>
      <c r="B1229" s="4">
        <v>0.17836805555555557</v>
      </c>
      <c r="C1229">
        <v>-43</v>
      </c>
      <c r="D1229">
        <v>-42</v>
      </c>
      <c r="E1229">
        <v>209</v>
      </c>
      <c r="F1229">
        <v>30</v>
      </c>
      <c r="G1229">
        <v>377</v>
      </c>
      <c r="H1229">
        <v>386</v>
      </c>
      <c r="I1229">
        <v>294</v>
      </c>
      <c r="J1229">
        <v>349</v>
      </c>
      <c r="K1229">
        <v>347</v>
      </c>
      <c r="L1229">
        <v>294</v>
      </c>
      <c r="M1229">
        <v>81</v>
      </c>
      <c r="N1229">
        <v>70</v>
      </c>
      <c r="O1229">
        <v>418</v>
      </c>
      <c r="P1229">
        <v>307</v>
      </c>
      <c r="Q1229">
        <v>364</v>
      </c>
      <c r="R1229">
        <v>899</v>
      </c>
      <c r="S1229">
        <v>-160</v>
      </c>
      <c r="T1229">
        <v>-1</v>
      </c>
      <c r="U1229">
        <v>218</v>
      </c>
      <c r="V1229">
        <v>-115</v>
      </c>
      <c r="W1229">
        <v>2088</v>
      </c>
      <c r="X1229">
        <v>2173</v>
      </c>
      <c r="Y1229">
        <v>150</v>
      </c>
      <c r="Z1229">
        <v>-12292</v>
      </c>
      <c r="AA1229">
        <v>924</v>
      </c>
      <c r="AB1229">
        <v>0</v>
      </c>
      <c r="AC1229">
        <v>0</v>
      </c>
      <c r="AD1229">
        <v>17</v>
      </c>
      <c r="AE1229">
        <v>55</v>
      </c>
      <c r="AF1229">
        <v>147</v>
      </c>
      <c r="AG1229">
        <v>0</v>
      </c>
      <c r="AH1229">
        <v>25378</v>
      </c>
      <c r="AI1229">
        <v>36758</v>
      </c>
      <c r="AJ1229">
        <v>2728098</v>
      </c>
      <c r="AK1229">
        <v>588624</v>
      </c>
      <c r="AL1229">
        <v>30</v>
      </c>
    </row>
    <row r="1230" spans="1:38" x14ac:dyDescent="0.2">
      <c r="A1230" s="3">
        <v>44533</v>
      </c>
      <c r="B1230" s="4">
        <v>0.17906250000000001</v>
      </c>
      <c r="C1230">
        <v>-44</v>
      </c>
      <c r="D1230">
        <v>-42</v>
      </c>
      <c r="E1230">
        <v>208</v>
      </c>
      <c r="F1230">
        <v>30</v>
      </c>
      <c r="G1230">
        <v>377</v>
      </c>
      <c r="H1230">
        <v>386</v>
      </c>
      <c r="I1230">
        <v>294</v>
      </c>
      <c r="J1230">
        <v>349</v>
      </c>
      <c r="K1230">
        <v>347</v>
      </c>
      <c r="L1230">
        <v>294</v>
      </c>
      <c r="M1230">
        <v>82</v>
      </c>
      <c r="N1230">
        <v>70</v>
      </c>
      <c r="O1230">
        <v>418</v>
      </c>
      <c r="P1230">
        <v>307</v>
      </c>
      <c r="Q1230">
        <v>364</v>
      </c>
      <c r="R1230">
        <v>899</v>
      </c>
      <c r="S1230">
        <v>-160</v>
      </c>
      <c r="T1230">
        <v>0</v>
      </c>
      <c r="U1230">
        <v>218</v>
      </c>
      <c r="V1230">
        <v>-115</v>
      </c>
      <c r="W1230">
        <v>2071</v>
      </c>
      <c r="X1230">
        <v>2173</v>
      </c>
      <c r="Y1230">
        <v>150</v>
      </c>
      <c r="Z1230">
        <v>-12282</v>
      </c>
      <c r="AA1230">
        <v>924</v>
      </c>
      <c r="AB1230">
        <v>0</v>
      </c>
      <c r="AC1230">
        <v>0</v>
      </c>
      <c r="AD1230">
        <v>18</v>
      </c>
      <c r="AE1230">
        <v>62</v>
      </c>
      <c r="AF1230">
        <v>114</v>
      </c>
      <c r="AG1230">
        <v>0</v>
      </c>
      <c r="AH1230">
        <v>25378</v>
      </c>
      <c r="AI1230">
        <v>36758</v>
      </c>
      <c r="AJ1230">
        <v>2728098</v>
      </c>
      <c r="AK1230">
        <v>588624</v>
      </c>
      <c r="AL1230">
        <v>30</v>
      </c>
    </row>
    <row r="1231" spans="1:38" x14ac:dyDescent="0.2">
      <c r="A1231" s="3">
        <v>44533</v>
      </c>
      <c r="B1231" s="4">
        <v>0.17975694444444446</v>
      </c>
      <c r="C1231">
        <v>-44</v>
      </c>
      <c r="D1231">
        <v>-42</v>
      </c>
      <c r="E1231">
        <v>208</v>
      </c>
      <c r="F1231">
        <v>30</v>
      </c>
      <c r="G1231">
        <v>377</v>
      </c>
      <c r="H1231">
        <v>386</v>
      </c>
      <c r="I1231">
        <v>294</v>
      </c>
      <c r="J1231">
        <v>349</v>
      </c>
      <c r="K1231">
        <v>347</v>
      </c>
      <c r="L1231">
        <v>294</v>
      </c>
      <c r="M1231">
        <v>82</v>
      </c>
      <c r="N1231">
        <v>70</v>
      </c>
      <c r="O1231">
        <v>418</v>
      </c>
      <c r="P1231">
        <v>307</v>
      </c>
      <c r="Q1231">
        <v>364</v>
      </c>
      <c r="R1231">
        <v>899</v>
      </c>
      <c r="S1231">
        <v>-159</v>
      </c>
      <c r="T1231">
        <v>1</v>
      </c>
      <c r="U1231">
        <v>218</v>
      </c>
      <c r="V1231">
        <v>-115</v>
      </c>
      <c r="W1231">
        <v>2099</v>
      </c>
      <c r="X1231">
        <v>2173</v>
      </c>
      <c r="Y1231">
        <v>150</v>
      </c>
      <c r="Z1231">
        <v>-12272</v>
      </c>
      <c r="AA1231">
        <v>925</v>
      </c>
      <c r="AB1231">
        <v>0</v>
      </c>
      <c r="AC1231">
        <v>0</v>
      </c>
      <c r="AD1231">
        <v>17</v>
      </c>
      <c r="AE1231">
        <v>61</v>
      </c>
      <c r="AF1231">
        <v>122</v>
      </c>
      <c r="AG1231">
        <v>0</v>
      </c>
      <c r="AH1231">
        <v>25378</v>
      </c>
      <c r="AI1231">
        <v>36758</v>
      </c>
      <c r="AJ1231">
        <v>2728098</v>
      </c>
      <c r="AK1231">
        <v>588624</v>
      </c>
      <c r="AL1231">
        <v>30</v>
      </c>
    </row>
    <row r="1232" spans="1:38" x14ac:dyDescent="0.2">
      <c r="A1232" s="3">
        <v>44533</v>
      </c>
      <c r="B1232" s="4">
        <v>0.1804513888888889</v>
      </c>
      <c r="C1232">
        <v>-44</v>
      </c>
      <c r="D1232">
        <v>-42</v>
      </c>
      <c r="E1232">
        <v>208</v>
      </c>
      <c r="F1232">
        <v>30</v>
      </c>
      <c r="G1232">
        <v>377</v>
      </c>
      <c r="H1232">
        <v>386</v>
      </c>
      <c r="I1232">
        <v>294</v>
      </c>
      <c r="J1232">
        <v>349</v>
      </c>
      <c r="K1232">
        <v>348</v>
      </c>
      <c r="L1232">
        <v>294</v>
      </c>
      <c r="M1232">
        <v>82</v>
      </c>
      <c r="N1232">
        <v>70</v>
      </c>
      <c r="O1232">
        <v>418</v>
      </c>
      <c r="P1232">
        <v>307</v>
      </c>
      <c r="Q1232">
        <v>364</v>
      </c>
      <c r="R1232">
        <v>899</v>
      </c>
      <c r="S1232">
        <v>-159</v>
      </c>
      <c r="T1232">
        <v>0</v>
      </c>
      <c r="U1232">
        <v>218</v>
      </c>
      <c r="V1232">
        <v>-115</v>
      </c>
      <c r="W1232">
        <v>2076</v>
      </c>
      <c r="X1232">
        <v>2173</v>
      </c>
      <c r="Y1232">
        <v>150</v>
      </c>
      <c r="Z1232">
        <v>-12262</v>
      </c>
      <c r="AA1232">
        <v>925</v>
      </c>
      <c r="AB1232">
        <v>0</v>
      </c>
      <c r="AC1232">
        <v>0</v>
      </c>
      <c r="AD1232">
        <v>17</v>
      </c>
      <c r="AE1232">
        <v>70</v>
      </c>
      <c r="AF1232">
        <v>113</v>
      </c>
      <c r="AG1232">
        <v>0</v>
      </c>
      <c r="AH1232">
        <v>25378</v>
      </c>
      <c r="AI1232">
        <v>36758</v>
      </c>
      <c r="AJ1232">
        <v>2728098</v>
      </c>
      <c r="AK1232">
        <v>588624</v>
      </c>
      <c r="AL1232">
        <v>30</v>
      </c>
    </row>
    <row r="1233" spans="1:38" x14ac:dyDescent="0.2">
      <c r="A1233" s="3">
        <v>44533</v>
      </c>
      <c r="B1233" s="4">
        <v>0.18114583333333334</v>
      </c>
      <c r="C1233">
        <v>-43</v>
      </c>
      <c r="D1233">
        <v>-42</v>
      </c>
      <c r="E1233">
        <v>208</v>
      </c>
      <c r="F1233">
        <v>30</v>
      </c>
      <c r="G1233">
        <v>377</v>
      </c>
      <c r="H1233">
        <v>386</v>
      </c>
      <c r="I1233">
        <v>294</v>
      </c>
      <c r="J1233">
        <v>349</v>
      </c>
      <c r="K1233">
        <v>347</v>
      </c>
      <c r="L1233">
        <v>294</v>
      </c>
      <c r="M1233">
        <v>81</v>
      </c>
      <c r="N1233">
        <v>70</v>
      </c>
      <c r="O1233">
        <v>418</v>
      </c>
      <c r="P1233">
        <v>308</v>
      </c>
      <c r="Q1233">
        <v>364</v>
      </c>
      <c r="R1233">
        <v>899</v>
      </c>
      <c r="S1233">
        <v>-160</v>
      </c>
      <c r="T1233">
        <v>0</v>
      </c>
      <c r="U1233">
        <v>218</v>
      </c>
      <c r="V1233">
        <v>-113</v>
      </c>
      <c r="W1233">
        <v>2091</v>
      </c>
      <c r="X1233">
        <v>2173</v>
      </c>
      <c r="Y1233">
        <v>150</v>
      </c>
      <c r="Z1233">
        <v>-12251</v>
      </c>
      <c r="AA1233">
        <v>924</v>
      </c>
      <c r="AB1233">
        <v>0</v>
      </c>
      <c r="AC1233">
        <v>0</v>
      </c>
      <c r="AD1233">
        <v>19</v>
      </c>
      <c r="AE1233">
        <v>60</v>
      </c>
      <c r="AF1233">
        <v>114</v>
      </c>
      <c r="AG1233">
        <v>0</v>
      </c>
      <c r="AH1233">
        <v>25378</v>
      </c>
      <c r="AI1233">
        <v>36758</v>
      </c>
      <c r="AJ1233">
        <v>2728098</v>
      </c>
      <c r="AK1233">
        <v>588624</v>
      </c>
      <c r="AL1233">
        <v>30</v>
      </c>
    </row>
    <row r="1234" spans="1:38" x14ac:dyDescent="0.2">
      <c r="A1234" s="3">
        <v>44533</v>
      </c>
      <c r="B1234" s="4">
        <v>0.18184027777777778</v>
      </c>
      <c r="C1234">
        <v>-43</v>
      </c>
      <c r="D1234">
        <v>-42</v>
      </c>
      <c r="E1234">
        <v>208</v>
      </c>
      <c r="F1234">
        <v>30</v>
      </c>
      <c r="G1234">
        <v>378</v>
      </c>
      <c r="H1234">
        <v>386</v>
      </c>
      <c r="I1234">
        <v>294</v>
      </c>
      <c r="J1234">
        <v>350</v>
      </c>
      <c r="K1234">
        <v>348</v>
      </c>
      <c r="L1234">
        <v>294</v>
      </c>
      <c r="M1234">
        <v>81</v>
      </c>
      <c r="N1234">
        <v>71</v>
      </c>
      <c r="O1234">
        <v>418</v>
      </c>
      <c r="P1234">
        <v>308</v>
      </c>
      <c r="Q1234">
        <v>365</v>
      </c>
      <c r="R1234">
        <v>899</v>
      </c>
      <c r="S1234">
        <v>-159</v>
      </c>
      <c r="T1234">
        <v>1</v>
      </c>
      <c r="U1234">
        <v>219</v>
      </c>
      <c r="V1234">
        <v>-114</v>
      </c>
      <c r="W1234">
        <v>2100</v>
      </c>
      <c r="X1234">
        <v>2173</v>
      </c>
      <c r="Y1234">
        <v>150</v>
      </c>
      <c r="Z1234">
        <v>-12240</v>
      </c>
      <c r="AA1234">
        <v>923</v>
      </c>
      <c r="AB1234">
        <v>0</v>
      </c>
      <c r="AC1234">
        <v>0</v>
      </c>
      <c r="AD1234">
        <v>18</v>
      </c>
      <c r="AE1234">
        <v>73</v>
      </c>
      <c r="AF1234">
        <v>113</v>
      </c>
      <c r="AG1234">
        <v>0</v>
      </c>
      <c r="AH1234">
        <v>25378</v>
      </c>
      <c r="AI1234">
        <v>36758</v>
      </c>
      <c r="AJ1234">
        <v>2728098</v>
      </c>
      <c r="AK1234">
        <v>588624</v>
      </c>
      <c r="AL1234">
        <v>30</v>
      </c>
    </row>
    <row r="1235" spans="1:38" x14ac:dyDescent="0.2">
      <c r="A1235" s="3">
        <v>44533</v>
      </c>
      <c r="B1235" s="4">
        <v>0.18253472222222222</v>
      </c>
      <c r="C1235">
        <v>-44</v>
      </c>
      <c r="D1235">
        <v>-42</v>
      </c>
      <c r="E1235">
        <v>209</v>
      </c>
      <c r="F1235">
        <v>30</v>
      </c>
      <c r="G1235">
        <v>378</v>
      </c>
      <c r="H1235">
        <v>386</v>
      </c>
      <c r="I1235">
        <v>294</v>
      </c>
      <c r="J1235">
        <v>350</v>
      </c>
      <c r="K1235">
        <v>348</v>
      </c>
      <c r="L1235">
        <v>294</v>
      </c>
      <c r="M1235">
        <v>82</v>
      </c>
      <c r="N1235">
        <v>71</v>
      </c>
      <c r="O1235">
        <v>418</v>
      </c>
      <c r="P1235">
        <v>308</v>
      </c>
      <c r="Q1235">
        <v>365</v>
      </c>
      <c r="R1235">
        <v>899</v>
      </c>
      <c r="S1235">
        <v>-159</v>
      </c>
      <c r="T1235">
        <v>0</v>
      </c>
      <c r="U1235">
        <v>218</v>
      </c>
      <c r="V1235">
        <v>-113</v>
      </c>
      <c r="W1235">
        <v>2109</v>
      </c>
      <c r="X1235">
        <v>2173</v>
      </c>
      <c r="Y1235">
        <v>150</v>
      </c>
      <c r="Z1235">
        <v>-12230</v>
      </c>
      <c r="AA1235">
        <v>924</v>
      </c>
      <c r="AB1235">
        <v>0</v>
      </c>
      <c r="AC1235">
        <v>0</v>
      </c>
      <c r="AD1235">
        <v>21</v>
      </c>
      <c r="AE1235">
        <v>73</v>
      </c>
      <c r="AF1235">
        <v>113</v>
      </c>
      <c r="AG1235">
        <v>0</v>
      </c>
      <c r="AH1235">
        <v>25378</v>
      </c>
      <c r="AI1235">
        <v>36758</v>
      </c>
      <c r="AJ1235">
        <v>2728098</v>
      </c>
      <c r="AK1235">
        <v>588624</v>
      </c>
      <c r="AL1235">
        <v>30</v>
      </c>
    </row>
    <row r="1236" spans="1:38" x14ac:dyDescent="0.2">
      <c r="A1236" s="3">
        <v>44533</v>
      </c>
      <c r="B1236" s="4">
        <v>0.18322916666666667</v>
      </c>
      <c r="C1236">
        <v>-43</v>
      </c>
      <c r="D1236">
        <v>-42</v>
      </c>
      <c r="E1236">
        <v>208</v>
      </c>
      <c r="F1236">
        <v>30</v>
      </c>
      <c r="G1236">
        <v>378</v>
      </c>
      <c r="H1236">
        <v>386</v>
      </c>
      <c r="I1236">
        <v>295</v>
      </c>
      <c r="J1236">
        <v>350</v>
      </c>
      <c r="K1236">
        <v>348</v>
      </c>
      <c r="L1236">
        <v>294</v>
      </c>
      <c r="M1236">
        <v>81</v>
      </c>
      <c r="N1236">
        <v>70</v>
      </c>
      <c r="O1236">
        <v>418</v>
      </c>
      <c r="P1236">
        <v>308</v>
      </c>
      <c r="Q1236">
        <v>365</v>
      </c>
      <c r="R1236">
        <v>899</v>
      </c>
      <c r="S1236">
        <v>-159</v>
      </c>
      <c r="T1236">
        <v>1</v>
      </c>
      <c r="U1236">
        <v>218</v>
      </c>
      <c r="V1236">
        <v>-113</v>
      </c>
      <c r="W1236">
        <v>2061</v>
      </c>
      <c r="X1236">
        <v>2173</v>
      </c>
      <c r="Y1236">
        <v>150</v>
      </c>
      <c r="Z1236">
        <v>-12220</v>
      </c>
      <c r="AA1236">
        <v>925</v>
      </c>
      <c r="AB1236">
        <v>0</v>
      </c>
      <c r="AC1236">
        <v>0</v>
      </c>
      <c r="AD1236">
        <v>18</v>
      </c>
      <c r="AE1236">
        <v>56</v>
      </c>
      <c r="AF1236">
        <v>138</v>
      </c>
      <c r="AG1236">
        <v>0</v>
      </c>
      <c r="AH1236">
        <v>25378</v>
      </c>
      <c r="AI1236">
        <v>36758</v>
      </c>
      <c r="AJ1236">
        <v>2728098</v>
      </c>
      <c r="AK1236">
        <v>588624</v>
      </c>
      <c r="AL1236">
        <v>30</v>
      </c>
    </row>
    <row r="1237" spans="1:38" x14ac:dyDescent="0.2">
      <c r="A1237" s="3">
        <v>44533</v>
      </c>
      <c r="B1237" s="4">
        <v>0.18393518518518517</v>
      </c>
      <c r="C1237">
        <v>-44</v>
      </c>
      <c r="D1237">
        <v>-42</v>
      </c>
      <c r="E1237">
        <v>208</v>
      </c>
      <c r="F1237">
        <v>30</v>
      </c>
      <c r="G1237">
        <v>378</v>
      </c>
      <c r="H1237">
        <v>386</v>
      </c>
      <c r="I1237">
        <v>294</v>
      </c>
      <c r="J1237">
        <v>350</v>
      </c>
      <c r="K1237">
        <v>348</v>
      </c>
      <c r="L1237">
        <v>294</v>
      </c>
      <c r="M1237">
        <v>82</v>
      </c>
      <c r="N1237">
        <v>71</v>
      </c>
      <c r="O1237">
        <v>418</v>
      </c>
      <c r="P1237">
        <v>308</v>
      </c>
      <c r="Q1237">
        <v>365</v>
      </c>
      <c r="R1237">
        <v>899</v>
      </c>
      <c r="S1237">
        <v>-159</v>
      </c>
      <c r="T1237">
        <v>1</v>
      </c>
      <c r="U1237">
        <v>218</v>
      </c>
      <c r="V1237">
        <v>-113</v>
      </c>
      <c r="W1237">
        <v>2130</v>
      </c>
      <c r="X1237">
        <v>2173</v>
      </c>
      <c r="Y1237">
        <v>150</v>
      </c>
      <c r="Z1237">
        <v>-12210</v>
      </c>
      <c r="AA1237">
        <v>924</v>
      </c>
      <c r="AB1237">
        <v>0</v>
      </c>
      <c r="AC1237">
        <v>0</v>
      </c>
      <c r="AD1237">
        <v>22</v>
      </c>
      <c r="AE1237">
        <v>55</v>
      </c>
      <c r="AF1237">
        <v>136</v>
      </c>
      <c r="AG1237">
        <v>0</v>
      </c>
      <c r="AH1237">
        <v>25378</v>
      </c>
      <c r="AI1237">
        <v>36758</v>
      </c>
      <c r="AJ1237">
        <v>2728098</v>
      </c>
      <c r="AK1237">
        <v>588624</v>
      </c>
      <c r="AL1237">
        <v>30</v>
      </c>
    </row>
    <row r="1238" spans="1:38" x14ac:dyDescent="0.2">
      <c r="A1238" s="3">
        <v>44533</v>
      </c>
      <c r="B1238" s="4">
        <v>0.18462962962962962</v>
      </c>
      <c r="C1238">
        <v>-44</v>
      </c>
      <c r="D1238">
        <v>-42</v>
      </c>
      <c r="E1238">
        <v>209</v>
      </c>
      <c r="F1238">
        <v>30</v>
      </c>
      <c r="G1238">
        <v>378</v>
      </c>
      <c r="H1238">
        <v>386</v>
      </c>
      <c r="I1238">
        <v>295</v>
      </c>
      <c r="J1238">
        <v>350</v>
      </c>
      <c r="K1238">
        <v>348</v>
      </c>
      <c r="L1238">
        <v>294</v>
      </c>
      <c r="M1238">
        <v>82</v>
      </c>
      <c r="N1238">
        <v>70</v>
      </c>
      <c r="O1238">
        <v>418</v>
      </c>
      <c r="P1238">
        <v>308</v>
      </c>
      <c r="Q1238">
        <v>365</v>
      </c>
      <c r="R1238">
        <v>899</v>
      </c>
      <c r="S1238">
        <v>-159</v>
      </c>
      <c r="T1238">
        <v>1</v>
      </c>
      <c r="U1238">
        <v>219</v>
      </c>
      <c r="V1238">
        <v>-111</v>
      </c>
      <c r="W1238">
        <v>2115</v>
      </c>
      <c r="X1238">
        <v>2173</v>
      </c>
      <c r="Y1238">
        <v>150</v>
      </c>
      <c r="Z1238">
        <v>-12199</v>
      </c>
      <c r="AA1238">
        <v>924</v>
      </c>
      <c r="AB1238">
        <v>0</v>
      </c>
      <c r="AC1238">
        <v>0</v>
      </c>
      <c r="AD1238">
        <v>16</v>
      </c>
      <c r="AE1238">
        <v>73</v>
      </c>
      <c r="AF1238">
        <v>43</v>
      </c>
      <c r="AG1238">
        <v>0</v>
      </c>
      <c r="AH1238">
        <v>25378</v>
      </c>
      <c r="AI1238">
        <v>36758</v>
      </c>
      <c r="AJ1238">
        <v>2728098</v>
      </c>
      <c r="AK1238">
        <v>588624</v>
      </c>
      <c r="AL1238">
        <v>30</v>
      </c>
    </row>
    <row r="1239" spans="1:38" x14ac:dyDescent="0.2">
      <c r="A1239" s="3">
        <v>44533</v>
      </c>
      <c r="B1239" s="4">
        <v>0.18532407407407406</v>
      </c>
      <c r="C1239">
        <v>-44</v>
      </c>
      <c r="D1239">
        <v>-42</v>
      </c>
      <c r="E1239">
        <v>209</v>
      </c>
      <c r="F1239">
        <v>30</v>
      </c>
      <c r="G1239">
        <v>378</v>
      </c>
      <c r="H1239">
        <v>387</v>
      </c>
      <c r="I1239">
        <v>295</v>
      </c>
      <c r="J1239">
        <v>350</v>
      </c>
      <c r="K1239">
        <v>348</v>
      </c>
      <c r="L1239">
        <v>294</v>
      </c>
      <c r="M1239">
        <v>82</v>
      </c>
      <c r="N1239">
        <v>70</v>
      </c>
      <c r="O1239">
        <v>418</v>
      </c>
      <c r="P1239">
        <v>308</v>
      </c>
      <c r="Q1239">
        <v>365</v>
      </c>
      <c r="R1239">
        <v>899</v>
      </c>
      <c r="S1239">
        <v>-159</v>
      </c>
      <c r="T1239">
        <v>1</v>
      </c>
      <c r="U1239">
        <v>219</v>
      </c>
      <c r="V1239">
        <v>-111</v>
      </c>
      <c r="W1239">
        <v>2091</v>
      </c>
      <c r="X1239">
        <v>2173</v>
      </c>
      <c r="Y1239">
        <v>150</v>
      </c>
      <c r="Z1239">
        <v>-12188</v>
      </c>
      <c r="AA1239">
        <v>925</v>
      </c>
      <c r="AB1239">
        <v>0</v>
      </c>
      <c r="AC1239">
        <v>0</v>
      </c>
      <c r="AD1239">
        <v>28</v>
      </c>
      <c r="AE1239">
        <v>65</v>
      </c>
      <c r="AF1239">
        <v>42</v>
      </c>
      <c r="AG1239">
        <v>0</v>
      </c>
      <c r="AH1239">
        <v>25378</v>
      </c>
      <c r="AI1239">
        <v>36758</v>
      </c>
      <c r="AJ1239">
        <v>2728098</v>
      </c>
      <c r="AK1239">
        <v>588624</v>
      </c>
      <c r="AL1239">
        <v>30</v>
      </c>
    </row>
    <row r="1240" spans="1:38" x14ac:dyDescent="0.2">
      <c r="A1240" s="3">
        <v>44533</v>
      </c>
      <c r="B1240" s="4">
        <v>0.1860185185185185</v>
      </c>
      <c r="C1240">
        <v>-43</v>
      </c>
      <c r="D1240">
        <v>-42</v>
      </c>
      <c r="E1240">
        <v>208</v>
      </c>
      <c r="F1240">
        <v>30</v>
      </c>
      <c r="G1240">
        <v>379</v>
      </c>
      <c r="H1240">
        <v>387</v>
      </c>
      <c r="I1240">
        <v>295</v>
      </c>
      <c r="J1240">
        <v>351</v>
      </c>
      <c r="K1240">
        <v>349</v>
      </c>
      <c r="L1240">
        <v>294</v>
      </c>
      <c r="M1240">
        <v>81</v>
      </c>
      <c r="N1240">
        <v>71</v>
      </c>
      <c r="O1240">
        <v>417</v>
      </c>
      <c r="P1240">
        <v>307</v>
      </c>
      <c r="Q1240">
        <v>366</v>
      </c>
      <c r="R1240">
        <v>899</v>
      </c>
      <c r="S1240">
        <v>-159</v>
      </c>
      <c r="T1240">
        <v>1</v>
      </c>
      <c r="U1240">
        <v>218</v>
      </c>
      <c r="V1240">
        <v>-111</v>
      </c>
      <c r="W1240">
        <v>2084</v>
      </c>
      <c r="X1240">
        <v>2173</v>
      </c>
      <c r="Y1240">
        <v>150</v>
      </c>
      <c r="Z1240">
        <v>-12178</v>
      </c>
      <c r="AA1240">
        <v>925</v>
      </c>
      <c r="AB1240">
        <v>0</v>
      </c>
      <c r="AC1240">
        <v>0</v>
      </c>
      <c r="AD1240">
        <v>17</v>
      </c>
      <c r="AE1240">
        <v>53</v>
      </c>
      <c r="AF1240">
        <v>56</v>
      </c>
      <c r="AG1240">
        <v>0</v>
      </c>
      <c r="AH1240">
        <v>25378</v>
      </c>
      <c r="AI1240">
        <v>36758</v>
      </c>
      <c r="AJ1240">
        <v>2728098</v>
      </c>
      <c r="AK1240">
        <v>588624</v>
      </c>
      <c r="AL1240">
        <v>30</v>
      </c>
    </row>
    <row r="1241" spans="1:38" x14ac:dyDescent="0.2">
      <c r="A1241" s="3">
        <v>44533</v>
      </c>
      <c r="B1241" s="4">
        <v>0.18671296296296294</v>
      </c>
      <c r="C1241">
        <v>-44</v>
      </c>
      <c r="D1241">
        <v>-42</v>
      </c>
      <c r="E1241">
        <v>209</v>
      </c>
      <c r="F1241">
        <v>30</v>
      </c>
      <c r="G1241">
        <v>379</v>
      </c>
      <c r="H1241">
        <v>387</v>
      </c>
      <c r="I1241">
        <v>295</v>
      </c>
      <c r="J1241">
        <v>351</v>
      </c>
      <c r="K1241">
        <v>349</v>
      </c>
      <c r="L1241">
        <v>294</v>
      </c>
      <c r="M1241">
        <v>82</v>
      </c>
      <c r="N1241">
        <v>71</v>
      </c>
      <c r="O1241">
        <v>418</v>
      </c>
      <c r="P1241">
        <v>308</v>
      </c>
      <c r="Q1241">
        <v>366</v>
      </c>
      <c r="R1241">
        <v>899</v>
      </c>
      <c r="S1241">
        <v>-159</v>
      </c>
      <c r="T1241">
        <v>1</v>
      </c>
      <c r="U1241">
        <v>218</v>
      </c>
      <c r="V1241">
        <v>-110</v>
      </c>
      <c r="W1241">
        <v>2099</v>
      </c>
      <c r="X1241">
        <v>2173</v>
      </c>
      <c r="Y1241">
        <v>150</v>
      </c>
      <c r="Z1241">
        <v>-12168</v>
      </c>
      <c r="AA1241">
        <v>925</v>
      </c>
      <c r="AB1241">
        <v>0</v>
      </c>
      <c r="AC1241">
        <v>0</v>
      </c>
      <c r="AD1241">
        <v>28</v>
      </c>
      <c r="AE1241">
        <v>54</v>
      </c>
      <c r="AF1241">
        <v>40</v>
      </c>
      <c r="AG1241">
        <v>0</v>
      </c>
      <c r="AH1241">
        <v>25378</v>
      </c>
      <c r="AI1241">
        <v>36758</v>
      </c>
      <c r="AJ1241">
        <v>2728098</v>
      </c>
      <c r="AK1241">
        <v>588624</v>
      </c>
      <c r="AL1241">
        <v>30</v>
      </c>
    </row>
    <row r="1242" spans="1:38" x14ac:dyDescent="0.2">
      <c r="A1242" s="3">
        <v>44533</v>
      </c>
      <c r="B1242" s="4">
        <v>0.18740740740740738</v>
      </c>
      <c r="C1242">
        <v>-44</v>
      </c>
      <c r="D1242">
        <v>-42</v>
      </c>
      <c r="E1242">
        <v>208</v>
      </c>
      <c r="F1242">
        <v>30</v>
      </c>
      <c r="G1242">
        <v>379</v>
      </c>
      <c r="H1242">
        <v>387</v>
      </c>
      <c r="I1242">
        <v>295</v>
      </c>
      <c r="J1242">
        <v>351</v>
      </c>
      <c r="K1242">
        <v>348</v>
      </c>
      <c r="L1242">
        <v>295</v>
      </c>
      <c r="M1242">
        <v>82</v>
      </c>
      <c r="N1242">
        <v>71</v>
      </c>
      <c r="O1242">
        <v>417</v>
      </c>
      <c r="P1242">
        <v>308</v>
      </c>
      <c r="Q1242">
        <v>366</v>
      </c>
      <c r="R1242">
        <v>899</v>
      </c>
      <c r="S1242">
        <v>-159</v>
      </c>
      <c r="T1242">
        <v>1</v>
      </c>
      <c r="U1242">
        <v>218</v>
      </c>
      <c r="V1242">
        <v>-110</v>
      </c>
      <c r="W1242">
        <v>2106</v>
      </c>
      <c r="X1242">
        <v>2173</v>
      </c>
      <c r="Y1242">
        <v>150</v>
      </c>
      <c r="Z1242">
        <v>-12158</v>
      </c>
      <c r="AA1242">
        <v>924</v>
      </c>
      <c r="AB1242">
        <v>0</v>
      </c>
      <c r="AC1242">
        <v>0</v>
      </c>
      <c r="AD1242">
        <v>17</v>
      </c>
      <c r="AE1242">
        <v>70</v>
      </c>
      <c r="AF1242">
        <v>53</v>
      </c>
      <c r="AG1242">
        <v>0</v>
      </c>
      <c r="AH1242">
        <v>25378</v>
      </c>
      <c r="AI1242">
        <v>36758</v>
      </c>
      <c r="AJ1242">
        <v>2728098</v>
      </c>
      <c r="AK1242">
        <v>588624</v>
      </c>
      <c r="AL1242">
        <v>30</v>
      </c>
    </row>
    <row r="1243" spans="1:38" x14ac:dyDescent="0.2">
      <c r="A1243" s="3">
        <v>44533</v>
      </c>
      <c r="B1243" s="4">
        <v>0.18810185185185188</v>
      </c>
      <c r="C1243">
        <v>-44</v>
      </c>
      <c r="D1243">
        <v>-42</v>
      </c>
      <c r="E1243">
        <v>208</v>
      </c>
      <c r="F1243">
        <v>30</v>
      </c>
      <c r="G1243">
        <v>378</v>
      </c>
      <c r="H1243">
        <v>387</v>
      </c>
      <c r="I1243">
        <v>295</v>
      </c>
      <c r="J1243">
        <v>350</v>
      </c>
      <c r="K1243">
        <v>349</v>
      </c>
      <c r="L1243">
        <v>295</v>
      </c>
      <c r="M1243">
        <v>82</v>
      </c>
      <c r="N1243">
        <v>71</v>
      </c>
      <c r="O1243">
        <v>417</v>
      </c>
      <c r="P1243">
        <v>308</v>
      </c>
      <c r="Q1243">
        <v>366</v>
      </c>
      <c r="R1243">
        <v>899</v>
      </c>
      <c r="S1243">
        <v>-159</v>
      </c>
      <c r="T1243">
        <v>-1</v>
      </c>
      <c r="U1243">
        <v>219</v>
      </c>
      <c r="V1243">
        <v>-109</v>
      </c>
      <c r="W1243">
        <v>2073</v>
      </c>
      <c r="X1243">
        <v>2173</v>
      </c>
      <c r="Y1243">
        <v>150</v>
      </c>
      <c r="Z1243">
        <v>-12148</v>
      </c>
      <c r="AA1243">
        <v>925</v>
      </c>
      <c r="AB1243">
        <v>0</v>
      </c>
      <c r="AC1243">
        <v>0</v>
      </c>
      <c r="AD1243">
        <v>21</v>
      </c>
      <c r="AE1243">
        <v>53</v>
      </c>
      <c r="AF1243">
        <v>52</v>
      </c>
      <c r="AG1243">
        <v>0</v>
      </c>
      <c r="AH1243">
        <v>25378</v>
      </c>
      <c r="AI1243">
        <v>36758</v>
      </c>
      <c r="AJ1243">
        <v>2728098</v>
      </c>
      <c r="AK1243">
        <v>588624</v>
      </c>
      <c r="AL1243">
        <v>30</v>
      </c>
    </row>
    <row r="1244" spans="1:38" x14ac:dyDescent="0.2">
      <c r="A1244" s="3">
        <v>44533</v>
      </c>
      <c r="B1244" s="4">
        <v>0.18879629629629627</v>
      </c>
      <c r="C1244">
        <v>-44</v>
      </c>
      <c r="D1244">
        <v>-42</v>
      </c>
      <c r="E1244">
        <v>208</v>
      </c>
      <c r="F1244">
        <v>30</v>
      </c>
      <c r="G1244">
        <v>378</v>
      </c>
      <c r="H1244">
        <v>387</v>
      </c>
      <c r="I1244">
        <v>295</v>
      </c>
      <c r="J1244">
        <v>350</v>
      </c>
      <c r="K1244">
        <v>349</v>
      </c>
      <c r="L1244">
        <v>295</v>
      </c>
      <c r="M1244">
        <v>82</v>
      </c>
      <c r="N1244">
        <v>71</v>
      </c>
      <c r="O1244">
        <v>417</v>
      </c>
      <c r="P1244">
        <v>308</v>
      </c>
      <c r="Q1244">
        <v>366</v>
      </c>
      <c r="R1244">
        <v>899</v>
      </c>
      <c r="S1244">
        <v>-159</v>
      </c>
      <c r="T1244">
        <v>1</v>
      </c>
      <c r="U1244">
        <v>219</v>
      </c>
      <c r="V1244">
        <v>-110</v>
      </c>
      <c r="W1244">
        <v>2082</v>
      </c>
      <c r="X1244">
        <v>2173</v>
      </c>
      <c r="Y1244">
        <v>150</v>
      </c>
      <c r="Z1244">
        <v>-12137</v>
      </c>
      <c r="AA1244">
        <v>924</v>
      </c>
      <c r="AB1244">
        <v>0</v>
      </c>
      <c r="AC1244">
        <v>0</v>
      </c>
      <c r="AD1244">
        <v>22</v>
      </c>
      <c r="AE1244">
        <v>71</v>
      </c>
      <c r="AF1244">
        <v>45</v>
      </c>
      <c r="AG1244">
        <v>0</v>
      </c>
      <c r="AH1244">
        <v>25378</v>
      </c>
      <c r="AI1244">
        <v>36758</v>
      </c>
      <c r="AJ1244">
        <v>2728098</v>
      </c>
      <c r="AK1244">
        <v>588624</v>
      </c>
      <c r="AL1244">
        <v>30</v>
      </c>
    </row>
    <row r="1245" spans="1:38" x14ac:dyDescent="0.2">
      <c r="A1245" s="3">
        <v>44533</v>
      </c>
      <c r="B1245" s="4">
        <v>0.18949074074074077</v>
      </c>
      <c r="C1245">
        <v>-43</v>
      </c>
      <c r="D1245">
        <v>-42</v>
      </c>
      <c r="E1245">
        <v>209</v>
      </c>
      <c r="F1245">
        <v>30</v>
      </c>
      <c r="G1245">
        <v>377</v>
      </c>
      <c r="H1245">
        <v>387</v>
      </c>
      <c r="I1245">
        <v>295</v>
      </c>
      <c r="J1245">
        <v>349</v>
      </c>
      <c r="K1245">
        <v>349</v>
      </c>
      <c r="L1245">
        <v>295</v>
      </c>
      <c r="M1245">
        <v>81</v>
      </c>
      <c r="N1245">
        <v>71</v>
      </c>
      <c r="O1245">
        <v>417</v>
      </c>
      <c r="P1245">
        <v>308</v>
      </c>
      <c r="Q1245">
        <v>366</v>
      </c>
      <c r="R1245">
        <v>899</v>
      </c>
      <c r="S1245">
        <v>-159</v>
      </c>
      <c r="T1245">
        <v>1</v>
      </c>
      <c r="U1245">
        <v>218</v>
      </c>
      <c r="V1245">
        <v>-110</v>
      </c>
      <c r="W1245">
        <v>2087</v>
      </c>
      <c r="X1245">
        <v>2173</v>
      </c>
      <c r="Y1245">
        <v>150</v>
      </c>
      <c r="Z1245">
        <v>-12126</v>
      </c>
      <c r="AA1245">
        <v>925</v>
      </c>
      <c r="AB1245">
        <v>0</v>
      </c>
      <c r="AC1245">
        <v>0</v>
      </c>
      <c r="AD1245">
        <v>25</v>
      </c>
      <c r="AE1245">
        <v>55</v>
      </c>
      <c r="AF1245">
        <v>40</v>
      </c>
      <c r="AG1245">
        <v>0</v>
      </c>
      <c r="AH1245">
        <v>25378</v>
      </c>
      <c r="AI1245">
        <v>36758</v>
      </c>
      <c r="AJ1245">
        <v>2728098</v>
      </c>
      <c r="AK1245">
        <v>588624</v>
      </c>
      <c r="AL1245">
        <v>30</v>
      </c>
    </row>
    <row r="1246" spans="1:38" x14ac:dyDescent="0.2">
      <c r="A1246" s="3">
        <v>44533</v>
      </c>
      <c r="B1246" s="4">
        <v>0.19018518518518521</v>
      </c>
      <c r="C1246">
        <v>-44</v>
      </c>
      <c r="D1246">
        <v>-42</v>
      </c>
      <c r="E1246">
        <v>209</v>
      </c>
      <c r="F1246">
        <v>30</v>
      </c>
      <c r="G1246">
        <v>377</v>
      </c>
      <c r="H1246">
        <v>387</v>
      </c>
      <c r="I1246">
        <v>296</v>
      </c>
      <c r="J1246">
        <v>349</v>
      </c>
      <c r="K1246">
        <v>349</v>
      </c>
      <c r="L1246">
        <v>295</v>
      </c>
      <c r="M1246">
        <v>82</v>
      </c>
      <c r="N1246">
        <v>70</v>
      </c>
      <c r="O1246">
        <v>417</v>
      </c>
      <c r="P1246">
        <v>308</v>
      </c>
      <c r="Q1246">
        <v>366</v>
      </c>
      <c r="R1246">
        <v>899</v>
      </c>
      <c r="S1246">
        <v>-158</v>
      </c>
      <c r="T1246">
        <v>1</v>
      </c>
      <c r="U1246">
        <v>218</v>
      </c>
      <c r="V1246">
        <v>-109</v>
      </c>
      <c r="W1246">
        <v>2089</v>
      </c>
      <c r="X1246">
        <v>2173</v>
      </c>
      <c r="Y1246">
        <v>150</v>
      </c>
      <c r="Z1246">
        <v>-12114</v>
      </c>
      <c r="AA1246">
        <v>924</v>
      </c>
      <c r="AB1246">
        <v>0</v>
      </c>
      <c r="AC1246">
        <v>0</v>
      </c>
      <c r="AD1246">
        <v>22</v>
      </c>
      <c r="AE1246">
        <v>74</v>
      </c>
      <c r="AF1246">
        <v>40</v>
      </c>
      <c r="AG1246">
        <v>0</v>
      </c>
      <c r="AH1246">
        <v>25378</v>
      </c>
      <c r="AI1246">
        <v>36758</v>
      </c>
      <c r="AJ1246">
        <v>2728098</v>
      </c>
      <c r="AK1246">
        <v>588624</v>
      </c>
      <c r="AL1246">
        <v>30</v>
      </c>
    </row>
    <row r="1247" spans="1:38" x14ac:dyDescent="0.2">
      <c r="A1247" s="3">
        <v>44533</v>
      </c>
      <c r="B1247" s="4">
        <v>0.19087962962962965</v>
      </c>
      <c r="C1247">
        <v>-44</v>
      </c>
      <c r="D1247">
        <v>-42</v>
      </c>
      <c r="E1247">
        <v>208</v>
      </c>
      <c r="F1247">
        <v>30</v>
      </c>
      <c r="G1247">
        <v>378</v>
      </c>
      <c r="H1247">
        <v>388</v>
      </c>
      <c r="I1247">
        <v>295</v>
      </c>
      <c r="J1247">
        <v>350</v>
      </c>
      <c r="K1247">
        <v>349</v>
      </c>
      <c r="L1247">
        <v>295</v>
      </c>
      <c r="M1247">
        <v>82</v>
      </c>
      <c r="N1247">
        <v>71</v>
      </c>
      <c r="O1247">
        <v>417</v>
      </c>
      <c r="P1247">
        <v>308</v>
      </c>
      <c r="Q1247">
        <v>366</v>
      </c>
      <c r="R1247">
        <v>899</v>
      </c>
      <c r="S1247">
        <v>-159</v>
      </c>
      <c r="T1247">
        <v>1</v>
      </c>
      <c r="U1247">
        <v>218</v>
      </c>
      <c r="V1247">
        <v>-109</v>
      </c>
      <c r="W1247">
        <v>2085</v>
      </c>
      <c r="X1247">
        <v>2173</v>
      </c>
      <c r="Y1247">
        <v>150</v>
      </c>
      <c r="Z1247">
        <v>-12102</v>
      </c>
      <c r="AA1247">
        <v>924</v>
      </c>
      <c r="AB1247">
        <v>0</v>
      </c>
      <c r="AC1247">
        <v>0</v>
      </c>
      <c r="AD1247">
        <v>18</v>
      </c>
      <c r="AE1247">
        <v>70</v>
      </c>
      <c r="AF1247">
        <v>38</v>
      </c>
      <c r="AG1247">
        <v>0</v>
      </c>
      <c r="AH1247">
        <v>25378</v>
      </c>
      <c r="AI1247">
        <v>36758</v>
      </c>
      <c r="AJ1247">
        <v>2728098</v>
      </c>
      <c r="AK1247">
        <v>588624</v>
      </c>
      <c r="AL1247">
        <v>30</v>
      </c>
    </row>
    <row r="1248" spans="1:38" x14ac:dyDescent="0.2">
      <c r="A1248" s="3">
        <v>44533</v>
      </c>
      <c r="B1248" s="4">
        <v>0.19157407407407409</v>
      </c>
      <c r="C1248">
        <v>-44</v>
      </c>
      <c r="D1248">
        <v>-42</v>
      </c>
      <c r="E1248">
        <v>209</v>
      </c>
      <c r="F1248">
        <v>30</v>
      </c>
      <c r="G1248">
        <v>378</v>
      </c>
      <c r="H1248">
        <v>388</v>
      </c>
      <c r="I1248">
        <v>296</v>
      </c>
      <c r="J1248">
        <v>350</v>
      </c>
      <c r="K1248">
        <v>349</v>
      </c>
      <c r="L1248">
        <v>295</v>
      </c>
      <c r="M1248">
        <v>82</v>
      </c>
      <c r="N1248">
        <v>70</v>
      </c>
      <c r="O1248">
        <v>417</v>
      </c>
      <c r="P1248">
        <v>308</v>
      </c>
      <c r="Q1248">
        <v>366</v>
      </c>
      <c r="R1248">
        <v>899</v>
      </c>
      <c r="S1248">
        <v>-158</v>
      </c>
      <c r="T1248">
        <v>1</v>
      </c>
      <c r="U1248">
        <v>218</v>
      </c>
      <c r="V1248">
        <v>-110</v>
      </c>
      <c r="W1248">
        <v>2111</v>
      </c>
      <c r="X1248">
        <v>2173</v>
      </c>
      <c r="Y1248">
        <v>150</v>
      </c>
      <c r="Z1248">
        <v>-12090</v>
      </c>
      <c r="AA1248">
        <v>924</v>
      </c>
      <c r="AB1248">
        <v>0</v>
      </c>
      <c r="AC1248">
        <v>0</v>
      </c>
      <c r="AD1248">
        <v>24</v>
      </c>
      <c r="AE1248">
        <v>57</v>
      </c>
      <c r="AF1248">
        <v>38</v>
      </c>
      <c r="AG1248">
        <v>0</v>
      </c>
      <c r="AH1248">
        <v>25378</v>
      </c>
      <c r="AI1248">
        <v>36758</v>
      </c>
      <c r="AJ1248">
        <v>2728098</v>
      </c>
      <c r="AK1248">
        <v>588624</v>
      </c>
      <c r="AL1248">
        <v>30</v>
      </c>
    </row>
    <row r="1249" spans="1:38" x14ac:dyDescent="0.2">
      <c r="A1249" s="3">
        <v>44533</v>
      </c>
      <c r="B1249" s="4">
        <v>0.19226851851851853</v>
      </c>
      <c r="C1249">
        <v>-44</v>
      </c>
      <c r="D1249">
        <v>-42</v>
      </c>
      <c r="E1249">
        <v>208</v>
      </c>
      <c r="F1249">
        <v>30</v>
      </c>
      <c r="G1249">
        <v>379</v>
      </c>
      <c r="H1249">
        <v>388</v>
      </c>
      <c r="I1249">
        <v>296</v>
      </c>
      <c r="J1249">
        <v>351</v>
      </c>
      <c r="K1249">
        <v>350</v>
      </c>
      <c r="L1249">
        <v>295</v>
      </c>
      <c r="M1249">
        <v>82</v>
      </c>
      <c r="N1249">
        <v>70</v>
      </c>
      <c r="O1249">
        <v>417</v>
      </c>
      <c r="P1249">
        <v>308</v>
      </c>
      <c r="Q1249">
        <v>366</v>
      </c>
      <c r="R1249">
        <v>900</v>
      </c>
      <c r="S1249">
        <v>-158</v>
      </c>
      <c r="T1249">
        <v>0</v>
      </c>
      <c r="U1249">
        <v>218</v>
      </c>
      <c r="V1249">
        <v>-110</v>
      </c>
      <c r="W1249">
        <v>2068</v>
      </c>
      <c r="X1249">
        <v>2173</v>
      </c>
      <c r="Y1249">
        <v>150</v>
      </c>
      <c r="Z1249">
        <v>-12079</v>
      </c>
      <c r="AA1249">
        <v>925</v>
      </c>
      <c r="AB1249">
        <v>0</v>
      </c>
      <c r="AC1249">
        <v>0</v>
      </c>
      <c r="AD1249">
        <v>32</v>
      </c>
      <c r="AE1249">
        <v>61</v>
      </c>
      <c r="AF1249">
        <v>38</v>
      </c>
      <c r="AG1249">
        <v>0</v>
      </c>
      <c r="AH1249">
        <v>25378</v>
      </c>
      <c r="AI1249">
        <v>36758</v>
      </c>
      <c r="AJ1249">
        <v>2728098</v>
      </c>
      <c r="AK1249">
        <v>588624</v>
      </c>
      <c r="AL1249">
        <v>30</v>
      </c>
    </row>
    <row r="1250" spans="1:38" x14ac:dyDescent="0.2">
      <c r="A1250" s="3">
        <v>44533</v>
      </c>
      <c r="B1250" s="4">
        <v>0.19296296296296298</v>
      </c>
      <c r="C1250">
        <v>-44</v>
      </c>
      <c r="D1250">
        <v>-42</v>
      </c>
      <c r="E1250">
        <v>208</v>
      </c>
      <c r="F1250">
        <v>30</v>
      </c>
      <c r="G1250">
        <v>378</v>
      </c>
      <c r="H1250">
        <v>388</v>
      </c>
      <c r="I1250">
        <v>296</v>
      </c>
      <c r="J1250">
        <v>350</v>
      </c>
      <c r="K1250">
        <v>350</v>
      </c>
      <c r="L1250">
        <v>295</v>
      </c>
      <c r="M1250">
        <v>82</v>
      </c>
      <c r="N1250">
        <v>70</v>
      </c>
      <c r="O1250">
        <v>417</v>
      </c>
      <c r="P1250">
        <v>308</v>
      </c>
      <c r="Q1250">
        <v>366</v>
      </c>
      <c r="R1250">
        <v>899</v>
      </c>
      <c r="S1250">
        <v>-159</v>
      </c>
      <c r="T1250">
        <v>0</v>
      </c>
      <c r="U1250">
        <v>219</v>
      </c>
      <c r="V1250">
        <v>-110</v>
      </c>
      <c r="W1250">
        <v>2090</v>
      </c>
      <c r="X1250">
        <v>2173</v>
      </c>
      <c r="Y1250">
        <v>150</v>
      </c>
      <c r="Z1250">
        <v>-12068</v>
      </c>
      <c r="AA1250">
        <v>924</v>
      </c>
      <c r="AB1250">
        <v>0</v>
      </c>
      <c r="AC1250">
        <v>0</v>
      </c>
      <c r="AD1250">
        <v>21</v>
      </c>
      <c r="AE1250">
        <v>46</v>
      </c>
      <c r="AF1250">
        <v>41</v>
      </c>
      <c r="AG1250">
        <v>0</v>
      </c>
      <c r="AH1250">
        <v>25378</v>
      </c>
      <c r="AI1250">
        <v>36758</v>
      </c>
      <c r="AJ1250">
        <v>2728098</v>
      </c>
      <c r="AK1250">
        <v>588624</v>
      </c>
      <c r="AL1250">
        <v>30</v>
      </c>
    </row>
    <row r="1251" spans="1:38" x14ac:dyDescent="0.2">
      <c r="A1251" s="3">
        <v>44533</v>
      </c>
      <c r="B1251" s="4">
        <v>0.19365740740740742</v>
      </c>
      <c r="C1251">
        <v>-43</v>
      </c>
      <c r="D1251">
        <v>-42</v>
      </c>
      <c r="E1251">
        <v>209</v>
      </c>
      <c r="F1251">
        <v>30</v>
      </c>
      <c r="G1251">
        <v>378</v>
      </c>
      <c r="H1251">
        <v>388</v>
      </c>
      <c r="I1251">
        <v>296</v>
      </c>
      <c r="J1251">
        <v>350</v>
      </c>
      <c r="K1251">
        <v>350</v>
      </c>
      <c r="L1251">
        <v>295</v>
      </c>
      <c r="M1251">
        <v>81</v>
      </c>
      <c r="N1251">
        <v>70</v>
      </c>
      <c r="O1251">
        <v>417</v>
      </c>
      <c r="P1251">
        <v>308</v>
      </c>
      <c r="Q1251">
        <v>366</v>
      </c>
      <c r="R1251">
        <v>900</v>
      </c>
      <c r="S1251">
        <v>-159</v>
      </c>
      <c r="T1251">
        <v>-1</v>
      </c>
      <c r="U1251">
        <v>219</v>
      </c>
      <c r="V1251">
        <v>-109</v>
      </c>
      <c r="W1251">
        <v>2058</v>
      </c>
      <c r="X1251">
        <v>2173</v>
      </c>
      <c r="Y1251">
        <v>150</v>
      </c>
      <c r="Z1251">
        <v>-12056</v>
      </c>
      <c r="AA1251">
        <v>924</v>
      </c>
      <c r="AB1251">
        <v>0</v>
      </c>
      <c r="AC1251">
        <v>0</v>
      </c>
      <c r="AD1251">
        <v>26</v>
      </c>
      <c r="AE1251">
        <v>59</v>
      </c>
      <c r="AF1251">
        <v>40</v>
      </c>
      <c r="AG1251">
        <v>0</v>
      </c>
      <c r="AH1251">
        <v>25378</v>
      </c>
      <c r="AI1251">
        <v>36758</v>
      </c>
      <c r="AJ1251">
        <v>2728098</v>
      </c>
      <c r="AK1251">
        <v>588624</v>
      </c>
      <c r="AL1251">
        <v>30</v>
      </c>
    </row>
    <row r="1252" spans="1:38" x14ac:dyDescent="0.2">
      <c r="A1252" s="3">
        <v>44533</v>
      </c>
      <c r="B1252" s="4">
        <v>0.19438657407407409</v>
      </c>
      <c r="C1252">
        <v>-44</v>
      </c>
      <c r="D1252">
        <v>-42</v>
      </c>
      <c r="E1252">
        <v>209</v>
      </c>
      <c r="F1252">
        <v>30</v>
      </c>
      <c r="G1252">
        <v>378</v>
      </c>
      <c r="H1252">
        <v>388</v>
      </c>
      <c r="I1252">
        <v>296</v>
      </c>
      <c r="J1252">
        <v>350</v>
      </c>
      <c r="K1252">
        <v>350</v>
      </c>
      <c r="L1252">
        <v>295</v>
      </c>
      <c r="M1252">
        <v>82</v>
      </c>
      <c r="N1252">
        <v>70</v>
      </c>
      <c r="O1252">
        <v>417</v>
      </c>
      <c r="P1252">
        <v>308</v>
      </c>
      <c r="Q1252">
        <v>366</v>
      </c>
      <c r="R1252">
        <v>902</v>
      </c>
      <c r="S1252">
        <v>-159</v>
      </c>
      <c r="T1252">
        <v>-2</v>
      </c>
      <c r="U1252">
        <v>219</v>
      </c>
      <c r="V1252">
        <v>-108</v>
      </c>
      <c r="W1252">
        <v>2040</v>
      </c>
      <c r="X1252">
        <v>2173</v>
      </c>
      <c r="Y1252">
        <v>150</v>
      </c>
      <c r="Z1252">
        <v>-12044</v>
      </c>
      <c r="AA1252">
        <v>925</v>
      </c>
      <c r="AB1252">
        <v>0</v>
      </c>
      <c r="AC1252">
        <v>0</v>
      </c>
      <c r="AD1252">
        <v>27</v>
      </c>
      <c r="AE1252">
        <v>56</v>
      </c>
      <c r="AF1252">
        <v>38</v>
      </c>
      <c r="AG1252">
        <v>0</v>
      </c>
      <c r="AH1252">
        <v>25378</v>
      </c>
      <c r="AI1252">
        <v>36758</v>
      </c>
      <c r="AJ1252">
        <v>2728098</v>
      </c>
      <c r="AK1252">
        <v>588624</v>
      </c>
      <c r="AL1252">
        <v>30</v>
      </c>
    </row>
    <row r="1253" spans="1:38" x14ac:dyDescent="0.2">
      <c r="A1253" s="3">
        <v>44533</v>
      </c>
      <c r="B1253" s="4">
        <v>0.19508101851851853</v>
      </c>
      <c r="C1253">
        <v>-44</v>
      </c>
      <c r="D1253">
        <v>-42</v>
      </c>
      <c r="E1253">
        <v>208</v>
      </c>
      <c r="F1253">
        <v>30</v>
      </c>
      <c r="G1253">
        <v>378</v>
      </c>
      <c r="H1253">
        <v>388</v>
      </c>
      <c r="I1253">
        <v>296</v>
      </c>
      <c r="J1253">
        <v>350</v>
      </c>
      <c r="K1253">
        <v>350</v>
      </c>
      <c r="L1253">
        <v>295</v>
      </c>
      <c r="M1253">
        <v>82</v>
      </c>
      <c r="N1253">
        <v>70</v>
      </c>
      <c r="O1253">
        <v>417</v>
      </c>
      <c r="P1253">
        <v>308</v>
      </c>
      <c r="Q1253">
        <v>366</v>
      </c>
      <c r="R1253">
        <v>901</v>
      </c>
      <c r="S1253">
        <v>-159</v>
      </c>
      <c r="T1253">
        <v>-1</v>
      </c>
      <c r="U1253">
        <v>219</v>
      </c>
      <c r="V1253">
        <v>-105</v>
      </c>
      <c r="W1253">
        <v>2038</v>
      </c>
      <c r="X1253">
        <v>2173</v>
      </c>
      <c r="Y1253">
        <v>150</v>
      </c>
      <c r="Z1253">
        <v>-12032</v>
      </c>
      <c r="AA1253">
        <v>924</v>
      </c>
      <c r="AB1253">
        <v>0</v>
      </c>
      <c r="AC1253">
        <v>0</v>
      </c>
      <c r="AD1253">
        <v>26</v>
      </c>
      <c r="AE1253">
        <v>52</v>
      </c>
      <c r="AF1253">
        <v>37</v>
      </c>
      <c r="AG1253">
        <v>0</v>
      </c>
      <c r="AH1253">
        <v>25378</v>
      </c>
      <c r="AI1253">
        <v>36758</v>
      </c>
      <c r="AJ1253">
        <v>2728098</v>
      </c>
      <c r="AK1253">
        <v>588624</v>
      </c>
      <c r="AL1253">
        <v>30</v>
      </c>
    </row>
    <row r="1254" spans="1:38" x14ac:dyDescent="0.2">
      <c r="A1254" s="3">
        <v>44533</v>
      </c>
      <c r="B1254" s="4">
        <v>0.19577546296296297</v>
      </c>
      <c r="C1254">
        <v>-43</v>
      </c>
      <c r="D1254">
        <v>-42</v>
      </c>
      <c r="E1254">
        <v>208</v>
      </c>
      <c r="F1254">
        <v>30</v>
      </c>
      <c r="G1254">
        <v>377</v>
      </c>
      <c r="H1254">
        <v>388</v>
      </c>
      <c r="I1254">
        <v>296</v>
      </c>
      <c r="J1254">
        <v>349</v>
      </c>
      <c r="K1254">
        <v>350</v>
      </c>
      <c r="L1254">
        <v>295</v>
      </c>
      <c r="M1254">
        <v>81</v>
      </c>
      <c r="N1254">
        <v>70</v>
      </c>
      <c r="O1254">
        <v>417</v>
      </c>
      <c r="P1254">
        <v>308</v>
      </c>
      <c r="Q1254">
        <v>366</v>
      </c>
      <c r="R1254">
        <v>902</v>
      </c>
      <c r="S1254">
        <v>-159</v>
      </c>
      <c r="T1254">
        <v>-3</v>
      </c>
      <c r="U1254">
        <v>219</v>
      </c>
      <c r="V1254">
        <v>-102</v>
      </c>
      <c r="W1254">
        <v>2035</v>
      </c>
      <c r="X1254">
        <v>2173</v>
      </c>
      <c r="Y1254">
        <v>150</v>
      </c>
      <c r="Z1254">
        <v>-12020</v>
      </c>
      <c r="AA1254">
        <v>925</v>
      </c>
      <c r="AB1254">
        <v>0</v>
      </c>
      <c r="AC1254">
        <v>0</v>
      </c>
      <c r="AD1254">
        <v>19</v>
      </c>
      <c r="AE1254">
        <v>67</v>
      </c>
      <c r="AF1254">
        <v>52</v>
      </c>
      <c r="AG1254">
        <v>0</v>
      </c>
      <c r="AH1254">
        <v>25378</v>
      </c>
      <c r="AI1254">
        <v>36758</v>
      </c>
      <c r="AJ1254">
        <v>2728098</v>
      </c>
      <c r="AK1254">
        <v>588624</v>
      </c>
      <c r="AL1254">
        <v>30</v>
      </c>
    </row>
    <row r="1255" spans="1:38" x14ac:dyDescent="0.2">
      <c r="A1255" s="3">
        <v>44533</v>
      </c>
      <c r="B1255" s="4">
        <v>0.19646990740740741</v>
      </c>
      <c r="C1255">
        <v>-44</v>
      </c>
      <c r="D1255">
        <v>-42</v>
      </c>
      <c r="E1255">
        <v>209</v>
      </c>
      <c r="F1255">
        <v>30</v>
      </c>
      <c r="G1255">
        <v>378</v>
      </c>
      <c r="H1255">
        <v>388</v>
      </c>
      <c r="I1255">
        <v>297</v>
      </c>
      <c r="J1255">
        <v>350</v>
      </c>
      <c r="K1255">
        <v>350</v>
      </c>
      <c r="L1255">
        <v>295</v>
      </c>
      <c r="M1255">
        <v>82</v>
      </c>
      <c r="N1255">
        <v>69</v>
      </c>
      <c r="O1255">
        <v>416</v>
      </c>
      <c r="P1255">
        <v>308</v>
      </c>
      <c r="Q1255">
        <v>366</v>
      </c>
      <c r="R1255">
        <v>902</v>
      </c>
      <c r="S1255">
        <v>-159</v>
      </c>
      <c r="T1255">
        <v>-2</v>
      </c>
      <c r="U1255">
        <v>219</v>
      </c>
      <c r="V1255">
        <v>-95</v>
      </c>
      <c r="W1255">
        <v>2050</v>
      </c>
      <c r="X1255">
        <v>2173</v>
      </c>
      <c r="Y1255">
        <v>150</v>
      </c>
      <c r="Z1255">
        <v>-12008</v>
      </c>
      <c r="AA1255">
        <v>925</v>
      </c>
      <c r="AB1255">
        <v>0</v>
      </c>
      <c r="AC1255">
        <v>0</v>
      </c>
      <c r="AD1255">
        <v>26</v>
      </c>
      <c r="AE1255">
        <v>52</v>
      </c>
      <c r="AF1255">
        <v>39</v>
      </c>
      <c r="AG1255">
        <v>0</v>
      </c>
      <c r="AH1255">
        <v>25378</v>
      </c>
      <c r="AI1255">
        <v>36758</v>
      </c>
      <c r="AJ1255">
        <v>2728098</v>
      </c>
      <c r="AK1255">
        <v>588624</v>
      </c>
      <c r="AL1255">
        <v>30</v>
      </c>
    </row>
    <row r="1256" spans="1:38" x14ac:dyDescent="0.2">
      <c r="A1256" s="3">
        <v>44533</v>
      </c>
      <c r="B1256" s="4">
        <v>0.19716435185185185</v>
      </c>
      <c r="C1256">
        <v>-43</v>
      </c>
      <c r="D1256">
        <v>-42</v>
      </c>
      <c r="E1256">
        <v>209</v>
      </c>
      <c r="F1256">
        <v>30</v>
      </c>
      <c r="G1256">
        <v>378</v>
      </c>
      <c r="H1256">
        <v>388</v>
      </c>
      <c r="I1256">
        <v>297</v>
      </c>
      <c r="J1256">
        <v>350</v>
      </c>
      <c r="K1256">
        <v>350</v>
      </c>
      <c r="L1256">
        <v>296</v>
      </c>
      <c r="M1256">
        <v>81</v>
      </c>
      <c r="N1256">
        <v>69</v>
      </c>
      <c r="O1256">
        <v>416</v>
      </c>
      <c r="P1256">
        <v>308</v>
      </c>
      <c r="Q1256">
        <v>366</v>
      </c>
      <c r="R1256">
        <v>902</v>
      </c>
      <c r="S1256">
        <v>-159</v>
      </c>
      <c r="T1256">
        <v>-3</v>
      </c>
      <c r="U1256">
        <v>219</v>
      </c>
      <c r="V1256">
        <v>-87</v>
      </c>
      <c r="W1256">
        <v>2038</v>
      </c>
      <c r="X1256">
        <v>2173</v>
      </c>
      <c r="Y1256">
        <v>150</v>
      </c>
      <c r="Z1256">
        <v>-11997</v>
      </c>
      <c r="AA1256">
        <v>925</v>
      </c>
      <c r="AB1256">
        <v>0</v>
      </c>
      <c r="AC1256">
        <v>0</v>
      </c>
      <c r="AD1256">
        <v>19</v>
      </c>
      <c r="AE1256">
        <v>73</v>
      </c>
      <c r="AF1256">
        <v>40</v>
      </c>
      <c r="AG1256">
        <v>0</v>
      </c>
      <c r="AH1256">
        <v>25378</v>
      </c>
      <c r="AI1256">
        <v>36758</v>
      </c>
      <c r="AJ1256">
        <v>2728098</v>
      </c>
      <c r="AK1256">
        <v>588624</v>
      </c>
      <c r="AL1256">
        <v>30</v>
      </c>
    </row>
    <row r="1257" spans="1:38" x14ac:dyDescent="0.2">
      <c r="A1257" s="3">
        <v>44533</v>
      </c>
      <c r="B1257" s="4">
        <v>0.1978587962962963</v>
      </c>
      <c r="C1257">
        <v>-44</v>
      </c>
      <c r="D1257">
        <v>-42</v>
      </c>
      <c r="E1257">
        <v>209</v>
      </c>
      <c r="F1257">
        <v>30</v>
      </c>
      <c r="G1257">
        <v>379</v>
      </c>
      <c r="H1257">
        <v>388</v>
      </c>
      <c r="I1257">
        <v>296</v>
      </c>
      <c r="J1257">
        <v>351</v>
      </c>
      <c r="K1257">
        <v>350</v>
      </c>
      <c r="L1257">
        <v>296</v>
      </c>
      <c r="M1257">
        <v>82</v>
      </c>
      <c r="N1257">
        <v>70</v>
      </c>
      <c r="O1257">
        <v>416</v>
      </c>
      <c r="P1257">
        <v>308</v>
      </c>
      <c r="Q1257">
        <v>366</v>
      </c>
      <c r="R1257">
        <v>902</v>
      </c>
      <c r="S1257">
        <v>-160</v>
      </c>
      <c r="T1257">
        <v>-4</v>
      </c>
      <c r="U1257">
        <v>219</v>
      </c>
      <c r="V1257">
        <v>-81</v>
      </c>
      <c r="W1257">
        <v>2043</v>
      </c>
      <c r="X1257">
        <v>2173</v>
      </c>
      <c r="Y1257">
        <v>150</v>
      </c>
      <c r="Z1257">
        <v>-11986</v>
      </c>
      <c r="AA1257">
        <v>924</v>
      </c>
      <c r="AB1257">
        <v>0</v>
      </c>
      <c r="AC1257">
        <v>0</v>
      </c>
      <c r="AD1257">
        <v>25</v>
      </c>
      <c r="AE1257">
        <v>55</v>
      </c>
      <c r="AF1257">
        <v>41</v>
      </c>
      <c r="AG1257">
        <v>0</v>
      </c>
      <c r="AH1257">
        <v>25378</v>
      </c>
      <c r="AI1257">
        <v>36758</v>
      </c>
      <c r="AJ1257">
        <v>2728098</v>
      </c>
      <c r="AK1257">
        <v>588624</v>
      </c>
      <c r="AL1257">
        <v>30</v>
      </c>
    </row>
    <row r="1258" spans="1:38" x14ac:dyDescent="0.2">
      <c r="A1258" s="3">
        <v>44533</v>
      </c>
      <c r="B1258" s="4">
        <v>0.19855324074074074</v>
      </c>
      <c r="C1258">
        <v>-44</v>
      </c>
      <c r="D1258">
        <v>-42</v>
      </c>
      <c r="E1258">
        <v>208</v>
      </c>
      <c r="F1258">
        <v>30</v>
      </c>
      <c r="G1258">
        <v>378</v>
      </c>
      <c r="H1258">
        <v>388</v>
      </c>
      <c r="I1258">
        <v>297</v>
      </c>
      <c r="J1258">
        <v>350</v>
      </c>
      <c r="K1258">
        <v>350</v>
      </c>
      <c r="L1258">
        <v>296</v>
      </c>
      <c r="M1258">
        <v>82</v>
      </c>
      <c r="N1258">
        <v>69</v>
      </c>
      <c r="O1258">
        <v>416</v>
      </c>
      <c r="P1258">
        <v>308</v>
      </c>
      <c r="Q1258">
        <v>366</v>
      </c>
      <c r="R1258">
        <v>902</v>
      </c>
      <c r="S1258">
        <v>-160</v>
      </c>
      <c r="T1258">
        <v>-5</v>
      </c>
      <c r="U1258">
        <v>219</v>
      </c>
      <c r="V1258">
        <v>-76</v>
      </c>
      <c r="W1258">
        <v>1999</v>
      </c>
      <c r="X1258">
        <v>2173</v>
      </c>
      <c r="Y1258">
        <v>150</v>
      </c>
      <c r="Z1258">
        <v>-11975</v>
      </c>
      <c r="AA1258">
        <v>924</v>
      </c>
      <c r="AB1258">
        <v>0</v>
      </c>
      <c r="AC1258">
        <v>0</v>
      </c>
      <c r="AD1258">
        <v>29</v>
      </c>
      <c r="AE1258">
        <v>56</v>
      </c>
      <c r="AF1258">
        <v>42</v>
      </c>
      <c r="AG1258">
        <v>0</v>
      </c>
      <c r="AH1258">
        <v>25378</v>
      </c>
      <c r="AI1258">
        <v>36758</v>
      </c>
      <c r="AJ1258">
        <v>2728098</v>
      </c>
      <c r="AK1258">
        <v>588624</v>
      </c>
      <c r="AL1258">
        <v>30</v>
      </c>
    </row>
    <row r="1259" spans="1:38" x14ac:dyDescent="0.2">
      <c r="A1259" s="3">
        <v>44533</v>
      </c>
      <c r="B1259" s="4">
        <v>0.19924768518518518</v>
      </c>
      <c r="C1259">
        <v>-44</v>
      </c>
      <c r="D1259">
        <v>-42</v>
      </c>
      <c r="E1259">
        <v>208</v>
      </c>
      <c r="F1259">
        <v>30</v>
      </c>
      <c r="G1259">
        <v>378</v>
      </c>
      <c r="H1259">
        <v>389</v>
      </c>
      <c r="I1259">
        <v>297</v>
      </c>
      <c r="J1259">
        <v>350</v>
      </c>
      <c r="K1259">
        <v>350</v>
      </c>
      <c r="L1259">
        <v>296</v>
      </c>
      <c r="M1259">
        <v>82</v>
      </c>
      <c r="N1259">
        <v>69</v>
      </c>
      <c r="O1259">
        <v>416</v>
      </c>
      <c r="P1259">
        <v>308</v>
      </c>
      <c r="Q1259">
        <v>366</v>
      </c>
      <c r="R1259">
        <v>904</v>
      </c>
      <c r="S1259">
        <v>-161</v>
      </c>
      <c r="T1259">
        <v>-6</v>
      </c>
      <c r="U1259">
        <v>219</v>
      </c>
      <c r="V1259">
        <v>-76</v>
      </c>
      <c r="W1259">
        <v>2016</v>
      </c>
      <c r="X1259">
        <v>2173</v>
      </c>
      <c r="Y1259">
        <v>150</v>
      </c>
      <c r="Z1259">
        <v>-11964</v>
      </c>
      <c r="AA1259">
        <v>925</v>
      </c>
      <c r="AB1259">
        <v>0</v>
      </c>
      <c r="AC1259">
        <v>0</v>
      </c>
      <c r="AD1259">
        <v>20</v>
      </c>
      <c r="AE1259">
        <v>54</v>
      </c>
      <c r="AF1259">
        <v>52</v>
      </c>
      <c r="AG1259">
        <v>0</v>
      </c>
      <c r="AH1259">
        <v>25378</v>
      </c>
      <c r="AI1259">
        <v>36758</v>
      </c>
      <c r="AJ1259">
        <v>2728098</v>
      </c>
      <c r="AK1259">
        <v>588624</v>
      </c>
      <c r="AL1259">
        <v>30</v>
      </c>
    </row>
    <row r="1260" spans="1:38" x14ac:dyDescent="0.2">
      <c r="A1260" s="3">
        <v>44533</v>
      </c>
      <c r="B1260" s="4">
        <v>0.19994212962962962</v>
      </c>
      <c r="C1260">
        <v>-44</v>
      </c>
      <c r="D1260">
        <v>-42</v>
      </c>
      <c r="E1260">
        <v>208</v>
      </c>
      <c r="F1260">
        <v>30</v>
      </c>
      <c r="G1260">
        <v>379</v>
      </c>
      <c r="H1260">
        <v>388</v>
      </c>
      <c r="I1260">
        <v>297</v>
      </c>
      <c r="J1260">
        <v>351</v>
      </c>
      <c r="K1260">
        <v>350</v>
      </c>
      <c r="L1260">
        <v>296</v>
      </c>
      <c r="M1260">
        <v>82</v>
      </c>
      <c r="N1260">
        <v>69</v>
      </c>
      <c r="O1260">
        <v>416</v>
      </c>
      <c r="P1260">
        <v>308</v>
      </c>
      <c r="Q1260">
        <v>366</v>
      </c>
      <c r="R1260">
        <v>904</v>
      </c>
      <c r="S1260">
        <v>-162</v>
      </c>
      <c r="T1260">
        <v>-7</v>
      </c>
      <c r="U1260">
        <v>219</v>
      </c>
      <c r="V1260">
        <v>-70</v>
      </c>
      <c r="W1260">
        <v>1987</v>
      </c>
      <c r="X1260">
        <v>2173</v>
      </c>
      <c r="Y1260">
        <v>150</v>
      </c>
      <c r="Z1260">
        <v>-11954</v>
      </c>
      <c r="AA1260">
        <v>924</v>
      </c>
      <c r="AB1260">
        <v>0</v>
      </c>
      <c r="AC1260">
        <v>0</v>
      </c>
      <c r="AD1260">
        <v>20</v>
      </c>
      <c r="AE1260">
        <v>67</v>
      </c>
      <c r="AF1260">
        <v>41</v>
      </c>
      <c r="AG1260">
        <v>0</v>
      </c>
      <c r="AH1260">
        <v>25378</v>
      </c>
      <c r="AI1260">
        <v>36758</v>
      </c>
      <c r="AJ1260">
        <v>2728098</v>
      </c>
      <c r="AK1260">
        <v>588624</v>
      </c>
      <c r="AL1260">
        <v>30</v>
      </c>
    </row>
    <row r="1261" spans="1:38" x14ac:dyDescent="0.2">
      <c r="A1261" s="3">
        <v>44533</v>
      </c>
      <c r="B1261" s="4">
        <v>0.20063657407407409</v>
      </c>
      <c r="C1261">
        <v>-44</v>
      </c>
      <c r="D1261">
        <v>-42</v>
      </c>
      <c r="E1261">
        <v>208</v>
      </c>
      <c r="F1261">
        <v>30</v>
      </c>
      <c r="G1261">
        <v>379</v>
      </c>
      <c r="H1261">
        <v>388</v>
      </c>
      <c r="I1261">
        <v>297</v>
      </c>
      <c r="J1261">
        <v>351</v>
      </c>
      <c r="K1261">
        <v>350</v>
      </c>
      <c r="L1261">
        <v>296</v>
      </c>
      <c r="M1261">
        <v>82</v>
      </c>
      <c r="N1261">
        <v>69</v>
      </c>
      <c r="O1261">
        <v>416</v>
      </c>
      <c r="P1261">
        <v>309</v>
      </c>
      <c r="Q1261">
        <v>366</v>
      </c>
      <c r="R1261">
        <v>904</v>
      </c>
      <c r="S1261">
        <v>-162</v>
      </c>
      <c r="T1261">
        <v>-9</v>
      </c>
      <c r="U1261">
        <v>219</v>
      </c>
      <c r="V1261">
        <v>-63</v>
      </c>
      <c r="W1261">
        <v>1987</v>
      </c>
      <c r="X1261">
        <v>2173</v>
      </c>
      <c r="Y1261">
        <v>150</v>
      </c>
      <c r="Z1261">
        <v>-11944</v>
      </c>
      <c r="AA1261">
        <v>925</v>
      </c>
      <c r="AB1261">
        <v>0</v>
      </c>
      <c r="AC1261">
        <v>0</v>
      </c>
      <c r="AD1261">
        <v>26</v>
      </c>
      <c r="AE1261">
        <v>54</v>
      </c>
      <c r="AF1261">
        <v>42</v>
      </c>
      <c r="AG1261">
        <v>0</v>
      </c>
      <c r="AH1261">
        <v>25378</v>
      </c>
      <c r="AI1261">
        <v>36758</v>
      </c>
      <c r="AJ1261">
        <v>2728098</v>
      </c>
      <c r="AK1261">
        <v>588624</v>
      </c>
      <c r="AL1261">
        <v>30</v>
      </c>
    </row>
    <row r="1262" spans="1:38" x14ac:dyDescent="0.2">
      <c r="A1262" s="3">
        <v>44533</v>
      </c>
      <c r="B1262" s="4">
        <v>0.20133101851851851</v>
      </c>
      <c r="C1262">
        <v>-44</v>
      </c>
      <c r="D1262">
        <v>-42</v>
      </c>
      <c r="E1262">
        <v>208</v>
      </c>
      <c r="F1262">
        <v>30</v>
      </c>
      <c r="G1262">
        <v>379</v>
      </c>
      <c r="H1262">
        <v>388</v>
      </c>
      <c r="I1262">
        <v>297</v>
      </c>
      <c r="J1262">
        <v>351</v>
      </c>
      <c r="K1262">
        <v>350</v>
      </c>
      <c r="L1262">
        <v>296</v>
      </c>
      <c r="M1262">
        <v>82</v>
      </c>
      <c r="N1262">
        <v>68</v>
      </c>
      <c r="O1262">
        <v>416</v>
      </c>
      <c r="P1262">
        <v>308</v>
      </c>
      <c r="Q1262">
        <v>365</v>
      </c>
      <c r="R1262">
        <v>905</v>
      </c>
      <c r="S1262">
        <v>-163</v>
      </c>
      <c r="T1262">
        <v>-13</v>
      </c>
      <c r="U1262">
        <v>219</v>
      </c>
      <c r="V1262">
        <v>-63</v>
      </c>
      <c r="W1262">
        <v>1979</v>
      </c>
      <c r="X1262">
        <v>2173</v>
      </c>
      <c r="Y1262">
        <v>150</v>
      </c>
      <c r="Z1262">
        <v>-11934</v>
      </c>
      <c r="AA1262">
        <v>924</v>
      </c>
      <c r="AB1262">
        <v>0</v>
      </c>
      <c r="AC1262">
        <v>0</v>
      </c>
      <c r="AD1262">
        <v>31</v>
      </c>
      <c r="AE1262">
        <v>53</v>
      </c>
      <c r="AF1262">
        <v>56</v>
      </c>
      <c r="AG1262">
        <v>0</v>
      </c>
      <c r="AH1262">
        <v>25378</v>
      </c>
      <c r="AI1262">
        <v>36758</v>
      </c>
      <c r="AJ1262">
        <v>2728098</v>
      </c>
      <c r="AK1262">
        <v>588624</v>
      </c>
      <c r="AL1262">
        <v>30</v>
      </c>
    </row>
    <row r="1263" spans="1:38" x14ac:dyDescent="0.2">
      <c r="A1263" s="3">
        <v>44533</v>
      </c>
      <c r="B1263" s="4">
        <v>0.20202546296296298</v>
      </c>
      <c r="C1263">
        <v>-44</v>
      </c>
      <c r="D1263">
        <v>-42</v>
      </c>
      <c r="E1263">
        <v>209</v>
      </c>
      <c r="F1263">
        <v>30</v>
      </c>
      <c r="G1263">
        <v>378</v>
      </c>
      <c r="H1263">
        <v>388</v>
      </c>
      <c r="I1263">
        <v>297</v>
      </c>
      <c r="J1263">
        <v>350</v>
      </c>
      <c r="K1263">
        <v>350</v>
      </c>
      <c r="L1263">
        <v>296</v>
      </c>
      <c r="M1263">
        <v>82</v>
      </c>
      <c r="N1263">
        <v>68</v>
      </c>
      <c r="O1263">
        <v>416</v>
      </c>
      <c r="P1263">
        <v>308</v>
      </c>
      <c r="Q1263">
        <v>365</v>
      </c>
      <c r="R1263">
        <v>907</v>
      </c>
      <c r="S1263">
        <v>-165</v>
      </c>
      <c r="T1263">
        <v>-13</v>
      </c>
      <c r="U1263">
        <v>219</v>
      </c>
      <c r="V1263">
        <v>-61</v>
      </c>
      <c r="W1263">
        <v>2025</v>
      </c>
      <c r="X1263">
        <v>2173</v>
      </c>
      <c r="Y1263">
        <v>150</v>
      </c>
      <c r="Z1263">
        <v>-11924</v>
      </c>
      <c r="AA1263">
        <v>925</v>
      </c>
      <c r="AB1263">
        <v>0</v>
      </c>
      <c r="AC1263">
        <v>0</v>
      </c>
      <c r="AD1263">
        <v>19</v>
      </c>
      <c r="AE1263">
        <v>63</v>
      </c>
      <c r="AF1263">
        <v>44</v>
      </c>
      <c r="AG1263">
        <v>0</v>
      </c>
      <c r="AH1263">
        <v>25378</v>
      </c>
      <c r="AI1263">
        <v>36759</v>
      </c>
      <c r="AJ1263">
        <v>2728237</v>
      </c>
      <c r="AK1263">
        <v>588624</v>
      </c>
      <c r="AL1263">
        <v>30</v>
      </c>
    </row>
    <row r="1264" spans="1:38" x14ac:dyDescent="0.2">
      <c r="A1264" s="3">
        <v>44533</v>
      </c>
      <c r="B1264" s="4">
        <v>0.20271990740740742</v>
      </c>
      <c r="C1264">
        <v>-44</v>
      </c>
      <c r="D1264">
        <v>-42</v>
      </c>
      <c r="E1264">
        <v>208</v>
      </c>
      <c r="F1264">
        <v>30</v>
      </c>
      <c r="G1264">
        <v>378</v>
      </c>
      <c r="H1264">
        <v>387</v>
      </c>
      <c r="I1264">
        <v>297</v>
      </c>
      <c r="J1264">
        <v>350</v>
      </c>
      <c r="K1264">
        <v>350</v>
      </c>
      <c r="L1264">
        <v>296</v>
      </c>
      <c r="M1264">
        <v>82</v>
      </c>
      <c r="N1264">
        <v>67</v>
      </c>
      <c r="O1264">
        <v>416</v>
      </c>
      <c r="P1264">
        <v>308</v>
      </c>
      <c r="Q1264">
        <v>364</v>
      </c>
      <c r="R1264">
        <v>909</v>
      </c>
      <c r="S1264">
        <v>-166</v>
      </c>
      <c r="T1264">
        <v>-19</v>
      </c>
      <c r="U1264">
        <v>219</v>
      </c>
      <c r="V1264">
        <v>-64</v>
      </c>
      <c r="W1264">
        <v>1974</v>
      </c>
      <c r="X1264">
        <v>2173</v>
      </c>
      <c r="Y1264">
        <v>150</v>
      </c>
      <c r="Z1264">
        <v>-11914</v>
      </c>
      <c r="AA1264">
        <v>924</v>
      </c>
      <c r="AB1264">
        <v>0</v>
      </c>
      <c r="AC1264">
        <v>0</v>
      </c>
      <c r="AD1264">
        <v>25</v>
      </c>
      <c r="AE1264">
        <v>63</v>
      </c>
      <c r="AF1264">
        <v>41</v>
      </c>
      <c r="AG1264">
        <v>0</v>
      </c>
      <c r="AH1264">
        <v>25378</v>
      </c>
      <c r="AI1264">
        <v>36759</v>
      </c>
      <c r="AJ1264">
        <v>2728237</v>
      </c>
      <c r="AK1264">
        <v>588624</v>
      </c>
      <c r="AL1264">
        <v>30</v>
      </c>
    </row>
    <row r="1265" spans="1:38" x14ac:dyDescent="0.2">
      <c r="A1265" s="3">
        <v>44533</v>
      </c>
      <c r="B1265" s="4">
        <v>0.20341435185185186</v>
      </c>
      <c r="C1265">
        <v>-44</v>
      </c>
      <c r="D1265">
        <v>-42</v>
      </c>
      <c r="E1265">
        <v>208</v>
      </c>
      <c r="F1265">
        <v>30</v>
      </c>
      <c r="G1265">
        <v>379</v>
      </c>
      <c r="H1265">
        <v>387</v>
      </c>
      <c r="I1265">
        <v>297</v>
      </c>
      <c r="J1265">
        <v>351</v>
      </c>
      <c r="K1265">
        <v>350</v>
      </c>
      <c r="L1265">
        <v>296</v>
      </c>
      <c r="M1265">
        <v>82</v>
      </c>
      <c r="N1265">
        <v>66</v>
      </c>
      <c r="O1265">
        <v>416</v>
      </c>
      <c r="P1265">
        <v>309</v>
      </c>
      <c r="Q1265">
        <v>363</v>
      </c>
      <c r="R1265">
        <v>911</v>
      </c>
      <c r="S1265">
        <v>-167</v>
      </c>
      <c r="T1265">
        <v>-17</v>
      </c>
      <c r="U1265">
        <v>219</v>
      </c>
      <c r="V1265">
        <v>-59</v>
      </c>
      <c r="W1265">
        <v>2014</v>
      </c>
      <c r="X1265">
        <v>2173</v>
      </c>
      <c r="Y1265">
        <v>150</v>
      </c>
      <c r="Z1265">
        <v>-11904</v>
      </c>
      <c r="AA1265">
        <v>925</v>
      </c>
      <c r="AB1265">
        <v>0</v>
      </c>
      <c r="AC1265">
        <v>0</v>
      </c>
      <c r="AD1265">
        <v>26</v>
      </c>
      <c r="AE1265">
        <v>54</v>
      </c>
      <c r="AF1265">
        <v>49</v>
      </c>
      <c r="AG1265">
        <v>0</v>
      </c>
      <c r="AH1265">
        <v>25378</v>
      </c>
      <c r="AI1265">
        <v>36759</v>
      </c>
      <c r="AJ1265">
        <v>2728237</v>
      </c>
      <c r="AK1265">
        <v>588624</v>
      </c>
      <c r="AL1265">
        <v>30</v>
      </c>
    </row>
    <row r="1266" spans="1:38" x14ac:dyDescent="0.2">
      <c r="A1266" s="3">
        <v>44533</v>
      </c>
      <c r="B1266" s="4">
        <v>0.20417824074074073</v>
      </c>
      <c r="C1266">
        <v>-44</v>
      </c>
      <c r="D1266">
        <v>-42</v>
      </c>
      <c r="E1266">
        <v>208</v>
      </c>
      <c r="F1266">
        <v>30</v>
      </c>
      <c r="G1266">
        <v>379</v>
      </c>
      <c r="H1266">
        <v>387</v>
      </c>
      <c r="I1266">
        <v>297</v>
      </c>
      <c r="J1266">
        <v>351</v>
      </c>
      <c r="K1266">
        <v>350</v>
      </c>
      <c r="L1266">
        <v>296</v>
      </c>
      <c r="M1266">
        <v>82</v>
      </c>
      <c r="N1266">
        <v>67</v>
      </c>
      <c r="O1266">
        <v>416</v>
      </c>
      <c r="P1266">
        <v>308</v>
      </c>
      <c r="Q1266">
        <v>364</v>
      </c>
      <c r="R1266">
        <v>912</v>
      </c>
      <c r="S1266">
        <v>-167</v>
      </c>
      <c r="T1266">
        <v>-15</v>
      </c>
      <c r="U1266">
        <v>219</v>
      </c>
      <c r="V1266">
        <v>-43</v>
      </c>
      <c r="W1266">
        <v>2016</v>
      </c>
      <c r="X1266">
        <v>2173</v>
      </c>
      <c r="Y1266">
        <v>150</v>
      </c>
      <c r="Z1266">
        <v>-11896</v>
      </c>
      <c r="AA1266">
        <v>924</v>
      </c>
      <c r="AB1266">
        <v>0</v>
      </c>
      <c r="AC1266">
        <v>0</v>
      </c>
      <c r="AD1266">
        <v>32</v>
      </c>
      <c r="AE1266">
        <v>54</v>
      </c>
      <c r="AF1266">
        <v>44</v>
      </c>
      <c r="AG1266">
        <v>0</v>
      </c>
      <c r="AH1266">
        <v>25378</v>
      </c>
      <c r="AI1266">
        <v>36759</v>
      </c>
      <c r="AJ1266">
        <v>2728237</v>
      </c>
      <c r="AK1266">
        <v>588624</v>
      </c>
      <c r="AL1266">
        <v>30</v>
      </c>
    </row>
    <row r="1267" spans="1:38" x14ac:dyDescent="0.2">
      <c r="A1267" s="3">
        <v>44533</v>
      </c>
      <c r="B1267" s="4">
        <v>0.20483796296296297</v>
      </c>
      <c r="C1267">
        <v>-44</v>
      </c>
      <c r="D1267">
        <v>-42</v>
      </c>
      <c r="E1267">
        <v>208</v>
      </c>
      <c r="F1267">
        <v>30</v>
      </c>
      <c r="G1267">
        <v>379</v>
      </c>
      <c r="H1267">
        <v>386</v>
      </c>
      <c r="I1267">
        <v>297</v>
      </c>
      <c r="J1267">
        <v>351</v>
      </c>
      <c r="K1267">
        <v>349</v>
      </c>
      <c r="L1267">
        <v>296</v>
      </c>
      <c r="M1267">
        <v>82</v>
      </c>
      <c r="N1267">
        <v>67</v>
      </c>
      <c r="O1267">
        <v>415</v>
      </c>
      <c r="P1267">
        <v>309</v>
      </c>
      <c r="Q1267">
        <v>364</v>
      </c>
      <c r="R1267">
        <v>914</v>
      </c>
      <c r="S1267">
        <v>-166</v>
      </c>
      <c r="T1267">
        <v>-13</v>
      </c>
      <c r="U1267">
        <v>219</v>
      </c>
      <c r="V1267">
        <v>-27</v>
      </c>
      <c r="W1267">
        <v>2018</v>
      </c>
      <c r="X1267">
        <v>2173</v>
      </c>
      <c r="Y1267">
        <v>150</v>
      </c>
      <c r="Z1267">
        <v>-11888</v>
      </c>
      <c r="AA1267">
        <v>925</v>
      </c>
      <c r="AB1267">
        <v>0</v>
      </c>
      <c r="AC1267">
        <v>0</v>
      </c>
      <c r="AD1267">
        <v>25</v>
      </c>
      <c r="AE1267">
        <v>55</v>
      </c>
      <c r="AF1267">
        <v>56</v>
      </c>
      <c r="AG1267">
        <v>0</v>
      </c>
      <c r="AH1267">
        <v>25378</v>
      </c>
      <c r="AI1267">
        <v>36759</v>
      </c>
      <c r="AJ1267">
        <v>2728237</v>
      </c>
      <c r="AK1267">
        <v>588624</v>
      </c>
      <c r="AL1267">
        <v>30</v>
      </c>
    </row>
    <row r="1268" spans="1:38" x14ac:dyDescent="0.2">
      <c r="A1268" s="3">
        <v>44533</v>
      </c>
      <c r="B1268" s="4">
        <v>0.20553240740740741</v>
      </c>
      <c r="C1268">
        <v>-44</v>
      </c>
      <c r="D1268">
        <v>-42</v>
      </c>
      <c r="E1268">
        <v>209</v>
      </c>
      <c r="F1268">
        <v>30</v>
      </c>
      <c r="G1268">
        <v>379</v>
      </c>
      <c r="H1268">
        <v>386</v>
      </c>
      <c r="I1268">
        <v>297</v>
      </c>
      <c r="J1268">
        <v>351</v>
      </c>
      <c r="K1268">
        <v>349</v>
      </c>
      <c r="L1268">
        <v>296</v>
      </c>
      <c r="M1268">
        <v>82</v>
      </c>
      <c r="N1268">
        <v>67</v>
      </c>
      <c r="O1268">
        <v>415</v>
      </c>
      <c r="P1268">
        <v>309</v>
      </c>
      <c r="Q1268">
        <v>364</v>
      </c>
      <c r="R1268">
        <v>916</v>
      </c>
      <c r="S1268">
        <v>-164</v>
      </c>
      <c r="T1268">
        <v>-8</v>
      </c>
      <c r="U1268">
        <v>219</v>
      </c>
      <c r="V1268">
        <v>-32</v>
      </c>
      <c r="W1268">
        <v>2015</v>
      </c>
      <c r="X1268">
        <v>2173</v>
      </c>
      <c r="Y1268">
        <v>150</v>
      </c>
      <c r="Z1268">
        <v>-11880</v>
      </c>
      <c r="AA1268">
        <v>924</v>
      </c>
      <c r="AB1268">
        <v>0</v>
      </c>
      <c r="AC1268">
        <v>0</v>
      </c>
      <c r="AD1268">
        <v>24</v>
      </c>
      <c r="AE1268">
        <v>70</v>
      </c>
      <c r="AF1268">
        <v>41</v>
      </c>
      <c r="AG1268">
        <v>0</v>
      </c>
      <c r="AH1268">
        <v>25378</v>
      </c>
      <c r="AI1268">
        <v>36759</v>
      </c>
      <c r="AJ1268">
        <v>2728237</v>
      </c>
      <c r="AK1268">
        <v>588624</v>
      </c>
      <c r="AL1268">
        <v>30</v>
      </c>
    </row>
    <row r="1269" spans="1:38" x14ac:dyDescent="0.2">
      <c r="A1269" s="3">
        <v>44533</v>
      </c>
      <c r="B1269" s="4">
        <v>0.20622685185185186</v>
      </c>
      <c r="C1269">
        <v>-44</v>
      </c>
      <c r="D1269">
        <v>-42</v>
      </c>
      <c r="E1269">
        <v>208</v>
      </c>
      <c r="F1269">
        <v>30</v>
      </c>
      <c r="G1269">
        <v>379</v>
      </c>
      <c r="H1269">
        <v>386</v>
      </c>
      <c r="I1269">
        <v>298</v>
      </c>
      <c r="J1269">
        <v>351</v>
      </c>
      <c r="K1269">
        <v>349</v>
      </c>
      <c r="L1269">
        <v>296</v>
      </c>
      <c r="M1269">
        <v>82</v>
      </c>
      <c r="N1269">
        <v>67</v>
      </c>
      <c r="O1269">
        <v>416</v>
      </c>
      <c r="P1269">
        <v>309</v>
      </c>
      <c r="Q1269">
        <v>365</v>
      </c>
      <c r="R1269">
        <v>916</v>
      </c>
      <c r="S1269">
        <v>-162</v>
      </c>
      <c r="T1269">
        <v>-6</v>
      </c>
      <c r="U1269">
        <v>219</v>
      </c>
      <c r="V1269">
        <v>-36</v>
      </c>
      <c r="W1269">
        <v>2061</v>
      </c>
      <c r="X1269">
        <v>2173</v>
      </c>
      <c r="Y1269">
        <v>150</v>
      </c>
      <c r="Z1269">
        <v>-11871</v>
      </c>
      <c r="AA1269">
        <v>925</v>
      </c>
      <c r="AB1269">
        <v>0</v>
      </c>
      <c r="AC1269">
        <v>0</v>
      </c>
      <c r="AD1269">
        <v>25</v>
      </c>
      <c r="AE1269">
        <v>56</v>
      </c>
      <c r="AF1269">
        <v>114</v>
      </c>
      <c r="AG1269">
        <v>0</v>
      </c>
      <c r="AH1269">
        <v>25378</v>
      </c>
      <c r="AI1269">
        <v>36759</v>
      </c>
      <c r="AJ1269">
        <v>2728237</v>
      </c>
      <c r="AK1269">
        <v>588624</v>
      </c>
      <c r="AL1269">
        <v>30</v>
      </c>
    </row>
    <row r="1270" spans="1:38" x14ac:dyDescent="0.2">
      <c r="A1270" s="3">
        <v>44533</v>
      </c>
      <c r="B1270" s="4">
        <v>0.2069212962962963</v>
      </c>
      <c r="C1270">
        <v>-44</v>
      </c>
      <c r="D1270">
        <v>-42</v>
      </c>
      <c r="E1270">
        <v>208</v>
      </c>
      <c r="F1270">
        <v>30</v>
      </c>
      <c r="G1270">
        <v>379</v>
      </c>
      <c r="H1270">
        <v>387</v>
      </c>
      <c r="I1270">
        <v>297</v>
      </c>
      <c r="J1270">
        <v>351</v>
      </c>
      <c r="K1270">
        <v>349</v>
      </c>
      <c r="L1270">
        <v>296</v>
      </c>
      <c r="M1270">
        <v>82</v>
      </c>
      <c r="N1270">
        <v>68</v>
      </c>
      <c r="O1270">
        <v>415</v>
      </c>
      <c r="P1270">
        <v>309</v>
      </c>
      <c r="Q1270">
        <v>365</v>
      </c>
      <c r="R1270">
        <v>918</v>
      </c>
      <c r="S1270">
        <v>-161</v>
      </c>
      <c r="T1270">
        <v>-7</v>
      </c>
      <c r="U1270">
        <v>219</v>
      </c>
      <c r="V1270">
        <v>-38</v>
      </c>
      <c r="W1270">
        <v>2063</v>
      </c>
      <c r="X1270">
        <v>2173</v>
      </c>
      <c r="Y1270">
        <v>150</v>
      </c>
      <c r="Z1270">
        <v>-11862</v>
      </c>
      <c r="AA1270">
        <v>924</v>
      </c>
      <c r="AB1270">
        <v>0</v>
      </c>
      <c r="AC1270">
        <v>0</v>
      </c>
      <c r="AD1270">
        <v>25</v>
      </c>
      <c r="AE1270">
        <v>65</v>
      </c>
      <c r="AF1270">
        <v>113</v>
      </c>
      <c r="AG1270">
        <v>0</v>
      </c>
      <c r="AH1270">
        <v>25378</v>
      </c>
      <c r="AI1270">
        <v>36759</v>
      </c>
      <c r="AJ1270">
        <v>2728237</v>
      </c>
      <c r="AK1270">
        <v>588624</v>
      </c>
      <c r="AL1270">
        <v>30</v>
      </c>
    </row>
    <row r="1271" spans="1:38" x14ac:dyDescent="0.2">
      <c r="A1271" s="3">
        <v>44533</v>
      </c>
      <c r="B1271" s="4">
        <v>0.20761574074074074</v>
      </c>
      <c r="C1271">
        <v>-44</v>
      </c>
      <c r="D1271">
        <v>-42</v>
      </c>
      <c r="E1271">
        <v>208</v>
      </c>
      <c r="F1271">
        <v>30</v>
      </c>
      <c r="G1271">
        <v>379</v>
      </c>
      <c r="H1271">
        <v>387</v>
      </c>
      <c r="I1271">
        <v>297</v>
      </c>
      <c r="J1271">
        <v>351</v>
      </c>
      <c r="K1271">
        <v>349</v>
      </c>
      <c r="L1271">
        <v>296</v>
      </c>
      <c r="M1271">
        <v>82</v>
      </c>
      <c r="N1271">
        <v>69</v>
      </c>
      <c r="O1271">
        <v>415</v>
      </c>
      <c r="P1271">
        <v>309</v>
      </c>
      <c r="Q1271">
        <v>366</v>
      </c>
      <c r="R1271">
        <v>917</v>
      </c>
      <c r="S1271">
        <v>-160</v>
      </c>
      <c r="T1271">
        <v>-8</v>
      </c>
      <c r="U1271">
        <v>219</v>
      </c>
      <c r="V1271">
        <v>-40</v>
      </c>
      <c r="W1271">
        <v>2027</v>
      </c>
      <c r="X1271">
        <v>2173</v>
      </c>
      <c r="Y1271">
        <v>150</v>
      </c>
      <c r="Z1271">
        <v>-11853</v>
      </c>
      <c r="AA1271">
        <v>924</v>
      </c>
      <c r="AB1271">
        <v>0</v>
      </c>
      <c r="AC1271">
        <v>0</v>
      </c>
      <c r="AD1271">
        <v>33</v>
      </c>
      <c r="AE1271">
        <v>53</v>
      </c>
      <c r="AF1271">
        <v>130</v>
      </c>
      <c r="AG1271">
        <v>0</v>
      </c>
      <c r="AH1271">
        <v>25378</v>
      </c>
      <c r="AI1271">
        <v>36759</v>
      </c>
      <c r="AJ1271">
        <v>2728237</v>
      </c>
      <c r="AK1271">
        <v>588624</v>
      </c>
      <c r="AL1271">
        <v>30</v>
      </c>
    </row>
    <row r="1272" spans="1:38" x14ac:dyDescent="0.2">
      <c r="A1272" s="3">
        <v>44533</v>
      </c>
      <c r="B1272" s="4">
        <v>0.20831018518518518</v>
      </c>
      <c r="C1272">
        <v>-45</v>
      </c>
      <c r="D1272">
        <v>-42</v>
      </c>
      <c r="E1272">
        <v>208</v>
      </c>
      <c r="F1272">
        <v>30</v>
      </c>
      <c r="G1272">
        <v>379</v>
      </c>
      <c r="H1272">
        <v>387</v>
      </c>
      <c r="I1272">
        <v>297</v>
      </c>
      <c r="J1272">
        <v>351</v>
      </c>
      <c r="K1272">
        <v>350</v>
      </c>
      <c r="L1272">
        <v>296</v>
      </c>
      <c r="M1272">
        <v>82</v>
      </c>
      <c r="N1272">
        <v>68</v>
      </c>
      <c r="O1272">
        <v>415</v>
      </c>
      <c r="P1272">
        <v>309</v>
      </c>
      <c r="Q1272">
        <v>365</v>
      </c>
      <c r="R1272">
        <v>919</v>
      </c>
      <c r="S1272">
        <v>-161</v>
      </c>
      <c r="T1272">
        <v>-6</v>
      </c>
      <c r="U1272">
        <v>219</v>
      </c>
      <c r="V1272">
        <v>-44</v>
      </c>
      <c r="W1272">
        <v>1997</v>
      </c>
      <c r="X1272">
        <v>2173</v>
      </c>
      <c r="Y1272">
        <v>150</v>
      </c>
      <c r="Z1272">
        <v>-11843</v>
      </c>
      <c r="AA1272">
        <v>925</v>
      </c>
      <c r="AB1272">
        <v>0</v>
      </c>
      <c r="AC1272">
        <v>0</v>
      </c>
      <c r="AD1272">
        <v>19</v>
      </c>
      <c r="AE1272">
        <v>54</v>
      </c>
      <c r="AF1272">
        <v>56</v>
      </c>
      <c r="AG1272">
        <v>0</v>
      </c>
      <c r="AH1272">
        <v>25378</v>
      </c>
      <c r="AI1272">
        <v>36759</v>
      </c>
      <c r="AJ1272">
        <v>2728237</v>
      </c>
      <c r="AK1272">
        <v>588624</v>
      </c>
      <c r="AL1272">
        <v>30</v>
      </c>
    </row>
    <row r="1273" spans="1:38" x14ac:dyDescent="0.2">
      <c r="A1273" s="3">
        <v>44533</v>
      </c>
      <c r="B1273" s="4">
        <v>0.20900462962962962</v>
      </c>
      <c r="C1273">
        <v>-45</v>
      </c>
      <c r="D1273">
        <v>-42</v>
      </c>
      <c r="E1273">
        <v>208</v>
      </c>
      <c r="F1273">
        <v>30</v>
      </c>
      <c r="G1273">
        <v>376</v>
      </c>
      <c r="H1273">
        <v>387</v>
      </c>
      <c r="I1273">
        <v>297</v>
      </c>
      <c r="J1273">
        <v>348</v>
      </c>
      <c r="K1273">
        <v>349</v>
      </c>
      <c r="L1273">
        <v>296</v>
      </c>
      <c r="M1273">
        <v>82</v>
      </c>
      <c r="N1273">
        <v>68</v>
      </c>
      <c r="O1273">
        <v>415</v>
      </c>
      <c r="P1273">
        <v>309</v>
      </c>
      <c r="Q1273">
        <v>365</v>
      </c>
      <c r="R1273">
        <v>916</v>
      </c>
      <c r="S1273">
        <v>-161</v>
      </c>
      <c r="T1273">
        <v>-10</v>
      </c>
      <c r="U1273">
        <v>219</v>
      </c>
      <c r="V1273">
        <v>-44</v>
      </c>
      <c r="W1273">
        <v>2020</v>
      </c>
      <c r="X1273">
        <v>2173</v>
      </c>
      <c r="Y1273">
        <v>150</v>
      </c>
      <c r="Z1273">
        <v>-11832</v>
      </c>
      <c r="AA1273">
        <v>925</v>
      </c>
      <c r="AB1273">
        <v>0</v>
      </c>
      <c r="AC1273">
        <v>0</v>
      </c>
      <c r="AD1273">
        <v>19</v>
      </c>
      <c r="AE1273">
        <v>53</v>
      </c>
      <c r="AF1273">
        <v>56</v>
      </c>
      <c r="AG1273">
        <v>0</v>
      </c>
      <c r="AH1273">
        <v>25378</v>
      </c>
      <c r="AI1273">
        <v>36759</v>
      </c>
      <c r="AJ1273">
        <v>2728237</v>
      </c>
      <c r="AK1273">
        <v>588624</v>
      </c>
      <c r="AL1273">
        <v>30</v>
      </c>
    </row>
    <row r="1274" spans="1:38" x14ac:dyDescent="0.2">
      <c r="A1274" s="3">
        <v>44533</v>
      </c>
      <c r="B1274" s="4">
        <v>0.20969907407407407</v>
      </c>
      <c r="C1274">
        <v>-45</v>
      </c>
      <c r="D1274">
        <v>-43</v>
      </c>
      <c r="E1274">
        <v>208</v>
      </c>
      <c r="F1274">
        <v>30</v>
      </c>
      <c r="G1274">
        <v>374</v>
      </c>
      <c r="H1274">
        <v>387</v>
      </c>
      <c r="I1274">
        <v>297</v>
      </c>
      <c r="J1274">
        <v>346</v>
      </c>
      <c r="K1274">
        <v>350</v>
      </c>
      <c r="L1274">
        <v>296</v>
      </c>
      <c r="M1274">
        <v>82</v>
      </c>
      <c r="N1274">
        <v>68</v>
      </c>
      <c r="O1274">
        <v>415</v>
      </c>
      <c r="P1274">
        <v>309</v>
      </c>
      <c r="Q1274">
        <v>365</v>
      </c>
      <c r="R1274">
        <v>919</v>
      </c>
      <c r="S1274">
        <v>-162</v>
      </c>
      <c r="T1274">
        <v>-9</v>
      </c>
      <c r="U1274">
        <v>219</v>
      </c>
      <c r="V1274">
        <v>-44</v>
      </c>
      <c r="W1274">
        <v>2044</v>
      </c>
      <c r="X1274">
        <v>2173</v>
      </c>
      <c r="Y1274">
        <v>150</v>
      </c>
      <c r="Z1274">
        <v>-11818</v>
      </c>
      <c r="AA1274">
        <v>925</v>
      </c>
      <c r="AB1274">
        <v>0</v>
      </c>
      <c r="AC1274">
        <v>0</v>
      </c>
      <c r="AD1274">
        <v>17</v>
      </c>
      <c r="AE1274">
        <v>70</v>
      </c>
      <c r="AF1274">
        <v>40</v>
      </c>
      <c r="AG1274">
        <v>0</v>
      </c>
      <c r="AH1274">
        <v>25378</v>
      </c>
      <c r="AI1274">
        <v>36759</v>
      </c>
      <c r="AJ1274">
        <v>2728237</v>
      </c>
      <c r="AK1274">
        <v>588624</v>
      </c>
      <c r="AL1274">
        <v>30</v>
      </c>
    </row>
    <row r="1275" spans="1:38" x14ac:dyDescent="0.2">
      <c r="A1275" s="3">
        <v>44533</v>
      </c>
      <c r="B1275" s="4">
        <v>0.21039351851851851</v>
      </c>
      <c r="C1275">
        <v>-44</v>
      </c>
      <c r="D1275">
        <v>-43</v>
      </c>
      <c r="E1275">
        <v>209</v>
      </c>
      <c r="F1275">
        <v>30</v>
      </c>
      <c r="G1275">
        <v>372</v>
      </c>
      <c r="H1275">
        <v>387</v>
      </c>
      <c r="I1275">
        <v>297</v>
      </c>
      <c r="J1275">
        <v>344</v>
      </c>
      <c r="K1275">
        <v>350</v>
      </c>
      <c r="L1275">
        <v>296</v>
      </c>
      <c r="M1275">
        <v>82</v>
      </c>
      <c r="N1275">
        <v>68</v>
      </c>
      <c r="O1275">
        <v>415</v>
      </c>
      <c r="P1275">
        <v>309</v>
      </c>
      <c r="Q1275">
        <v>365</v>
      </c>
      <c r="R1275">
        <v>919</v>
      </c>
      <c r="S1275">
        <v>-162</v>
      </c>
      <c r="T1275">
        <v>-8</v>
      </c>
      <c r="U1275">
        <v>219</v>
      </c>
      <c r="V1275">
        <v>-45</v>
      </c>
      <c r="W1275">
        <v>1992</v>
      </c>
      <c r="X1275">
        <v>2173</v>
      </c>
      <c r="Y1275">
        <v>150</v>
      </c>
      <c r="Z1275">
        <v>-11802</v>
      </c>
      <c r="AA1275">
        <v>924</v>
      </c>
      <c r="AB1275">
        <v>0</v>
      </c>
      <c r="AC1275">
        <v>0</v>
      </c>
      <c r="AD1275">
        <v>20</v>
      </c>
      <c r="AE1275">
        <v>57</v>
      </c>
      <c r="AF1275">
        <v>41</v>
      </c>
      <c r="AG1275">
        <v>0</v>
      </c>
      <c r="AH1275">
        <v>25378</v>
      </c>
      <c r="AI1275">
        <v>36759</v>
      </c>
      <c r="AJ1275">
        <v>2728237</v>
      </c>
      <c r="AK1275">
        <v>588624</v>
      </c>
      <c r="AL1275">
        <v>30</v>
      </c>
    </row>
    <row r="1276" spans="1:38" x14ac:dyDescent="0.2">
      <c r="A1276" s="3">
        <v>44533</v>
      </c>
      <c r="B1276" s="4">
        <v>0.21108796296296295</v>
      </c>
      <c r="C1276">
        <v>-45</v>
      </c>
      <c r="D1276">
        <v>-43</v>
      </c>
      <c r="E1276">
        <v>208</v>
      </c>
      <c r="F1276">
        <v>30</v>
      </c>
      <c r="G1276">
        <v>371</v>
      </c>
      <c r="H1276">
        <v>387</v>
      </c>
      <c r="I1276">
        <v>297</v>
      </c>
      <c r="J1276">
        <v>343</v>
      </c>
      <c r="K1276">
        <v>349</v>
      </c>
      <c r="L1276">
        <v>296</v>
      </c>
      <c r="M1276">
        <v>82</v>
      </c>
      <c r="N1276">
        <v>69</v>
      </c>
      <c r="O1276">
        <v>415</v>
      </c>
      <c r="P1276">
        <v>309</v>
      </c>
      <c r="Q1276">
        <v>366</v>
      </c>
      <c r="R1276">
        <v>919</v>
      </c>
      <c r="S1276">
        <v>-162</v>
      </c>
      <c r="T1276">
        <v>-9</v>
      </c>
      <c r="U1276">
        <v>219</v>
      </c>
      <c r="V1276">
        <v>-46</v>
      </c>
      <c r="W1276">
        <v>1997</v>
      </c>
      <c r="X1276">
        <v>2173</v>
      </c>
      <c r="Y1276">
        <v>150</v>
      </c>
      <c r="Z1276">
        <v>-11785</v>
      </c>
      <c r="AA1276">
        <v>924</v>
      </c>
      <c r="AB1276">
        <v>0</v>
      </c>
      <c r="AC1276">
        <v>0</v>
      </c>
      <c r="AD1276">
        <v>20</v>
      </c>
      <c r="AE1276">
        <v>72</v>
      </c>
      <c r="AF1276">
        <v>41</v>
      </c>
      <c r="AG1276">
        <v>0</v>
      </c>
      <c r="AH1276">
        <v>25378</v>
      </c>
      <c r="AI1276">
        <v>36759</v>
      </c>
      <c r="AJ1276">
        <v>2728237</v>
      </c>
      <c r="AK1276">
        <v>588624</v>
      </c>
      <c r="AL1276">
        <v>30</v>
      </c>
    </row>
    <row r="1277" spans="1:38" x14ac:dyDescent="0.2">
      <c r="A1277" s="3">
        <v>44533</v>
      </c>
      <c r="B1277" s="4">
        <v>0.21178240740740739</v>
      </c>
      <c r="C1277">
        <v>-44</v>
      </c>
      <c r="D1277">
        <v>-43</v>
      </c>
      <c r="E1277">
        <v>208</v>
      </c>
      <c r="F1277">
        <v>30</v>
      </c>
      <c r="G1277">
        <v>371</v>
      </c>
      <c r="H1277">
        <v>387</v>
      </c>
      <c r="I1277">
        <v>297</v>
      </c>
      <c r="J1277">
        <v>343</v>
      </c>
      <c r="K1277">
        <v>350</v>
      </c>
      <c r="L1277">
        <v>296</v>
      </c>
      <c r="M1277">
        <v>82</v>
      </c>
      <c r="N1277">
        <v>68</v>
      </c>
      <c r="O1277">
        <v>415</v>
      </c>
      <c r="P1277">
        <v>309</v>
      </c>
      <c r="Q1277">
        <v>365</v>
      </c>
      <c r="R1277">
        <v>919</v>
      </c>
      <c r="S1277">
        <v>-162</v>
      </c>
      <c r="T1277">
        <v>-8</v>
      </c>
      <c r="U1277">
        <v>219</v>
      </c>
      <c r="V1277">
        <v>-49</v>
      </c>
      <c r="W1277">
        <v>1990</v>
      </c>
      <c r="X1277">
        <v>2173</v>
      </c>
      <c r="Y1277">
        <v>150</v>
      </c>
      <c r="Z1277">
        <v>-11767</v>
      </c>
      <c r="AA1277">
        <v>924</v>
      </c>
      <c r="AB1277">
        <v>0</v>
      </c>
      <c r="AC1277">
        <v>0</v>
      </c>
      <c r="AD1277">
        <v>23</v>
      </c>
      <c r="AE1277">
        <v>56</v>
      </c>
      <c r="AF1277">
        <v>41</v>
      </c>
      <c r="AG1277">
        <v>0</v>
      </c>
      <c r="AH1277">
        <v>25378</v>
      </c>
      <c r="AI1277">
        <v>36759</v>
      </c>
      <c r="AJ1277">
        <v>2728237</v>
      </c>
      <c r="AK1277">
        <v>588624</v>
      </c>
      <c r="AL1277">
        <v>30</v>
      </c>
    </row>
    <row r="1278" spans="1:38" x14ac:dyDescent="0.2">
      <c r="A1278" s="3">
        <v>44533</v>
      </c>
      <c r="B1278" s="4">
        <v>0.21247685185185183</v>
      </c>
      <c r="C1278">
        <v>-44</v>
      </c>
      <c r="D1278">
        <v>-43</v>
      </c>
      <c r="E1278">
        <v>208</v>
      </c>
      <c r="F1278">
        <v>30</v>
      </c>
      <c r="G1278">
        <v>371</v>
      </c>
      <c r="H1278">
        <v>387</v>
      </c>
      <c r="I1278">
        <v>297</v>
      </c>
      <c r="J1278">
        <v>343</v>
      </c>
      <c r="K1278">
        <v>350</v>
      </c>
      <c r="L1278">
        <v>296</v>
      </c>
      <c r="M1278">
        <v>82</v>
      </c>
      <c r="N1278">
        <v>69</v>
      </c>
      <c r="O1278">
        <v>415</v>
      </c>
      <c r="P1278">
        <v>309</v>
      </c>
      <c r="Q1278">
        <v>366</v>
      </c>
      <c r="R1278">
        <v>919</v>
      </c>
      <c r="S1278">
        <v>-162</v>
      </c>
      <c r="T1278">
        <v>-8</v>
      </c>
      <c r="U1278">
        <v>219</v>
      </c>
      <c r="V1278">
        <v>-50</v>
      </c>
      <c r="W1278">
        <v>2046</v>
      </c>
      <c r="X1278">
        <v>2173</v>
      </c>
      <c r="Y1278">
        <v>150</v>
      </c>
      <c r="Z1278">
        <v>-11749</v>
      </c>
      <c r="AA1278">
        <v>925</v>
      </c>
      <c r="AB1278">
        <v>0</v>
      </c>
      <c r="AC1278">
        <v>0</v>
      </c>
      <c r="AD1278">
        <v>19</v>
      </c>
      <c r="AE1278">
        <v>50</v>
      </c>
      <c r="AF1278">
        <v>43</v>
      </c>
      <c r="AG1278">
        <v>0</v>
      </c>
      <c r="AH1278">
        <v>25378</v>
      </c>
      <c r="AI1278">
        <v>36759</v>
      </c>
      <c r="AJ1278">
        <v>2728237</v>
      </c>
      <c r="AK1278">
        <v>588624</v>
      </c>
      <c r="AL1278">
        <v>30</v>
      </c>
    </row>
    <row r="1279" spans="1:38" x14ac:dyDescent="0.2">
      <c r="A1279" s="3">
        <v>44533</v>
      </c>
      <c r="B1279" s="4">
        <v>0.2131712962962963</v>
      </c>
      <c r="C1279">
        <v>-45</v>
      </c>
      <c r="D1279">
        <v>-43</v>
      </c>
      <c r="E1279">
        <v>208</v>
      </c>
      <c r="F1279">
        <v>30</v>
      </c>
      <c r="G1279">
        <v>370</v>
      </c>
      <c r="H1279">
        <v>387</v>
      </c>
      <c r="I1279">
        <v>297</v>
      </c>
      <c r="J1279">
        <v>342</v>
      </c>
      <c r="K1279">
        <v>350</v>
      </c>
      <c r="L1279">
        <v>297</v>
      </c>
      <c r="M1279">
        <v>82</v>
      </c>
      <c r="N1279">
        <v>69</v>
      </c>
      <c r="O1279">
        <v>415</v>
      </c>
      <c r="P1279">
        <v>309</v>
      </c>
      <c r="Q1279">
        <v>366</v>
      </c>
      <c r="R1279">
        <v>918</v>
      </c>
      <c r="S1279">
        <v>-162</v>
      </c>
      <c r="T1279">
        <v>-8</v>
      </c>
      <c r="U1279">
        <v>219</v>
      </c>
      <c r="V1279">
        <v>-52</v>
      </c>
      <c r="W1279">
        <v>1993</v>
      </c>
      <c r="X1279">
        <v>2173</v>
      </c>
      <c r="Y1279">
        <v>150</v>
      </c>
      <c r="Z1279">
        <v>-11730</v>
      </c>
      <c r="AA1279">
        <v>925</v>
      </c>
      <c r="AB1279">
        <v>0</v>
      </c>
      <c r="AC1279">
        <v>0</v>
      </c>
      <c r="AD1279">
        <v>18</v>
      </c>
      <c r="AE1279">
        <v>50</v>
      </c>
      <c r="AF1279">
        <v>55</v>
      </c>
      <c r="AG1279">
        <v>0</v>
      </c>
      <c r="AH1279">
        <v>25378</v>
      </c>
      <c r="AI1279">
        <v>36759</v>
      </c>
      <c r="AJ1279">
        <v>2728237</v>
      </c>
      <c r="AK1279">
        <v>588624</v>
      </c>
      <c r="AL1279">
        <v>30</v>
      </c>
    </row>
    <row r="1280" spans="1:38" x14ac:dyDescent="0.2">
      <c r="A1280" s="3">
        <v>44533</v>
      </c>
      <c r="B1280" s="4">
        <v>0.21386574074074075</v>
      </c>
      <c r="C1280">
        <v>-45</v>
      </c>
      <c r="D1280">
        <v>-43</v>
      </c>
      <c r="E1280">
        <v>208</v>
      </c>
      <c r="F1280">
        <v>30</v>
      </c>
      <c r="G1280">
        <v>370</v>
      </c>
      <c r="H1280">
        <v>387</v>
      </c>
      <c r="I1280">
        <v>297</v>
      </c>
      <c r="J1280">
        <v>342</v>
      </c>
      <c r="K1280">
        <v>350</v>
      </c>
      <c r="L1280">
        <v>297</v>
      </c>
      <c r="M1280">
        <v>82</v>
      </c>
      <c r="N1280">
        <v>69</v>
      </c>
      <c r="O1280">
        <v>415</v>
      </c>
      <c r="P1280">
        <v>309</v>
      </c>
      <c r="Q1280">
        <v>366</v>
      </c>
      <c r="R1280">
        <v>919</v>
      </c>
      <c r="S1280">
        <v>-162</v>
      </c>
      <c r="T1280">
        <v>-8</v>
      </c>
      <c r="U1280">
        <v>219</v>
      </c>
      <c r="V1280">
        <v>-53</v>
      </c>
      <c r="W1280">
        <v>2014</v>
      </c>
      <c r="X1280">
        <v>2173</v>
      </c>
      <c r="Y1280">
        <v>150</v>
      </c>
      <c r="Z1280">
        <v>-11711</v>
      </c>
      <c r="AA1280">
        <v>924</v>
      </c>
      <c r="AB1280">
        <v>0</v>
      </c>
      <c r="AC1280">
        <v>0</v>
      </c>
      <c r="AD1280">
        <v>24</v>
      </c>
      <c r="AE1280">
        <v>74</v>
      </c>
      <c r="AF1280">
        <v>47</v>
      </c>
      <c r="AG1280">
        <v>0</v>
      </c>
      <c r="AH1280">
        <v>25378</v>
      </c>
      <c r="AI1280">
        <v>36759</v>
      </c>
      <c r="AJ1280">
        <v>2728237</v>
      </c>
      <c r="AK1280">
        <v>588624</v>
      </c>
      <c r="AL1280">
        <v>30</v>
      </c>
    </row>
    <row r="1281" spans="1:38" x14ac:dyDescent="0.2">
      <c r="A1281" s="3">
        <v>44533</v>
      </c>
      <c r="B1281" s="4">
        <v>0.21462962962962961</v>
      </c>
      <c r="C1281">
        <v>-44</v>
      </c>
      <c r="D1281">
        <v>-43</v>
      </c>
      <c r="E1281">
        <v>208</v>
      </c>
      <c r="F1281">
        <v>30</v>
      </c>
      <c r="G1281">
        <v>370</v>
      </c>
      <c r="H1281">
        <v>387</v>
      </c>
      <c r="I1281">
        <v>298</v>
      </c>
      <c r="J1281">
        <v>342</v>
      </c>
      <c r="K1281">
        <v>350</v>
      </c>
      <c r="L1281">
        <v>297</v>
      </c>
      <c r="M1281">
        <v>82</v>
      </c>
      <c r="N1281">
        <v>68</v>
      </c>
      <c r="O1281">
        <v>415</v>
      </c>
      <c r="P1281">
        <v>309</v>
      </c>
      <c r="Q1281">
        <v>366</v>
      </c>
      <c r="R1281">
        <v>918</v>
      </c>
      <c r="S1281">
        <v>-162</v>
      </c>
      <c r="T1281">
        <v>-8</v>
      </c>
      <c r="U1281">
        <v>219</v>
      </c>
      <c r="V1281">
        <v>-57</v>
      </c>
      <c r="W1281">
        <v>2001</v>
      </c>
      <c r="X1281">
        <v>2173</v>
      </c>
      <c r="Y1281">
        <v>150</v>
      </c>
      <c r="Z1281">
        <v>-11692</v>
      </c>
      <c r="AA1281">
        <v>924</v>
      </c>
      <c r="AB1281">
        <v>0</v>
      </c>
      <c r="AC1281">
        <v>0</v>
      </c>
      <c r="AD1281">
        <v>28</v>
      </c>
      <c r="AE1281">
        <v>68</v>
      </c>
      <c r="AF1281">
        <v>53</v>
      </c>
      <c r="AG1281">
        <v>0</v>
      </c>
      <c r="AH1281">
        <v>25378</v>
      </c>
      <c r="AI1281">
        <v>36759</v>
      </c>
      <c r="AJ1281">
        <v>2728237</v>
      </c>
      <c r="AK1281">
        <v>588624</v>
      </c>
      <c r="AL1281">
        <v>30</v>
      </c>
    </row>
    <row r="1282" spans="1:38" x14ac:dyDescent="0.2">
      <c r="A1282" s="3">
        <v>44533</v>
      </c>
      <c r="B1282" s="4">
        <v>0.21528935185185186</v>
      </c>
      <c r="C1282">
        <v>-45</v>
      </c>
      <c r="D1282">
        <v>-43</v>
      </c>
      <c r="E1282">
        <v>208</v>
      </c>
      <c r="F1282">
        <v>30</v>
      </c>
      <c r="G1282">
        <v>370</v>
      </c>
      <c r="H1282">
        <v>387</v>
      </c>
      <c r="I1282">
        <v>297</v>
      </c>
      <c r="J1282">
        <v>342</v>
      </c>
      <c r="K1282">
        <v>350</v>
      </c>
      <c r="L1282">
        <v>297</v>
      </c>
      <c r="M1282">
        <v>82</v>
      </c>
      <c r="N1282">
        <v>69</v>
      </c>
      <c r="O1282">
        <v>414</v>
      </c>
      <c r="P1282">
        <v>309</v>
      </c>
      <c r="Q1282">
        <v>366</v>
      </c>
      <c r="R1282">
        <v>919</v>
      </c>
      <c r="S1282">
        <v>-162</v>
      </c>
      <c r="T1282">
        <v>-6</v>
      </c>
      <c r="U1282">
        <v>219</v>
      </c>
      <c r="V1282">
        <v>-57</v>
      </c>
      <c r="W1282">
        <v>2027</v>
      </c>
      <c r="X1282">
        <v>2173</v>
      </c>
      <c r="Y1282">
        <v>150</v>
      </c>
      <c r="Z1282">
        <v>-11673</v>
      </c>
      <c r="AA1282">
        <v>924</v>
      </c>
      <c r="AB1282">
        <v>0</v>
      </c>
      <c r="AC1282">
        <v>0</v>
      </c>
      <c r="AD1282">
        <v>18</v>
      </c>
      <c r="AE1282">
        <v>60</v>
      </c>
      <c r="AF1282">
        <v>37</v>
      </c>
      <c r="AG1282">
        <v>0</v>
      </c>
      <c r="AH1282">
        <v>25378</v>
      </c>
      <c r="AI1282">
        <v>36759</v>
      </c>
      <c r="AJ1282">
        <v>2728237</v>
      </c>
      <c r="AK1282">
        <v>588624</v>
      </c>
      <c r="AL1282">
        <v>30</v>
      </c>
    </row>
    <row r="1283" spans="1:38" x14ac:dyDescent="0.2">
      <c r="A1283" s="3">
        <v>44533</v>
      </c>
      <c r="B1283" s="4">
        <v>0.2159837962962963</v>
      </c>
      <c r="C1283">
        <v>-45</v>
      </c>
      <c r="D1283">
        <v>-43</v>
      </c>
      <c r="E1283">
        <v>208</v>
      </c>
      <c r="F1283">
        <v>30</v>
      </c>
      <c r="G1283">
        <v>370</v>
      </c>
      <c r="H1283">
        <v>388</v>
      </c>
      <c r="I1283">
        <v>297</v>
      </c>
      <c r="J1283">
        <v>342</v>
      </c>
      <c r="K1283">
        <v>350</v>
      </c>
      <c r="L1283">
        <v>296</v>
      </c>
      <c r="M1283">
        <v>82</v>
      </c>
      <c r="N1283">
        <v>69</v>
      </c>
      <c r="O1283">
        <v>414</v>
      </c>
      <c r="P1283">
        <v>309</v>
      </c>
      <c r="Q1283">
        <v>366</v>
      </c>
      <c r="R1283">
        <v>917</v>
      </c>
      <c r="S1283">
        <v>-162</v>
      </c>
      <c r="T1283">
        <v>-7</v>
      </c>
      <c r="U1283">
        <v>219</v>
      </c>
      <c r="V1283">
        <v>-59</v>
      </c>
      <c r="W1283">
        <v>1960</v>
      </c>
      <c r="X1283">
        <v>2173</v>
      </c>
      <c r="Y1283">
        <v>150</v>
      </c>
      <c r="Z1283">
        <v>-11654</v>
      </c>
      <c r="AA1283">
        <v>925</v>
      </c>
      <c r="AB1283">
        <v>0</v>
      </c>
      <c r="AC1283">
        <v>0</v>
      </c>
      <c r="AD1283">
        <v>28</v>
      </c>
      <c r="AE1283">
        <v>77</v>
      </c>
      <c r="AF1283">
        <v>42</v>
      </c>
      <c r="AG1283">
        <v>0</v>
      </c>
      <c r="AH1283">
        <v>25378</v>
      </c>
      <c r="AI1283">
        <v>36759</v>
      </c>
      <c r="AJ1283">
        <v>2728237</v>
      </c>
      <c r="AK1283">
        <v>588624</v>
      </c>
      <c r="AL1283">
        <v>30</v>
      </c>
    </row>
    <row r="1284" spans="1:38" x14ac:dyDescent="0.2">
      <c r="A1284" s="3">
        <v>44533</v>
      </c>
      <c r="B1284" s="4">
        <v>0.21667824074074074</v>
      </c>
      <c r="C1284">
        <v>-45</v>
      </c>
      <c r="D1284">
        <v>-43</v>
      </c>
      <c r="E1284">
        <v>209</v>
      </c>
      <c r="F1284">
        <v>30</v>
      </c>
      <c r="G1284">
        <v>370</v>
      </c>
      <c r="H1284">
        <v>388</v>
      </c>
      <c r="I1284">
        <v>297</v>
      </c>
      <c r="J1284">
        <v>342</v>
      </c>
      <c r="K1284">
        <v>350</v>
      </c>
      <c r="L1284">
        <v>297</v>
      </c>
      <c r="M1284">
        <v>82</v>
      </c>
      <c r="N1284">
        <v>69</v>
      </c>
      <c r="O1284">
        <v>415</v>
      </c>
      <c r="P1284">
        <v>309</v>
      </c>
      <c r="Q1284">
        <v>366</v>
      </c>
      <c r="R1284">
        <v>916</v>
      </c>
      <c r="S1284">
        <v>-162</v>
      </c>
      <c r="T1284">
        <v>-6</v>
      </c>
      <c r="U1284">
        <v>219</v>
      </c>
      <c r="V1284">
        <v>-59</v>
      </c>
      <c r="W1284">
        <v>1980</v>
      </c>
      <c r="X1284">
        <v>2173</v>
      </c>
      <c r="Y1284">
        <v>150</v>
      </c>
      <c r="Z1284">
        <v>-11635</v>
      </c>
      <c r="AA1284">
        <v>924</v>
      </c>
      <c r="AB1284">
        <v>0</v>
      </c>
      <c r="AC1284">
        <v>0</v>
      </c>
      <c r="AD1284">
        <v>24</v>
      </c>
      <c r="AE1284">
        <v>53</v>
      </c>
      <c r="AF1284">
        <v>56</v>
      </c>
      <c r="AG1284">
        <v>0</v>
      </c>
      <c r="AH1284">
        <v>25378</v>
      </c>
      <c r="AI1284">
        <v>36759</v>
      </c>
      <c r="AJ1284">
        <v>2728237</v>
      </c>
      <c r="AK1284">
        <v>588624</v>
      </c>
      <c r="AL1284">
        <v>30</v>
      </c>
    </row>
    <row r="1285" spans="1:38" x14ac:dyDescent="0.2">
      <c r="A1285" s="3">
        <v>44533</v>
      </c>
      <c r="B1285" s="4">
        <v>0.21737268518518518</v>
      </c>
      <c r="C1285">
        <v>-45</v>
      </c>
      <c r="D1285">
        <v>-43</v>
      </c>
      <c r="E1285">
        <v>208</v>
      </c>
      <c r="F1285">
        <v>30</v>
      </c>
      <c r="G1285">
        <v>370</v>
      </c>
      <c r="H1285">
        <v>388</v>
      </c>
      <c r="I1285">
        <v>297</v>
      </c>
      <c r="J1285">
        <v>342</v>
      </c>
      <c r="K1285">
        <v>350</v>
      </c>
      <c r="L1285">
        <v>297</v>
      </c>
      <c r="M1285">
        <v>82</v>
      </c>
      <c r="N1285">
        <v>69</v>
      </c>
      <c r="O1285">
        <v>414</v>
      </c>
      <c r="P1285">
        <v>309</v>
      </c>
      <c r="Q1285">
        <v>366</v>
      </c>
      <c r="R1285">
        <v>916</v>
      </c>
      <c r="S1285">
        <v>-162</v>
      </c>
      <c r="T1285">
        <v>-8</v>
      </c>
      <c r="U1285">
        <v>219</v>
      </c>
      <c r="V1285">
        <v>-61</v>
      </c>
      <c r="W1285">
        <v>1983</v>
      </c>
      <c r="X1285">
        <v>2173</v>
      </c>
      <c r="Y1285">
        <v>150</v>
      </c>
      <c r="Z1285">
        <v>-11616</v>
      </c>
      <c r="AA1285">
        <v>924</v>
      </c>
      <c r="AB1285">
        <v>0</v>
      </c>
      <c r="AC1285">
        <v>0</v>
      </c>
      <c r="AD1285">
        <v>22</v>
      </c>
      <c r="AE1285">
        <v>74</v>
      </c>
      <c r="AF1285">
        <v>42</v>
      </c>
      <c r="AG1285">
        <v>0</v>
      </c>
      <c r="AH1285">
        <v>25378</v>
      </c>
      <c r="AI1285">
        <v>36759</v>
      </c>
      <c r="AJ1285">
        <v>2728237</v>
      </c>
      <c r="AK1285">
        <v>588624</v>
      </c>
      <c r="AL1285">
        <v>30</v>
      </c>
    </row>
    <row r="1286" spans="1:38" x14ac:dyDescent="0.2">
      <c r="A1286" s="3">
        <v>44533</v>
      </c>
      <c r="B1286" s="4">
        <v>0.21806712962962962</v>
      </c>
      <c r="C1286">
        <v>-45</v>
      </c>
      <c r="D1286">
        <v>-43</v>
      </c>
      <c r="E1286">
        <v>209</v>
      </c>
      <c r="F1286">
        <v>30</v>
      </c>
      <c r="G1286">
        <v>370</v>
      </c>
      <c r="H1286">
        <v>388</v>
      </c>
      <c r="I1286">
        <v>298</v>
      </c>
      <c r="J1286">
        <v>342</v>
      </c>
      <c r="K1286">
        <v>350</v>
      </c>
      <c r="L1286">
        <v>297</v>
      </c>
      <c r="M1286">
        <v>82</v>
      </c>
      <c r="N1286">
        <v>68</v>
      </c>
      <c r="O1286">
        <v>414</v>
      </c>
      <c r="P1286">
        <v>309</v>
      </c>
      <c r="Q1286">
        <v>366</v>
      </c>
      <c r="R1286">
        <v>916</v>
      </c>
      <c r="S1286">
        <v>-162</v>
      </c>
      <c r="T1286">
        <v>-5</v>
      </c>
      <c r="U1286">
        <v>219</v>
      </c>
      <c r="V1286">
        <v>-61</v>
      </c>
      <c r="W1286">
        <v>1984</v>
      </c>
      <c r="X1286">
        <v>2173</v>
      </c>
      <c r="Y1286">
        <v>150</v>
      </c>
      <c r="Z1286">
        <v>-11597</v>
      </c>
      <c r="AA1286">
        <v>924</v>
      </c>
      <c r="AB1286">
        <v>0</v>
      </c>
      <c r="AC1286">
        <v>0</v>
      </c>
      <c r="AD1286">
        <v>20</v>
      </c>
      <c r="AE1286">
        <v>53</v>
      </c>
      <c r="AF1286">
        <v>55</v>
      </c>
      <c r="AG1286">
        <v>0</v>
      </c>
      <c r="AH1286">
        <v>25378</v>
      </c>
      <c r="AI1286">
        <v>36759</v>
      </c>
      <c r="AJ1286">
        <v>2728237</v>
      </c>
      <c r="AK1286">
        <v>588624</v>
      </c>
      <c r="AL1286">
        <v>30</v>
      </c>
    </row>
    <row r="1287" spans="1:38" x14ac:dyDescent="0.2">
      <c r="A1287" s="3">
        <v>44533</v>
      </c>
      <c r="B1287" s="4">
        <v>0.21876157407407407</v>
      </c>
      <c r="C1287">
        <v>-45</v>
      </c>
      <c r="D1287">
        <v>-43</v>
      </c>
      <c r="E1287">
        <v>209</v>
      </c>
      <c r="F1287">
        <v>30</v>
      </c>
      <c r="G1287">
        <v>370</v>
      </c>
      <c r="H1287">
        <v>388</v>
      </c>
      <c r="I1287">
        <v>297</v>
      </c>
      <c r="J1287">
        <v>342</v>
      </c>
      <c r="K1287">
        <v>350</v>
      </c>
      <c r="L1287">
        <v>297</v>
      </c>
      <c r="M1287">
        <v>82</v>
      </c>
      <c r="N1287">
        <v>69</v>
      </c>
      <c r="O1287">
        <v>414</v>
      </c>
      <c r="P1287">
        <v>309</v>
      </c>
      <c r="Q1287">
        <v>366</v>
      </c>
      <c r="R1287">
        <v>916</v>
      </c>
      <c r="S1287">
        <v>-162</v>
      </c>
      <c r="T1287">
        <v>-6</v>
      </c>
      <c r="U1287">
        <v>219</v>
      </c>
      <c r="V1287">
        <v>-62</v>
      </c>
      <c r="W1287">
        <v>1955</v>
      </c>
      <c r="X1287">
        <v>2173</v>
      </c>
      <c r="Y1287">
        <v>150</v>
      </c>
      <c r="Z1287">
        <v>-11578</v>
      </c>
      <c r="AA1287">
        <v>925</v>
      </c>
      <c r="AB1287">
        <v>0</v>
      </c>
      <c r="AC1287">
        <v>0</v>
      </c>
      <c r="AD1287">
        <v>30</v>
      </c>
      <c r="AE1287">
        <v>53</v>
      </c>
      <c r="AF1287">
        <v>43</v>
      </c>
      <c r="AG1287">
        <v>183</v>
      </c>
      <c r="AH1287">
        <v>25378</v>
      </c>
      <c r="AI1287">
        <v>36759</v>
      </c>
      <c r="AJ1287">
        <v>2728237</v>
      </c>
      <c r="AK1287">
        <v>588624</v>
      </c>
      <c r="AL1287">
        <v>30</v>
      </c>
    </row>
    <row r="1288" spans="1:38" x14ac:dyDescent="0.2">
      <c r="A1288" s="3">
        <v>44533</v>
      </c>
      <c r="B1288" s="4">
        <v>0.21945601851851851</v>
      </c>
      <c r="C1288">
        <v>-45</v>
      </c>
      <c r="D1288">
        <v>-43</v>
      </c>
      <c r="E1288">
        <v>208</v>
      </c>
      <c r="F1288">
        <v>30</v>
      </c>
      <c r="G1288">
        <v>370</v>
      </c>
      <c r="H1288">
        <v>387</v>
      </c>
      <c r="I1288">
        <v>298</v>
      </c>
      <c r="J1288">
        <v>342</v>
      </c>
      <c r="K1288">
        <v>354</v>
      </c>
      <c r="L1288">
        <v>297</v>
      </c>
      <c r="M1288">
        <v>82</v>
      </c>
      <c r="N1288">
        <v>80</v>
      </c>
      <c r="O1288">
        <v>414</v>
      </c>
      <c r="P1288">
        <v>309</v>
      </c>
      <c r="Q1288">
        <v>314</v>
      </c>
      <c r="R1288">
        <v>893</v>
      </c>
      <c r="S1288">
        <v>-140</v>
      </c>
      <c r="T1288">
        <v>31</v>
      </c>
      <c r="U1288">
        <v>219</v>
      </c>
      <c r="V1288">
        <v>-33</v>
      </c>
      <c r="W1288">
        <v>1928</v>
      </c>
      <c r="X1288">
        <v>2173</v>
      </c>
      <c r="Y1288">
        <v>150</v>
      </c>
      <c r="Z1288">
        <v>-11559</v>
      </c>
      <c r="AA1288">
        <v>5</v>
      </c>
      <c r="AB1288">
        <v>0</v>
      </c>
      <c r="AC1288">
        <v>60</v>
      </c>
      <c r="AD1288">
        <v>3</v>
      </c>
      <c r="AE1288">
        <v>47</v>
      </c>
      <c r="AF1288">
        <v>25</v>
      </c>
      <c r="AG1288">
        <v>183</v>
      </c>
      <c r="AH1288">
        <v>25378</v>
      </c>
      <c r="AI1288">
        <v>36759</v>
      </c>
      <c r="AJ1288">
        <v>2728237</v>
      </c>
      <c r="AK1288">
        <v>588624</v>
      </c>
      <c r="AL1288">
        <v>70</v>
      </c>
    </row>
    <row r="1289" spans="1:38" x14ac:dyDescent="0.2">
      <c r="A1289" s="3">
        <v>44533</v>
      </c>
      <c r="B1289" s="4">
        <v>0.22015046296296295</v>
      </c>
      <c r="C1289">
        <v>-46</v>
      </c>
      <c r="D1289">
        <v>-43</v>
      </c>
      <c r="E1289">
        <v>208</v>
      </c>
      <c r="F1289">
        <v>30</v>
      </c>
      <c r="G1289">
        <v>370</v>
      </c>
      <c r="H1289">
        <v>364</v>
      </c>
      <c r="I1289">
        <v>299</v>
      </c>
      <c r="J1289">
        <v>342</v>
      </c>
      <c r="K1289">
        <v>361</v>
      </c>
      <c r="L1289">
        <v>298</v>
      </c>
      <c r="M1289">
        <v>83</v>
      </c>
      <c r="N1289">
        <v>29</v>
      </c>
      <c r="O1289">
        <v>414</v>
      </c>
      <c r="P1289">
        <v>309</v>
      </c>
      <c r="Q1289">
        <v>301</v>
      </c>
      <c r="R1289">
        <v>840</v>
      </c>
      <c r="S1289">
        <v>-53</v>
      </c>
      <c r="T1289">
        <v>71</v>
      </c>
      <c r="U1289">
        <v>220</v>
      </c>
      <c r="V1289">
        <v>-1</v>
      </c>
      <c r="W1289">
        <v>2023</v>
      </c>
      <c r="X1289">
        <v>2173</v>
      </c>
      <c r="Y1289">
        <v>150</v>
      </c>
      <c r="Z1289">
        <v>-11566</v>
      </c>
      <c r="AA1289">
        <v>5</v>
      </c>
      <c r="AB1289">
        <v>0</v>
      </c>
      <c r="AC1289">
        <v>120</v>
      </c>
      <c r="AD1289">
        <v>9</v>
      </c>
      <c r="AE1289">
        <v>37</v>
      </c>
      <c r="AF1289">
        <v>34</v>
      </c>
      <c r="AG1289">
        <v>183</v>
      </c>
      <c r="AH1289">
        <v>25378</v>
      </c>
      <c r="AI1289">
        <v>36759</v>
      </c>
      <c r="AJ1289">
        <v>2728237</v>
      </c>
      <c r="AK1289">
        <v>588624</v>
      </c>
      <c r="AL1289">
        <v>70</v>
      </c>
    </row>
    <row r="1290" spans="1:38" x14ac:dyDescent="0.2">
      <c r="A1290" s="3">
        <v>44533</v>
      </c>
      <c r="B1290" s="4">
        <v>0.22084490740740739</v>
      </c>
      <c r="C1290">
        <v>-46</v>
      </c>
      <c r="D1290">
        <v>-43</v>
      </c>
      <c r="E1290">
        <v>208</v>
      </c>
      <c r="F1290">
        <v>30</v>
      </c>
      <c r="G1290">
        <v>370</v>
      </c>
      <c r="H1290">
        <v>342</v>
      </c>
      <c r="I1290">
        <v>301</v>
      </c>
      <c r="J1290">
        <v>342</v>
      </c>
      <c r="K1290">
        <v>355</v>
      </c>
      <c r="L1290">
        <v>297</v>
      </c>
      <c r="M1290">
        <v>83</v>
      </c>
      <c r="N1290">
        <v>18</v>
      </c>
      <c r="O1290">
        <v>414</v>
      </c>
      <c r="P1290">
        <v>309</v>
      </c>
      <c r="Q1290">
        <v>301</v>
      </c>
      <c r="R1290">
        <v>798</v>
      </c>
      <c r="S1290">
        <v>-17</v>
      </c>
      <c r="T1290">
        <v>99</v>
      </c>
      <c r="U1290">
        <v>220</v>
      </c>
      <c r="V1290">
        <v>1</v>
      </c>
      <c r="W1290">
        <v>2022</v>
      </c>
      <c r="X1290">
        <v>2173</v>
      </c>
      <c r="Y1290">
        <v>150</v>
      </c>
      <c r="Z1290">
        <v>-11611</v>
      </c>
      <c r="AA1290">
        <v>5</v>
      </c>
      <c r="AB1290">
        <v>0</v>
      </c>
      <c r="AC1290">
        <v>180</v>
      </c>
      <c r="AD1290">
        <v>3</v>
      </c>
      <c r="AE1290">
        <v>42</v>
      </c>
      <c r="AF1290">
        <v>30</v>
      </c>
      <c r="AG1290">
        <v>183</v>
      </c>
      <c r="AH1290">
        <v>25378</v>
      </c>
      <c r="AI1290">
        <v>36759</v>
      </c>
      <c r="AJ1290">
        <v>2728237</v>
      </c>
      <c r="AK1290">
        <v>588624</v>
      </c>
      <c r="AL1290">
        <v>58</v>
      </c>
    </row>
    <row r="1291" spans="1:38" x14ac:dyDescent="0.2">
      <c r="A1291" s="3">
        <v>44533</v>
      </c>
      <c r="B1291" s="4">
        <v>0.22153935185185183</v>
      </c>
      <c r="C1291">
        <v>-46</v>
      </c>
      <c r="D1291">
        <v>-43</v>
      </c>
      <c r="E1291">
        <v>209</v>
      </c>
      <c r="F1291">
        <v>30</v>
      </c>
      <c r="G1291">
        <v>370</v>
      </c>
      <c r="H1291">
        <v>334</v>
      </c>
      <c r="I1291">
        <v>301</v>
      </c>
      <c r="J1291">
        <v>342</v>
      </c>
      <c r="K1291">
        <v>341</v>
      </c>
      <c r="L1291">
        <v>296</v>
      </c>
      <c r="M1291">
        <v>83</v>
      </c>
      <c r="N1291">
        <v>21</v>
      </c>
      <c r="O1291">
        <v>414</v>
      </c>
      <c r="P1291">
        <v>309</v>
      </c>
      <c r="Q1291">
        <v>302</v>
      </c>
      <c r="R1291">
        <v>770</v>
      </c>
      <c r="S1291">
        <v>-6</v>
      </c>
      <c r="T1291">
        <v>122</v>
      </c>
      <c r="U1291">
        <v>220</v>
      </c>
      <c r="V1291">
        <v>2</v>
      </c>
      <c r="W1291">
        <v>2066</v>
      </c>
      <c r="X1291">
        <v>2173</v>
      </c>
      <c r="Y1291">
        <v>150</v>
      </c>
      <c r="Z1291">
        <v>-11662</v>
      </c>
      <c r="AA1291">
        <v>5</v>
      </c>
      <c r="AB1291">
        <v>0</v>
      </c>
      <c r="AC1291">
        <v>240</v>
      </c>
      <c r="AD1291">
        <v>3</v>
      </c>
      <c r="AE1291">
        <v>36</v>
      </c>
      <c r="AF1291">
        <v>26</v>
      </c>
      <c r="AG1291">
        <v>183</v>
      </c>
      <c r="AH1291">
        <v>25378</v>
      </c>
      <c r="AI1291">
        <v>36759</v>
      </c>
      <c r="AJ1291">
        <v>2728237</v>
      </c>
      <c r="AK1291">
        <v>588624</v>
      </c>
      <c r="AL1291">
        <v>38</v>
      </c>
    </row>
    <row r="1292" spans="1:38" x14ac:dyDescent="0.2">
      <c r="A1292" s="3">
        <v>44533</v>
      </c>
      <c r="B1292" s="4">
        <v>0.22223379629629628</v>
      </c>
      <c r="C1292">
        <v>-46</v>
      </c>
      <c r="D1292">
        <v>-43</v>
      </c>
      <c r="E1292">
        <v>209</v>
      </c>
      <c r="F1292">
        <v>30</v>
      </c>
      <c r="G1292">
        <v>370</v>
      </c>
      <c r="H1292">
        <v>331</v>
      </c>
      <c r="I1292">
        <v>301</v>
      </c>
      <c r="J1292">
        <v>342</v>
      </c>
      <c r="K1292">
        <v>330</v>
      </c>
      <c r="L1292">
        <v>296</v>
      </c>
      <c r="M1292">
        <v>83</v>
      </c>
      <c r="N1292">
        <v>25</v>
      </c>
      <c r="O1292">
        <v>413</v>
      </c>
      <c r="P1292">
        <v>309</v>
      </c>
      <c r="Q1292">
        <v>301</v>
      </c>
      <c r="R1292">
        <v>700</v>
      </c>
      <c r="S1292">
        <v>-4</v>
      </c>
      <c r="T1292">
        <v>147</v>
      </c>
      <c r="U1292">
        <v>220</v>
      </c>
      <c r="V1292">
        <v>6</v>
      </c>
      <c r="W1292">
        <v>2068</v>
      </c>
      <c r="X1292">
        <v>2173</v>
      </c>
      <c r="Y1292">
        <v>150</v>
      </c>
      <c r="Z1292">
        <v>-11709</v>
      </c>
      <c r="AA1292">
        <v>5</v>
      </c>
      <c r="AB1292">
        <v>0</v>
      </c>
      <c r="AC1292">
        <v>300</v>
      </c>
      <c r="AD1292">
        <v>2</v>
      </c>
      <c r="AE1292">
        <v>37</v>
      </c>
      <c r="AF1292">
        <v>27</v>
      </c>
      <c r="AG1292">
        <v>183</v>
      </c>
      <c r="AH1292">
        <v>25378</v>
      </c>
      <c r="AI1292">
        <v>36759</v>
      </c>
      <c r="AJ1292">
        <v>2728237</v>
      </c>
      <c r="AK1292">
        <v>588624</v>
      </c>
      <c r="AL1292">
        <v>30</v>
      </c>
    </row>
    <row r="1293" spans="1:38" x14ac:dyDescent="0.2">
      <c r="A1293" s="3">
        <v>44533</v>
      </c>
      <c r="B1293" s="4">
        <v>0.22292824074074072</v>
      </c>
      <c r="C1293">
        <v>-46</v>
      </c>
      <c r="D1293">
        <v>-43</v>
      </c>
      <c r="E1293">
        <v>209</v>
      </c>
      <c r="F1293">
        <v>30</v>
      </c>
      <c r="G1293">
        <v>370</v>
      </c>
      <c r="H1293">
        <v>330</v>
      </c>
      <c r="I1293">
        <v>301</v>
      </c>
      <c r="J1293">
        <v>342</v>
      </c>
      <c r="K1293">
        <v>323</v>
      </c>
      <c r="L1293">
        <v>296</v>
      </c>
      <c r="M1293">
        <v>83</v>
      </c>
      <c r="N1293">
        <v>27</v>
      </c>
      <c r="O1293">
        <v>413</v>
      </c>
      <c r="P1293">
        <v>310</v>
      </c>
      <c r="Q1293">
        <v>302</v>
      </c>
      <c r="R1293">
        <v>659</v>
      </c>
      <c r="S1293">
        <v>1</v>
      </c>
      <c r="T1293">
        <v>165</v>
      </c>
      <c r="U1293">
        <v>220</v>
      </c>
      <c r="V1293">
        <v>8</v>
      </c>
      <c r="W1293">
        <v>2037</v>
      </c>
      <c r="X1293">
        <v>2173</v>
      </c>
      <c r="Y1293">
        <v>150</v>
      </c>
      <c r="Z1293">
        <v>-11752</v>
      </c>
      <c r="AA1293">
        <v>5</v>
      </c>
      <c r="AB1293">
        <v>0</v>
      </c>
      <c r="AC1293">
        <v>360</v>
      </c>
      <c r="AD1293">
        <v>5</v>
      </c>
      <c r="AE1293">
        <v>36</v>
      </c>
      <c r="AF1293">
        <v>22</v>
      </c>
      <c r="AG1293">
        <v>183</v>
      </c>
      <c r="AH1293">
        <v>25378</v>
      </c>
      <c r="AI1293">
        <v>36759</v>
      </c>
      <c r="AJ1293">
        <v>2728237</v>
      </c>
      <c r="AK1293">
        <v>588624</v>
      </c>
      <c r="AL1293">
        <v>30</v>
      </c>
    </row>
    <row r="1294" spans="1:38" x14ac:dyDescent="0.2">
      <c r="A1294" s="3">
        <v>44533</v>
      </c>
      <c r="B1294" s="4">
        <v>0.22362268518518516</v>
      </c>
      <c r="C1294">
        <v>-46</v>
      </c>
      <c r="D1294">
        <v>-43</v>
      </c>
      <c r="E1294">
        <v>208</v>
      </c>
      <c r="F1294">
        <v>30</v>
      </c>
      <c r="G1294">
        <v>370</v>
      </c>
      <c r="H1294">
        <v>329</v>
      </c>
      <c r="I1294">
        <v>301</v>
      </c>
      <c r="J1294">
        <v>342</v>
      </c>
      <c r="K1294">
        <v>319</v>
      </c>
      <c r="L1294">
        <v>297</v>
      </c>
      <c r="M1294">
        <v>83</v>
      </c>
      <c r="N1294">
        <v>27</v>
      </c>
      <c r="O1294">
        <v>413</v>
      </c>
      <c r="P1294">
        <v>309</v>
      </c>
      <c r="Q1294">
        <v>302</v>
      </c>
      <c r="R1294">
        <v>653</v>
      </c>
      <c r="S1294">
        <v>34</v>
      </c>
      <c r="T1294">
        <v>173</v>
      </c>
      <c r="U1294">
        <v>220</v>
      </c>
      <c r="V1294">
        <v>18</v>
      </c>
      <c r="W1294">
        <v>2071</v>
      </c>
      <c r="X1294">
        <v>2173</v>
      </c>
      <c r="Y1294">
        <v>150</v>
      </c>
      <c r="Z1294">
        <v>-11794</v>
      </c>
      <c r="AA1294">
        <v>5</v>
      </c>
      <c r="AB1294">
        <v>0</v>
      </c>
      <c r="AC1294">
        <v>420</v>
      </c>
      <c r="AD1294">
        <v>3</v>
      </c>
      <c r="AE1294">
        <v>38</v>
      </c>
      <c r="AF1294">
        <v>32</v>
      </c>
      <c r="AG1294">
        <v>183</v>
      </c>
      <c r="AH1294">
        <v>25378</v>
      </c>
      <c r="AI1294">
        <v>36759</v>
      </c>
      <c r="AJ1294">
        <v>2728237</v>
      </c>
      <c r="AK1294">
        <v>588624</v>
      </c>
      <c r="AL1294">
        <v>30</v>
      </c>
    </row>
    <row r="1295" spans="1:38" x14ac:dyDescent="0.2">
      <c r="A1295" s="3">
        <v>44533</v>
      </c>
      <c r="B1295" s="4">
        <v>0.2243171296296296</v>
      </c>
      <c r="C1295">
        <v>-46</v>
      </c>
      <c r="D1295">
        <v>-43</v>
      </c>
      <c r="E1295">
        <v>208</v>
      </c>
      <c r="F1295">
        <v>30</v>
      </c>
      <c r="G1295">
        <v>370</v>
      </c>
      <c r="H1295">
        <v>328</v>
      </c>
      <c r="I1295">
        <v>300</v>
      </c>
      <c r="J1295">
        <v>342</v>
      </c>
      <c r="K1295">
        <v>317</v>
      </c>
      <c r="L1295">
        <v>295</v>
      </c>
      <c r="M1295">
        <v>83</v>
      </c>
      <c r="N1295">
        <v>27</v>
      </c>
      <c r="O1295">
        <v>413</v>
      </c>
      <c r="P1295">
        <v>309</v>
      </c>
      <c r="Q1295">
        <v>301</v>
      </c>
      <c r="R1295">
        <v>649</v>
      </c>
      <c r="S1295">
        <v>75</v>
      </c>
      <c r="T1295">
        <v>178</v>
      </c>
      <c r="U1295">
        <v>221</v>
      </c>
      <c r="V1295">
        <v>27</v>
      </c>
      <c r="W1295">
        <v>2063</v>
      </c>
      <c r="X1295">
        <v>2173</v>
      </c>
      <c r="Y1295">
        <v>150</v>
      </c>
      <c r="Z1295">
        <v>-11836</v>
      </c>
      <c r="AA1295">
        <v>5</v>
      </c>
      <c r="AB1295">
        <v>0</v>
      </c>
      <c r="AC1295">
        <v>480</v>
      </c>
      <c r="AD1295">
        <v>3</v>
      </c>
      <c r="AE1295">
        <v>38</v>
      </c>
      <c r="AF1295">
        <v>30</v>
      </c>
      <c r="AG1295">
        <v>183</v>
      </c>
      <c r="AH1295">
        <v>25378</v>
      </c>
      <c r="AI1295">
        <v>36759</v>
      </c>
      <c r="AJ1295">
        <v>2728237</v>
      </c>
      <c r="AK1295">
        <v>588624</v>
      </c>
      <c r="AL1295">
        <v>30</v>
      </c>
    </row>
    <row r="1296" spans="1:38" x14ac:dyDescent="0.2">
      <c r="A1296" s="3">
        <v>44533</v>
      </c>
      <c r="B1296" s="4">
        <v>0.2250810185185185</v>
      </c>
      <c r="C1296">
        <v>-46</v>
      </c>
      <c r="D1296">
        <v>-43</v>
      </c>
      <c r="E1296">
        <v>208</v>
      </c>
      <c r="F1296">
        <v>30</v>
      </c>
      <c r="G1296">
        <v>370</v>
      </c>
      <c r="H1296">
        <v>327</v>
      </c>
      <c r="I1296">
        <v>299</v>
      </c>
      <c r="J1296">
        <v>342</v>
      </c>
      <c r="K1296">
        <v>315</v>
      </c>
      <c r="L1296">
        <v>294</v>
      </c>
      <c r="M1296">
        <v>83</v>
      </c>
      <c r="N1296">
        <v>28</v>
      </c>
      <c r="O1296">
        <v>413</v>
      </c>
      <c r="P1296">
        <v>310</v>
      </c>
      <c r="Q1296">
        <v>300</v>
      </c>
      <c r="R1296">
        <v>643</v>
      </c>
      <c r="S1296">
        <v>101</v>
      </c>
      <c r="T1296">
        <v>186</v>
      </c>
      <c r="U1296">
        <v>221</v>
      </c>
      <c r="V1296">
        <v>39</v>
      </c>
      <c r="W1296">
        <v>2076</v>
      </c>
      <c r="X1296">
        <v>2173</v>
      </c>
      <c r="Y1296">
        <v>150</v>
      </c>
      <c r="Z1296">
        <v>-11879</v>
      </c>
      <c r="AA1296">
        <v>5</v>
      </c>
      <c r="AB1296">
        <v>0</v>
      </c>
      <c r="AC1296">
        <v>540</v>
      </c>
      <c r="AD1296">
        <v>3</v>
      </c>
      <c r="AE1296">
        <v>48</v>
      </c>
      <c r="AF1296">
        <v>30</v>
      </c>
      <c r="AG1296">
        <v>183</v>
      </c>
      <c r="AH1296">
        <v>25378</v>
      </c>
      <c r="AI1296">
        <v>36759</v>
      </c>
      <c r="AJ1296">
        <v>2728237</v>
      </c>
      <c r="AK1296">
        <v>588624</v>
      </c>
      <c r="AL1296">
        <v>30</v>
      </c>
    </row>
    <row r="1297" spans="1:38" x14ac:dyDescent="0.2">
      <c r="A1297" s="3">
        <v>44533</v>
      </c>
      <c r="B1297" s="4">
        <v>0.22574074074074071</v>
      </c>
      <c r="C1297">
        <v>-46</v>
      </c>
      <c r="D1297">
        <v>-43</v>
      </c>
      <c r="E1297">
        <v>208</v>
      </c>
      <c r="F1297">
        <v>30</v>
      </c>
      <c r="G1297">
        <v>370</v>
      </c>
      <c r="H1297">
        <v>326</v>
      </c>
      <c r="I1297">
        <v>298</v>
      </c>
      <c r="J1297">
        <v>342</v>
      </c>
      <c r="K1297">
        <v>314</v>
      </c>
      <c r="L1297">
        <v>294</v>
      </c>
      <c r="M1297">
        <v>83</v>
      </c>
      <c r="N1297">
        <v>28</v>
      </c>
      <c r="O1297">
        <v>412</v>
      </c>
      <c r="P1297">
        <v>310</v>
      </c>
      <c r="Q1297">
        <v>299</v>
      </c>
      <c r="R1297">
        <v>638</v>
      </c>
      <c r="S1297">
        <v>120</v>
      </c>
      <c r="T1297">
        <v>193</v>
      </c>
      <c r="U1297">
        <v>221</v>
      </c>
      <c r="V1297">
        <v>38</v>
      </c>
      <c r="W1297">
        <v>2078</v>
      </c>
      <c r="X1297">
        <v>2173</v>
      </c>
      <c r="Y1297">
        <v>150</v>
      </c>
      <c r="Z1297">
        <v>-11923</v>
      </c>
      <c r="AA1297">
        <v>5</v>
      </c>
      <c r="AB1297">
        <v>0</v>
      </c>
      <c r="AC1297">
        <v>600</v>
      </c>
      <c r="AD1297">
        <v>2</v>
      </c>
      <c r="AE1297">
        <v>37</v>
      </c>
      <c r="AF1297">
        <v>32</v>
      </c>
      <c r="AG1297">
        <v>183</v>
      </c>
      <c r="AH1297">
        <v>25378</v>
      </c>
      <c r="AI1297">
        <v>36759</v>
      </c>
      <c r="AJ1297">
        <v>2728237</v>
      </c>
      <c r="AK1297">
        <v>588624</v>
      </c>
      <c r="AL1297">
        <v>30</v>
      </c>
    </row>
    <row r="1298" spans="1:38" x14ac:dyDescent="0.2">
      <c r="A1298" s="3">
        <v>44533</v>
      </c>
      <c r="B1298" s="4">
        <v>0.22643518518518521</v>
      </c>
      <c r="C1298">
        <v>-46</v>
      </c>
      <c r="D1298">
        <v>-43</v>
      </c>
      <c r="E1298">
        <v>208</v>
      </c>
      <c r="F1298">
        <v>30</v>
      </c>
      <c r="G1298">
        <v>370</v>
      </c>
      <c r="H1298">
        <v>325</v>
      </c>
      <c r="I1298">
        <v>297</v>
      </c>
      <c r="J1298">
        <v>342</v>
      </c>
      <c r="K1298">
        <v>312</v>
      </c>
      <c r="L1298">
        <v>293</v>
      </c>
      <c r="M1298">
        <v>83</v>
      </c>
      <c r="N1298">
        <v>27</v>
      </c>
      <c r="O1298">
        <v>412</v>
      </c>
      <c r="P1298">
        <v>310</v>
      </c>
      <c r="Q1298">
        <v>298</v>
      </c>
      <c r="R1298">
        <v>634</v>
      </c>
      <c r="S1298">
        <v>136</v>
      </c>
      <c r="T1298">
        <v>198</v>
      </c>
      <c r="U1298">
        <v>220</v>
      </c>
      <c r="V1298">
        <v>70</v>
      </c>
      <c r="W1298">
        <v>2091</v>
      </c>
      <c r="X1298">
        <v>2173</v>
      </c>
      <c r="Y1298">
        <v>150</v>
      </c>
      <c r="Z1298">
        <v>-11967</v>
      </c>
      <c r="AA1298">
        <v>5</v>
      </c>
      <c r="AB1298">
        <v>0</v>
      </c>
      <c r="AC1298">
        <v>660</v>
      </c>
      <c r="AD1298">
        <v>4</v>
      </c>
      <c r="AE1298">
        <v>36</v>
      </c>
      <c r="AF1298">
        <v>32</v>
      </c>
      <c r="AG1298">
        <v>183</v>
      </c>
      <c r="AH1298">
        <v>25378</v>
      </c>
      <c r="AI1298">
        <v>36759</v>
      </c>
      <c r="AJ1298">
        <v>2728237</v>
      </c>
      <c r="AK1298">
        <v>588624</v>
      </c>
      <c r="AL1298">
        <v>30</v>
      </c>
    </row>
    <row r="1299" spans="1:38" x14ac:dyDescent="0.2">
      <c r="A1299" s="3">
        <v>44533</v>
      </c>
      <c r="B1299" s="4">
        <v>0.22712962962962965</v>
      </c>
      <c r="C1299">
        <v>-46</v>
      </c>
      <c r="D1299">
        <v>-43</v>
      </c>
      <c r="E1299">
        <v>208</v>
      </c>
      <c r="F1299">
        <v>30</v>
      </c>
      <c r="G1299">
        <v>370</v>
      </c>
      <c r="H1299">
        <v>324</v>
      </c>
      <c r="I1299">
        <v>296</v>
      </c>
      <c r="J1299">
        <v>342</v>
      </c>
      <c r="K1299">
        <v>310</v>
      </c>
      <c r="L1299">
        <v>292</v>
      </c>
      <c r="M1299">
        <v>83</v>
      </c>
      <c r="N1299">
        <v>27</v>
      </c>
      <c r="O1299">
        <v>412</v>
      </c>
      <c r="P1299">
        <v>310</v>
      </c>
      <c r="Q1299">
        <v>297</v>
      </c>
      <c r="R1299">
        <v>630</v>
      </c>
      <c r="S1299">
        <v>147</v>
      </c>
      <c r="T1299">
        <v>203</v>
      </c>
      <c r="U1299">
        <v>220</v>
      </c>
      <c r="V1299">
        <v>87</v>
      </c>
      <c r="W1299">
        <v>2080</v>
      </c>
      <c r="X1299">
        <v>2173</v>
      </c>
      <c r="Y1299">
        <v>150</v>
      </c>
      <c r="Z1299">
        <v>-12013</v>
      </c>
      <c r="AA1299">
        <v>5</v>
      </c>
      <c r="AB1299">
        <v>0</v>
      </c>
      <c r="AC1299">
        <v>720</v>
      </c>
      <c r="AD1299">
        <v>2</v>
      </c>
      <c r="AE1299">
        <v>33</v>
      </c>
      <c r="AF1299">
        <v>29</v>
      </c>
      <c r="AG1299">
        <v>183</v>
      </c>
      <c r="AH1299">
        <v>25378</v>
      </c>
      <c r="AI1299">
        <v>36759</v>
      </c>
      <c r="AJ1299">
        <v>2728237</v>
      </c>
      <c r="AK1299">
        <v>588624</v>
      </c>
      <c r="AL1299">
        <v>30</v>
      </c>
    </row>
    <row r="1300" spans="1:38" x14ac:dyDescent="0.2">
      <c r="A1300" s="3">
        <v>44533</v>
      </c>
      <c r="B1300" s="4">
        <v>0.2278240740740741</v>
      </c>
      <c r="C1300">
        <v>-47</v>
      </c>
      <c r="D1300">
        <v>-43</v>
      </c>
      <c r="E1300">
        <v>208</v>
      </c>
      <c r="F1300">
        <v>30</v>
      </c>
      <c r="G1300">
        <v>370</v>
      </c>
      <c r="H1300">
        <v>323</v>
      </c>
      <c r="I1300">
        <v>295</v>
      </c>
      <c r="J1300">
        <v>342</v>
      </c>
      <c r="K1300">
        <v>311</v>
      </c>
      <c r="L1300">
        <v>291</v>
      </c>
      <c r="M1300">
        <v>83</v>
      </c>
      <c r="N1300">
        <v>1</v>
      </c>
      <c r="O1300">
        <v>412</v>
      </c>
      <c r="P1300">
        <v>310</v>
      </c>
      <c r="Q1300">
        <v>296</v>
      </c>
      <c r="R1300">
        <v>627</v>
      </c>
      <c r="S1300">
        <v>156</v>
      </c>
      <c r="T1300">
        <v>206</v>
      </c>
      <c r="U1300">
        <v>220</v>
      </c>
      <c r="V1300">
        <v>94</v>
      </c>
      <c r="W1300">
        <v>2113</v>
      </c>
      <c r="X1300">
        <v>-32768</v>
      </c>
      <c r="Y1300">
        <v>150</v>
      </c>
      <c r="Z1300">
        <v>-12060</v>
      </c>
      <c r="AA1300">
        <v>5</v>
      </c>
      <c r="AB1300">
        <v>0</v>
      </c>
      <c r="AC1300">
        <v>0</v>
      </c>
      <c r="AD1300">
        <v>3</v>
      </c>
      <c r="AE1300">
        <v>46</v>
      </c>
      <c r="AF1300">
        <v>32</v>
      </c>
      <c r="AG1300">
        <v>0</v>
      </c>
      <c r="AH1300">
        <v>25379</v>
      </c>
      <c r="AI1300">
        <v>36759</v>
      </c>
      <c r="AJ1300">
        <v>2728237</v>
      </c>
      <c r="AK1300">
        <v>588624</v>
      </c>
      <c r="AL1300">
        <v>70</v>
      </c>
    </row>
    <row r="1301" spans="1:38" x14ac:dyDescent="0.2">
      <c r="A1301" s="3">
        <v>44533</v>
      </c>
      <c r="B1301" s="4">
        <v>0.22851851851851854</v>
      </c>
      <c r="C1301">
        <v>-46</v>
      </c>
      <c r="D1301">
        <v>-43</v>
      </c>
      <c r="E1301">
        <v>208</v>
      </c>
      <c r="F1301">
        <v>30</v>
      </c>
      <c r="G1301">
        <v>370</v>
      </c>
      <c r="H1301">
        <v>322</v>
      </c>
      <c r="I1301">
        <v>294</v>
      </c>
      <c r="J1301">
        <v>342</v>
      </c>
      <c r="K1301">
        <v>315</v>
      </c>
      <c r="L1301">
        <v>291</v>
      </c>
      <c r="M1301">
        <v>83</v>
      </c>
      <c r="N1301">
        <v>37</v>
      </c>
      <c r="O1301">
        <v>412</v>
      </c>
      <c r="P1301">
        <v>309</v>
      </c>
      <c r="Q1301">
        <v>331</v>
      </c>
      <c r="R1301">
        <v>775</v>
      </c>
      <c r="S1301">
        <v>88</v>
      </c>
      <c r="T1301">
        <v>118</v>
      </c>
      <c r="U1301">
        <v>220</v>
      </c>
      <c r="V1301">
        <v>65</v>
      </c>
      <c r="W1301">
        <v>2112</v>
      </c>
      <c r="X1301">
        <v>-32768</v>
      </c>
      <c r="Y1301">
        <v>150</v>
      </c>
      <c r="Z1301">
        <v>-12112</v>
      </c>
      <c r="AA1301">
        <v>585</v>
      </c>
      <c r="AB1301">
        <v>0</v>
      </c>
      <c r="AC1301">
        <v>0</v>
      </c>
      <c r="AD1301">
        <v>11</v>
      </c>
      <c r="AE1301">
        <v>63</v>
      </c>
      <c r="AF1301">
        <v>46</v>
      </c>
      <c r="AG1301">
        <v>0</v>
      </c>
      <c r="AH1301">
        <v>25379</v>
      </c>
      <c r="AI1301">
        <v>36759</v>
      </c>
      <c r="AJ1301">
        <v>2728237</v>
      </c>
      <c r="AK1301">
        <v>588624</v>
      </c>
      <c r="AL1301">
        <v>70</v>
      </c>
    </row>
    <row r="1302" spans="1:38" x14ac:dyDescent="0.2">
      <c r="A1302" s="3">
        <v>44533</v>
      </c>
      <c r="B1302" s="4">
        <v>0.22921296296296298</v>
      </c>
      <c r="C1302">
        <v>-46</v>
      </c>
      <c r="D1302">
        <v>-43</v>
      </c>
      <c r="E1302">
        <v>208</v>
      </c>
      <c r="F1302">
        <v>30</v>
      </c>
      <c r="G1302">
        <v>370</v>
      </c>
      <c r="H1302">
        <v>334</v>
      </c>
      <c r="I1302">
        <v>294</v>
      </c>
      <c r="J1302">
        <v>342</v>
      </c>
      <c r="K1302">
        <v>319</v>
      </c>
      <c r="L1302">
        <v>291</v>
      </c>
      <c r="M1302">
        <v>83</v>
      </c>
      <c r="N1302">
        <v>48</v>
      </c>
      <c r="O1302">
        <v>412</v>
      </c>
      <c r="P1302">
        <v>310</v>
      </c>
      <c r="Q1302">
        <v>342</v>
      </c>
      <c r="R1302">
        <v>752</v>
      </c>
      <c r="S1302">
        <v>-18</v>
      </c>
      <c r="T1302">
        <v>-41</v>
      </c>
      <c r="U1302">
        <v>219</v>
      </c>
      <c r="V1302">
        <v>8</v>
      </c>
      <c r="W1302">
        <v>2154</v>
      </c>
      <c r="X1302">
        <v>-32768</v>
      </c>
      <c r="Y1302">
        <v>150</v>
      </c>
      <c r="Z1302">
        <v>-12147</v>
      </c>
      <c r="AA1302">
        <v>824</v>
      </c>
      <c r="AB1302">
        <v>0</v>
      </c>
      <c r="AC1302">
        <v>0</v>
      </c>
      <c r="AD1302">
        <v>24</v>
      </c>
      <c r="AE1302">
        <v>65</v>
      </c>
      <c r="AF1302">
        <v>40</v>
      </c>
      <c r="AG1302">
        <v>0</v>
      </c>
      <c r="AH1302">
        <v>25379</v>
      </c>
      <c r="AI1302">
        <v>36759</v>
      </c>
      <c r="AJ1302">
        <v>2728237</v>
      </c>
      <c r="AK1302">
        <v>588624</v>
      </c>
      <c r="AL1302">
        <v>70</v>
      </c>
    </row>
    <row r="1303" spans="1:38" x14ac:dyDescent="0.2">
      <c r="A1303" s="3">
        <v>44533</v>
      </c>
      <c r="B1303" s="4">
        <v>0.22990740740740742</v>
      </c>
      <c r="C1303">
        <v>-47</v>
      </c>
      <c r="D1303">
        <v>-43</v>
      </c>
      <c r="E1303">
        <v>208</v>
      </c>
      <c r="F1303">
        <v>30</v>
      </c>
      <c r="G1303">
        <v>370</v>
      </c>
      <c r="H1303">
        <v>342</v>
      </c>
      <c r="I1303">
        <v>294</v>
      </c>
      <c r="J1303">
        <v>342</v>
      </c>
      <c r="K1303">
        <v>327</v>
      </c>
      <c r="L1303">
        <v>291</v>
      </c>
      <c r="M1303">
        <v>83</v>
      </c>
      <c r="N1303">
        <v>47</v>
      </c>
      <c r="O1303">
        <v>412</v>
      </c>
      <c r="P1303">
        <v>310</v>
      </c>
      <c r="Q1303">
        <v>341</v>
      </c>
      <c r="R1303">
        <v>759</v>
      </c>
      <c r="S1303">
        <v>-111</v>
      </c>
      <c r="T1303">
        <v>4</v>
      </c>
      <c r="U1303">
        <v>219</v>
      </c>
      <c r="V1303">
        <v>-39</v>
      </c>
      <c r="W1303">
        <v>2210</v>
      </c>
      <c r="X1303">
        <v>-32768</v>
      </c>
      <c r="Y1303">
        <v>150</v>
      </c>
      <c r="Z1303">
        <v>-12166</v>
      </c>
      <c r="AA1303">
        <v>924</v>
      </c>
      <c r="AB1303">
        <v>0</v>
      </c>
      <c r="AC1303">
        <v>0</v>
      </c>
      <c r="AD1303">
        <v>19</v>
      </c>
      <c r="AE1303">
        <v>53</v>
      </c>
      <c r="AF1303">
        <v>44</v>
      </c>
      <c r="AG1303">
        <v>0</v>
      </c>
      <c r="AH1303">
        <v>25379</v>
      </c>
      <c r="AI1303">
        <v>36759</v>
      </c>
      <c r="AJ1303">
        <v>2728237</v>
      </c>
      <c r="AK1303">
        <v>588624</v>
      </c>
      <c r="AL1303">
        <v>62</v>
      </c>
    </row>
    <row r="1304" spans="1:38" x14ac:dyDescent="0.2">
      <c r="A1304" s="3">
        <v>44533</v>
      </c>
      <c r="B1304" s="4">
        <v>0.23060185185185186</v>
      </c>
      <c r="C1304">
        <v>-46</v>
      </c>
      <c r="D1304">
        <v>-43</v>
      </c>
      <c r="E1304">
        <v>208</v>
      </c>
      <c r="F1304">
        <v>30</v>
      </c>
      <c r="G1304">
        <v>370</v>
      </c>
      <c r="H1304">
        <v>348</v>
      </c>
      <c r="I1304">
        <v>293</v>
      </c>
      <c r="J1304">
        <v>342</v>
      </c>
      <c r="K1304">
        <v>331</v>
      </c>
      <c r="L1304">
        <v>291</v>
      </c>
      <c r="M1304">
        <v>83</v>
      </c>
      <c r="N1304">
        <v>51</v>
      </c>
      <c r="O1304">
        <v>412</v>
      </c>
      <c r="P1304">
        <v>310</v>
      </c>
      <c r="Q1304">
        <v>344</v>
      </c>
      <c r="R1304">
        <v>779</v>
      </c>
      <c r="S1304">
        <v>-145</v>
      </c>
      <c r="T1304">
        <v>-8</v>
      </c>
      <c r="U1304">
        <v>219</v>
      </c>
      <c r="V1304">
        <v>-9</v>
      </c>
      <c r="W1304">
        <v>2211</v>
      </c>
      <c r="X1304">
        <v>-32768</v>
      </c>
      <c r="Y1304">
        <v>150</v>
      </c>
      <c r="Z1304">
        <v>-12181</v>
      </c>
      <c r="AA1304">
        <v>934</v>
      </c>
      <c r="AB1304">
        <v>0</v>
      </c>
      <c r="AC1304">
        <v>0</v>
      </c>
      <c r="AD1304">
        <v>16</v>
      </c>
      <c r="AE1304">
        <v>62</v>
      </c>
      <c r="AF1304">
        <v>57</v>
      </c>
      <c r="AG1304">
        <v>0</v>
      </c>
      <c r="AH1304">
        <v>25379</v>
      </c>
      <c r="AI1304">
        <v>36759</v>
      </c>
      <c r="AJ1304">
        <v>2728237</v>
      </c>
      <c r="AK1304">
        <v>588624</v>
      </c>
      <c r="AL1304">
        <v>55</v>
      </c>
    </row>
    <row r="1305" spans="1:38" x14ac:dyDescent="0.2">
      <c r="A1305" s="3">
        <v>44533</v>
      </c>
      <c r="B1305" s="4">
        <v>0.23129629629629631</v>
      </c>
      <c r="C1305">
        <v>-47</v>
      </c>
      <c r="D1305">
        <v>-43</v>
      </c>
      <c r="E1305">
        <v>208</v>
      </c>
      <c r="F1305">
        <v>30</v>
      </c>
      <c r="G1305">
        <v>369</v>
      </c>
      <c r="H1305">
        <v>353</v>
      </c>
      <c r="I1305">
        <v>292</v>
      </c>
      <c r="J1305">
        <v>342</v>
      </c>
      <c r="K1305">
        <v>332</v>
      </c>
      <c r="L1305">
        <v>291</v>
      </c>
      <c r="M1305">
        <v>83</v>
      </c>
      <c r="N1305">
        <v>55</v>
      </c>
      <c r="O1305">
        <v>412</v>
      </c>
      <c r="P1305">
        <v>309</v>
      </c>
      <c r="Q1305">
        <v>347</v>
      </c>
      <c r="R1305">
        <v>799</v>
      </c>
      <c r="S1305">
        <v>-158</v>
      </c>
      <c r="T1305">
        <v>0</v>
      </c>
      <c r="U1305">
        <v>219</v>
      </c>
      <c r="V1305">
        <v>-29</v>
      </c>
      <c r="W1305">
        <v>2207</v>
      </c>
      <c r="X1305">
        <v>-32768</v>
      </c>
      <c r="Y1305">
        <v>150</v>
      </c>
      <c r="Z1305">
        <v>-12193</v>
      </c>
      <c r="AA1305">
        <v>945</v>
      </c>
      <c r="AB1305">
        <v>0</v>
      </c>
      <c r="AC1305">
        <v>0</v>
      </c>
      <c r="AD1305">
        <v>22</v>
      </c>
      <c r="AE1305">
        <v>54</v>
      </c>
      <c r="AF1305">
        <v>42</v>
      </c>
      <c r="AG1305">
        <v>0</v>
      </c>
      <c r="AH1305">
        <v>25379</v>
      </c>
      <c r="AI1305">
        <v>36759</v>
      </c>
      <c r="AJ1305">
        <v>2728237</v>
      </c>
      <c r="AK1305">
        <v>588624</v>
      </c>
      <c r="AL1305">
        <v>50</v>
      </c>
    </row>
    <row r="1306" spans="1:38" x14ac:dyDescent="0.2">
      <c r="A1306" s="3">
        <v>44533</v>
      </c>
      <c r="B1306" s="4">
        <v>0.23199074074074075</v>
      </c>
      <c r="C1306">
        <v>-47</v>
      </c>
      <c r="D1306">
        <v>-43</v>
      </c>
      <c r="E1306">
        <v>208</v>
      </c>
      <c r="F1306">
        <v>30</v>
      </c>
      <c r="G1306">
        <v>369</v>
      </c>
      <c r="H1306">
        <v>357</v>
      </c>
      <c r="I1306">
        <v>292</v>
      </c>
      <c r="J1306">
        <v>342</v>
      </c>
      <c r="K1306">
        <v>334</v>
      </c>
      <c r="L1306">
        <v>291</v>
      </c>
      <c r="M1306">
        <v>83</v>
      </c>
      <c r="N1306">
        <v>58</v>
      </c>
      <c r="O1306">
        <v>412</v>
      </c>
      <c r="P1306">
        <v>310</v>
      </c>
      <c r="Q1306">
        <v>350</v>
      </c>
      <c r="R1306">
        <v>818</v>
      </c>
      <c r="S1306">
        <v>-162</v>
      </c>
      <c r="T1306">
        <v>2</v>
      </c>
      <c r="U1306">
        <v>219</v>
      </c>
      <c r="V1306">
        <v>-57</v>
      </c>
      <c r="W1306">
        <v>2172</v>
      </c>
      <c r="X1306">
        <v>2204</v>
      </c>
      <c r="Y1306">
        <v>150</v>
      </c>
      <c r="Z1306">
        <v>-12200</v>
      </c>
      <c r="AA1306">
        <v>954</v>
      </c>
      <c r="AB1306">
        <v>0</v>
      </c>
      <c r="AC1306">
        <v>0</v>
      </c>
      <c r="AD1306">
        <v>22</v>
      </c>
      <c r="AE1306">
        <v>54</v>
      </c>
      <c r="AF1306">
        <v>51</v>
      </c>
      <c r="AG1306">
        <v>0</v>
      </c>
      <c r="AH1306">
        <v>25379</v>
      </c>
      <c r="AI1306">
        <v>36759</v>
      </c>
      <c r="AJ1306">
        <v>2728237</v>
      </c>
      <c r="AK1306">
        <v>588624</v>
      </c>
      <c r="AL1306">
        <v>45</v>
      </c>
    </row>
    <row r="1307" spans="1:38" x14ac:dyDescent="0.2">
      <c r="A1307" s="3">
        <v>44533</v>
      </c>
      <c r="B1307" s="4">
        <v>0.23268518518518519</v>
      </c>
      <c r="C1307">
        <v>-47</v>
      </c>
      <c r="D1307">
        <v>-43</v>
      </c>
      <c r="E1307">
        <v>208</v>
      </c>
      <c r="F1307">
        <v>30</v>
      </c>
      <c r="G1307">
        <v>369</v>
      </c>
      <c r="H1307">
        <v>360</v>
      </c>
      <c r="I1307">
        <v>291</v>
      </c>
      <c r="J1307">
        <v>342</v>
      </c>
      <c r="K1307">
        <v>335</v>
      </c>
      <c r="L1307">
        <v>292</v>
      </c>
      <c r="M1307">
        <v>83</v>
      </c>
      <c r="N1307">
        <v>62</v>
      </c>
      <c r="O1307">
        <v>412</v>
      </c>
      <c r="P1307">
        <v>310</v>
      </c>
      <c r="Q1307">
        <v>353</v>
      </c>
      <c r="R1307">
        <v>833</v>
      </c>
      <c r="S1307">
        <v>-163</v>
      </c>
      <c r="T1307">
        <v>-13</v>
      </c>
      <c r="U1307">
        <v>218</v>
      </c>
      <c r="V1307">
        <v>-67</v>
      </c>
      <c r="W1307">
        <v>2195</v>
      </c>
      <c r="X1307">
        <v>2204</v>
      </c>
      <c r="Y1307">
        <v>150</v>
      </c>
      <c r="Z1307">
        <v>-12203</v>
      </c>
      <c r="AA1307">
        <v>964</v>
      </c>
      <c r="AB1307">
        <v>0</v>
      </c>
      <c r="AC1307">
        <v>0</v>
      </c>
      <c r="AD1307">
        <v>28</v>
      </c>
      <c r="AE1307">
        <v>51</v>
      </c>
      <c r="AF1307">
        <v>42</v>
      </c>
      <c r="AG1307">
        <v>0</v>
      </c>
      <c r="AH1307">
        <v>25379</v>
      </c>
      <c r="AI1307">
        <v>36759</v>
      </c>
      <c r="AJ1307">
        <v>2728237</v>
      </c>
      <c r="AK1307">
        <v>588624</v>
      </c>
      <c r="AL1307">
        <v>41</v>
      </c>
    </row>
    <row r="1308" spans="1:38" x14ac:dyDescent="0.2">
      <c r="A1308" s="3">
        <v>44533</v>
      </c>
      <c r="B1308" s="4">
        <v>0.23337962962962963</v>
      </c>
      <c r="C1308">
        <v>-47</v>
      </c>
      <c r="D1308">
        <v>-43</v>
      </c>
      <c r="E1308">
        <v>208</v>
      </c>
      <c r="F1308">
        <v>30</v>
      </c>
      <c r="G1308">
        <v>369</v>
      </c>
      <c r="H1308">
        <v>365</v>
      </c>
      <c r="I1308">
        <v>291</v>
      </c>
      <c r="J1308">
        <v>342</v>
      </c>
      <c r="K1308">
        <v>337</v>
      </c>
      <c r="L1308">
        <v>293</v>
      </c>
      <c r="M1308">
        <v>83</v>
      </c>
      <c r="N1308">
        <v>64</v>
      </c>
      <c r="O1308">
        <v>412</v>
      </c>
      <c r="P1308">
        <v>310</v>
      </c>
      <c r="Q1308">
        <v>355</v>
      </c>
      <c r="R1308">
        <v>849</v>
      </c>
      <c r="S1308">
        <v>-169</v>
      </c>
      <c r="T1308">
        <v>-4</v>
      </c>
      <c r="U1308">
        <v>219</v>
      </c>
      <c r="V1308">
        <v>-82</v>
      </c>
      <c r="W1308">
        <v>2180</v>
      </c>
      <c r="X1308">
        <v>2204</v>
      </c>
      <c r="Y1308">
        <v>150</v>
      </c>
      <c r="Z1308">
        <v>-12200</v>
      </c>
      <c r="AA1308">
        <v>974</v>
      </c>
      <c r="AB1308">
        <v>0</v>
      </c>
      <c r="AC1308">
        <v>0</v>
      </c>
      <c r="AD1308">
        <v>31</v>
      </c>
      <c r="AE1308">
        <v>54</v>
      </c>
      <c r="AF1308">
        <v>43</v>
      </c>
      <c r="AG1308">
        <v>0</v>
      </c>
      <c r="AH1308">
        <v>25379</v>
      </c>
      <c r="AI1308">
        <v>36759</v>
      </c>
      <c r="AJ1308">
        <v>2728237</v>
      </c>
      <c r="AK1308">
        <v>588624</v>
      </c>
      <c r="AL1308">
        <v>38</v>
      </c>
    </row>
    <row r="1309" spans="1:38" x14ac:dyDescent="0.2">
      <c r="A1309" s="3">
        <v>44533</v>
      </c>
      <c r="B1309" s="4">
        <v>0.23407407407407407</v>
      </c>
      <c r="C1309">
        <v>-47</v>
      </c>
      <c r="D1309">
        <v>-43</v>
      </c>
      <c r="E1309">
        <v>208</v>
      </c>
      <c r="F1309">
        <v>30</v>
      </c>
      <c r="G1309">
        <v>369</v>
      </c>
      <c r="H1309">
        <v>368</v>
      </c>
      <c r="I1309">
        <v>291</v>
      </c>
      <c r="J1309">
        <v>342</v>
      </c>
      <c r="K1309">
        <v>337</v>
      </c>
      <c r="L1309">
        <v>293</v>
      </c>
      <c r="M1309">
        <v>83</v>
      </c>
      <c r="N1309">
        <v>67</v>
      </c>
      <c r="O1309">
        <v>412</v>
      </c>
      <c r="P1309">
        <v>310</v>
      </c>
      <c r="Q1309">
        <v>358</v>
      </c>
      <c r="R1309">
        <v>864</v>
      </c>
      <c r="S1309">
        <v>-170</v>
      </c>
      <c r="T1309">
        <v>-4</v>
      </c>
      <c r="U1309">
        <v>218</v>
      </c>
      <c r="V1309">
        <v>-88</v>
      </c>
      <c r="W1309">
        <v>2163</v>
      </c>
      <c r="X1309">
        <v>2204</v>
      </c>
      <c r="Y1309">
        <v>150</v>
      </c>
      <c r="Z1309">
        <v>-12195</v>
      </c>
      <c r="AA1309">
        <v>985</v>
      </c>
      <c r="AB1309">
        <v>0</v>
      </c>
      <c r="AC1309">
        <v>0</v>
      </c>
      <c r="AD1309">
        <v>24</v>
      </c>
      <c r="AE1309">
        <v>56</v>
      </c>
      <c r="AF1309">
        <v>49</v>
      </c>
      <c r="AG1309">
        <v>0</v>
      </c>
      <c r="AH1309">
        <v>25379</v>
      </c>
      <c r="AI1309">
        <v>36759</v>
      </c>
      <c r="AJ1309">
        <v>2728237</v>
      </c>
      <c r="AK1309">
        <v>588624</v>
      </c>
      <c r="AL1309">
        <v>36</v>
      </c>
    </row>
    <row r="1310" spans="1:38" x14ac:dyDescent="0.2">
      <c r="A1310" s="3">
        <v>44533</v>
      </c>
      <c r="B1310" s="4">
        <v>0.23476851851851852</v>
      </c>
      <c r="C1310">
        <v>-47</v>
      </c>
      <c r="D1310">
        <v>-43</v>
      </c>
      <c r="E1310">
        <v>208</v>
      </c>
      <c r="F1310">
        <v>30</v>
      </c>
      <c r="G1310">
        <v>369</v>
      </c>
      <c r="H1310">
        <v>371</v>
      </c>
      <c r="I1310">
        <v>290</v>
      </c>
      <c r="J1310">
        <v>342</v>
      </c>
      <c r="K1310">
        <v>338</v>
      </c>
      <c r="L1310">
        <v>293</v>
      </c>
      <c r="M1310">
        <v>83</v>
      </c>
      <c r="N1310">
        <v>70</v>
      </c>
      <c r="O1310">
        <v>412</v>
      </c>
      <c r="P1310">
        <v>310</v>
      </c>
      <c r="Q1310">
        <v>360</v>
      </c>
      <c r="R1310">
        <v>876</v>
      </c>
      <c r="S1310">
        <v>-171</v>
      </c>
      <c r="T1310">
        <v>-15</v>
      </c>
      <c r="U1310">
        <v>218</v>
      </c>
      <c r="V1310">
        <v>-92</v>
      </c>
      <c r="W1310">
        <v>2156</v>
      </c>
      <c r="X1310">
        <v>2204</v>
      </c>
      <c r="Y1310">
        <v>150</v>
      </c>
      <c r="Z1310">
        <v>-12186</v>
      </c>
      <c r="AA1310">
        <v>984</v>
      </c>
      <c r="AB1310">
        <v>0</v>
      </c>
      <c r="AC1310">
        <v>0</v>
      </c>
      <c r="AD1310">
        <v>27</v>
      </c>
      <c r="AE1310">
        <v>55</v>
      </c>
      <c r="AF1310">
        <v>56</v>
      </c>
      <c r="AG1310">
        <v>0</v>
      </c>
      <c r="AH1310">
        <v>25379</v>
      </c>
      <c r="AI1310">
        <v>36759</v>
      </c>
      <c r="AJ1310">
        <v>2728237</v>
      </c>
      <c r="AK1310">
        <v>588624</v>
      </c>
      <c r="AL1310">
        <v>34</v>
      </c>
    </row>
    <row r="1311" spans="1:38" x14ac:dyDescent="0.2">
      <c r="A1311" s="3">
        <v>44533</v>
      </c>
      <c r="B1311" s="4">
        <v>0.23553240740740741</v>
      </c>
      <c r="C1311">
        <v>-47</v>
      </c>
      <c r="D1311">
        <v>-43</v>
      </c>
      <c r="E1311">
        <v>208</v>
      </c>
      <c r="F1311">
        <v>30</v>
      </c>
      <c r="G1311">
        <v>369</v>
      </c>
      <c r="H1311">
        <v>375</v>
      </c>
      <c r="I1311">
        <v>290</v>
      </c>
      <c r="J1311">
        <v>342</v>
      </c>
      <c r="K1311">
        <v>339</v>
      </c>
      <c r="L1311">
        <v>294</v>
      </c>
      <c r="M1311">
        <v>83</v>
      </c>
      <c r="N1311">
        <v>68</v>
      </c>
      <c r="O1311">
        <v>412</v>
      </c>
      <c r="P1311">
        <v>310</v>
      </c>
      <c r="Q1311">
        <v>358</v>
      </c>
      <c r="R1311">
        <v>885</v>
      </c>
      <c r="S1311">
        <v>-174</v>
      </c>
      <c r="T1311">
        <v>-5</v>
      </c>
      <c r="U1311">
        <v>218</v>
      </c>
      <c r="V1311">
        <v>-96</v>
      </c>
      <c r="W1311">
        <v>2177</v>
      </c>
      <c r="X1311">
        <v>2204</v>
      </c>
      <c r="Y1311">
        <v>150</v>
      </c>
      <c r="Z1311">
        <v>-12173</v>
      </c>
      <c r="AA1311">
        <v>954</v>
      </c>
      <c r="AB1311">
        <v>0</v>
      </c>
      <c r="AC1311">
        <v>0</v>
      </c>
      <c r="AD1311">
        <v>28</v>
      </c>
      <c r="AE1311">
        <v>55</v>
      </c>
      <c r="AF1311">
        <v>51</v>
      </c>
      <c r="AG1311">
        <v>0</v>
      </c>
      <c r="AH1311">
        <v>25379</v>
      </c>
      <c r="AI1311">
        <v>36759</v>
      </c>
      <c r="AJ1311">
        <v>2728237</v>
      </c>
      <c r="AK1311">
        <v>588624</v>
      </c>
      <c r="AL1311">
        <v>32</v>
      </c>
    </row>
    <row r="1312" spans="1:38" x14ac:dyDescent="0.2">
      <c r="A1312" s="3">
        <v>44533</v>
      </c>
      <c r="B1312" s="4">
        <v>0.23619212962962963</v>
      </c>
      <c r="C1312">
        <v>-47</v>
      </c>
      <c r="D1312">
        <v>-43</v>
      </c>
      <c r="E1312">
        <v>208</v>
      </c>
      <c r="F1312">
        <v>30</v>
      </c>
      <c r="G1312">
        <v>369</v>
      </c>
      <c r="H1312">
        <v>376</v>
      </c>
      <c r="I1312">
        <v>290</v>
      </c>
      <c r="J1312">
        <v>342</v>
      </c>
      <c r="K1312">
        <v>340</v>
      </c>
      <c r="L1312">
        <v>294</v>
      </c>
      <c r="M1312">
        <v>83</v>
      </c>
      <c r="N1312">
        <v>68</v>
      </c>
      <c r="O1312">
        <v>412</v>
      </c>
      <c r="P1312">
        <v>310</v>
      </c>
      <c r="Q1312">
        <v>358</v>
      </c>
      <c r="R1312">
        <v>890</v>
      </c>
      <c r="S1312">
        <v>-169</v>
      </c>
      <c r="T1312">
        <v>6</v>
      </c>
      <c r="U1312">
        <v>219</v>
      </c>
      <c r="V1312">
        <v>-95</v>
      </c>
      <c r="W1312">
        <v>2154</v>
      </c>
      <c r="X1312">
        <v>2204</v>
      </c>
      <c r="Y1312">
        <v>150</v>
      </c>
      <c r="Z1312">
        <v>-12160</v>
      </c>
      <c r="AA1312">
        <v>925</v>
      </c>
      <c r="AB1312">
        <v>0</v>
      </c>
      <c r="AC1312">
        <v>0</v>
      </c>
      <c r="AD1312">
        <v>28</v>
      </c>
      <c r="AE1312">
        <v>53</v>
      </c>
      <c r="AF1312">
        <v>51</v>
      </c>
      <c r="AG1312">
        <v>0</v>
      </c>
      <c r="AH1312">
        <v>25379</v>
      </c>
      <c r="AI1312">
        <v>36759</v>
      </c>
      <c r="AJ1312">
        <v>2728237</v>
      </c>
      <c r="AK1312">
        <v>588624</v>
      </c>
      <c r="AL1312">
        <v>30</v>
      </c>
    </row>
    <row r="1313" spans="1:38" x14ac:dyDescent="0.2">
      <c r="A1313" s="3">
        <v>44533</v>
      </c>
      <c r="B1313" s="4">
        <v>0.23688657407407407</v>
      </c>
      <c r="C1313">
        <v>-47</v>
      </c>
      <c r="D1313">
        <v>-43</v>
      </c>
      <c r="E1313">
        <v>208</v>
      </c>
      <c r="F1313">
        <v>30</v>
      </c>
      <c r="G1313">
        <v>369</v>
      </c>
      <c r="H1313">
        <v>378</v>
      </c>
      <c r="I1313">
        <v>290</v>
      </c>
      <c r="J1313">
        <v>342</v>
      </c>
      <c r="K1313">
        <v>341</v>
      </c>
      <c r="L1313">
        <v>294</v>
      </c>
      <c r="M1313">
        <v>83</v>
      </c>
      <c r="N1313">
        <v>69</v>
      </c>
      <c r="O1313">
        <v>411</v>
      </c>
      <c r="P1313">
        <v>310</v>
      </c>
      <c r="Q1313">
        <v>359</v>
      </c>
      <c r="R1313">
        <v>890</v>
      </c>
      <c r="S1313">
        <v>-162</v>
      </c>
      <c r="T1313">
        <v>2</v>
      </c>
      <c r="U1313">
        <v>219</v>
      </c>
      <c r="V1313">
        <v>-93</v>
      </c>
      <c r="W1313">
        <v>2109</v>
      </c>
      <c r="X1313">
        <v>2204</v>
      </c>
      <c r="Y1313">
        <v>150</v>
      </c>
      <c r="Z1313">
        <v>-12147</v>
      </c>
      <c r="AA1313">
        <v>925</v>
      </c>
      <c r="AB1313">
        <v>0</v>
      </c>
      <c r="AC1313">
        <v>0</v>
      </c>
      <c r="AD1313">
        <v>28</v>
      </c>
      <c r="AE1313">
        <v>54</v>
      </c>
      <c r="AF1313">
        <v>45</v>
      </c>
      <c r="AG1313">
        <v>0</v>
      </c>
      <c r="AH1313">
        <v>25379</v>
      </c>
      <c r="AI1313">
        <v>36759</v>
      </c>
      <c r="AJ1313">
        <v>2728237</v>
      </c>
      <c r="AK1313">
        <v>588624</v>
      </c>
      <c r="AL1313">
        <v>30</v>
      </c>
    </row>
    <row r="1314" spans="1:38" x14ac:dyDescent="0.2">
      <c r="A1314" s="3">
        <v>44533</v>
      </c>
      <c r="B1314" s="4">
        <v>0.23758101851851854</v>
      </c>
      <c r="C1314">
        <v>-48</v>
      </c>
      <c r="D1314">
        <v>-43</v>
      </c>
      <c r="E1314">
        <v>208</v>
      </c>
      <c r="F1314">
        <v>30</v>
      </c>
      <c r="G1314">
        <v>369</v>
      </c>
      <c r="H1314">
        <v>379</v>
      </c>
      <c r="I1314">
        <v>290</v>
      </c>
      <c r="J1314">
        <v>342</v>
      </c>
      <c r="K1314">
        <v>342</v>
      </c>
      <c r="L1314">
        <v>294</v>
      </c>
      <c r="M1314">
        <v>83</v>
      </c>
      <c r="N1314">
        <v>69</v>
      </c>
      <c r="O1314">
        <v>411</v>
      </c>
      <c r="P1314">
        <v>310</v>
      </c>
      <c r="Q1314">
        <v>359</v>
      </c>
      <c r="R1314">
        <v>893</v>
      </c>
      <c r="S1314">
        <v>-162</v>
      </c>
      <c r="T1314">
        <v>-3</v>
      </c>
      <c r="U1314">
        <v>218</v>
      </c>
      <c r="V1314">
        <v>-95</v>
      </c>
      <c r="W1314">
        <v>2150</v>
      </c>
      <c r="X1314">
        <v>2204</v>
      </c>
      <c r="Y1314">
        <v>150</v>
      </c>
      <c r="Z1314">
        <v>-12133</v>
      </c>
      <c r="AA1314">
        <v>925</v>
      </c>
      <c r="AB1314">
        <v>0</v>
      </c>
      <c r="AC1314">
        <v>0</v>
      </c>
      <c r="AD1314">
        <v>20</v>
      </c>
      <c r="AE1314">
        <v>60</v>
      </c>
      <c r="AF1314">
        <v>46</v>
      </c>
      <c r="AG1314">
        <v>0</v>
      </c>
      <c r="AH1314">
        <v>25379</v>
      </c>
      <c r="AI1314">
        <v>36759</v>
      </c>
      <c r="AJ1314">
        <v>2728237</v>
      </c>
      <c r="AK1314">
        <v>588624</v>
      </c>
      <c r="AL1314">
        <v>30</v>
      </c>
    </row>
    <row r="1315" spans="1:38" x14ac:dyDescent="0.2">
      <c r="A1315" s="3">
        <v>44533</v>
      </c>
      <c r="B1315" s="4">
        <v>0.23827546296296295</v>
      </c>
      <c r="C1315">
        <v>-48</v>
      </c>
      <c r="D1315">
        <v>-43</v>
      </c>
      <c r="E1315">
        <v>208</v>
      </c>
      <c r="F1315">
        <v>30</v>
      </c>
      <c r="G1315">
        <v>369</v>
      </c>
      <c r="H1315">
        <v>380</v>
      </c>
      <c r="I1315">
        <v>290</v>
      </c>
      <c r="J1315">
        <v>342</v>
      </c>
      <c r="K1315">
        <v>343</v>
      </c>
      <c r="L1315">
        <v>294</v>
      </c>
      <c r="M1315">
        <v>83</v>
      </c>
      <c r="N1315">
        <v>69</v>
      </c>
      <c r="O1315">
        <v>411</v>
      </c>
      <c r="P1315">
        <v>310</v>
      </c>
      <c r="Q1315">
        <v>359</v>
      </c>
      <c r="R1315">
        <v>893</v>
      </c>
      <c r="S1315">
        <v>-162</v>
      </c>
      <c r="T1315">
        <v>-1</v>
      </c>
      <c r="U1315">
        <v>218</v>
      </c>
      <c r="V1315">
        <v>-98</v>
      </c>
      <c r="W1315">
        <v>2160</v>
      </c>
      <c r="X1315">
        <v>2204</v>
      </c>
      <c r="Y1315">
        <v>150</v>
      </c>
      <c r="Z1315">
        <v>-12119</v>
      </c>
      <c r="AA1315">
        <v>925</v>
      </c>
      <c r="AB1315">
        <v>0</v>
      </c>
      <c r="AC1315">
        <v>0</v>
      </c>
      <c r="AD1315">
        <v>21</v>
      </c>
      <c r="AE1315">
        <v>66</v>
      </c>
      <c r="AF1315">
        <v>40</v>
      </c>
      <c r="AG1315">
        <v>0</v>
      </c>
      <c r="AH1315">
        <v>25379</v>
      </c>
      <c r="AI1315">
        <v>36759</v>
      </c>
      <c r="AJ1315">
        <v>2728237</v>
      </c>
      <c r="AK1315">
        <v>588624</v>
      </c>
      <c r="AL1315">
        <v>30</v>
      </c>
    </row>
    <row r="1316" spans="1:38" x14ac:dyDescent="0.2">
      <c r="A1316" s="3">
        <v>44533</v>
      </c>
      <c r="B1316" s="4">
        <v>0.23896990740740742</v>
      </c>
      <c r="C1316">
        <v>-47</v>
      </c>
      <c r="D1316">
        <v>-43</v>
      </c>
      <c r="E1316">
        <v>208</v>
      </c>
      <c r="F1316">
        <v>30</v>
      </c>
      <c r="G1316">
        <v>369</v>
      </c>
      <c r="H1316">
        <v>380</v>
      </c>
      <c r="I1316">
        <v>290</v>
      </c>
      <c r="J1316">
        <v>342</v>
      </c>
      <c r="K1316">
        <v>343</v>
      </c>
      <c r="L1316">
        <v>294</v>
      </c>
      <c r="M1316">
        <v>83</v>
      </c>
      <c r="N1316">
        <v>69</v>
      </c>
      <c r="O1316">
        <v>411</v>
      </c>
      <c r="P1316">
        <v>310</v>
      </c>
      <c r="Q1316">
        <v>359</v>
      </c>
      <c r="R1316">
        <v>894</v>
      </c>
      <c r="S1316">
        <v>-162</v>
      </c>
      <c r="T1316">
        <v>1</v>
      </c>
      <c r="U1316">
        <v>219</v>
      </c>
      <c r="V1316">
        <v>-100</v>
      </c>
      <c r="W1316">
        <v>2117</v>
      </c>
      <c r="X1316">
        <v>2204</v>
      </c>
      <c r="Y1316">
        <v>150</v>
      </c>
      <c r="Z1316">
        <v>-12105</v>
      </c>
      <c r="AA1316">
        <v>924</v>
      </c>
      <c r="AB1316">
        <v>0</v>
      </c>
      <c r="AC1316">
        <v>0</v>
      </c>
      <c r="AD1316">
        <v>24</v>
      </c>
      <c r="AE1316">
        <v>60</v>
      </c>
      <c r="AF1316">
        <v>44</v>
      </c>
      <c r="AG1316">
        <v>0</v>
      </c>
      <c r="AH1316">
        <v>25379</v>
      </c>
      <c r="AI1316">
        <v>36759</v>
      </c>
      <c r="AJ1316">
        <v>2728237</v>
      </c>
      <c r="AK1316">
        <v>588624</v>
      </c>
      <c r="AL1316">
        <v>30</v>
      </c>
    </row>
    <row r="1317" spans="1:38" x14ac:dyDescent="0.2">
      <c r="A1317" s="3">
        <v>44533</v>
      </c>
      <c r="B1317" s="4">
        <v>0.2396527777777778</v>
      </c>
      <c r="C1317">
        <v>-48</v>
      </c>
      <c r="D1317">
        <v>-43</v>
      </c>
      <c r="E1317">
        <v>208</v>
      </c>
      <c r="F1317">
        <v>30</v>
      </c>
      <c r="G1317">
        <v>369</v>
      </c>
      <c r="H1317">
        <v>381</v>
      </c>
      <c r="I1317">
        <v>291</v>
      </c>
      <c r="J1317">
        <v>342</v>
      </c>
      <c r="K1317">
        <v>344</v>
      </c>
      <c r="L1317">
        <v>294</v>
      </c>
      <c r="M1317">
        <v>83</v>
      </c>
      <c r="N1317">
        <v>68</v>
      </c>
      <c r="O1317">
        <v>411</v>
      </c>
      <c r="P1317">
        <v>310</v>
      </c>
      <c r="Q1317">
        <v>359</v>
      </c>
      <c r="R1317">
        <v>895</v>
      </c>
      <c r="S1317">
        <v>-162</v>
      </c>
      <c r="T1317">
        <v>-1</v>
      </c>
      <c r="U1317">
        <v>218</v>
      </c>
      <c r="V1317">
        <v>-103</v>
      </c>
      <c r="W1317">
        <v>2137</v>
      </c>
      <c r="X1317">
        <v>2204</v>
      </c>
      <c r="Y1317">
        <v>150</v>
      </c>
      <c r="Z1317">
        <v>-12090</v>
      </c>
      <c r="AA1317">
        <v>925</v>
      </c>
      <c r="AB1317">
        <v>0</v>
      </c>
      <c r="AC1317">
        <v>0</v>
      </c>
      <c r="AD1317">
        <v>23</v>
      </c>
      <c r="AE1317">
        <v>60</v>
      </c>
      <c r="AF1317">
        <v>41</v>
      </c>
      <c r="AG1317">
        <v>0</v>
      </c>
      <c r="AH1317">
        <v>25379</v>
      </c>
      <c r="AI1317">
        <v>36759</v>
      </c>
      <c r="AJ1317">
        <v>2728237</v>
      </c>
      <c r="AK1317">
        <v>588624</v>
      </c>
      <c r="AL1317">
        <v>30</v>
      </c>
    </row>
    <row r="1318" spans="1:38" x14ac:dyDescent="0.2">
      <c r="A1318" s="3">
        <v>44533</v>
      </c>
      <c r="B1318" s="4">
        <v>0.24034722222222224</v>
      </c>
      <c r="C1318">
        <v>-48</v>
      </c>
      <c r="D1318">
        <v>-43</v>
      </c>
      <c r="E1318">
        <v>208</v>
      </c>
      <c r="F1318">
        <v>30</v>
      </c>
      <c r="G1318">
        <v>369</v>
      </c>
      <c r="H1318">
        <v>381</v>
      </c>
      <c r="I1318">
        <v>291</v>
      </c>
      <c r="J1318">
        <v>342</v>
      </c>
      <c r="K1318">
        <v>344</v>
      </c>
      <c r="L1318">
        <v>294</v>
      </c>
      <c r="M1318">
        <v>83</v>
      </c>
      <c r="N1318">
        <v>68</v>
      </c>
      <c r="O1318">
        <v>411</v>
      </c>
      <c r="P1318">
        <v>310</v>
      </c>
      <c r="Q1318">
        <v>359</v>
      </c>
      <c r="R1318">
        <v>895</v>
      </c>
      <c r="S1318">
        <v>-162</v>
      </c>
      <c r="T1318">
        <v>-1</v>
      </c>
      <c r="U1318">
        <v>218</v>
      </c>
      <c r="V1318">
        <v>-104</v>
      </c>
      <c r="W1318">
        <v>2115</v>
      </c>
      <c r="X1318">
        <v>2204</v>
      </c>
      <c r="Y1318">
        <v>150</v>
      </c>
      <c r="Z1318">
        <v>-12075</v>
      </c>
      <c r="AA1318">
        <v>925</v>
      </c>
      <c r="AB1318">
        <v>0</v>
      </c>
      <c r="AC1318">
        <v>0</v>
      </c>
      <c r="AD1318">
        <v>20</v>
      </c>
      <c r="AE1318">
        <v>58</v>
      </c>
      <c r="AF1318">
        <v>46</v>
      </c>
      <c r="AG1318">
        <v>0</v>
      </c>
      <c r="AH1318">
        <v>25379</v>
      </c>
      <c r="AI1318">
        <v>36759</v>
      </c>
      <c r="AJ1318">
        <v>2728237</v>
      </c>
      <c r="AK1318">
        <v>588624</v>
      </c>
      <c r="AL1318">
        <v>30</v>
      </c>
    </row>
    <row r="1319" spans="1:38" x14ac:dyDescent="0.2">
      <c r="A1319" s="3">
        <v>44533</v>
      </c>
      <c r="B1319" s="4">
        <v>0.24104166666666668</v>
      </c>
      <c r="C1319">
        <v>-48</v>
      </c>
      <c r="D1319">
        <v>-43</v>
      </c>
      <c r="E1319">
        <v>208</v>
      </c>
      <c r="F1319">
        <v>30</v>
      </c>
      <c r="G1319">
        <v>369</v>
      </c>
      <c r="H1319">
        <v>382</v>
      </c>
      <c r="I1319">
        <v>291</v>
      </c>
      <c r="J1319">
        <v>342</v>
      </c>
      <c r="K1319">
        <v>344</v>
      </c>
      <c r="L1319">
        <v>294</v>
      </c>
      <c r="M1319">
        <v>83</v>
      </c>
      <c r="N1319">
        <v>69</v>
      </c>
      <c r="O1319">
        <v>411</v>
      </c>
      <c r="P1319">
        <v>310</v>
      </c>
      <c r="Q1319">
        <v>360</v>
      </c>
      <c r="R1319">
        <v>896</v>
      </c>
      <c r="S1319">
        <v>-162</v>
      </c>
      <c r="T1319">
        <v>1</v>
      </c>
      <c r="U1319">
        <v>219</v>
      </c>
      <c r="V1319">
        <v>-105</v>
      </c>
      <c r="W1319">
        <v>2147</v>
      </c>
      <c r="X1319">
        <v>2204</v>
      </c>
      <c r="Y1319">
        <v>150</v>
      </c>
      <c r="Z1319">
        <v>-12060</v>
      </c>
      <c r="AA1319">
        <v>924</v>
      </c>
      <c r="AB1319">
        <v>0</v>
      </c>
      <c r="AC1319">
        <v>0</v>
      </c>
      <c r="AD1319">
        <v>21</v>
      </c>
      <c r="AE1319">
        <v>61</v>
      </c>
      <c r="AF1319">
        <v>42</v>
      </c>
      <c r="AG1319">
        <v>0</v>
      </c>
      <c r="AH1319">
        <v>25379</v>
      </c>
      <c r="AI1319">
        <v>36759</v>
      </c>
      <c r="AJ1319">
        <v>2728237</v>
      </c>
      <c r="AK1319">
        <v>588624</v>
      </c>
      <c r="AL1319">
        <v>30</v>
      </c>
    </row>
    <row r="1320" spans="1:38" x14ac:dyDescent="0.2">
      <c r="A1320" s="3">
        <v>44533</v>
      </c>
      <c r="B1320" s="4">
        <v>0.24173611111111112</v>
      </c>
      <c r="C1320">
        <v>-48</v>
      </c>
      <c r="D1320">
        <v>-43</v>
      </c>
      <c r="E1320">
        <v>208</v>
      </c>
      <c r="F1320">
        <v>30</v>
      </c>
      <c r="G1320">
        <v>369</v>
      </c>
      <c r="H1320">
        <v>382</v>
      </c>
      <c r="I1320">
        <v>292</v>
      </c>
      <c r="J1320">
        <v>342</v>
      </c>
      <c r="K1320">
        <v>345</v>
      </c>
      <c r="L1320">
        <v>295</v>
      </c>
      <c r="M1320">
        <v>83</v>
      </c>
      <c r="N1320">
        <v>68</v>
      </c>
      <c r="O1320">
        <v>411</v>
      </c>
      <c r="P1320">
        <v>310</v>
      </c>
      <c r="Q1320">
        <v>360</v>
      </c>
      <c r="R1320">
        <v>897</v>
      </c>
      <c r="S1320">
        <v>-162</v>
      </c>
      <c r="T1320">
        <v>-1</v>
      </c>
      <c r="U1320">
        <v>219</v>
      </c>
      <c r="V1320">
        <v>-106</v>
      </c>
      <c r="W1320">
        <v>2112</v>
      </c>
      <c r="X1320">
        <v>2204</v>
      </c>
      <c r="Y1320">
        <v>150</v>
      </c>
      <c r="Z1320">
        <v>-12045</v>
      </c>
      <c r="AA1320">
        <v>924</v>
      </c>
      <c r="AB1320">
        <v>0</v>
      </c>
      <c r="AC1320">
        <v>0</v>
      </c>
      <c r="AD1320">
        <v>26</v>
      </c>
      <c r="AE1320">
        <v>56</v>
      </c>
      <c r="AF1320">
        <v>50</v>
      </c>
      <c r="AG1320">
        <v>0</v>
      </c>
      <c r="AH1320">
        <v>25379</v>
      </c>
      <c r="AI1320">
        <v>36759</v>
      </c>
      <c r="AJ1320">
        <v>2728237</v>
      </c>
      <c r="AK1320">
        <v>588624</v>
      </c>
      <c r="AL1320">
        <v>30</v>
      </c>
    </row>
    <row r="1321" spans="1:38" x14ac:dyDescent="0.2">
      <c r="A1321" s="3">
        <v>44533</v>
      </c>
      <c r="B1321" s="4">
        <v>0.24243055555555557</v>
      </c>
      <c r="C1321">
        <v>-48</v>
      </c>
      <c r="D1321">
        <v>-43</v>
      </c>
      <c r="E1321">
        <v>208</v>
      </c>
      <c r="F1321">
        <v>30</v>
      </c>
      <c r="G1321">
        <v>369</v>
      </c>
      <c r="H1321">
        <v>382</v>
      </c>
      <c r="I1321">
        <v>292</v>
      </c>
      <c r="J1321">
        <v>342</v>
      </c>
      <c r="K1321">
        <v>346</v>
      </c>
      <c r="L1321">
        <v>295</v>
      </c>
      <c r="M1321">
        <v>83</v>
      </c>
      <c r="N1321">
        <v>69</v>
      </c>
      <c r="O1321">
        <v>411</v>
      </c>
      <c r="P1321">
        <v>310</v>
      </c>
      <c r="Q1321">
        <v>361</v>
      </c>
      <c r="R1321">
        <v>897</v>
      </c>
      <c r="S1321">
        <v>-162</v>
      </c>
      <c r="T1321">
        <v>-1</v>
      </c>
      <c r="U1321">
        <v>219</v>
      </c>
      <c r="V1321">
        <v>-107</v>
      </c>
      <c r="W1321">
        <v>2122</v>
      </c>
      <c r="X1321">
        <v>2204</v>
      </c>
      <c r="Y1321">
        <v>150</v>
      </c>
      <c r="Z1321">
        <v>-12030</v>
      </c>
      <c r="AA1321">
        <v>924</v>
      </c>
      <c r="AB1321">
        <v>0</v>
      </c>
      <c r="AC1321">
        <v>0</v>
      </c>
      <c r="AD1321">
        <v>20</v>
      </c>
      <c r="AE1321">
        <v>64</v>
      </c>
      <c r="AF1321">
        <v>44</v>
      </c>
      <c r="AG1321">
        <v>0</v>
      </c>
      <c r="AH1321">
        <v>25379</v>
      </c>
      <c r="AI1321">
        <v>36759</v>
      </c>
      <c r="AJ1321">
        <v>2728237</v>
      </c>
      <c r="AK1321">
        <v>588624</v>
      </c>
      <c r="AL1321">
        <v>30</v>
      </c>
    </row>
    <row r="1322" spans="1:38" x14ac:dyDescent="0.2">
      <c r="A1322" s="3">
        <v>44533</v>
      </c>
      <c r="B1322" s="4">
        <v>0.24312500000000001</v>
      </c>
      <c r="C1322">
        <v>-48</v>
      </c>
      <c r="D1322">
        <v>-43</v>
      </c>
      <c r="E1322">
        <v>208</v>
      </c>
      <c r="F1322">
        <v>30</v>
      </c>
      <c r="G1322">
        <v>370</v>
      </c>
      <c r="H1322">
        <v>383</v>
      </c>
      <c r="I1322">
        <v>293</v>
      </c>
      <c r="J1322">
        <v>342</v>
      </c>
      <c r="K1322">
        <v>346</v>
      </c>
      <c r="L1322">
        <v>295</v>
      </c>
      <c r="M1322">
        <v>83</v>
      </c>
      <c r="N1322">
        <v>68</v>
      </c>
      <c r="O1322">
        <v>411</v>
      </c>
      <c r="P1322">
        <v>310</v>
      </c>
      <c r="Q1322">
        <v>361</v>
      </c>
      <c r="R1322">
        <v>897</v>
      </c>
      <c r="S1322">
        <v>-162</v>
      </c>
      <c r="T1322">
        <v>1</v>
      </c>
      <c r="U1322">
        <v>219</v>
      </c>
      <c r="V1322">
        <v>-108</v>
      </c>
      <c r="W1322">
        <v>2126</v>
      </c>
      <c r="X1322">
        <v>2204</v>
      </c>
      <c r="Y1322">
        <v>150</v>
      </c>
      <c r="Z1322">
        <v>-12015</v>
      </c>
      <c r="AA1322">
        <v>924</v>
      </c>
      <c r="AB1322">
        <v>0</v>
      </c>
      <c r="AC1322">
        <v>0</v>
      </c>
      <c r="AD1322">
        <v>21</v>
      </c>
      <c r="AE1322">
        <v>63</v>
      </c>
      <c r="AF1322">
        <v>41</v>
      </c>
      <c r="AG1322">
        <v>0</v>
      </c>
      <c r="AH1322">
        <v>25379</v>
      </c>
      <c r="AI1322">
        <v>36759</v>
      </c>
      <c r="AJ1322">
        <v>2728237</v>
      </c>
      <c r="AK1322">
        <v>588624</v>
      </c>
      <c r="AL1322">
        <v>30</v>
      </c>
    </row>
    <row r="1323" spans="1:38" x14ac:dyDescent="0.2">
      <c r="A1323" s="3">
        <v>44533</v>
      </c>
      <c r="B1323" s="4">
        <v>0.24381944444444445</v>
      </c>
      <c r="C1323">
        <v>-48</v>
      </c>
      <c r="D1323">
        <v>-43</v>
      </c>
      <c r="E1323">
        <v>208</v>
      </c>
      <c r="F1323">
        <v>30</v>
      </c>
      <c r="G1323">
        <v>370</v>
      </c>
      <c r="H1323">
        <v>383</v>
      </c>
      <c r="I1323">
        <v>293</v>
      </c>
      <c r="J1323">
        <v>342</v>
      </c>
      <c r="K1323">
        <v>346</v>
      </c>
      <c r="L1323">
        <v>295</v>
      </c>
      <c r="M1323">
        <v>83</v>
      </c>
      <c r="N1323">
        <v>68</v>
      </c>
      <c r="O1323">
        <v>411</v>
      </c>
      <c r="P1323">
        <v>310</v>
      </c>
      <c r="Q1323">
        <v>361</v>
      </c>
      <c r="R1323">
        <v>897</v>
      </c>
      <c r="S1323">
        <v>-162</v>
      </c>
      <c r="T1323">
        <v>1</v>
      </c>
      <c r="U1323">
        <v>219</v>
      </c>
      <c r="V1323">
        <v>-108</v>
      </c>
      <c r="W1323">
        <v>2108</v>
      </c>
      <c r="X1323">
        <v>2204</v>
      </c>
      <c r="Y1323">
        <v>150</v>
      </c>
      <c r="Z1323">
        <v>-12000</v>
      </c>
      <c r="AA1323">
        <v>924</v>
      </c>
      <c r="AB1323">
        <v>0</v>
      </c>
      <c r="AC1323">
        <v>0</v>
      </c>
      <c r="AD1323">
        <v>21</v>
      </c>
      <c r="AE1323">
        <v>73</v>
      </c>
      <c r="AF1323">
        <v>41</v>
      </c>
      <c r="AG1323">
        <v>0</v>
      </c>
      <c r="AH1323">
        <v>25379</v>
      </c>
      <c r="AI1323">
        <v>36759</v>
      </c>
      <c r="AJ1323">
        <v>2728237</v>
      </c>
      <c r="AK1323">
        <v>588624</v>
      </c>
      <c r="AL1323">
        <v>30</v>
      </c>
    </row>
    <row r="1324" spans="1:38" x14ac:dyDescent="0.2">
      <c r="A1324" s="3">
        <v>44533</v>
      </c>
      <c r="B1324" s="4">
        <v>0.24451388888888889</v>
      </c>
      <c r="C1324">
        <v>-48</v>
      </c>
      <c r="D1324">
        <v>-43</v>
      </c>
      <c r="E1324">
        <v>208</v>
      </c>
      <c r="F1324">
        <v>30</v>
      </c>
      <c r="G1324">
        <v>370</v>
      </c>
      <c r="H1324">
        <v>383</v>
      </c>
      <c r="I1324">
        <v>293</v>
      </c>
      <c r="J1324">
        <v>342</v>
      </c>
      <c r="K1324">
        <v>346</v>
      </c>
      <c r="L1324">
        <v>295</v>
      </c>
      <c r="M1324">
        <v>83</v>
      </c>
      <c r="N1324">
        <v>69</v>
      </c>
      <c r="O1324">
        <v>411</v>
      </c>
      <c r="P1324">
        <v>310</v>
      </c>
      <c r="Q1324">
        <v>362</v>
      </c>
      <c r="R1324">
        <v>899</v>
      </c>
      <c r="S1324">
        <v>-162</v>
      </c>
      <c r="T1324">
        <v>-1</v>
      </c>
      <c r="U1324">
        <v>219</v>
      </c>
      <c r="V1324">
        <v>-109</v>
      </c>
      <c r="W1324">
        <v>2142</v>
      </c>
      <c r="X1324">
        <v>2204</v>
      </c>
      <c r="Y1324">
        <v>150</v>
      </c>
      <c r="Z1324">
        <v>-11985</v>
      </c>
      <c r="AA1324">
        <v>924</v>
      </c>
      <c r="AB1324">
        <v>0</v>
      </c>
      <c r="AC1324">
        <v>0</v>
      </c>
      <c r="AD1324">
        <v>20</v>
      </c>
      <c r="AE1324">
        <v>57</v>
      </c>
      <c r="AF1324">
        <v>46</v>
      </c>
      <c r="AG1324">
        <v>0</v>
      </c>
      <c r="AH1324">
        <v>25379</v>
      </c>
      <c r="AI1324">
        <v>36759</v>
      </c>
      <c r="AJ1324">
        <v>2728237</v>
      </c>
      <c r="AK1324">
        <v>588624</v>
      </c>
      <c r="AL1324">
        <v>30</v>
      </c>
    </row>
    <row r="1325" spans="1:38" x14ac:dyDescent="0.2">
      <c r="A1325" s="3">
        <v>44533</v>
      </c>
      <c r="B1325" s="4">
        <v>0.24520833333333333</v>
      </c>
      <c r="C1325">
        <v>-47</v>
      </c>
      <c r="D1325">
        <v>-43</v>
      </c>
      <c r="E1325">
        <v>208</v>
      </c>
      <c r="F1325">
        <v>30</v>
      </c>
      <c r="G1325">
        <v>370</v>
      </c>
      <c r="H1325">
        <v>384</v>
      </c>
      <c r="I1325">
        <v>294</v>
      </c>
      <c r="J1325">
        <v>342</v>
      </c>
      <c r="K1325">
        <v>346</v>
      </c>
      <c r="L1325">
        <v>295</v>
      </c>
      <c r="M1325">
        <v>83</v>
      </c>
      <c r="N1325">
        <v>68</v>
      </c>
      <c r="O1325">
        <v>411</v>
      </c>
      <c r="P1325">
        <v>310</v>
      </c>
      <c r="Q1325">
        <v>362</v>
      </c>
      <c r="R1325">
        <v>899</v>
      </c>
      <c r="S1325">
        <v>-162</v>
      </c>
      <c r="T1325">
        <v>1</v>
      </c>
      <c r="U1325">
        <v>219</v>
      </c>
      <c r="V1325">
        <v>-109</v>
      </c>
      <c r="W1325">
        <v>2125</v>
      </c>
      <c r="X1325">
        <v>2204</v>
      </c>
      <c r="Y1325">
        <v>150</v>
      </c>
      <c r="Z1325">
        <v>-11970</v>
      </c>
      <c r="AA1325">
        <v>925</v>
      </c>
      <c r="AB1325">
        <v>0</v>
      </c>
      <c r="AC1325">
        <v>0</v>
      </c>
      <c r="AD1325">
        <v>24</v>
      </c>
      <c r="AE1325">
        <v>59</v>
      </c>
      <c r="AF1325">
        <v>44</v>
      </c>
      <c r="AG1325">
        <v>0</v>
      </c>
      <c r="AH1325">
        <v>25379</v>
      </c>
      <c r="AI1325">
        <v>36759</v>
      </c>
      <c r="AJ1325">
        <v>2728237</v>
      </c>
      <c r="AK1325">
        <v>588624</v>
      </c>
      <c r="AL1325">
        <v>30</v>
      </c>
    </row>
    <row r="1326" spans="1:38" x14ac:dyDescent="0.2">
      <c r="A1326" s="3">
        <v>44533</v>
      </c>
      <c r="B1326" s="4">
        <v>0.2459375</v>
      </c>
      <c r="C1326">
        <v>-48</v>
      </c>
      <c r="D1326">
        <v>-43</v>
      </c>
      <c r="E1326">
        <v>208</v>
      </c>
      <c r="F1326">
        <v>30</v>
      </c>
      <c r="G1326">
        <v>370</v>
      </c>
      <c r="H1326">
        <v>384</v>
      </c>
      <c r="I1326">
        <v>294</v>
      </c>
      <c r="J1326">
        <v>342</v>
      </c>
      <c r="K1326">
        <v>346</v>
      </c>
      <c r="L1326">
        <v>295</v>
      </c>
      <c r="M1326">
        <v>83</v>
      </c>
      <c r="N1326">
        <v>69</v>
      </c>
      <c r="O1326">
        <v>411</v>
      </c>
      <c r="P1326">
        <v>310</v>
      </c>
      <c r="Q1326">
        <v>363</v>
      </c>
      <c r="R1326">
        <v>899</v>
      </c>
      <c r="S1326">
        <v>-162</v>
      </c>
      <c r="T1326">
        <v>1</v>
      </c>
      <c r="U1326">
        <v>219</v>
      </c>
      <c r="V1326">
        <v>-108</v>
      </c>
      <c r="W1326">
        <v>2145</v>
      </c>
      <c r="X1326">
        <v>2204</v>
      </c>
      <c r="Y1326">
        <v>150</v>
      </c>
      <c r="Z1326">
        <v>-11955</v>
      </c>
      <c r="AA1326">
        <v>925</v>
      </c>
      <c r="AB1326">
        <v>0</v>
      </c>
      <c r="AC1326">
        <v>0</v>
      </c>
      <c r="AD1326">
        <v>20</v>
      </c>
      <c r="AE1326">
        <v>73</v>
      </c>
      <c r="AF1326">
        <v>41</v>
      </c>
      <c r="AG1326">
        <v>0</v>
      </c>
      <c r="AH1326">
        <v>25379</v>
      </c>
      <c r="AI1326">
        <v>36759</v>
      </c>
      <c r="AJ1326">
        <v>2728237</v>
      </c>
      <c r="AK1326">
        <v>588624</v>
      </c>
      <c r="AL1326">
        <v>30</v>
      </c>
    </row>
    <row r="1327" spans="1:38" x14ac:dyDescent="0.2">
      <c r="A1327" s="3">
        <v>44533</v>
      </c>
      <c r="B1327" s="4">
        <v>0.24663194444444445</v>
      </c>
      <c r="C1327">
        <v>-48</v>
      </c>
      <c r="D1327">
        <v>-43</v>
      </c>
      <c r="E1327">
        <v>208</v>
      </c>
      <c r="F1327">
        <v>30</v>
      </c>
      <c r="G1327">
        <v>370</v>
      </c>
      <c r="H1327">
        <v>385</v>
      </c>
      <c r="I1327">
        <v>294</v>
      </c>
      <c r="J1327">
        <v>342</v>
      </c>
      <c r="K1327">
        <v>347</v>
      </c>
      <c r="L1327">
        <v>295</v>
      </c>
      <c r="M1327">
        <v>83</v>
      </c>
      <c r="N1327">
        <v>69</v>
      </c>
      <c r="O1327">
        <v>411</v>
      </c>
      <c r="P1327">
        <v>310</v>
      </c>
      <c r="Q1327">
        <v>363</v>
      </c>
      <c r="R1327">
        <v>899</v>
      </c>
      <c r="S1327">
        <v>-162</v>
      </c>
      <c r="T1327">
        <v>-3</v>
      </c>
      <c r="U1327">
        <v>219</v>
      </c>
      <c r="V1327">
        <v>-110</v>
      </c>
      <c r="W1327">
        <v>2114</v>
      </c>
      <c r="X1327">
        <v>2204</v>
      </c>
      <c r="Y1327">
        <v>150</v>
      </c>
      <c r="Z1327">
        <v>-11939</v>
      </c>
      <c r="AA1327">
        <v>925</v>
      </c>
      <c r="AB1327">
        <v>0</v>
      </c>
      <c r="AC1327">
        <v>0</v>
      </c>
      <c r="AD1327">
        <v>20</v>
      </c>
      <c r="AE1327">
        <v>61</v>
      </c>
      <c r="AF1327">
        <v>40</v>
      </c>
      <c r="AG1327">
        <v>0</v>
      </c>
      <c r="AH1327">
        <v>25379</v>
      </c>
      <c r="AI1327">
        <v>36759</v>
      </c>
      <c r="AJ1327">
        <v>2728237</v>
      </c>
      <c r="AK1327">
        <v>588624</v>
      </c>
      <c r="AL1327">
        <v>30</v>
      </c>
    </row>
    <row r="1328" spans="1:38" x14ac:dyDescent="0.2">
      <c r="A1328" s="3">
        <v>44533</v>
      </c>
      <c r="B1328" s="4">
        <v>0.24732638888888889</v>
      </c>
      <c r="C1328">
        <v>-48</v>
      </c>
      <c r="D1328">
        <v>-43</v>
      </c>
      <c r="E1328">
        <v>208</v>
      </c>
      <c r="F1328">
        <v>30</v>
      </c>
      <c r="G1328">
        <v>370</v>
      </c>
      <c r="H1328">
        <v>385</v>
      </c>
      <c r="I1328">
        <v>294</v>
      </c>
      <c r="J1328">
        <v>342</v>
      </c>
      <c r="K1328">
        <v>347</v>
      </c>
      <c r="L1328">
        <v>296</v>
      </c>
      <c r="M1328">
        <v>83</v>
      </c>
      <c r="N1328">
        <v>69</v>
      </c>
      <c r="O1328">
        <v>411</v>
      </c>
      <c r="P1328">
        <v>310</v>
      </c>
      <c r="Q1328">
        <v>363</v>
      </c>
      <c r="R1328">
        <v>900</v>
      </c>
      <c r="S1328">
        <v>-162</v>
      </c>
      <c r="T1328">
        <v>0</v>
      </c>
      <c r="U1328">
        <v>219</v>
      </c>
      <c r="V1328">
        <v>-110</v>
      </c>
      <c r="W1328">
        <v>2152</v>
      </c>
      <c r="X1328">
        <v>2204</v>
      </c>
      <c r="Y1328">
        <v>150</v>
      </c>
      <c r="Z1328">
        <v>-11923</v>
      </c>
      <c r="AA1328">
        <v>925</v>
      </c>
      <c r="AB1328">
        <v>0</v>
      </c>
      <c r="AC1328">
        <v>0</v>
      </c>
      <c r="AD1328">
        <v>26</v>
      </c>
      <c r="AE1328">
        <v>54</v>
      </c>
      <c r="AF1328">
        <v>48</v>
      </c>
      <c r="AG1328">
        <v>0</v>
      </c>
      <c r="AH1328">
        <v>25379</v>
      </c>
      <c r="AI1328">
        <v>36759</v>
      </c>
      <c r="AJ1328">
        <v>2728237</v>
      </c>
      <c r="AK1328">
        <v>588624</v>
      </c>
      <c r="AL1328">
        <v>30</v>
      </c>
    </row>
    <row r="1329" spans="1:38" x14ac:dyDescent="0.2">
      <c r="A1329" s="3">
        <v>44533</v>
      </c>
      <c r="B1329" s="4">
        <v>0.24802083333333333</v>
      </c>
      <c r="C1329">
        <v>-47</v>
      </c>
      <c r="D1329">
        <v>-43</v>
      </c>
      <c r="E1329">
        <v>208</v>
      </c>
      <c r="F1329">
        <v>30</v>
      </c>
      <c r="G1329">
        <v>370</v>
      </c>
      <c r="H1329">
        <v>385</v>
      </c>
      <c r="I1329">
        <v>294</v>
      </c>
      <c r="J1329">
        <v>342</v>
      </c>
      <c r="K1329">
        <v>347</v>
      </c>
      <c r="L1329">
        <v>296</v>
      </c>
      <c r="M1329">
        <v>83</v>
      </c>
      <c r="N1329">
        <v>70</v>
      </c>
      <c r="O1329">
        <v>411</v>
      </c>
      <c r="P1329">
        <v>310</v>
      </c>
      <c r="Q1329">
        <v>364</v>
      </c>
      <c r="R1329">
        <v>902</v>
      </c>
      <c r="S1329">
        <v>-161</v>
      </c>
      <c r="T1329">
        <v>2</v>
      </c>
      <c r="U1329">
        <v>219</v>
      </c>
      <c r="V1329">
        <v>-110</v>
      </c>
      <c r="W1329">
        <v>2104</v>
      </c>
      <c r="X1329">
        <v>2204</v>
      </c>
      <c r="Y1329">
        <v>150</v>
      </c>
      <c r="Z1329">
        <v>-11907</v>
      </c>
      <c r="AA1329">
        <v>925</v>
      </c>
      <c r="AB1329">
        <v>0</v>
      </c>
      <c r="AC1329">
        <v>0</v>
      </c>
      <c r="AD1329">
        <v>20</v>
      </c>
      <c r="AE1329">
        <v>57</v>
      </c>
      <c r="AF1329">
        <v>52</v>
      </c>
      <c r="AG1329">
        <v>0</v>
      </c>
      <c r="AH1329">
        <v>25379</v>
      </c>
      <c r="AI1329">
        <v>36759</v>
      </c>
      <c r="AJ1329">
        <v>2728237</v>
      </c>
      <c r="AK1329">
        <v>588624</v>
      </c>
      <c r="AL1329">
        <v>30</v>
      </c>
    </row>
    <row r="1330" spans="1:38" x14ac:dyDescent="0.2">
      <c r="A1330" s="3">
        <v>44533</v>
      </c>
      <c r="B1330" s="4">
        <v>0.24871527777777777</v>
      </c>
      <c r="C1330">
        <v>-48</v>
      </c>
      <c r="D1330">
        <v>-43</v>
      </c>
      <c r="E1330">
        <v>209</v>
      </c>
      <c r="F1330">
        <v>30</v>
      </c>
      <c r="G1330">
        <v>370</v>
      </c>
      <c r="H1330">
        <v>386</v>
      </c>
      <c r="I1330">
        <v>294</v>
      </c>
      <c r="J1330">
        <v>342</v>
      </c>
      <c r="K1330">
        <v>348</v>
      </c>
      <c r="L1330">
        <v>296</v>
      </c>
      <c r="M1330">
        <v>83</v>
      </c>
      <c r="N1330">
        <v>70</v>
      </c>
      <c r="O1330">
        <v>411</v>
      </c>
      <c r="P1330">
        <v>310</v>
      </c>
      <c r="Q1330">
        <v>364</v>
      </c>
      <c r="R1330">
        <v>902</v>
      </c>
      <c r="S1330">
        <v>-161</v>
      </c>
      <c r="T1330">
        <v>-1</v>
      </c>
      <c r="U1330">
        <v>219</v>
      </c>
      <c r="V1330">
        <v>-109</v>
      </c>
      <c r="W1330">
        <v>2131</v>
      </c>
      <c r="X1330">
        <v>2204</v>
      </c>
      <c r="Y1330">
        <v>150</v>
      </c>
      <c r="Z1330">
        <v>-11890</v>
      </c>
      <c r="AA1330">
        <v>925</v>
      </c>
      <c r="AB1330">
        <v>0</v>
      </c>
      <c r="AC1330">
        <v>0</v>
      </c>
      <c r="AD1330">
        <v>23</v>
      </c>
      <c r="AE1330">
        <v>68</v>
      </c>
      <c r="AF1330">
        <v>42</v>
      </c>
      <c r="AG1330">
        <v>0</v>
      </c>
      <c r="AH1330">
        <v>25379</v>
      </c>
      <c r="AI1330">
        <v>36759</v>
      </c>
      <c r="AJ1330">
        <v>2728237</v>
      </c>
      <c r="AK1330">
        <v>588624</v>
      </c>
      <c r="AL1330">
        <v>30</v>
      </c>
    </row>
    <row r="1331" spans="1:38" x14ac:dyDescent="0.2">
      <c r="A1331" s="3">
        <v>44533</v>
      </c>
      <c r="B1331" s="4">
        <v>0.24940972222222224</v>
      </c>
      <c r="C1331">
        <v>-48</v>
      </c>
      <c r="D1331">
        <v>-43</v>
      </c>
      <c r="E1331">
        <v>208</v>
      </c>
      <c r="F1331">
        <v>30</v>
      </c>
      <c r="G1331">
        <v>370</v>
      </c>
      <c r="H1331">
        <v>386</v>
      </c>
      <c r="I1331">
        <v>295</v>
      </c>
      <c r="J1331">
        <v>342</v>
      </c>
      <c r="K1331">
        <v>348</v>
      </c>
      <c r="L1331">
        <v>296</v>
      </c>
      <c r="M1331">
        <v>83</v>
      </c>
      <c r="N1331">
        <v>69</v>
      </c>
      <c r="O1331">
        <v>411</v>
      </c>
      <c r="P1331">
        <v>310</v>
      </c>
      <c r="Q1331">
        <v>364</v>
      </c>
      <c r="R1331">
        <v>902</v>
      </c>
      <c r="S1331">
        <v>-161</v>
      </c>
      <c r="T1331">
        <v>1</v>
      </c>
      <c r="U1331">
        <v>219</v>
      </c>
      <c r="V1331">
        <v>-110</v>
      </c>
      <c r="W1331">
        <v>2145</v>
      </c>
      <c r="X1331">
        <v>2204</v>
      </c>
      <c r="Y1331">
        <v>150</v>
      </c>
      <c r="Z1331">
        <v>-11873</v>
      </c>
      <c r="AA1331">
        <v>925</v>
      </c>
      <c r="AB1331">
        <v>0</v>
      </c>
      <c r="AC1331">
        <v>0</v>
      </c>
      <c r="AD1331">
        <v>24</v>
      </c>
      <c r="AE1331">
        <v>71</v>
      </c>
      <c r="AF1331">
        <v>47</v>
      </c>
      <c r="AG1331">
        <v>0</v>
      </c>
      <c r="AH1331">
        <v>25379</v>
      </c>
      <c r="AI1331">
        <v>36759</v>
      </c>
      <c r="AJ1331">
        <v>2728237</v>
      </c>
      <c r="AK1331">
        <v>588624</v>
      </c>
      <c r="AL1331">
        <v>30</v>
      </c>
    </row>
    <row r="1332" spans="1:38" x14ac:dyDescent="0.2">
      <c r="A1332" s="3">
        <v>44533</v>
      </c>
      <c r="B1332" s="4">
        <v>0.25010416666666668</v>
      </c>
      <c r="C1332">
        <v>-47</v>
      </c>
      <c r="D1332">
        <v>-43</v>
      </c>
      <c r="E1332">
        <v>208</v>
      </c>
      <c r="F1332">
        <v>30</v>
      </c>
      <c r="G1332">
        <v>368</v>
      </c>
      <c r="H1332">
        <v>386</v>
      </c>
      <c r="I1332">
        <v>295</v>
      </c>
      <c r="J1332">
        <v>341</v>
      </c>
      <c r="K1332">
        <v>349</v>
      </c>
      <c r="L1332">
        <v>296</v>
      </c>
      <c r="M1332">
        <v>83</v>
      </c>
      <c r="N1332">
        <v>70</v>
      </c>
      <c r="O1332">
        <v>411</v>
      </c>
      <c r="P1332">
        <v>311</v>
      </c>
      <c r="Q1332">
        <v>365</v>
      </c>
      <c r="R1332">
        <v>902</v>
      </c>
      <c r="S1332">
        <v>-161</v>
      </c>
      <c r="T1332">
        <v>1</v>
      </c>
      <c r="U1332">
        <v>219</v>
      </c>
      <c r="V1332">
        <v>-110</v>
      </c>
      <c r="W1332">
        <v>2110</v>
      </c>
      <c r="X1332">
        <v>2204</v>
      </c>
      <c r="Y1332">
        <v>150</v>
      </c>
      <c r="Z1332">
        <v>-11855</v>
      </c>
      <c r="AA1332">
        <v>924</v>
      </c>
      <c r="AB1332">
        <v>0</v>
      </c>
      <c r="AC1332">
        <v>0</v>
      </c>
      <c r="AD1332">
        <v>24</v>
      </c>
      <c r="AE1332">
        <v>68</v>
      </c>
      <c r="AF1332">
        <v>44</v>
      </c>
      <c r="AG1332">
        <v>0</v>
      </c>
      <c r="AH1332">
        <v>25379</v>
      </c>
      <c r="AI1332">
        <v>36759</v>
      </c>
      <c r="AJ1332">
        <v>2728237</v>
      </c>
      <c r="AK1332">
        <v>588624</v>
      </c>
      <c r="AL1332">
        <v>30</v>
      </c>
    </row>
    <row r="1333" spans="1:38" x14ac:dyDescent="0.2">
      <c r="A1333" s="3">
        <v>44533</v>
      </c>
      <c r="B1333" s="4">
        <v>0.25079861111111112</v>
      </c>
      <c r="C1333">
        <v>-48</v>
      </c>
      <c r="D1333">
        <v>-43</v>
      </c>
      <c r="E1333">
        <v>208</v>
      </c>
      <c r="F1333">
        <v>30</v>
      </c>
      <c r="G1333">
        <v>362</v>
      </c>
      <c r="H1333">
        <v>386</v>
      </c>
      <c r="I1333">
        <v>295</v>
      </c>
      <c r="J1333">
        <v>336</v>
      </c>
      <c r="K1333">
        <v>349</v>
      </c>
      <c r="L1333">
        <v>296</v>
      </c>
      <c r="M1333">
        <v>83</v>
      </c>
      <c r="N1333">
        <v>70</v>
      </c>
      <c r="O1333">
        <v>410</v>
      </c>
      <c r="P1333">
        <v>311</v>
      </c>
      <c r="Q1333">
        <v>365</v>
      </c>
      <c r="R1333">
        <v>902</v>
      </c>
      <c r="S1333">
        <v>-160</v>
      </c>
      <c r="T1333">
        <v>0</v>
      </c>
      <c r="U1333">
        <v>219</v>
      </c>
      <c r="V1333">
        <v>-110</v>
      </c>
      <c r="W1333">
        <v>2116</v>
      </c>
      <c r="X1333">
        <v>2204</v>
      </c>
      <c r="Y1333">
        <v>150</v>
      </c>
      <c r="Z1333">
        <v>-10834</v>
      </c>
      <c r="AA1333">
        <v>924</v>
      </c>
      <c r="AB1333">
        <v>0</v>
      </c>
      <c r="AC1333">
        <v>0</v>
      </c>
      <c r="AD1333">
        <v>29</v>
      </c>
      <c r="AE1333">
        <v>72</v>
      </c>
      <c r="AF1333">
        <v>39</v>
      </c>
      <c r="AG1333">
        <v>0</v>
      </c>
      <c r="AH1333">
        <v>25379</v>
      </c>
      <c r="AI1333">
        <v>36759</v>
      </c>
      <c r="AJ1333">
        <v>2728237</v>
      </c>
      <c r="AK1333">
        <v>588624</v>
      </c>
      <c r="AL1333">
        <v>30</v>
      </c>
    </row>
    <row r="1334" spans="1:38" x14ac:dyDescent="0.2">
      <c r="A1334" s="3">
        <v>44533</v>
      </c>
      <c r="B1334" s="4">
        <v>0.25149305555555557</v>
      </c>
      <c r="C1334">
        <v>-47</v>
      </c>
      <c r="D1334">
        <v>-43</v>
      </c>
      <c r="E1334">
        <v>208</v>
      </c>
      <c r="F1334">
        <v>30</v>
      </c>
      <c r="G1334">
        <v>359</v>
      </c>
      <c r="H1334">
        <v>386</v>
      </c>
      <c r="I1334">
        <v>295</v>
      </c>
      <c r="J1334">
        <v>333</v>
      </c>
      <c r="K1334">
        <v>349</v>
      </c>
      <c r="L1334">
        <v>296</v>
      </c>
      <c r="M1334">
        <v>83</v>
      </c>
      <c r="N1334">
        <v>70</v>
      </c>
      <c r="O1334">
        <v>410</v>
      </c>
      <c r="P1334">
        <v>311</v>
      </c>
      <c r="Q1334">
        <v>365</v>
      </c>
      <c r="R1334">
        <v>902</v>
      </c>
      <c r="S1334">
        <v>-161</v>
      </c>
      <c r="T1334">
        <v>0</v>
      </c>
      <c r="U1334">
        <v>219</v>
      </c>
      <c r="V1334">
        <v>-109</v>
      </c>
      <c r="W1334">
        <v>2116</v>
      </c>
      <c r="X1334">
        <v>2204</v>
      </c>
      <c r="Y1334">
        <v>150</v>
      </c>
      <c r="Z1334">
        <v>-10808</v>
      </c>
      <c r="AA1334">
        <v>924</v>
      </c>
      <c r="AB1334">
        <v>0</v>
      </c>
      <c r="AC1334">
        <v>0</v>
      </c>
      <c r="AD1334">
        <v>24</v>
      </c>
      <c r="AE1334">
        <v>73</v>
      </c>
      <c r="AF1334">
        <v>44</v>
      </c>
      <c r="AG1334">
        <v>0</v>
      </c>
      <c r="AH1334">
        <v>25379</v>
      </c>
      <c r="AI1334">
        <v>36759</v>
      </c>
      <c r="AJ1334">
        <v>2728237</v>
      </c>
      <c r="AK1334">
        <v>588624</v>
      </c>
      <c r="AL1334">
        <v>30</v>
      </c>
    </row>
    <row r="1335" spans="1:38" x14ac:dyDescent="0.2">
      <c r="A1335" s="3">
        <v>44533</v>
      </c>
      <c r="B1335" s="4">
        <v>0.25218750000000001</v>
      </c>
      <c r="C1335">
        <v>-48</v>
      </c>
      <c r="D1335">
        <v>-43</v>
      </c>
      <c r="E1335">
        <v>208</v>
      </c>
      <c r="F1335">
        <v>30</v>
      </c>
      <c r="G1335">
        <v>356</v>
      </c>
      <c r="H1335">
        <v>386</v>
      </c>
      <c r="I1335">
        <v>295</v>
      </c>
      <c r="J1335">
        <v>331</v>
      </c>
      <c r="K1335">
        <v>349</v>
      </c>
      <c r="L1335">
        <v>296</v>
      </c>
      <c r="M1335">
        <v>83</v>
      </c>
      <c r="N1335">
        <v>70</v>
      </c>
      <c r="O1335">
        <v>410</v>
      </c>
      <c r="P1335">
        <v>311</v>
      </c>
      <c r="Q1335">
        <v>365</v>
      </c>
      <c r="R1335">
        <v>902</v>
      </c>
      <c r="S1335">
        <v>-161</v>
      </c>
      <c r="T1335">
        <v>1</v>
      </c>
      <c r="U1335">
        <v>219</v>
      </c>
      <c r="V1335">
        <v>-110</v>
      </c>
      <c r="W1335">
        <v>2123</v>
      </c>
      <c r="X1335">
        <v>2204</v>
      </c>
      <c r="Y1335">
        <v>100</v>
      </c>
      <c r="Z1335">
        <v>-10778</v>
      </c>
      <c r="AA1335">
        <v>924</v>
      </c>
      <c r="AB1335">
        <v>0</v>
      </c>
      <c r="AC1335">
        <v>0</v>
      </c>
      <c r="AD1335">
        <v>22</v>
      </c>
      <c r="AE1335">
        <v>49</v>
      </c>
      <c r="AF1335">
        <v>29</v>
      </c>
      <c r="AG1335">
        <v>0</v>
      </c>
      <c r="AH1335">
        <v>25379</v>
      </c>
      <c r="AI1335">
        <v>36760</v>
      </c>
      <c r="AJ1335">
        <v>2728374</v>
      </c>
      <c r="AK1335">
        <v>588624</v>
      </c>
      <c r="AL1335">
        <v>30</v>
      </c>
    </row>
    <row r="1336" spans="1:38" x14ac:dyDescent="0.2">
      <c r="A1336" s="3">
        <v>44533</v>
      </c>
      <c r="B1336" s="4">
        <v>0.25288194444444445</v>
      </c>
      <c r="C1336">
        <v>-48</v>
      </c>
      <c r="D1336">
        <v>-43</v>
      </c>
      <c r="E1336">
        <v>208</v>
      </c>
      <c r="F1336">
        <v>30</v>
      </c>
      <c r="G1336">
        <v>355</v>
      </c>
      <c r="H1336">
        <v>385</v>
      </c>
      <c r="I1336">
        <v>296</v>
      </c>
      <c r="J1336">
        <v>329</v>
      </c>
      <c r="K1336">
        <v>349</v>
      </c>
      <c r="L1336">
        <v>297</v>
      </c>
      <c r="M1336">
        <v>83</v>
      </c>
      <c r="N1336">
        <v>70</v>
      </c>
      <c r="O1336">
        <v>411</v>
      </c>
      <c r="P1336">
        <v>311</v>
      </c>
      <c r="Q1336">
        <v>366</v>
      </c>
      <c r="R1336">
        <v>902</v>
      </c>
      <c r="S1336">
        <v>-160</v>
      </c>
      <c r="T1336">
        <v>-1</v>
      </c>
      <c r="U1336">
        <v>219</v>
      </c>
      <c r="V1336">
        <v>-109</v>
      </c>
      <c r="W1336">
        <v>2121</v>
      </c>
      <c r="X1336">
        <v>2204</v>
      </c>
      <c r="Y1336">
        <v>100</v>
      </c>
      <c r="Z1336">
        <v>-10750</v>
      </c>
      <c r="AA1336">
        <v>925</v>
      </c>
      <c r="AB1336">
        <v>0</v>
      </c>
      <c r="AC1336">
        <v>0</v>
      </c>
      <c r="AD1336">
        <v>25</v>
      </c>
      <c r="AE1336">
        <v>64</v>
      </c>
      <c r="AF1336">
        <v>20</v>
      </c>
      <c r="AG1336">
        <v>0</v>
      </c>
      <c r="AH1336">
        <v>25379</v>
      </c>
      <c r="AI1336">
        <v>36760</v>
      </c>
      <c r="AJ1336">
        <v>2728374</v>
      </c>
      <c r="AK1336">
        <v>588624</v>
      </c>
      <c r="AL1336">
        <v>30</v>
      </c>
    </row>
    <row r="1337" spans="1:38" x14ac:dyDescent="0.2">
      <c r="A1337" s="3">
        <v>44533</v>
      </c>
      <c r="B1337" s="4">
        <v>0.25357638888888889</v>
      </c>
      <c r="C1337">
        <v>-47</v>
      </c>
      <c r="D1337">
        <v>-43</v>
      </c>
      <c r="E1337">
        <v>208</v>
      </c>
      <c r="F1337">
        <v>30</v>
      </c>
      <c r="G1337">
        <v>354</v>
      </c>
      <c r="H1337">
        <v>384</v>
      </c>
      <c r="I1337">
        <v>296</v>
      </c>
      <c r="J1337">
        <v>329</v>
      </c>
      <c r="K1337">
        <v>349</v>
      </c>
      <c r="L1337">
        <v>297</v>
      </c>
      <c r="M1337">
        <v>83</v>
      </c>
      <c r="N1337">
        <v>70</v>
      </c>
      <c r="O1337">
        <v>410</v>
      </c>
      <c r="P1337">
        <v>311</v>
      </c>
      <c r="Q1337">
        <v>366</v>
      </c>
      <c r="R1337">
        <v>902</v>
      </c>
      <c r="S1337">
        <v>-160</v>
      </c>
      <c r="T1337">
        <v>1</v>
      </c>
      <c r="U1337">
        <v>219</v>
      </c>
      <c r="V1337">
        <v>-110</v>
      </c>
      <c r="W1337">
        <v>2125</v>
      </c>
      <c r="X1337">
        <v>2204</v>
      </c>
      <c r="Y1337">
        <v>100</v>
      </c>
      <c r="Z1337">
        <v>-10723</v>
      </c>
      <c r="AA1337">
        <v>925</v>
      </c>
      <c r="AB1337">
        <v>0</v>
      </c>
      <c r="AC1337">
        <v>0</v>
      </c>
      <c r="AD1337">
        <v>29</v>
      </c>
      <c r="AE1337">
        <v>52</v>
      </c>
      <c r="AF1337">
        <v>20</v>
      </c>
      <c r="AG1337">
        <v>0</v>
      </c>
      <c r="AH1337">
        <v>25379</v>
      </c>
      <c r="AI1337">
        <v>36760</v>
      </c>
      <c r="AJ1337">
        <v>2728374</v>
      </c>
      <c r="AK1337">
        <v>588624</v>
      </c>
      <c r="AL1337">
        <v>30</v>
      </c>
    </row>
    <row r="1338" spans="1:38" x14ac:dyDescent="0.2">
      <c r="A1338" s="3">
        <v>44533</v>
      </c>
      <c r="B1338" s="4">
        <v>0.25427083333333333</v>
      </c>
      <c r="C1338">
        <v>-48</v>
      </c>
      <c r="D1338">
        <v>-43</v>
      </c>
      <c r="E1338">
        <v>208</v>
      </c>
      <c r="F1338">
        <v>30</v>
      </c>
      <c r="G1338">
        <v>353</v>
      </c>
      <c r="H1338">
        <v>382</v>
      </c>
      <c r="I1338">
        <v>296</v>
      </c>
      <c r="J1338">
        <v>328</v>
      </c>
      <c r="K1338">
        <v>348</v>
      </c>
      <c r="L1338">
        <v>296</v>
      </c>
      <c r="M1338">
        <v>83</v>
      </c>
      <c r="N1338">
        <v>70</v>
      </c>
      <c r="O1338">
        <v>410</v>
      </c>
      <c r="P1338">
        <v>311</v>
      </c>
      <c r="Q1338">
        <v>366</v>
      </c>
      <c r="R1338">
        <v>902</v>
      </c>
      <c r="S1338">
        <v>-160</v>
      </c>
      <c r="T1338">
        <v>1</v>
      </c>
      <c r="U1338">
        <v>219</v>
      </c>
      <c r="V1338">
        <v>-110</v>
      </c>
      <c r="W1338">
        <v>2103</v>
      </c>
      <c r="X1338">
        <v>2204</v>
      </c>
      <c r="Y1338">
        <v>50</v>
      </c>
      <c r="Z1338">
        <v>-9696</v>
      </c>
      <c r="AA1338">
        <v>924</v>
      </c>
      <c r="AB1338">
        <v>0</v>
      </c>
      <c r="AC1338">
        <v>0</v>
      </c>
      <c r="AD1338">
        <v>22</v>
      </c>
      <c r="AE1338">
        <v>18</v>
      </c>
      <c r="AF1338">
        <v>39</v>
      </c>
      <c r="AG1338">
        <v>0</v>
      </c>
      <c r="AH1338">
        <v>25379</v>
      </c>
      <c r="AI1338">
        <v>36760</v>
      </c>
      <c r="AJ1338">
        <v>2728374</v>
      </c>
      <c r="AK1338">
        <v>588624</v>
      </c>
      <c r="AL1338">
        <v>30</v>
      </c>
    </row>
    <row r="1339" spans="1:38" x14ac:dyDescent="0.2">
      <c r="A1339" s="3">
        <v>44533</v>
      </c>
      <c r="B1339" s="4">
        <v>0.25496527777777778</v>
      </c>
      <c r="C1339">
        <v>-48</v>
      </c>
      <c r="D1339">
        <v>-43</v>
      </c>
      <c r="E1339">
        <v>208</v>
      </c>
      <c r="F1339">
        <v>30</v>
      </c>
      <c r="G1339">
        <v>353</v>
      </c>
      <c r="H1339">
        <v>380</v>
      </c>
      <c r="I1339">
        <v>296</v>
      </c>
      <c r="J1339">
        <v>328</v>
      </c>
      <c r="K1339">
        <v>346</v>
      </c>
      <c r="L1339">
        <v>296</v>
      </c>
      <c r="M1339">
        <v>83</v>
      </c>
      <c r="N1339">
        <v>71</v>
      </c>
      <c r="O1339">
        <v>410</v>
      </c>
      <c r="P1339">
        <v>311</v>
      </c>
      <c r="Q1339">
        <v>368</v>
      </c>
      <c r="R1339">
        <v>903</v>
      </c>
      <c r="S1339">
        <v>-159</v>
      </c>
      <c r="T1339">
        <v>0</v>
      </c>
      <c r="U1339">
        <v>219</v>
      </c>
      <c r="V1339">
        <v>-108</v>
      </c>
      <c r="W1339">
        <v>2096</v>
      </c>
      <c r="X1339">
        <v>2204</v>
      </c>
      <c r="Y1339">
        <v>50</v>
      </c>
      <c r="Z1339">
        <v>-9675</v>
      </c>
      <c r="AA1339">
        <v>925</v>
      </c>
      <c r="AB1339">
        <v>0</v>
      </c>
      <c r="AC1339">
        <v>0</v>
      </c>
      <c r="AD1339">
        <v>20</v>
      </c>
      <c r="AE1339">
        <v>16</v>
      </c>
      <c r="AF1339">
        <v>44</v>
      </c>
      <c r="AG1339">
        <v>0</v>
      </c>
      <c r="AH1339">
        <v>25379</v>
      </c>
      <c r="AI1339">
        <v>36760</v>
      </c>
      <c r="AJ1339">
        <v>2728374</v>
      </c>
      <c r="AK1339">
        <v>588624</v>
      </c>
      <c r="AL1339">
        <v>30</v>
      </c>
    </row>
    <row r="1340" spans="1:38" x14ac:dyDescent="0.2">
      <c r="A1340" s="3">
        <v>44533</v>
      </c>
      <c r="B1340" s="4">
        <v>0.25565972222222222</v>
      </c>
      <c r="C1340">
        <v>-47</v>
      </c>
      <c r="D1340">
        <v>-43</v>
      </c>
      <c r="E1340">
        <v>208</v>
      </c>
      <c r="F1340">
        <v>30</v>
      </c>
      <c r="G1340">
        <v>352</v>
      </c>
      <c r="H1340">
        <v>378</v>
      </c>
      <c r="I1340">
        <v>297</v>
      </c>
      <c r="J1340">
        <v>327</v>
      </c>
      <c r="K1340">
        <v>344</v>
      </c>
      <c r="L1340">
        <v>297</v>
      </c>
      <c r="M1340">
        <v>83</v>
      </c>
      <c r="N1340">
        <v>72</v>
      </c>
      <c r="O1340">
        <v>410</v>
      </c>
      <c r="P1340">
        <v>311</v>
      </c>
      <c r="Q1340">
        <v>369</v>
      </c>
      <c r="R1340">
        <v>904</v>
      </c>
      <c r="S1340">
        <v>-159</v>
      </c>
      <c r="T1340">
        <v>0</v>
      </c>
      <c r="U1340">
        <v>219</v>
      </c>
      <c r="V1340">
        <v>-108</v>
      </c>
      <c r="W1340">
        <v>2091</v>
      </c>
      <c r="X1340">
        <v>2204</v>
      </c>
      <c r="Y1340">
        <v>50</v>
      </c>
      <c r="Z1340">
        <v>-9656</v>
      </c>
      <c r="AA1340">
        <v>924</v>
      </c>
      <c r="AB1340">
        <v>0</v>
      </c>
      <c r="AC1340">
        <v>0</v>
      </c>
      <c r="AD1340">
        <v>21</v>
      </c>
      <c r="AE1340">
        <v>20</v>
      </c>
      <c r="AF1340">
        <v>40</v>
      </c>
      <c r="AG1340">
        <v>0</v>
      </c>
      <c r="AH1340">
        <v>25379</v>
      </c>
      <c r="AI1340">
        <v>36760</v>
      </c>
      <c r="AJ1340">
        <v>2728374</v>
      </c>
      <c r="AK1340">
        <v>588624</v>
      </c>
      <c r="AL1340">
        <v>30</v>
      </c>
    </row>
    <row r="1341" spans="1:38" x14ac:dyDescent="0.2">
      <c r="A1341" s="3">
        <v>44533</v>
      </c>
      <c r="B1341" s="4">
        <v>0.25643518518518521</v>
      </c>
      <c r="C1341">
        <v>-47</v>
      </c>
      <c r="D1341">
        <v>-43</v>
      </c>
      <c r="E1341">
        <v>208</v>
      </c>
      <c r="F1341">
        <v>30</v>
      </c>
      <c r="G1341">
        <v>352</v>
      </c>
      <c r="H1341">
        <v>377</v>
      </c>
      <c r="I1341">
        <v>298</v>
      </c>
      <c r="J1341">
        <v>327</v>
      </c>
      <c r="K1341">
        <v>341</v>
      </c>
      <c r="L1341">
        <v>296</v>
      </c>
      <c r="M1341">
        <v>83</v>
      </c>
      <c r="N1341">
        <v>73</v>
      </c>
      <c r="O1341">
        <v>410</v>
      </c>
      <c r="P1341">
        <v>311</v>
      </c>
      <c r="Q1341">
        <v>372</v>
      </c>
      <c r="R1341">
        <v>904</v>
      </c>
      <c r="S1341">
        <v>-160</v>
      </c>
      <c r="T1341">
        <v>0</v>
      </c>
      <c r="U1341">
        <v>219</v>
      </c>
      <c r="V1341">
        <v>-109</v>
      </c>
      <c r="W1341">
        <v>2100</v>
      </c>
      <c r="X1341">
        <v>2204</v>
      </c>
      <c r="Y1341">
        <v>50</v>
      </c>
      <c r="Z1341">
        <v>-9635</v>
      </c>
      <c r="AA1341">
        <v>924</v>
      </c>
      <c r="AB1341">
        <v>0</v>
      </c>
      <c r="AC1341">
        <v>0</v>
      </c>
      <c r="AD1341">
        <v>17</v>
      </c>
      <c r="AE1341">
        <v>20</v>
      </c>
      <c r="AF1341">
        <v>56</v>
      </c>
      <c r="AG1341">
        <v>0</v>
      </c>
      <c r="AH1341">
        <v>25379</v>
      </c>
      <c r="AI1341">
        <v>36760</v>
      </c>
      <c r="AJ1341">
        <v>2728374</v>
      </c>
      <c r="AK1341">
        <v>588624</v>
      </c>
      <c r="AL1341">
        <v>30</v>
      </c>
    </row>
    <row r="1342" spans="1:38" x14ac:dyDescent="0.2">
      <c r="A1342" s="3">
        <v>44533</v>
      </c>
      <c r="B1342" s="4">
        <v>0.25709490740740742</v>
      </c>
      <c r="C1342">
        <v>-47</v>
      </c>
      <c r="D1342">
        <v>-43</v>
      </c>
      <c r="E1342">
        <v>209</v>
      </c>
      <c r="F1342">
        <v>30</v>
      </c>
      <c r="G1342">
        <v>352</v>
      </c>
      <c r="H1342">
        <v>377</v>
      </c>
      <c r="I1342">
        <v>299</v>
      </c>
      <c r="J1342">
        <v>327</v>
      </c>
      <c r="K1342">
        <v>337</v>
      </c>
      <c r="L1342">
        <v>296</v>
      </c>
      <c r="M1342">
        <v>83</v>
      </c>
      <c r="N1342">
        <v>76</v>
      </c>
      <c r="O1342">
        <v>410</v>
      </c>
      <c r="P1342">
        <v>311</v>
      </c>
      <c r="Q1342">
        <v>376</v>
      </c>
      <c r="R1342">
        <v>904</v>
      </c>
      <c r="S1342">
        <v>-160</v>
      </c>
      <c r="T1342">
        <v>1</v>
      </c>
      <c r="U1342">
        <v>219</v>
      </c>
      <c r="V1342">
        <v>-109</v>
      </c>
      <c r="W1342">
        <v>2070</v>
      </c>
      <c r="X1342">
        <v>2204</v>
      </c>
      <c r="Y1342">
        <v>50</v>
      </c>
      <c r="Z1342">
        <v>-9612</v>
      </c>
      <c r="AA1342">
        <v>924</v>
      </c>
      <c r="AB1342">
        <v>0</v>
      </c>
      <c r="AC1342">
        <v>0</v>
      </c>
      <c r="AD1342">
        <v>22</v>
      </c>
      <c r="AE1342">
        <v>20</v>
      </c>
      <c r="AF1342">
        <v>37</v>
      </c>
      <c r="AG1342">
        <v>0</v>
      </c>
      <c r="AH1342">
        <v>25379</v>
      </c>
      <c r="AI1342">
        <v>36760</v>
      </c>
      <c r="AJ1342">
        <v>2728374</v>
      </c>
      <c r="AK1342">
        <v>588624</v>
      </c>
      <c r="AL1342">
        <v>30</v>
      </c>
    </row>
    <row r="1343" spans="1:38" x14ac:dyDescent="0.2">
      <c r="A1343" s="3">
        <v>44533</v>
      </c>
      <c r="B1343" s="4">
        <v>0.25778935185185187</v>
      </c>
      <c r="C1343">
        <v>-47</v>
      </c>
      <c r="D1343">
        <v>-43</v>
      </c>
      <c r="E1343">
        <v>209</v>
      </c>
      <c r="F1343">
        <v>30</v>
      </c>
      <c r="G1343">
        <v>352</v>
      </c>
      <c r="H1343">
        <v>379</v>
      </c>
      <c r="I1343">
        <v>300</v>
      </c>
      <c r="J1343">
        <v>327</v>
      </c>
      <c r="K1343">
        <v>333</v>
      </c>
      <c r="L1343">
        <v>296</v>
      </c>
      <c r="M1343">
        <v>83</v>
      </c>
      <c r="N1343">
        <v>80</v>
      </c>
      <c r="O1343">
        <v>410</v>
      </c>
      <c r="P1343">
        <v>311</v>
      </c>
      <c r="Q1343">
        <v>380</v>
      </c>
      <c r="R1343">
        <v>907</v>
      </c>
      <c r="S1343">
        <v>-159</v>
      </c>
      <c r="T1343">
        <v>1</v>
      </c>
      <c r="U1343">
        <v>219</v>
      </c>
      <c r="V1343">
        <v>-108</v>
      </c>
      <c r="W1343">
        <v>2088</v>
      </c>
      <c r="X1343">
        <v>2204</v>
      </c>
      <c r="Y1343">
        <v>0</v>
      </c>
      <c r="Z1343">
        <v>-8588</v>
      </c>
      <c r="AA1343">
        <v>924</v>
      </c>
      <c r="AB1343">
        <v>0</v>
      </c>
      <c r="AC1343">
        <v>0</v>
      </c>
      <c r="AD1343">
        <v>21</v>
      </c>
      <c r="AE1343">
        <v>17</v>
      </c>
      <c r="AF1343">
        <v>29</v>
      </c>
      <c r="AG1343">
        <v>0</v>
      </c>
      <c r="AH1343">
        <v>25379</v>
      </c>
      <c r="AI1343">
        <v>36760</v>
      </c>
      <c r="AJ1343">
        <v>2728374</v>
      </c>
      <c r="AK1343">
        <v>588624</v>
      </c>
      <c r="AL1343">
        <v>30</v>
      </c>
    </row>
    <row r="1344" spans="1:38" x14ac:dyDescent="0.2">
      <c r="A1344" s="3">
        <v>44533</v>
      </c>
      <c r="B1344" s="4">
        <v>0.25848379629629631</v>
      </c>
      <c r="C1344">
        <v>-47</v>
      </c>
      <c r="D1344">
        <v>-43</v>
      </c>
      <c r="E1344">
        <v>208</v>
      </c>
      <c r="F1344">
        <v>30</v>
      </c>
      <c r="G1344">
        <v>352</v>
      </c>
      <c r="H1344">
        <v>379</v>
      </c>
      <c r="I1344">
        <v>301</v>
      </c>
      <c r="J1344">
        <v>327</v>
      </c>
      <c r="K1344">
        <v>331</v>
      </c>
      <c r="L1344">
        <v>296</v>
      </c>
      <c r="M1344">
        <v>83</v>
      </c>
      <c r="N1344">
        <v>79</v>
      </c>
      <c r="O1344">
        <v>410</v>
      </c>
      <c r="P1344">
        <v>311</v>
      </c>
      <c r="Q1344">
        <v>380</v>
      </c>
      <c r="R1344">
        <v>907</v>
      </c>
      <c r="S1344">
        <v>-159</v>
      </c>
      <c r="T1344">
        <v>2</v>
      </c>
      <c r="U1344">
        <v>219</v>
      </c>
      <c r="V1344">
        <v>-110</v>
      </c>
      <c r="W1344">
        <v>2096</v>
      </c>
      <c r="X1344">
        <v>2204</v>
      </c>
      <c r="Y1344">
        <v>0</v>
      </c>
      <c r="Z1344">
        <v>-8560</v>
      </c>
      <c r="AA1344">
        <v>915</v>
      </c>
      <c r="AB1344">
        <v>0</v>
      </c>
      <c r="AC1344">
        <v>0</v>
      </c>
      <c r="AD1344">
        <v>15</v>
      </c>
      <c r="AE1344">
        <v>17</v>
      </c>
      <c r="AF1344">
        <v>31</v>
      </c>
      <c r="AG1344">
        <v>0</v>
      </c>
      <c r="AH1344">
        <v>25379</v>
      </c>
      <c r="AI1344">
        <v>36760</v>
      </c>
      <c r="AJ1344">
        <v>2728374</v>
      </c>
      <c r="AK1344">
        <v>588624</v>
      </c>
      <c r="AL1344">
        <v>29</v>
      </c>
    </row>
    <row r="1345" spans="1:38" x14ac:dyDescent="0.2">
      <c r="A1345" s="3">
        <v>44533</v>
      </c>
      <c r="B1345" s="4">
        <v>0.25917824074074075</v>
      </c>
      <c r="C1345">
        <v>-47</v>
      </c>
      <c r="D1345">
        <v>-43</v>
      </c>
      <c r="E1345">
        <v>208</v>
      </c>
      <c r="F1345">
        <v>30</v>
      </c>
      <c r="G1345">
        <v>352</v>
      </c>
      <c r="H1345">
        <v>378</v>
      </c>
      <c r="I1345">
        <v>301</v>
      </c>
      <c r="J1345">
        <v>327</v>
      </c>
      <c r="K1345">
        <v>330</v>
      </c>
      <c r="L1345">
        <v>295</v>
      </c>
      <c r="M1345">
        <v>83</v>
      </c>
      <c r="N1345">
        <v>80</v>
      </c>
      <c r="O1345">
        <v>410</v>
      </c>
      <c r="P1345">
        <v>311</v>
      </c>
      <c r="Q1345">
        <v>381</v>
      </c>
      <c r="R1345">
        <v>907</v>
      </c>
      <c r="S1345">
        <v>-158</v>
      </c>
      <c r="T1345">
        <v>3</v>
      </c>
      <c r="U1345">
        <v>219</v>
      </c>
      <c r="V1345">
        <v>-108</v>
      </c>
      <c r="W1345">
        <v>2093</v>
      </c>
      <c r="X1345">
        <v>2204</v>
      </c>
      <c r="Y1345">
        <v>0</v>
      </c>
      <c r="Z1345">
        <v>-8532</v>
      </c>
      <c r="AA1345">
        <v>914</v>
      </c>
      <c r="AB1345">
        <v>0</v>
      </c>
      <c r="AC1345">
        <v>0</v>
      </c>
      <c r="AD1345">
        <v>15</v>
      </c>
      <c r="AE1345">
        <v>21</v>
      </c>
      <c r="AF1345">
        <v>31</v>
      </c>
      <c r="AG1345">
        <v>0</v>
      </c>
      <c r="AH1345">
        <v>25379</v>
      </c>
      <c r="AI1345">
        <v>36760</v>
      </c>
      <c r="AJ1345">
        <v>2728374</v>
      </c>
      <c r="AK1345">
        <v>588624</v>
      </c>
      <c r="AL1345">
        <v>29</v>
      </c>
    </row>
    <row r="1346" spans="1:38" x14ac:dyDescent="0.2">
      <c r="A1346" s="3">
        <v>44533</v>
      </c>
      <c r="B1346" s="4">
        <v>0.25987268518518519</v>
      </c>
      <c r="C1346">
        <v>-47</v>
      </c>
      <c r="D1346">
        <v>-43</v>
      </c>
      <c r="E1346">
        <v>208</v>
      </c>
      <c r="F1346">
        <v>30</v>
      </c>
      <c r="G1346">
        <v>352</v>
      </c>
      <c r="H1346">
        <v>379</v>
      </c>
      <c r="I1346">
        <v>301</v>
      </c>
      <c r="J1346">
        <v>327</v>
      </c>
      <c r="K1346">
        <v>329</v>
      </c>
      <c r="L1346">
        <v>295</v>
      </c>
      <c r="M1346">
        <v>83</v>
      </c>
      <c r="N1346">
        <v>81</v>
      </c>
      <c r="O1346">
        <v>410</v>
      </c>
      <c r="P1346">
        <v>311</v>
      </c>
      <c r="Q1346">
        <v>382</v>
      </c>
      <c r="R1346">
        <v>908</v>
      </c>
      <c r="S1346">
        <v>-157</v>
      </c>
      <c r="T1346">
        <v>2</v>
      </c>
      <c r="U1346">
        <v>219</v>
      </c>
      <c r="V1346">
        <v>-108</v>
      </c>
      <c r="W1346">
        <v>2123</v>
      </c>
      <c r="X1346">
        <v>2204</v>
      </c>
      <c r="Y1346">
        <v>0</v>
      </c>
      <c r="Z1346">
        <v>-8503</v>
      </c>
      <c r="AA1346">
        <v>914</v>
      </c>
      <c r="AB1346">
        <v>0</v>
      </c>
      <c r="AC1346">
        <v>0</v>
      </c>
      <c r="AD1346">
        <v>21</v>
      </c>
      <c r="AE1346">
        <v>17</v>
      </c>
      <c r="AF1346">
        <v>19</v>
      </c>
      <c r="AG1346">
        <v>0</v>
      </c>
      <c r="AH1346">
        <v>25379</v>
      </c>
      <c r="AI1346">
        <v>36760</v>
      </c>
      <c r="AJ1346">
        <v>2728374</v>
      </c>
      <c r="AK1346">
        <v>588624</v>
      </c>
      <c r="AL1346">
        <v>29</v>
      </c>
    </row>
    <row r="1347" spans="1:38" x14ac:dyDescent="0.2">
      <c r="A1347" s="3">
        <v>44533</v>
      </c>
      <c r="B1347" s="4">
        <v>0.26056712962962963</v>
      </c>
      <c r="C1347">
        <v>-48</v>
      </c>
      <c r="D1347">
        <v>-43</v>
      </c>
      <c r="E1347">
        <v>208</v>
      </c>
      <c r="F1347">
        <v>30</v>
      </c>
      <c r="G1347">
        <v>352</v>
      </c>
      <c r="H1347">
        <v>379</v>
      </c>
      <c r="I1347">
        <v>301</v>
      </c>
      <c r="J1347">
        <v>327</v>
      </c>
      <c r="K1347">
        <v>329</v>
      </c>
      <c r="L1347">
        <v>294</v>
      </c>
      <c r="M1347">
        <v>83</v>
      </c>
      <c r="N1347">
        <v>81</v>
      </c>
      <c r="O1347">
        <v>410</v>
      </c>
      <c r="P1347">
        <v>311</v>
      </c>
      <c r="Q1347">
        <v>382</v>
      </c>
      <c r="R1347">
        <v>908</v>
      </c>
      <c r="S1347">
        <v>-156</v>
      </c>
      <c r="T1347">
        <v>2</v>
      </c>
      <c r="U1347">
        <v>219</v>
      </c>
      <c r="V1347">
        <v>-108</v>
      </c>
      <c r="W1347">
        <v>2102</v>
      </c>
      <c r="X1347">
        <v>2204</v>
      </c>
      <c r="Y1347">
        <v>0</v>
      </c>
      <c r="Z1347">
        <v>-8473</v>
      </c>
      <c r="AA1347">
        <v>915</v>
      </c>
      <c r="AB1347">
        <v>0</v>
      </c>
      <c r="AC1347">
        <v>0</v>
      </c>
      <c r="AD1347">
        <v>18</v>
      </c>
      <c r="AE1347">
        <v>20</v>
      </c>
      <c r="AF1347">
        <v>20</v>
      </c>
      <c r="AG1347">
        <v>0</v>
      </c>
      <c r="AH1347">
        <v>25379</v>
      </c>
      <c r="AI1347">
        <v>36760</v>
      </c>
      <c r="AJ1347">
        <v>2728374</v>
      </c>
      <c r="AK1347">
        <v>588624</v>
      </c>
      <c r="AL1347">
        <v>29</v>
      </c>
    </row>
    <row r="1348" spans="1:38" x14ac:dyDescent="0.2">
      <c r="A1348" s="3">
        <v>44533</v>
      </c>
      <c r="B1348" s="4">
        <v>0.26126157407407408</v>
      </c>
      <c r="C1348">
        <v>-48</v>
      </c>
      <c r="D1348">
        <v>-43</v>
      </c>
      <c r="E1348">
        <v>209</v>
      </c>
      <c r="F1348">
        <v>30</v>
      </c>
      <c r="G1348">
        <v>352</v>
      </c>
      <c r="H1348">
        <v>379</v>
      </c>
      <c r="I1348">
        <v>301</v>
      </c>
      <c r="J1348">
        <v>327</v>
      </c>
      <c r="K1348">
        <v>329</v>
      </c>
      <c r="L1348">
        <v>294</v>
      </c>
      <c r="M1348">
        <v>83</v>
      </c>
      <c r="N1348">
        <v>81</v>
      </c>
      <c r="O1348">
        <v>410</v>
      </c>
      <c r="P1348">
        <v>311</v>
      </c>
      <c r="Q1348">
        <v>382</v>
      </c>
      <c r="R1348">
        <v>908</v>
      </c>
      <c r="S1348">
        <v>-157</v>
      </c>
      <c r="T1348">
        <v>2</v>
      </c>
      <c r="U1348">
        <v>219</v>
      </c>
      <c r="V1348">
        <v>-106</v>
      </c>
      <c r="W1348">
        <v>2112</v>
      </c>
      <c r="X1348">
        <v>2204</v>
      </c>
      <c r="Y1348">
        <v>0</v>
      </c>
      <c r="Z1348">
        <v>-8443</v>
      </c>
      <c r="AA1348">
        <v>915</v>
      </c>
      <c r="AB1348">
        <v>0</v>
      </c>
      <c r="AC1348">
        <v>0</v>
      </c>
      <c r="AD1348">
        <v>27</v>
      </c>
      <c r="AE1348">
        <v>16</v>
      </c>
      <c r="AF1348">
        <v>23</v>
      </c>
      <c r="AG1348">
        <v>0</v>
      </c>
      <c r="AH1348">
        <v>25379</v>
      </c>
      <c r="AI1348">
        <v>36760</v>
      </c>
      <c r="AJ1348">
        <v>2728374</v>
      </c>
      <c r="AK1348">
        <v>588624</v>
      </c>
      <c r="AL1348">
        <v>29</v>
      </c>
    </row>
    <row r="1349" spans="1:38" x14ac:dyDescent="0.2">
      <c r="A1349" s="3">
        <v>44533</v>
      </c>
      <c r="B1349" s="4">
        <v>0.26195601851851852</v>
      </c>
      <c r="C1349">
        <v>-48</v>
      </c>
      <c r="D1349">
        <v>-43</v>
      </c>
      <c r="E1349">
        <v>208</v>
      </c>
      <c r="F1349">
        <v>30</v>
      </c>
      <c r="G1349">
        <v>353</v>
      </c>
      <c r="H1349">
        <v>379</v>
      </c>
      <c r="I1349">
        <v>301</v>
      </c>
      <c r="J1349">
        <v>327</v>
      </c>
      <c r="K1349">
        <v>328</v>
      </c>
      <c r="L1349">
        <v>294</v>
      </c>
      <c r="M1349">
        <v>83</v>
      </c>
      <c r="N1349">
        <v>81</v>
      </c>
      <c r="O1349">
        <v>410</v>
      </c>
      <c r="P1349">
        <v>311</v>
      </c>
      <c r="Q1349">
        <v>382</v>
      </c>
      <c r="R1349">
        <v>909</v>
      </c>
      <c r="S1349">
        <v>-156</v>
      </c>
      <c r="T1349">
        <v>3</v>
      </c>
      <c r="U1349">
        <v>219</v>
      </c>
      <c r="V1349">
        <v>-105</v>
      </c>
      <c r="W1349">
        <v>2093</v>
      </c>
      <c r="X1349">
        <v>2204</v>
      </c>
      <c r="Y1349">
        <v>0</v>
      </c>
      <c r="Z1349">
        <v>-8414</v>
      </c>
      <c r="AA1349">
        <v>914</v>
      </c>
      <c r="AB1349">
        <v>0</v>
      </c>
      <c r="AC1349">
        <v>0</v>
      </c>
      <c r="AD1349">
        <v>21</v>
      </c>
      <c r="AE1349">
        <v>16</v>
      </c>
      <c r="AF1349">
        <v>28</v>
      </c>
      <c r="AG1349">
        <v>0</v>
      </c>
      <c r="AH1349">
        <v>25379</v>
      </c>
      <c r="AI1349">
        <v>36760</v>
      </c>
      <c r="AJ1349">
        <v>2728374</v>
      </c>
      <c r="AK1349">
        <v>588624</v>
      </c>
      <c r="AL1349">
        <v>29</v>
      </c>
    </row>
    <row r="1350" spans="1:38" x14ac:dyDescent="0.2">
      <c r="A1350" s="3">
        <v>44533</v>
      </c>
      <c r="B1350" s="4">
        <v>0.26265046296296296</v>
      </c>
      <c r="C1350">
        <v>-47</v>
      </c>
      <c r="D1350">
        <v>-43</v>
      </c>
      <c r="E1350">
        <v>208</v>
      </c>
      <c r="F1350">
        <v>30</v>
      </c>
      <c r="G1350">
        <v>353</v>
      </c>
      <c r="H1350">
        <v>379</v>
      </c>
      <c r="I1350">
        <v>301</v>
      </c>
      <c r="J1350">
        <v>327</v>
      </c>
      <c r="K1350">
        <v>328</v>
      </c>
      <c r="L1350">
        <v>294</v>
      </c>
      <c r="M1350">
        <v>83</v>
      </c>
      <c r="N1350">
        <v>81</v>
      </c>
      <c r="O1350">
        <v>410</v>
      </c>
      <c r="P1350">
        <v>311</v>
      </c>
      <c r="Q1350">
        <v>382</v>
      </c>
      <c r="R1350">
        <v>909</v>
      </c>
      <c r="S1350">
        <v>-157</v>
      </c>
      <c r="T1350">
        <v>2</v>
      </c>
      <c r="U1350">
        <v>219</v>
      </c>
      <c r="V1350">
        <v>-105</v>
      </c>
      <c r="W1350">
        <v>2085</v>
      </c>
      <c r="X1350">
        <v>2204</v>
      </c>
      <c r="Y1350">
        <v>0</v>
      </c>
      <c r="Z1350">
        <v>-8385</v>
      </c>
      <c r="AA1350">
        <v>914</v>
      </c>
      <c r="AB1350">
        <v>0</v>
      </c>
      <c r="AC1350">
        <v>0</v>
      </c>
      <c r="AD1350">
        <v>17</v>
      </c>
      <c r="AE1350">
        <v>19</v>
      </c>
      <c r="AF1350">
        <v>21</v>
      </c>
      <c r="AG1350">
        <v>0</v>
      </c>
      <c r="AH1350">
        <v>25379</v>
      </c>
      <c r="AI1350">
        <v>36760</v>
      </c>
      <c r="AJ1350">
        <v>2728374</v>
      </c>
      <c r="AK1350">
        <v>588624</v>
      </c>
      <c r="AL1350">
        <v>29</v>
      </c>
    </row>
    <row r="1351" spans="1:38" x14ac:dyDescent="0.2">
      <c r="A1351" s="3">
        <v>44533</v>
      </c>
      <c r="B1351" s="4">
        <v>0.2633449074074074</v>
      </c>
      <c r="C1351">
        <v>-48</v>
      </c>
      <c r="D1351">
        <v>-43</v>
      </c>
      <c r="E1351">
        <v>208</v>
      </c>
      <c r="F1351">
        <v>30</v>
      </c>
      <c r="G1351">
        <v>354</v>
      </c>
      <c r="H1351">
        <v>379</v>
      </c>
      <c r="I1351">
        <v>300</v>
      </c>
      <c r="J1351">
        <v>327</v>
      </c>
      <c r="K1351">
        <v>328</v>
      </c>
      <c r="L1351">
        <v>294</v>
      </c>
      <c r="M1351">
        <v>83</v>
      </c>
      <c r="N1351">
        <v>81</v>
      </c>
      <c r="O1351">
        <v>409</v>
      </c>
      <c r="P1351">
        <v>311</v>
      </c>
      <c r="Q1351">
        <v>381</v>
      </c>
      <c r="R1351">
        <v>907</v>
      </c>
      <c r="S1351">
        <v>-156</v>
      </c>
      <c r="T1351">
        <v>4</v>
      </c>
      <c r="U1351">
        <v>219</v>
      </c>
      <c r="V1351">
        <v>-105</v>
      </c>
      <c r="W1351">
        <v>2107</v>
      </c>
      <c r="X1351">
        <v>2204</v>
      </c>
      <c r="Y1351">
        <v>0</v>
      </c>
      <c r="Z1351">
        <v>-8356</v>
      </c>
      <c r="AA1351">
        <v>905</v>
      </c>
      <c r="AB1351">
        <v>0</v>
      </c>
      <c r="AC1351">
        <v>0</v>
      </c>
      <c r="AD1351">
        <v>17</v>
      </c>
      <c r="AE1351">
        <v>16</v>
      </c>
      <c r="AF1351">
        <v>28</v>
      </c>
      <c r="AG1351">
        <v>0</v>
      </c>
      <c r="AH1351">
        <v>25379</v>
      </c>
      <c r="AI1351">
        <v>36760</v>
      </c>
      <c r="AJ1351">
        <v>2728374</v>
      </c>
      <c r="AK1351">
        <v>588624</v>
      </c>
      <c r="AL1351">
        <v>29</v>
      </c>
    </row>
    <row r="1352" spans="1:38" x14ac:dyDescent="0.2">
      <c r="A1352" s="3">
        <v>44533</v>
      </c>
      <c r="B1352" s="4">
        <v>0.26403935185185184</v>
      </c>
      <c r="C1352">
        <v>-48</v>
      </c>
      <c r="D1352">
        <v>-43</v>
      </c>
      <c r="E1352">
        <v>208</v>
      </c>
      <c r="F1352">
        <v>30</v>
      </c>
      <c r="G1352">
        <v>354</v>
      </c>
      <c r="H1352">
        <v>379</v>
      </c>
      <c r="I1352">
        <v>301</v>
      </c>
      <c r="J1352">
        <v>327</v>
      </c>
      <c r="K1352">
        <v>328</v>
      </c>
      <c r="L1352">
        <v>294</v>
      </c>
      <c r="M1352">
        <v>83</v>
      </c>
      <c r="N1352">
        <v>80</v>
      </c>
      <c r="O1352">
        <v>409</v>
      </c>
      <c r="P1352">
        <v>311</v>
      </c>
      <c r="Q1352">
        <v>381</v>
      </c>
      <c r="R1352">
        <v>907</v>
      </c>
      <c r="S1352">
        <v>-156</v>
      </c>
      <c r="T1352">
        <v>8</v>
      </c>
      <c r="U1352">
        <v>219</v>
      </c>
      <c r="V1352">
        <v>-105</v>
      </c>
      <c r="W1352">
        <v>2073</v>
      </c>
      <c r="X1352">
        <v>2204</v>
      </c>
      <c r="Y1352">
        <v>0</v>
      </c>
      <c r="Z1352">
        <v>-8329</v>
      </c>
      <c r="AA1352">
        <v>904</v>
      </c>
      <c r="AB1352">
        <v>0</v>
      </c>
      <c r="AC1352">
        <v>0</v>
      </c>
      <c r="AD1352">
        <v>27</v>
      </c>
      <c r="AE1352">
        <v>18</v>
      </c>
      <c r="AF1352">
        <v>22</v>
      </c>
      <c r="AG1352">
        <v>0</v>
      </c>
      <c r="AH1352">
        <v>25379</v>
      </c>
      <c r="AI1352">
        <v>36760</v>
      </c>
      <c r="AJ1352">
        <v>2728374</v>
      </c>
      <c r="AK1352">
        <v>588624</v>
      </c>
      <c r="AL1352">
        <v>29</v>
      </c>
    </row>
    <row r="1353" spans="1:38" x14ac:dyDescent="0.2">
      <c r="A1353" s="3">
        <v>44533</v>
      </c>
      <c r="B1353" s="4">
        <v>0.26473379629629629</v>
      </c>
      <c r="C1353">
        <v>-48</v>
      </c>
      <c r="D1353">
        <v>-43</v>
      </c>
      <c r="E1353">
        <v>208</v>
      </c>
      <c r="F1353">
        <v>30</v>
      </c>
      <c r="G1353">
        <v>354</v>
      </c>
      <c r="H1353">
        <v>379</v>
      </c>
      <c r="I1353">
        <v>300</v>
      </c>
      <c r="J1353">
        <v>327</v>
      </c>
      <c r="K1353">
        <v>328</v>
      </c>
      <c r="L1353">
        <v>294</v>
      </c>
      <c r="M1353">
        <v>83</v>
      </c>
      <c r="N1353">
        <v>81</v>
      </c>
      <c r="O1353">
        <v>409</v>
      </c>
      <c r="P1353">
        <v>311</v>
      </c>
      <c r="Q1353">
        <v>381</v>
      </c>
      <c r="R1353">
        <v>907</v>
      </c>
      <c r="S1353">
        <v>-154</v>
      </c>
      <c r="T1353">
        <v>5</v>
      </c>
      <c r="U1353">
        <v>219</v>
      </c>
      <c r="V1353">
        <v>-103</v>
      </c>
      <c r="W1353">
        <v>2140</v>
      </c>
      <c r="X1353">
        <v>2204</v>
      </c>
      <c r="Y1353">
        <v>0</v>
      </c>
      <c r="Z1353">
        <v>-8302</v>
      </c>
      <c r="AA1353">
        <v>904</v>
      </c>
      <c r="AB1353">
        <v>0</v>
      </c>
      <c r="AC1353">
        <v>0</v>
      </c>
      <c r="AD1353">
        <v>17</v>
      </c>
      <c r="AE1353">
        <v>22</v>
      </c>
      <c r="AF1353">
        <v>21</v>
      </c>
      <c r="AG1353">
        <v>0</v>
      </c>
      <c r="AH1353">
        <v>25379</v>
      </c>
      <c r="AI1353">
        <v>36760</v>
      </c>
      <c r="AJ1353">
        <v>2728374</v>
      </c>
      <c r="AK1353">
        <v>588624</v>
      </c>
      <c r="AL1353">
        <v>29</v>
      </c>
    </row>
    <row r="1354" spans="1:38" x14ac:dyDescent="0.2">
      <c r="A1354" s="3">
        <v>44533</v>
      </c>
      <c r="B1354" s="4">
        <v>0.26542824074074073</v>
      </c>
      <c r="C1354">
        <v>-48</v>
      </c>
      <c r="D1354">
        <v>-43</v>
      </c>
      <c r="E1354">
        <v>208</v>
      </c>
      <c r="F1354">
        <v>30</v>
      </c>
      <c r="G1354">
        <v>354</v>
      </c>
      <c r="H1354">
        <v>379</v>
      </c>
      <c r="I1354">
        <v>300</v>
      </c>
      <c r="J1354">
        <v>327</v>
      </c>
      <c r="K1354">
        <v>328</v>
      </c>
      <c r="L1354">
        <v>294</v>
      </c>
      <c r="M1354">
        <v>83</v>
      </c>
      <c r="N1354">
        <v>81</v>
      </c>
      <c r="O1354">
        <v>409</v>
      </c>
      <c r="P1354">
        <v>311</v>
      </c>
      <c r="Q1354">
        <v>381</v>
      </c>
      <c r="R1354">
        <v>905</v>
      </c>
      <c r="S1354">
        <v>-154</v>
      </c>
      <c r="T1354">
        <v>4</v>
      </c>
      <c r="U1354">
        <v>219</v>
      </c>
      <c r="V1354">
        <v>-103</v>
      </c>
      <c r="W1354">
        <v>2112</v>
      </c>
      <c r="X1354">
        <v>2204</v>
      </c>
      <c r="Y1354">
        <v>0</v>
      </c>
      <c r="Z1354">
        <v>-8275</v>
      </c>
      <c r="AA1354">
        <v>905</v>
      </c>
      <c r="AB1354">
        <v>0</v>
      </c>
      <c r="AC1354">
        <v>0</v>
      </c>
      <c r="AD1354">
        <v>29</v>
      </c>
      <c r="AE1354">
        <v>18</v>
      </c>
      <c r="AF1354">
        <v>22</v>
      </c>
      <c r="AG1354">
        <v>0</v>
      </c>
      <c r="AH1354">
        <v>25379</v>
      </c>
      <c r="AI1354">
        <v>36760</v>
      </c>
      <c r="AJ1354">
        <v>2728374</v>
      </c>
      <c r="AK1354">
        <v>588624</v>
      </c>
      <c r="AL1354">
        <v>29</v>
      </c>
    </row>
    <row r="1355" spans="1:38" x14ac:dyDescent="0.2">
      <c r="A1355" s="3">
        <v>44533</v>
      </c>
      <c r="B1355" s="4">
        <v>0.26612268518518517</v>
      </c>
      <c r="C1355">
        <v>-48</v>
      </c>
      <c r="D1355">
        <v>-43</v>
      </c>
      <c r="E1355">
        <v>208</v>
      </c>
      <c r="F1355">
        <v>30</v>
      </c>
      <c r="G1355">
        <v>354</v>
      </c>
      <c r="H1355">
        <v>380</v>
      </c>
      <c r="I1355">
        <v>301</v>
      </c>
      <c r="J1355">
        <v>327</v>
      </c>
      <c r="K1355">
        <v>328</v>
      </c>
      <c r="L1355">
        <v>293</v>
      </c>
      <c r="M1355">
        <v>83</v>
      </c>
      <c r="N1355">
        <v>81</v>
      </c>
      <c r="O1355">
        <v>409</v>
      </c>
      <c r="P1355">
        <v>311</v>
      </c>
      <c r="Q1355">
        <v>382</v>
      </c>
      <c r="R1355">
        <v>904</v>
      </c>
      <c r="S1355">
        <v>-154</v>
      </c>
      <c r="T1355">
        <v>6</v>
      </c>
      <c r="U1355">
        <v>219</v>
      </c>
      <c r="V1355">
        <v>-104</v>
      </c>
      <c r="W1355">
        <v>2110</v>
      </c>
      <c r="X1355">
        <v>2204</v>
      </c>
      <c r="Y1355">
        <v>0</v>
      </c>
      <c r="Z1355">
        <v>-8248</v>
      </c>
      <c r="AA1355">
        <v>904</v>
      </c>
      <c r="AB1355">
        <v>0</v>
      </c>
      <c r="AC1355">
        <v>0</v>
      </c>
      <c r="AD1355">
        <v>22</v>
      </c>
      <c r="AE1355">
        <v>18</v>
      </c>
      <c r="AF1355">
        <v>24</v>
      </c>
      <c r="AG1355">
        <v>0</v>
      </c>
      <c r="AH1355">
        <v>25379</v>
      </c>
      <c r="AI1355">
        <v>36760</v>
      </c>
      <c r="AJ1355">
        <v>2728374</v>
      </c>
      <c r="AK1355">
        <v>588624</v>
      </c>
      <c r="AL1355">
        <v>29</v>
      </c>
    </row>
    <row r="1356" spans="1:38" x14ac:dyDescent="0.2">
      <c r="A1356" s="3">
        <v>44533</v>
      </c>
      <c r="B1356" s="4">
        <v>0.26688657407407407</v>
      </c>
      <c r="C1356">
        <v>-49</v>
      </c>
      <c r="D1356">
        <v>-43</v>
      </c>
      <c r="E1356">
        <v>208</v>
      </c>
      <c r="F1356">
        <v>30</v>
      </c>
      <c r="G1356">
        <v>354</v>
      </c>
      <c r="H1356">
        <v>379</v>
      </c>
      <c r="I1356">
        <v>300</v>
      </c>
      <c r="J1356">
        <v>327</v>
      </c>
      <c r="K1356">
        <v>328</v>
      </c>
      <c r="L1356">
        <v>293</v>
      </c>
      <c r="M1356">
        <v>84</v>
      </c>
      <c r="N1356">
        <v>81</v>
      </c>
      <c r="O1356">
        <v>409</v>
      </c>
      <c r="P1356">
        <v>311</v>
      </c>
      <c r="Q1356">
        <v>381</v>
      </c>
      <c r="R1356">
        <v>904</v>
      </c>
      <c r="S1356">
        <v>-154</v>
      </c>
      <c r="T1356">
        <v>4</v>
      </c>
      <c r="U1356">
        <v>219</v>
      </c>
      <c r="V1356">
        <v>-103</v>
      </c>
      <c r="W1356">
        <v>2119</v>
      </c>
      <c r="X1356">
        <v>2204</v>
      </c>
      <c r="Y1356">
        <v>0</v>
      </c>
      <c r="Z1356">
        <v>-8221</v>
      </c>
      <c r="AA1356">
        <v>904</v>
      </c>
      <c r="AB1356">
        <v>0</v>
      </c>
      <c r="AC1356">
        <v>0</v>
      </c>
      <c r="AD1356">
        <v>22</v>
      </c>
      <c r="AE1356">
        <v>22</v>
      </c>
      <c r="AF1356">
        <v>23</v>
      </c>
      <c r="AG1356">
        <v>0</v>
      </c>
      <c r="AH1356">
        <v>25379</v>
      </c>
      <c r="AI1356">
        <v>36760</v>
      </c>
      <c r="AJ1356">
        <v>2728374</v>
      </c>
      <c r="AK1356">
        <v>588624</v>
      </c>
      <c r="AL1356">
        <v>29</v>
      </c>
    </row>
    <row r="1357" spans="1:38" x14ac:dyDescent="0.2">
      <c r="A1357" s="3">
        <v>44533</v>
      </c>
      <c r="B1357" s="4">
        <v>0.26754629629629628</v>
      </c>
      <c r="C1357">
        <v>-48</v>
      </c>
      <c r="D1357">
        <v>-43</v>
      </c>
      <c r="E1357">
        <v>208</v>
      </c>
      <c r="F1357">
        <v>30</v>
      </c>
      <c r="G1357">
        <v>354</v>
      </c>
      <c r="H1357">
        <v>379</v>
      </c>
      <c r="I1357">
        <v>300</v>
      </c>
      <c r="J1357">
        <v>327</v>
      </c>
      <c r="K1357">
        <v>328</v>
      </c>
      <c r="L1357">
        <v>293</v>
      </c>
      <c r="M1357">
        <v>83</v>
      </c>
      <c r="N1357">
        <v>81</v>
      </c>
      <c r="O1357">
        <v>409</v>
      </c>
      <c r="P1357">
        <v>311</v>
      </c>
      <c r="Q1357">
        <v>381</v>
      </c>
      <c r="R1357">
        <v>904</v>
      </c>
      <c r="S1357">
        <v>-154</v>
      </c>
      <c r="T1357">
        <v>4</v>
      </c>
      <c r="U1357">
        <v>219</v>
      </c>
      <c r="V1357">
        <v>-100</v>
      </c>
      <c r="W1357">
        <v>2068</v>
      </c>
      <c r="X1357">
        <v>2204</v>
      </c>
      <c r="Y1357">
        <v>0</v>
      </c>
      <c r="Z1357">
        <v>-8194</v>
      </c>
      <c r="AA1357">
        <v>904</v>
      </c>
      <c r="AB1357">
        <v>0</v>
      </c>
      <c r="AC1357">
        <v>0</v>
      </c>
      <c r="AD1357">
        <v>27</v>
      </c>
      <c r="AE1357">
        <v>18</v>
      </c>
      <c r="AF1357">
        <v>21</v>
      </c>
      <c r="AG1357">
        <v>0</v>
      </c>
      <c r="AH1357">
        <v>25379</v>
      </c>
      <c r="AI1357">
        <v>36760</v>
      </c>
      <c r="AJ1357">
        <v>2728374</v>
      </c>
      <c r="AK1357">
        <v>588624</v>
      </c>
      <c r="AL1357">
        <v>29</v>
      </c>
    </row>
    <row r="1358" spans="1:38" x14ac:dyDescent="0.2">
      <c r="A1358" s="3">
        <v>44533</v>
      </c>
      <c r="B1358" s="4">
        <v>0.26824074074074072</v>
      </c>
      <c r="C1358">
        <v>-49</v>
      </c>
      <c r="D1358">
        <v>-43</v>
      </c>
      <c r="E1358">
        <v>208</v>
      </c>
      <c r="F1358">
        <v>30</v>
      </c>
      <c r="G1358">
        <v>354</v>
      </c>
      <c r="H1358">
        <v>379</v>
      </c>
      <c r="I1358">
        <v>301</v>
      </c>
      <c r="J1358">
        <v>327</v>
      </c>
      <c r="K1358">
        <v>328</v>
      </c>
      <c r="L1358">
        <v>293</v>
      </c>
      <c r="M1358">
        <v>84</v>
      </c>
      <c r="N1358">
        <v>80</v>
      </c>
      <c r="O1358">
        <v>409</v>
      </c>
      <c r="P1358">
        <v>312</v>
      </c>
      <c r="Q1358">
        <v>381</v>
      </c>
      <c r="R1358">
        <v>904</v>
      </c>
      <c r="S1358">
        <v>-154</v>
      </c>
      <c r="T1358">
        <v>6</v>
      </c>
      <c r="U1358">
        <v>219</v>
      </c>
      <c r="V1358">
        <v>-100</v>
      </c>
      <c r="W1358">
        <v>2078</v>
      </c>
      <c r="X1358">
        <v>2204</v>
      </c>
      <c r="Y1358">
        <v>0</v>
      </c>
      <c r="Z1358">
        <v>-8167</v>
      </c>
      <c r="AA1358">
        <v>904</v>
      </c>
      <c r="AB1358">
        <v>0</v>
      </c>
      <c r="AC1358">
        <v>0</v>
      </c>
      <c r="AD1358">
        <v>24</v>
      </c>
      <c r="AE1358">
        <v>18</v>
      </c>
      <c r="AF1358">
        <v>30</v>
      </c>
      <c r="AG1358">
        <v>0</v>
      </c>
      <c r="AH1358">
        <v>25379</v>
      </c>
      <c r="AI1358">
        <v>36760</v>
      </c>
      <c r="AJ1358">
        <v>2728374</v>
      </c>
      <c r="AK1358">
        <v>588624</v>
      </c>
      <c r="AL1358">
        <v>29</v>
      </c>
    </row>
    <row r="1359" spans="1:38" x14ac:dyDescent="0.2">
      <c r="A1359" s="3">
        <v>44533</v>
      </c>
      <c r="B1359" s="4">
        <v>0.26893518518518517</v>
      </c>
      <c r="C1359">
        <v>-49</v>
      </c>
      <c r="D1359">
        <v>-43</v>
      </c>
      <c r="E1359">
        <v>208</v>
      </c>
      <c r="F1359">
        <v>30</v>
      </c>
      <c r="G1359">
        <v>354</v>
      </c>
      <c r="H1359">
        <v>379</v>
      </c>
      <c r="I1359">
        <v>300</v>
      </c>
      <c r="J1359">
        <v>327</v>
      </c>
      <c r="K1359">
        <v>327</v>
      </c>
      <c r="L1359">
        <v>293</v>
      </c>
      <c r="M1359">
        <v>84</v>
      </c>
      <c r="N1359">
        <v>81</v>
      </c>
      <c r="O1359">
        <v>409</v>
      </c>
      <c r="P1359">
        <v>311</v>
      </c>
      <c r="Q1359">
        <v>381</v>
      </c>
      <c r="R1359">
        <v>904</v>
      </c>
      <c r="S1359">
        <v>-153</v>
      </c>
      <c r="T1359">
        <v>6</v>
      </c>
      <c r="U1359">
        <v>219</v>
      </c>
      <c r="V1359">
        <v>-100</v>
      </c>
      <c r="W1359">
        <v>2059</v>
      </c>
      <c r="X1359">
        <v>2204</v>
      </c>
      <c r="Y1359">
        <v>0</v>
      </c>
      <c r="Z1359">
        <v>-8140</v>
      </c>
      <c r="AA1359">
        <v>905</v>
      </c>
      <c r="AB1359">
        <v>0</v>
      </c>
      <c r="AC1359">
        <v>0</v>
      </c>
      <c r="AD1359">
        <v>19</v>
      </c>
      <c r="AE1359">
        <v>17</v>
      </c>
      <c r="AF1359">
        <v>29</v>
      </c>
      <c r="AG1359">
        <v>0</v>
      </c>
      <c r="AH1359">
        <v>25379</v>
      </c>
      <c r="AI1359">
        <v>36760</v>
      </c>
      <c r="AJ1359">
        <v>2728374</v>
      </c>
      <c r="AK1359">
        <v>588624</v>
      </c>
      <c r="AL1359">
        <v>29</v>
      </c>
    </row>
    <row r="1360" spans="1:38" x14ac:dyDescent="0.2">
      <c r="A1360" s="3">
        <v>44533</v>
      </c>
      <c r="B1360" s="4">
        <v>0.26962962962962961</v>
      </c>
      <c r="C1360">
        <v>-48</v>
      </c>
      <c r="D1360">
        <v>-43</v>
      </c>
      <c r="E1360">
        <v>208</v>
      </c>
      <c r="F1360">
        <v>30</v>
      </c>
      <c r="G1360">
        <v>354</v>
      </c>
      <c r="H1360">
        <v>379</v>
      </c>
      <c r="I1360">
        <v>300</v>
      </c>
      <c r="J1360">
        <v>327</v>
      </c>
      <c r="K1360">
        <v>327</v>
      </c>
      <c r="L1360">
        <v>293</v>
      </c>
      <c r="M1360">
        <v>83</v>
      </c>
      <c r="N1360">
        <v>81</v>
      </c>
      <c r="O1360">
        <v>409</v>
      </c>
      <c r="P1360">
        <v>311</v>
      </c>
      <c r="Q1360">
        <v>381</v>
      </c>
      <c r="R1360">
        <v>903</v>
      </c>
      <c r="S1360">
        <v>-154</v>
      </c>
      <c r="T1360">
        <v>4</v>
      </c>
      <c r="U1360">
        <v>219</v>
      </c>
      <c r="V1360">
        <v>-99</v>
      </c>
      <c r="W1360">
        <v>2098</v>
      </c>
      <c r="X1360">
        <v>2204</v>
      </c>
      <c r="Y1360">
        <v>0</v>
      </c>
      <c r="Z1360">
        <v>-8113</v>
      </c>
      <c r="AA1360">
        <v>904</v>
      </c>
      <c r="AB1360">
        <v>0</v>
      </c>
      <c r="AC1360">
        <v>0</v>
      </c>
      <c r="AD1360">
        <v>22</v>
      </c>
      <c r="AE1360">
        <v>22</v>
      </c>
      <c r="AF1360">
        <v>21</v>
      </c>
      <c r="AG1360">
        <v>0</v>
      </c>
      <c r="AH1360">
        <v>25379</v>
      </c>
      <c r="AI1360">
        <v>36760</v>
      </c>
      <c r="AJ1360">
        <v>2728374</v>
      </c>
      <c r="AK1360">
        <v>588624</v>
      </c>
      <c r="AL1360">
        <v>29</v>
      </c>
    </row>
    <row r="1361" spans="1:38" x14ac:dyDescent="0.2">
      <c r="A1361" s="3">
        <v>44533</v>
      </c>
      <c r="B1361" s="4">
        <v>0.27032407407407405</v>
      </c>
      <c r="C1361">
        <v>-48</v>
      </c>
      <c r="D1361">
        <v>-43</v>
      </c>
      <c r="E1361">
        <v>208</v>
      </c>
      <c r="F1361">
        <v>30</v>
      </c>
      <c r="G1361">
        <v>354</v>
      </c>
      <c r="H1361">
        <v>379</v>
      </c>
      <c r="I1361">
        <v>300</v>
      </c>
      <c r="J1361">
        <v>327</v>
      </c>
      <c r="K1361">
        <v>327</v>
      </c>
      <c r="L1361">
        <v>293</v>
      </c>
      <c r="M1361">
        <v>83</v>
      </c>
      <c r="N1361">
        <v>81</v>
      </c>
      <c r="O1361">
        <v>409</v>
      </c>
      <c r="P1361">
        <v>311</v>
      </c>
      <c r="Q1361">
        <v>381</v>
      </c>
      <c r="R1361">
        <v>904</v>
      </c>
      <c r="S1361">
        <v>-154</v>
      </c>
      <c r="T1361">
        <v>4</v>
      </c>
      <c r="U1361">
        <v>219</v>
      </c>
      <c r="V1361">
        <v>-99</v>
      </c>
      <c r="W1361">
        <v>2113</v>
      </c>
      <c r="X1361">
        <v>2204</v>
      </c>
      <c r="Y1361">
        <v>0</v>
      </c>
      <c r="Z1361">
        <v>-8086</v>
      </c>
      <c r="AA1361">
        <v>905</v>
      </c>
      <c r="AB1361">
        <v>0</v>
      </c>
      <c r="AC1361">
        <v>0</v>
      </c>
      <c r="AD1361">
        <v>26</v>
      </c>
      <c r="AE1361">
        <v>17</v>
      </c>
      <c r="AF1361">
        <v>23</v>
      </c>
      <c r="AG1361">
        <v>0</v>
      </c>
      <c r="AH1361">
        <v>25379</v>
      </c>
      <c r="AI1361">
        <v>36760</v>
      </c>
      <c r="AJ1361">
        <v>2728374</v>
      </c>
      <c r="AK1361">
        <v>588624</v>
      </c>
      <c r="AL1361">
        <v>28</v>
      </c>
    </row>
    <row r="1362" spans="1:38" x14ac:dyDescent="0.2">
      <c r="A1362" s="3">
        <v>44533</v>
      </c>
      <c r="B1362" s="4">
        <v>0.27101851851851849</v>
      </c>
      <c r="C1362">
        <v>-49</v>
      </c>
      <c r="D1362">
        <v>-43</v>
      </c>
      <c r="E1362">
        <v>208</v>
      </c>
      <c r="F1362">
        <v>30</v>
      </c>
      <c r="G1362">
        <v>354</v>
      </c>
      <c r="H1362">
        <v>379</v>
      </c>
      <c r="I1362">
        <v>300</v>
      </c>
      <c r="J1362">
        <v>327</v>
      </c>
      <c r="K1362">
        <v>327</v>
      </c>
      <c r="L1362">
        <v>294</v>
      </c>
      <c r="M1362">
        <v>84</v>
      </c>
      <c r="N1362">
        <v>81</v>
      </c>
      <c r="O1362">
        <v>409</v>
      </c>
      <c r="P1362">
        <v>311</v>
      </c>
      <c r="Q1362">
        <v>381</v>
      </c>
      <c r="R1362">
        <v>902</v>
      </c>
      <c r="S1362">
        <v>-154</v>
      </c>
      <c r="T1362">
        <v>5</v>
      </c>
      <c r="U1362">
        <v>219</v>
      </c>
      <c r="V1362">
        <v>-98</v>
      </c>
      <c r="W1362">
        <v>2074</v>
      </c>
      <c r="X1362">
        <v>2204</v>
      </c>
      <c r="Y1362">
        <v>0</v>
      </c>
      <c r="Z1362">
        <v>-8059</v>
      </c>
      <c r="AA1362">
        <v>904</v>
      </c>
      <c r="AB1362">
        <v>0</v>
      </c>
      <c r="AC1362">
        <v>0</v>
      </c>
      <c r="AD1362">
        <v>29</v>
      </c>
      <c r="AE1362">
        <v>17</v>
      </c>
      <c r="AF1362">
        <v>23</v>
      </c>
      <c r="AG1362">
        <v>0</v>
      </c>
      <c r="AH1362">
        <v>25379</v>
      </c>
      <c r="AI1362">
        <v>36760</v>
      </c>
      <c r="AJ1362">
        <v>2728374</v>
      </c>
      <c r="AK1362">
        <v>588624</v>
      </c>
      <c r="AL1362">
        <v>29</v>
      </c>
    </row>
    <row r="1363" spans="1:38" x14ac:dyDescent="0.2">
      <c r="A1363" s="3">
        <v>44533</v>
      </c>
      <c r="B1363" s="4">
        <v>0.27171296296296293</v>
      </c>
      <c r="C1363">
        <v>-49</v>
      </c>
      <c r="D1363">
        <v>-43</v>
      </c>
      <c r="E1363">
        <v>208</v>
      </c>
      <c r="F1363">
        <v>30</v>
      </c>
      <c r="G1363">
        <v>354</v>
      </c>
      <c r="H1363">
        <v>379</v>
      </c>
      <c r="I1363">
        <v>300</v>
      </c>
      <c r="J1363">
        <v>327</v>
      </c>
      <c r="K1363">
        <v>327</v>
      </c>
      <c r="L1363">
        <v>293</v>
      </c>
      <c r="M1363">
        <v>84</v>
      </c>
      <c r="N1363">
        <v>81</v>
      </c>
      <c r="O1363">
        <v>409</v>
      </c>
      <c r="P1363">
        <v>311</v>
      </c>
      <c r="Q1363">
        <v>381</v>
      </c>
      <c r="R1363">
        <v>902</v>
      </c>
      <c r="S1363">
        <v>-154</v>
      </c>
      <c r="T1363">
        <v>2</v>
      </c>
      <c r="U1363">
        <v>219</v>
      </c>
      <c r="V1363">
        <v>-100</v>
      </c>
      <c r="W1363">
        <v>2047</v>
      </c>
      <c r="X1363">
        <v>2204</v>
      </c>
      <c r="Y1363">
        <v>0</v>
      </c>
      <c r="Z1363">
        <v>-8032</v>
      </c>
      <c r="AA1363">
        <v>904</v>
      </c>
      <c r="AB1363">
        <v>0</v>
      </c>
      <c r="AC1363">
        <v>0</v>
      </c>
      <c r="AD1363">
        <v>17</v>
      </c>
      <c r="AE1363">
        <v>19</v>
      </c>
      <c r="AF1363">
        <v>21</v>
      </c>
      <c r="AG1363">
        <v>0</v>
      </c>
      <c r="AH1363">
        <v>25379</v>
      </c>
      <c r="AI1363">
        <v>36760</v>
      </c>
      <c r="AJ1363">
        <v>2728374</v>
      </c>
      <c r="AK1363">
        <v>588624</v>
      </c>
      <c r="AL1363">
        <v>29</v>
      </c>
    </row>
    <row r="1364" spans="1:38" x14ac:dyDescent="0.2">
      <c r="A1364" s="3">
        <v>44533</v>
      </c>
      <c r="B1364" s="4">
        <v>0.27240740740740738</v>
      </c>
      <c r="C1364">
        <v>-48</v>
      </c>
      <c r="D1364">
        <v>-43</v>
      </c>
      <c r="E1364">
        <v>208</v>
      </c>
      <c r="F1364">
        <v>30</v>
      </c>
      <c r="G1364">
        <v>354</v>
      </c>
      <c r="H1364">
        <v>379</v>
      </c>
      <c r="I1364">
        <v>300</v>
      </c>
      <c r="J1364">
        <v>327</v>
      </c>
      <c r="K1364">
        <v>328</v>
      </c>
      <c r="L1364">
        <v>293</v>
      </c>
      <c r="M1364">
        <v>83</v>
      </c>
      <c r="N1364">
        <v>80</v>
      </c>
      <c r="O1364">
        <v>408</v>
      </c>
      <c r="P1364">
        <v>312</v>
      </c>
      <c r="Q1364">
        <v>380</v>
      </c>
      <c r="R1364">
        <v>902</v>
      </c>
      <c r="S1364">
        <v>-154</v>
      </c>
      <c r="T1364">
        <v>4</v>
      </c>
      <c r="U1364">
        <v>219</v>
      </c>
      <c r="V1364">
        <v>-103</v>
      </c>
      <c r="W1364">
        <v>2057</v>
      </c>
      <c r="X1364">
        <v>2204</v>
      </c>
      <c r="Y1364">
        <v>0</v>
      </c>
      <c r="Z1364">
        <v>-8005</v>
      </c>
      <c r="AA1364">
        <v>894</v>
      </c>
      <c r="AB1364">
        <v>0</v>
      </c>
      <c r="AC1364">
        <v>0</v>
      </c>
      <c r="AD1364">
        <v>18</v>
      </c>
      <c r="AE1364">
        <v>16</v>
      </c>
      <c r="AF1364">
        <v>29</v>
      </c>
      <c r="AG1364">
        <v>0</v>
      </c>
      <c r="AH1364">
        <v>25379</v>
      </c>
      <c r="AI1364">
        <v>36760</v>
      </c>
      <c r="AJ1364">
        <v>2728374</v>
      </c>
      <c r="AK1364">
        <v>588624</v>
      </c>
      <c r="AL1364">
        <v>28</v>
      </c>
    </row>
    <row r="1365" spans="1:38" x14ac:dyDescent="0.2">
      <c r="A1365" s="3">
        <v>44533</v>
      </c>
      <c r="B1365" s="4">
        <v>0.27310185185185182</v>
      </c>
      <c r="C1365">
        <v>-49</v>
      </c>
      <c r="D1365">
        <v>-43</v>
      </c>
      <c r="E1365">
        <v>208</v>
      </c>
      <c r="F1365">
        <v>30</v>
      </c>
      <c r="G1365">
        <v>354</v>
      </c>
      <c r="H1365">
        <v>379</v>
      </c>
      <c r="I1365">
        <v>300</v>
      </c>
      <c r="J1365">
        <v>327</v>
      </c>
      <c r="K1365">
        <v>327</v>
      </c>
      <c r="L1365">
        <v>293</v>
      </c>
      <c r="M1365">
        <v>84</v>
      </c>
      <c r="N1365">
        <v>80</v>
      </c>
      <c r="O1365">
        <v>409</v>
      </c>
      <c r="P1365">
        <v>312</v>
      </c>
      <c r="Q1365">
        <v>380</v>
      </c>
      <c r="R1365">
        <v>902</v>
      </c>
      <c r="S1365">
        <v>-153</v>
      </c>
      <c r="T1365">
        <v>6</v>
      </c>
      <c r="U1365">
        <v>219</v>
      </c>
      <c r="V1365">
        <v>-102</v>
      </c>
      <c r="W1365">
        <v>2059</v>
      </c>
      <c r="X1365">
        <v>2204</v>
      </c>
      <c r="Y1365">
        <v>0</v>
      </c>
      <c r="Z1365">
        <v>-7979</v>
      </c>
      <c r="AA1365">
        <v>894</v>
      </c>
      <c r="AB1365">
        <v>0</v>
      </c>
      <c r="AC1365">
        <v>0</v>
      </c>
      <c r="AD1365">
        <v>16</v>
      </c>
      <c r="AE1365">
        <v>16</v>
      </c>
      <c r="AF1365">
        <v>27</v>
      </c>
      <c r="AG1365">
        <v>0</v>
      </c>
      <c r="AH1365">
        <v>25379</v>
      </c>
      <c r="AI1365">
        <v>36760</v>
      </c>
      <c r="AJ1365">
        <v>2728374</v>
      </c>
      <c r="AK1365">
        <v>588624</v>
      </c>
      <c r="AL1365">
        <v>28</v>
      </c>
    </row>
    <row r="1366" spans="1:38" x14ac:dyDescent="0.2">
      <c r="A1366" s="3">
        <v>44533</v>
      </c>
      <c r="B1366" s="4">
        <v>0.27379629629629632</v>
      </c>
      <c r="C1366">
        <v>-49</v>
      </c>
      <c r="D1366">
        <v>-43</v>
      </c>
      <c r="E1366">
        <v>208</v>
      </c>
      <c r="F1366">
        <v>30</v>
      </c>
      <c r="G1366">
        <v>354</v>
      </c>
      <c r="H1366">
        <v>378</v>
      </c>
      <c r="I1366">
        <v>300</v>
      </c>
      <c r="J1366">
        <v>327</v>
      </c>
      <c r="K1366">
        <v>327</v>
      </c>
      <c r="L1366">
        <v>293</v>
      </c>
      <c r="M1366">
        <v>84</v>
      </c>
      <c r="N1366">
        <v>81</v>
      </c>
      <c r="O1366">
        <v>408</v>
      </c>
      <c r="P1366">
        <v>312</v>
      </c>
      <c r="Q1366">
        <v>381</v>
      </c>
      <c r="R1366">
        <v>899</v>
      </c>
      <c r="S1366">
        <v>-153</v>
      </c>
      <c r="T1366">
        <v>4</v>
      </c>
      <c r="U1366">
        <v>219</v>
      </c>
      <c r="V1366">
        <v>-103</v>
      </c>
      <c r="W1366">
        <v>2042</v>
      </c>
      <c r="X1366">
        <v>2204</v>
      </c>
      <c r="Y1366">
        <v>0</v>
      </c>
      <c r="Z1366">
        <v>-7952</v>
      </c>
      <c r="AA1366">
        <v>894</v>
      </c>
      <c r="AB1366">
        <v>0</v>
      </c>
      <c r="AC1366">
        <v>0</v>
      </c>
      <c r="AD1366">
        <v>20</v>
      </c>
      <c r="AE1366">
        <v>21</v>
      </c>
      <c r="AF1366">
        <v>22</v>
      </c>
      <c r="AG1366">
        <v>0</v>
      </c>
      <c r="AH1366">
        <v>25379</v>
      </c>
      <c r="AI1366">
        <v>36760</v>
      </c>
      <c r="AJ1366">
        <v>2728374</v>
      </c>
      <c r="AK1366">
        <v>588624</v>
      </c>
      <c r="AL1366">
        <v>27</v>
      </c>
    </row>
    <row r="1367" spans="1:38" x14ac:dyDescent="0.2">
      <c r="A1367" s="3">
        <v>44533</v>
      </c>
      <c r="B1367" s="4">
        <v>0.2744907407407407</v>
      </c>
      <c r="C1367">
        <v>-49</v>
      </c>
      <c r="D1367">
        <v>-43</v>
      </c>
      <c r="E1367">
        <v>208</v>
      </c>
      <c r="F1367">
        <v>30</v>
      </c>
      <c r="G1367">
        <v>354</v>
      </c>
      <c r="H1367">
        <v>379</v>
      </c>
      <c r="I1367">
        <v>300</v>
      </c>
      <c r="J1367">
        <v>327</v>
      </c>
      <c r="K1367">
        <v>327</v>
      </c>
      <c r="L1367">
        <v>293</v>
      </c>
      <c r="M1367">
        <v>84</v>
      </c>
      <c r="N1367">
        <v>80</v>
      </c>
      <c r="O1367">
        <v>408</v>
      </c>
      <c r="P1367">
        <v>312</v>
      </c>
      <c r="Q1367">
        <v>380</v>
      </c>
      <c r="R1367">
        <v>899</v>
      </c>
      <c r="S1367">
        <v>-153</v>
      </c>
      <c r="T1367">
        <v>4</v>
      </c>
      <c r="U1367">
        <v>219</v>
      </c>
      <c r="V1367">
        <v>-103</v>
      </c>
      <c r="W1367">
        <v>2050</v>
      </c>
      <c r="X1367">
        <v>2204</v>
      </c>
      <c r="Y1367">
        <v>0</v>
      </c>
      <c r="Z1367">
        <v>-7925</v>
      </c>
      <c r="AA1367">
        <v>894</v>
      </c>
      <c r="AB1367">
        <v>0</v>
      </c>
      <c r="AC1367">
        <v>0</v>
      </c>
      <c r="AD1367">
        <v>16</v>
      </c>
      <c r="AE1367">
        <v>18</v>
      </c>
      <c r="AF1367">
        <v>23</v>
      </c>
      <c r="AG1367">
        <v>0</v>
      </c>
      <c r="AH1367">
        <v>25379</v>
      </c>
      <c r="AI1367">
        <v>36760</v>
      </c>
      <c r="AJ1367">
        <v>2728374</v>
      </c>
      <c r="AK1367">
        <v>588624</v>
      </c>
      <c r="AL1367">
        <v>27</v>
      </c>
    </row>
    <row r="1368" spans="1:38" x14ac:dyDescent="0.2">
      <c r="A1368" s="3">
        <v>44533</v>
      </c>
      <c r="B1368" s="4">
        <v>0.2751851851851852</v>
      </c>
      <c r="C1368">
        <v>-50</v>
      </c>
      <c r="D1368">
        <v>-43</v>
      </c>
      <c r="E1368">
        <v>208</v>
      </c>
      <c r="F1368">
        <v>30</v>
      </c>
      <c r="G1368">
        <v>354</v>
      </c>
      <c r="H1368">
        <v>379</v>
      </c>
      <c r="I1368">
        <v>300</v>
      </c>
      <c r="J1368">
        <v>327</v>
      </c>
      <c r="K1368">
        <v>327</v>
      </c>
      <c r="L1368">
        <v>293</v>
      </c>
      <c r="M1368">
        <v>84</v>
      </c>
      <c r="N1368">
        <v>81</v>
      </c>
      <c r="O1368">
        <v>409</v>
      </c>
      <c r="P1368">
        <v>312</v>
      </c>
      <c r="Q1368">
        <v>381</v>
      </c>
      <c r="R1368">
        <v>899</v>
      </c>
      <c r="S1368">
        <v>-153</v>
      </c>
      <c r="T1368">
        <v>4</v>
      </c>
      <c r="U1368">
        <v>219</v>
      </c>
      <c r="V1368">
        <v>-102</v>
      </c>
      <c r="W1368">
        <v>2038</v>
      </c>
      <c r="X1368">
        <v>2204</v>
      </c>
      <c r="Y1368">
        <v>0</v>
      </c>
      <c r="Z1368">
        <v>-7899</v>
      </c>
      <c r="AA1368">
        <v>894</v>
      </c>
      <c r="AB1368">
        <v>0</v>
      </c>
      <c r="AC1368">
        <v>0</v>
      </c>
      <c r="AD1368">
        <v>17</v>
      </c>
      <c r="AE1368">
        <v>21</v>
      </c>
      <c r="AF1368">
        <v>22</v>
      </c>
      <c r="AG1368">
        <v>0</v>
      </c>
      <c r="AH1368">
        <v>25379</v>
      </c>
      <c r="AI1368">
        <v>36760</v>
      </c>
      <c r="AJ1368">
        <v>2728374</v>
      </c>
      <c r="AK1368">
        <v>588624</v>
      </c>
      <c r="AL1368">
        <v>27</v>
      </c>
    </row>
    <row r="1369" spans="1:38" x14ac:dyDescent="0.2">
      <c r="A1369" s="3">
        <v>44533</v>
      </c>
      <c r="B1369" s="4">
        <v>0.27587962962962964</v>
      </c>
      <c r="C1369">
        <v>-50</v>
      </c>
      <c r="D1369">
        <v>-43</v>
      </c>
      <c r="E1369">
        <v>208</v>
      </c>
      <c r="F1369">
        <v>30</v>
      </c>
      <c r="G1369">
        <v>354</v>
      </c>
      <c r="H1369">
        <v>379</v>
      </c>
      <c r="I1369">
        <v>300</v>
      </c>
      <c r="J1369">
        <v>327</v>
      </c>
      <c r="K1369">
        <v>326</v>
      </c>
      <c r="L1369">
        <v>292</v>
      </c>
      <c r="M1369">
        <v>84</v>
      </c>
      <c r="N1369">
        <v>81</v>
      </c>
      <c r="O1369">
        <v>408</v>
      </c>
      <c r="P1369">
        <v>312</v>
      </c>
      <c r="Q1369">
        <v>381</v>
      </c>
      <c r="R1369">
        <v>899</v>
      </c>
      <c r="S1369">
        <v>-154</v>
      </c>
      <c r="T1369">
        <v>2</v>
      </c>
      <c r="U1369">
        <v>219</v>
      </c>
      <c r="V1369">
        <v>-100</v>
      </c>
      <c r="W1369">
        <v>2032</v>
      </c>
      <c r="X1369">
        <v>2204</v>
      </c>
      <c r="Y1369">
        <v>0</v>
      </c>
      <c r="Z1369">
        <v>-7872</v>
      </c>
      <c r="AA1369">
        <v>894</v>
      </c>
      <c r="AB1369">
        <v>0</v>
      </c>
      <c r="AC1369">
        <v>0</v>
      </c>
      <c r="AD1369">
        <v>23</v>
      </c>
      <c r="AE1369">
        <v>16</v>
      </c>
      <c r="AF1369">
        <v>22</v>
      </c>
      <c r="AG1369">
        <v>0</v>
      </c>
      <c r="AH1369">
        <v>25379</v>
      </c>
      <c r="AI1369">
        <v>36760</v>
      </c>
      <c r="AJ1369">
        <v>2728374</v>
      </c>
      <c r="AK1369">
        <v>588624</v>
      </c>
      <c r="AL1369">
        <v>26</v>
      </c>
    </row>
    <row r="1370" spans="1:38" x14ac:dyDescent="0.2">
      <c r="A1370" s="3">
        <v>44533</v>
      </c>
      <c r="B1370" s="4">
        <v>0.27657407407407408</v>
      </c>
      <c r="C1370">
        <v>-50</v>
      </c>
      <c r="D1370">
        <v>-43</v>
      </c>
      <c r="E1370">
        <v>208</v>
      </c>
      <c r="F1370">
        <v>30</v>
      </c>
      <c r="G1370">
        <v>354</v>
      </c>
      <c r="H1370">
        <v>379</v>
      </c>
      <c r="I1370">
        <v>300</v>
      </c>
      <c r="J1370">
        <v>327</v>
      </c>
      <c r="K1370">
        <v>326</v>
      </c>
      <c r="L1370">
        <v>292</v>
      </c>
      <c r="M1370">
        <v>84</v>
      </c>
      <c r="N1370">
        <v>82</v>
      </c>
      <c r="O1370">
        <v>408</v>
      </c>
      <c r="P1370">
        <v>312</v>
      </c>
      <c r="Q1370">
        <v>382</v>
      </c>
      <c r="R1370">
        <v>899</v>
      </c>
      <c r="S1370">
        <v>-154</v>
      </c>
      <c r="T1370">
        <v>1</v>
      </c>
      <c r="U1370">
        <v>219</v>
      </c>
      <c r="V1370">
        <v>-97</v>
      </c>
      <c r="W1370">
        <v>2012</v>
      </c>
      <c r="X1370">
        <v>2204</v>
      </c>
      <c r="Y1370">
        <v>0</v>
      </c>
      <c r="Z1370">
        <v>-7845</v>
      </c>
      <c r="AA1370">
        <v>894</v>
      </c>
      <c r="AB1370">
        <v>0</v>
      </c>
      <c r="AC1370">
        <v>0</v>
      </c>
      <c r="AD1370">
        <v>19</v>
      </c>
      <c r="AE1370">
        <v>20</v>
      </c>
      <c r="AF1370">
        <v>24</v>
      </c>
      <c r="AG1370">
        <v>0</v>
      </c>
      <c r="AH1370">
        <v>25379</v>
      </c>
      <c r="AI1370">
        <v>36760</v>
      </c>
      <c r="AJ1370">
        <v>2728374</v>
      </c>
      <c r="AK1370">
        <v>588624</v>
      </c>
      <c r="AL1370">
        <v>26</v>
      </c>
    </row>
    <row r="1371" spans="1:38" x14ac:dyDescent="0.2">
      <c r="A1371" s="3">
        <v>44533</v>
      </c>
      <c r="B1371" s="4">
        <v>0.27734953703703707</v>
      </c>
      <c r="C1371">
        <v>-50</v>
      </c>
      <c r="D1371">
        <v>-43</v>
      </c>
      <c r="E1371">
        <v>208</v>
      </c>
      <c r="F1371">
        <v>30</v>
      </c>
      <c r="G1371">
        <v>354</v>
      </c>
      <c r="H1371">
        <v>379</v>
      </c>
      <c r="I1371">
        <v>300</v>
      </c>
      <c r="J1371">
        <v>327</v>
      </c>
      <c r="K1371">
        <v>326</v>
      </c>
      <c r="L1371">
        <v>292</v>
      </c>
      <c r="M1371">
        <v>84</v>
      </c>
      <c r="N1371">
        <v>82</v>
      </c>
      <c r="O1371">
        <v>408</v>
      </c>
      <c r="P1371">
        <v>312</v>
      </c>
      <c r="Q1371">
        <v>382</v>
      </c>
      <c r="R1371">
        <v>899</v>
      </c>
      <c r="S1371">
        <v>-155</v>
      </c>
      <c r="T1371">
        <v>1</v>
      </c>
      <c r="U1371">
        <v>219</v>
      </c>
      <c r="V1371">
        <v>-90</v>
      </c>
      <c r="W1371">
        <v>2036</v>
      </c>
      <c r="X1371">
        <v>2204</v>
      </c>
      <c r="Y1371">
        <v>0</v>
      </c>
      <c r="Z1371">
        <v>-7817</v>
      </c>
      <c r="AA1371">
        <v>894</v>
      </c>
      <c r="AB1371">
        <v>0</v>
      </c>
      <c r="AC1371">
        <v>0</v>
      </c>
      <c r="AD1371">
        <v>16</v>
      </c>
      <c r="AE1371">
        <v>20</v>
      </c>
      <c r="AF1371">
        <v>26</v>
      </c>
      <c r="AG1371">
        <v>0</v>
      </c>
      <c r="AH1371">
        <v>25379</v>
      </c>
      <c r="AI1371">
        <v>36760</v>
      </c>
      <c r="AJ1371">
        <v>2728374</v>
      </c>
      <c r="AK1371">
        <v>588624</v>
      </c>
      <c r="AL1371">
        <v>26</v>
      </c>
    </row>
    <row r="1372" spans="1:38" x14ac:dyDescent="0.2">
      <c r="A1372" s="3">
        <v>44533</v>
      </c>
      <c r="B1372" s="4">
        <v>0.27800925925925929</v>
      </c>
      <c r="C1372">
        <v>-50</v>
      </c>
      <c r="D1372">
        <v>-43</v>
      </c>
      <c r="E1372">
        <v>208</v>
      </c>
      <c r="F1372">
        <v>30</v>
      </c>
      <c r="G1372">
        <v>354</v>
      </c>
      <c r="H1372">
        <v>379</v>
      </c>
      <c r="I1372">
        <v>300</v>
      </c>
      <c r="J1372">
        <v>327</v>
      </c>
      <c r="K1372">
        <v>326</v>
      </c>
      <c r="L1372">
        <v>293</v>
      </c>
      <c r="M1372">
        <v>84</v>
      </c>
      <c r="N1372">
        <v>80</v>
      </c>
      <c r="O1372">
        <v>408</v>
      </c>
      <c r="P1372">
        <v>312</v>
      </c>
      <c r="Q1372">
        <v>380</v>
      </c>
      <c r="R1372">
        <v>899</v>
      </c>
      <c r="S1372">
        <v>-155</v>
      </c>
      <c r="T1372">
        <v>1</v>
      </c>
      <c r="U1372">
        <v>219</v>
      </c>
      <c r="V1372">
        <v>-78</v>
      </c>
      <c r="W1372">
        <v>2013</v>
      </c>
      <c r="X1372">
        <v>2204</v>
      </c>
      <c r="Y1372">
        <v>0</v>
      </c>
      <c r="Z1372">
        <v>-7790</v>
      </c>
      <c r="AA1372">
        <v>885</v>
      </c>
      <c r="AB1372">
        <v>0</v>
      </c>
      <c r="AC1372">
        <v>0</v>
      </c>
      <c r="AD1372">
        <v>17</v>
      </c>
      <c r="AE1372">
        <v>20</v>
      </c>
      <c r="AF1372">
        <v>23</v>
      </c>
      <c r="AG1372">
        <v>0</v>
      </c>
      <c r="AH1372">
        <v>25379</v>
      </c>
      <c r="AI1372">
        <v>36760</v>
      </c>
      <c r="AJ1372">
        <v>2728374</v>
      </c>
      <c r="AK1372">
        <v>588624</v>
      </c>
      <c r="AL1372">
        <v>26</v>
      </c>
    </row>
    <row r="1373" spans="1:38" x14ac:dyDescent="0.2">
      <c r="A1373" s="3">
        <v>44533</v>
      </c>
      <c r="B1373" s="4">
        <v>0.27870370370370373</v>
      </c>
      <c r="C1373">
        <v>-50</v>
      </c>
      <c r="D1373">
        <v>-43</v>
      </c>
      <c r="E1373">
        <v>208</v>
      </c>
      <c r="F1373">
        <v>30</v>
      </c>
      <c r="G1373">
        <v>354</v>
      </c>
      <c r="H1373">
        <v>379</v>
      </c>
      <c r="I1373">
        <v>300</v>
      </c>
      <c r="J1373">
        <v>327</v>
      </c>
      <c r="K1373">
        <v>326</v>
      </c>
      <c r="L1373">
        <v>292</v>
      </c>
      <c r="M1373">
        <v>84</v>
      </c>
      <c r="N1373">
        <v>80</v>
      </c>
      <c r="O1373">
        <v>408</v>
      </c>
      <c r="P1373">
        <v>312</v>
      </c>
      <c r="Q1373">
        <v>380</v>
      </c>
      <c r="R1373">
        <v>899</v>
      </c>
      <c r="S1373">
        <v>-155</v>
      </c>
      <c r="T1373">
        <v>1</v>
      </c>
      <c r="U1373">
        <v>219</v>
      </c>
      <c r="V1373">
        <v>-67</v>
      </c>
      <c r="W1373">
        <v>2008</v>
      </c>
      <c r="X1373">
        <v>2204</v>
      </c>
      <c r="Y1373">
        <v>0</v>
      </c>
      <c r="Z1373">
        <v>-7763</v>
      </c>
      <c r="AA1373">
        <v>884</v>
      </c>
      <c r="AB1373">
        <v>0</v>
      </c>
      <c r="AC1373">
        <v>0</v>
      </c>
      <c r="AD1373">
        <v>17</v>
      </c>
      <c r="AE1373">
        <v>16</v>
      </c>
      <c r="AF1373">
        <v>20</v>
      </c>
      <c r="AG1373">
        <v>0</v>
      </c>
      <c r="AH1373">
        <v>25379</v>
      </c>
      <c r="AI1373">
        <v>36760</v>
      </c>
      <c r="AJ1373">
        <v>2728374</v>
      </c>
      <c r="AK1373">
        <v>588624</v>
      </c>
      <c r="AL1373">
        <v>26</v>
      </c>
    </row>
    <row r="1374" spans="1:38" x14ac:dyDescent="0.2">
      <c r="A1374" s="3">
        <v>44533</v>
      </c>
      <c r="B1374" s="4">
        <v>0.27939814814814817</v>
      </c>
      <c r="C1374">
        <v>-50</v>
      </c>
      <c r="D1374">
        <v>-43</v>
      </c>
      <c r="E1374">
        <v>208</v>
      </c>
      <c r="F1374">
        <v>30</v>
      </c>
      <c r="G1374">
        <v>354</v>
      </c>
      <c r="H1374">
        <v>379</v>
      </c>
      <c r="I1374">
        <v>300</v>
      </c>
      <c r="J1374">
        <v>328</v>
      </c>
      <c r="K1374">
        <v>330</v>
      </c>
      <c r="L1374">
        <v>293</v>
      </c>
      <c r="M1374">
        <v>84</v>
      </c>
      <c r="N1374">
        <v>52</v>
      </c>
      <c r="O1374">
        <v>408</v>
      </c>
      <c r="P1374">
        <v>312</v>
      </c>
      <c r="Q1374">
        <v>349</v>
      </c>
      <c r="R1374">
        <v>893</v>
      </c>
      <c r="S1374">
        <v>-153</v>
      </c>
      <c r="T1374">
        <v>6</v>
      </c>
      <c r="U1374">
        <v>219</v>
      </c>
      <c r="V1374">
        <v>-55</v>
      </c>
      <c r="W1374">
        <v>1964</v>
      </c>
      <c r="X1374">
        <v>2204</v>
      </c>
      <c r="Y1374">
        <v>0</v>
      </c>
      <c r="Z1374">
        <v>-7737</v>
      </c>
      <c r="AA1374">
        <v>317</v>
      </c>
      <c r="AB1374">
        <v>0</v>
      </c>
      <c r="AC1374">
        <v>30</v>
      </c>
      <c r="AD1374">
        <v>12</v>
      </c>
      <c r="AE1374">
        <v>5</v>
      </c>
      <c r="AF1374">
        <v>14</v>
      </c>
      <c r="AG1374">
        <v>183</v>
      </c>
      <c r="AH1374">
        <v>25379</v>
      </c>
      <c r="AI1374">
        <v>36760</v>
      </c>
      <c r="AJ1374">
        <v>2728374</v>
      </c>
      <c r="AK1374">
        <v>588624</v>
      </c>
      <c r="AL1374">
        <v>70</v>
      </c>
    </row>
    <row r="1375" spans="1:38" x14ac:dyDescent="0.2">
      <c r="A1375" s="3">
        <v>44533</v>
      </c>
      <c r="B1375" s="4">
        <v>0.28009259259259262</v>
      </c>
      <c r="C1375">
        <v>-50</v>
      </c>
      <c r="D1375">
        <v>-43</v>
      </c>
      <c r="E1375">
        <v>208</v>
      </c>
      <c r="F1375">
        <v>30</v>
      </c>
      <c r="G1375">
        <v>354</v>
      </c>
      <c r="H1375">
        <v>359</v>
      </c>
      <c r="I1375">
        <v>301</v>
      </c>
      <c r="J1375">
        <v>328</v>
      </c>
      <c r="K1375">
        <v>329</v>
      </c>
      <c r="L1375">
        <v>292</v>
      </c>
      <c r="M1375">
        <v>84</v>
      </c>
      <c r="N1375">
        <v>35</v>
      </c>
      <c r="O1375">
        <v>408</v>
      </c>
      <c r="P1375">
        <v>312</v>
      </c>
      <c r="Q1375">
        <v>307</v>
      </c>
      <c r="R1375">
        <v>847</v>
      </c>
      <c r="S1375">
        <v>-87</v>
      </c>
      <c r="T1375">
        <v>54</v>
      </c>
      <c r="U1375">
        <v>219</v>
      </c>
      <c r="V1375">
        <v>-6</v>
      </c>
      <c r="W1375">
        <v>2001</v>
      </c>
      <c r="X1375">
        <v>2204</v>
      </c>
      <c r="Y1375">
        <v>0</v>
      </c>
      <c r="Z1375">
        <v>-7712</v>
      </c>
      <c r="AA1375">
        <v>5</v>
      </c>
      <c r="AB1375">
        <v>0</v>
      </c>
      <c r="AC1375">
        <v>90</v>
      </c>
      <c r="AD1375">
        <v>5</v>
      </c>
      <c r="AE1375">
        <v>2</v>
      </c>
      <c r="AF1375">
        <v>4</v>
      </c>
      <c r="AG1375">
        <v>183</v>
      </c>
      <c r="AH1375">
        <v>25379</v>
      </c>
      <c r="AI1375">
        <v>36760</v>
      </c>
      <c r="AJ1375">
        <v>2728374</v>
      </c>
      <c r="AK1375">
        <v>588624</v>
      </c>
      <c r="AL1375">
        <v>0</v>
      </c>
    </row>
    <row r="1376" spans="1:38" x14ac:dyDescent="0.2">
      <c r="A1376" s="3">
        <v>44533</v>
      </c>
      <c r="B1376" s="4">
        <v>0.28078703703703706</v>
      </c>
      <c r="C1376">
        <v>-50</v>
      </c>
      <c r="D1376">
        <v>-43</v>
      </c>
      <c r="E1376">
        <v>208</v>
      </c>
      <c r="F1376">
        <v>30</v>
      </c>
      <c r="G1376">
        <v>354</v>
      </c>
      <c r="H1376">
        <v>347</v>
      </c>
      <c r="I1376">
        <v>302</v>
      </c>
      <c r="J1376">
        <v>328</v>
      </c>
      <c r="K1376">
        <v>322</v>
      </c>
      <c r="L1376">
        <v>292</v>
      </c>
      <c r="M1376">
        <v>84</v>
      </c>
      <c r="N1376">
        <v>25</v>
      </c>
      <c r="O1376">
        <v>408</v>
      </c>
      <c r="P1376">
        <v>312</v>
      </c>
      <c r="Q1376">
        <v>309</v>
      </c>
      <c r="R1376">
        <v>802</v>
      </c>
      <c r="S1376">
        <v>-29</v>
      </c>
      <c r="T1376">
        <v>87</v>
      </c>
      <c r="U1376">
        <v>219</v>
      </c>
      <c r="V1376">
        <v>-1</v>
      </c>
      <c r="W1376">
        <v>2079</v>
      </c>
      <c r="X1376">
        <v>2204</v>
      </c>
      <c r="Y1376">
        <v>0</v>
      </c>
      <c r="Z1376">
        <v>-7710</v>
      </c>
      <c r="AA1376">
        <v>5</v>
      </c>
      <c r="AB1376">
        <v>0</v>
      </c>
      <c r="AC1376">
        <v>150</v>
      </c>
      <c r="AD1376">
        <v>3</v>
      </c>
      <c r="AE1376">
        <v>2</v>
      </c>
      <c r="AF1376">
        <v>8</v>
      </c>
      <c r="AG1376">
        <v>183</v>
      </c>
      <c r="AH1376">
        <v>25379</v>
      </c>
      <c r="AI1376">
        <v>36760</v>
      </c>
      <c r="AJ1376">
        <v>2728374</v>
      </c>
      <c r="AK1376">
        <v>588624</v>
      </c>
      <c r="AL1376">
        <v>0</v>
      </c>
    </row>
    <row r="1377" spans="1:38" x14ac:dyDescent="0.2">
      <c r="A1377" s="3">
        <v>44533</v>
      </c>
      <c r="B1377" s="4">
        <v>0.2814814814814815</v>
      </c>
      <c r="C1377">
        <v>-51</v>
      </c>
      <c r="D1377">
        <v>-43</v>
      </c>
      <c r="E1377">
        <v>208</v>
      </c>
      <c r="F1377">
        <v>30</v>
      </c>
      <c r="G1377">
        <v>354</v>
      </c>
      <c r="H1377">
        <v>337</v>
      </c>
      <c r="I1377">
        <v>302</v>
      </c>
      <c r="J1377">
        <v>328</v>
      </c>
      <c r="K1377">
        <v>316</v>
      </c>
      <c r="L1377">
        <v>291</v>
      </c>
      <c r="M1377">
        <v>85</v>
      </c>
      <c r="N1377">
        <v>22</v>
      </c>
      <c r="O1377">
        <v>408</v>
      </c>
      <c r="P1377">
        <v>312</v>
      </c>
      <c r="Q1377">
        <v>311</v>
      </c>
      <c r="R1377">
        <v>766</v>
      </c>
      <c r="S1377">
        <v>-9</v>
      </c>
      <c r="T1377">
        <v>112</v>
      </c>
      <c r="U1377">
        <v>220</v>
      </c>
      <c r="V1377">
        <v>-1</v>
      </c>
      <c r="W1377">
        <v>2117</v>
      </c>
      <c r="X1377">
        <v>2204</v>
      </c>
      <c r="Y1377">
        <v>0</v>
      </c>
      <c r="Z1377">
        <v>-7719</v>
      </c>
      <c r="AA1377">
        <v>5</v>
      </c>
      <c r="AB1377">
        <v>0</v>
      </c>
      <c r="AC1377">
        <v>210</v>
      </c>
      <c r="AD1377">
        <v>7</v>
      </c>
      <c r="AE1377">
        <v>2</v>
      </c>
      <c r="AF1377">
        <v>9</v>
      </c>
      <c r="AG1377">
        <v>183</v>
      </c>
      <c r="AH1377">
        <v>25379</v>
      </c>
      <c r="AI1377">
        <v>36760</v>
      </c>
      <c r="AJ1377">
        <v>2728374</v>
      </c>
      <c r="AK1377">
        <v>588624</v>
      </c>
      <c r="AL1377">
        <v>0</v>
      </c>
    </row>
    <row r="1378" spans="1:38" x14ac:dyDescent="0.2">
      <c r="A1378" s="3">
        <v>44533</v>
      </c>
      <c r="B1378" s="4">
        <v>0.28217592592592594</v>
      </c>
      <c r="C1378">
        <v>-51</v>
      </c>
      <c r="D1378">
        <v>-43</v>
      </c>
      <c r="E1378">
        <v>208</v>
      </c>
      <c r="F1378">
        <v>30</v>
      </c>
      <c r="G1378">
        <v>354</v>
      </c>
      <c r="H1378">
        <v>328</v>
      </c>
      <c r="I1378">
        <v>303</v>
      </c>
      <c r="J1378">
        <v>328</v>
      </c>
      <c r="K1378">
        <v>312</v>
      </c>
      <c r="L1378">
        <v>291</v>
      </c>
      <c r="M1378">
        <v>85</v>
      </c>
      <c r="N1378">
        <v>20</v>
      </c>
      <c r="O1378">
        <v>407</v>
      </c>
      <c r="P1378">
        <v>312</v>
      </c>
      <c r="Q1378">
        <v>315</v>
      </c>
      <c r="R1378">
        <v>704</v>
      </c>
      <c r="S1378">
        <v>-4</v>
      </c>
      <c r="T1378">
        <v>142</v>
      </c>
      <c r="U1378">
        <v>220</v>
      </c>
      <c r="V1378">
        <v>9</v>
      </c>
      <c r="W1378">
        <v>2060</v>
      </c>
      <c r="X1378">
        <v>2204</v>
      </c>
      <c r="Y1378">
        <v>0</v>
      </c>
      <c r="Z1378">
        <v>-7738</v>
      </c>
      <c r="AA1378">
        <v>5</v>
      </c>
      <c r="AB1378">
        <v>0</v>
      </c>
      <c r="AC1378">
        <v>270</v>
      </c>
      <c r="AD1378">
        <v>3</v>
      </c>
      <c r="AE1378">
        <v>2</v>
      </c>
      <c r="AF1378">
        <v>8</v>
      </c>
      <c r="AG1378">
        <v>183</v>
      </c>
      <c r="AH1378">
        <v>25379</v>
      </c>
      <c r="AI1378">
        <v>36760</v>
      </c>
      <c r="AJ1378">
        <v>2728374</v>
      </c>
      <c r="AK1378">
        <v>588624</v>
      </c>
      <c r="AL1378">
        <v>0</v>
      </c>
    </row>
    <row r="1379" spans="1:38" x14ac:dyDescent="0.2">
      <c r="A1379" s="3">
        <v>44533</v>
      </c>
      <c r="B1379" s="4">
        <v>0.28287037037037038</v>
      </c>
      <c r="C1379">
        <v>-52</v>
      </c>
      <c r="D1379">
        <v>-43</v>
      </c>
      <c r="E1379">
        <v>208</v>
      </c>
      <c r="F1379">
        <v>30</v>
      </c>
      <c r="G1379">
        <v>354</v>
      </c>
      <c r="H1379">
        <v>321</v>
      </c>
      <c r="I1379">
        <v>304</v>
      </c>
      <c r="J1379">
        <v>328</v>
      </c>
      <c r="K1379">
        <v>309</v>
      </c>
      <c r="L1379">
        <v>291</v>
      </c>
      <c r="M1379">
        <v>85</v>
      </c>
      <c r="N1379">
        <v>19</v>
      </c>
      <c r="O1379">
        <v>407</v>
      </c>
      <c r="P1379">
        <v>312</v>
      </c>
      <c r="Q1379">
        <v>318</v>
      </c>
      <c r="R1379">
        <v>670</v>
      </c>
      <c r="S1379">
        <v>24</v>
      </c>
      <c r="T1379">
        <v>165</v>
      </c>
      <c r="U1379">
        <v>220</v>
      </c>
      <c r="V1379">
        <v>38</v>
      </c>
      <c r="W1379">
        <v>2067</v>
      </c>
      <c r="X1379">
        <v>2204</v>
      </c>
      <c r="Y1379">
        <v>0</v>
      </c>
      <c r="Z1379">
        <v>-7765</v>
      </c>
      <c r="AA1379">
        <v>5</v>
      </c>
      <c r="AB1379">
        <v>0</v>
      </c>
      <c r="AC1379">
        <v>330</v>
      </c>
      <c r="AD1379">
        <v>15</v>
      </c>
      <c r="AE1379">
        <v>2</v>
      </c>
      <c r="AF1379">
        <v>9</v>
      </c>
      <c r="AG1379">
        <v>183</v>
      </c>
      <c r="AH1379">
        <v>25379</v>
      </c>
      <c r="AI1379">
        <v>36760</v>
      </c>
      <c r="AJ1379">
        <v>2728374</v>
      </c>
      <c r="AK1379">
        <v>588624</v>
      </c>
      <c r="AL1379">
        <v>0</v>
      </c>
    </row>
    <row r="1380" spans="1:38" x14ac:dyDescent="0.2">
      <c r="A1380" s="3">
        <v>44533</v>
      </c>
      <c r="B1380" s="4">
        <v>0.28356481481481483</v>
      </c>
      <c r="C1380">
        <v>-52</v>
      </c>
      <c r="D1380">
        <v>-43</v>
      </c>
      <c r="E1380">
        <v>208</v>
      </c>
      <c r="F1380">
        <v>30</v>
      </c>
      <c r="G1380">
        <v>354</v>
      </c>
      <c r="H1380">
        <v>317</v>
      </c>
      <c r="I1380">
        <v>303</v>
      </c>
      <c r="J1380">
        <v>328</v>
      </c>
      <c r="K1380">
        <v>307</v>
      </c>
      <c r="L1380">
        <v>291</v>
      </c>
      <c r="M1380">
        <v>85</v>
      </c>
      <c r="N1380">
        <v>20</v>
      </c>
      <c r="O1380">
        <v>407</v>
      </c>
      <c r="P1380">
        <v>312</v>
      </c>
      <c r="Q1380">
        <v>321</v>
      </c>
      <c r="R1380">
        <v>658</v>
      </c>
      <c r="S1380">
        <v>64</v>
      </c>
      <c r="T1380">
        <v>178</v>
      </c>
      <c r="U1380">
        <v>220</v>
      </c>
      <c r="V1380">
        <v>60</v>
      </c>
      <c r="W1380">
        <v>2069</v>
      </c>
      <c r="X1380">
        <v>2204</v>
      </c>
      <c r="Y1380">
        <v>0</v>
      </c>
      <c r="Z1380">
        <v>-7798</v>
      </c>
      <c r="AA1380">
        <v>5</v>
      </c>
      <c r="AB1380">
        <v>0</v>
      </c>
      <c r="AC1380">
        <v>390</v>
      </c>
      <c r="AD1380">
        <v>3</v>
      </c>
      <c r="AE1380">
        <v>2</v>
      </c>
      <c r="AF1380">
        <v>11</v>
      </c>
      <c r="AG1380">
        <v>183</v>
      </c>
      <c r="AH1380">
        <v>25379</v>
      </c>
      <c r="AI1380">
        <v>36760</v>
      </c>
      <c r="AJ1380">
        <v>2728374</v>
      </c>
      <c r="AK1380">
        <v>588624</v>
      </c>
      <c r="AL1380">
        <v>0</v>
      </c>
    </row>
    <row r="1381" spans="1:38" x14ac:dyDescent="0.2">
      <c r="A1381" s="3">
        <v>44533</v>
      </c>
      <c r="B1381" s="4">
        <v>0.28425925925925927</v>
      </c>
      <c r="C1381">
        <v>-52</v>
      </c>
      <c r="D1381">
        <v>-43</v>
      </c>
      <c r="E1381">
        <v>208</v>
      </c>
      <c r="F1381">
        <v>30</v>
      </c>
      <c r="G1381">
        <v>354</v>
      </c>
      <c r="H1381">
        <v>312</v>
      </c>
      <c r="I1381">
        <v>302</v>
      </c>
      <c r="J1381">
        <v>328</v>
      </c>
      <c r="K1381">
        <v>305</v>
      </c>
      <c r="L1381">
        <v>290</v>
      </c>
      <c r="M1381">
        <v>85</v>
      </c>
      <c r="N1381">
        <v>21</v>
      </c>
      <c r="O1381">
        <v>407</v>
      </c>
      <c r="P1381">
        <v>312</v>
      </c>
      <c r="Q1381">
        <v>325</v>
      </c>
      <c r="R1381">
        <v>653</v>
      </c>
      <c r="S1381">
        <v>89</v>
      </c>
      <c r="T1381">
        <v>187</v>
      </c>
      <c r="U1381">
        <v>220</v>
      </c>
      <c r="V1381">
        <v>73</v>
      </c>
      <c r="W1381">
        <v>2084</v>
      </c>
      <c r="X1381">
        <v>2204</v>
      </c>
      <c r="Y1381">
        <v>0</v>
      </c>
      <c r="Z1381">
        <v>-7836</v>
      </c>
      <c r="AA1381">
        <v>5</v>
      </c>
      <c r="AB1381">
        <v>0</v>
      </c>
      <c r="AC1381">
        <v>450</v>
      </c>
      <c r="AD1381">
        <v>8</v>
      </c>
      <c r="AE1381">
        <v>2</v>
      </c>
      <c r="AF1381">
        <v>9</v>
      </c>
      <c r="AG1381">
        <v>183</v>
      </c>
      <c r="AH1381">
        <v>25379</v>
      </c>
      <c r="AI1381">
        <v>36760</v>
      </c>
      <c r="AJ1381">
        <v>2728374</v>
      </c>
      <c r="AK1381">
        <v>588624</v>
      </c>
      <c r="AL1381">
        <v>0</v>
      </c>
    </row>
    <row r="1382" spans="1:38" x14ac:dyDescent="0.2">
      <c r="A1382" s="3">
        <v>44533</v>
      </c>
      <c r="B1382" s="4">
        <v>0.28495370370370371</v>
      </c>
      <c r="C1382">
        <v>-52</v>
      </c>
      <c r="D1382">
        <v>-43</v>
      </c>
      <c r="E1382">
        <v>208</v>
      </c>
      <c r="F1382">
        <v>30</v>
      </c>
      <c r="G1382">
        <v>354</v>
      </c>
      <c r="H1382">
        <v>308</v>
      </c>
      <c r="I1382">
        <v>299</v>
      </c>
      <c r="J1382">
        <v>328</v>
      </c>
      <c r="K1382">
        <v>303</v>
      </c>
      <c r="L1382">
        <v>289</v>
      </c>
      <c r="M1382">
        <v>85</v>
      </c>
      <c r="N1382">
        <v>24</v>
      </c>
      <c r="O1382">
        <v>407</v>
      </c>
      <c r="P1382">
        <v>312</v>
      </c>
      <c r="Q1382">
        <v>327</v>
      </c>
      <c r="R1382">
        <v>646</v>
      </c>
      <c r="S1382">
        <v>106</v>
      </c>
      <c r="T1382">
        <v>194</v>
      </c>
      <c r="U1382">
        <v>220</v>
      </c>
      <c r="V1382">
        <v>83</v>
      </c>
      <c r="W1382">
        <v>2047</v>
      </c>
      <c r="X1382">
        <v>2204</v>
      </c>
      <c r="Y1382">
        <v>0</v>
      </c>
      <c r="Z1382">
        <v>-7879</v>
      </c>
      <c r="AA1382">
        <v>5</v>
      </c>
      <c r="AB1382">
        <v>0</v>
      </c>
      <c r="AC1382">
        <v>510</v>
      </c>
      <c r="AD1382">
        <v>3</v>
      </c>
      <c r="AE1382">
        <v>2</v>
      </c>
      <c r="AF1382">
        <v>7</v>
      </c>
      <c r="AG1382">
        <v>183</v>
      </c>
      <c r="AH1382">
        <v>25379</v>
      </c>
      <c r="AI1382">
        <v>36760</v>
      </c>
      <c r="AJ1382">
        <v>2728374</v>
      </c>
      <c r="AK1382">
        <v>588624</v>
      </c>
      <c r="AL1382">
        <v>0</v>
      </c>
    </row>
    <row r="1383" spans="1:38" x14ac:dyDescent="0.2">
      <c r="A1383" s="3">
        <v>44533</v>
      </c>
      <c r="B1383" s="4">
        <v>0.28564814814814815</v>
      </c>
      <c r="C1383">
        <v>-53</v>
      </c>
      <c r="D1383">
        <v>-43</v>
      </c>
      <c r="E1383">
        <v>208</v>
      </c>
      <c r="F1383">
        <v>30</v>
      </c>
      <c r="G1383">
        <v>354</v>
      </c>
      <c r="H1383">
        <v>305</v>
      </c>
      <c r="I1383">
        <v>297</v>
      </c>
      <c r="J1383">
        <v>328</v>
      </c>
      <c r="K1383">
        <v>301</v>
      </c>
      <c r="L1383">
        <v>289</v>
      </c>
      <c r="M1383">
        <v>86</v>
      </c>
      <c r="N1383">
        <v>26</v>
      </c>
      <c r="O1383">
        <v>406</v>
      </c>
      <c r="P1383">
        <v>312</v>
      </c>
      <c r="Q1383">
        <v>330</v>
      </c>
      <c r="R1383">
        <v>640</v>
      </c>
      <c r="S1383">
        <v>122</v>
      </c>
      <c r="T1383">
        <v>199</v>
      </c>
      <c r="U1383">
        <v>220</v>
      </c>
      <c r="V1383">
        <v>87</v>
      </c>
      <c r="W1383">
        <v>2054</v>
      </c>
      <c r="X1383">
        <v>2204</v>
      </c>
      <c r="Y1383">
        <v>0</v>
      </c>
      <c r="Z1383">
        <v>-7925</v>
      </c>
      <c r="AA1383">
        <v>5</v>
      </c>
      <c r="AB1383">
        <v>0</v>
      </c>
      <c r="AC1383">
        <v>570</v>
      </c>
      <c r="AD1383">
        <v>5</v>
      </c>
      <c r="AE1383">
        <v>2</v>
      </c>
      <c r="AF1383">
        <v>7</v>
      </c>
      <c r="AG1383">
        <v>183</v>
      </c>
      <c r="AH1383">
        <v>25379</v>
      </c>
      <c r="AI1383">
        <v>36760</v>
      </c>
      <c r="AJ1383">
        <v>2728374</v>
      </c>
      <c r="AK1383">
        <v>588624</v>
      </c>
      <c r="AL1383">
        <v>0</v>
      </c>
    </row>
    <row r="1384" spans="1:38" x14ac:dyDescent="0.2">
      <c r="A1384" s="3">
        <v>44533</v>
      </c>
      <c r="B1384" s="4">
        <v>0.28634259259259259</v>
      </c>
      <c r="C1384">
        <v>-52</v>
      </c>
      <c r="D1384">
        <v>-43</v>
      </c>
      <c r="E1384">
        <v>208</v>
      </c>
      <c r="F1384">
        <v>30</v>
      </c>
      <c r="G1384">
        <v>354</v>
      </c>
      <c r="H1384">
        <v>302</v>
      </c>
      <c r="I1384">
        <v>296</v>
      </c>
      <c r="J1384">
        <v>328</v>
      </c>
      <c r="K1384">
        <v>298</v>
      </c>
      <c r="L1384">
        <v>288</v>
      </c>
      <c r="M1384">
        <v>85</v>
      </c>
      <c r="N1384">
        <v>26</v>
      </c>
      <c r="O1384">
        <v>406</v>
      </c>
      <c r="P1384">
        <v>312</v>
      </c>
      <c r="Q1384">
        <v>332</v>
      </c>
      <c r="R1384">
        <v>634</v>
      </c>
      <c r="S1384">
        <v>135</v>
      </c>
      <c r="T1384">
        <v>204</v>
      </c>
      <c r="U1384">
        <v>220</v>
      </c>
      <c r="V1384">
        <v>90</v>
      </c>
      <c r="W1384">
        <v>2068</v>
      </c>
      <c r="X1384">
        <v>2204</v>
      </c>
      <c r="Y1384">
        <v>0</v>
      </c>
      <c r="Z1384">
        <v>-7975</v>
      </c>
      <c r="AA1384">
        <v>5</v>
      </c>
      <c r="AB1384">
        <v>0</v>
      </c>
      <c r="AC1384">
        <v>630</v>
      </c>
      <c r="AD1384">
        <v>3</v>
      </c>
      <c r="AE1384">
        <v>2</v>
      </c>
      <c r="AF1384">
        <v>10</v>
      </c>
      <c r="AG1384">
        <v>183</v>
      </c>
      <c r="AH1384">
        <v>25379</v>
      </c>
      <c r="AI1384">
        <v>36760</v>
      </c>
      <c r="AJ1384">
        <v>2728374</v>
      </c>
      <c r="AK1384">
        <v>588624</v>
      </c>
      <c r="AL1384">
        <v>0</v>
      </c>
    </row>
    <row r="1385" spans="1:38" x14ac:dyDescent="0.2">
      <c r="A1385" s="3">
        <v>44533</v>
      </c>
      <c r="B1385" s="4">
        <v>0.28703703703703703</v>
      </c>
      <c r="C1385">
        <v>-53</v>
      </c>
      <c r="D1385">
        <v>-43</v>
      </c>
      <c r="E1385">
        <v>208</v>
      </c>
      <c r="F1385">
        <v>30</v>
      </c>
      <c r="G1385">
        <v>354</v>
      </c>
      <c r="H1385">
        <v>299</v>
      </c>
      <c r="I1385">
        <v>295</v>
      </c>
      <c r="J1385">
        <v>328</v>
      </c>
      <c r="K1385">
        <v>296</v>
      </c>
      <c r="L1385">
        <v>287</v>
      </c>
      <c r="M1385">
        <v>86</v>
      </c>
      <c r="N1385">
        <v>27</v>
      </c>
      <c r="O1385">
        <v>406</v>
      </c>
      <c r="P1385">
        <v>312</v>
      </c>
      <c r="Q1385">
        <v>335</v>
      </c>
      <c r="R1385">
        <v>629</v>
      </c>
      <c r="S1385">
        <v>146</v>
      </c>
      <c r="T1385">
        <v>207</v>
      </c>
      <c r="U1385">
        <v>220</v>
      </c>
      <c r="V1385">
        <v>96</v>
      </c>
      <c r="W1385">
        <v>2110</v>
      </c>
      <c r="X1385">
        <v>2204</v>
      </c>
      <c r="Y1385">
        <v>0</v>
      </c>
      <c r="Z1385">
        <v>-8028</v>
      </c>
      <c r="AA1385">
        <v>5</v>
      </c>
      <c r="AB1385">
        <v>0</v>
      </c>
      <c r="AC1385">
        <v>690</v>
      </c>
      <c r="AD1385">
        <v>3</v>
      </c>
      <c r="AE1385">
        <v>2</v>
      </c>
      <c r="AF1385">
        <v>8</v>
      </c>
      <c r="AG1385">
        <v>183</v>
      </c>
      <c r="AH1385">
        <v>25379</v>
      </c>
      <c r="AI1385">
        <v>36760</v>
      </c>
      <c r="AJ1385">
        <v>2728374</v>
      </c>
      <c r="AK1385">
        <v>588624</v>
      </c>
      <c r="AL1385">
        <v>0</v>
      </c>
    </row>
    <row r="1386" spans="1:38" x14ac:dyDescent="0.2">
      <c r="A1386" s="3">
        <v>44533</v>
      </c>
      <c r="B1386" s="4">
        <v>0.28707175925925926</v>
      </c>
      <c r="C1386">
        <v>-54</v>
      </c>
      <c r="D1386">
        <v>-44</v>
      </c>
      <c r="E1386">
        <v>208</v>
      </c>
      <c r="F1386">
        <v>30</v>
      </c>
      <c r="G1386">
        <v>354</v>
      </c>
      <c r="H1386">
        <v>301</v>
      </c>
      <c r="I1386">
        <v>292</v>
      </c>
      <c r="J1386">
        <v>328</v>
      </c>
      <c r="K1386">
        <v>297</v>
      </c>
      <c r="L1386">
        <v>287</v>
      </c>
      <c r="M1386">
        <v>86</v>
      </c>
      <c r="N1386">
        <v>23</v>
      </c>
      <c r="O1386">
        <v>406</v>
      </c>
      <c r="P1386">
        <v>312</v>
      </c>
      <c r="Q1386">
        <v>317</v>
      </c>
      <c r="R1386">
        <v>746</v>
      </c>
      <c r="S1386">
        <v>144</v>
      </c>
      <c r="T1386">
        <v>152</v>
      </c>
      <c r="U1386">
        <v>221</v>
      </c>
      <c r="V1386">
        <v>95</v>
      </c>
      <c r="W1386">
        <v>2064</v>
      </c>
      <c r="X1386">
        <v>-32768</v>
      </c>
      <c r="Y1386">
        <v>0</v>
      </c>
      <c r="Z1386">
        <v>-8083</v>
      </c>
      <c r="AA1386">
        <v>464</v>
      </c>
      <c r="AB1386">
        <v>0</v>
      </c>
      <c r="AC1386">
        <v>0</v>
      </c>
      <c r="AD1386">
        <v>12</v>
      </c>
      <c r="AE1386">
        <v>7</v>
      </c>
      <c r="AF1386">
        <v>15</v>
      </c>
      <c r="AG1386">
        <v>0</v>
      </c>
      <c r="AH1386">
        <v>25380</v>
      </c>
      <c r="AI1386">
        <v>36760</v>
      </c>
      <c r="AJ1386">
        <v>2728374</v>
      </c>
      <c r="AK1386">
        <v>588624</v>
      </c>
      <c r="AL1386">
        <v>70</v>
      </c>
    </row>
    <row r="1387" spans="1:38" x14ac:dyDescent="0.2">
      <c r="A1387" s="3">
        <v>44533</v>
      </c>
      <c r="B1387" s="4">
        <v>0.2877662037037037</v>
      </c>
      <c r="C1387">
        <v>-54</v>
      </c>
      <c r="D1387">
        <v>-44</v>
      </c>
      <c r="E1387">
        <v>208</v>
      </c>
      <c r="F1387">
        <v>30</v>
      </c>
      <c r="G1387">
        <v>354</v>
      </c>
      <c r="H1387">
        <v>309</v>
      </c>
      <c r="I1387">
        <v>290</v>
      </c>
      <c r="J1387">
        <v>328</v>
      </c>
      <c r="K1387">
        <v>300</v>
      </c>
      <c r="L1387">
        <v>287</v>
      </c>
      <c r="M1387">
        <v>86</v>
      </c>
      <c r="N1387">
        <v>44</v>
      </c>
      <c r="O1387">
        <v>406</v>
      </c>
      <c r="P1387">
        <v>312</v>
      </c>
      <c r="Q1387">
        <v>334</v>
      </c>
      <c r="R1387">
        <v>759</v>
      </c>
      <c r="S1387">
        <v>29</v>
      </c>
      <c r="T1387">
        <v>8</v>
      </c>
      <c r="U1387">
        <v>220</v>
      </c>
      <c r="V1387">
        <v>30</v>
      </c>
      <c r="W1387">
        <v>2172</v>
      </c>
      <c r="X1387">
        <v>-32768</v>
      </c>
      <c r="Y1387">
        <v>0</v>
      </c>
      <c r="Z1387">
        <v>-8112</v>
      </c>
      <c r="AA1387">
        <v>704</v>
      </c>
      <c r="AB1387">
        <v>0</v>
      </c>
      <c r="AC1387">
        <v>0</v>
      </c>
      <c r="AD1387">
        <v>17</v>
      </c>
      <c r="AE1387">
        <v>12</v>
      </c>
      <c r="AF1387">
        <v>17</v>
      </c>
      <c r="AG1387">
        <v>0</v>
      </c>
      <c r="AH1387">
        <v>25380</v>
      </c>
      <c r="AI1387">
        <v>36760</v>
      </c>
      <c r="AJ1387">
        <v>2728374</v>
      </c>
      <c r="AK1387">
        <v>588624</v>
      </c>
      <c r="AL1387">
        <v>70</v>
      </c>
    </row>
    <row r="1388" spans="1:38" x14ac:dyDescent="0.2">
      <c r="A1388" s="3">
        <v>44533</v>
      </c>
      <c r="B1388" s="4">
        <v>0.28846064814814815</v>
      </c>
      <c r="C1388">
        <v>-53</v>
      </c>
      <c r="D1388">
        <v>-44</v>
      </c>
      <c r="E1388">
        <v>208</v>
      </c>
      <c r="F1388">
        <v>30</v>
      </c>
      <c r="G1388">
        <v>354</v>
      </c>
      <c r="H1388">
        <v>319</v>
      </c>
      <c r="I1388">
        <v>289</v>
      </c>
      <c r="J1388">
        <v>328</v>
      </c>
      <c r="K1388">
        <v>305</v>
      </c>
      <c r="L1388">
        <v>287</v>
      </c>
      <c r="M1388">
        <v>86</v>
      </c>
      <c r="N1388">
        <v>47</v>
      </c>
      <c r="O1388">
        <v>406</v>
      </c>
      <c r="P1388">
        <v>312</v>
      </c>
      <c r="Q1388">
        <v>336</v>
      </c>
      <c r="R1388">
        <v>743</v>
      </c>
      <c r="S1388">
        <v>-73</v>
      </c>
      <c r="T1388">
        <v>-16</v>
      </c>
      <c r="U1388">
        <v>219</v>
      </c>
      <c r="V1388">
        <v>-29</v>
      </c>
      <c r="W1388">
        <v>2194</v>
      </c>
      <c r="X1388">
        <v>-32768</v>
      </c>
      <c r="Y1388">
        <v>0</v>
      </c>
      <c r="Z1388">
        <v>-8131</v>
      </c>
      <c r="AA1388">
        <v>925</v>
      </c>
      <c r="AB1388">
        <v>0</v>
      </c>
      <c r="AC1388">
        <v>0</v>
      </c>
      <c r="AD1388">
        <v>21</v>
      </c>
      <c r="AE1388">
        <v>18</v>
      </c>
      <c r="AF1388">
        <v>29</v>
      </c>
      <c r="AG1388">
        <v>0</v>
      </c>
      <c r="AH1388">
        <v>25380</v>
      </c>
      <c r="AI1388">
        <v>36760</v>
      </c>
      <c r="AJ1388">
        <v>2728374</v>
      </c>
      <c r="AK1388">
        <v>588624</v>
      </c>
      <c r="AL1388">
        <v>63</v>
      </c>
    </row>
    <row r="1389" spans="1:38" x14ac:dyDescent="0.2">
      <c r="A1389" s="3">
        <v>44533</v>
      </c>
      <c r="B1389" s="4">
        <v>0.28915509259259259</v>
      </c>
      <c r="C1389">
        <v>-53</v>
      </c>
      <c r="D1389">
        <v>-44</v>
      </c>
      <c r="E1389">
        <v>208</v>
      </c>
      <c r="F1389">
        <v>30</v>
      </c>
      <c r="G1389">
        <v>355</v>
      </c>
      <c r="H1389">
        <v>326</v>
      </c>
      <c r="I1389">
        <v>289</v>
      </c>
      <c r="J1389">
        <v>328</v>
      </c>
      <c r="K1389">
        <v>311</v>
      </c>
      <c r="L1389">
        <v>287</v>
      </c>
      <c r="M1389">
        <v>86</v>
      </c>
      <c r="N1389">
        <v>51</v>
      </c>
      <c r="O1389">
        <v>406</v>
      </c>
      <c r="P1389">
        <v>312</v>
      </c>
      <c r="Q1389">
        <v>340</v>
      </c>
      <c r="R1389">
        <v>764</v>
      </c>
      <c r="S1389">
        <v>-133</v>
      </c>
      <c r="T1389">
        <v>-4</v>
      </c>
      <c r="U1389">
        <v>219</v>
      </c>
      <c r="V1389">
        <v>-56</v>
      </c>
      <c r="W1389">
        <v>2228</v>
      </c>
      <c r="X1389">
        <v>-32768</v>
      </c>
      <c r="Y1389">
        <v>0</v>
      </c>
      <c r="Z1389">
        <v>-8150</v>
      </c>
      <c r="AA1389">
        <v>934</v>
      </c>
      <c r="AB1389">
        <v>0</v>
      </c>
      <c r="AC1389">
        <v>0</v>
      </c>
      <c r="AD1389">
        <v>18</v>
      </c>
      <c r="AE1389">
        <v>19</v>
      </c>
      <c r="AF1389">
        <v>32</v>
      </c>
      <c r="AG1389">
        <v>0</v>
      </c>
      <c r="AH1389">
        <v>25380</v>
      </c>
      <c r="AI1389">
        <v>36760</v>
      </c>
      <c r="AJ1389">
        <v>2728374</v>
      </c>
      <c r="AK1389">
        <v>588624</v>
      </c>
      <c r="AL1389">
        <v>55</v>
      </c>
    </row>
    <row r="1390" spans="1:38" x14ac:dyDescent="0.2">
      <c r="A1390" s="3">
        <v>44533</v>
      </c>
      <c r="B1390" s="4">
        <v>0.28984953703703703</v>
      </c>
      <c r="C1390">
        <v>-54</v>
      </c>
      <c r="D1390">
        <v>-44</v>
      </c>
      <c r="E1390">
        <v>208</v>
      </c>
      <c r="F1390">
        <v>30</v>
      </c>
      <c r="G1390">
        <v>355</v>
      </c>
      <c r="H1390">
        <v>331</v>
      </c>
      <c r="I1390">
        <v>289</v>
      </c>
      <c r="J1390">
        <v>328</v>
      </c>
      <c r="K1390">
        <v>314</v>
      </c>
      <c r="L1390">
        <v>287</v>
      </c>
      <c r="M1390">
        <v>86</v>
      </c>
      <c r="N1390">
        <v>54</v>
      </c>
      <c r="O1390">
        <v>406</v>
      </c>
      <c r="P1390">
        <v>312</v>
      </c>
      <c r="Q1390">
        <v>343</v>
      </c>
      <c r="R1390">
        <v>785</v>
      </c>
      <c r="S1390">
        <v>-154</v>
      </c>
      <c r="T1390">
        <v>-10</v>
      </c>
      <c r="U1390">
        <v>218</v>
      </c>
      <c r="V1390">
        <v>-27</v>
      </c>
      <c r="W1390">
        <v>2200</v>
      </c>
      <c r="X1390">
        <v>-32768</v>
      </c>
      <c r="Y1390">
        <v>0</v>
      </c>
      <c r="Z1390">
        <v>-8164</v>
      </c>
      <c r="AA1390">
        <v>944</v>
      </c>
      <c r="AB1390">
        <v>0</v>
      </c>
      <c r="AC1390">
        <v>0</v>
      </c>
      <c r="AD1390">
        <v>18</v>
      </c>
      <c r="AE1390">
        <v>21</v>
      </c>
      <c r="AF1390">
        <v>31</v>
      </c>
      <c r="AG1390">
        <v>0</v>
      </c>
      <c r="AH1390">
        <v>25380</v>
      </c>
      <c r="AI1390">
        <v>36760</v>
      </c>
      <c r="AJ1390">
        <v>2728374</v>
      </c>
      <c r="AK1390">
        <v>588624</v>
      </c>
      <c r="AL1390">
        <v>47</v>
      </c>
    </row>
    <row r="1391" spans="1:38" x14ac:dyDescent="0.2">
      <c r="A1391" s="3">
        <v>44533</v>
      </c>
      <c r="B1391" s="4">
        <v>0.29054398148148147</v>
      </c>
      <c r="C1391">
        <v>-54</v>
      </c>
      <c r="D1391">
        <v>-44</v>
      </c>
      <c r="E1391">
        <v>208</v>
      </c>
      <c r="F1391">
        <v>30</v>
      </c>
      <c r="G1391">
        <v>355</v>
      </c>
      <c r="H1391">
        <v>334</v>
      </c>
      <c r="I1391">
        <v>288</v>
      </c>
      <c r="J1391">
        <v>328</v>
      </c>
      <c r="K1391">
        <v>316</v>
      </c>
      <c r="L1391">
        <v>287</v>
      </c>
      <c r="M1391">
        <v>86</v>
      </c>
      <c r="N1391">
        <v>60</v>
      </c>
      <c r="O1391">
        <v>406</v>
      </c>
      <c r="P1391">
        <v>312</v>
      </c>
      <c r="Q1391">
        <v>348</v>
      </c>
      <c r="R1391">
        <v>806</v>
      </c>
      <c r="S1391">
        <v>-163</v>
      </c>
      <c r="T1391">
        <v>4</v>
      </c>
      <c r="U1391">
        <v>219</v>
      </c>
      <c r="V1391">
        <v>-58</v>
      </c>
      <c r="W1391">
        <v>2188</v>
      </c>
      <c r="X1391">
        <v>2224</v>
      </c>
      <c r="Y1391">
        <v>0</v>
      </c>
      <c r="Z1391">
        <v>-8175</v>
      </c>
      <c r="AA1391">
        <v>954</v>
      </c>
      <c r="AB1391">
        <v>0</v>
      </c>
      <c r="AC1391">
        <v>0</v>
      </c>
      <c r="AD1391">
        <v>27</v>
      </c>
      <c r="AE1391">
        <v>18</v>
      </c>
      <c r="AF1391">
        <v>22</v>
      </c>
      <c r="AG1391">
        <v>0</v>
      </c>
      <c r="AH1391">
        <v>25380</v>
      </c>
      <c r="AI1391">
        <v>36760</v>
      </c>
      <c r="AJ1391">
        <v>2728374</v>
      </c>
      <c r="AK1391">
        <v>588624</v>
      </c>
      <c r="AL1391">
        <v>41</v>
      </c>
    </row>
    <row r="1392" spans="1:38" x14ac:dyDescent="0.2">
      <c r="A1392" s="3">
        <v>44533</v>
      </c>
      <c r="B1392" s="4">
        <v>0.29123842592592591</v>
      </c>
      <c r="C1392">
        <v>-54</v>
      </c>
      <c r="D1392">
        <v>-44</v>
      </c>
      <c r="E1392">
        <v>208</v>
      </c>
      <c r="F1392">
        <v>30</v>
      </c>
      <c r="G1392">
        <v>355</v>
      </c>
      <c r="H1392">
        <v>339</v>
      </c>
      <c r="I1392">
        <v>287</v>
      </c>
      <c r="J1392">
        <v>328</v>
      </c>
      <c r="K1392">
        <v>318</v>
      </c>
      <c r="L1392">
        <v>287</v>
      </c>
      <c r="M1392">
        <v>86</v>
      </c>
      <c r="N1392">
        <v>66</v>
      </c>
      <c r="O1392">
        <v>406</v>
      </c>
      <c r="P1392">
        <v>312</v>
      </c>
      <c r="Q1392">
        <v>353</v>
      </c>
      <c r="R1392">
        <v>823</v>
      </c>
      <c r="S1392">
        <v>-163</v>
      </c>
      <c r="T1392">
        <v>-13</v>
      </c>
      <c r="U1392">
        <v>219</v>
      </c>
      <c r="V1392">
        <v>-74</v>
      </c>
      <c r="W1392">
        <v>2192</v>
      </c>
      <c r="X1392">
        <v>2224</v>
      </c>
      <c r="Y1392">
        <v>0</v>
      </c>
      <c r="Z1392">
        <v>-8181</v>
      </c>
      <c r="AA1392">
        <v>965</v>
      </c>
      <c r="AB1392">
        <v>0</v>
      </c>
      <c r="AC1392">
        <v>0</v>
      </c>
      <c r="AD1392">
        <v>30</v>
      </c>
      <c r="AE1392">
        <v>19</v>
      </c>
      <c r="AF1392">
        <v>21</v>
      </c>
      <c r="AG1392">
        <v>0</v>
      </c>
      <c r="AH1392">
        <v>25380</v>
      </c>
      <c r="AI1392">
        <v>36760</v>
      </c>
      <c r="AJ1392">
        <v>2728374</v>
      </c>
      <c r="AK1392">
        <v>588624</v>
      </c>
      <c r="AL1392">
        <v>36</v>
      </c>
    </row>
    <row r="1393" spans="1:38" x14ac:dyDescent="0.2">
      <c r="A1393" s="3">
        <v>44533</v>
      </c>
      <c r="B1393" s="4">
        <v>0.29193287037037036</v>
      </c>
      <c r="C1393">
        <v>-54</v>
      </c>
      <c r="D1393">
        <v>-44</v>
      </c>
      <c r="E1393">
        <v>208</v>
      </c>
      <c r="F1393">
        <v>20</v>
      </c>
      <c r="G1393">
        <v>349</v>
      </c>
      <c r="H1393">
        <v>342</v>
      </c>
      <c r="I1393">
        <v>305</v>
      </c>
      <c r="J1393">
        <v>322</v>
      </c>
      <c r="K1393">
        <v>317</v>
      </c>
      <c r="L1393">
        <v>288</v>
      </c>
      <c r="M1393">
        <v>-32768</v>
      </c>
      <c r="N1393">
        <v>-32768</v>
      </c>
      <c r="O1393">
        <v>406</v>
      </c>
      <c r="P1393">
        <v>312</v>
      </c>
      <c r="Q1393">
        <v>348</v>
      </c>
      <c r="R1393">
        <v>840</v>
      </c>
      <c r="S1393">
        <v>-168</v>
      </c>
      <c r="T1393">
        <v>-12</v>
      </c>
      <c r="U1393">
        <v>219</v>
      </c>
      <c r="V1393">
        <v>-88</v>
      </c>
      <c r="W1393">
        <v>2164</v>
      </c>
      <c r="X1393">
        <v>2224</v>
      </c>
      <c r="Y1393">
        <v>0</v>
      </c>
      <c r="Z1393">
        <v>-8182</v>
      </c>
      <c r="AA1393">
        <v>994</v>
      </c>
      <c r="AB1393">
        <v>0</v>
      </c>
      <c r="AC1393">
        <v>0</v>
      </c>
      <c r="AD1393">
        <v>30</v>
      </c>
      <c r="AE1393">
        <v>23</v>
      </c>
      <c r="AF1393">
        <v>25</v>
      </c>
      <c r="AG1393">
        <v>0</v>
      </c>
      <c r="AH1393">
        <v>25380</v>
      </c>
      <c r="AI1393">
        <v>36760</v>
      </c>
      <c r="AJ1393">
        <v>2728374</v>
      </c>
      <c r="AK1393">
        <v>588624</v>
      </c>
      <c r="AL1393">
        <v>70</v>
      </c>
    </row>
    <row r="1394" spans="1:38" x14ac:dyDescent="0.2">
      <c r="A1394" s="3">
        <v>44533</v>
      </c>
      <c r="B1394" s="4">
        <v>0.2926273148148148</v>
      </c>
      <c r="C1394">
        <v>-55</v>
      </c>
      <c r="D1394">
        <v>-44</v>
      </c>
      <c r="E1394">
        <v>208</v>
      </c>
      <c r="F1394">
        <v>20</v>
      </c>
      <c r="G1394">
        <v>337</v>
      </c>
      <c r="H1394">
        <v>326</v>
      </c>
      <c r="I1394">
        <v>348</v>
      </c>
      <c r="J1394">
        <v>312</v>
      </c>
      <c r="K1394">
        <v>315</v>
      </c>
      <c r="L1394">
        <v>288</v>
      </c>
      <c r="M1394">
        <v>-32768</v>
      </c>
      <c r="N1394">
        <v>-32768</v>
      </c>
      <c r="O1394">
        <v>406</v>
      </c>
      <c r="P1394">
        <v>313</v>
      </c>
      <c r="Q1394">
        <v>389</v>
      </c>
      <c r="R1394">
        <v>871</v>
      </c>
      <c r="S1394">
        <v>-170</v>
      </c>
      <c r="T1394">
        <v>-13</v>
      </c>
      <c r="U1394">
        <v>218</v>
      </c>
      <c r="V1394">
        <v>-99</v>
      </c>
      <c r="W1394">
        <v>2174</v>
      </c>
      <c r="X1394">
        <v>2224</v>
      </c>
      <c r="Y1394">
        <v>0</v>
      </c>
      <c r="Z1394">
        <v>-8182</v>
      </c>
      <c r="AA1394">
        <v>1014</v>
      </c>
      <c r="AB1394">
        <v>0</v>
      </c>
      <c r="AC1394">
        <v>0</v>
      </c>
      <c r="AD1394">
        <v>22</v>
      </c>
      <c r="AE1394">
        <v>22</v>
      </c>
      <c r="AF1394">
        <v>33</v>
      </c>
      <c r="AG1394">
        <v>0</v>
      </c>
      <c r="AH1394">
        <v>25380</v>
      </c>
      <c r="AI1394">
        <v>36760</v>
      </c>
      <c r="AJ1394">
        <v>2728374</v>
      </c>
      <c r="AK1394">
        <v>588624</v>
      </c>
      <c r="AL1394">
        <v>70</v>
      </c>
    </row>
    <row r="1395" spans="1:38" x14ac:dyDescent="0.2">
      <c r="A1395" s="3">
        <v>44533</v>
      </c>
      <c r="B1395" s="4">
        <v>0.29332175925925924</v>
      </c>
      <c r="C1395">
        <v>-55</v>
      </c>
      <c r="D1395">
        <v>-44</v>
      </c>
      <c r="E1395">
        <v>208</v>
      </c>
      <c r="F1395">
        <v>20</v>
      </c>
      <c r="G1395">
        <v>330</v>
      </c>
      <c r="H1395">
        <v>316</v>
      </c>
      <c r="I1395">
        <v>359</v>
      </c>
      <c r="J1395">
        <v>305</v>
      </c>
      <c r="K1395">
        <v>311</v>
      </c>
      <c r="L1395">
        <v>288</v>
      </c>
      <c r="M1395">
        <v>-32768</v>
      </c>
      <c r="N1395">
        <v>-32768</v>
      </c>
      <c r="O1395">
        <v>406</v>
      </c>
      <c r="P1395">
        <v>316</v>
      </c>
      <c r="Q1395">
        <v>403</v>
      </c>
      <c r="R1395">
        <v>899</v>
      </c>
      <c r="S1395">
        <v>-170</v>
      </c>
      <c r="T1395">
        <v>-3</v>
      </c>
      <c r="U1395">
        <v>219</v>
      </c>
      <c r="V1395">
        <v>-103</v>
      </c>
      <c r="W1395">
        <v>2183</v>
      </c>
      <c r="X1395">
        <v>2224</v>
      </c>
      <c r="Y1395">
        <v>0</v>
      </c>
      <c r="Z1395">
        <v>-8182</v>
      </c>
      <c r="AA1395">
        <v>985</v>
      </c>
      <c r="AB1395">
        <v>0</v>
      </c>
      <c r="AC1395">
        <v>0</v>
      </c>
      <c r="AD1395">
        <v>20</v>
      </c>
      <c r="AE1395">
        <v>21</v>
      </c>
      <c r="AF1395">
        <v>35</v>
      </c>
      <c r="AG1395">
        <v>0</v>
      </c>
      <c r="AH1395">
        <v>25380</v>
      </c>
      <c r="AI1395">
        <v>36760</v>
      </c>
      <c r="AJ1395">
        <v>2728374</v>
      </c>
      <c r="AK1395">
        <v>588624</v>
      </c>
      <c r="AL1395">
        <v>64</v>
      </c>
    </row>
    <row r="1396" spans="1:38" x14ac:dyDescent="0.2">
      <c r="A1396" s="3">
        <v>44533</v>
      </c>
      <c r="B1396" s="4">
        <v>0.29401620370370368</v>
      </c>
      <c r="C1396">
        <v>-55</v>
      </c>
      <c r="D1396">
        <v>-44</v>
      </c>
      <c r="E1396">
        <v>208</v>
      </c>
      <c r="F1396">
        <v>20</v>
      </c>
      <c r="G1396">
        <v>325</v>
      </c>
      <c r="H1396">
        <v>309</v>
      </c>
      <c r="I1396">
        <v>363</v>
      </c>
      <c r="J1396">
        <v>301</v>
      </c>
      <c r="K1396">
        <v>306</v>
      </c>
      <c r="L1396">
        <v>287</v>
      </c>
      <c r="M1396">
        <v>-32768</v>
      </c>
      <c r="N1396">
        <v>-32768</v>
      </c>
      <c r="O1396">
        <v>406</v>
      </c>
      <c r="P1396">
        <v>322</v>
      </c>
      <c r="Q1396">
        <v>418</v>
      </c>
      <c r="R1396">
        <v>920</v>
      </c>
      <c r="S1396">
        <v>-162</v>
      </c>
      <c r="T1396">
        <v>0</v>
      </c>
      <c r="U1396">
        <v>218</v>
      </c>
      <c r="V1396">
        <v>-100</v>
      </c>
      <c r="W1396">
        <v>2146</v>
      </c>
      <c r="X1396">
        <v>2224</v>
      </c>
      <c r="Y1396">
        <v>0</v>
      </c>
      <c r="Z1396">
        <v>-8196</v>
      </c>
      <c r="AA1396">
        <v>984</v>
      </c>
      <c r="AB1396">
        <v>0</v>
      </c>
      <c r="AC1396">
        <v>0</v>
      </c>
      <c r="AD1396">
        <v>23</v>
      </c>
      <c r="AE1396">
        <v>25</v>
      </c>
      <c r="AF1396">
        <v>35</v>
      </c>
      <c r="AG1396">
        <v>0</v>
      </c>
      <c r="AH1396">
        <v>25380</v>
      </c>
      <c r="AI1396">
        <v>36760</v>
      </c>
      <c r="AJ1396">
        <v>2728374</v>
      </c>
      <c r="AK1396">
        <v>588624</v>
      </c>
      <c r="AL1396">
        <v>50</v>
      </c>
    </row>
    <row r="1397" spans="1:38" x14ac:dyDescent="0.2">
      <c r="A1397" s="3">
        <v>44533</v>
      </c>
      <c r="B1397" s="4">
        <v>0.29471064814814812</v>
      </c>
      <c r="C1397">
        <v>-55</v>
      </c>
      <c r="D1397">
        <v>-44</v>
      </c>
      <c r="E1397">
        <v>208</v>
      </c>
      <c r="F1397">
        <v>20</v>
      </c>
      <c r="G1397">
        <v>322</v>
      </c>
      <c r="H1397">
        <v>303</v>
      </c>
      <c r="I1397">
        <v>366</v>
      </c>
      <c r="J1397">
        <v>297</v>
      </c>
      <c r="K1397">
        <v>302</v>
      </c>
      <c r="L1397">
        <v>288</v>
      </c>
      <c r="M1397">
        <v>-32768</v>
      </c>
      <c r="N1397">
        <v>-32768</v>
      </c>
      <c r="O1397">
        <v>406</v>
      </c>
      <c r="P1397">
        <v>329</v>
      </c>
      <c r="Q1397">
        <v>433</v>
      </c>
      <c r="R1397">
        <v>939</v>
      </c>
      <c r="S1397">
        <v>-159</v>
      </c>
      <c r="T1397">
        <v>-5</v>
      </c>
      <c r="U1397">
        <v>219</v>
      </c>
      <c r="V1397">
        <v>-100</v>
      </c>
      <c r="W1397">
        <v>2162</v>
      </c>
      <c r="X1397">
        <v>2224</v>
      </c>
      <c r="Y1397">
        <v>0</v>
      </c>
      <c r="Z1397">
        <v>-8213</v>
      </c>
      <c r="AA1397">
        <v>984</v>
      </c>
      <c r="AB1397">
        <v>0</v>
      </c>
      <c r="AC1397">
        <v>0</v>
      </c>
      <c r="AD1397">
        <v>34</v>
      </c>
      <c r="AE1397">
        <v>30</v>
      </c>
      <c r="AF1397">
        <v>30</v>
      </c>
      <c r="AG1397">
        <v>0</v>
      </c>
      <c r="AH1397">
        <v>25380</v>
      </c>
      <c r="AI1397">
        <v>36760</v>
      </c>
      <c r="AJ1397">
        <v>2728374</v>
      </c>
      <c r="AK1397">
        <v>588624</v>
      </c>
      <c r="AL1397">
        <v>40</v>
      </c>
    </row>
    <row r="1398" spans="1:38" x14ac:dyDescent="0.2">
      <c r="A1398" s="3">
        <v>44533</v>
      </c>
      <c r="B1398" s="4">
        <v>0.29540509259259257</v>
      </c>
      <c r="C1398">
        <v>-56</v>
      </c>
      <c r="D1398">
        <v>-44</v>
      </c>
      <c r="E1398">
        <v>208</v>
      </c>
      <c r="F1398">
        <v>20</v>
      </c>
      <c r="G1398">
        <v>320</v>
      </c>
      <c r="H1398">
        <v>298</v>
      </c>
      <c r="I1398">
        <v>369</v>
      </c>
      <c r="J1398">
        <v>295</v>
      </c>
      <c r="K1398">
        <v>298</v>
      </c>
      <c r="L1398">
        <v>287</v>
      </c>
      <c r="M1398">
        <v>-32768</v>
      </c>
      <c r="N1398">
        <v>-32768</v>
      </c>
      <c r="O1398">
        <v>406</v>
      </c>
      <c r="P1398">
        <v>335</v>
      </c>
      <c r="Q1398">
        <v>450</v>
      </c>
      <c r="R1398">
        <v>954</v>
      </c>
      <c r="S1398">
        <v>-159</v>
      </c>
      <c r="T1398">
        <v>-1</v>
      </c>
      <c r="U1398">
        <v>219</v>
      </c>
      <c r="V1398">
        <v>-102</v>
      </c>
      <c r="W1398">
        <v>2157</v>
      </c>
      <c r="X1398">
        <v>2224</v>
      </c>
      <c r="Y1398">
        <v>0</v>
      </c>
      <c r="Z1398">
        <v>-8233</v>
      </c>
      <c r="AA1398">
        <v>985</v>
      </c>
      <c r="AB1398">
        <v>0</v>
      </c>
      <c r="AC1398">
        <v>0</v>
      </c>
      <c r="AD1398">
        <v>32</v>
      </c>
      <c r="AE1398">
        <v>21</v>
      </c>
      <c r="AF1398">
        <v>27</v>
      </c>
      <c r="AG1398">
        <v>0</v>
      </c>
      <c r="AH1398">
        <v>25380</v>
      </c>
      <c r="AI1398">
        <v>36760</v>
      </c>
      <c r="AJ1398">
        <v>2728374</v>
      </c>
      <c r="AK1398">
        <v>588624</v>
      </c>
      <c r="AL1398">
        <v>32</v>
      </c>
    </row>
    <row r="1399" spans="1:38" x14ac:dyDescent="0.2">
      <c r="A1399" s="3">
        <v>44533</v>
      </c>
      <c r="B1399" s="4">
        <v>0.29609953703703701</v>
      </c>
      <c r="C1399">
        <v>-56</v>
      </c>
      <c r="D1399">
        <v>-44</v>
      </c>
      <c r="E1399">
        <v>208</v>
      </c>
      <c r="F1399">
        <v>20</v>
      </c>
      <c r="G1399">
        <v>319</v>
      </c>
      <c r="H1399">
        <v>295</v>
      </c>
      <c r="I1399">
        <v>372</v>
      </c>
      <c r="J1399">
        <v>294</v>
      </c>
      <c r="K1399">
        <v>295</v>
      </c>
      <c r="L1399">
        <v>287</v>
      </c>
      <c r="M1399">
        <v>-32768</v>
      </c>
      <c r="N1399">
        <v>-32768</v>
      </c>
      <c r="O1399">
        <v>409</v>
      </c>
      <c r="P1399">
        <v>343</v>
      </c>
      <c r="Q1399">
        <v>466</v>
      </c>
      <c r="R1399">
        <v>970</v>
      </c>
      <c r="S1399">
        <v>-157</v>
      </c>
      <c r="T1399">
        <v>-3</v>
      </c>
      <c r="U1399">
        <v>219</v>
      </c>
      <c r="V1399">
        <v>-102</v>
      </c>
      <c r="W1399">
        <v>2132</v>
      </c>
      <c r="X1399">
        <v>2224</v>
      </c>
      <c r="Y1399">
        <v>0</v>
      </c>
      <c r="Z1399">
        <v>-8255</v>
      </c>
      <c r="AA1399">
        <v>984</v>
      </c>
      <c r="AB1399">
        <v>0</v>
      </c>
      <c r="AC1399">
        <v>0</v>
      </c>
      <c r="AD1399">
        <v>26</v>
      </c>
      <c r="AE1399">
        <v>24</v>
      </c>
      <c r="AF1399">
        <v>28</v>
      </c>
      <c r="AG1399">
        <v>0</v>
      </c>
      <c r="AH1399">
        <v>25380</v>
      </c>
      <c r="AI1399">
        <v>36760</v>
      </c>
      <c r="AJ1399">
        <v>2728374</v>
      </c>
      <c r="AK1399">
        <v>588624</v>
      </c>
      <c r="AL1399">
        <v>29</v>
      </c>
    </row>
    <row r="1400" spans="1:38" x14ac:dyDescent="0.2">
      <c r="A1400" s="3">
        <v>44533</v>
      </c>
      <c r="B1400" s="4">
        <v>0.29679398148148145</v>
      </c>
      <c r="C1400">
        <v>-56</v>
      </c>
      <c r="D1400">
        <v>-44</v>
      </c>
      <c r="E1400">
        <v>208</v>
      </c>
      <c r="F1400">
        <v>20</v>
      </c>
      <c r="G1400">
        <v>318</v>
      </c>
      <c r="H1400">
        <v>293</v>
      </c>
      <c r="I1400">
        <v>378</v>
      </c>
      <c r="J1400">
        <v>293</v>
      </c>
      <c r="K1400">
        <v>294</v>
      </c>
      <c r="L1400">
        <v>286</v>
      </c>
      <c r="M1400">
        <v>-32768</v>
      </c>
      <c r="N1400">
        <v>-32768</v>
      </c>
      <c r="O1400">
        <v>411</v>
      </c>
      <c r="P1400">
        <v>349</v>
      </c>
      <c r="Q1400">
        <v>475</v>
      </c>
      <c r="R1400">
        <v>984</v>
      </c>
      <c r="S1400">
        <v>-156</v>
      </c>
      <c r="T1400">
        <v>-1</v>
      </c>
      <c r="U1400">
        <v>219</v>
      </c>
      <c r="V1400">
        <v>-103</v>
      </c>
      <c r="W1400">
        <v>2143</v>
      </c>
      <c r="X1400">
        <v>2224</v>
      </c>
      <c r="Y1400">
        <v>0</v>
      </c>
      <c r="Z1400">
        <v>-8279</v>
      </c>
      <c r="AA1400">
        <v>984</v>
      </c>
      <c r="AB1400">
        <v>0</v>
      </c>
      <c r="AC1400">
        <v>0</v>
      </c>
      <c r="AD1400">
        <v>31</v>
      </c>
      <c r="AE1400">
        <v>24</v>
      </c>
      <c r="AF1400">
        <v>28</v>
      </c>
      <c r="AG1400">
        <v>0</v>
      </c>
      <c r="AH1400">
        <v>25380</v>
      </c>
      <c r="AI1400">
        <v>36760</v>
      </c>
      <c r="AJ1400">
        <v>2728374</v>
      </c>
      <c r="AK1400">
        <v>588624</v>
      </c>
      <c r="AL1400">
        <v>27</v>
      </c>
    </row>
    <row r="1401" spans="1:38" x14ac:dyDescent="0.2">
      <c r="A1401" s="3">
        <v>44533</v>
      </c>
      <c r="B1401" s="4">
        <v>0.29752314814814812</v>
      </c>
      <c r="C1401">
        <v>-56</v>
      </c>
      <c r="D1401">
        <v>-44</v>
      </c>
      <c r="E1401">
        <v>208</v>
      </c>
      <c r="F1401">
        <v>20</v>
      </c>
      <c r="G1401">
        <v>318</v>
      </c>
      <c r="H1401">
        <v>291</v>
      </c>
      <c r="I1401">
        <v>383</v>
      </c>
      <c r="J1401">
        <v>293</v>
      </c>
      <c r="K1401">
        <v>292</v>
      </c>
      <c r="L1401">
        <v>285</v>
      </c>
      <c r="M1401">
        <v>-32768</v>
      </c>
      <c r="N1401">
        <v>-32768</v>
      </c>
      <c r="O1401">
        <v>413</v>
      </c>
      <c r="P1401">
        <v>355</v>
      </c>
      <c r="Q1401">
        <v>481</v>
      </c>
      <c r="R1401">
        <v>997</v>
      </c>
      <c r="S1401">
        <v>-155</v>
      </c>
      <c r="T1401">
        <v>0</v>
      </c>
      <c r="U1401">
        <v>219</v>
      </c>
      <c r="V1401">
        <v>-102</v>
      </c>
      <c r="W1401">
        <v>2168</v>
      </c>
      <c r="X1401">
        <v>2224</v>
      </c>
      <c r="Y1401">
        <v>0</v>
      </c>
      <c r="Z1401">
        <v>-8304</v>
      </c>
      <c r="AA1401">
        <v>984</v>
      </c>
      <c r="AB1401">
        <v>0</v>
      </c>
      <c r="AC1401">
        <v>0</v>
      </c>
      <c r="AD1401">
        <v>28</v>
      </c>
      <c r="AE1401">
        <v>27</v>
      </c>
      <c r="AF1401">
        <v>27</v>
      </c>
      <c r="AG1401">
        <v>0</v>
      </c>
      <c r="AH1401">
        <v>25380</v>
      </c>
      <c r="AI1401">
        <v>36760</v>
      </c>
      <c r="AJ1401">
        <v>2728374</v>
      </c>
      <c r="AK1401">
        <v>588624</v>
      </c>
      <c r="AL1401">
        <v>28</v>
      </c>
    </row>
    <row r="1402" spans="1:38" x14ac:dyDescent="0.2">
      <c r="A1402" s="3">
        <v>44533</v>
      </c>
      <c r="B1402" s="4">
        <v>0.29821759259259256</v>
      </c>
      <c r="C1402">
        <v>-56</v>
      </c>
      <c r="D1402">
        <v>-44</v>
      </c>
      <c r="E1402">
        <v>208</v>
      </c>
      <c r="F1402">
        <v>20</v>
      </c>
      <c r="G1402">
        <v>318</v>
      </c>
      <c r="H1402">
        <v>290</v>
      </c>
      <c r="I1402">
        <v>387</v>
      </c>
      <c r="J1402">
        <v>293</v>
      </c>
      <c r="K1402">
        <v>290</v>
      </c>
      <c r="L1402">
        <v>285</v>
      </c>
      <c r="M1402">
        <v>-32768</v>
      </c>
      <c r="N1402">
        <v>-32768</v>
      </c>
      <c r="O1402">
        <v>415</v>
      </c>
      <c r="P1402">
        <v>361</v>
      </c>
      <c r="Q1402">
        <v>486</v>
      </c>
      <c r="R1402">
        <v>1009</v>
      </c>
      <c r="S1402">
        <v>-153</v>
      </c>
      <c r="T1402">
        <v>2</v>
      </c>
      <c r="U1402">
        <v>219</v>
      </c>
      <c r="V1402">
        <v>-103</v>
      </c>
      <c r="W1402">
        <v>2130</v>
      </c>
      <c r="X1402">
        <v>2224</v>
      </c>
      <c r="Y1402">
        <v>0</v>
      </c>
      <c r="Z1402">
        <v>-8331</v>
      </c>
      <c r="AA1402">
        <v>984</v>
      </c>
      <c r="AB1402">
        <v>0</v>
      </c>
      <c r="AC1402">
        <v>0</v>
      </c>
      <c r="AD1402">
        <v>28</v>
      </c>
      <c r="AE1402">
        <v>29</v>
      </c>
      <c r="AF1402">
        <v>29</v>
      </c>
      <c r="AG1402">
        <v>0</v>
      </c>
      <c r="AH1402">
        <v>25380</v>
      </c>
      <c r="AI1402">
        <v>36760</v>
      </c>
      <c r="AJ1402">
        <v>2728374</v>
      </c>
      <c r="AK1402">
        <v>588624</v>
      </c>
      <c r="AL1402">
        <v>29</v>
      </c>
    </row>
    <row r="1403" spans="1:38" x14ac:dyDescent="0.2">
      <c r="A1403" s="3">
        <v>44533</v>
      </c>
      <c r="B1403" s="4">
        <v>0.298912037037037</v>
      </c>
      <c r="C1403">
        <v>-56</v>
      </c>
      <c r="D1403">
        <v>-44</v>
      </c>
      <c r="E1403">
        <v>208</v>
      </c>
      <c r="F1403">
        <v>20</v>
      </c>
      <c r="G1403">
        <v>317</v>
      </c>
      <c r="H1403">
        <v>288</v>
      </c>
      <c r="I1403">
        <v>394</v>
      </c>
      <c r="J1403">
        <v>293</v>
      </c>
      <c r="K1403">
        <v>288</v>
      </c>
      <c r="L1403">
        <v>284</v>
      </c>
      <c r="M1403">
        <v>-32768</v>
      </c>
      <c r="N1403">
        <v>-32768</v>
      </c>
      <c r="O1403">
        <v>416</v>
      </c>
      <c r="P1403">
        <v>367</v>
      </c>
      <c r="Q1403">
        <v>486</v>
      </c>
      <c r="R1403">
        <v>1019</v>
      </c>
      <c r="S1403">
        <v>-152</v>
      </c>
      <c r="T1403">
        <v>2</v>
      </c>
      <c r="U1403">
        <v>219</v>
      </c>
      <c r="V1403">
        <v>-102</v>
      </c>
      <c r="W1403">
        <v>2132</v>
      </c>
      <c r="X1403">
        <v>2224</v>
      </c>
      <c r="Y1403">
        <v>0</v>
      </c>
      <c r="Z1403">
        <v>-8359</v>
      </c>
      <c r="AA1403">
        <v>984</v>
      </c>
      <c r="AB1403">
        <v>0</v>
      </c>
      <c r="AC1403">
        <v>0</v>
      </c>
      <c r="AD1403">
        <v>29</v>
      </c>
      <c r="AE1403">
        <v>21</v>
      </c>
      <c r="AF1403">
        <v>40</v>
      </c>
      <c r="AG1403">
        <v>0</v>
      </c>
      <c r="AH1403">
        <v>25380</v>
      </c>
      <c r="AI1403">
        <v>36760</v>
      </c>
      <c r="AJ1403">
        <v>2728374</v>
      </c>
      <c r="AK1403">
        <v>588624</v>
      </c>
      <c r="AL1403">
        <v>31</v>
      </c>
    </row>
    <row r="1404" spans="1:38" x14ac:dyDescent="0.2">
      <c r="A1404" s="3">
        <v>44533</v>
      </c>
      <c r="B1404" s="4">
        <v>0.29960648148148145</v>
      </c>
      <c r="C1404">
        <v>-57</v>
      </c>
      <c r="D1404">
        <v>-44</v>
      </c>
      <c r="E1404">
        <v>208</v>
      </c>
      <c r="F1404">
        <v>20</v>
      </c>
      <c r="G1404">
        <v>317</v>
      </c>
      <c r="H1404">
        <v>287</v>
      </c>
      <c r="I1404">
        <v>399</v>
      </c>
      <c r="J1404">
        <v>293</v>
      </c>
      <c r="K1404">
        <v>287</v>
      </c>
      <c r="L1404">
        <v>284</v>
      </c>
      <c r="M1404">
        <v>-32768</v>
      </c>
      <c r="N1404">
        <v>-32768</v>
      </c>
      <c r="O1404">
        <v>418</v>
      </c>
      <c r="P1404">
        <v>373</v>
      </c>
      <c r="Q1404">
        <v>489</v>
      </c>
      <c r="R1404">
        <v>1028</v>
      </c>
      <c r="S1404">
        <v>-150</v>
      </c>
      <c r="T1404">
        <v>6</v>
      </c>
      <c r="U1404">
        <v>219</v>
      </c>
      <c r="V1404">
        <v>-100</v>
      </c>
      <c r="W1404">
        <v>2119</v>
      </c>
      <c r="X1404">
        <v>2224</v>
      </c>
      <c r="Y1404">
        <v>0</v>
      </c>
      <c r="Z1404">
        <v>-8388</v>
      </c>
      <c r="AA1404">
        <v>985</v>
      </c>
      <c r="AB1404">
        <v>0</v>
      </c>
      <c r="AC1404">
        <v>0</v>
      </c>
      <c r="AD1404">
        <v>85</v>
      </c>
      <c r="AE1404">
        <v>31</v>
      </c>
      <c r="AF1404">
        <v>31</v>
      </c>
      <c r="AG1404">
        <v>0</v>
      </c>
      <c r="AH1404">
        <v>25380</v>
      </c>
      <c r="AI1404">
        <v>36760</v>
      </c>
      <c r="AJ1404">
        <v>2728374</v>
      </c>
      <c r="AK1404">
        <v>588624</v>
      </c>
      <c r="AL1404">
        <v>33</v>
      </c>
    </row>
    <row r="1405" spans="1:38" x14ac:dyDescent="0.2">
      <c r="A1405" s="3">
        <v>44533</v>
      </c>
      <c r="B1405" s="4">
        <v>0.30028935185185185</v>
      </c>
      <c r="C1405">
        <v>-57</v>
      </c>
      <c r="D1405">
        <v>-44</v>
      </c>
      <c r="E1405">
        <v>208</v>
      </c>
      <c r="F1405">
        <v>20</v>
      </c>
      <c r="G1405">
        <v>317</v>
      </c>
      <c r="H1405">
        <v>286</v>
      </c>
      <c r="I1405">
        <v>404</v>
      </c>
      <c r="J1405">
        <v>294</v>
      </c>
      <c r="K1405">
        <v>286</v>
      </c>
      <c r="L1405">
        <v>283</v>
      </c>
      <c r="M1405">
        <v>-32768</v>
      </c>
      <c r="N1405">
        <v>-32768</v>
      </c>
      <c r="O1405">
        <v>419</v>
      </c>
      <c r="P1405">
        <v>379</v>
      </c>
      <c r="Q1405">
        <v>491</v>
      </c>
      <c r="R1405">
        <v>1035</v>
      </c>
      <c r="S1405">
        <v>-148</v>
      </c>
      <c r="T1405">
        <v>6</v>
      </c>
      <c r="U1405">
        <v>219</v>
      </c>
      <c r="V1405">
        <v>-100</v>
      </c>
      <c r="W1405">
        <v>2121</v>
      </c>
      <c r="X1405">
        <v>2224</v>
      </c>
      <c r="Y1405">
        <v>0</v>
      </c>
      <c r="Z1405">
        <v>-8418</v>
      </c>
      <c r="AA1405">
        <v>985</v>
      </c>
      <c r="AB1405">
        <v>0</v>
      </c>
      <c r="AC1405">
        <v>0</v>
      </c>
      <c r="AD1405">
        <v>80</v>
      </c>
      <c r="AE1405">
        <v>27</v>
      </c>
      <c r="AF1405">
        <v>31</v>
      </c>
      <c r="AG1405">
        <v>0</v>
      </c>
      <c r="AH1405">
        <v>25380</v>
      </c>
      <c r="AI1405">
        <v>36760</v>
      </c>
      <c r="AJ1405">
        <v>2728374</v>
      </c>
      <c r="AK1405">
        <v>588624</v>
      </c>
      <c r="AL1405">
        <v>36</v>
      </c>
    </row>
    <row r="1406" spans="1:38" x14ac:dyDescent="0.2">
      <c r="A1406" s="3">
        <v>44533</v>
      </c>
      <c r="B1406" s="4">
        <v>0.30098379629629629</v>
      </c>
      <c r="C1406">
        <v>-56</v>
      </c>
      <c r="D1406">
        <v>-44</v>
      </c>
      <c r="E1406">
        <v>208</v>
      </c>
      <c r="F1406">
        <v>20</v>
      </c>
      <c r="G1406">
        <v>317</v>
      </c>
      <c r="H1406">
        <v>285</v>
      </c>
      <c r="I1406">
        <v>411</v>
      </c>
      <c r="J1406">
        <v>294</v>
      </c>
      <c r="K1406">
        <v>285</v>
      </c>
      <c r="L1406">
        <v>283</v>
      </c>
      <c r="M1406">
        <v>-32768</v>
      </c>
      <c r="N1406">
        <v>-32768</v>
      </c>
      <c r="O1406">
        <v>418</v>
      </c>
      <c r="P1406">
        <v>385</v>
      </c>
      <c r="Q1406">
        <v>490</v>
      </c>
      <c r="R1406">
        <v>1041</v>
      </c>
      <c r="S1406">
        <v>-147</v>
      </c>
      <c r="T1406">
        <v>6</v>
      </c>
      <c r="U1406">
        <v>219</v>
      </c>
      <c r="V1406">
        <v>-100</v>
      </c>
      <c r="W1406">
        <v>2130</v>
      </c>
      <c r="X1406">
        <v>2224</v>
      </c>
      <c r="Y1406">
        <v>0</v>
      </c>
      <c r="Z1406">
        <v>-8449</v>
      </c>
      <c r="AA1406">
        <v>984</v>
      </c>
      <c r="AB1406">
        <v>0</v>
      </c>
      <c r="AC1406">
        <v>0</v>
      </c>
      <c r="AD1406">
        <v>95</v>
      </c>
      <c r="AE1406">
        <v>22</v>
      </c>
      <c r="AF1406">
        <v>40</v>
      </c>
      <c r="AG1406">
        <v>0</v>
      </c>
      <c r="AH1406">
        <v>25380</v>
      </c>
      <c r="AI1406">
        <v>36760</v>
      </c>
      <c r="AJ1406">
        <v>2728374</v>
      </c>
      <c r="AK1406">
        <v>588624</v>
      </c>
      <c r="AL1406">
        <v>39</v>
      </c>
    </row>
    <row r="1407" spans="1:38" x14ac:dyDescent="0.2">
      <c r="A1407" s="3">
        <v>44533</v>
      </c>
      <c r="B1407" s="4">
        <v>0.30167824074074073</v>
      </c>
      <c r="C1407">
        <v>-57</v>
      </c>
      <c r="D1407">
        <v>-44</v>
      </c>
      <c r="E1407">
        <v>208</v>
      </c>
      <c r="F1407">
        <v>20</v>
      </c>
      <c r="G1407">
        <v>317</v>
      </c>
      <c r="H1407">
        <v>284</v>
      </c>
      <c r="I1407">
        <v>416</v>
      </c>
      <c r="J1407">
        <v>294</v>
      </c>
      <c r="K1407">
        <v>284</v>
      </c>
      <c r="L1407">
        <v>282</v>
      </c>
      <c r="M1407">
        <v>-32768</v>
      </c>
      <c r="N1407">
        <v>-32768</v>
      </c>
      <c r="O1407">
        <v>418</v>
      </c>
      <c r="P1407">
        <v>391</v>
      </c>
      <c r="Q1407">
        <v>490</v>
      </c>
      <c r="R1407">
        <v>1045</v>
      </c>
      <c r="S1407">
        <v>-146</v>
      </c>
      <c r="T1407">
        <v>8</v>
      </c>
      <c r="U1407">
        <v>219</v>
      </c>
      <c r="V1407">
        <v>-100</v>
      </c>
      <c r="W1407">
        <v>2114</v>
      </c>
      <c r="X1407">
        <v>2224</v>
      </c>
      <c r="Y1407">
        <v>0</v>
      </c>
      <c r="Z1407">
        <v>-8481</v>
      </c>
      <c r="AA1407">
        <v>984</v>
      </c>
      <c r="AB1407">
        <v>0</v>
      </c>
      <c r="AC1407">
        <v>0</v>
      </c>
      <c r="AD1407">
        <v>90</v>
      </c>
      <c r="AE1407">
        <v>25</v>
      </c>
      <c r="AF1407">
        <v>30</v>
      </c>
      <c r="AG1407">
        <v>0</v>
      </c>
      <c r="AH1407">
        <v>25380</v>
      </c>
      <c r="AI1407">
        <v>36761</v>
      </c>
      <c r="AJ1407">
        <v>2728518</v>
      </c>
      <c r="AK1407">
        <v>588624</v>
      </c>
      <c r="AL1407">
        <v>43</v>
      </c>
    </row>
    <row r="1408" spans="1:38" x14ac:dyDescent="0.2">
      <c r="A1408" s="3">
        <v>44533</v>
      </c>
      <c r="B1408" s="4">
        <v>0.30237268518518517</v>
      </c>
      <c r="C1408">
        <v>-56</v>
      </c>
      <c r="D1408">
        <v>-44</v>
      </c>
      <c r="E1408">
        <v>208</v>
      </c>
      <c r="F1408">
        <v>20</v>
      </c>
      <c r="G1408">
        <v>317</v>
      </c>
      <c r="H1408">
        <v>283</v>
      </c>
      <c r="I1408">
        <v>421</v>
      </c>
      <c r="J1408">
        <v>294</v>
      </c>
      <c r="K1408">
        <v>284</v>
      </c>
      <c r="L1408">
        <v>282</v>
      </c>
      <c r="M1408">
        <v>-32768</v>
      </c>
      <c r="N1408">
        <v>-32768</v>
      </c>
      <c r="O1408">
        <v>418</v>
      </c>
      <c r="P1408">
        <v>396</v>
      </c>
      <c r="Q1408">
        <v>491</v>
      </c>
      <c r="R1408">
        <v>1052</v>
      </c>
      <c r="S1408">
        <v>-144</v>
      </c>
      <c r="T1408">
        <v>8</v>
      </c>
      <c r="U1408">
        <v>220</v>
      </c>
      <c r="V1408">
        <v>-98</v>
      </c>
      <c r="W1408">
        <v>2153</v>
      </c>
      <c r="X1408">
        <v>2224</v>
      </c>
      <c r="Y1408">
        <v>0</v>
      </c>
      <c r="Z1408">
        <v>-8514</v>
      </c>
      <c r="AA1408">
        <v>984</v>
      </c>
      <c r="AB1408">
        <v>0</v>
      </c>
      <c r="AC1408">
        <v>0</v>
      </c>
      <c r="AD1408">
        <v>25</v>
      </c>
      <c r="AE1408">
        <v>27</v>
      </c>
      <c r="AF1408">
        <v>33</v>
      </c>
      <c r="AG1408">
        <v>0</v>
      </c>
      <c r="AH1408">
        <v>25380</v>
      </c>
      <c r="AI1408">
        <v>36761</v>
      </c>
      <c r="AJ1408">
        <v>2728518</v>
      </c>
      <c r="AK1408">
        <v>588624</v>
      </c>
      <c r="AL1408">
        <v>47</v>
      </c>
    </row>
    <row r="1409" spans="1:38" x14ac:dyDescent="0.2">
      <c r="A1409" s="3">
        <v>44533</v>
      </c>
      <c r="B1409" s="4">
        <v>0.30306712962962962</v>
      </c>
      <c r="C1409">
        <v>-57</v>
      </c>
      <c r="D1409">
        <v>-44</v>
      </c>
      <c r="E1409">
        <v>208</v>
      </c>
      <c r="F1409">
        <v>20</v>
      </c>
      <c r="G1409">
        <v>317</v>
      </c>
      <c r="H1409">
        <v>282</v>
      </c>
      <c r="I1409">
        <v>426</v>
      </c>
      <c r="J1409">
        <v>294</v>
      </c>
      <c r="K1409">
        <v>282</v>
      </c>
      <c r="L1409">
        <v>281</v>
      </c>
      <c r="M1409">
        <v>-32768</v>
      </c>
      <c r="N1409">
        <v>-32768</v>
      </c>
      <c r="O1409">
        <v>420</v>
      </c>
      <c r="P1409">
        <v>402</v>
      </c>
      <c r="Q1409">
        <v>490</v>
      </c>
      <c r="R1409">
        <v>1059</v>
      </c>
      <c r="S1409">
        <v>-142</v>
      </c>
      <c r="T1409">
        <v>11</v>
      </c>
      <c r="U1409">
        <v>219</v>
      </c>
      <c r="V1409">
        <v>-95</v>
      </c>
      <c r="W1409">
        <v>2159</v>
      </c>
      <c r="X1409">
        <v>2224</v>
      </c>
      <c r="Y1409">
        <v>0</v>
      </c>
      <c r="Z1409">
        <v>-8548</v>
      </c>
      <c r="AA1409">
        <v>985</v>
      </c>
      <c r="AB1409">
        <v>0</v>
      </c>
      <c r="AC1409">
        <v>0</v>
      </c>
      <c r="AD1409">
        <v>26</v>
      </c>
      <c r="AE1409">
        <v>29</v>
      </c>
      <c r="AF1409">
        <v>29</v>
      </c>
      <c r="AG1409">
        <v>0</v>
      </c>
      <c r="AH1409">
        <v>25380</v>
      </c>
      <c r="AI1409">
        <v>36761</v>
      </c>
      <c r="AJ1409">
        <v>2728518</v>
      </c>
      <c r="AK1409">
        <v>588624</v>
      </c>
      <c r="AL1409">
        <v>51</v>
      </c>
    </row>
    <row r="1410" spans="1:38" x14ac:dyDescent="0.2">
      <c r="A1410" s="3">
        <v>44533</v>
      </c>
      <c r="B1410" s="4">
        <v>0.30376157407407406</v>
      </c>
      <c r="C1410">
        <v>-57</v>
      </c>
      <c r="D1410">
        <v>-44</v>
      </c>
      <c r="E1410">
        <v>208</v>
      </c>
      <c r="F1410">
        <v>20</v>
      </c>
      <c r="G1410">
        <v>317</v>
      </c>
      <c r="H1410">
        <v>281</v>
      </c>
      <c r="I1410">
        <v>432</v>
      </c>
      <c r="J1410">
        <v>294</v>
      </c>
      <c r="K1410">
        <v>282</v>
      </c>
      <c r="L1410">
        <v>281</v>
      </c>
      <c r="M1410">
        <v>-32768</v>
      </c>
      <c r="N1410">
        <v>-32768</v>
      </c>
      <c r="O1410">
        <v>422</v>
      </c>
      <c r="P1410">
        <v>407</v>
      </c>
      <c r="Q1410">
        <v>490</v>
      </c>
      <c r="R1410">
        <v>1063</v>
      </c>
      <c r="S1410">
        <v>-140</v>
      </c>
      <c r="T1410">
        <v>9</v>
      </c>
      <c r="U1410">
        <v>219</v>
      </c>
      <c r="V1410">
        <v>-94</v>
      </c>
      <c r="W1410">
        <v>2123</v>
      </c>
      <c r="X1410">
        <v>2224</v>
      </c>
      <c r="Y1410">
        <v>0</v>
      </c>
      <c r="Z1410">
        <v>-8583</v>
      </c>
      <c r="AA1410">
        <v>984</v>
      </c>
      <c r="AB1410">
        <v>0</v>
      </c>
      <c r="AC1410">
        <v>0</v>
      </c>
      <c r="AD1410">
        <v>26</v>
      </c>
      <c r="AE1410">
        <v>30</v>
      </c>
      <c r="AF1410">
        <v>32</v>
      </c>
      <c r="AG1410">
        <v>0</v>
      </c>
      <c r="AH1410">
        <v>25380</v>
      </c>
      <c r="AI1410">
        <v>36761</v>
      </c>
      <c r="AJ1410">
        <v>2728518</v>
      </c>
      <c r="AK1410">
        <v>588624</v>
      </c>
      <c r="AL1410">
        <v>56</v>
      </c>
    </row>
    <row r="1411" spans="1:38" x14ac:dyDescent="0.2">
      <c r="A1411" s="3">
        <v>44533</v>
      </c>
      <c r="B1411" s="4">
        <v>0.3044560185185185</v>
      </c>
      <c r="C1411">
        <v>-57</v>
      </c>
      <c r="D1411">
        <v>-44</v>
      </c>
      <c r="E1411">
        <v>208</v>
      </c>
      <c r="F1411">
        <v>20</v>
      </c>
      <c r="G1411">
        <v>318</v>
      </c>
      <c r="H1411">
        <v>280</v>
      </c>
      <c r="I1411">
        <v>438</v>
      </c>
      <c r="J1411">
        <v>294</v>
      </c>
      <c r="K1411">
        <v>281</v>
      </c>
      <c r="L1411">
        <v>281</v>
      </c>
      <c r="M1411">
        <v>-32768</v>
      </c>
      <c r="N1411">
        <v>-32768</v>
      </c>
      <c r="O1411">
        <v>423</v>
      </c>
      <c r="P1411">
        <v>411</v>
      </c>
      <c r="Q1411">
        <v>492</v>
      </c>
      <c r="R1411">
        <v>1067</v>
      </c>
      <c r="S1411">
        <v>-139</v>
      </c>
      <c r="T1411">
        <v>9</v>
      </c>
      <c r="U1411">
        <v>219</v>
      </c>
      <c r="V1411">
        <v>-93</v>
      </c>
      <c r="W1411">
        <v>2073</v>
      </c>
      <c r="X1411">
        <v>2224</v>
      </c>
      <c r="Y1411">
        <v>0</v>
      </c>
      <c r="Z1411">
        <v>-8619</v>
      </c>
      <c r="AA1411">
        <v>994</v>
      </c>
      <c r="AB1411">
        <v>0</v>
      </c>
      <c r="AC1411">
        <v>0</v>
      </c>
      <c r="AD1411">
        <v>27</v>
      </c>
      <c r="AE1411">
        <v>32</v>
      </c>
      <c r="AF1411">
        <v>32</v>
      </c>
      <c r="AG1411">
        <v>0</v>
      </c>
      <c r="AH1411">
        <v>25380</v>
      </c>
      <c r="AI1411">
        <v>36761</v>
      </c>
      <c r="AJ1411">
        <v>2728518</v>
      </c>
      <c r="AK1411">
        <v>588624</v>
      </c>
      <c r="AL1411">
        <v>62</v>
      </c>
    </row>
    <row r="1412" spans="1:38" x14ac:dyDescent="0.2">
      <c r="A1412" s="3">
        <v>44533</v>
      </c>
      <c r="B1412" s="4">
        <v>0.30515046296296294</v>
      </c>
      <c r="C1412">
        <v>-56</v>
      </c>
      <c r="D1412">
        <v>-44</v>
      </c>
      <c r="E1412">
        <v>208</v>
      </c>
      <c r="F1412">
        <v>20</v>
      </c>
      <c r="G1412">
        <v>318</v>
      </c>
      <c r="H1412">
        <v>280</v>
      </c>
      <c r="I1412">
        <v>443</v>
      </c>
      <c r="J1412">
        <v>294</v>
      </c>
      <c r="K1412">
        <v>281</v>
      </c>
      <c r="L1412">
        <v>280</v>
      </c>
      <c r="M1412">
        <v>-32768</v>
      </c>
      <c r="N1412">
        <v>-32768</v>
      </c>
      <c r="O1412">
        <v>426</v>
      </c>
      <c r="P1412">
        <v>415</v>
      </c>
      <c r="Q1412">
        <v>493</v>
      </c>
      <c r="R1412">
        <v>1074</v>
      </c>
      <c r="S1412">
        <v>-140</v>
      </c>
      <c r="T1412">
        <v>9</v>
      </c>
      <c r="U1412">
        <v>219</v>
      </c>
      <c r="V1412">
        <v>-92</v>
      </c>
      <c r="W1412">
        <v>2118</v>
      </c>
      <c r="X1412">
        <v>2224</v>
      </c>
      <c r="Y1412">
        <v>0</v>
      </c>
      <c r="Z1412">
        <v>-8657</v>
      </c>
      <c r="AA1412">
        <v>1015</v>
      </c>
      <c r="AB1412">
        <v>0</v>
      </c>
      <c r="AC1412">
        <v>0</v>
      </c>
      <c r="AD1412">
        <v>31</v>
      </c>
      <c r="AE1412">
        <v>27</v>
      </c>
      <c r="AF1412">
        <v>33</v>
      </c>
      <c r="AG1412">
        <v>0</v>
      </c>
      <c r="AH1412">
        <v>25380</v>
      </c>
      <c r="AI1412">
        <v>36761</v>
      </c>
      <c r="AJ1412">
        <v>2728518</v>
      </c>
      <c r="AK1412">
        <v>588624</v>
      </c>
      <c r="AL1412">
        <v>70</v>
      </c>
    </row>
    <row r="1413" spans="1:38" x14ac:dyDescent="0.2">
      <c r="A1413" s="3">
        <v>44533</v>
      </c>
      <c r="B1413" s="4">
        <v>0.30584490740740738</v>
      </c>
      <c r="C1413">
        <v>-57</v>
      </c>
      <c r="D1413">
        <v>-44</v>
      </c>
      <c r="E1413">
        <v>208</v>
      </c>
      <c r="F1413">
        <v>30</v>
      </c>
      <c r="G1413">
        <v>318</v>
      </c>
      <c r="H1413">
        <v>279</v>
      </c>
      <c r="I1413">
        <v>426</v>
      </c>
      <c r="J1413">
        <v>294</v>
      </c>
      <c r="K1413">
        <v>280</v>
      </c>
      <c r="L1413">
        <v>280</v>
      </c>
      <c r="M1413">
        <v>87</v>
      </c>
      <c r="N1413">
        <v>66</v>
      </c>
      <c r="O1413">
        <v>429</v>
      </c>
      <c r="P1413">
        <v>419</v>
      </c>
      <c r="Q1413">
        <v>490</v>
      </c>
      <c r="R1413">
        <v>1082</v>
      </c>
      <c r="S1413">
        <v>-140</v>
      </c>
      <c r="T1413">
        <v>8</v>
      </c>
      <c r="U1413">
        <v>219</v>
      </c>
      <c r="V1413">
        <v>-93</v>
      </c>
      <c r="W1413">
        <v>2105</v>
      </c>
      <c r="X1413">
        <v>2224</v>
      </c>
      <c r="Y1413">
        <v>0</v>
      </c>
      <c r="Z1413">
        <v>-8695</v>
      </c>
      <c r="AA1413">
        <v>1025</v>
      </c>
      <c r="AB1413">
        <v>0</v>
      </c>
      <c r="AC1413">
        <v>0</v>
      </c>
      <c r="AD1413">
        <v>33</v>
      </c>
      <c r="AE1413">
        <v>20</v>
      </c>
      <c r="AF1413">
        <v>34</v>
      </c>
      <c r="AG1413">
        <v>0</v>
      </c>
      <c r="AH1413">
        <v>25380</v>
      </c>
      <c r="AI1413">
        <v>36761</v>
      </c>
      <c r="AJ1413">
        <v>2728518</v>
      </c>
      <c r="AK1413">
        <v>588624</v>
      </c>
      <c r="AL1413">
        <v>75</v>
      </c>
    </row>
    <row r="1414" spans="1:38" x14ac:dyDescent="0.2">
      <c r="A1414" s="3">
        <v>44533</v>
      </c>
      <c r="B1414" s="4">
        <v>0.30653935185185183</v>
      </c>
      <c r="C1414">
        <v>-57</v>
      </c>
      <c r="D1414">
        <v>-44</v>
      </c>
      <c r="E1414">
        <v>209</v>
      </c>
      <c r="F1414">
        <v>30</v>
      </c>
      <c r="G1414">
        <v>318</v>
      </c>
      <c r="H1414">
        <v>318</v>
      </c>
      <c r="I1414">
        <v>278</v>
      </c>
      <c r="J1414">
        <v>294</v>
      </c>
      <c r="K1414">
        <v>293</v>
      </c>
      <c r="L1414">
        <v>281</v>
      </c>
      <c r="M1414">
        <v>87</v>
      </c>
      <c r="N1414">
        <v>55</v>
      </c>
      <c r="O1414">
        <v>432</v>
      </c>
      <c r="P1414">
        <v>421</v>
      </c>
      <c r="Q1414">
        <v>333</v>
      </c>
      <c r="R1414">
        <v>1051</v>
      </c>
      <c r="S1414">
        <v>-161</v>
      </c>
      <c r="T1414">
        <v>34</v>
      </c>
      <c r="U1414">
        <v>219</v>
      </c>
      <c r="V1414">
        <v>-106</v>
      </c>
      <c r="W1414">
        <v>2107</v>
      </c>
      <c r="X1414">
        <v>2224</v>
      </c>
      <c r="Y1414">
        <v>0</v>
      </c>
      <c r="Z1414">
        <v>-8695</v>
      </c>
      <c r="AA1414">
        <v>1024</v>
      </c>
      <c r="AB1414">
        <v>0</v>
      </c>
      <c r="AC1414">
        <v>0</v>
      </c>
      <c r="AD1414">
        <v>26</v>
      </c>
      <c r="AE1414">
        <v>19</v>
      </c>
      <c r="AF1414">
        <v>38</v>
      </c>
      <c r="AG1414">
        <v>0</v>
      </c>
      <c r="AH1414">
        <v>25380</v>
      </c>
      <c r="AI1414">
        <v>36761</v>
      </c>
      <c r="AJ1414">
        <v>2728518</v>
      </c>
      <c r="AK1414">
        <v>588624</v>
      </c>
      <c r="AL1414">
        <v>75</v>
      </c>
    </row>
    <row r="1415" spans="1:38" x14ac:dyDescent="0.2">
      <c r="A1415" s="3">
        <v>44533</v>
      </c>
      <c r="B1415" s="4">
        <v>0.30723379629629627</v>
      </c>
      <c r="C1415">
        <v>-57</v>
      </c>
      <c r="D1415">
        <v>-44</v>
      </c>
      <c r="E1415">
        <v>209</v>
      </c>
      <c r="F1415">
        <v>30</v>
      </c>
      <c r="G1415">
        <v>318</v>
      </c>
      <c r="H1415">
        <v>322</v>
      </c>
      <c r="I1415">
        <v>278</v>
      </c>
      <c r="J1415">
        <v>294</v>
      </c>
      <c r="K1415">
        <v>304</v>
      </c>
      <c r="L1415">
        <v>282</v>
      </c>
      <c r="M1415">
        <v>87</v>
      </c>
      <c r="N1415">
        <v>53</v>
      </c>
      <c r="O1415">
        <v>433</v>
      </c>
      <c r="P1415">
        <v>424</v>
      </c>
      <c r="Q1415">
        <v>331</v>
      </c>
      <c r="R1415">
        <v>1017</v>
      </c>
      <c r="S1415">
        <v>-157</v>
      </c>
      <c r="T1415">
        <v>-43</v>
      </c>
      <c r="U1415">
        <v>219</v>
      </c>
      <c r="V1415">
        <v>-108</v>
      </c>
      <c r="W1415">
        <v>2155</v>
      </c>
      <c r="X1415">
        <v>2224</v>
      </c>
      <c r="Y1415">
        <v>0</v>
      </c>
      <c r="Z1415">
        <v>-8695</v>
      </c>
      <c r="AA1415">
        <v>1024</v>
      </c>
      <c r="AB1415">
        <v>0</v>
      </c>
      <c r="AC1415">
        <v>0</v>
      </c>
      <c r="AD1415">
        <v>28</v>
      </c>
      <c r="AE1415">
        <v>19</v>
      </c>
      <c r="AF1415">
        <v>38</v>
      </c>
      <c r="AG1415">
        <v>0</v>
      </c>
      <c r="AH1415">
        <v>25380</v>
      </c>
      <c r="AI1415">
        <v>36761</v>
      </c>
      <c r="AJ1415">
        <v>2728518</v>
      </c>
      <c r="AK1415">
        <v>588624</v>
      </c>
      <c r="AL1415">
        <v>70</v>
      </c>
    </row>
    <row r="1416" spans="1:38" x14ac:dyDescent="0.2">
      <c r="A1416" s="3">
        <v>44533</v>
      </c>
      <c r="B1416" s="4">
        <v>0.3079513888888889</v>
      </c>
      <c r="C1416">
        <v>-57</v>
      </c>
      <c r="D1416">
        <v>-44</v>
      </c>
      <c r="E1416">
        <v>208</v>
      </c>
      <c r="F1416">
        <v>30</v>
      </c>
      <c r="G1416">
        <v>318</v>
      </c>
      <c r="H1416">
        <v>325</v>
      </c>
      <c r="I1416">
        <v>278</v>
      </c>
      <c r="J1416">
        <v>294</v>
      </c>
      <c r="K1416">
        <v>311</v>
      </c>
      <c r="L1416">
        <v>282</v>
      </c>
      <c r="M1416">
        <v>87</v>
      </c>
      <c r="N1416">
        <v>53</v>
      </c>
      <c r="O1416">
        <v>433</v>
      </c>
      <c r="P1416">
        <v>426</v>
      </c>
      <c r="Q1416">
        <v>331</v>
      </c>
      <c r="R1416">
        <v>996</v>
      </c>
      <c r="S1416">
        <v>-174</v>
      </c>
      <c r="T1416">
        <v>-9</v>
      </c>
      <c r="U1416">
        <v>218</v>
      </c>
      <c r="V1416">
        <v>-124</v>
      </c>
      <c r="W1416">
        <v>2152</v>
      </c>
      <c r="X1416">
        <v>2224</v>
      </c>
      <c r="Y1416">
        <v>0</v>
      </c>
      <c r="Z1416">
        <v>-8682</v>
      </c>
      <c r="AA1416">
        <v>1015</v>
      </c>
      <c r="AB1416">
        <v>0</v>
      </c>
      <c r="AC1416">
        <v>0</v>
      </c>
      <c r="AD1416">
        <v>22</v>
      </c>
      <c r="AE1416">
        <v>22</v>
      </c>
      <c r="AF1416">
        <v>25</v>
      </c>
      <c r="AG1416">
        <v>0</v>
      </c>
      <c r="AH1416">
        <v>25380</v>
      </c>
      <c r="AI1416">
        <v>36761</v>
      </c>
      <c r="AJ1416">
        <v>2728518</v>
      </c>
      <c r="AK1416">
        <v>588624</v>
      </c>
      <c r="AL1416">
        <v>61</v>
      </c>
    </row>
    <row r="1417" spans="1:38" x14ac:dyDescent="0.2">
      <c r="A1417" s="3">
        <v>44533</v>
      </c>
      <c r="B1417" s="4">
        <v>0.30861111111111111</v>
      </c>
      <c r="C1417">
        <v>-57</v>
      </c>
      <c r="D1417">
        <v>-44</v>
      </c>
      <c r="E1417">
        <v>209</v>
      </c>
      <c r="F1417">
        <v>30</v>
      </c>
      <c r="G1417">
        <v>318</v>
      </c>
      <c r="H1417">
        <v>327</v>
      </c>
      <c r="I1417">
        <v>277</v>
      </c>
      <c r="J1417">
        <v>294</v>
      </c>
      <c r="K1417">
        <v>314</v>
      </c>
      <c r="L1417">
        <v>281</v>
      </c>
      <c r="M1417">
        <v>87</v>
      </c>
      <c r="N1417">
        <v>57</v>
      </c>
      <c r="O1417">
        <v>433</v>
      </c>
      <c r="P1417">
        <v>427</v>
      </c>
      <c r="Q1417">
        <v>334</v>
      </c>
      <c r="R1417">
        <v>981</v>
      </c>
      <c r="S1417">
        <v>-173</v>
      </c>
      <c r="T1417">
        <v>4</v>
      </c>
      <c r="U1417">
        <v>218</v>
      </c>
      <c r="V1417">
        <v>-124</v>
      </c>
      <c r="W1417">
        <v>2140</v>
      </c>
      <c r="X1417">
        <v>2224</v>
      </c>
      <c r="Y1417">
        <v>0</v>
      </c>
      <c r="Z1417">
        <v>-8669</v>
      </c>
      <c r="AA1417">
        <v>975</v>
      </c>
      <c r="AB1417">
        <v>0</v>
      </c>
      <c r="AC1417">
        <v>0</v>
      </c>
      <c r="AD1417">
        <v>21</v>
      </c>
      <c r="AE1417">
        <v>18</v>
      </c>
      <c r="AF1417">
        <v>35</v>
      </c>
      <c r="AG1417">
        <v>0</v>
      </c>
      <c r="AH1417">
        <v>25380</v>
      </c>
      <c r="AI1417">
        <v>36761</v>
      </c>
      <c r="AJ1417">
        <v>2728518</v>
      </c>
      <c r="AK1417">
        <v>588624</v>
      </c>
      <c r="AL1417">
        <v>53</v>
      </c>
    </row>
    <row r="1418" spans="1:38" x14ac:dyDescent="0.2">
      <c r="A1418" s="3">
        <v>44533</v>
      </c>
      <c r="B1418" s="4">
        <v>0.30930555555555556</v>
      </c>
      <c r="C1418">
        <v>-56</v>
      </c>
      <c r="D1418">
        <v>-44</v>
      </c>
      <c r="E1418">
        <v>208</v>
      </c>
      <c r="F1418">
        <v>30</v>
      </c>
      <c r="G1418">
        <v>318</v>
      </c>
      <c r="H1418">
        <v>329</v>
      </c>
      <c r="I1418">
        <v>277</v>
      </c>
      <c r="J1418">
        <v>294</v>
      </c>
      <c r="K1418">
        <v>314</v>
      </c>
      <c r="L1418">
        <v>282</v>
      </c>
      <c r="M1418">
        <v>87</v>
      </c>
      <c r="N1418">
        <v>60</v>
      </c>
      <c r="O1418">
        <v>432</v>
      </c>
      <c r="P1418">
        <v>427</v>
      </c>
      <c r="Q1418">
        <v>337</v>
      </c>
      <c r="R1418">
        <v>965</v>
      </c>
      <c r="S1418">
        <v>-166</v>
      </c>
      <c r="T1418">
        <v>-1</v>
      </c>
      <c r="U1418">
        <v>218</v>
      </c>
      <c r="V1418">
        <v>-118</v>
      </c>
      <c r="W1418">
        <v>2114</v>
      </c>
      <c r="X1418">
        <v>2224</v>
      </c>
      <c r="Y1418">
        <v>0</v>
      </c>
      <c r="Z1418">
        <v>-8653</v>
      </c>
      <c r="AA1418">
        <v>954</v>
      </c>
      <c r="AB1418">
        <v>0</v>
      </c>
      <c r="AC1418">
        <v>0</v>
      </c>
      <c r="AD1418">
        <v>27</v>
      </c>
      <c r="AE1418">
        <v>17</v>
      </c>
      <c r="AF1418">
        <v>27</v>
      </c>
      <c r="AG1418">
        <v>0</v>
      </c>
      <c r="AH1418">
        <v>25380</v>
      </c>
      <c r="AI1418">
        <v>36761</v>
      </c>
      <c r="AJ1418">
        <v>2728518</v>
      </c>
      <c r="AK1418">
        <v>588624</v>
      </c>
      <c r="AL1418">
        <v>46</v>
      </c>
    </row>
    <row r="1419" spans="1:38" x14ac:dyDescent="0.2">
      <c r="A1419" s="3">
        <v>44533</v>
      </c>
      <c r="B1419" s="4">
        <v>0.31</v>
      </c>
      <c r="C1419">
        <v>-57</v>
      </c>
      <c r="D1419">
        <v>-44</v>
      </c>
      <c r="E1419">
        <v>208</v>
      </c>
      <c r="F1419">
        <v>30</v>
      </c>
      <c r="G1419">
        <v>318</v>
      </c>
      <c r="H1419">
        <v>331</v>
      </c>
      <c r="I1419">
        <v>277</v>
      </c>
      <c r="J1419">
        <v>294</v>
      </c>
      <c r="K1419">
        <v>315</v>
      </c>
      <c r="L1419">
        <v>283</v>
      </c>
      <c r="M1419">
        <v>87</v>
      </c>
      <c r="N1419">
        <v>65</v>
      </c>
      <c r="O1419">
        <v>432</v>
      </c>
      <c r="P1419">
        <v>427</v>
      </c>
      <c r="Q1419">
        <v>342</v>
      </c>
      <c r="R1419">
        <v>953</v>
      </c>
      <c r="S1419">
        <v>-163</v>
      </c>
      <c r="T1419">
        <v>2</v>
      </c>
      <c r="U1419">
        <v>218</v>
      </c>
      <c r="V1419">
        <v>-116</v>
      </c>
      <c r="W1419">
        <v>2107</v>
      </c>
      <c r="X1419">
        <v>2224</v>
      </c>
      <c r="Y1419">
        <v>0</v>
      </c>
      <c r="Z1419">
        <v>-8633</v>
      </c>
      <c r="AA1419">
        <v>954</v>
      </c>
      <c r="AB1419">
        <v>0</v>
      </c>
      <c r="AC1419">
        <v>0</v>
      </c>
      <c r="AD1419">
        <v>23</v>
      </c>
      <c r="AE1419">
        <v>17</v>
      </c>
      <c r="AF1419">
        <v>34</v>
      </c>
      <c r="AG1419">
        <v>0</v>
      </c>
      <c r="AH1419">
        <v>25380</v>
      </c>
      <c r="AI1419">
        <v>36761</v>
      </c>
      <c r="AJ1419">
        <v>2728518</v>
      </c>
      <c r="AK1419">
        <v>588624</v>
      </c>
      <c r="AL1419">
        <v>40</v>
      </c>
    </row>
    <row r="1420" spans="1:38" x14ac:dyDescent="0.2">
      <c r="A1420" s="3">
        <v>44533</v>
      </c>
      <c r="B1420" s="4">
        <v>0.31069444444444444</v>
      </c>
      <c r="C1420">
        <v>-56</v>
      </c>
      <c r="D1420">
        <v>-44</v>
      </c>
      <c r="E1420">
        <v>208</v>
      </c>
      <c r="F1420">
        <v>30</v>
      </c>
      <c r="G1420">
        <v>318</v>
      </c>
      <c r="H1420">
        <v>334</v>
      </c>
      <c r="I1420">
        <v>278</v>
      </c>
      <c r="J1420">
        <v>294</v>
      </c>
      <c r="K1420">
        <v>314</v>
      </c>
      <c r="L1420">
        <v>284</v>
      </c>
      <c r="M1420">
        <v>87</v>
      </c>
      <c r="N1420">
        <v>68</v>
      </c>
      <c r="O1420">
        <v>431</v>
      </c>
      <c r="P1420">
        <v>428</v>
      </c>
      <c r="Q1420">
        <v>346</v>
      </c>
      <c r="R1420">
        <v>943</v>
      </c>
      <c r="S1420">
        <v>-162</v>
      </c>
      <c r="T1420">
        <v>1</v>
      </c>
      <c r="U1420">
        <v>219</v>
      </c>
      <c r="V1420">
        <v>-115</v>
      </c>
      <c r="W1420">
        <v>2119</v>
      </c>
      <c r="X1420">
        <v>2224</v>
      </c>
      <c r="Y1420">
        <v>0</v>
      </c>
      <c r="Z1420">
        <v>-8609</v>
      </c>
      <c r="AA1420">
        <v>955</v>
      </c>
      <c r="AB1420">
        <v>0</v>
      </c>
      <c r="AC1420">
        <v>0</v>
      </c>
      <c r="AD1420">
        <v>30</v>
      </c>
      <c r="AE1420">
        <v>16</v>
      </c>
      <c r="AF1420">
        <v>24</v>
      </c>
      <c r="AG1420">
        <v>0</v>
      </c>
      <c r="AH1420">
        <v>25380</v>
      </c>
      <c r="AI1420">
        <v>36761</v>
      </c>
      <c r="AJ1420">
        <v>2728518</v>
      </c>
      <c r="AK1420">
        <v>588624</v>
      </c>
      <c r="AL1420">
        <v>37</v>
      </c>
    </row>
    <row r="1421" spans="1:38" x14ac:dyDescent="0.2">
      <c r="A1421" s="3">
        <v>44533</v>
      </c>
      <c r="B1421" s="4">
        <v>0.31138888888888888</v>
      </c>
      <c r="C1421">
        <v>-56</v>
      </c>
      <c r="D1421">
        <v>-44</v>
      </c>
      <c r="E1421">
        <v>208</v>
      </c>
      <c r="F1421">
        <v>30</v>
      </c>
      <c r="G1421">
        <v>318</v>
      </c>
      <c r="H1421">
        <v>338</v>
      </c>
      <c r="I1421">
        <v>277</v>
      </c>
      <c r="J1421">
        <v>294</v>
      </c>
      <c r="K1421">
        <v>315</v>
      </c>
      <c r="L1421">
        <v>284</v>
      </c>
      <c r="M1421">
        <v>87</v>
      </c>
      <c r="N1421">
        <v>73</v>
      </c>
      <c r="O1421">
        <v>431</v>
      </c>
      <c r="P1421">
        <v>427</v>
      </c>
      <c r="Q1421">
        <v>350</v>
      </c>
      <c r="R1421">
        <v>934</v>
      </c>
      <c r="S1421">
        <v>-162</v>
      </c>
      <c r="T1421">
        <v>2</v>
      </c>
      <c r="U1421">
        <v>218</v>
      </c>
      <c r="V1421">
        <v>-114</v>
      </c>
      <c r="W1421">
        <v>2126</v>
      </c>
      <c r="X1421">
        <v>2224</v>
      </c>
      <c r="Y1421">
        <v>0</v>
      </c>
      <c r="Z1421">
        <v>-8580</v>
      </c>
      <c r="AA1421">
        <v>944</v>
      </c>
      <c r="AB1421">
        <v>0</v>
      </c>
      <c r="AC1421">
        <v>0</v>
      </c>
      <c r="AD1421">
        <v>20</v>
      </c>
      <c r="AE1421">
        <v>16</v>
      </c>
      <c r="AF1421">
        <v>33</v>
      </c>
      <c r="AG1421">
        <v>0</v>
      </c>
      <c r="AH1421">
        <v>25380</v>
      </c>
      <c r="AI1421">
        <v>36761</v>
      </c>
      <c r="AJ1421">
        <v>2728518</v>
      </c>
      <c r="AK1421">
        <v>588624</v>
      </c>
      <c r="AL1421">
        <v>34</v>
      </c>
    </row>
    <row r="1422" spans="1:38" x14ac:dyDescent="0.2">
      <c r="A1422" s="3">
        <v>44533</v>
      </c>
      <c r="B1422" s="4">
        <v>0.31208333333333332</v>
      </c>
      <c r="C1422">
        <v>-55</v>
      </c>
      <c r="D1422">
        <v>-44</v>
      </c>
      <c r="E1422">
        <v>208</v>
      </c>
      <c r="F1422">
        <v>30</v>
      </c>
      <c r="G1422">
        <v>319</v>
      </c>
      <c r="H1422">
        <v>340</v>
      </c>
      <c r="I1422">
        <v>277</v>
      </c>
      <c r="J1422">
        <v>295</v>
      </c>
      <c r="K1422">
        <v>313</v>
      </c>
      <c r="L1422">
        <v>285</v>
      </c>
      <c r="M1422">
        <v>87</v>
      </c>
      <c r="N1422">
        <v>76</v>
      </c>
      <c r="O1422">
        <v>430</v>
      </c>
      <c r="P1422">
        <v>428</v>
      </c>
      <c r="Q1422">
        <v>353</v>
      </c>
      <c r="R1422">
        <v>926</v>
      </c>
      <c r="S1422">
        <v>-160</v>
      </c>
      <c r="T1422">
        <v>3</v>
      </c>
      <c r="U1422">
        <v>218</v>
      </c>
      <c r="V1422">
        <v>-113</v>
      </c>
      <c r="W1422">
        <v>2140</v>
      </c>
      <c r="X1422">
        <v>2224</v>
      </c>
      <c r="Y1422">
        <v>0</v>
      </c>
      <c r="Z1422">
        <v>-8548</v>
      </c>
      <c r="AA1422">
        <v>945</v>
      </c>
      <c r="AB1422">
        <v>0</v>
      </c>
      <c r="AC1422">
        <v>0</v>
      </c>
      <c r="AD1422">
        <v>19</v>
      </c>
      <c r="AE1422">
        <v>21</v>
      </c>
      <c r="AF1422">
        <v>30</v>
      </c>
      <c r="AG1422">
        <v>0</v>
      </c>
      <c r="AH1422">
        <v>25380</v>
      </c>
      <c r="AI1422">
        <v>36761</v>
      </c>
      <c r="AJ1422">
        <v>2728518</v>
      </c>
      <c r="AK1422">
        <v>588624</v>
      </c>
      <c r="AL1422">
        <v>32</v>
      </c>
    </row>
    <row r="1423" spans="1:38" x14ac:dyDescent="0.2">
      <c r="A1423" s="3">
        <v>44533</v>
      </c>
      <c r="B1423" s="4">
        <v>0.31277777777777777</v>
      </c>
      <c r="C1423">
        <v>-56</v>
      </c>
      <c r="D1423">
        <v>-44</v>
      </c>
      <c r="E1423">
        <v>208</v>
      </c>
      <c r="F1423">
        <v>30</v>
      </c>
      <c r="G1423">
        <v>319</v>
      </c>
      <c r="H1423">
        <v>343</v>
      </c>
      <c r="I1423">
        <v>277</v>
      </c>
      <c r="J1423">
        <v>295</v>
      </c>
      <c r="K1423">
        <v>313</v>
      </c>
      <c r="L1423">
        <v>285</v>
      </c>
      <c r="M1423">
        <v>87</v>
      </c>
      <c r="N1423">
        <v>80</v>
      </c>
      <c r="O1423">
        <v>430</v>
      </c>
      <c r="P1423">
        <v>428</v>
      </c>
      <c r="Q1423">
        <v>357</v>
      </c>
      <c r="R1423">
        <v>921</v>
      </c>
      <c r="S1423">
        <v>-159</v>
      </c>
      <c r="T1423">
        <v>1</v>
      </c>
      <c r="U1423">
        <v>219</v>
      </c>
      <c r="V1423">
        <v>-113</v>
      </c>
      <c r="W1423">
        <v>2101</v>
      </c>
      <c r="X1423">
        <v>2224</v>
      </c>
      <c r="Y1423">
        <v>0</v>
      </c>
      <c r="Z1423">
        <v>-8513</v>
      </c>
      <c r="AA1423">
        <v>945</v>
      </c>
      <c r="AB1423">
        <v>0</v>
      </c>
      <c r="AC1423">
        <v>0</v>
      </c>
      <c r="AD1423">
        <v>22</v>
      </c>
      <c r="AE1423">
        <v>22</v>
      </c>
      <c r="AF1423">
        <v>33</v>
      </c>
      <c r="AG1423">
        <v>0</v>
      </c>
      <c r="AH1423">
        <v>25380</v>
      </c>
      <c r="AI1423">
        <v>36761</v>
      </c>
      <c r="AJ1423">
        <v>2728518</v>
      </c>
      <c r="AK1423">
        <v>588624</v>
      </c>
      <c r="AL1423">
        <v>31</v>
      </c>
    </row>
    <row r="1424" spans="1:38" x14ac:dyDescent="0.2">
      <c r="A1424" s="3">
        <v>44533</v>
      </c>
      <c r="B1424" s="4">
        <v>0.31347222222222221</v>
      </c>
      <c r="C1424">
        <v>-55</v>
      </c>
      <c r="D1424">
        <v>-44</v>
      </c>
      <c r="E1424">
        <v>208</v>
      </c>
      <c r="F1424">
        <v>30</v>
      </c>
      <c r="G1424">
        <v>319</v>
      </c>
      <c r="H1424">
        <v>346</v>
      </c>
      <c r="I1424">
        <v>277</v>
      </c>
      <c r="J1424">
        <v>295</v>
      </c>
      <c r="K1424">
        <v>310</v>
      </c>
      <c r="L1424">
        <v>285</v>
      </c>
      <c r="M1424">
        <v>87</v>
      </c>
      <c r="N1424">
        <v>82</v>
      </c>
      <c r="O1424">
        <v>430</v>
      </c>
      <c r="P1424">
        <v>427</v>
      </c>
      <c r="Q1424">
        <v>359</v>
      </c>
      <c r="R1424">
        <v>914</v>
      </c>
      <c r="S1424">
        <v>-160</v>
      </c>
      <c r="T1424">
        <v>1</v>
      </c>
      <c r="U1424">
        <v>218</v>
      </c>
      <c r="V1424">
        <v>-112</v>
      </c>
      <c r="W1424">
        <v>2110</v>
      </c>
      <c r="X1424">
        <v>2224</v>
      </c>
      <c r="Y1424">
        <v>0</v>
      </c>
      <c r="Z1424">
        <v>-8474</v>
      </c>
      <c r="AA1424">
        <v>934</v>
      </c>
      <c r="AB1424">
        <v>0</v>
      </c>
      <c r="AC1424">
        <v>0</v>
      </c>
      <c r="AD1424">
        <v>24</v>
      </c>
      <c r="AE1424">
        <v>18</v>
      </c>
      <c r="AF1424">
        <v>34</v>
      </c>
      <c r="AG1424">
        <v>0</v>
      </c>
      <c r="AH1424">
        <v>25380</v>
      </c>
      <c r="AI1424">
        <v>36761</v>
      </c>
      <c r="AJ1424">
        <v>2728518</v>
      </c>
      <c r="AK1424">
        <v>588624</v>
      </c>
      <c r="AL1424">
        <v>30</v>
      </c>
    </row>
    <row r="1425" spans="1:38" x14ac:dyDescent="0.2">
      <c r="A1425" s="3">
        <v>44533</v>
      </c>
      <c r="B1425" s="4">
        <v>0.31416666666666665</v>
      </c>
      <c r="C1425">
        <v>-56</v>
      </c>
      <c r="D1425">
        <v>-44</v>
      </c>
      <c r="E1425">
        <v>209</v>
      </c>
      <c r="F1425">
        <v>30</v>
      </c>
      <c r="G1425">
        <v>319</v>
      </c>
      <c r="H1425">
        <v>349</v>
      </c>
      <c r="I1425">
        <v>276</v>
      </c>
      <c r="J1425">
        <v>295</v>
      </c>
      <c r="K1425">
        <v>307</v>
      </c>
      <c r="L1425">
        <v>285</v>
      </c>
      <c r="M1425">
        <v>87</v>
      </c>
      <c r="N1425">
        <v>88</v>
      </c>
      <c r="O1425">
        <v>430</v>
      </c>
      <c r="P1425">
        <v>427</v>
      </c>
      <c r="Q1425">
        <v>364</v>
      </c>
      <c r="R1425">
        <v>909</v>
      </c>
      <c r="S1425">
        <v>-159</v>
      </c>
      <c r="T1425">
        <v>8</v>
      </c>
      <c r="U1425">
        <v>218</v>
      </c>
      <c r="V1425">
        <v>-110</v>
      </c>
      <c r="W1425">
        <v>2139</v>
      </c>
      <c r="X1425">
        <v>2224</v>
      </c>
      <c r="Y1425">
        <v>0</v>
      </c>
      <c r="Z1425">
        <v>-8433</v>
      </c>
      <c r="AA1425">
        <v>914</v>
      </c>
      <c r="AB1425">
        <v>0</v>
      </c>
      <c r="AC1425">
        <v>0</v>
      </c>
      <c r="AD1425">
        <v>26</v>
      </c>
      <c r="AE1425">
        <v>16</v>
      </c>
      <c r="AF1425">
        <v>31</v>
      </c>
      <c r="AG1425">
        <v>0</v>
      </c>
      <c r="AH1425">
        <v>25380</v>
      </c>
      <c r="AI1425">
        <v>36761</v>
      </c>
      <c r="AJ1425">
        <v>2728518</v>
      </c>
      <c r="AK1425">
        <v>588624</v>
      </c>
      <c r="AL1425">
        <v>30</v>
      </c>
    </row>
    <row r="1426" spans="1:38" x14ac:dyDescent="0.2">
      <c r="A1426" s="3">
        <v>44533</v>
      </c>
      <c r="B1426" s="4">
        <v>0.31486111111111109</v>
      </c>
      <c r="C1426">
        <v>-55</v>
      </c>
      <c r="D1426">
        <v>-44</v>
      </c>
      <c r="E1426">
        <v>209</v>
      </c>
      <c r="F1426">
        <v>30</v>
      </c>
      <c r="G1426">
        <v>319</v>
      </c>
      <c r="H1426">
        <v>352</v>
      </c>
      <c r="I1426">
        <v>277</v>
      </c>
      <c r="J1426">
        <v>295</v>
      </c>
      <c r="K1426">
        <v>303</v>
      </c>
      <c r="L1426">
        <v>285</v>
      </c>
      <c r="M1426">
        <v>87</v>
      </c>
      <c r="N1426">
        <v>92</v>
      </c>
      <c r="O1426">
        <v>429</v>
      </c>
      <c r="P1426">
        <v>427</v>
      </c>
      <c r="Q1426">
        <v>370</v>
      </c>
      <c r="R1426">
        <v>904</v>
      </c>
      <c r="S1426">
        <v>-155</v>
      </c>
      <c r="T1426">
        <v>11</v>
      </c>
      <c r="U1426">
        <v>218</v>
      </c>
      <c r="V1426">
        <v>-108</v>
      </c>
      <c r="W1426">
        <v>2091</v>
      </c>
      <c r="X1426">
        <v>2224</v>
      </c>
      <c r="Y1426">
        <v>0</v>
      </c>
      <c r="Z1426">
        <v>-8388</v>
      </c>
      <c r="AA1426">
        <v>884</v>
      </c>
      <c r="AB1426">
        <v>0</v>
      </c>
      <c r="AC1426">
        <v>0</v>
      </c>
      <c r="AD1426">
        <v>26</v>
      </c>
      <c r="AE1426">
        <v>21</v>
      </c>
      <c r="AF1426">
        <v>24</v>
      </c>
      <c r="AG1426">
        <v>0</v>
      </c>
      <c r="AH1426">
        <v>25380</v>
      </c>
      <c r="AI1426">
        <v>36761</v>
      </c>
      <c r="AJ1426">
        <v>2728518</v>
      </c>
      <c r="AK1426">
        <v>588624</v>
      </c>
      <c r="AL1426">
        <v>31</v>
      </c>
    </row>
    <row r="1427" spans="1:38" x14ac:dyDescent="0.2">
      <c r="A1427" s="3">
        <v>44533</v>
      </c>
      <c r="B1427" s="4">
        <v>0.31555555555555553</v>
      </c>
      <c r="C1427">
        <v>-55</v>
      </c>
      <c r="D1427">
        <v>-44</v>
      </c>
      <c r="E1427">
        <v>209</v>
      </c>
      <c r="F1427">
        <v>30</v>
      </c>
      <c r="G1427">
        <v>319</v>
      </c>
      <c r="H1427">
        <v>355</v>
      </c>
      <c r="I1427">
        <v>278</v>
      </c>
      <c r="J1427">
        <v>295</v>
      </c>
      <c r="K1427">
        <v>300</v>
      </c>
      <c r="L1427">
        <v>285</v>
      </c>
      <c r="M1427">
        <v>87</v>
      </c>
      <c r="N1427">
        <v>92</v>
      </c>
      <c r="O1427">
        <v>429</v>
      </c>
      <c r="P1427">
        <v>427</v>
      </c>
      <c r="Q1427">
        <v>370</v>
      </c>
      <c r="R1427">
        <v>897</v>
      </c>
      <c r="S1427">
        <v>-151</v>
      </c>
      <c r="T1427">
        <v>14</v>
      </c>
      <c r="U1427">
        <v>218</v>
      </c>
      <c r="V1427">
        <v>-103</v>
      </c>
      <c r="W1427">
        <v>2115</v>
      </c>
      <c r="X1427">
        <v>2224</v>
      </c>
      <c r="Y1427">
        <v>0</v>
      </c>
      <c r="Z1427">
        <v>-8336</v>
      </c>
      <c r="AA1427">
        <v>855</v>
      </c>
      <c r="AB1427">
        <v>0</v>
      </c>
      <c r="AC1427">
        <v>0</v>
      </c>
      <c r="AD1427">
        <v>31</v>
      </c>
      <c r="AE1427">
        <v>16</v>
      </c>
      <c r="AF1427">
        <v>23</v>
      </c>
      <c r="AG1427">
        <v>0</v>
      </c>
      <c r="AH1427">
        <v>25380</v>
      </c>
      <c r="AI1427">
        <v>36761</v>
      </c>
      <c r="AJ1427">
        <v>2728518</v>
      </c>
      <c r="AK1427">
        <v>588624</v>
      </c>
      <c r="AL1427">
        <v>32</v>
      </c>
    </row>
    <row r="1428" spans="1:38" x14ac:dyDescent="0.2">
      <c r="A1428" s="3">
        <v>44533</v>
      </c>
      <c r="B1428" s="4">
        <v>0.31624999999999998</v>
      </c>
      <c r="C1428">
        <v>-55</v>
      </c>
      <c r="D1428">
        <v>-44</v>
      </c>
      <c r="E1428">
        <v>209</v>
      </c>
      <c r="F1428">
        <v>30</v>
      </c>
      <c r="G1428">
        <v>319</v>
      </c>
      <c r="H1428">
        <v>358</v>
      </c>
      <c r="I1428">
        <v>280</v>
      </c>
      <c r="J1428">
        <v>295</v>
      </c>
      <c r="K1428">
        <v>299</v>
      </c>
      <c r="L1428">
        <v>285</v>
      </c>
      <c r="M1428">
        <v>87</v>
      </c>
      <c r="N1428">
        <v>88</v>
      </c>
      <c r="O1428">
        <v>429</v>
      </c>
      <c r="P1428">
        <v>427</v>
      </c>
      <c r="Q1428">
        <v>368</v>
      </c>
      <c r="R1428">
        <v>890</v>
      </c>
      <c r="S1428">
        <v>-146</v>
      </c>
      <c r="T1428">
        <v>19</v>
      </c>
      <c r="U1428">
        <v>218</v>
      </c>
      <c r="V1428">
        <v>-98</v>
      </c>
      <c r="W1428">
        <v>2123</v>
      </c>
      <c r="X1428">
        <v>2224</v>
      </c>
      <c r="Y1428">
        <v>0</v>
      </c>
      <c r="Z1428">
        <v>-8285</v>
      </c>
      <c r="AA1428">
        <v>824</v>
      </c>
      <c r="AB1428">
        <v>0</v>
      </c>
      <c r="AC1428">
        <v>0</v>
      </c>
      <c r="AD1428">
        <v>23</v>
      </c>
      <c r="AE1428">
        <v>20</v>
      </c>
      <c r="AF1428">
        <v>21</v>
      </c>
      <c r="AG1428">
        <v>0</v>
      </c>
      <c r="AH1428">
        <v>25380</v>
      </c>
      <c r="AI1428">
        <v>36761</v>
      </c>
      <c r="AJ1428">
        <v>2728518</v>
      </c>
      <c r="AK1428">
        <v>588624</v>
      </c>
      <c r="AL1428">
        <v>32</v>
      </c>
    </row>
    <row r="1429" spans="1:38" x14ac:dyDescent="0.2">
      <c r="A1429" s="3">
        <v>44533</v>
      </c>
      <c r="B1429" s="4">
        <v>0.31694444444444442</v>
      </c>
      <c r="C1429">
        <v>-55</v>
      </c>
      <c r="D1429">
        <v>-44</v>
      </c>
      <c r="E1429">
        <v>209</v>
      </c>
      <c r="F1429">
        <v>30</v>
      </c>
      <c r="G1429">
        <v>319</v>
      </c>
      <c r="H1429">
        <v>359</v>
      </c>
      <c r="I1429">
        <v>282</v>
      </c>
      <c r="J1429">
        <v>295</v>
      </c>
      <c r="K1429">
        <v>299</v>
      </c>
      <c r="L1429">
        <v>285</v>
      </c>
      <c r="M1429">
        <v>87</v>
      </c>
      <c r="N1429">
        <v>87</v>
      </c>
      <c r="O1429">
        <v>429</v>
      </c>
      <c r="P1429">
        <v>427</v>
      </c>
      <c r="Q1429">
        <v>369</v>
      </c>
      <c r="R1429">
        <v>882</v>
      </c>
      <c r="S1429">
        <v>-141</v>
      </c>
      <c r="T1429">
        <v>25</v>
      </c>
      <c r="U1429">
        <v>218</v>
      </c>
      <c r="V1429">
        <v>-93</v>
      </c>
      <c r="W1429">
        <v>2069</v>
      </c>
      <c r="X1429">
        <v>2224</v>
      </c>
      <c r="Y1429">
        <v>0</v>
      </c>
      <c r="Z1429">
        <v>-8235</v>
      </c>
      <c r="AA1429">
        <v>794</v>
      </c>
      <c r="AB1429">
        <v>0</v>
      </c>
      <c r="AC1429">
        <v>0</v>
      </c>
      <c r="AD1429">
        <v>26</v>
      </c>
      <c r="AE1429">
        <v>19</v>
      </c>
      <c r="AF1429">
        <v>29</v>
      </c>
      <c r="AG1429">
        <v>0</v>
      </c>
      <c r="AH1429">
        <v>25380</v>
      </c>
      <c r="AI1429">
        <v>36761</v>
      </c>
      <c r="AJ1429">
        <v>2728518</v>
      </c>
      <c r="AK1429">
        <v>588624</v>
      </c>
      <c r="AL1429">
        <v>32</v>
      </c>
    </row>
    <row r="1430" spans="1:38" x14ac:dyDescent="0.2">
      <c r="A1430" s="3">
        <v>44533</v>
      </c>
      <c r="B1430" s="4">
        <v>0.31763888888888886</v>
      </c>
      <c r="C1430">
        <v>-55</v>
      </c>
      <c r="D1430">
        <v>-44</v>
      </c>
      <c r="E1430">
        <v>208</v>
      </c>
      <c r="F1430">
        <v>30</v>
      </c>
      <c r="G1430">
        <v>319</v>
      </c>
      <c r="H1430">
        <v>361</v>
      </c>
      <c r="I1430">
        <v>283</v>
      </c>
      <c r="J1430">
        <v>295</v>
      </c>
      <c r="K1430">
        <v>298</v>
      </c>
      <c r="L1430">
        <v>284</v>
      </c>
      <c r="M1430">
        <v>87</v>
      </c>
      <c r="N1430">
        <v>85</v>
      </c>
      <c r="O1430">
        <v>429</v>
      </c>
      <c r="P1430">
        <v>427</v>
      </c>
      <c r="Q1430">
        <v>368</v>
      </c>
      <c r="R1430">
        <v>874</v>
      </c>
      <c r="S1430">
        <v>-134</v>
      </c>
      <c r="T1430">
        <v>29</v>
      </c>
      <c r="U1430">
        <v>218</v>
      </c>
      <c r="V1430">
        <v>-88</v>
      </c>
      <c r="W1430">
        <v>2114</v>
      </c>
      <c r="X1430">
        <v>2224</v>
      </c>
      <c r="Y1430">
        <v>0</v>
      </c>
      <c r="Z1430">
        <v>-8185</v>
      </c>
      <c r="AA1430">
        <v>764</v>
      </c>
      <c r="AB1430">
        <v>0</v>
      </c>
      <c r="AC1430">
        <v>0</v>
      </c>
      <c r="AD1430">
        <v>23</v>
      </c>
      <c r="AE1430">
        <v>18</v>
      </c>
      <c r="AF1430">
        <v>20</v>
      </c>
      <c r="AG1430">
        <v>0</v>
      </c>
      <c r="AH1430">
        <v>25380</v>
      </c>
      <c r="AI1430">
        <v>36761</v>
      </c>
      <c r="AJ1430">
        <v>2728518</v>
      </c>
      <c r="AK1430">
        <v>588624</v>
      </c>
      <c r="AL1430">
        <v>32</v>
      </c>
    </row>
    <row r="1431" spans="1:38" x14ac:dyDescent="0.2">
      <c r="A1431" s="3">
        <v>44533</v>
      </c>
      <c r="B1431" s="4">
        <v>0.31840277777777776</v>
      </c>
      <c r="C1431">
        <v>-55</v>
      </c>
      <c r="D1431">
        <v>-44</v>
      </c>
      <c r="E1431">
        <v>209</v>
      </c>
      <c r="F1431">
        <v>30</v>
      </c>
      <c r="G1431">
        <v>319</v>
      </c>
      <c r="H1431">
        <v>362</v>
      </c>
      <c r="I1431">
        <v>284</v>
      </c>
      <c r="J1431">
        <v>295</v>
      </c>
      <c r="K1431">
        <v>298</v>
      </c>
      <c r="L1431">
        <v>283</v>
      </c>
      <c r="M1431">
        <v>87</v>
      </c>
      <c r="N1431">
        <v>83</v>
      </c>
      <c r="O1431">
        <v>429</v>
      </c>
      <c r="P1431">
        <v>427</v>
      </c>
      <c r="Q1431">
        <v>367</v>
      </c>
      <c r="R1431">
        <v>864</v>
      </c>
      <c r="S1431">
        <v>-129</v>
      </c>
      <c r="T1431">
        <v>32</v>
      </c>
      <c r="U1431">
        <v>219</v>
      </c>
      <c r="V1431">
        <v>-83</v>
      </c>
      <c r="W1431">
        <v>2078</v>
      </c>
      <c r="X1431">
        <v>2224</v>
      </c>
      <c r="Y1431">
        <v>0</v>
      </c>
      <c r="Z1431">
        <v>-8136</v>
      </c>
      <c r="AA1431">
        <v>734</v>
      </c>
      <c r="AB1431">
        <v>0</v>
      </c>
      <c r="AC1431">
        <v>0</v>
      </c>
      <c r="AD1431">
        <v>32</v>
      </c>
      <c r="AE1431">
        <v>13</v>
      </c>
      <c r="AF1431">
        <v>19</v>
      </c>
      <c r="AG1431">
        <v>0</v>
      </c>
      <c r="AH1431">
        <v>25380</v>
      </c>
      <c r="AI1431">
        <v>36761</v>
      </c>
      <c r="AJ1431">
        <v>2728518</v>
      </c>
      <c r="AK1431">
        <v>588624</v>
      </c>
      <c r="AL1431">
        <v>32</v>
      </c>
    </row>
    <row r="1432" spans="1:38" x14ac:dyDescent="0.2">
      <c r="A1432" s="3">
        <v>44533</v>
      </c>
      <c r="B1432" s="4">
        <v>0.31906249999999997</v>
      </c>
      <c r="C1432">
        <v>-56</v>
      </c>
      <c r="D1432">
        <v>-45</v>
      </c>
      <c r="E1432">
        <v>209</v>
      </c>
      <c r="F1432">
        <v>30</v>
      </c>
      <c r="G1432">
        <v>319</v>
      </c>
      <c r="H1432">
        <v>363</v>
      </c>
      <c r="I1432">
        <v>286</v>
      </c>
      <c r="J1432">
        <v>295</v>
      </c>
      <c r="K1432">
        <v>298</v>
      </c>
      <c r="L1432">
        <v>283</v>
      </c>
      <c r="M1432">
        <v>87</v>
      </c>
      <c r="N1432">
        <v>81</v>
      </c>
      <c r="O1432">
        <v>429</v>
      </c>
      <c r="P1432">
        <v>427</v>
      </c>
      <c r="Q1432">
        <v>367</v>
      </c>
      <c r="R1432">
        <v>855</v>
      </c>
      <c r="S1432">
        <v>-124</v>
      </c>
      <c r="T1432">
        <v>35</v>
      </c>
      <c r="U1432">
        <v>219</v>
      </c>
      <c r="V1432">
        <v>-79</v>
      </c>
      <c r="W1432">
        <v>2094</v>
      </c>
      <c r="X1432">
        <v>2224</v>
      </c>
      <c r="Y1432">
        <v>0</v>
      </c>
      <c r="Z1432">
        <v>-8087</v>
      </c>
      <c r="AA1432">
        <v>704</v>
      </c>
      <c r="AB1432">
        <v>0</v>
      </c>
      <c r="AC1432">
        <v>0</v>
      </c>
      <c r="AD1432">
        <v>23</v>
      </c>
      <c r="AE1432">
        <v>17</v>
      </c>
      <c r="AF1432">
        <v>20</v>
      </c>
      <c r="AG1432">
        <v>0</v>
      </c>
      <c r="AH1432">
        <v>25380</v>
      </c>
      <c r="AI1432">
        <v>36761</v>
      </c>
      <c r="AJ1432">
        <v>2728518</v>
      </c>
      <c r="AK1432">
        <v>588624</v>
      </c>
      <c r="AL1432">
        <v>31</v>
      </c>
    </row>
    <row r="1433" spans="1:38" x14ac:dyDescent="0.2">
      <c r="A1433" s="3">
        <v>44533</v>
      </c>
      <c r="B1433" s="4">
        <v>0.31975694444444441</v>
      </c>
      <c r="C1433">
        <v>-56</v>
      </c>
      <c r="D1433">
        <v>-45</v>
      </c>
      <c r="E1433">
        <v>209</v>
      </c>
      <c r="F1433">
        <v>20</v>
      </c>
      <c r="G1433">
        <v>319</v>
      </c>
      <c r="H1433">
        <v>363</v>
      </c>
      <c r="I1433">
        <v>363</v>
      </c>
      <c r="J1433">
        <v>295</v>
      </c>
      <c r="K1433">
        <v>298</v>
      </c>
      <c r="L1433">
        <v>283</v>
      </c>
      <c r="M1433">
        <v>-32768</v>
      </c>
      <c r="N1433">
        <v>-32768</v>
      </c>
      <c r="O1433">
        <v>429</v>
      </c>
      <c r="P1433">
        <v>427</v>
      </c>
      <c r="Q1433">
        <v>371</v>
      </c>
      <c r="R1433">
        <v>852</v>
      </c>
      <c r="S1433">
        <v>-119</v>
      </c>
      <c r="T1433">
        <v>40</v>
      </c>
      <c r="U1433">
        <v>219</v>
      </c>
      <c r="V1433">
        <v>-74</v>
      </c>
      <c r="W1433">
        <v>2116</v>
      </c>
      <c r="X1433">
        <v>2224</v>
      </c>
      <c r="Y1433">
        <v>0</v>
      </c>
      <c r="Z1433">
        <v>-8038</v>
      </c>
      <c r="AA1433">
        <v>754</v>
      </c>
      <c r="AB1433">
        <v>0</v>
      </c>
      <c r="AC1433">
        <v>0</v>
      </c>
      <c r="AD1433">
        <v>25</v>
      </c>
      <c r="AE1433">
        <v>22</v>
      </c>
      <c r="AF1433">
        <v>24</v>
      </c>
      <c r="AG1433">
        <v>0</v>
      </c>
      <c r="AH1433">
        <v>25380</v>
      </c>
      <c r="AI1433">
        <v>36761</v>
      </c>
      <c r="AJ1433">
        <v>2728518</v>
      </c>
      <c r="AK1433">
        <v>588624</v>
      </c>
      <c r="AL1433">
        <v>75</v>
      </c>
    </row>
    <row r="1434" spans="1:38" x14ac:dyDescent="0.2">
      <c r="A1434" s="3">
        <v>44533</v>
      </c>
      <c r="B1434" s="4">
        <v>0.32045138888888891</v>
      </c>
      <c r="C1434">
        <v>-56</v>
      </c>
      <c r="D1434">
        <v>-45</v>
      </c>
      <c r="E1434">
        <v>209</v>
      </c>
      <c r="F1434">
        <v>20</v>
      </c>
      <c r="G1434">
        <v>319</v>
      </c>
      <c r="H1434">
        <v>351</v>
      </c>
      <c r="I1434">
        <v>425</v>
      </c>
      <c r="J1434">
        <v>295</v>
      </c>
      <c r="K1434">
        <v>296</v>
      </c>
      <c r="L1434">
        <v>282</v>
      </c>
      <c r="M1434">
        <v>-32768</v>
      </c>
      <c r="N1434">
        <v>-32768</v>
      </c>
      <c r="O1434">
        <v>429</v>
      </c>
      <c r="P1434">
        <v>426</v>
      </c>
      <c r="Q1434">
        <v>455</v>
      </c>
      <c r="R1434">
        <v>875</v>
      </c>
      <c r="S1434">
        <v>-115</v>
      </c>
      <c r="T1434">
        <v>28</v>
      </c>
      <c r="U1434">
        <v>218</v>
      </c>
      <c r="V1434">
        <v>-72</v>
      </c>
      <c r="W1434">
        <v>2098</v>
      </c>
      <c r="X1434">
        <v>2224</v>
      </c>
      <c r="Y1434">
        <v>0</v>
      </c>
      <c r="Z1434">
        <v>-8038</v>
      </c>
      <c r="AA1434">
        <v>774</v>
      </c>
      <c r="AB1434">
        <v>0</v>
      </c>
      <c r="AC1434">
        <v>0</v>
      </c>
      <c r="AD1434">
        <v>21</v>
      </c>
      <c r="AE1434">
        <v>18</v>
      </c>
      <c r="AF1434">
        <v>34</v>
      </c>
      <c r="AG1434">
        <v>0</v>
      </c>
      <c r="AH1434">
        <v>25380</v>
      </c>
      <c r="AI1434">
        <v>36761</v>
      </c>
      <c r="AJ1434">
        <v>2728518</v>
      </c>
      <c r="AK1434">
        <v>588624</v>
      </c>
      <c r="AL1434">
        <v>75</v>
      </c>
    </row>
    <row r="1435" spans="1:38" x14ac:dyDescent="0.2">
      <c r="A1435" s="3">
        <v>44533</v>
      </c>
      <c r="B1435" s="4">
        <v>0.3211458333333333</v>
      </c>
      <c r="C1435">
        <v>-56</v>
      </c>
      <c r="D1435">
        <v>-45</v>
      </c>
      <c r="E1435">
        <v>209</v>
      </c>
      <c r="F1435">
        <v>20</v>
      </c>
      <c r="G1435">
        <v>319</v>
      </c>
      <c r="H1435">
        <v>339</v>
      </c>
      <c r="I1435">
        <v>443</v>
      </c>
      <c r="J1435">
        <v>295</v>
      </c>
      <c r="K1435">
        <v>295</v>
      </c>
      <c r="L1435">
        <v>282</v>
      </c>
      <c r="M1435">
        <v>-32768</v>
      </c>
      <c r="N1435">
        <v>-32768</v>
      </c>
      <c r="O1435">
        <v>430</v>
      </c>
      <c r="P1435">
        <v>425</v>
      </c>
      <c r="Q1435">
        <v>476</v>
      </c>
      <c r="R1435">
        <v>898</v>
      </c>
      <c r="S1435">
        <v>-113</v>
      </c>
      <c r="T1435">
        <v>46</v>
      </c>
      <c r="U1435">
        <v>219</v>
      </c>
      <c r="V1435">
        <v>-67</v>
      </c>
      <c r="W1435">
        <v>2096</v>
      </c>
      <c r="X1435">
        <v>2224</v>
      </c>
      <c r="Y1435">
        <v>0</v>
      </c>
      <c r="Z1435">
        <v>-8038</v>
      </c>
      <c r="AA1435">
        <v>774</v>
      </c>
      <c r="AB1435">
        <v>0</v>
      </c>
      <c r="AC1435">
        <v>0</v>
      </c>
      <c r="AD1435">
        <v>31</v>
      </c>
      <c r="AE1435">
        <v>16</v>
      </c>
      <c r="AF1435">
        <v>26</v>
      </c>
      <c r="AG1435">
        <v>0</v>
      </c>
      <c r="AH1435">
        <v>25380</v>
      </c>
      <c r="AI1435">
        <v>36761</v>
      </c>
      <c r="AJ1435">
        <v>2728518</v>
      </c>
      <c r="AK1435">
        <v>588624</v>
      </c>
      <c r="AL1435">
        <v>73</v>
      </c>
    </row>
    <row r="1436" spans="1:38" x14ac:dyDescent="0.2">
      <c r="A1436" s="3">
        <v>44533</v>
      </c>
      <c r="B1436" s="4">
        <v>0.32184027777777779</v>
      </c>
      <c r="C1436">
        <v>-57</v>
      </c>
      <c r="D1436">
        <v>-45</v>
      </c>
      <c r="E1436">
        <v>208</v>
      </c>
      <c r="F1436">
        <v>20</v>
      </c>
      <c r="G1436">
        <v>319</v>
      </c>
      <c r="H1436">
        <v>329</v>
      </c>
      <c r="I1436">
        <v>449</v>
      </c>
      <c r="J1436">
        <v>295</v>
      </c>
      <c r="K1436">
        <v>294</v>
      </c>
      <c r="L1436">
        <v>282</v>
      </c>
      <c r="M1436">
        <v>-32768</v>
      </c>
      <c r="N1436">
        <v>-32768</v>
      </c>
      <c r="O1436">
        <v>432</v>
      </c>
      <c r="P1436">
        <v>426</v>
      </c>
      <c r="Q1436">
        <v>483</v>
      </c>
      <c r="R1436">
        <v>917</v>
      </c>
      <c r="S1436">
        <v>-107</v>
      </c>
      <c r="T1436">
        <v>43</v>
      </c>
      <c r="U1436">
        <v>219</v>
      </c>
      <c r="V1436">
        <v>-61</v>
      </c>
      <c r="W1436">
        <v>2091</v>
      </c>
      <c r="X1436">
        <v>2224</v>
      </c>
      <c r="Y1436">
        <v>0</v>
      </c>
      <c r="Z1436">
        <v>-8019</v>
      </c>
      <c r="AA1436">
        <v>774</v>
      </c>
      <c r="AB1436">
        <v>0</v>
      </c>
      <c r="AC1436">
        <v>0</v>
      </c>
      <c r="AD1436">
        <v>23</v>
      </c>
      <c r="AE1436">
        <v>22</v>
      </c>
      <c r="AF1436">
        <v>34</v>
      </c>
      <c r="AG1436">
        <v>0</v>
      </c>
      <c r="AH1436">
        <v>25380</v>
      </c>
      <c r="AI1436">
        <v>36761</v>
      </c>
      <c r="AJ1436">
        <v>2728518</v>
      </c>
      <c r="AK1436">
        <v>588624</v>
      </c>
      <c r="AL1436">
        <v>75</v>
      </c>
    </row>
    <row r="1437" spans="1:38" x14ac:dyDescent="0.2">
      <c r="A1437" s="3">
        <v>44533</v>
      </c>
      <c r="B1437" s="4">
        <v>0.32253472222222224</v>
      </c>
      <c r="C1437">
        <v>-57</v>
      </c>
      <c r="D1437">
        <v>-45</v>
      </c>
      <c r="E1437">
        <v>208</v>
      </c>
      <c r="F1437">
        <v>20</v>
      </c>
      <c r="G1437">
        <v>319</v>
      </c>
      <c r="H1437">
        <v>320</v>
      </c>
      <c r="I1437">
        <v>453</v>
      </c>
      <c r="J1437">
        <v>295</v>
      </c>
      <c r="K1437">
        <v>292</v>
      </c>
      <c r="L1437">
        <v>282</v>
      </c>
      <c r="M1437">
        <v>-32768</v>
      </c>
      <c r="N1437">
        <v>-32768</v>
      </c>
      <c r="O1437">
        <v>434</v>
      </c>
      <c r="P1437">
        <v>427</v>
      </c>
      <c r="Q1437">
        <v>486</v>
      </c>
      <c r="R1437">
        <v>934</v>
      </c>
      <c r="S1437">
        <v>-104</v>
      </c>
      <c r="T1437">
        <v>41</v>
      </c>
      <c r="U1437">
        <v>219</v>
      </c>
      <c r="V1437">
        <v>-57</v>
      </c>
      <c r="W1437">
        <v>2082</v>
      </c>
      <c r="X1437">
        <v>2224</v>
      </c>
      <c r="Y1437">
        <v>0</v>
      </c>
      <c r="Z1437">
        <v>-8012</v>
      </c>
      <c r="AA1437">
        <v>774</v>
      </c>
      <c r="AB1437">
        <v>0</v>
      </c>
      <c r="AC1437">
        <v>0</v>
      </c>
      <c r="AD1437">
        <v>24</v>
      </c>
      <c r="AE1437">
        <v>20</v>
      </c>
      <c r="AF1437">
        <v>34</v>
      </c>
      <c r="AG1437">
        <v>0</v>
      </c>
      <c r="AH1437">
        <v>25380</v>
      </c>
      <c r="AI1437">
        <v>36761</v>
      </c>
      <c r="AJ1437">
        <v>2728518</v>
      </c>
      <c r="AK1437">
        <v>588624</v>
      </c>
      <c r="AL1437">
        <v>79</v>
      </c>
    </row>
    <row r="1438" spans="1:38" x14ac:dyDescent="0.2">
      <c r="A1438" s="3">
        <v>44533</v>
      </c>
      <c r="B1438" s="4">
        <v>0.32322916666666668</v>
      </c>
      <c r="C1438">
        <v>-58</v>
      </c>
      <c r="D1438">
        <v>-45</v>
      </c>
      <c r="E1438">
        <v>209</v>
      </c>
      <c r="F1438">
        <v>20</v>
      </c>
      <c r="G1438">
        <v>319</v>
      </c>
      <c r="H1438">
        <v>315</v>
      </c>
      <c r="I1438">
        <v>457</v>
      </c>
      <c r="J1438">
        <v>295</v>
      </c>
      <c r="K1438">
        <v>290</v>
      </c>
      <c r="L1438">
        <v>281</v>
      </c>
      <c r="M1438">
        <v>-32768</v>
      </c>
      <c r="N1438">
        <v>-32768</v>
      </c>
      <c r="O1438">
        <v>437</v>
      </c>
      <c r="P1438">
        <v>429</v>
      </c>
      <c r="Q1438">
        <v>489</v>
      </c>
      <c r="R1438">
        <v>946</v>
      </c>
      <c r="S1438">
        <v>-103</v>
      </c>
      <c r="T1438">
        <v>43</v>
      </c>
      <c r="U1438">
        <v>219</v>
      </c>
      <c r="V1438">
        <v>-50</v>
      </c>
      <c r="W1438">
        <v>2127</v>
      </c>
      <c r="X1438">
        <v>2224</v>
      </c>
      <c r="Y1438">
        <v>0</v>
      </c>
      <c r="Z1438">
        <v>-8012</v>
      </c>
      <c r="AA1438">
        <v>774</v>
      </c>
      <c r="AB1438">
        <v>0</v>
      </c>
      <c r="AC1438">
        <v>0</v>
      </c>
      <c r="AD1438">
        <v>35</v>
      </c>
      <c r="AE1438">
        <v>17</v>
      </c>
      <c r="AF1438">
        <v>30</v>
      </c>
      <c r="AG1438">
        <v>0</v>
      </c>
      <c r="AH1438">
        <v>25380</v>
      </c>
      <c r="AI1438">
        <v>36761</v>
      </c>
      <c r="AJ1438">
        <v>2728518</v>
      </c>
      <c r="AK1438">
        <v>588624</v>
      </c>
      <c r="AL1438">
        <v>87</v>
      </c>
    </row>
    <row r="1439" spans="1:38" x14ac:dyDescent="0.2">
      <c r="A1439" s="3">
        <v>44533</v>
      </c>
      <c r="B1439" s="4">
        <v>0.32392361111111112</v>
      </c>
      <c r="C1439">
        <v>-58</v>
      </c>
      <c r="D1439">
        <v>-45</v>
      </c>
      <c r="E1439">
        <v>209</v>
      </c>
      <c r="F1439">
        <v>20</v>
      </c>
      <c r="G1439">
        <v>319</v>
      </c>
      <c r="H1439">
        <v>311</v>
      </c>
      <c r="I1439">
        <v>461</v>
      </c>
      <c r="J1439">
        <v>295</v>
      </c>
      <c r="K1439">
        <v>288</v>
      </c>
      <c r="L1439">
        <v>281</v>
      </c>
      <c r="M1439">
        <v>-32768</v>
      </c>
      <c r="N1439">
        <v>-32768</v>
      </c>
      <c r="O1439">
        <v>440</v>
      </c>
      <c r="P1439">
        <v>432</v>
      </c>
      <c r="Q1439">
        <v>490</v>
      </c>
      <c r="R1439">
        <v>958</v>
      </c>
      <c r="S1439">
        <v>-101</v>
      </c>
      <c r="T1439">
        <v>44</v>
      </c>
      <c r="U1439">
        <v>219</v>
      </c>
      <c r="V1439">
        <v>-40</v>
      </c>
      <c r="W1439">
        <v>2123</v>
      </c>
      <c r="X1439">
        <v>2224</v>
      </c>
      <c r="Y1439">
        <v>0</v>
      </c>
      <c r="Z1439">
        <v>-8017</v>
      </c>
      <c r="AA1439">
        <v>775</v>
      </c>
      <c r="AB1439">
        <v>0</v>
      </c>
      <c r="AC1439">
        <v>0</v>
      </c>
      <c r="AD1439">
        <v>23</v>
      </c>
      <c r="AE1439">
        <v>20</v>
      </c>
      <c r="AF1439">
        <v>26</v>
      </c>
      <c r="AG1439">
        <v>0</v>
      </c>
      <c r="AH1439">
        <v>25380</v>
      </c>
      <c r="AI1439">
        <v>36761</v>
      </c>
      <c r="AJ1439">
        <v>2728518</v>
      </c>
      <c r="AK1439">
        <v>588624</v>
      </c>
      <c r="AL1439">
        <v>96</v>
      </c>
    </row>
    <row r="1440" spans="1:38" x14ac:dyDescent="0.2">
      <c r="A1440" s="3">
        <v>44533</v>
      </c>
      <c r="B1440" s="4">
        <v>0.32461805555555556</v>
      </c>
      <c r="C1440">
        <v>-59</v>
      </c>
      <c r="D1440">
        <v>-45</v>
      </c>
      <c r="E1440">
        <v>208</v>
      </c>
      <c r="F1440">
        <v>20</v>
      </c>
      <c r="G1440">
        <v>319</v>
      </c>
      <c r="H1440">
        <v>309</v>
      </c>
      <c r="I1440">
        <v>464</v>
      </c>
      <c r="J1440">
        <v>295</v>
      </c>
      <c r="K1440">
        <v>287</v>
      </c>
      <c r="L1440">
        <v>281</v>
      </c>
      <c r="M1440">
        <v>-32768</v>
      </c>
      <c r="N1440">
        <v>-32768</v>
      </c>
      <c r="O1440">
        <v>443</v>
      </c>
      <c r="P1440">
        <v>435</v>
      </c>
      <c r="Q1440">
        <v>492</v>
      </c>
      <c r="R1440">
        <v>968</v>
      </c>
      <c r="S1440">
        <v>-99</v>
      </c>
      <c r="T1440">
        <v>45</v>
      </c>
      <c r="U1440">
        <v>219</v>
      </c>
      <c r="V1440">
        <v>-34</v>
      </c>
      <c r="W1440">
        <v>2107</v>
      </c>
      <c r="X1440">
        <v>2224</v>
      </c>
      <c r="Y1440">
        <v>0</v>
      </c>
      <c r="Z1440">
        <v>-8026</v>
      </c>
      <c r="AA1440">
        <v>774</v>
      </c>
      <c r="AB1440">
        <v>0</v>
      </c>
      <c r="AC1440">
        <v>0</v>
      </c>
      <c r="AD1440">
        <v>26</v>
      </c>
      <c r="AE1440">
        <v>18</v>
      </c>
      <c r="AF1440">
        <v>38</v>
      </c>
      <c r="AG1440">
        <v>0</v>
      </c>
      <c r="AH1440">
        <v>25380</v>
      </c>
      <c r="AI1440">
        <v>36761</v>
      </c>
      <c r="AJ1440">
        <v>2728518</v>
      </c>
      <c r="AK1440">
        <v>588624</v>
      </c>
      <c r="AL1440">
        <v>100</v>
      </c>
    </row>
    <row r="1441" spans="1:38" x14ac:dyDescent="0.2">
      <c r="A1441" s="3">
        <v>44533</v>
      </c>
      <c r="B1441" s="4">
        <v>0.3253125</v>
      </c>
      <c r="C1441">
        <v>-59</v>
      </c>
      <c r="D1441">
        <v>-45</v>
      </c>
      <c r="E1441">
        <v>209</v>
      </c>
      <c r="F1441">
        <v>20</v>
      </c>
      <c r="G1441">
        <v>319</v>
      </c>
      <c r="H1441">
        <v>306</v>
      </c>
      <c r="I1441">
        <v>467</v>
      </c>
      <c r="J1441">
        <v>295</v>
      </c>
      <c r="K1441">
        <v>286</v>
      </c>
      <c r="L1441">
        <v>281</v>
      </c>
      <c r="M1441">
        <v>-32768</v>
      </c>
      <c r="N1441">
        <v>-32768</v>
      </c>
      <c r="O1441">
        <v>445</v>
      </c>
      <c r="P1441">
        <v>437</v>
      </c>
      <c r="Q1441">
        <v>495</v>
      </c>
      <c r="R1441">
        <v>978</v>
      </c>
      <c r="S1441">
        <v>-98</v>
      </c>
      <c r="T1441">
        <v>46</v>
      </c>
      <c r="U1441">
        <v>219</v>
      </c>
      <c r="V1441">
        <v>-34</v>
      </c>
      <c r="W1441">
        <v>2077</v>
      </c>
      <c r="X1441">
        <v>2224</v>
      </c>
      <c r="Y1441">
        <v>0</v>
      </c>
      <c r="Z1441">
        <v>-8037</v>
      </c>
      <c r="AA1441">
        <v>774</v>
      </c>
      <c r="AB1441">
        <v>0</v>
      </c>
      <c r="AC1441">
        <v>0</v>
      </c>
      <c r="AD1441">
        <v>24</v>
      </c>
      <c r="AE1441">
        <v>20</v>
      </c>
      <c r="AF1441">
        <v>27</v>
      </c>
      <c r="AG1441">
        <v>0</v>
      </c>
      <c r="AH1441">
        <v>25380</v>
      </c>
      <c r="AI1441">
        <v>36761</v>
      </c>
      <c r="AJ1441">
        <v>2728518</v>
      </c>
      <c r="AK1441">
        <v>588783</v>
      </c>
      <c r="AL1441">
        <v>100</v>
      </c>
    </row>
    <row r="1442" spans="1:38" x14ac:dyDescent="0.2">
      <c r="A1442" s="3">
        <v>44533</v>
      </c>
      <c r="B1442" s="4">
        <v>0.32600694444444445</v>
      </c>
      <c r="C1442">
        <v>-60</v>
      </c>
      <c r="D1442">
        <v>-45</v>
      </c>
      <c r="E1442">
        <v>208</v>
      </c>
      <c r="F1442">
        <v>20</v>
      </c>
      <c r="G1442">
        <v>319</v>
      </c>
      <c r="H1442">
        <v>304</v>
      </c>
      <c r="I1442">
        <v>470</v>
      </c>
      <c r="J1442">
        <v>295</v>
      </c>
      <c r="K1442">
        <v>285</v>
      </c>
      <c r="L1442">
        <v>280</v>
      </c>
      <c r="M1442">
        <v>-32768</v>
      </c>
      <c r="N1442">
        <v>-32768</v>
      </c>
      <c r="O1442">
        <v>447</v>
      </c>
      <c r="P1442">
        <v>440</v>
      </c>
      <c r="Q1442">
        <v>498</v>
      </c>
      <c r="R1442">
        <v>985</v>
      </c>
      <c r="S1442">
        <v>-98</v>
      </c>
      <c r="T1442">
        <v>44</v>
      </c>
      <c r="U1442">
        <v>219</v>
      </c>
      <c r="V1442">
        <v>-34</v>
      </c>
      <c r="W1442">
        <v>2119</v>
      </c>
      <c r="X1442">
        <v>2224</v>
      </c>
      <c r="Y1442">
        <v>0</v>
      </c>
      <c r="Z1442">
        <v>-8050</v>
      </c>
      <c r="AA1442">
        <v>775</v>
      </c>
      <c r="AB1442">
        <v>0</v>
      </c>
      <c r="AC1442">
        <v>0</v>
      </c>
      <c r="AD1442">
        <v>33</v>
      </c>
      <c r="AE1442">
        <v>18</v>
      </c>
      <c r="AF1442">
        <v>38</v>
      </c>
      <c r="AG1442">
        <v>0</v>
      </c>
      <c r="AH1442">
        <v>25380</v>
      </c>
      <c r="AI1442">
        <v>36761</v>
      </c>
      <c r="AJ1442">
        <v>2728518</v>
      </c>
      <c r="AK1442">
        <v>588783</v>
      </c>
      <c r="AL1442">
        <v>100</v>
      </c>
    </row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 alignWithMargins="0">
    <oddHeader>&amp;C&amp;A</oddHeader>
    <oddFooter>&amp;CSida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442"/>
  <sheetViews>
    <sheetView topLeftCell="V1" workbookViewId="0">
      <selection activeCell="AR1" sqref="AR1"/>
    </sheetView>
  </sheetViews>
  <sheetFormatPr defaultColWidth="11.5703125" defaultRowHeight="12.75" x14ac:dyDescent="0.2"/>
  <cols>
    <col min="1" max="1" width="10.7109375" customWidth="1"/>
    <col min="2" max="2" width="8.7109375" customWidth="1"/>
    <col min="3" max="3" width="15.140625" customWidth="1"/>
    <col min="4" max="4" width="18" customWidth="1"/>
    <col min="5" max="5" width="12.28515625" customWidth="1"/>
    <col min="6" max="6" width="8.140625" customWidth="1"/>
    <col min="7" max="7" width="14.85546875" customWidth="1"/>
    <col min="8" max="8" width="17" customWidth="1"/>
    <col min="9" max="9" width="15.42578125" customWidth="1"/>
    <col min="10" max="10" width="14.85546875" customWidth="1"/>
    <col min="11" max="11" width="14.7109375" customWidth="1"/>
    <col min="12" max="12" width="14.42578125" customWidth="1"/>
    <col min="13" max="13" width="12.140625" customWidth="1"/>
    <col min="14" max="14" width="15.140625" customWidth="1"/>
    <col min="15" max="15" width="12.42578125" customWidth="1"/>
    <col min="16" max="16" width="13.85546875" customWidth="1"/>
    <col min="17" max="17" width="13.42578125" customWidth="1"/>
    <col min="18" max="18" width="14.85546875" customWidth="1"/>
    <col min="19" max="19" width="12.42578125" customWidth="1"/>
    <col min="20" max="20" width="15.5703125" customWidth="1"/>
    <col min="21" max="21" width="14.5703125" customWidth="1"/>
    <col min="23" max="23" width="15.5703125" customWidth="1"/>
    <col min="24" max="24" width="19" customWidth="1"/>
    <col min="25" max="25" width="17.5703125" customWidth="1"/>
    <col min="26" max="26" width="15.85546875" customWidth="1"/>
    <col min="27" max="27" width="14.42578125" customWidth="1"/>
    <col min="28" max="28" width="15.28515625" customWidth="1"/>
    <col min="29" max="29" width="19.140625" customWidth="1"/>
    <col min="30" max="30" width="20.5703125" customWidth="1"/>
    <col min="31" max="34" width="13" customWidth="1"/>
    <col min="36" max="36" width="13.140625" customWidth="1"/>
    <col min="37" max="37" width="18" customWidth="1"/>
    <col min="38" max="39" width="16.28515625" customWidth="1"/>
    <col min="41" max="41" width="38" customWidth="1"/>
    <col min="42" max="42" width="10.85546875" customWidth="1"/>
    <col min="44" max="44" width="41" customWidth="1"/>
    <col min="45" max="45" width="13.7109375" customWidth="1"/>
  </cols>
  <sheetData>
    <row r="1" spans="1:42" x14ac:dyDescent="0.2">
      <c r="A1" t="str">
        <f>'logg värden'!A1</f>
        <v>Divisors</v>
      </c>
      <c r="C1" s="1">
        <f>'logg värden'!C1</f>
        <v>10</v>
      </c>
      <c r="D1" s="1">
        <f>'logg värden'!D1</f>
        <v>10</v>
      </c>
      <c r="E1" s="1">
        <f>'logg värden'!E1</f>
        <v>10</v>
      </c>
      <c r="F1" s="1">
        <f>'logg värden'!F1</f>
        <v>1</v>
      </c>
      <c r="G1" s="1">
        <f>'logg värden'!G1</f>
        <v>10</v>
      </c>
      <c r="H1" s="1">
        <f>'logg värden'!H1</f>
        <v>10</v>
      </c>
      <c r="I1" s="1">
        <f>'logg värden'!I1</f>
        <v>10</v>
      </c>
      <c r="J1" s="1">
        <f>'logg värden'!J1</f>
        <v>10</v>
      </c>
      <c r="K1" s="1">
        <f>'logg värden'!K1</f>
        <v>10</v>
      </c>
      <c r="L1" s="1">
        <f>'logg värden'!L1</f>
        <v>10</v>
      </c>
      <c r="M1" s="1">
        <f>'logg värden'!M1</f>
        <v>10</v>
      </c>
      <c r="N1" s="1">
        <f>'logg värden'!N1</f>
        <v>10</v>
      </c>
      <c r="O1" s="1">
        <f>'logg värden'!O1</f>
        <v>10</v>
      </c>
      <c r="P1" s="1">
        <f>'logg värden'!P1</f>
        <v>10</v>
      </c>
      <c r="Q1" s="1">
        <f>'logg värden'!Q1</f>
        <v>10</v>
      </c>
      <c r="R1" s="1">
        <f>'logg värden'!R1</f>
        <v>10</v>
      </c>
      <c r="S1" s="1">
        <f>'logg värden'!S1</f>
        <v>10</v>
      </c>
      <c r="T1" s="1">
        <f>'logg värden'!T1</f>
        <v>10</v>
      </c>
      <c r="U1" s="1">
        <f>'logg värden'!U1</f>
        <v>10</v>
      </c>
      <c r="V1" s="1">
        <f>'logg värden'!V1</f>
        <v>10</v>
      </c>
      <c r="W1" s="1">
        <f>'logg värden'!W1</f>
        <v>10</v>
      </c>
      <c r="X1" s="1">
        <f>'logg värden'!X1</f>
        <v>10</v>
      </c>
      <c r="Y1" s="1">
        <f>'logg värden'!Y1</f>
        <v>100</v>
      </c>
      <c r="Z1" s="1">
        <f>'logg värden'!Z1</f>
        <v>10</v>
      </c>
      <c r="AA1" s="1">
        <f>'logg värden'!AA1</f>
        <v>10</v>
      </c>
      <c r="AB1" s="1">
        <f>'logg värden'!AB1</f>
        <v>1</v>
      </c>
      <c r="AC1" s="1">
        <f>'logg värden'!AC1</f>
        <v>1</v>
      </c>
      <c r="AD1" s="1">
        <f>'logg värden'!AD1</f>
        <v>10</v>
      </c>
      <c r="AE1" s="1">
        <f>'logg värden'!AE1</f>
        <v>10</v>
      </c>
      <c r="AF1" s="1">
        <f>'logg värden'!AF1</f>
        <v>10</v>
      </c>
      <c r="AG1" s="1">
        <f>'logg värden'!AG1</f>
        <v>1</v>
      </c>
      <c r="AH1" s="1">
        <f>'logg värden'!AH1</f>
        <v>1</v>
      </c>
      <c r="AI1" s="1">
        <f>'logg värden'!AI1</f>
        <v>1</v>
      </c>
      <c r="AJ1" s="1">
        <f>'logg värden'!AJ1</f>
        <v>100</v>
      </c>
      <c r="AK1" s="1">
        <f>'logg värden'!AK1</f>
        <v>100</v>
      </c>
      <c r="AL1" s="1">
        <f>'logg värden'!AL1</f>
        <v>1</v>
      </c>
      <c r="AM1" s="1">
        <f>'logg värden'!AL1</f>
        <v>1</v>
      </c>
      <c r="AO1" t="s">
        <v>39</v>
      </c>
    </row>
    <row r="2" spans="1:42" x14ac:dyDescent="0.2">
      <c r="A2" t="str">
        <f>'logg värden'!A2</f>
        <v>Date</v>
      </c>
      <c r="B2" t="str">
        <f>'logg värden'!B2</f>
        <v>Time</v>
      </c>
      <c r="C2" t="str">
        <f>'logg värden'!C2</f>
        <v>Outdoor temp [°C]</v>
      </c>
      <c r="D2" t="str">
        <f>'logg värden'!D2</f>
        <v>Outdoor. Average [°C]</v>
      </c>
      <c r="E2" t="str">
        <f>'logg värden'!E2</f>
        <v>Room temp [°C]</v>
      </c>
      <c r="F2" t="str">
        <f>'logg värden'!F2</f>
        <v>Prio</v>
      </c>
      <c r="G2" t="str">
        <f>'logg värden'!G2</f>
        <v>Calc. Supply S1 [°C]</v>
      </c>
      <c r="H2" t="str">
        <f>'logg värden'!H2</f>
        <v>Supply temp S1 [°C]</v>
      </c>
      <c r="I2" t="str">
        <f>'logg värden'!I2</f>
        <v>Return temp S1 [°C]</v>
      </c>
      <c r="J2" t="str">
        <f>'logg värden'!J2</f>
        <v>Calc. Supply S2 [°C]</v>
      </c>
      <c r="K2" t="str">
        <f>'logg värden'!K2</f>
        <v>Supply temp S2 [°C]</v>
      </c>
      <c r="L2" t="str">
        <f>'logg värden'!L2</f>
        <v>Return temp S2 [°C]</v>
      </c>
      <c r="M2" t="str">
        <f>'logg värden'!M2</f>
        <v>Calc.Heat dT [°C]</v>
      </c>
      <c r="N2" t="str">
        <f>'logg värden'!N2</f>
        <v>Actually Heat dT [°C]</v>
      </c>
      <c r="O2" t="str">
        <f>'logg värden'!O2</f>
        <v>Hot water top [°C]</v>
      </c>
      <c r="P2" t="str">
        <f>'logg värden'!P2</f>
        <v>Hot water Load [°C]</v>
      </c>
      <c r="Q2" t="str">
        <f>'logg värden'!Q2</f>
        <v>Condensor Out [°C]</v>
      </c>
      <c r="R2" t="str">
        <f>'logg värden'!R2</f>
        <v>Hot Gas Temp [°C]</v>
      </c>
      <c r="S2" t="str">
        <f>'logg värden'!S2</f>
        <v>Evaporator temp [°C]</v>
      </c>
      <c r="T2" t="str">
        <f>'logg värden'!T2</f>
        <v>Suction temp [°C]</v>
      </c>
      <c r="U2" t="str">
        <f>'logg värden'!U2</f>
        <v>Exhaust air temp [°C]</v>
      </c>
      <c r="V2" t="str">
        <f>'logg värden'!V2</f>
        <v>Vented air temp [°C]</v>
      </c>
      <c r="W2" t="str">
        <f>'logg värden'!W2</f>
        <v xml:space="preserve">BS1 Air flow </v>
      </c>
      <c r="X2" t="str">
        <f>'logg värden'!X2</f>
        <v>Air flow reference</v>
      </c>
      <c r="Y2" t="str">
        <f>'logg värden'!Y2</f>
        <v>Addition power[kW]</v>
      </c>
      <c r="Z2" t="str">
        <f>'logg värden'!Z2</f>
        <v>Degree minutes [DGM]</v>
      </c>
      <c r="AA2" t="str">
        <f>'logg värden'!AA2</f>
        <v>Comp Freq. ACT [Hz]</v>
      </c>
      <c r="AB2" t="str">
        <f>'logg värden'!AB2</f>
        <v>Active defrosting time [s]</v>
      </c>
      <c r="AC2" t="str">
        <f>'logg värden'!AC2</f>
        <v>Passive defrosting time [s]</v>
      </c>
      <c r="AD2" t="str">
        <f>'logg värden'!AD2</f>
        <v>Current L1 [A]</v>
      </c>
      <c r="AE2" t="str">
        <f>'logg värden'!AE2</f>
        <v>Current L2 [A]</v>
      </c>
      <c r="AF2" t="str">
        <f>'logg värden'!AF2</f>
        <v>Current L3 [A]</v>
      </c>
      <c r="AG2" t="str">
        <f>'logg värden'!AG2</f>
        <v>Alarm number [NR:]</v>
      </c>
      <c r="AH2" t="str">
        <f>'logg värden'!AH2</f>
        <v>Comp starts [ST]</v>
      </c>
      <c r="AI2" t="str">
        <f>'logg värden'!AI2</f>
        <v>Comp time [h]</v>
      </c>
      <c r="AJ2" t="str">
        <f>'logg värden'!AJ2</f>
        <v>Comp energy [kWh]</v>
      </c>
      <c r="AK2" t="str">
        <f>'logg värden'!AK2</f>
        <v>Compr. energy HW [kWh]</v>
      </c>
      <c r="AL2" t="s">
        <v>40</v>
      </c>
      <c r="AM2" t="str">
        <f>'logg värden'!AL2</f>
        <v>Chargepump speed [%]</v>
      </c>
      <c r="AO2">
        <v>7</v>
      </c>
    </row>
    <row r="3" spans="1:42" x14ac:dyDescent="0.2">
      <c r="A3">
        <f>'logg värden'!A3</f>
        <v>44532</v>
      </c>
      <c r="B3">
        <f>'logg värden'!B3</f>
        <v>0.32655092592592594</v>
      </c>
      <c r="C3" s="1">
        <f>(('logg värden'!C3))/('logg värden'!$C$1)</f>
        <v>-2.5</v>
      </c>
      <c r="D3" s="1">
        <f>(('logg värden'!D3))/('logg värden'!$D$1)</f>
        <v>-2.7</v>
      </c>
      <c r="E3" s="1">
        <f>(('logg värden'!E3))/('logg värden'!$E$1)</f>
        <v>21.4</v>
      </c>
      <c r="F3" s="1">
        <f>(('logg värden'!F3))/('logg värden'!$F$1)</f>
        <v>30</v>
      </c>
      <c r="G3" s="1">
        <f>(('logg värden'!G3))/('logg värden'!$G$1)</f>
        <v>35.200000000000003</v>
      </c>
      <c r="H3" s="1">
        <f>(('logg värden'!H3))/('logg värden'!$H$1)</f>
        <v>36.4</v>
      </c>
      <c r="I3" s="1">
        <f>(('logg värden'!I3))/('logg värden'!$I$1)</f>
        <v>29.4</v>
      </c>
      <c r="J3" s="1">
        <f>(('logg värden'!J3))/('logg värden'!$J$1)</f>
        <v>32.700000000000003</v>
      </c>
      <c r="K3" s="1">
        <f>(('logg värden'!K3))/('logg värden'!$K$1)</f>
        <v>34</v>
      </c>
      <c r="L3" s="1">
        <f>(('logg värden'!L3))/('logg värden'!$L$1)</f>
        <v>29.6</v>
      </c>
      <c r="M3" s="1">
        <f>(('logg värden'!M3))/('logg värden'!$M$1)</f>
        <v>7.3</v>
      </c>
      <c r="N3" s="1">
        <f>(('logg värden'!N3))/('logg värden'!$N$1)</f>
        <v>7.3</v>
      </c>
      <c r="O3" s="1">
        <f>(('logg värden'!O3))/('logg värden'!$O$1)</f>
        <v>44.6</v>
      </c>
      <c r="P3" s="1">
        <f>(('logg värden'!P3))/('logg värden'!$P$1)</f>
        <v>41.8</v>
      </c>
      <c r="Q3" s="1">
        <f>(('logg värden'!Q3))/('logg värden'!$Q$1)</f>
        <v>36.700000000000003</v>
      </c>
      <c r="R3" s="1">
        <f>(('logg värden'!R3))/('logg värden'!$R$1)</f>
        <v>93.9</v>
      </c>
      <c r="S3" s="1">
        <f>(('logg värden'!S3))/('logg värden'!$S$1)</f>
        <v>-16.899999999999999</v>
      </c>
      <c r="T3" s="1">
        <f>(('logg värden'!T3))/('logg värden'!$T$1)</f>
        <v>-0.5</v>
      </c>
      <c r="U3" s="1">
        <f>(('logg värden'!U3))/('logg värden'!$U$1)</f>
        <v>22.2</v>
      </c>
      <c r="V3" s="1">
        <f>(('logg värden'!V3))/('logg värden'!$V$1)</f>
        <v>-10.8</v>
      </c>
      <c r="W3" s="1">
        <f>(('logg värden'!W3))/('logg värden'!$W$1)</f>
        <v>210.2</v>
      </c>
      <c r="X3" s="1">
        <f>(('logg värden'!X3))/('logg värden'!$X$1)</f>
        <v>219</v>
      </c>
      <c r="Y3" s="1">
        <f>(('logg värden'!Y3))/('logg värden'!$Y$1)</f>
        <v>0</v>
      </c>
      <c r="Z3" s="1">
        <f>(('logg värden'!Z3))/('logg värden'!$Z$1)</f>
        <v>-760.2</v>
      </c>
      <c r="AA3" s="1">
        <f>(('logg värden'!AA3))/('logg värden'!$AA$1)</f>
        <v>103.4</v>
      </c>
      <c r="AB3" s="1">
        <f>(('logg värden'!AB3))/('logg värden'!$AB$1)</f>
        <v>0</v>
      </c>
      <c r="AC3" s="1">
        <f>(('logg värden'!AC3))/('logg värden'!$AC$1)</f>
        <v>0</v>
      </c>
      <c r="AD3" s="1">
        <f>(('logg värden'!AD3))/('logg värden'!$AD$1)</f>
        <v>2.6</v>
      </c>
      <c r="AE3" s="1">
        <f>(('logg värden'!AE3))/('logg värden'!$AE$1)</f>
        <v>2</v>
      </c>
      <c r="AF3" s="1">
        <f>(('logg värden'!AF3))/('logg värden'!$AF$1)</f>
        <v>4.7</v>
      </c>
      <c r="AG3" s="1">
        <f>(('logg värden'!AG3))/('logg värden'!$AG$1)</f>
        <v>0</v>
      </c>
      <c r="AH3" s="1">
        <f>(('logg värden'!AH3))/('logg värden'!$AH$1)</f>
        <v>25368</v>
      </c>
      <c r="AI3" s="1">
        <f>(('logg värden'!AI3))/('logg värden'!$AI$1)</f>
        <v>36741</v>
      </c>
      <c r="AJ3" s="1">
        <f>(('logg värden'!AJ3))/('logg värden'!$AJ$1)</f>
        <v>27267.119999999999</v>
      </c>
      <c r="AK3" s="1">
        <f>(('logg värden'!AK3))/('logg värden'!$AK$1)</f>
        <v>5885.66</v>
      </c>
      <c r="AL3" s="1">
        <f t="shared" ref="AL3:AL66" si="0">AJ3-AK3</f>
        <v>21381.46</v>
      </c>
      <c r="AM3" s="1">
        <f>(('logg värden'!AL3))/('logg värden'!$AL$1)</f>
        <v>39</v>
      </c>
      <c r="AO3" s="2" t="s">
        <v>41</v>
      </c>
      <c r="AP3" s="2">
        <f>AP4-AP5</f>
        <v>17.480000000003201</v>
      </c>
    </row>
    <row r="4" spans="1:42" x14ac:dyDescent="0.2">
      <c r="A4">
        <f>'logg värden'!A4</f>
        <v>44532</v>
      </c>
      <c r="B4">
        <f>'logg värden'!B4</f>
        <v>0.32724537037037038</v>
      </c>
      <c r="C4" s="1">
        <f>(('logg värden'!C4))/('logg värden'!$C$1)</f>
        <v>-2.5</v>
      </c>
      <c r="D4" s="1">
        <f>(('logg värden'!D4))/('logg värden'!$D$1)</f>
        <v>-2.7</v>
      </c>
      <c r="E4" s="1">
        <f>(('logg värden'!E4))/('logg värden'!$E$1)</f>
        <v>21.5</v>
      </c>
      <c r="F4" s="1">
        <f>(('logg värden'!F4))/('logg värden'!$F$1)</f>
        <v>30</v>
      </c>
      <c r="G4" s="1">
        <f>(('logg värden'!G4))/('logg värden'!$G$1)</f>
        <v>35.200000000000003</v>
      </c>
      <c r="H4" s="1">
        <f>(('logg värden'!H4))/('logg värden'!$H$1)</f>
        <v>36.4</v>
      </c>
      <c r="I4" s="1">
        <f>(('logg värden'!I4))/('logg värden'!$I$1)</f>
        <v>29.5</v>
      </c>
      <c r="J4" s="1">
        <f>(('logg värden'!J4))/('logg värden'!$J$1)</f>
        <v>32.700000000000003</v>
      </c>
      <c r="K4" s="1">
        <f>(('logg värden'!K4))/('logg värden'!$K$1)</f>
        <v>34</v>
      </c>
      <c r="L4" s="1">
        <f>(('logg värden'!L4))/('logg värden'!$L$1)</f>
        <v>29.6</v>
      </c>
      <c r="M4" s="1">
        <f>(('logg värden'!M4))/('logg värden'!$M$1)</f>
        <v>7.3</v>
      </c>
      <c r="N4" s="1">
        <f>(('logg värden'!N4))/('logg värden'!$N$1)</f>
        <v>7.3</v>
      </c>
      <c r="O4" s="1">
        <f>(('logg värden'!O4))/('logg värden'!$O$1)</f>
        <v>44.6</v>
      </c>
      <c r="P4" s="1">
        <f>(('logg värden'!P4))/('logg värden'!$P$1)</f>
        <v>41.8</v>
      </c>
      <c r="Q4" s="1">
        <f>(('logg värden'!Q4))/('logg värden'!$Q$1)</f>
        <v>36.799999999999997</v>
      </c>
      <c r="R4" s="1">
        <f>(('logg värden'!R4))/('logg värden'!$R$1)</f>
        <v>93.9</v>
      </c>
      <c r="S4" s="1">
        <f>(('logg värden'!S4))/('logg värden'!$S$1)</f>
        <v>-16.899999999999999</v>
      </c>
      <c r="T4" s="1">
        <f>(('logg värden'!T4))/('logg värden'!$T$1)</f>
        <v>-0.5</v>
      </c>
      <c r="U4" s="1">
        <f>(('logg värden'!U4))/('logg värden'!$U$1)</f>
        <v>22.3</v>
      </c>
      <c r="V4" s="1">
        <f>(('logg värden'!V4))/('logg värden'!$V$1)</f>
        <v>-10.8</v>
      </c>
      <c r="W4" s="1">
        <f>(('logg värden'!W4))/('logg värden'!$W$1)</f>
        <v>206.3</v>
      </c>
      <c r="X4" s="1">
        <f>(('logg värden'!X4))/('logg värden'!$X$1)</f>
        <v>219</v>
      </c>
      <c r="Y4" s="1">
        <f>(('logg värden'!Y4))/('logg värden'!$Y$1)</f>
        <v>0</v>
      </c>
      <c r="Z4" s="1">
        <f>(('logg värden'!Z4))/('logg värden'!$Z$1)</f>
        <v>-758.6</v>
      </c>
      <c r="AA4" s="1">
        <f>(('logg värden'!AA4))/('logg värden'!$AA$1)</f>
        <v>103.4</v>
      </c>
      <c r="AB4" s="1">
        <f>(('logg värden'!AB4))/('logg värden'!$AB$1)</f>
        <v>0</v>
      </c>
      <c r="AC4" s="1">
        <f>(('logg värden'!AC4))/('logg värden'!$AC$1)</f>
        <v>0</v>
      </c>
      <c r="AD4" s="1">
        <f>(('logg värden'!AD4))/('logg värden'!$AD$1)</f>
        <v>3</v>
      </c>
      <c r="AE4" s="1">
        <f>(('logg värden'!AE4))/('logg värden'!$AE$1)</f>
        <v>2.2999999999999998</v>
      </c>
      <c r="AF4" s="1">
        <f>(('logg värden'!AF4))/('logg värden'!$AF$1)</f>
        <v>3.8</v>
      </c>
      <c r="AG4" s="1">
        <f>(('logg värden'!AG4))/('logg värden'!$AG$1)</f>
        <v>0</v>
      </c>
      <c r="AH4" s="1">
        <f>(('logg värden'!AH4))/('logg värden'!$AH$1)</f>
        <v>25368</v>
      </c>
      <c r="AI4" s="1">
        <f>(('logg värden'!AI4))/('logg värden'!$AI$1)</f>
        <v>36741</v>
      </c>
      <c r="AJ4" s="1">
        <f>(('logg värden'!AJ4))/('logg värden'!$AJ$1)</f>
        <v>27267.119999999999</v>
      </c>
      <c r="AK4" s="1">
        <f>(('logg värden'!AK4))/('logg värden'!$AK$1)</f>
        <v>5885.66</v>
      </c>
      <c r="AL4" s="1">
        <f t="shared" si="0"/>
        <v>21381.46</v>
      </c>
      <c r="AM4" s="1">
        <f>(('logg värden'!AL4))/('logg värden'!$AL$1)</f>
        <v>39</v>
      </c>
      <c r="AO4" t="s">
        <v>42</v>
      </c>
      <c r="AP4" s="1">
        <f>MAX(AL3:AL1442)</f>
        <v>21398.940000000002</v>
      </c>
    </row>
    <row r="5" spans="1:42" x14ac:dyDescent="0.2">
      <c r="A5">
        <f>'logg värden'!A5</f>
        <v>44532</v>
      </c>
      <c r="B5">
        <f>'logg värden'!B5</f>
        <v>0.32793981481481482</v>
      </c>
      <c r="C5" s="1">
        <f>(('logg värden'!C5))/('logg värden'!$C$1)</f>
        <v>-2.5</v>
      </c>
      <c r="D5" s="1">
        <f>(('logg värden'!D5))/('logg värden'!$D$1)</f>
        <v>-2.7</v>
      </c>
      <c r="E5" s="1">
        <f>(('logg värden'!E5))/('logg värden'!$E$1)</f>
        <v>21.4</v>
      </c>
      <c r="F5" s="1">
        <f>(('logg värden'!F5))/('logg värden'!$F$1)</f>
        <v>30</v>
      </c>
      <c r="G5" s="1">
        <f>(('logg värden'!G5))/('logg värden'!$G$1)</f>
        <v>35.200000000000003</v>
      </c>
      <c r="H5" s="1">
        <f>(('logg värden'!H5))/('logg värden'!$H$1)</f>
        <v>36.5</v>
      </c>
      <c r="I5" s="1">
        <f>(('logg värden'!I5))/('logg värden'!$I$1)</f>
        <v>29.5</v>
      </c>
      <c r="J5" s="1">
        <f>(('logg värden'!J5))/('logg värden'!$J$1)</f>
        <v>32.700000000000003</v>
      </c>
      <c r="K5" s="1">
        <f>(('logg värden'!K5))/('logg värden'!$K$1)</f>
        <v>33.799999999999997</v>
      </c>
      <c r="L5" s="1">
        <f>(('logg värden'!L5))/('logg värden'!$L$1)</f>
        <v>29.6</v>
      </c>
      <c r="M5" s="1">
        <f>(('logg värden'!M5))/('logg värden'!$M$1)</f>
        <v>7.3</v>
      </c>
      <c r="N5" s="1">
        <f>(('logg värden'!N5))/('logg värden'!$N$1)</f>
        <v>7.6</v>
      </c>
      <c r="O5" s="1">
        <f>(('logg värden'!O5))/('logg värden'!$O$1)</f>
        <v>44.6</v>
      </c>
      <c r="P5" s="1">
        <f>(('logg värden'!P5))/('logg värden'!$P$1)</f>
        <v>41.8</v>
      </c>
      <c r="Q5" s="1">
        <f>(('logg värden'!Q5))/('logg värden'!$Q$1)</f>
        <v>37.1</v>
      </c>
      <c r="R5" s="1">
        <f>(('logg värden'!R5))/('logg värden'!$R$1)</f>
        <v>94.1</v>
      </c>
      <c r="S5" s="1">
        <f>(('logg värden'!S5))/('logg värden'!$S$1)</f>
        <v>-16.899999999999999</v>
      </c>
      <c r="T5" s="1">
        <f>(('logg värden'!T5))/('logg värden'!$T$1)</f>
        <v>-0.5</v>
      </c>
      <c r="U5" s="1">
        <f>(('logg värden'!U5))/('logg värden'!$U$1)</f>
        <v>22.3</v>
      </c>
      <c r="V5" s="1">
        <f>(('logg värden'!V5))/('logg värden'!$V$1)</f>
        <v>-11</v>
      </c>
      <c r="W5" s="1">
        <f>(('logg värden'!W5))/('logg värden'!$W$1)</f>
        <v>211.4</v>
      </c>
      <c r="X5" s="1">
        <f>(('logg värden'!X5))/('logg värden'!$X$1)</f>
        <v>219</v>
      </c>
      <c r="Y5" s="1">
        <f>(('logg värden'!Y5))/('logg värden'!$Y$1)</f>
        <v>0</v>
      </c>
      <c r="Z5" s="1">
        <f>(('logg värden'!Z5))/('logg värden'!$Z$1)</f>
        <v>-756.9</v>
      </c>
      <c r="AA5" s="1">
        <f>(('logg värden'!AA5))/('logg värden'!$AA$1)</f>
        <v>103.5</v>
      </c>
      <c r="AB5" s="1">
        <f>(('logg värden'!AB5))/('logg värden'!$AB$1)</f>
        <v>0</v>
      </c>
      <c r="AC5" s="1">
        <f>(('logg värden'!AC5))/('logg värden'!$AC$1)</f>
        <v>0</v>
      </c>
      <c r="AD5" s="1">
        <f>(('logg värden'!AD5))/('logg värden'!$AD$1)</f>
        <v>3.2</v>
      </c>
      <c r="AE5" s="1">
        <f>(('logg värden'!AE5))/('logg värden'!$AE$1)</f>
        <v>1.9</v>
      </c>
      <c r="AF5" s="1">
        <f>(('logg värden'!AF5))/('logg värden'!$AF$1)</f>
        <v>5.0999999999999996</v>
      </c>
      <c r="AG5" s="1">
        <f>(('logg värden'!AG5))/('logg värden'!$AG$1)</f>
        <v>0</v>
      </c>
      <c r="AH5" s="1">
        <f>(('logg värden'!AH5))/('logg värden'!$AH$1)</f>
        <v>25368</v>
      </c>
      <c r="AI5" s="1">
        <f>(('logg värden'!AI5))/('logg värden'!$AI$1)</f>
        <v>36741</v>
      </c>
      <c r="AJ5" s="1">
        <f>(('logg värden'!AJ5))/('logg värden'!$AJ$1)</f>
        <v>27267.119999999999</v>
      </c>
      <c r="AK5" s="1">
        <f>(('logg värden'!AK5))/('logg värden'!$AK$1)</f>
        <v>5885.66</v>
      </c>
      <c r="AL5" s="1">
        <f t="shared" si="0"/>
        <v>21381.46</v>
      </c>
      <c r="AM5" s="1">
        <f>(('logg värden'!AL5))/('logg värden'!$AL$1)</f>
        <v>39</v>
      </c>
      <c r="AO5" t="s">
        <v>43</v>
      </c>
      <c r="AP5" s="1">
        <f>MIN(AL3:AL1442)</f>
        <v>21381.46</v>
      </c>
    </row>
    <row r="6" spans="1:42" x14ac:dyDescent="0.2">
      <c r="A6">
        <f>'logg värden'!A6</f>
        <v>44532</v>
      </c>
      <c r="B6">
        <f>'logg värden'!B6</f>
        <v>0.32863425925925926</v>
      </c>
      <c r="C6" s="1">
        <f>(('logg värden'!C6))/('logg värden'!$C$1)</f>
        <v>-2.5</v>
      </c>
      <c r="D6" s="1">
        <f>(('logg värden'!D6))/('logg värden'!$D$1)</f>
        <v>-2.7</v>
      </c>
      <c r="E6" s="1">
        <f>(('logg värden'!E6))/('logg värden'!$E$1)</f>
        <v>21.4</v>
      </c>
      <c r="F6" s="1">
        <f>(('logg värden'!F6))/('logg värden'!$F$1)</f>
        <v>30</v>
      </c>
      <c r="G6" s="1">
        <f>(('logg värden'!G6))/('logg värden'!$G$1)</f>
        <v>35.200000000000003</v>
      </c>
      <c r="H6" s="1">
        <f>(('logg värden'!H6))/('logg värden'!$H$1)</f>
        <v>36.6</v>
      </c>
      <c r="I6" s="1">
        <f>(('logg värden'!I6))/('logg värden'!$I$1)</f>
        <v>29.6</v>
      </c>
      <c r="J6" s="1">
        <f>(('logg värden'!J6))/('logg värden'!$J$1)</f>
        <v>32.700000000000003</v>
      </c>
      <c r="K6" s="1">
        <f>(('logg värden'!K6))/('logg värden'!$K$1)</f>
        <v>33.6</v>
      </c>
      <c r="L6" s="1">
        <f>(('logg värden'!L6))/('logg värden'!$L$1)</f>
        <v>29.7</v>
      </c>
      <c r="M6" s="1">
        <f>(('logg värden'!M6))/('logg värden'!$M$1)</f>
        <v>7.3</v>
      </c>
      <c r="N6" s="1">
        <f>(('logg värden'!N6))/('logg värden'!$N$1)</f>
        <v>7.7</v>
      </c>
      <c r="O6" s="1">
        <f>(('logg värden'!O6))/('logg värden'!$O$1)</f>
        <v>44.6</v>
      </c>
      <c r="P6" s="1">
        <f>(('logg värden'!P6))/('logg värden'!$P$1)</f>
        <v>41.8</v>
      </c>
      <c r="Q6" s="1">
        <f>(('logg värden'!Q6))/('logg värden'!$Q$1)</f>
        <v>37.299999999999997</v>
      </c>
      <c r="R6" s="1">
        <f>(('logg värden'!R6))/('logg värden'!$R$1)</f>
        <v>94.1</v>
      </c>
      <c r="S6" s="1">
        <f>(('logg värden'!S6))/('logg värden'!$S$1)</f>
        <v>-16.899999999999999</v>
      </c>
      <c r="T6" s="1">
        <f>(('logg värden'!T6))/('logg värden'!$T$1)</f>
        <v>-0.4</v>
      </c>
      <c r="U6" s="1">
        <f>(('logg värden'!U6))/('logg värden'!$U$1)</f>
        <v>22.2</v>
      </c>
      <c r="V6" s="1">
        <f>(('logg värden'!V6))/('logg värden'!$V$1)</f>
        <v>-11</v>
      </c>
      <c r="W6" s="1">
        <f>(('logg värden'!W6))/('logg värden'!$W$1)</f>
        <v>211.6</v>
      </c>
      <c r="X6" s="1">
        <f>(('logg värden'!X6))/('logg värden'!$X$1)</f>
        <v>219</v>
      </c>
      <c r="Y6" s="1">
        <f>(('logg värden'!Y6))/('logg värden'!$Y$1)</f>
        <v>0</v>
      </c>
      <c r="Z6" s="1">
        <f>(('logg värden'!Z6))/('logg värden'!$Z$1)</f>
        <v>-754.9</v>
      </c>
      <c r="AA6" s="1">
        <f>(('logg värden'!AA6))/('logg värden'!$AA$1)</f>
        <v>103.4</v>
      </c>
      <c r="AB6" s="1">
        <f>(('logg värden'!AB6))/('logg värden'!$AB$1)</f>
        <v>0</v>
      </c>
      <c r="AC6" s="1">
        <f>(('logg värden'!AC6))/('logg värden'!$AC$1)</f>
        <v>0</v>
      </c>
      <c r="AD6" s="1">
        <f>(('logg värden'!AD6))/('logg värden'!$AD$1)</f>
        <v>3</v>
      </c>
      <c r="AE6" s="1">
        <f>(('logg värden'!AE6))/('logg värden'!$AE$1)</f>
        <v>2</v>
      </c>
      <c r="AF6" s="1">
        <f>(('logg värden'!AF6))/('logg värden'!$AF$1)</f>
        <v>5.3</v>
      </c>
      <c r="AG6" s="1">
        <f>(('logg värden'!AG6))/('logg värden'!$AG$1)</f>
        <v>0</v>
      </c>
      <c r="AH6" s="1">
        <f>(('logg värden'!AH6))/('logg värden'!$AH$1)</f>
        <v>25368</v>
      </c>
      <c r="AI6" s="1">
        <f>(('logg värden'!AI6))/('logg värden'!$AI$1)</f>
        <v>36741</v>
      </c>
      <c r="AJ6" s="1">
        <f>(('logg värden'!AJ6))/('logg värden'!$AJ$1)</f>
        <v>27267.119999999999</v>
      </c>
      <c r="AK6" s="1">
        <f>(('logg värden'!AK6))/('logg värden'!$AK$1)</f>
        <v>5885.66</v>
      </c>
      <c r="AL6" s="1">
        <f t="shared" si="0"/>
        <v>21381.46</v>
      </c>
      <c r="AM6" s="1">
        <f>(('logg värden'!AL6))/('logg värden'!$AL$1)</f>
        <v>40</v>
      </c>
    </row>
    <row r="7" spans="1:42" x14ac:dyDescent="0.2">
      <c r="A7">
        <f>'logg värden'!A7</f>
        <v>44532</v>
      </c>
      <c r="B7">
        <f>'logg värden'!B7</f>
        <v>0.32932870370370371</v>
      </c>
      <c r="C7" s="1">
        <f>(('logg värden'!C7))/('logg värden'!$C$1)</f>
        <v>-2.5</v>
      </c>
      <c r="D7" s="1">
        <f>(('logg värden'!D7))/('logg värden'!$D$1)</f>
        <v>-2.7</v>
      </c>
      <c r="E7" s="1">
        <f>(('logg värden'!E7))/('logg värden'!$E$1)</f>
        <v>21.4</v>
      </c>
      <c r="F7" s="1">
        <f>(('logg värden'!F7))/('logg värden'!$F$1)</f>
        <v>30</v>
      </c>
      <c r="G7" s="1">
        <f>(('logg värden'!G7))/('logg värden'!$G$1)</f>
        <v>35.200000000000003</v>
      </c>
      <c r="H7" s="1">
        <f>(('logg värden'!H7))/('logg värden'!$H$1)</f>
        <v>36.799999999999997</v>
      </c>
      <c r="I7" s="1">
        <f>(('logg värden'!I7))/('logg värden'!$I$1)</f>
        <v>29.7</v>
      </c>
      <c r="J7" s="1">
        <f>(('logg värden'!J7))/('logg värden'!$J$1)</f>
        <v>32.700000000000003</v>
      </c>
      <c r="K7" s="1">
        <f>(('logg värden'!K7))/('logg värden'!$K$1)</f>
        <v>33.4</v>
      </c>
      <c r="L7" s="1">
        <f>(('logg värden'!L7))/('logg värden'!$L$1)</f>
        <v>29.7</v>
      </c>
      <c r="M7" s="1">
        <f>(('logg värden'!M7))/('logg värden'!$M$1)</f>
        <v>7.3</v>
      </c>
      <c r="N7" s="1">
        <f>(('logg värden'!N7))/('logg värden'!$N$1)</f>
        <v>7.8</v>
      </c>
      <c r="O7" s="1">
        <f>(('logg värden'!O7))/('logg värden'!$O$1)</f>
        <v>44.6</v>
      </c>
      <c r="P7" s="1">
        <f>(('logg värden'!P7))/('logg värden'!$P$1)</f>
        <v>41.8</v>
      </c>
      <c r="Q7" s="1">
        <f>(('logg värden'!Q7))/('logg värden'!$Q$1)</f>
        <v>37.6</v>
      </c>
      <c r="R7" s="1">
        <f>(('logg värden'!R7))/('logg värden'!$R$1)</f>
        <v>94.4</v>
      </c>
      <c r="S7" s="1">
        <f>(('logg värden'!S7))/('logg värden'!$S$1)</f>
        <v>-16.8</v>
      </c>
      <c r="T7" s="1">
        <f>(('logg värden'!T7))/('logg värden'!$T$1)</f>
        <v>-0.5</v>
      </c>
      <c r="U7" s="1">
        <f>(('logg värden'!U7))/('logg värden'!$U$1)</f>
        <v>22.2</v>
      </c>
      <c r="V7" s="1">
        <f>(('logg värden'!V7))/('logg värden'!$V$1)</f>
        <v>-11.2</v>
      </c>
      <c r="W7" s="1">
        <f>(('logg värden'!W7))/('logg värden'!$W$1)</f>
        <v>210.3</v>
      </c>
      <c r="X7" s="1">
        <f>(('logg värden'!X7))/('logg värden'!$X$1)</f>
        <v>219</v>
      </c>
      <c r="Y7" s="1">
        <f>(('logg värden'!Y7))/('logg värden'!$Y$1)</f>
        <v>0</v>
      </c>
      <c r="Z7" s="1">
        <f>(('logg värden'!Z7))/('logg värden'!$Z$1)</f>
        <v>-752.6</v>
      </c>
      <c r="AA7" s="1">
        <f>(('logg värden'!AA7))/('logg värden'!$AA$1)</f>
        <v>103.4</v>
      </c>
      <c r="AB7" s="1">
        <f>(('logg värden'!AB7))/('logg värden'!$AB$1)</f>
        <v>0</v>
      </c>
      <c r="AC7" s="1">
        <f>(('logg värden'!AC7))/('logg värden'!$AC$1)</f>
        <v>0</v>
      </c>
      <c r="AD7" s="1">
        <f>(('logg värden'!AD7))/('logg värden'!$AD$1)</f>
        <v>2.9</v>
      </c>
      <c r="AE7" s="1">
        <f>(('logg värden'!AE7))/('logg värden'!$AE$1)</f>
        <v>2.2000000000000002</v>
      </c>
      <c r="AF7" s="1">
        <f>(('logg värden'!AF7))/('logg värden'!$AF$1)</f>
        <v>3.8</v>
      </c>
      <c r="AG7" s="1">
        <f>(('logg värden'!AG7))/('logg värden'!$AG$1)</f>
        <v>0</v>
      </c>
      <c r="AH7" s="1">
        <f>(('logg värden'!AH7))/('logg värden'!$AH$1)</f>
        <v>25368</v>
      </c>
      <c r="AI7" s="1">
        <f>(('logg värden'!AI7))/('logg värden'!$AI$1)</f>
        <v>36741</v>
      </c>
      <c r="AJ7" s="1">
        <f>(('logg värden'!AJ7))/('logg värden'!$AJ$1)</f>
        <v>27267.119999999999</v>
      </c>
      <c r="AK7" s="1">
        <f>(('logg värden'!AK7))/('logg värden'!$AK$1)</f>
        <v>5885.66</v>
      </c>
      <c r="AL7" s="1">
        <f t="shared" si="0"/>
        <v>21381.46</v>
      </c>
      <c r="AM7" s="1">
        <f>(('logg värden'!AL7))/('logg värden'!$AL$1)</f>
        <v>42</v>
      </c>
      <c r="AO7" s="2" t="s">
        <v>44</v>
      </c>
      <c r="AP7" s="2">
        <f>AP8-AP9</f>
        <v>2.1700000000000728</v>
      </c>
    </row>
    <row r="8" spans="1:42" x14ac:dyDescent="0.2">
      <c r="A8">
        <f>'logg värden'!A8</f>
        <v>44532</v>
      </c>
      <c r="B8">
        <f>'logg värden'!B8</f>
        <v>0.33002314814814815</v>
      </c>
      <c r="C8" s="1">
        <f>(('logg värden'!C8))/('logg värden'!$C$1)</f>
        <v>-2.5</v>
      </c>
      <c r="D8" s="1">
        <f>(('logg värden'!D8))/('logg värden'!$D$1)</f>
        <v>-2.7</v>
      </c>
      <c r="E8" s="1">
        <f>(('logg värden'!E8))/('logg värden'!$E$1)</f>
        <v>21.4</v>
      </c>
      <c r="F8" s="1">
        <f>(('logg värden'!F8))/('logg värden'!$F$1)</f>
        <v>30</v>
      </c>
      <c r="G8" s="1">
        <f>(('logg värden'!G8))/('logg värden'!$G$1)</f>
        <v>35.200000000000003</v>
      </c>
      <c r="H8" s="1">
        <f>(('logg värden'!H8))/('logg värden'!$H$1)</f>
        <v>37</v>
      </c>
      <c r="I8" s="1">
        <f>(('logg värden'!I8))/('logg värden'!$I$1)</f>
        <v>29.8</v>
      </c>
      <c r="J8" s="1">
        <f>(('logg värden'!J8))/('logg värden'!$J$1)</f>
        <v>32.700000000000003</v>
      </c>
      <c r="K8" s="1">
        <f>(('logg värden'!K8))/('logg värden'!$K$1)</f>
        <v>33.4</v>
      </c>
      <c r="L8" s="1">
        <f>(('logg värden'!L8))/('logg värden'!$L$1)</f>
        <v>29.7</v>
      </c>
      <c r="M8" s="1">
        <f>(('logg värden'!M8))/('logg värden'!$M$1)</f>
        <v>7.3</v>
      </c>
      <c r="N8" s="1">
        <f>(('logg värden'!N8))/('logg värden'!$N$1)</f>
        <v>7.7</v>
      </c>
      <c r="O8" s="1">
        <f>(('logg värden'!O8))/('logg värden'!$O$1)</f>
        <v>44.6</v>
      </c>
      <c r="P8" s="1">
        <f>(('logg värden'!P8))/('logg värden'!$P$1)</f>
        <v>41.8</v>
      </c>
      <c r="Q8" s="1">
        <f>(('logg värden'!Q8))/('logg värden'!$Q$1)</f>
        <v>37.5</v>
      </c>
      <c r="R8" s="1">
        <f>(('logg värden'!R8))/('logg värden'!$R$1)</f>
        <v>94.4</v>
      </c>
      <c r="S8" s="1">
        <f>(('logg värden'!S8))/('logg värden'!$S$1)</f>
        <v>-16.8</v>
      </c>
      <c r="T8" s="1">
        <f>(('logg värden'!T8))/('logg värden'!$T$1)</f>
        <v>-0.5</v>
      </c>
      <c r="U8" s="1">
        <f>(('logg värden'!U8))/('logg värden'!$U$1)</f>
        <v>22.2</v>
      </c>
      <c r="V8" s="1">
        <f>(('logg värden'!V8))/('logg värden'!$V$1)</f>
        <v>-11.3</v>
      </c>
      <c r="W8" s="1">
        <f>(('logg värden'!W8))/('logg värden'!$W$1)</f>
        <v>212.3</v>
      </c>
      <c r="X8" s="1">
        <f>(('logg värden'!X8))/('logg värden'!$X$1)</f>
        <v>219</v>
      </c>
      <c r="Y8" s="1">
        <f>(('logg värden'!Y8))/('logg värden'!$Y$1)</f>
        <v>0</v>
      </c>
      <c r="Z8" s="1">
        <f>(('logg värden'!Z8))/('logg värden'!$Z$1)</f>
        <v>-750.3</v>
      </c>
      <c r="AA8" s="1">
        <f>(('logg värden'!AA8))/('logg värden'!$AA$1)</f>
        <v>103.4</v>
      </c>
      <c r="AB8" s="1">
        <f>(('logg värden'!AB8))/('logg värden'!$AB$1)</f>
        <v>0</v>
      </c>
      <c r="AC8" s="1">
        <f>(('logg värden'!AC8))/('logg värden'!$AC$1)</f>
        <v>0</v>
      </c>
      <c r="AD8" s="1">
        <f>(('logg värden'!AD8))/('logg värden'!$AD$1)</f>
        <v>3.4</v>
      </c>
      <c r="AE8" s="1">
        <f>(('logg värden'!AE8))/('logg värden'!$AE$1)</f>
        <v>2</v>
      </c>
      <c r="AF8" s="1">
        <f>(('logg värden'!AF8))/('logg värden'!$AF$1)</f>
        <v>4</v>
      </c>
      <c r="AG8" s="1">
        <f>(('logg värden'!AG8))/('logg värden'!$AG$1)</f>
        <v>0</v>
      </c>
      <c r="AH8" s="1">
        <f>(('logg värden'!AH8))/('logg värden'!$AH$1)</f>
        <v>25368</v>
      </c>
      <c r="AI8" s="1">
        <f>(('logg värden'!AI8))/('logg värden'!$AI$1)</f>
        <v>36741</v>
      </c>
      <c r="AJ8" s="1">
        <f>(('logg värden'!AJ8))/('logg värden'!$AJ$1)</f>
        <v>27267.119999999999</v>
      </c>
      <c r="AK8" s="1">
        <f>(('logg värden'!AK8))/('logg värden'!$AK$1)</f>
        <v>5885.66</v>
      </c>
      <c r="AL8" s="1">
        <f t="shared" si="0"/>
        <v>21381.46</v>
      </c>
      <c r="AM8" s="1">
        <f>(('logg värden'!AL8))/('logg värden'!$AL$1)</f>
        <v>43</v>
      </c>
      <c r="AO8" t="s">
        <v>42</v>
      </c>
      <c r="AP8" s="1">
        <f>MAX(AK8:AK1447)</f>
        <v>5887.83</v>
      </c>
    </row>
    <row r="9" spans="1:42" x14ac:dyDescent="0.2">
      <c r="A9">
        <f>'logg värden'!A9</f>
        <v>44532</v>
      </c>
      <c r="B9">
        <f>'logg värden'!B9</f>
        <v>0.33071759259259259</v>
      </c>
      <c r="C9" s="1">
        <f>(('logg värden'!C9))/('logg värden'!$C$1)</f>
        <v>-2.4</v>
      </c>
      <c r="D9" s="1">
        <f>(('logg värden'!D9))/('logg värden'!$D$1)</f>
        <v>-2.7</v>
      </c>
      <c r="E9" s="1">
        <f>(('logg värden'!E9))/('logg värden'!$E$1)</f>
        <v>21.4</v>
      </c>
      <c r="F9" s="1">
        <f>(('logg värden'!F9))/('logg värden'!$F$1)</f>
        <v>30</v>
      </c>
      <c r="G9" s="1">
        <f>(('logg värden'!G9))/('logg värden'!$G$1)</f>
        <v>35.200000000000003</v>
      </c>
      <c r="H9" s="1">
        <f>(('logg värden'!H9))/('logg värden'!$H$1)</f>
        <v>37.1</v>
      </c>
      <c r="I9" s="1">
        <f>(('logg värden'!I9))/('logg värden'!$I$1)</f>
        <v>29.9</v>
      </c>
      <c r="J9" s="1">
        <f>(('logg värden'!J9))/('logg värden'!$J$1)</f>
        <v>32.700000000000003</v>
      </c>
      <c r="K9" s="1">
        <f>(('logg värden'!K9))/('logg värden'!$K$1)</f>
        <v>33.4</v>
      </c>
      <c r="L9" s="1">
        <f>(('logg värden'!L9))/('logg värden'!$L$1)</f>
        <v>29.6</v>
      </c>
      <c r="M9" s="1">
        <f>(('logg värden'!M9))/('logg värden'!$M$1)</f>
        <v>7.3</v>
      </c>
      <c r="N9" s="1">
        <f>(('logg värden'!N9))/('logg värden'!$N$1)</f>
        <v>7.6</v>
      </c>
      <c r="O9" s="1">
        <f>(('logg värden'!O9))/('logg värden'!$O$1)</f>
        <v>44.6</v>
      </c>
      <c r="P9" s="1">
        <f>(('logg värden'!P9))/('logg värden'!$P$1)</f>
        <v>41.8</v>
      </c>
      <c r="Q9" s="1">
        <f>(('logg värden'!Q9))/('logg värden'!$Q$1)</f>
        <v>37.5</v>
      </c>
      <c r="R9" s="1">
        <f>(('logg värden'!R9))/('logg värden'!$R$1)</f>
        <v>94.6</v>
      </c>
      <c r="S9" s="1">
        <f>(('logg värden'!S9))/('logg värden'!$S$1)</f>
        <v>-16.899999999999999</v>
      </c>
      <c r="T9" s="1">
        <f>(('logg värden'!T9))/('logg värden'!$T$1)</f>
        <v>-0.4</v>
      </c>
      <c r="U9" s="1">
        <f>(('logg värden'!U9))/('logg värden'!$U$1)</f>
        <v>22.3</v>
      </c>
      <c r="V9" s="1">
        <f>(('logg värden'!V9))/('logg värden'!$V$1)</f>
        <v>-11.6</v>
      </c>
      <c r="W9" s="1">
        <f>(('logg värden'!W9))/('logg värden'!$W$1)</f>
        <v>208.9</v>
      </c>
      <c r="X9" s="1">
        <f>(('logg värden'!X9))/('logg värden'!$X$1)</f>
        <v>219</v>
      </c>
      <c r="Y9" s="1">
        <f>(('logg värden'!Y9))/('logg värden'!$Y$1)</f>
        <v>0</v>
      </c>
      <c r="Z9" s="1">
        <f>(('logg värden'!Z9))/('logg värden'!$Z$1)</f>
        <v>-748</v>
      </c>
      <c r="AA9" s="1">
        <f>(('logg värden'!AA9))/('logg värden'!$AA$1)</f>
        <v>103.5</v>
      </c>
      <c r="AB9" s="1">
        <f>(('logg värden'!AB9))/('logg värden'!$AB$1)</f>
        <v>0</v>
      </c>
      <c r="AC9" s="1">
        <f>(('logg värden'!AC9))/('logg värden'!$AC$1)</f>
        <v>0</v>
      </c>
      <c r="AD9" s="1">
        <f>(('logg värden'!AD9))/('logg värden'!$AD$1)</f>
        <v>3.2</v>
      </c>
      <c r="AE9" s="1">
        <f>(('logg värden'!AE9))/('logg värden'!$AE$1)</f>
        <v>2</v>
      </c>
      <c r="AF9" s="1">
        <f>(('logg värden'!AF9))/('logg värden'!$AF$1)</f>
        <v>5.2</v>
      </c>
      <c r="AG9" s="1">
        <f>(('logg värden'!AG9))/('logg värden'!$AG$1)</f>
        <v>0</v>
      </c>
      <c r="AH9" s="1">
        <f>(('logg värden'!AH9))/('logg värden'!$AH$1)</f>
        <v>25368</v>
      </c>
      <c r="AI9" s="1">
        <f>(('logg värden'!AI9))/('logg värden'!$AI$1)</f>
        <v>36741</v>
      </c>
      <c r="AJ9" s="1">
        <f>(('logg värden'!AJ9))/('logg värden'!$AJ$1)</f>
        <v>27267.119999999999</v>
      </c>
      <c r="AK9" s="1">
        <f>(('logg värden'!AK9))/('logg värden'!$AK$1)</f>
        <v>5885.66</v>
      </c>
      <c r="AL9" s="1">
        <f t="shared" si="0"/>
        <v>21381.46</v>
      </c>
      <c r="AM9" s="1">
        <f>(('logg värden'!AL9))/('logg värden'!$AL$1)</f>
        <v>43</v>
      </c>
      <c r="AO9" t="s">
        <v>43</v>
      </c>
      <c r="AP9" s="1">
        <f>MIN(AK8:AK1447)</f>
        <v>5885.66</v>
      </c>
    </row>
    <row r="10" spans="1:42" x14ac:dyDescent="0.2">
      <c r="A10">
        <f>'logg värden'!A10</f>
        <v>44532</v>
      </c>
      <c r="B10">
        <f>'logg värden'!B10</f>
        <v>0.33141203703703703</v>
      </c>
      <c r="C10" s="1">
        <f>(('logg värden'!C10))/('logg värden'!$C$1)</f>
        <v>-2.5</v>
      </c>
      <c r="D10" s="1">
        <f>(('logg värden'!D10))/('logg värden'!$D$1)</f>
        <v>-2.7</v>
      </c>
      <c r="E10" s="1">
        <f>(('logg värden'!E10))/('logg värden'!$E$1)</f>
        <v>21.4</v>
      </c>
      <c r="F10" s="1">
        <f>(('logg värden'!F10))/('logg värden'!$F$1)</f>
        <v>30</v>
      </c>
      <c r="G10" s="1">
        <f>(('logg värden'!G10))/('logg värden'!$G$1)</f>
        <v>35.200000000000003</v>
      </c>
      <c r="H10" s="1">
        <f>(('logg värden'!H10))/('logg värden'!$H$1)</f>
        <v>37.200000000000003</v>
      </c>
      <c r="I10" s="1">
        <f>(('logg värden'!I10))/('logg värden'!$I$1)</f>
        <v>29.9</v>
      </c>
      <c r="J10" s="1">
        <f>(('logg värden'!J10))/('logg värden'!$J$1)</f>
        <v>32.700000000000003</v>
      </c>
      <c r="K10" s="1">
        <f>(('logg värden'!K10))/('logg värden'!$K$1)</f>
        <v>33.5</v>
      </c>
      <c r="L10" s="1">
        <f>(('logg värden'!L10))/('logg värden'!$L$1)</f>
        <v>29.6</v>
      </c>
      <c r="M10" s="1">
        <f>(('logg värden'!M10))/('logg värden'!$M$1)</f>
        <v>7.3</v>
      </c>
      <c r="N10" s="1">
        <f>(('logg värden'!N10))/('logg värden'!$N$1)</f>
        <v>7.6</v>
      </c>
      <c r="O10" s="1">
        <f>(('logg värden'!O10))/('logg värden'!$O$1)</f>
        <v>44.6</v>
      </c>
      <c r="P10" s="1">
        <f>(('logg värden'!P10))/('logg värden'!$P$1)</f>
        <v>41.8</v>
      </c>
      <c r="Q10" s="1">
        <f>(('logg värden'!Q10))/('logg värden'!$Q$1)</f>
        <v>37.5</v>
      </c>
      <c r="R10" s="1">
        <f>(('logg värden'!R10))/('logg värden'!$R$1)</f>
        <v>94.6</v>
      </c>
      <c r="S10" s="1">
        <f>(('logg värden'!S10))/('logg värden'!$S$1)</f>
        <v>-16.8</v>
      </c>
      <c r="T10" s="1">
        <f>(('logg värden'!T10))/('logg värden'!$T$1)</f>
        <v>-0.5</v>
      </c>
      <c r="U10" s="1">
        <f>(('logg värden'!U10))/('logg värden'!$U$1)</f>
        <v>22.3</v>
      </c>
      <c r="V10" s="1">
        <f>(('logg värden'!V10))/('logg värden'!$V$1)</f>
        <v>-11.5</v>
      </c>
      <c r="W10" s="1">
        <f>(('logg värden'!W10))/('logg värden'!$W$1)</f>
        <v>210.2</v>
      </c>
      <c r="X10" s="1">
        <f>(('logg värden'!X10))/('logg värden'!$X$1)</f>
        <v>219</v>
      </c>
      <c r="Y10" s="1">
        <f>(('logg värden'!Y10))/('logg värden'!$Y$1)</f>
        <v>0</v>
      </c>
      <c r="Z10" s="1">
        <f>(('logg värden'!Z10))/('logg värden'!$Z$1)</f>
        <v>-745.7</v>
      </c>
      <c r="AA10" s="1">
        <f>(('logg värden'!AA10))/('logg värden'!$AA$1)</f>
        <v>103.4</v>
      </c>
      <c r="AB10" s="1">
        <f>(('logg värden'!AB10))/('logg värden'!$AB$1)</f>
        <v>0</v>
      </c>
      <c r="AC10" s="1">
        <f>(('logg värden'!AC10))/('logg värden'!$AC$1)</f>
        <v>0</v>
      </c>
      <c r="AD10" s="1">
        <f>(('logg värden'!AD10))/('logg värden'!$AD$1)</f>
        <v>2.6</v>
      </c>
      <c r="AE10" s="1">
        <f>(('logg värden'!AE10))/('logg värden'!$AE$1)</f>
        <v>2.5</v>
      </c>
      <c r="AF10" s="1">
        <f>(('logg värden'!AF10))/('logg värden'!$AF$1)</f>
        <v>3.5</v>
      </c>
      <c r="AG10" s="1">
        <f>(('logg värden'!AG10))/('logg värden'!$AG$1)</f>
        <v>0</v>
      </c>
      <c r="AH10" s="1">
        <f>(('logg värden'!AH10))/('logg värden'!$AH$1)</f>
        <v>25368</v>
      </c>
      <c r="AI10" s="1">
        <f>(('logg värden'!AI10))/('logg värden'!$AI$1)</f>
        <v>36741</v>
      </c>
      <c r="AJ10" s="1">
        <f>(('logg värden'!AJ10))/('logg värden'!$AJ$1)</f>
        <v>27267.119999999999</v>
      </c>
      <c r="AK10" s="1">
        <f>(('logg värden'!AK10))/('logg värden'!$AK$1)</f>
        <v>5885.66</v>
      </c>
      <c r="AL10" s="1">
        <f t="shared" si="0"/>
        <v>21381.46</v>
      </c>
      <c r="AM10" s="1">
        <f>(('logg värden'!AL10))/('logg värden'!$AL$1)</f>
        <v>43</v>
      </c>
    </row>
    <row r="11" spans="1:42" x14ac:dyDescent="0.2">
      <c r="A11">
        <f>'logg värden'!A11</f>
        <v>44532</v>
      </c>
      <c r="B11">
        <f>'logg värden'!B11</f>
        <v>0.33216435185185184</v>
      </c>
      <c r="C11" s="1">
        <f>(('logg värden'!C11))/('logg värden'!$C$1)</f>
        <v>-2.5</v>
      </c>
      <c r="D11" s="1">
        <f>(('logg värden'!D11))/('logg värden'!$D$1)</f>
        <v>-2.7</v>
      </c>
      <c r="E11" s="1">
        <f>(('logg värden'!E11))/('logg värden'!$E$1)</f>
        <v>21.4</v>
      </c>
      <c r="F11" s="1">
        <f>(('logg värden'!F11))/('logg värden'!$F$1)</f>
        <v>30</v>
      </c>
      <c r="G11" s="1">
        <f>(('logg värden'!G11))/('logg värden'!$G$1)</f>
        <v>35.200000000000003</v>
      </c>
      <c r="H11" s="1">
        <f>(('logg värden'!H11))/('logg värden'!$H$1)</f>
        <v>37.200000000000003</v>
      </c>
      <c r="I11" s="1">
        <f>(('logg värden'!I11))/('logg värden'!$I$1)</f>
        <v>29.9</v>
      </c>
      <c r="J11" s="1">
        <f>(('logg värden'!J11))/('logg värden'!$J$1)</f>
        <v>32.700000000000003</v>
      </c>
      <c r="K11" s="1">
        <f>(('logg värden'!K11))/('logg värden'!$K$1)</f>
        <v>33.5</v>
      </c>
      <c r="L11" s="1">
        <f>(('logg värden'!L11))/('logg värden'!$L$1)</f>
        <v>29.6</v>
      </c>
      <c r="M11" s="1">
        <f>(('logg värden'!M11))/('logg värden'!$M$1)</f>
        <v>7.3</v>
      </c>
      <c r="N11" s="1">
        <f>(('logg värden'!N11))/('logg värden'!$N$1)</f>
        <v>7.7</v>
      </c>
      <c r="O11" s="1">
        <f>(('logg värden'!O11))/('logg värden'!$O$1)</f>
        <v>44.6</v>
      </c>
      <c r="P11" s="1">
        <f>(('logg värden'!P11))/('logg värden'!$P$1)</f>
        <v>41.8</v>
      </c>
      <c r="Q11" s="1">
        <f>(('logg värden'!Q11))/('logg värden'!$Q$1)</f>
        <v>37.6</v>
      </c>
      <c r="R11" s="1">
        <f>(('logg värden'!R11))/('logg värden'!$R$1)</f>
        <v>94.7</v>
      </c>
      <c r="S11" s="1">
        <f>(('logg värden'!S11))/('logg värden'!$S$1)</f>
        <v>-16.7</v>
      </c>
      <c r="T11" s="1">
        <f>(('logg värden'!T11))/('logg värden'!$T$1)</f>
        <v>-0.4</v>
      </c>
      <c r="U11" s="1">
        <f>(('logg värden'!U11))/('logg värden'!$U$1)</f>
        <v>22.2</v>
      </c>
      <c r="V11" s="1">
        <f>(('logg värden'!V11))/('logg värden'!$V$1)</f>
        <v>-11.6</v>
      </c>
      <c r="W11" s="1">
        <f>(('logg värden'!W11))/('logg värden'!$W$1)</f>
        <v>207</v>
      </c>
      <c r="X11" s="1">
        <f>(('logg värden'!X11))/('logg värden'!$X$1)</f>
        <v>219</v>
      </c>
      <c r="Y11" s="1">
        <f>(('logg värden'!Y11))/('logg värden'!$Y$1)</f>
        <v>0</v>
      </c>
      <c r="Z11" s="1">
        <f>(('logg värden'!Z11))/('logg värden'!$Z$1)</f>
        <v>-743.3</v>
      </c>
      <c r="AA11" s="1">
        <f>(('logg värden'!AA11))/('logg värden'!$AA$1)</f>
        <v>102.5</v>
      </c>
      <c r="AB11" s="1">
        <f>(('logg värden'!AB11))/('logg värden'!$AB$1)</f>
        <v>0</v>
      </c>
      <c r="AC11" s="1">
        <f>(('logg värden'!AC11))/('logg värden'!$AC$1)</f>
        <v>0</v>
      </c>
      <c r="AD11" s="1">
        <f>(('logg värden'!AD11))/('logg värden'!$AD$1)</f>
        <v>2.6</v>
      </c>
      <c r="AE11" s="1">
        <f>(('logg värden'!AE11))/('logg värden'!$AE$1)</f>
        <v>2.6</v>
      </c>
      <c r="AF11" s="1">
        <f>(('logg värden'!AF11))/('logg värden'!$AF$1)</f>
        <v>3.6</v>
      </c>
      <c r="AG11" s="1">
        <f>(('logg värden'!AG11))/('logg värden'!$AG$1)</f>
        <v>0</v>
      </c>
      <c r="AH11" s="1">
        <f>(('logg värden'!AH11))/('logg värden'!$AH$1)</f>
        <v>25368</v>
      </c>
      <c r="AI11" s="1">
        <f>(('logg värden'!AI11))/('logg värden'!$AI$1)</f>
        <v>36741</v>
      </c>
      <c r="AJ11" s="1">
        <f>(('logg värden'!AJ11))/('logg värden'!$AJ$1)</f>
        <v>27267.119999999999</v>
      </c>
      <c r="AK11" s="1">
        <f>(('logg värden'!AK11))/('logg värden'!$AK$1)</f>
        <v>5885.66</v>
      </c>
      <c r="AL11" s="1">
        <f t="shared" si="0"/>
        <v>21381.46</v>
      </c>
      <c r="AM11" s="1">
        <f>(('logg värden'!AL11))/('logg värden'!$AL$1)</f>
        <v>44</v>
      </c>
      <c r="AO11" s="2" t="s">
        <v>45</v>
      </c>
      <c r="AP11" s="2">
        <f>AP15*AP13</f>
        <v>11.458333333333334</v>
      </c>
    </row>
    <row r="12" spans="1:42" x14ac:dyDescent="0.2">
      <c r="A12">
        <f>'logg värden'!A12</f>
        <v>44532</v>
      </c>
      <c r="B12">
        <f>'logg värden'!B12</f>
        <v>0.33284722222222224</v>
      </c>
      <c r="C12" s="1">
        <f>(('logg värden'!C12))/('logg värden'!$C$1)</f>
        <v>-2.5</v>
      </c>
      <c r="D12" s="1">
        <f>(('logg värden'!D12))/('logg värden'!$D$1)</f>
        <v>-2.7</v>
      </c>
      <c r="E12" s="1">
        <f>(('logg värden'!E12))/('logg värden'!$E$1)</f>
        <v>21.5</v>
      </c>
      <c r="F12" s="1">
        <f>(('logg värden'!F12))/('logg värden'!$F$1)</f>
        <v>30</v>
      </c>
      <c r="G12" s="1">
        <f>(('logg värden'!G12))/('logg värden'!$G$1)</f>
        <v>35.200000000000003</v>
      </c>
      <c r="H12" s="1">
        <f>(('logg värden'!H12))/('logg värden'!$H$1)</f>
        <v>37.299999999999997</v>
      </c>
      <c r="I12" s="1">
        <f>(('logg värden'!I12))/('logg värden'!$I$1)</f>
        <v>30</v>
      </c>
      <c r="J12" s="1">
        <f>(('logg värden'!J12))/('logg värden'!$J$1)</f>
        <v>32.700000000000003</v>
      </c>
      <c r="K12" s="1">
        <f>(('logg värden'!K12))/('logg värden'!$K$1)</f>
        <v>33.5</v>
      </c>
      <c r="L12" s="1">
        <f>(('logg värden'!L12))/('logg värden'!$L$1)</f>
        <v>29.6</v>
      </c>
      <c r="M12" s="1">
        <f>(('logg värden'!M12))/('logg värden'!$M$1)</f>
        <v>7.3</v>
      </c>
      <c r="N12" s="1">
        <f>(('logg värden'!N12))/('logg värden'!$N$1)</f>
        <v>7.6</v>
      </c>
      <c r="O12" s="1">
        <f>(('logg värden'!O12))/('logg värden'!$O$1)</f>
        <v>44.6</v>
      </c>
      <c r="P12" s="1">
        <f>(('logg värden'!P12))/('logg värden'!$P$1)</f>
        <v>41.8</v>
      </c>
      <c r="Q12" s="1">
        <f>(('logg värden'!Q12))/('logg värden'!$Q$1)</f>
        <v>37.6</v>
      </c>
      <c r="R12" s="1">
        <f>(('logg värden'!R12))/('logg värden'!$R$1)</f>
        <v>94.6</v>
      </c>
      <c r="S12" s="1">
        <f>(('logg värden'!S12))/('logg värden'!$S$1)</f>
        <v>-16.600000000000001</v>
      </c>
      <c r="T12" s="1">
        <f>(('logg värden'!T12))/('logg värden'!$T$1)</f>
        <v>-0.3</v>
      </c>
      <c r="U12" s="1">
        <f>(('logg värden'!U12))/('logg värden'!$U$1)</f>
        <v>22.3</v>
      </c>
      <c r="V12" s="1">
        <f>(('logg värden'!V12))/('logg värden'!$V$1)</f>
        <v>-11.6</v>
      </c>
      <c r="W12" s="1">
        <f>(('logg värden'!W12))/('logg värden'!$W$1)</f>
        <v>213</v>
      </c>
      <c r="X12" s="1">
        <f>(('logg värden'!X12))/('logg värden'!$X$1)</f>
        <v>219</v>
      </c>
      <c r="Y12" s="1">
        <f>(('logg värden'!Y12))/('logg värden'!$Y$1)</f>
        <v>0</v>
      </c>
      <c r="Z12" s="1">
        <f>(('logg värden'!Z12))/('logg värden'!$Z$1)</f>
        <v>-740.9</v>
      </c>
      <c r="AA12" s="1">
        <f>(('logg värden'!AA12))/('logg värden'!$AA$1)</f>
        <v>102.5</v>
      </c>
      <c r="AB12" s="1">
        <f>(('logg värden'!AB12))/('logg värden'!$AB$1)</f>
        <v>0</v>
      </c>
      <c r="AC12" s="1">
        <f>(('logg värden'!AC12))/('logg värden'!$AC$1)</f>
        <v>0</v>
      </c>
      <c r="AD12" s="1">
        <f>(('logg värden'!AD12))/('logg värden'!$AD$1)</f>
        <v>3.4</v>
      </c>
      <c r="AE12" s="1">
        <f>(('logg värden'!AE12))/('logg värden'!$AE$1)</f>
        <v>2.2999999999999998</v>
      </c>
      <c r="AF12" s="1">
        <f>(('logg värden'!AF12))/('logg värden'!$AF$1)</f>
        <v>3.6</v>
      </c>
      <c r="AG12" s="1">
        <f>(('logg värden'!AG12))/('logg värden'!$AG$1)</f>
        <v>0</v>
      </c>
      <c r="AH12" s="1">
        <f>(('logg värden'!AH12))/('logg värden'!$AH$1)</f>
        <v>25368</v>
      </c>
      <c r="AI12" s="1">
        <f>(('logg värden'!AI12))/('logg värden'!$AI$1)</f>
        <v>36741</v>
      </c>
      <c r="AJ12" s="1">
        <f>(('logg värden'!AJ12))/('logg värden'!$AJ$1)</f>
        <v>27267.119999999999</v>
      </c>
      <c r="AK12" s="1">
        <f>(('logg värden'!AK12))/('logg värden'!$AK$1)</f>
        <v>5885.66</v>
      </c>
      <c r="AL12" s="1">
        <f t="shared" si="0"/>
        <v>21381.46</v>
      </c>
      <c r="AM12" s="1">
        <f>(('logg värden'!AL12))/('logg värden'!$AL$1)</f>
        <v>44</v>
      </c>
      <c r="AO12" t="s">
        <v>46</v>
      </c>
      <c r="AP12" s="1">
        <f>COUNTIF(Y3:Y1442,"&gt;0")</f>
        <v>454</v>
      </c>
    </row>
    <row r="13" spans="1:42" x14ac:dyDescent="0.2">
      <c r="A13">
        <f>'logg värden'!A13</f>
        <v>44532</v>
      </c>
      <c r="B13">
        <f>'logg värden'!B13</f>
        <v>0.33354166666666668</v>
      </c>
      <c r="C13" s="1">
        <f>(('logg värden'!C13))/('logg värden'!$C$1)</f>
        <v>-2.4</v>
      </c>
      <c r="D13" s="1">
        <f>(('logg värden'!D13))/('logg värden'!$D$1)</f>
        <v>-2.7</v>
      </c>
      <c r="E13" s="1">
        <f>(('logg värden'!E13))/('logg värden'!$E$1)</f>
        <v>21.4</v>
      </c>
      <c r="F13" s="1">
        <f>(('logg värden'!F13))/('logg värden'!$F$1)</f>
        <v>30</v>
      </c>
      <c r="G13" s="1">
        <f>(('logg värden'!G13))/('logg värden'!$G$1)</f>
        <v>35</v>
      </c>
      <c r="H13" s="1">
        <f>(('logg värden'!H13))/('logg värden'!$H$1)</f>
        <v>37.299999999999997</v>
      </c>
      <c r="I13" s="1">
        <f>(('logg värden'!I13))/('logg värden'!$I$1)</f>
        <v>30</v>
      </c>
      <c r="J13" s="1">
        <f>(('logg värden'!J13))/('logg värden'!$J$1)</f>
        <v>32.5</v>
      </c>
      <c r="K13" s="1">
        <f>(('logg värden'!K13))/('logg värden'!$K$1)</f>
        <v>33.6</v>
      </c>
      <c r="L13" s="1">
        <f>(('logg värden'!L13))/('logg värden'!$L$1)</f>
        <v>29.6</v>
      </c>
      <c r="M13" s="1">
        <f>(('logg värden'!M13))/('logg värden'!$M$1)</f>
        <v>7.3</v>
      </c>
      <c r="N13" s="1">
        <f>(('logg värden'!N13))/('logg värden'!$N$1)</f>
        <v>7.7</v>
      </c>
      <c r="O13" s="1">
        <f>(('logg värden'!O13))/('logg värden'!$O$1)</f>
        <v>44.6</v>
      </c>
      <c r="P13" s="1">
        <f>(('logg värden'!P13))/('logg värden'!$P$1)</f>
        <v>41.8</v>
      </c>
      <c r="Q13" s="1">
        <f>(('logg värden'!Q13))/('logg värden'!$Q$1)</f>
        <v>37.700000000000003</v>
      </c>
      <c r="R13" s="1">
        <f>(('logg värden'!R13))/('logg värden'!$R$1)</f>
        <v>94.6</v>
      </c>
      <c r="S13" s="1">
        <f>(('logg värden'!S13))/('logg värden'!$S$1)</f>
        <v>-16.600000000000001</v>
      </c>
      <c r="T13" s="1">
        <f>(('logg värden'!T13))/('logg värden'!$T$1)</f>
        <v>-0.3</v>
      </c>
      <c r="U13" s="1">
        <f>(('logg värden'!U13))/('logg värden'!$U$1)</f>
        <v>22.3</v>
      </c>
      <c r="V13" s="1">
        <f>(('logg värden'!V13))/('logg värden'!$V$1)</f>
        <v>-11.6</v>
      </c>
      <c r="W13" s="1">
        <f>(('logg värden'!W13))/('logg värden'!$W$1)</f>
        <v>207.9</v>
      </c>
      <c r="X13" s="1">
        <f>(('logg värden'!X13))/('logg värden'!$X$1)</f>
        <v>219</v>
      </c>
      <c r="Y13" s="1">
        <f>(('logg värden'!Y13))/('logg värden'!$Y$1)</f>
        <v>0</v>
      </c>
      <c r="Z13" s="1">
        <f>(('logg värden'!Z13))/('logg värden'!$Z$1)</f>
        <v>-738.5</v>
      </c>
      <c r="AA13" s="1">
        <f>(('logg värden'!AA13))/('logg värden'!$AA$1)</f>
        <v>102.4</v>
      </c>
      <c r="AB13" s="1">
        <f>(('logg värden'!AB13))/('logg värden'!$AB$1)</f>
        <v>0</v>
      </c>
      <c r="AC13" s="1">
        <f>(('logg värden'!AC13))/('logg värden'!$AC$1)</f>
        <v>0</v>
      </c>
      <c r="AD13" s="1">
        <f>(('logg värden'!AD13))/('logg värden'!$AD$1)</f>
        <v>3</v>
      </c>
      <c r="AE13" s="1">
        <f>(('logg värden'!AE13))/('logg värden'!$AE$1)</f>
        <v>2.5</v>
      </c>
      <c r="AF13" s="1">
        <f>(('logg värden'!AF13))/('logg värden'!$AF$1)</f>
        <v>4.5999999999999996</v>
      </c>
      <c r="AG13" s="1">
        <f>(('logg värden'!AG13))/('logg värden'!$AG$1)</f>
        <v>0</v>
      </c>
      <c r="AH13" s="1">
        <f>(('logg värden'!AH13))/('logg värden'!$AH$1)</f>
        <v>25368</v>
      </c>
      <c r="AI13" s="1">
        <f>(('logg värden'!AI13))/('logg värden'!$AI$1)</f>
        <v>36741</v>
      </c>
      <c r="AJ13" s="1">
        <f>(('logg värden'!AJ13))/('logg värden'!$AJ$1)</f>
        <v>27267.119999999999</v>
      </c>
      <c r="AK13" s="1">
        <f>(('logg värden'!AK13))/('logg värden'!$AK$1)</f>
        <v>5885.66</v>
      </c>
      <c r="AL13" s="1">
        <f t="shared" si="0"/>
        <v>21381.46</v>
      </c>
      <c r="AM13" s="1">
        <f>(('logg värden'!AL13))/('logg värden'!$AL$1)</f>
        <v>44</v>
      </c>
      <c r="AO13" t="s">
        <v>47</v>
      </c>
      <c r="AP13" s="1">
        <f>AP12/60</f>
        <v>7.5666666666666664</v>
      </c>
    </row>
    <row r="14" spans="1:42" x14ac:dyDescent="0.2">
      <c r="A14">
        <f>'logg värden'!A14</f>
        <v>44532</v>
      </c>
      <c r="B14">
        <f>'logg värden'!B14</f>
        <v>0.33423611111111112</v>
      </c>
      <c r="C14" s="1">
        <f>(('logg värden'!C14))/('logg värden'!$C$1)</f>
        <v>-2.4</v>
      </c>
      <c r="D14" s="1">
        <f>(('logg värden'!D14))/('logg värden'!$D$1)</f>
        <v>-2.7</v>
      </c>
      <c r="E14" s="1">
        <f>(('logg värden'!E14))/('logg värden'!$E$1)</f>
        <v>21.5</v>
      </c>
      <c r="F14" s="1">
        <f>(('logg värden'!F14))/('logg värden'!$F$1)</f>
        <v>30</v>
      </c>
      <c r="G14" s="1">
        <f>(('logg värden'!G14))/('logg värden'!$G$1)</f>
        <v>34.299999999999997</v>
      </c>
      <c r="H14" s="1">
        <f>(('logg värden'!H14))/('logg värden'!$H$1)</f>
        <v>37.4</v>
      </c>
      <c r="I14" s="1">
        <f>(('logg värden'!I14))/('logg värden'!$I$1)</f>
        <v>30.2</v>
      </c>
      <c r="J14" s="1">
        <f>(('logg värden'!J14))/('logg värden'!$J$1)</f>
        <v>31.8</v>
      </c>
      <c r="K14" s="1">
        <f>(('logg värden'!K14))/('logg värden'!$K$1)</f>
        <v>33.4</v>
      </c>
      <c r="L14" s="1">
        <f>(('logg värden'!L14))/('logg värden'!$L$1)</f>
        <v>29.6</v>
      </c>
      <c r="M14" s="1">
        <f>(('logg värden'!M14))/('logg värden'!$M$1)</f>
        <v>7.3</v>
      </c>
      <c r="N14" s="1">
        <f>(('logg värden'!N14))/('logg värden'!$N$1)</f>
        <v>7.8</v>
      </c>
      <c r="O14" s="1">
        <f>(('logg värden'!O14))/('logg värden'!$O$1)</f>
        <v>44.7</v>
      </c>
      <c r="P14" s="1">
        <f>(('logg värden'!P14))/('logg värden'!$P$1)</f>
        <v>41.8</v>
      </c>
      <c r="Q14" s="1">
        <f>(('logg värden'!Q14))/('logg värden'!$Q$1)</f>
        <v>38</v>
      </c>
      <c r="R14" s="1">
        <f>(('logg värden'!R14))/('logg värden'!$R$1)</f>
        <v>94.7</v>
      </c>
      <c r="S14" s="1">
        <f>(('logg värden'!S14))/('logg värden'!$S$1)</f>
        <v>-16.600000000000001</v>
      </c>
      <c r="T14" s="1">
        <f>(('logg värden'!T14))/('logg värden'!$T$1)</f>
        <v>-0.5</v>
      </c>
      <c r="U14" s="1">
        <f>(('logg värden'!U14))/('logg värden'!$U$1)</f>
        <v>22.3</v>
      </c>
      <c r="V14" s="1">
        <f>(('logg värden'!V14))/('logg värden'!$V$1)</f>
        <v>-11.6</v>
      </c>
      <c r="W14" s="1">
        <f>(('logg värden'!W14))/('logg värden'!$W$1)</f>
        <v>207.8</v>
      </c>
      <c r="X14" s="1">
        <f>(('logg värden'!X14))/('logg värden'!$X$1)</f>
        <v>219</v>
      </c>
      <c r="Y14" s="1">
        <f>(('logg värden'!Y14))/('logg värden'!$Y$1)</f>
        <v>0</v>
      </c>
      <c r="Z14" s="1">
        <f>(('logg värden'!Z14))/('logg värden'!$Z$1)</f>
        <v>-735.3</v>
      </c>
      <c r="AA14" s="1">
        <f>(('logg värden'!AA14))/('logg värden'!$AA$1)</f>
        <v>102.5</v>
      </c>
      <c r="AB14" s="1">
        <f>(('logg värden'!AB14))/('logg värden'!$AB$1)</f>
        <v>0</v>
      </c>
      <c r="AC14" s="1">
        <f>(('logg värden'!AC14))/('logg värden'!$AC$1)</f>
        <v>0</v>
      </c>
      <c r="AD14" s="1">
        <f>(('logg värden'!AD14))/('logg värden'!$AD$1)</f>
        <v>2</v>
      </c>
      <c r="AE14" s="1">
        <f>(('logg värden'!AE14))/('logg värden'!$AE$1)</f>
        <v>1.7</v>
      </c>
      <c r="AF14" s="1">
        <f>(('logg värden'!AF14))/('logg värden'!$AF$1)</f>
        <v>4.3</v>
      </c>
      <c r="AG14" s="1">
        <f>(('logg värden'!AG14))/('logg värden'!$AG$1)</f>
        <v>0</v>
      </c>
      <c r="AH14" s="1">
        <f>(('logg värden'!AH14))/('logg värden'!$AH$1)</f>
        <v>25368</v>
      </c>
      <c r="AI14" s="1">
        <f>(('logg värden'!AI14))/('logg värden'!$AI$1)</f>
        <v>36741</v>
      </c>
      <c r="AJ14" s="1">
        <f>(('logg värden'!AJ14))/('logg värden'!$AJ$1)</f>
        <v>27267.119999999999</v>
      </c>
      <c r="AK14" s="1">
        <f>(('logg värden'!AK14))/('logg värden'!$AK$1)</f>
        <v>5885.66</v>
      </c>
      <c r="AL14" s="1">
        <f t="shared" si="0"/>
        <v>21381.46</v>
      </c>
      <c r="AM14" s="1">
        <f>(('logg värden'!AL14))/('logg värden'!$AL$1)</f>
        <v>45</v>
      </c>
      <c r="AO14" t="s">
        <v>48</v>
      </c>
      <c r="AP14" s="1">
        <f>SUM(Y3:Y1442)</f>
        <v>687.5</v>
      </c>
    </row>
    <row r="15" spans="1:42" x14ac:dyDescent="0.2">
      <c r="A15">
        <f>'logg värden'!A15</f>
        <v>44532</v>
      </c>
      <c r="B15">
        <f>'logg värden'!B15</f>
        <v>0.33493055555555556</v>
      </c>
      <c r="C15" s="1">
        <f>(('logg värden'!C15))/('logg värden'!$C$1)</f>
        <v>-2.4</v>
      </c>
      <c r="D15" s="1">
        <f>(('logg värden'!D15))/('logg värden'!$D$1)</f>
        <v>-2.7</v>
      </c>
      <c r="E15" s="1">
        <f>(('logg värden'!E15))/('logg värden'!$E$1)</f>
        <v>21.4</v>
      </c>
      <c r="F15" s="1">
        <f>(('logg värden'!F15))/('logg värden'!$F$1)</f>
        <v>30</v>
      </c>
      <c r="G15" s="1">
        <f>(('logg värden'!G15))/('logg värden'!$G$1)</f>
        <v>33.9</v>
      </c>
      <c r="H15" s="1">
        <f>(('logg värden'!H15))/('logg värden'!$H$1)</f>
        <v>37.5</v>
      </c>
      <c r="I15" s="1">
        <f>(('logg värden'!I15))/('logg värden'!$I$1)</f>
        <v>30.4</v>
      </c>
      <c r="J15" s="1">
        <f>(('logg värden'!J15))/('logg värden'!$J$1)</f>
        <v>31.4</v>
      </c>
      <c r="K15" s="1">
        <f>(('logg värden'!K15))/('logg värden'!$K$1)</f>
        <v>33.1</v>
      </c>
      <c r="L15" s="1">
        <f>(('logg värden'!L15))/('logg värden'!$L$1)</f>
        <v>29.6</v>
      </c>
      <c r="M15" s="1">
        <f>(('logg värden'!M15))/('logg värden'!$M$1)</f>
        <v>7.3</v>
      </c>
      <c r="N15" s="1">
        <f>(('logg värden'!N15))/('logg värden'!$N$1)</f>
        <v>8</v>
      </c>
      <c r="O15" s="1">
        <f>(('logg värden'!O15))/('logg värden'!$O$1)</f>
        <v>44.6</v>
      </c>
      <c r="P15" s="1">
        <f>(('logg värden'!P15))/('logg värden'!$P$1)</f>
        <v>41.7</v>
      </c>
      <c r="Q15" s="1">
        <f>(('logg värden'!Q15))/('logg värden'!$Q$1)</f>
        <v>38.4</v>
      </c>
      <c r="R15" s="1">
        <f>(('logg värden'!R15))/('logg värden'!$R$1)</f>
        <v>94.9</v>
      </c>
      <c r="S15" s="1">
        <f>(('logg värden'!S15))/('logg värden'!$S$1)</f>
        <v>-16.600000000000001</v>
      </c>
      <c r="T15" s="1">
        <f>(('logg värden'!T15))/('logg värden'!$T$1)</f>
        <v>-0.5</v>
      </c>
      <c r="U15" s="1">
        <f>(('logg värden'!U15))/('logg värden'!$U$1)</f>
        <v>22.2</v>
      </c>
      <c r="V15" s="1">
        <f>(('logg värden'!V15))/('logg värden'!$V$1)</f>
        <v>-11.9</v>
      </c>
      <c r="W15" s="1">
        <f>(('logg värden'!W15))/('logg värden'!$W$1)</f>
        <v>209</v>
      </c>
      <c r="X15" s="1">
        <f>(('logg värden'!X15))/('logg värden'!$X$1)</f>
        <v>219</v>
      </c>
      <c r="Y15" s="1">
        <f>(('logg värden'!Y15))/('logg värden'!$Y$1)</f>
        <v>0</v>
      </c>
      <c r="Z15" s="1">
        <f>(('logg värden'!Z15))/('logg värden'!$Z$1)</f>
        <v>-731</v>
      </c>
      <c r="AA15" s="1">
        <f>(('logg värden'!AA15))/('logg värden'!$AA$1)</f>
        <v>99.4</v>
      </c>
      <c r="AB15" s="1">
        <f>(('logg värden'!AB15))/('logg värden'!$AB$1)</f>
        <v>0</v>
      </c>
      <c r="AC15" s="1">
        <f>(('logg värden'!AC15))/('logg värden'!$AC$1)</f>
        <v>0</v>
      </c>
      <c r="AD15" s="1">
        <f>(('logg värden'!AD15))/('logg värden'!$AD$1)</f>
        <v>2.6</v>
      </c>
      <c r="AE15" s="1">
        <f>(('logg värden'!AE15))/('logg värden'!$AE$1)</f>
        <v>2.5</v>
      </c>
      <c r="AF15" s="1">
        <f>(('logg värden'!AF15))/('logg värden'!$AF$1)</f>
        <v>4.0999999999999996</v>
      </c>
      <c r="AG15" s="1">
        <f>(('logg värden'!AG15))/('logg värden'!$AG$1)</f>
        <v>0</v>
      </c>
      <c r="AH15" s="1">
        <f>(('logg värden'!AH15))/('logg värden'!$AH$1)</f>
        <v>25368</v>
      </c>
      <c r="AI15" s="1">
        <f>(('logg värden'!AI15))/('logg värden'!$AI$1)</f>
        <v>36741</v>
      </c>
      <c r="AJ15" s="1">
        <f>(('logg värden'!AJ15))/('logg värden'!$AJ$1)</f>
        <v>27267.119999999999</v>
      </c>
      <c r="AK15" s="1">
        <f>(('logg värden'!AK15))/('logg värden'!$AK$1)</f>
        <v>5885.66</v>
      </c>
      <c r="AL15" s="1">
        <f t="shared" si="0"/>
        <v>21381.46</v>
      </c>
      <c r="AM15" s="1">
        <f>(('logg värden'!AL15))/('logg värden'!$AL$1)</f>
        <v>47</v>
      </c>
      <c r="AO15" t="s">
        <v>49</v>
      </c>
      <c r="AP15" s="1">
        <f>AP14/AP12</f>
        <v>1.5143171806167401</v>
      </c>
    </row>
    <row r="16" spans="1:42" x14ac:dyDescent="0.2">
      <c r="A16">
        <f>'logg värden'!A16</f>
        <v>44532</v>
      </c>
      <c r="B16">
        <f>'logg värden'!B16</f>
        <v>0.33562500000000001</v>
      </c>
      <c r="C16" s="1">
        <f>(('logg värden'!C16))/('logg värden'!$C$1)</f>
        <v>-2.4</v>
      </c>
      <c r="D16" s="1">
        <f>(('logg värden'!D16))/('logg värden'!$D$1)</f>
        <v>-2.7</v>
      </c>
      <c r="E16" s="1">
        <f>(('logg värden'!E16))/('logg värden'!$E$1)</f>
        <v>21.4</v>
      </c>
      <c r="F16" s="1">
        <f>(('logg värden'!F16))/('logg värden'!$F$1)</f>
        <v>30</v>
      </c>
      <c r="G16" s="1">
        <f>(('logg värden'!G16))/('logg värden'!$G$1)</f>
        <v>33.6</v>
      </c>
      <c r="H16" s="1">
        <f>(('logg värden'!H16))/('logg värden'!$H$1)</f>
        <v>37.700000000000003</v>
      </c>
      <c r="I16" s="1">
        <f>(('logg värden'!I16))/('logg värden'!$I$1)</f>
        <v>30.7</v>
      </c>
      <c r="J16" s="1">
        <f>(('logg värden'!J16))/('logg värden'!$J$1)</f>
        <v>31.2</v>
      </c>
      <c r="K16" s="1">
        <f>(('logg värden'!K16))/('logg värden'!$K$1)</f>
        <v>32.6</v>
      </c>
      <c r="L16" s="1">
        <f>(('logg värden'!L16))/('logg värden'!$L$1)</f>
        <v>29.6</v>
      </c>
      <c r="M16" s="1">
        <f>(('logg värden'!M16))/('logg värden'!$M$1)</f>
        <v>7.3</v>
      </c>
      <c r="N16" s="1">
        <f>(('logg värden'!N16))/('logg värden'!$N$1)</f>
        <v>8.1</v>
      </c>
      <c r="O16" s="1">
        <f>(('logg värden'!O16))/('logg värden'!$O$1)</f>
        <v>44.6</v>
      </c>
      <c r="P16" s="1">
        <f>(('logg värden'!P16))/('logg värden'!$P$1)</f>
        <v>41.7</v>
      </c>
      <c r="Q16" s="1">
        <f>(('logg värden'!Q16))/('logg värden'!$Q$1)</f>
        <v>38.799999999999997</v>
      </c>
      <c r="R16" s="1">
        <f>(('logg värden'!R16))/('logg värden'!$R$1)</f>
        <v>94.6</v>
      </c>
      <c r="S16" s="1">
        <f>(('logg värden'!S16))/('logg värden'!$S$1)</f>
        <v>-16.3</v>
      </c>
      <c r="T16" s="1">
        <f>(('logg värden'!T16))/('logg värden'!$T$1)</f>
        <v>0</v>
      </c>
      <c r="U16" s="1">
        <f>(('logg värden'!U16))/('logg värden'!$U$1)</f>
        <v>22.2</v>
      </c>
      <c r="V16" s="1">
        <f>(('logg värden'!V16))/('logg värden'!$V$1)</f>
        <v>-12</v>
      </c>
      <c r="W16" s="1">
        <f>(('logg värden'!W16))/('logg värden'!$W$1)</f>
        <v>206.3</v>
      </c>
      <c r="X16" s="1">
        <f>(('logg värden'!X16))/('logg värden'!$X$1)</f>
        <v>219</v>
      </c>
      <c r="Y16" s="1">
        <f>(('logg värden'!Y16))/('logg värden'!$Y$1)</f>
        <v>0</v>
      </c>
      <c r="Z16" s="1">
        <f>(('logg värden'!Z16))/('logg värden'!$Z$1)</f>
        <v>-726.1</v>
      </c>
      <c r="AA16" s="1">
        <f>(('logg värden'!AA16))/('logg värden'!$AA$1)</f>
        <v>96.4</v>
      </c>
      <c r="AB16" s="1">
        <f>(('logg värden'!AB16))/('logg värden'!$AB$1)</f>
        <v>0</v>
      </c>
      <c r="AC16" s="1">
        <f>(('logg värden'!AC16))/('logg värden'!$AC$1)</f>
        <v>0</v>
      </c>
      <c r="AD16" s="1">
        <f>(('logg värden'!AD16))/('logg värden'!$AD$1)</f>
        <v>2.8</v>
      </c>
      <c r="AE16" s="1">
        <f>(('logg värden'!AE16))/('logg värden'!$AE$1)</f>
        <v>2.1</v>
      </c>
      <c r="AF16" s="1">
        <f>(('logg värden'!AF16))/('logg värden'!$AF$1)</f>
        <v>3.1</v>
      </c>
      <c r="AG16" s="1">
        <f>(('logg värden'!AG16))/('logg värden'!$AG$1)</f>
        <v>0</v>
      </c>
      <c r="AH16" s="1">
        <f>(('logg värden'!AH16))/('logg värden'!$AH$1)</f>
        <v>25368</v>
      </c>
      <c r="AI16" s="1">
        <f>(('logg värden'!AI16))/('logg värden'!$AI$1)</f>
        <v>36741</v>
      </c>
      <c r="AJ16" s="1">
        <f>(('logg värden'!AJ16))/('logg värden'!$AJ$1)</f>
        <v>27267.119999999999</v>
      </c>
      <c r="AK16" s="1">
        <f>(('logg värden'!AK16))/('logg värden'!$AK$1)</f>
        <v>5885.66</v>
      </c>
      <c r="AL16" s="1">
        <f t="shared" si="0"/>
        <v>21381.46</v>
      </c>
      <c r="AM16" s="1">
        <f>(('logg värden'!AL16))/('logg värden'!$AL$1)</f>
        <v>50</v>
      </c>
    </row>
    <row r="17" spans="1:42" x14ac:dyDescent="0.2">
      <c r="A17">
        <f>'logg värden'!A17</f>
        <v>44532</v>
      </c>
      <c r="B17">
        <f>'logg värden'!B17</f>
        <v>0.33631944444444445</v>
      </c>
      <c r="C17" s="1">
        <f>(('logg värden'!C17))/('logg värden'!$C$1)</f>
        <v>-2.2999999999999998</v>
      </c>
      <c r="D17" s="1">
        <f>(('logg värden'!D17))/('logg värden'!$D$1)</f>
        <v>-2.7</v>
      </c>
      <c r="E17" s="1">
        <f>(('logg värden'!E17))/('logg värden'!$E$1)</f>
        <v>21.4</v>
      </c>
      <c r="F17" s="1">
        <f>(('logg värden'!F17))/('logg värden'!$F$1)</f>
        <v>30</v>
      </c>
      <c r="G17" s="1">
        <f>(('logg värden'!G17))/('logg värden'!$G$1)</f>
        <v>33.4</v>
      </c>
      <c r="H17" s="1">
        <f>(('logg värden'!H17))/('logg värden'!$H$1)</f>
        <v>38</v>
      </c>
      <c r="I17" s="1">
        <f>(('logg värden'!I17))/('logg värden'!$I$1)</f>
        <v>31.1</v>
      </c>
      <c r="J17" s="1">
        <f>(('logg värden'!J17))/('logg värden'!$J$1)</f>
        <v>31</v>
      </c>
      <c r="K17" s="1">
        <f>(('logg värden'!K17))/('logg värden'!$K$1)</f>
        <v>32.1</v>
      </c>
      <c r="L17" s="1">
        <f>(('logg värden'!L17))/('logg värden'!$L$1)</f>
        <v>29.5</v>
      </c>
      <c r="M17" s="1">
        <f>(('logg värden'!M17))/('logg värden'!$M$1)</f>
        <v>7.2</v>
      </c>
      <c r="N17" s="1">
        <f>(('logg värden'!N17))/('logg värden'!$N$1)</f>
        <v>8.3000000000000007</v>
      </c>
      <c r="O17" s="1">
        <f>(('logg värden'!O17))/('logg värden'!$O$1)</f>
        <v>44.6</v>
      </c>
      <c r="P17" s="1">
        <f>(('logg värden'!P17))/('logg värden'!$P$1)</f>
        <v>41.7</v>
      </c>
      <c r="Q17" s="1">
        <f>(('logg värden'!Q17))/('logg värden'!$Q$1)</f>
        <v>39.4</v>
      </c>
      <c r="R17" s="1">
        <f>(('logg värden'!R17))/('logg värden'!$R$1)</f>
        <v>94.6</v>
      </c>
      <c r="S17" s="1">
        <f>(('logg värden'!S17))/('logg värden'!$S$1)</f>
        <v>-15.9</v>
      </c>
      <c r="T17" s="1">
        <f>(('logg värden'!T17))/('logg värden'!$T$1)</f>
        <v>0.6</v>
      </c>
      <c r="U17" s="1">
        <f>(('logg värden'!U17))/('logg värden'!$U$1)</f>
        <v>22.3</v>
      </c>
      <c r="V17" s="1">
        <f>(('logg värden'!V17))/('logg värden'!$V$1)</f>
        <v>-11.6</v>
      </c>
      <c r="W17" s="1">
        <f>(('logg värden'!W17))/('logg värden'!$W$1)</f>
        <v>208.1</v>
      </c>
      <c r="X17" s="1">
        <f>(('logg värden'!X17))/('logg värden'!$X$1)</f>
        <v>219</v>
      </c>
      <c r="Y17" s="1">
        <f>(('logg värden'!Y17))/('logg värden'!$Y$1)</f>
        <v>0</v>
      </c>
      <c r="Z17" s="1">
        <f>(('logg värden'!Z17))/('logg värden'!$Z$1)</f>
        <v>-720.5</v>
      </c>
      <c r="AA17" s="1">
        <f>(('logg värden'!AA17))/('logg värden'!$AA$1)</f>
        <v>93.4</v>
      </c>
      <c r="AB17" s="1">
        <f>(('logg värden'!AB17))/('logg värden'!$AB$1)</f>
        <v>0</v>
      </c>
      <c r="AC17" s="1">
        <f>(('logg värden'!AC17))/('logg värden'!$AC$1)</f>
        <v>0</v>
      </c>
      <c r="AD17" s="1">
        <f>(('logg värden'!AD17))/('logg värden'!$AD$1)</f>
        <v>2.9</v>
      </c>
      <c r="AE17" s="1">
        <f>(('logg värden'!AE17))/('logg värden'!$AE$1)</f>
        <v>1.7</v>
      </c>
      <c r="AF17" s="1">
        <f>(('logg värden'!AF17))/('logg värden'!$AF$1)</f>
        <v>3.7</v>
      </c>
      <c r="AG17" s="1">
        <f>(('logg värden'!AG17))/('logg värden'!$AG$1)</f>
        <v>0</v>
      </c>
      <c r="AH17" s="1">
        <f>(('logg värden'!AH17))/('logg värden'!$AH$1)</f>
        <v>25368</v>
      </c>
      <c r="AI17" s="1">
        <f>(('logg värden'!AI17))/('logg värden'!$AI$1)</f>
        <v>36741</v>
      </c>
      <c r="AJ17" s="1">
        <f>(('logg värden'!AJ17))/('logg värden'!$AJ$1)</f>
        <v>27267.119999999999</v>
      </c>
      <c r="AK17" s="1">
        <f>(('logg värden'!AK17))/('logg värden'!$AK$1)</f>
        <v>5885.66</v>
      </c>
      <c r="AL17" s="1">
        <f t="shared" si="0"/>
        <v>21381.46</v>
      </c>
      <c r="AM17" s="1">
        <f>(('logg värden'!AL17))/('logg värden'!$AL$1)</f>
        <v>53</v>
      </c>
      <c r="AO17" s="2" t="s">
        <v>50</v>
      </c>
      <c r="AP17" s="2">
        <f>(AP11+AP7+AP3)</f>
        <v>31.10833333333661</v>
      </c>
    </row>
    <row r="18" spans="1:42" x14ac:dyDescent="0.2">
      <c r="A18">
        <f>'logg värden'!A18</f>
        <v>44532</v>
      </c>
      <c r="B18">
        <f>'logg värden'!B18</f>
        <v>0.33701388888888889</v>
      </c>
      <c r="C18" s="1">
        <f>(('logg värden'!C18))/('logg värden'!$C$1)</f>
        <v>-2.2999999999999998</v>
      </c>
      <c r="D18" s="1">
        <f>(('logg värden'!D18))/('logg värden'!$D$1)</f>
        <v>-2.7</v>
      </c>
      <c r="E18" s="1">
        <f>(('logg värden'!E18))/('logg värden'!$E$1)</f>
        <v>21.4</v>
      </c>
      <c r="F18" s="1">
        <f>(('logg värden'!F18))/('logg värden'!$F$1)</f>
        <v>30</v>
      </c>
      <c r="G18" s="1">
        <f>(('logg värden'!G18))/('logg värden'!$G$1)</f>
        <v>33.299999999999997</v>
      </c>
      <c r="H18" s="1">
        <f>(('logg värden'!H18))/('logg värden'!$H$1)</f>
        <v>38.299999999999997</v>
      </c>
      <c r="I18" s="1">
        <f>(('logg värden'!I18))/('logg värden'!$I$1)</f>
        <v>31.4</v>
      </c>
      <c r="J18" s="1">
        <f>(('logg värden'!J18))/('logg värden'!$J$1)</f>
        <v>30.9</v>
      </c>
      <c r="K18" s="1">
        <f>(('logg värden'!K18))/('logg värden'!$K$1)</f>
        <v>31.7</v>
      </c>
      <c r="L18" s="1">
        <f>(('logg värden'!L18))/('logg värden'!$L$1)</f>
        <v>29.5</v>
      </c>
      <c r="M18" s="1">
        <f>(('logg värden'!M18))/('logg värden'!$M$1)</f>
        <v>7.2</v>
      </c>
      <c r="N18" s="1">
        <f>(('logg värden'!N18))/('logg värden'!$N$1)</f>
        <v>8.1</v>
      </c>
      <c r="O18" s="1">
        <f>(('logg värden'!O18))/('logg värden'!$O$1)</f>
        <v>44.6</v>
      </c>
      <c r="P18" s="1">
        <f>(('logg värden'!P18))/('logg värden'!$P$1)</f>
        <v>41.7</v>
      </c>
      <c r="Q18" s="1">
        <f>(('logg värden'!Q18))/('logg värden'!$Q$1)</f>
        <v>39.5</v>
      </c>
      <c r="R18" s="1">
        <f>(('logg värden'!R18))/('logg värden'!$R$1)</f>
        <v>94.1</v>
      </c>
      <c r="S18" s="1">
        <f>(('logg värden'!S18))/('logg värden'!$S$1)</f>
        <v>-15.4</v>
      </c>
      <c r="T18" s="1">
        <f>(('logg värden'!T18))/('logg värden'!$T$1)</f>
        <v>0.5</v>
      </c>
      <c r="U18" s="1">
        <f>(('logg värden'!U18))/('logg värden'!$U$1)</f>
        <v>22.3</v>
      </c>
      <c r="V18" s="1">
        <f>(('logg värden'!V18))/('logg värden'!$V$1)</f>
        <v>-11.3</v>
      </c>
      <c r="W18" s="1">
        <f>(('logg värden'!W18))/('logg värden'!$W$1)</f>
        <v>207.1</v>
      </c>
      <c r="X18" s="1">
        <f>(('logg värden'!X18))/('logg värden'!$X$1)</f>
        <v>219</v>
      </c>
      <c r="Y18" s="1">
        <f>(('logg värden'!Y18))/('logg värden'!$Y$1)</f>
        <v>0</v>
      </c>
      <c r="Z18" s="1">
        <f>(('logg värden'!Z18))/('logg värden'!$Z$1)</f>
        <v>-714.3</v>
      </c>
      <c r="AA18" s="1">
        <f>(('logg värden'!AA18))/('logg värden'!$AA$1)</f>
        <v>90.4</v>
      </c>
      <c r="AB18" s="1">
        <f>(('logg värden'!AB18))/('logg värden'!$AB$1)</f>
        <v>0</v>
      </c>
      <c r="AC18" s="1">
        <f>(('logg värden'!AC18))/('logg värden'!$AC$1)</f>
        <v>0</v>
      </c>
      <c r="AD18" s="1">
        <f>(('logg värden'!AD18))/('logg värden'!$AD$1)</f>
        <v>2.2000000000000002</v>
      </c>
      <c r="AE18" s="1">
        <f>(('logg värden'!AE18))/('logg värden'!$AE$1)</f>
        <v>1.7</v>
      </c>
      <c r="AF18" s="1">
        <f>(('logg värden'!AF18))/('logg värden'!$AF$1)</f>
        <v>3.5</v>
      </c>
      <c r="AG18" s="1">
        <f>(('logg värden'!AG18))/('logg värden'!$AG$1)</f>
        <v>0</v>
      </c>
      <c r="AH18" s="1">
        <f>(('logg värden'!AH18))/('logg värden'!$AH$1)</f>
        <v>25368</v>
      </c>
      <c r="AI18" s="1">
        <f>(('logg värden'!AI18))/('logg värden'!$AI$1)</f>
        <v>36741</v>
      </c>
      <c r="AJ18" s="1">
        <f>(('logg värden'!AJ18))/('logg värden'!$AJ$1)</f>
        <v>27267.119999999999</v>
      </c>
      <c r="AK18" s="1">
        <f>(('logg värden'!AK18))/('logg värden'!$AK$1)</f>
        <v>5885.66</v>
      </c>
      <c r="AL18" s="1">
        <f t="shared" si="0"/>
        <v>21381.46</v>
      </c>
      <c r="AM18" s="1">
        <f>(('logg värden'!AL18))/('logg värden'!$AL$1)</f>
        <v>55</v>
      </c>
    </row>
    <row r="19" spans="1:42" x14ac:dyDescent="0.2">
      <c r="A19">
        <f>'logg värden'!A19</f>
        <v>44532</v>
      </c>
      <c r="B19">
        <f>'logg värden'!B19</f>
        <v>0.33770833333333333</v>
      </c>
      <c r="C19" s="1">
        <f>(('logg värden'!C19))/('logg värden'!$C$1)</f>
        <v>-2.2999999999999998</v>
      </c>
      <c r="D19" s="1">
        <f>(('logg värden'!D19))/('logg värden'!$D$1)</f>
        <v>-2.7</v>
      </c>
      <c r="E19" s="1">
        <f>(('logg värden'!E19))/('logg värden'!$E$1)</f>
        <v>21.5</v>
      </c>
      <c r="F19" s="1">
        <f>(('logg värden'!F19))/('logg värden'!$F$1)</f>
        <v>30</v>
      </c>
      <c r="G19" s="1">
        <f>(('logg värden'!G19))/('logg värden'!$G$1)</f>
        <v>33.200000000000003</v>
      </c>
      <c r="H19" s="1">
        <f>(('logg värden'!H19))/('logg värden'!$H$1)</f>
        <v>38.6</v>
      </c>
      <c r="I19" s="1">
        <f>(('logg värden'!I19))/('logg värden'!$I$1)</f>
        <v>31.6</v>
      </c>
      <c r="J19" s="1">
        <f>(('logg värden'!J19))/('logg värden'!$J$1)</f>
        <v>30.8</v>
      </c>
      <c r="K19" s="1">
        <f>(('logg värden'!K19))/('logg värden'!$K$1)</f>
        <v>31.5</v>
      </c>
      <c r="L19" s="1">
        <f>(('logg värden'!L19))/('logg värden'!$L$1)</f>
        <v>29.5</v>
      </c>
      <c r="M19" s="1">
        <f>(('logg värden'!M19))/('logg värden'!$M$1)</f>
        <v>7.2</v>
      </c>
      <c r="N19" s="1">
        <f>(('logg värden'!N19))/('logg värden'!$N$1)</f>
        <v>7.7</v>
      </c>
      <c r="O19" s="1">
        <f>(('logg värden'!O19))/('logg värden'!$O$1)</f>
        <v>44.6</v>
      </c>
      <c r="P19" s="1">
        <f>(('logg värden'!P19))/('logg värden'!$P$1)</f>
        <v>41.7</v>
      </c>
      <c r="Q19" s="1">
        <f>(('logg värden'!Q19))/('logg värden'!$Q$1)</f>
        <v>39.299999999999997</v>
      </c>
      <c r="R19" s="1">
        <f>(('logg värden'!R19))/('logg värden'!$R$1)</f>
        <v>93.6</v>
      </c>
      <c r="S19" s="1">
        <f>(('logg värden'!S19))/('logg värden'!$S$1)</f>
        <v>-15</v>
      </c>
      <c r="T19" s="1">
        <f>(('logg värden'!T19))/('logg värden'!$T$1)</f>
        <v>0.8</v>
      </c>
      <c r="U19" s="1">
        <f>(('logg värden'!U19))/('logg värden'!$U$1)</f>
        <v>22.3</v>
      </c>
      <c r="V19" s="1">
        <f>(('logg värden'!V19))/('logg värden'!$V$1)</f>
        <v>-11.3</v>
      </c>
      <c r="W19" s="1">
        <f>(('logg värden'!W19))/('logg värden'!$W$1)</f>
        <v>206.5</v>
      </c>
      <c r="X19" s="1">
        <f>(('logg värden'!X19))/('logg värden'!$X$1)</f>
        <v>219</v>
      </c>
      <c r="Y19" s="1">
        <f>(('logg värden'!Y19))/('logg värden'!$Y$1)</f>
        <v>0</v>
      </c>
      <c r="Z19" s="1">
        <f>(('logg värden'!Z19))/('logg värden'!$Z$1)</f>
        <v>-708.3</v>
      </c>
      <c r="AA19" s="1">
        <f>(('logg värden'!AA19))/('logg värden'!$AA$1)</f>
        <v>87.4</v>
      </c>
      <c r="AB19" s="1">
        <f>(('logg värden'!AB19))/('logg värden'!$AB$1)</f>
        <v>0</v>
      </c>
      <c r="AC19" s="1">
        <f>(('logg värden'!AC19))/('logg värden'!$AC$1)</f>
        <v>0</v>
      </c>
      <c r="AD19" s="1">
        <f>(('logg värden'!AD19))/('logg värden'!$AD$1)</f>
        <v>2.4</v>
      </c>
      <c r="AE19" s="1">
        <f>(('logg värden'!AE19))/('logg värden'!$AE$1)</f>
        <v>1.7</v>
      </c>
      <c r="AF19" s="1">
        <f>(('logg värden'!AF19))/('logg värden'!$AF$1)</f>
        <v>4.3</v>
      </c>
      <c r="AG19" s="1">
        <f>(('logg värden'!AG19))/('logg värden'!$AG$1)</f>
        <v>0</v>
      </c>
      <c r="AH19" s="1">
        <f>(('logg värden'!AH19))/('logg värden'!$AH$1)</f>
        <v>25368</v>
      </c>
      <c r="AI19" s="1">
        <f>(('logg värden'!AI19))/('logg värden'!$AI$1)</f>
        <v>36741</v>
      </c>
      <c r="AJ19" s="1">
        <f>(('logg värden'!AJ19))/('logg värden'!$AJ$1)</f>
        <v>27267.119999999999</v>
      </c>
      <c r="AK19" s="1">
        <f>(('logg värden'!AK19))/('logg värden'!$AK$1)</f>
        <v>5885.66</v>
      </c>
      <c r="AL19" s="1">
        <f t="shared" si="0"/>
        <v>21381.46</v>
      </c>
      <c r="AM19" s="1">
        <f>(('logg värden'!AL19))/('logg värden'!$AL$1)</f>
        <v>57</v>
      </c>
    </row>
    <row r="20" spans="1:42" x14ac:dyDescent="0.2">
      <c r="A20">
        <f>'logg värden'!A20</f>
        <v>44532</v>
      </c>
      <c r="B20">
        <f>'logg värden'!B20</f>
        <v>0.33840277777777777</v>
      </c>
      <c r="C20" s="1">
        <f>(('logg värden'!C20))/('logg värden'!$C$1)</f>
        <v>-2.2999999999999998</v>
      </c>
      <c r="D20" s="1">
        <f>(('logg värden'!D20))/('logg värden'!$D$1)</f>
        <v>-2.7</v>
      </c>
      <c r="E20" s="1">
        <f>(('logg värden'!E20))/('logg värden'!$E$1)</f>
        <v>21.5</v>
      </c>
      <c r="F20" s="1">
        <f>(('logg värden'!F20))/('logg värden'!$F$1)</f>
        <v>30</v>
      </c>
      <c r="G20" s="1">
        <f>(('logg värden'!G20))/('logg värden'!$G$1)</f>
        <v>33.200000000000003</v>
      </c>
      <c r="H20" s="1">
        <f>(('logg värden'!H20))/('logg värden'!$H$1)</f>
        <v>38.6</v>
      </c>
      <c r="I20" s="1">
        <f>(('logg värden'!I20))/('logg värden'!$I$1)</f>
        <v>31.8</v>
      </c>
      <c r="J20" s="1">
        <f>(('logg värden'!J20))/('logg värden'!$J$1)</f>
        <v>30.8</v>
      </c>
      <c r="K20" s="1">
        <f>(('logg värden'!K20))/('logg värden'!$K$1)</f>
        <v>31.4</v>
      </c>
      <c r="L20" s="1">
        <f>(('logg värden'!L20))/('logg värden'!$L$1)</f>
        <v>29.4</v>
      </c>
      <c r="M20" s="1">
        <f>(('logg värden'!M20))/('logg värden'!$M$1)</f>
        <v>7.2</v>
      </c>
      <c r="N20" s="1">
        <f>(('logg värden'!N20))/('logg värden'!$N$1)</f>
        <v>7.4</v>
      </c>
      <c r="O20" s="1">
        <f>(('logg värden'!O20))/('logg värden'!$O$1)</f>
        <v>44.6</v>
      </c>
      <c r="P20" s="1">
        <f>(('logg värden'!P20))/('logg värden'!$P$1)</f>
        <v>41.7</v>
      </c>
      <c r="Q20" s="1">
        <f>(('logg värden'!Q20))/('logg värden'!$Q$1)</f>
        <v>39.1</v>
      </c>
      <c r="R20" s="1">
        <f>(('logg värden'!R20))/('logg värden'!$R$1)</f>
        <v>92.8</v>
      </c>
      <c r="S20" s="1">
        <f>(('logg värden'!S20))/('logg värden'!$S$1)</f>
        <v>-14.7</v>
      </c>
      <c r="T20" s="1">
        <f>(('logg värden'!T20))/('logg värden'!$T$1)</f>
        <v>0.9</v>
      </c>
      <c r="U20" s="1">
        <f>(('logg värden'!U20))/('logg värden'!$U$1)</f>
        <v>22.3</v>
      </c>
      <c r="V20" s="1">
        <f>(('logg värden'!V20))/('logg värden'!$V$1)</f>
        <v>-11.1</v>
      </c>
      <c r="W20" s="1">
        <f>(('logg värden'!W20))/('logg värden'!$W$1)</f>
        <v>209.5</v>
      </c>
      <c r="X20" s="1">
        <f>(('logg värden'!X20))/('logg värden'!$X$1)</f>
        <v>219</v>
      </c>
      <c r="Y20" s="1">
        <f>(('logg värden'!Y20))/('logg värden'!$Y$1)</f>
        <v>0</v>
      </c>
      <c r="Z20" s="1">
        <f>(('logg värden'!Z20))/('logg värden'!$Z$1)</f>
        <v>-702.3</v>
      </c>
      <c r="AA20" s="1">
        <f>(('logg värden'!AA20))/('logg värden'!$AA$1)</f>
        <v>84.5</v>
      </c>
      <c r="AB20" s="1">
        <f>(('logg värden'!AB20))/('logg värden'!$AB$1)</f>
        <v>0</v>
      </c>
      <c r="AC20" s="1">
        <f>(('logg värden'!AC20))/('logg värden'!$AC$1)</f>
        <v>0</v>
      </c>
      <c r="AD20" s="1">
        <f>(('logg värden'!AD20))/('logg värden'!$AD$1)</f>
        <v>1.9</v>
      </c>
      <c r="AE20" s="1">
        <f>(('logg värden'!AE20))/('logg värden'!$AE$1)</f>
        <v>1.5</v>
      </c>
      <c r="AF20" s="1">
        <f>(('logg värden'!AF20))/('logg värden'!$AF$1)</f>
        <v>4</v>
      </c>
      <c r="AG20" s="1">
        <f>(('logg värden'!AG20))/('logg värden'!$AG$1)</f>
        <v>0</v>
      </c>
      <c r="AH20" s="1">
        <f>(('logg värden'!AH20))/('logg värden'!$AH$1)</f>
        <v>25368</v>
      </c>
      <c r="AI20" s="1">
        <f>(('logg värden'!AI20))/('logg värden'!$AI$1)</f>
        <v>36741</v>
      </c>
      <c r="AJ20" s="1">
        <f>(('logg värden'!AJ20))/('logg värden'!$AJ$1)</f>
        <v>27267.119999999999</v>
      </c>
      <c r="AK20" s="1">
        <f>(('logg värden'!AK20))/('logg värden'!$AK$1)</f>
        <v>5885.66</v>
      </c>
      <c r="AL20" s="1">
        <f t="shared" si="0"/>
        <v>21381.46</v>
      </c>
      <c r="AM20" s="1">
        <f>(('logg värden'!AL20))/('logg värden'!$AL$1)</f>
        <v>56</v>
      </c>
    </row>
    <row r="21" spans="1:42" x14ac:dyDescent="0.2">
      <c r="A21">
        <f>'logg värden'!A21</f>
        <v>44532</v>
      </c>
      <c r="B21">
        <f>'logg värden'!B21</f>
        <v>0.33909722222222222</v>
      </c>
      <c r="C21" s="1">
        <f>(('logg värden'!C21))/('logg värden'!$C$1)</f>
        <v>-2.2999999999999998</v>
      </c>
      <c r="D21" s="1">
        <f>(('logg värden'!D21))/('logg värden'!$D$1)</f>
        <v>-2.7</v>
      </c>
      <c r="E21" s="1">
        <f>(('logg värden'!E21))/('logg värden'!$E$1)</f>
        <v>21.4</v>
      </c>
      <c r="F21" s="1">
        <f>(('logg värden'!F21))/('logg värden'!$F$1)</f>
        <v>30</v>
      </c>
      <c r="G21" s="1">
        <f>(('logg värden'!G21))/('logg värden'!$G$1)</f>
        <v>33.1</v>
      </c>
      <c r="H21" s="1">
        <f>(('logg värden'!H21))/('logg värden'!$H$1)</f>
        <v>38.700000000000003</v>
      </c>
      <c r="I21" s="1">
        <f>(('logg värden'!I21))/('logg värden'!$I$1)</f>
        <v>31.9</v>
      </c>
      <c r="J21" s="1">
        <f>(('logg värden'!J21))/('logg värden'!$J$1)</f>
        <v>30.8</v>
      </c>
      <c r="K21" s="1">
        <f>(('logg värden'!K21))/('logg värden'!$K$1)</f>
        <v>31.4</v>
      </c>
      <c r="L21" s="1">
        <f>(('logg värden'!L21))/('logg värden'!$L$1)</f>
        <v>29.4</v>
      </c>
      <c r="M21" s="1">
        <f>(('logg värden'!M21))/('logg värden'!$M$1)</f>
        <v>7.2</v>
      </c>
      <c r="N21" s="1">
        <f>(('logg värden'!N21))/('logg värden'!$N$1)</f>
        <v>7.1</v>
      </c>
      <c r="O21" s="1">
        <f>(('logg värden'!O21))/('logg värden'!$O$1)</f>
        <v>44.6</v>
      </c>
      <c r="P21" s="1">
        <f>(('logg värden'!P21))/('logg värden'!$P$1)</f>
        <v>41.7</v>
      </c>
      <c r="Q21" s="1">
        <f>(('logg värden'!Q21))/('logg värden'!$Q$1)</f>
        <v>39</v>
      </c>
      <c r="R21" s="1">
        <f>(('logg värden'!R21))/('logg värden'!$R$1)</f>
        <v>92.3</v>
      </c>
      <c r="S21" s="1">
        <f>(('logg värden'!S21))/('logg värden'!$S$1)</f>
        <v>-14.3</v>
      </c>
      <c r="T21" s="1">
        <f>(('logg värden'!T21))/('logg värden'!$T$1)</f>
        <v>1.6</v>
      </c>
      <c r="U21" s="1">
        <f>(('logg värden'!U21))/('logg värden'!$U$1)</f>
        <v>22.3</v>
      </c>
      <c r="V21" s="1">
        <f>(('logg värden'!V21))/('logg värden'!$V$1)</f>
        <v>-11.1</v>
      </c>
      <c r="W21" s="1">
        <f>(('logg värden'!W21))/('logg värden'!$W$1)</f>
        <v>206.1</v>
      </c>
      <c r="X21" s="1">
        <f>(('logg värden'!X21))/('logg värden'!$X$1)</f>
        <v>219</v>
      </c>
      <c r="Y21" s="1">
        <f>(('logg värden'!Y21))/('logg värden'!$Y$1)</f>
        <v>0</v>
      </c>
      <c r="Z21" s="1">
        <f>(('logg värden'!Z21))/('logg värden'!$Z$1)</f>
        <v>-696.4</v>
      </c>
      <c r="AA21" s="1">
        <f>(('logg värden'!AA21))/('logg värden'!$AA$1)</f>
        <v>81.5</v>
      </c>
      <c r="AB21" s="1">
        <f>(('logg värden'!AB21))/('logg värden'!$AB$1)</f>
        <v>0</v>
      </c>
      <c r="AC21" s="1">
        <f>(('logg värden'!AC21))/('logg värden'!$AC$1)</f>
        <v>0</v>
      </c>
      <c r="AD21" s="1">
        <f>(('logg värden'!AD21))/('logg värden'!$AD$1)</f>
        <v>1.8</v>
      </c>
      <c r="AE21" s="1">
        <f>(('logg värden'!AE21))/('logg värden'!$AE$1)</f>
        <v>1.6</v>
      </c>
      <c r="AF21" s="1">
        <f>(('logg värden'!AF21))/('logg värden'!$AF$1)</f>
        <v>4.2</v>
      </c>
      <c r="AG21" s="1">
        <f>(('logg värden'!AG21))/('logg värden'!$AG$1)</f>
        <v>0</v>
      </c>
      <c r="AH21" s="1">
        <f>(('logg värden'!AH21))/('logg värden'!$AH$1)</f>
        <v>25368</v>
      </c>
      <c r="AI21" s="1">
        <f>(('logg värden'!AI21))/('logg värden'!$AI$1)</f>
        <v>36741</v>
      </c>
      <c r="AJ21" s="1">
        <f>(('logg värden'!AJ21))/('logg värden'!$AJ$1)</f>
        <v>27267.119999999999</v>
      </c>
      <c r="AK21" s="1">
        <f>(('logg värden'!AK21))/('logg värden'!$AK$1)</f>
        <v>5885.66</v>
      </c>
      <c r="AL21" s="1">
        <f t="shared" si="0"/>
        <v>21381.46</v>
      </c>
      <c r="AM21" s="1">
        <f>(('logg värden'!AL21))/('logg värden'!$AL$1)</f>
        <v>56</v>
      </c>
    </row>
    <row r="22" spans="1:42" x14ac:dyDescent="0.2">
      <c r="A22">
        <f>'logg värden'!A22</f>
        <v>44532</v>
      </c>
      <c r="B22">
        <f>'logg värden'!B22</f>
        <v>0.33979166666666666</v>
      </c>
      <c r="C22" s="1">
        <f>(('logg värden'!C22))/('logg värden'!$C$1)</f>
        <v>-2.2999999999999998</v>
      </c>
      <c r="D22" s="1">
        <f>(('logg värden'!D22))/('logg värden'!$D$1)</f>
        <v>-2.7</v>
      </c>
      <c r="E22" s="1">
        <f>(('logg värden'!E22))/('logg värden'!$E$1)</f>
        <v>21.4</v>
      </c>
      <c r="F22" s="1">
        <f>(('logg värden'!F22))/('logg värden'!$F$1)</f>
        <v>30</v>
      </c>
      <c r="G22" s="1">
        <f>(('logg värden'!G22))/('logg värden'!$G$1)</f>
        <v>33.1</v>
      </c>
      <c r="H22" s="1">
        <f>(('logg värden'!H22))/('logg värden'!$H$1)</f>
        <v>38.799999999999997</v>
      </c>
      <c r="I22" s="1">
        <f>(('logg värden'!I22))/('logg värden'!$I$1)</f>
        <v>32</v>
      </c>
      <c r="J22" s="1">
        <f>(('logg värden'!J22))/('logg värden'!$J$1)</f>
        <v>30.8</v>
      </c>
      <c r="K22" s="1">
        <f>(('logg värden'!K22))/('logg värden'!$K$1)</f>
        <v>31.3</v>
      </c>
      <c r="L22" s="1">
        <f>(('logg värden'!L22))/('logg värden'!$L$1)</f>
        <v>29.4</v>
      </c>
      <c r="M22" s="1">
        <f>(('logg värden'!M22))/('logg värden'!$M$1)</f>
        <v>7.2</v>
      </c>
      <c r="N22" s="1">
        <f>(('logg värden'!N22))/('logg värden'!$N$1)</f>
        <v>7</v>
      </c>
      <c r="O22" s="1">
        <f>(('logg värden'!O22))/('logg värden'!$O$1)</f>
        <v>44.6</v>
      </c>
      <c r="P22" s="1">
        <f>(('logg värden'!P22))/('logg värden'!$P$1)</f>
        <v>41.7</v>
      </c>
      <c r="Q22" s="1">
        <f>(('logg värden'!Q22))/('logg värden'!$Q$1)</f>
        <v>39</v>
      </c>
      <c r="R22" s="1">
        <f>(('logg värden'!R22))/('logg värden'!$R$1)</f>
        <v>91.6</v>
      </c>
      <c r="S22" s="1">
        <f>(('logg värden'!S22))/('logg värden'!$S$1)</f>
        <v>-13.8</v>
      </c>
      <c r="T22" s="1">
        <f>(('logg värden'!T22))/('logg värden'!$T$1)</f>
        <v>1.8</v>
      </c>
      <c r="U22" s="1">
        <f>(('logg värden'!U22))/('logg värden'!$U$1)</f>
        <v>22.3</v>
      </c>
      <c r="V22" s="1">
        <f>(('logg värden'!V22))/('logg värden'!$V$1)</f>
        <v>-11.3</v>
      </c>
      <c r="W22" s="1">
        <f>(('logg värden'!W22))/('logg värden'!$W$1)</f>
        <v>206.2</v>
      </c>
      <c r="X22" s="1">
        <f>(('logg värden'!X22))/('logg värden'!$X$1)</f>
        <v>219</v>
      </c>
      <c r="Y22" s="1">
        <f>(('logg värden'!Y22))/('logg värden'!$Y$1)</f>
        <v>0</v>
      </c>
      <c r="Z22" s="1">
        <f>(('logg värden'!Z22))/('logg värden'!$Z$1)</f>
        <v>-690.5</v>
      </c>
      <c r="AA22" s="1">
        <f>(('logg värden'!AA22))/('logg värden'!$AA$1)</f>
        <v>78.5</v>
      </c>
      <c r="AB22" s="1">
        <f>(('logg värden'!AB22))/('logg värden'!$AB$1)</f>
        <v>0</v>
      </c>
      <c r="AC22" s="1">
        <f>(('logg värden'!AC22))/('logg värden'!$AC$1)</f>
        <v>0</v>
      </c>
      <c r="AD22" s="1">
        <f>(('logg värden'!AD22))/('logg värden'!$AD$1)</f>
        <v>2.1</v>
      </c>
      <c r="AE22" s="1">
        <f>(('logg värden'!AE22))/('logg värden'!$AE$1)</f>
        <v>1.4</v>
      </c>
      <c r="AF22" s="1">
        <f>(('logg värden'!AF22))/('logg värden'!$AF$1)</f>
        <v>3.7</v>
      </c>
      <c r="AG22" s="1">
        <f>(('logg värden'!AG22))/('logg värden'!$AG$1)</f>
        <v>0</v>
      </c>
      <c r="AH22" s="1">
        <f>(('logg värden'!AH22))/('logg värden'!$AH$1)</f>
        <v>25368</v>
      </c>
      <c r="AI22" s="1">
        <f>(('logg värden'!AI22))/('logg värden'!$AI$1)</f>
        <v>36741</v>
      </c>
      <c r="AJ22" s="1">
        <f>(('logg värden'!AJ22))/('logg värden'!$AJ$1)</f>
        <v>27267.119999999999</v>
      </c>
      <c r="AK22" s="1">
        <f>(('logg värden'!AK22))/('logg värden'!$AK$1)</f>
        <v>5885.66</v>
      </c>
      <c r="AL22" s="1">
        <f t="shared" si="0"/>
        <v>21381.46</v>
      </c>
      <c r="AM22" s="1">
        <f>(('logg värden'!AL22))/('logg värden'!$AL$1)</f>
        <v>56</v>
      </c>
    </row>
    <row r="23" spans="1:42" x14ac:dyDescent="0.2">
      <c r="A23">
        <f>'logg värden'!A23</f>
        <v>44532</v>
      </c>
      <c r="B23">
        <f>'logg värden'!B23</f>
        <v>0.3404861111111111</v>
      </c>
      <c r="C23" s="1">
        <f>(('logg värden'!C23))/('logg värden'!$C$1)</f>
        <v>-2.2999999999999998</v>
      </c>
      <c r="D23" s="1">
        <f>(('logg värden'!D23))/('logg värden'!$D$1)</f>
        <v>-2.7</v>
      </c>
      <c r="E23" s="1">
        <f>(('logg värden'!E23))/('logg värden'!$E$1)</f>
        <v>21.4</v>
      </c>
      <c r="F23" s="1">
        <f>(('logg värden'!F23))/('logg värden'!$F$1)</f>
        <v>30</v>
      </c>
      <c r="G23" s="1">
        <f>(('logg värden'!G23))/('logg värden'!$G$1)</f>
        <v>33.1</v>
      </c>
      <c r="H23" s="1">
        <f>(('logg värden'!H23))/('logg värden'!$H$1)</f>
        <v>38.799999999999997</v>
      </c>
      <c r="I23" s="1">
        <f>(('logg värden'!I23))/('logg värden'!$I$1)</f>
        <v>32.1</v>
      </c>
      <c r="J23" s="1">
        <f>(('logg värden'!J23))/('logg värden'!$J$1)</f>
        <v>30.8</v>
      </c>
      <c r="K23" s="1">
        <f>(('logg värden'!K23))/('logg värden'!$K$1)</f>
        <v>31.3</v>
      </c>
      <c r="L23" s="1">
        <f>(('logg värden'!L23))/('logg värden'!$L$1)</f>
        <v>29.4</v>
      </c>
      <c r="M23" s="1">
        <f>(('logg värden'!M23))/('logg värden'!$M$1)</f>
        <v>7.2</v>
      </c>
      <c r="N23" s="1">
        <f>(('logg värden'!N23))/('logg värden'!$N$1)</f>
        <v>6.8</v>
      </c>
      <c r="O23" s="1">
        <f>(('logg värden'!O23))/('logg värden'!$O$1)</f>
        <v>44.6</v>
      </c>
      <c r="P23" s="1">
        <f>(('logg värden'!P23))/('logg värden'!$P$1)</f>
        <v>41.7</v>
      </c>
      <c r="Q23" s="1">
        <f>(('logg värden'!Q23))/('logg värden'!$Q$1)</f>
        <v>38.9</v>
      </c>
      <c r="R23" s="1">
        <f>(('logg värden'!R23))/('logg värden'!$R$1)</f>
        <v>90.9</v>
      </c>
      <c r="S23" s="1">
        <f>(('logg värden'!S23))/('logg värden'!$S$1)</f>
        <v>-13.4</v>
      </c>
      <c r="T23" s="1">
        <f>(('logg värden'!T23))/('logg värden'!$T$1)</f>
        <v>1.9</v>
      </c>
      <c r="U23" s="1">
        <f>(('logg värden'!U23))/('logg värden'!$U$1)</f>
        <v>22.3</v>
      </c>
      <c r="V23" s="1">
        <f>(('logg värden'!V23))/('logg värden'!$V$1)</f>
        <v>-10.8</v>
      </c>
      <c r="W23" s="1">
        <f>(('logg värden'!W23))/('logg värden'!$W$1)</f>
        <v>207.3</v>
      </c>
      <c r="X23" s="1">
        <f>(('logg värden'!X23))/('logg värden'!$X$1)</f>
        <v>219</v>
      </c>
      <c r="Y23" s="1">
        <f>(('logg värden'!Y23))/('logg värden'!$Y$1)</f>
        <v>0</v>
      </c>
      <c r="Z23" s="1">
        <f>(('logg värden'!Z23))/('logg värden'!$Z$1)</f>
        <v>-684.7</v>
      </c>
      <c r="AA23" s="1">
        <f>(('logg värden'!AA23))/('logg värden'!$AA$1)</f>
        <v>75.400000000000006</v>
      </c>
      <c r="AB23" s="1">
        <f>(('logg värden'!AB23))/('logg värden'!$AB$1)</f>
        <v>0</v>
      </c>
      <c r="AC23" s="1">
        <f>(('logg värden'!AC23))/('logg värden'!$AC$1)</f>
        <v>0</v>
      </c>
      <c r="AD23" s="1">
        <f>(('logg värden'!AD23))/('logg värden'!$AD$1)</f>
        <v>2</v>
      </c>
      <c r="AE23" s="1">
        <f>(('logg värden'!AE23))/('logg värden'!$AE$1)</f>
        <v>1.4</v>
      </c>
      <c r="AF23" s="1">
        <f>(('logg värden'!AF23))/('logg värden'!$AF$1)</f>
        <v>3.3</v>
      </c>
      <c r="AG23" s="1">
        <f>(('logg värden'!AG23))/('logg värden'!$AG$1)</f>
        <v>0</v>
      </c>
      <c r="AH23" s="1">
        <f>(('logg värden'!AH23))/('logg värden'!$AH$1)</f>
        <v>25368</v>
      </c>
      <c r="AI23" s="1">
        <f>(('logg värden'!AI23))/('logg värden'!$AI$1)</f>
        <v>36741</v>
      </c>
      <c r="AJ23" s="1">
        <f>(('logg värden'!AJ23))/('logg värden'!$AJ$1)</f>
        <v>27267.119999999999</v>
      </c>
      <c r="AK23" s="1">
        <f>(('logg värden'!AK23))/('logg värden'!$AK$1)</f>
        <v>5885.66</v>
      </c>
      <c r="AL23" s="1">
        <f t="shared" si="0"/>
        <v>21381.46</v>
      </c>
      <c r="AM23" s="1">
        <f>(('logg värden'!AL23))/('logg värden'!$AL$1)</f>
        <v>55</v>
      </c>
    </row>
    <row r="24" spans="1:42" x14ac:dyDescent="0.2">
      <c r="A24">
        <f>'logg värden'!A24</f>
        <v>44532</v>
      </c>
      <c r="B24">
        <f>'logg värden'!B24</f>
        <v>0.34118055555555554</v>
      </c>
      <c r="C24" s="1">
        <f>(('logg värden'!C24))/('logg värden'!$C$1)</f>
        <v>-2.2999999999999998</v>
      </c>
      <c r="D24" s="1">
        <f>(('logg värden'!D24))/('logg värden'!$D$1)</f>
        <v>-2.7</v>
      </c>
      <c r="E24" s="1">
        <f>(('logg värden'!E24))/('logg värden'!$E$1)</f>
        <v>21.4</v>
      </c>
      <c r="F24" s="1">
        <f>(('logg värden'!F24))/('logg värden'!$F$1)</f>
        <v>30</v>
      </c>
      <c r="G24" s="1">
        <f>(('logg värden'!G24))/('logg värden'!$G$1)</f>
        <v>33.1</v>
      </c>
      <c r="H24" s="1">
        <f>(('logg värden'!H24))/('logg värden'!$H$1)</f>
        <v>38.799999999999997</v>
      </c>
      <c r="I24" s="1">
        <f>(('logg värden'!I24))/('logg värden'!$I$1)</f>
        <v>32.299999999999997</v>
      </c>
      <c r="J24" s="1">
        <f>(('logg värden'!J24))/('logg värden'!$J$1)</f>
        <v>30.8</v>
      </c>
      <c r="K24" s="1">
        <f>(('logg värden'!K24))/('logg värden'!$K$1)</f>
        <v>31.2</v>
      </c>
      <c r="L24" s="1">
        <f>(('logg värden'!L24))/('logg värden'!$L$1)</f>
        <v>29.4</v>
      </c>
      <c r="M24" s="1">
        <f>(('logg värden'!M24))/('logg värden'!$M$1)</f>
        <v>7.2</v>
      </c>
      <c r="N24" s="1">
        <f>(('logg värden'!N24))/('logg värden'!$N$1)</f>
        <v>6.7</v>
      </c>
      <c r="O24" s="1">
        <f>(('logg värden'!O24))/('logg värden'!$O$1)</f>
        <v>44.6</v>
      </c>
      <c r="P24" s="1">
        <f>(('logg värden'!P24))/('logg värden'!$P$1)</f>
        <v>41.7</v>
      </c>
      <c r="Q24" s="1">
        <f>(('logg värden'!Q24))/('logg värden'!$Q$1)</f>
        <v>39</v>
      </c>
      <c r="R24" s="1">
        <f>(('logg värden'!R24))/('logg värden'!$R$1)</f>
        <v>89.9</v>
      </c>
      <c r="S24" s="1">
        <f>(('logg värden'!S24))/('logg värden'!$S$1)</f>
        <v>-12.8</v>
      </c>
      <c r="T24" s="1">
        <f>(('logg värden'!T24))/('logg värden'!$T$1)</f>
        <v>2.7</v>
      </c>
      <c r="U24" s="1">
        <f>(('logg värden'!U24))/('logg värden'!$U$1)</f>
        <v>22.3</v>
      </c>
      <c r="V24" s="1">
        <f>(('logg värden'!V24))/('logg värden'!$V$1)</f>
        <v>-10.5</v>
      </c>
      <c r="W24" s="1">
        <f>(('logg värden'!W24))/('logg värden'!$W$1)</f>
        <v>208.3</v>
      </c>
      <c r="X24" s="1">
        <f>(('logg värden'!X24))/('logg värden'!$X$1)</f>
        <v>219</v>
      </c>
      <c r="Y24" s="1">
        <f>(('logg värden'!Y24))/('logg värden'!$Y$1)</f>
        <v>0</v>
      </c>
      <c r="Z24" s="1">
        <f>(('logg värden'!Z24))/('logg värden'!$Z$1)</f>
        <v>-678.9</v>
      </c>
      <c r="AA24" s="1">
        <f>(('logg värden'!AA24))/('logg värden'!$AA$1)</f>
        <v>72.5</v>
      </c>
      <c r="AB24" s="1">
        <f>(('logg värden'!AB24))/('logg värden'!$AB$1)</f>
        <v>0</v>
      </c>
      <c r="AC24" s="1">
        <f>(('logg värden'!AC24))/('logg värden'!$AC$1)</f>
        <v>0</v>
      </c>
      <c r="AD24" s="1">
        <f>(('logg värden'!AD24))/('logg värden'!$AD$1)</f>
        <v>1.8</v>
      </c>
      <c r="AE24" s="1">
        <f>(('logg värden'!AE24))/('logg värden'!$AE$1)</f>
        <v>1.5</v>
      </c>
      <c r="AF24" s="1">
        <f>(('logg värden'!AF24))/('logg värden'!$AF$1)</f>
        <v>3.3</v>
      </c>
      <c r="AG24" s="1">
        <f>(('logg värden'!AG24))/('logg värden'!$AG$1)</f>
        <v>0</v>
      </c>
      <c r="AH24" s="1">
        <f>(('logg värden'!AH24))/('logg värden'!$AH$1)</f>
        <v>25368</v>
      </c>
      <c r="AI24" s="1">
        <f>(('logg värden'!AI24))/('logg värden'!$AI$1)</f>
        <v>36741</v>
      </c>
      <c r="AJ24" s="1">
        <f>(('logg värden'!AJ24))/('logg värden'!$AJ$1)</f>
        <v>27267.119999999999</v>
      </c>
      <c r="AK24" s="1">
        <f>(('logg värden'!AK24))/('logg värden'!$AK$1)</f>
        <v>5885.66</v>
      </c>
      <c r="AL24" s="1">
        <f t="shared" si="0"/>
        <v>21381.46</v>
      </c>
      <c r="AM24" s="1">
        <f>(('logg värden'!AL24))/('logg värden'!$AL$1)</f>
        <v>53</v>
      </c>
    </row>
    <row r="25" spans="1:42" x14ac:dyDescent="0.2">
      <c r="A25">
        <f>'logg värden'!A25</f>
        <v>44532</v>
      </c>
      <c r="B25">
        <f>'logg värden'!B25</f>
        <v>0.34187499999999998</v>
      </c>
      <c r="C25" s="1">
        <f>(('logg värden'!C25))/('logg värden'!$C$1)</f>
        <v>-2.2000000000000002</v>
      </c>
      <c r="D25" s="1">
        <f>(('logg värden'!D25))/('logg värden'!$D$1)</f>
        <v>-2.7</v>
      </c>
      <c r="E25" s="1">
        <f>(('logg värden'!E25))/('logg värden'!$E$1)</f>
        <v>21.4</v>
      </c>
      <c r="F25" s="1">
        <f>(('logg värden'!F25))/('logg värden'!$F$1)</f>
        <v>30</v>
      </c>
      <c r="G25" s="1">
        <f>(('logg värden'!G25))/('logg värden'!$G$1)</f>
        <v>33.1</v>
      </c>
      <c r="H25" s="1">
        <f>(('logg värden'!H25))/('logg värden'!$H$1)</f>
        <v>38.799999999999997</v>
      </c>
      <c r="I25" s="1">
        <f>(('logg värden'!I25))/('logg värden'!$I$1)</f>
        <v>32.299999999999997</v>
      </c>
      <c r="J25" s="1">
        <f>(('logg värden'!J25))/('logg värden'!$J$1)</f>
        <v>30.8</v>
      </c>
      <c r="K25" s="1">
        <f>(('logg värden'!K25))/('logg värden'!$K$1)</f>
        <v>31.2</v>
      </c>
      <c r="L25" s="1">
        <f>(('logg värden'!L25))/('logg värden'!$L$1)</f>
        <v>29.3</v>
      </c>
      <c r="M25" s="1">
        <f>(('logg värden'!M25))/('logg värden'!$M$1)</f>
        <v>7.2</v>
      </c>
      <c r="N25" s="1">
        <f>(('logg värden'!N25))/('logg värden'!$N$1)</f>
        <v>6.7</v>
      </c>
      <c r="O25" s="1">
        <f>(('logg värden'!O25))/('logg värden'!$O$1)</f>
        <v>44.6</v>
      </c>
      <c r="P25" s="1">
        <f>(('logg värden'!P25))/('logg värden'!$P$1)</f>
        <v>41.7</v>
      </c>
      <c r="Q25" s="1">
        <f>(('logg värden'!Q25))/('logg värden'!$Q$1)</f>
        <v>39</v>
      </c>
      <c r="R25" s="1">
        <f>(('logg värden'!R25))/('logg värden'!$R$1)</f>
        <v>89.3</v>
      </c>
      <c r="S25" s="1">
        <f>(('logg värden'!S25))/('logg värden'!$S$1)</f>
        <v>-12.3</v>
      </c>
      <c r="T25" s="1">
        <f>(('logg värden'!T25))/('logg värden'!$T$1)</f>
        <v>2.6</v>
      </c>
      <c r="U25" s="1">
        <f>(('logg värden'!U25))/('logg värden'!$U$1)</f>
        <v>22.3</v>
      </c>
      <c r="V25" s="1">
        <f>(('logg värden'!V25))/('logg värden'!$V$1)</f>
        <v>-10</v>
      </c>
      <c r="W25" s="1">
        <f>(('logg värden'!W25))/('logg värden'!$W$1)</f>
        <v>205.7</v>
      </c>
      <c r="X25" s="1">
        <f>(('logg värden'!X25))/('logg värden'!$X$1)</f>
        <v>219</v>
      </c>
      <c r="Y25" s="1">
        <f>(('logg värden'!Y25))/('logg värden'!$Y$1)</f>
        <v>0</v>
      </c>
      <c r="Z25" s="1">
        <f>(('logg värden'!Z25))/('logg värden'!$Z$1)</f>
        <v>-673</v>
      </c>
      <c r="AA25" s="1">
        <f>(('logg värden'!AA25))/('logg värden'!$AA$1)</f>
        <v>69.400000000000006</v>
      </c>
      <c r="AB25" s="1">
        <f>(('logg värden'!AB25))/('logg värden'!$AB$1)</f>
        <v>0</v>
      </c>
      <c r="AC25" s="1">
        <f>(('logg värden'!AC25))/('logg värden'!$AC$1)</f>
        <v>0</v>
      </c>
      <c r="AD25" s="1">
        <f>(('logg värden'!AD25))/('logg värden'!$AD$1)</f>
        <v>1.6</v>
      </c>
      <c r="AE25" s="1">
        <f>(('logg värden'!AE25))/('logg värden'!$AE$1)</f>
        <v>1.8</v>
      </c>
      <c r="AF25" s="1">
        <f>(('logg värden'!AF25))/('logg värden'!$AF$1)</f>
        <v>3.2</v>
      </c>
      <c r="AG25" s="1">
        <f>(('logg värden'!AG25))/('logg värden'!$AG$1)</f>
        <v>0</v>
      </c>
      <c r="AH25" s="1">
        <f>(('logg värden'!AH25))/('logg värden'!$AH$1)</f>
        <v>25368</v>
      </c>
      <c r="AI25" s="1">
        <f>(('logg värden'!AI25))/('logg värden'!$AI$1)</f>
        <v>36741</v>
      </c>
      <c r="AJ25" s="1">
        <f>(('logg värden'!AJ25))/('logg värden'!$AJ$1)</f>
        <v>27267.119999999999</v>
      </c>
      <c r="AK25" s="1">
        <f>(('logg värden'!AK25))/('logg värden'!$AK$1)</f>
        <v>5885.66</v>
      </c>
      <c r="AL25" s="1">
        <f t="shared" si="0"/>
        <v>21381.46</v>
      </c>
      <c r="AM25" s="1">
        <f>(('logg värden'!AL25))/('logg värden'!$AL$1)</f>
        <v>52</v>
      </c>
    </row>
    <row r="26" spans="1:42" x14ac:dyDescent="0.2">
      <c r="A26">
        <f>'logg värden'!A26</f>
        <v>44532</v>
      </c>
      <c r="B26">
        <f>'logg värden'!B26</f>
        <v>0.34194444444444444</v>
      </c>
      <c r="C26" s="1">
        <f>(('logg värden'!C26))/('logg värden'!$C$1)</f>
        <v>-2.2999999999999998</v>
      </c>
      <c r="D26" s="1">
        <f>(('logg värden'!D26))/('logg värden'!$D$1)</f>
        <v>-2.7</v>
      </c>
      <c r="E26" s="1">
        <f>(('logg värden'!E26))/('logg värden'!$E$1)</f>
        <v>21.4</v>
      </c>
      <c r="F26" s="1">
        <f>(('logg värden'!F26))/('logg värden'!$F$1)</f>
        <v>30</v>
      </c>
      <c r="G26" s="1">
        <f>(('logg värden'!G26))/('logg värden'!$G$1)</f>
        <v>33.1</v>
      </c>
      <c r="H26" s="1">
        <f>(('logg värden'!H26))/('logg värden'!$H$1)</f>
        <v>38.799999999999997</v>
      </c>
      <c r="I26" s="1">
        <f>(('logg värden'!I26))/('logg värden'!$I$1)</f>
        <v>32.4</v>
      </c>
      <c r="J26" s="1">
        <f>(('logg värden'!J26))/('logg värden'!$J$1)</f>
        <v>30.8</v>
      </c>
      <c r="K26" s="1">
        <f>(('logg värden'!K26))/('logg värden'!$K$1)</f>
        <v>31.1</v>
      </c>
      <c r="L26" s="1">
        <f>(('logg värden'!L26))/('logg värden'!$L$1)</f>
        <v>29.3</v>
      </c>
      <c r="M26" s="1">
        <f>(('logg värden'!M26))/('logg värden'!$M$1)</f>
        <v>7.2</v>
      </c>
      <c r="N26" s="1">
        <f>(('logg värden'!N26))/('logg värden'!$N$1)</f>
        <v>6.7</v>
      </c>
      <c r="O26" s="1">
        <f>(('logg värden'!O26))/('logg värden'!$O$1)</f>
        <v>44.5</v>
      </c>
      <c r="P26" s="1">
        <f>(('logg värden'!P26))/('logg värden'!$P$1)</f>
        <v>41.7</v>
      </c>
      <c r="Q26" s="1">
        <f>(('logg värden'!Q26))/('logg värden'!$Q$1)</f>
        <v>39.1</v>
      </c>
      <c r="R26" s="1">
        <f>(('logg värden'!R26))/('logg värden'!$R$1)</f>
        <v>88.4</v>
      </c>
      <c r="S26" s="1">
        <f>(('logg värden'!S26))/('logg värden'!$S$1)</f>
        <v>-11.9</v>
      </c>
      <c r="T26" s="1">
        <f>(('logg värden'!T26))/('logg värden'!$T$1)</f>
        <v>3.4</v>
      </c>
      <c r="U26" s="1">
        <f>(('logg värden'!U26))/('logg värden'!$U$1)</f>
        <v>22.3</v>
      </c>
      <c r="V26" s="1">
        <f>(('logg värden'!V26))/('logg värden'!$V$1)</f>
        <v>-9.5</v>
      </c>
      <c r="W26" s="1">
        <f>(('logg värden'!W26))/('logg värden'!$W$1)</f>
        <v>204.9</v>
      </c>
      <c r="X26" s="1">
        <f>(('logg värden'!X26))/('logg värden'!$X$1)</f>
        <v>219</v>
      </c>
      <c r="Y26" s="1">
        <f>(('logg värden'!Y26))/('logg värden'!$Y$1)</f>
        <v>0</v>
      </c>
      <c r="Z26" s="1">
        <f>(('logg värden'!Z26))/('logg värden'!$Z$1)</f>
        <v>-667</v>
      </c>
      <c r="AA26" s="1">
        <f>(('logg värden'!AA26))/('logg värden'!$AA$1)</f>
        <v>66.400000000000006</v>
      </c>
      <c r="AB26" s="1">
        <f>(('logg värden'!AB26))/('logg värden'!$AB$1)</f>
        <v>0</v>
      </c>
      <c r="AC26" s="1">
        <f>(('logg värden'!AC26))/('logg värden'!$AC$1)</f>
        <v>0</v>
      </c>
      <c r="AD26" s="1">
        <f>(('logg värden'!AD26))/('logg värden'!$AD$1)</f>
        <v>2.6</v>
      </c>
      <c r="AE26" s="1">
        <f>(('logg värden'!AE26))/('logg värden'!$AE$1)</f>
        <v>1.2</v>
      </c>
      <c r="AF26" s="1">
        <f>(('logg värden'!AF26))/('logg värden'!$AF$1)</f>
        <v>3.4</v>
      </c>
      <c r="AG26" s="1">
        <f>(('logg värden'!AG26))/('logg värden'!$AG$1)</f>
        <v>0</v>
      </c>
      <c r="AH26" s="1">
        <f>(('logg värden'!AH26))/('logg värden'!$AH$1)</f>
        <v>25368</v>
      </c>
      <c r="AI26" s="1">
        <f>(('logg värden'!AI26))/('logg värden'!$AI$1)</f>
        <v>36741</v>
      </c>
      <c r="AJ26" s="1">
        <f>(('logg värden'!AJ26))/('logg värden'!$AJ$1)</f>
        <v>27267.119999999999</v>
      </c>
      <c r="AK26" s="1">
        <f>(('logg värden'!AK26))/('logg värden'!$AK$1)</f>
        <v>5885.66</v>
      </c>
      <c r="AL26" s="1">
        <f t="shared" si="0"/>
        <v>21381.46</v>
      </c>
      <c r="AM26" s="1">
        <f>(('logg värden'!AL26))/('logg värden'!$AL$1)</f>
        <v>50</v>
      </c>
    </row>
    <row r="27" spans="1:42" x14ac:dyDescent="0.2">
      <c r="A27">
        <f>'logg värden'!A27</f>
        <v>44532</v>
      </c>
      <c r="B27">
        <f>'logg värden'!B27</f>
        <v>0.34260416666666665</v>
      </c>
      <c r="C27" s="1">
        <f>(('logg värden'!C27))/('logg värden'!$C$1)</f>
        <v>-2.2000000000000002</v>
      </c>
      <c r="D27" s="1">
        <f>(('logg värden'!D27))/('logg värden'!$D$1)</f>
        <v>-2.7</v>
      </c>
      <c r="E27" s="1">
        <f>(('logg värden'!E27))/('logg värden'!$E$1)</f>
        <v>21.5</v>
      </c>
      <c r="F27" s="1">
        <f>(('logg värden'!F27))/('logg värden'!$F$1)</f>
        <v>30</v>
      </c>
      <c r="G27" s="1">
        <f>(('logg värden'!G27))/('logg värden'!$G$1)</f>
        <v>33.1</v>
      </c>
      <c r="H27" s="1">
        <f>(('logg värden'!H27))/('logg värden'!$H$1)</f>
        <v>38.799999999999997</v>
      </c>
      <c r="I27" s="1">
        <f>(('logg värden'!I27))/('logg värden'!$I$1)</f>
        <v>32.5</v>
      </c>
      <c r="J27" s="1">
        <f>(('logg värden'!J27))/('logg värden'!$J$1)</f>
        <v>30.8</v>
      </c>
      <c r="K27" s="1">
        <f>(('logg värden'!K27))/('logg värden'!$K$1)</f>
        <v>31.1</v>
      </c>
      <c r="L27" s="1">
        <f>(('logg värden'!L27))/('logg värden'!$L$1)</f>
        <v>29.3</v>
      </c>
      <c r="M27" s="1">
        <f>(('logg värden'!M27))/('logg värden'!$M$1)</f>
        <v>7.2</v>
      </c>
      <c r="N27" s="1">
        <f>(('logg värden'!N27))/('logg värden'!$N$1)</f>
        <v>6.6</v>
      </c>
      <c r="O27" s="1">
        <f>(('logg värden'!O27))/('logg värden'!$O$1)</f>
        <v>44.6</v>
      </c>
      <c r="P27" s="1">
        <f>(('logg värden'!P27))/('logg värden'!$P$1)</f>
        <v>41.6</v>
      </c>
      <c r="Q27" s="1">
        <f>(('logg värden'!Q27))/('logg värden'!$Q$1)</f>
        <v>39.1</v>
      </c>
      <c r="R27" s="1">
        <f>(('logg värden'!R27))/('logg värden'!$R$1)</f>
        <v>87.7</v>
      </c>
      <c r="S27" s="1">
        <f>(('logg värden'!S27))/('logg värden'!$S$1)</f>
        <v>-11.3</v>
      </c>
      <c r="T27" s="1">
        <f>(('logg värden'!T27))/('logg värden'!$T$1)</f>
        <v>3.8</v>
      </c>
      <c r="U27" s="1">
        <f>(('logg värden'!U27))/('logg värden'!$U$1)</f>
        <v>22.3</v>
      </c>
      <c r="V27" s="1">
        <f>(('logg värden'!V27))/('logg värden'!$V$1)</f>
        <v>-9</v>
      </c>
      <c r="W27" s="1">
        <f>(('logg värden'!W27))/('logg värden'!$W$1)</f>
        <v>207.7</v>
      </c>
      <c r="X27" s="1">
        <f>(('logg värden'!X27))/('logg värden'!$X$1)</f>
        <v>219</v>
      </c>
      <c r="Y27" s="1">
        <f>(('logg värden'!Y27))/('logg värden'!$Y$1)</f>
        <v>0</v>
      </c>
      <c r="Z27" s="1">
        <f>(('logg värden'!Z27))/('logg värden'!$Z$1)</f>
        <v>-661</v>
      </c>
      <c r="AA27" s="1">
        <f>(('logg värden'!AA27))/('logg värden'!$AA$1)</f>
        <v>63.4</v>
      </c>
      <c r="AB27" s="1">
        <f>(('logg värden'!AB27))/('logg värden'!$AB$1)</f>
        <v>0</v>
      </c>
      <c r="AC27" s="1">
        <f>(('logg värden'!AC27))/('logg värden'!$AC$1)</f>
        <v>0</v>
      </c>
      <c r="AD27" s="1">
        <f>(('logg värden'!AD27))/('logg värden'!$AD$1)</f>
        <v>2.2000000000000002</v>
      </c>
      <c r="AE27" s="1">
        <f>(('logg värden'!AE27))/('logg värden'!$AE$1)</f>
        <v>1.3</v>
      </c>
      <c r="AF27" s="1">
        <f>(('logg värden'!AF27))/('logg värden'!$AF$1)</f>
        <v>2.4</v>
      </c>
      <c r="AG27" s="1">
        <f>(('logg värden'!AG27))/('logg värden'!$AG$1)</f>
        <v>0</v>
      </c>
      <c r="AH27" s="1">
        <f>(('logg värden'!AH27))/('logg värden'!$AH$1)</f>
        <v>25368</v>
      </c>
      <c r="AI27" s="1">
        <f>(('logg värden'!AI27))/('logg värden'!$AI$1)</f>
        <v>36741</v>
      </c>
      <c r="AJ27" s="1">
        <f>(('logg värden'!AJ27))/('logg värden'!$AJ$1)</f>
        <v>27267.119999999999</v>
      </c>
      <c r="AK27" s="1">
        <f>(('logg värden'!AK27))/('logg värden'!$AK$1)</f>
        <v>5885.66</v>
      </c>
      <c r="AL27" s="1">
        <f t="shared" si="0"/>
        <v>21381.46</v>
      </c>
      <c r="AM27" s="1">
        <f>(('logg värden'!AL27))/('logg värden'!$AL$1)</f>
        <v>47</v>
      </c>
    </row>
    <row r="28" spans="1:42" x14ac:dyDescent="0.2">
      <c r="A28">
        <f>'logg värden'!A28</f>
        <v>44532</v>
      </c>
      <c r="B28">
        <f>'logg värden'!B28</f>
        <v>0.3432986111111111</v>
      </c>
      <c r="C28" s="1">
        <f>(('logg värden'!C28))/('logg värden'!$C$1)</f>
        <v>-2.2000000000000002</v>
      </c>
      <c r="D28" s="1">
        <f>(('logg värden'!D28))/('logg värden'!$D$1)</f>
        <v>-2.7</v>
      </c>
      <c r="E28" s="1">
        <f>(('logg värden'!E28))/('logg värden'!$E$1)</f>
        <v>21.4</v>
      </c>
      <c r="F28" s="1">
        <f>(('logg värden'!F28))/('logg värden'!$F$1)</f>
        <v>30</v>
      </c>
      <c r="G28" s="1">
        <f>(('logg värden'!G28))/('logg värden'!$G$1)</f>
        <v>33.1</v>
      </c>
      <c r="H28" s="1">
        <f>(('logg värden'!H28))/('logg värden'!$H$1)</f>
        <v>38.799999999999997</v>
      </c>
      <c r="I28" s="1">
        <f>(('logg värden'!I28))/('logg värden'!$I$1)</f>
        <v>32.5</v>
      </c>
      <c r="J28" s="1">
        <f>(('logg värden'!J28))/('logg värden'!$J$1)</f>
        <v>30.8</v>
      </c>
      <c r="K28" s="1">
        <f>(('logg värden'!K28))/('logg värden'!$K$1)</f>
        <v>31</v>
      </c>
      <c r="L28" s="1">
        <f>(('logg värden'!L28))/('logg värden'!$L$1)</f>
        <v>29.3</v>
      </c>
      <c r="M28" s="1">
        <f>(('logg värden'!M28))/('logg värden'!$M$1)</f>
        <v>7.2</v>
      </c>
      <c r="N28" s="1">
        <f>(('logg värden'!N28))/('logg värden'!$N$1)</f>
        <v>6.6</v>
      </c>
      <c r="O28" s="1">
        <f>(('logg värden'!O28))/('logg värden'!$O$1)</f>
        <v>44.6</v>
      </c>
      <c r="P28" s="1">
        <f>(('logg värden'!P28))/('logg värden'!$P$1)</f>
        <v>41.6</v>
      </c>
      <c r="Q28" s="1">
        <f>(('logg värden'!Q28))/('logg värden'!$Q$1)</f>
        <v>39.1</v>
      </c>
      <c r="R28" s="1">
        <f>(('logg värden'!R28))/('logg värden'!$R$1)</f>
        <v>86.8</v>
      </c>
      <c r="S28" s="1">
        <f>(('logg värden'!S28))/('logg värden'!$S$1)</f>
        <v>-10.8</v>
      </c>
      <c r="T28" s="1">
        <f>(('logg värden'!T28))/('logg värden'!$T$1)</f>
        <v>4.4000000000000004</v>
      </c>
      <c r="U28" s="1">
        <f>(('logg värden'!U28))/('logg värden'!$U$1)</f>
        <v>22.3</v>
      </c>
      <c r="V28" s="1">
        <f>(('logg värden'!V28))/('logg värden'!$V$1)</f>
        <v>-8.6999999999999993</v>
      </c>
      <c r="W28" s="1">
        <f>(('logg värden'!W28))/('logg värden'!$W$1)</f>
        <v>206.7</v>
      </c>
      <c r="X28" s="1">
        <f>(('logg värden'!X28))/('logg värden'!$X$1)</f>
        <v>219</v>
      </c>
      <c r="Y28" s="1">
        <f>(('logg värden'!Y28))/('logg värden'!$Y$1)</f>
        <v>0</v>
      </c>
      <c r="Z28" s="1">
        <f>(('logg värden'!Z28))/('logg värden'!$Z$1)</f>
        <v>-654.9</v>
      </c>
      <c r="AA28" s="1">
        <f>(('logg värden'!AA28))/('logg värden'!$AA$1)</f>
        <v>60.4</v>
      </c>
      <c r="AB28" s="1">
        <f>(('logg värden'!AB28))/('logg värden'!$AB$1)</f>
        <v>0</v>
      </c>
      <c r="AC28" s="1">
        <f>(('logg värden'!AC28))/('logg värden'!$AC$1)</f>
        <v>0</v>
      </c>
      <c r="AD28" s="1">
        <f>(('logg värden'!AD28))/('logg värden'!$AD$1)</f>
        <v>1.3</v>
      </c>
      <c r="AE28" s="1">
        <f>(('logg värden'!AE28))/('logg värden'!$AE$1)</f>
        <v>1.2</v>
      </c>
      <c r="AF28" s="1">
        <f>(('logg värden'!AF28))/('logg värden'!$AF$1)</f>
        <v>4.7</v>
      </c>
      <c r="AG28" s="1">
        <f>(('logg värden'!AG28))/('logg värden'!$AG$1)</f>
        <v>0</v>
      </c>
      <c r="AH28" s="1">
        <f>(('logg värden'!AH28))/('logg värden'!$AH$1)</f>
        <v>25368</v>
      </c>
      <c r="AI28" s="1">
        <f>(('logg värden'!AI28))/('logg värden'!$AI$1)</f>
        <v>36741</v>
      </c>
      <c r="AJ28" s="1">
        <f>(('logg värden'!AJ28))/('logg värden'!$AJ$1)</f>
        <v>27267.119999999999</v>
      </c>
      <c r="AK28" s="1">
        <f>(('logg värden'!AK28))/('logg värden'!$AK$1)</f>
        <v>5885.66</v>
      </c>
      <c r="AL28" s="1">
        <f t="shared" si="0"/>
        <v>21381.46</v>
      </c>
      <c r="AM28" s="1">
        <f>(('logg värden'!AL28))/('logg värden'!$AL$1)</f>
        <v>45</v>
      </c>
    </row>
    <row r="29" spans="1:42" x14ac:dyDescent="0.2">
      <c r="A29">
        <f>'logg värden'!A29</f>
        <v>44532</v>
      </c>
      <c r="B29">
        <f>'logg värden'!B29</f>
        <v>0.34399305555555554</v>
      </c>
      <c r="C29" s="1">
        <f>(('logg värden'!C29))/('logg värden'!$C$1)</f>
        <v>-2.2999999999999998</v>
      </c>
      <c r="D29" s="1">
        <f>(('logg värden'!D29))/('logg värden'!$D$1)</f>
        <v>-2.7</v>
      </c>
      <c r="E29" s="1">
        <f>(('logg värden'!E29))/('logg värden'!$E$1)</f>
        <v>21.5</v>
      </c>
      <c r="F29" s="1">
        <f>(('logg värden'!F29))/('logg värden'!$F$1)</f>
        <v>30</v>
      </c>
      <c r="G29" s="1">
        <f>(('logg värden'!G29))/('logg värden'!$G$1)</f>
        <v>33.1</v>
      </c>
      <c r="H29" s="1">
        <f>(('logg värden'!H29))/('logg värden'!$H$1)</f>
        <v>38.799999999999997</v>
      </c>
      <c r="I29" s="1">
        <f>(('logg värden'!I29))/('logg värden'!$I$1)</f>
        <v>32.5</v>
      </c>
      <c r="J29" s="1">
        <f>(('logg värden'!J29))/('logg värden'!$J$1)</f>
        <v>30.8</v>
      </c>
      <c r="K29" s="1">
        <f>(('logg värden'!K29))/('logg värden'!$K$1)</f>
        <v>30.9</v>
      </c>
      <c r="L29" s="1">
        <f>(('logg värden'!L29))/('logg värden'!$L$1)</f>
        <v>29.3</v>
      </c>
      <c r="M29" s="1">
        <f>(('logg värden'!M29))/('logg värden'!$M$1)</f>
        <v>7.2</v>
      </c>
      <c r="N29" s="1">
        <f>(('logg värden'!N29))/('logg värden'!$N$1)</f>
        <v>6.6</v>
      </c>
      <c r="O29" s="1">
        <f>(('logg värden'!O29))/('logg värden'!$O$1)</f>
        <v>44.5</v>
      </c>
      <c r="P29" s="1">
        <f>(('logg värden'!P29))/('logg värden'!$P$1)</f>
        <v>41.6</v>
      </c>
      <c r="Q29" s="1">
        <f>(('logg värden'!Q29))/('logg värden'!$Q$1)</f>
        <v>39.1</v>
      </c>
      <c r="R29" s="1">
        <f>(('logg värden'!R29))/('logg värden'!$R$1)</f>
        <v>86.2</v>
      </c>
      <c r="S29" s="1">
        <f>(('logg värden'!S29))/('logg värden'!$S$1)</f>
        <v>-10.3</v>
      </c>
      <c r="T29" s="1">
        <f>(('logg värden'!T29))/('logg värden'!$T$1)</f>
        <v>4.9000000000000004</v>
      </c>
      <c r="U29" s="1">
        <f>(('logg värden'!U29))/('logg värden'!$U$1)</f>
        <v>22.3</v>
      </c>
      <c r="V29" s="1">
        <f>(('logg värden'!V29))/('logg värden'!$V$1)</f>
        <v>-8.1999999999999993</v>
      </c>
      <c r="W29" s="1">
        <f>(('logg värden'!W29))/('logg värden'!$W$1)</f>
        <v>204.9</v>
      </c>
      <c r="X29" s="1">
        <f>(('logg värden'!X29))/('logg värden'!$X$1)</f>
        <v>219</v>
      </c>
      <c r="Y29" s="1">
        <f>(('logg värden'!Y29))/('logg värden'!$Y$1)</f>
        <v>0</v>
      </c>
      <c r="Z29" s="1">
        <f>(('logg värden'!Z29))/('logg värden'!$Z$1)</f>
        <v>-648.9</v>
      </c>
      <c r="AA29" s="1">
        <f>(('logg värden'!AA29))/('logg värden'!$AA$1)</f>
        <v>57.5</v>
      </c>
      <c r="AB29" s="1">
        <f>(('logg värden'!AB29))/('logg värden'!$AB$1)</f>
        <v>0</v>
      </c>
      <c r="AC29" s="1">
        <f>(('logg värden'!AC29))/('logg värden'!$AC$1)</f>
        <v>0</v>
      </c>
      <c r="AD29" s="1">
        <f>(('logg värden'!AD29))/('logg värden'!$AD$1)</f>
        <v>1.5</v>
      </c>
      <c r="AE29" s="1">
        <f>(('logg värden'!AE29))/('logg värden'!$AE$1)</f>
        <v>1.1000000000000001</v>
      </c>
      <c r="AF29" s="1">
        <f>(('logg värden'!AF29))/('logg värden'!$AF$1)</f>
        <v>2.6</v>
      </c>
      <c r="AG29" s="1">
        <f>(('logg värden'!AG29))/('logg värden'!$AG$1)</f>
        <v>0</v>
      </c>
      <c r="AH29" s="1">
        <f>(('logg värden'!AH29))/('logg värden'!$AH$1)</f>
        <v>25368</v>
      </c>
      <c r="AI29" s="1">
        <f>(('logg värden'!AI29))/('logg värden'!$AI$1)</f>
        <v>36741</v>
      </c>
      <c r="AJ29" s="1">
        <f>(('logg värden'!AJ29))/('logg värden'!$AJ$1)</f>
        <v>27267.119999999999</v>
      </c>
      <c r="AK29" s="1">
        <f>(('logg värden'!AK29))/('logg värden'!$AK$1)</f>
        <v>5885.66</v>
      </c>
      <c r="AL29" s="1">
        <f t="shared" si="0"/>
        <v>21381.46</v>
      </c>
      <c r="AM29" s="1">
        <f>(('logg värden'!AL29))/('logg värden'!$AL$1)</f>
        <v>43</v>
      </c>
    </row>
    <row r="30" spans="1:42" x14ac:dyDescent="0.2">
      <c r="A30">
        <f>'logg värden'!A30</f>
        <v>44532</v>
      </c>
      <c r="B30">
        <f>'logg värden'!B30</f>
        <v>0.34468750000000004</v>
      </c>
      <c r="C30" s="1">
        <f>(('logg värden'!C30))/('logg värden'!$C$1)</f>
        <v>-2.2000000000000002</v>
      </c>
      <c r="D30" s="1">
        <f>(('logg värden'!D30))/('logg värden'!$D$1)</f>
        <v>-2.7</v>
      </c>
      <c r="E30" s="1">
        <f>(('logg värden'!E30))/('logg värden'!$E$1)</f>
        <v>21.4</v>
      </c>
      <c r="F30" s="1">
        <f>(('logg värden'!F30))/('logg värden'!$F$1)</f>
        <v>30</v>
      </c>
      <c r="G30" s="1">
        <f>(('logg värden'!G30))/('logg värden'!$G$1)</f>
        <v>33.1</v>
      </c>
      <c r="H30" s="1">
        <f>(('logg värden'!H30))/('logg värden'!$H$1)</f>
        <v>38.799999999999997</v>
      </c>
      <c r="I30" s="1">
        <f>(('logg värden'!I30))/('logg värden'!$I$1)</f>
        <v>32.5</v>
      </c>
      <c r="J30" s="1">
        <f>(('logg värden'!J30))/('logg värden'!$J$1)</f>
        <v>30.8</v>
      </c>
      <c r="K30" s="1">
        <f>(('logg värden'!K30))/('logg värden'!$K$1)</f>
        <v>30.9</v>
      </c>
      <c r="L30" s="1">
        <f>(('logg värden'!L30))/('logg värden'!$L$1)</f>
        <v>29.2</v>
      </c>
      <c r="M30" s="1">
        <f>(('logg värden'!M30))/('logg värden'!$M$1)</f>
        <v>7.2</v>
      </c>
      <c r="N30" s="1">
        <f>(('logg värden'!N30))/('logg värden'!$N$1)</f>
        <v>6.4</v>
      </c>
      <c r="O30" s="1">
        <f>(('logg värden'!O30))/('logg värden'!$O$1)</f>
        <v>44.5</v>
      </c>
      <c r="P30" s="1">
        <f>(('logg värden'!P30))/('logg värden'!$P$1)</f>
        <v>41.6</v>
      </c>
      <c r="Q30" s="1">
        <f>(('logg värden'!Q30))/('logg värden'!$Q$1)</f>
        <v>38.9</v>
      </c>
      <c r="R30" s="1">
        <f>(('logg värden'!R30))/('logg värden'!$R$1)</f>
        <v>85.3</v>
      </c>
      <c r="S30" s="1">
        <f>(('logg värden'!S30))/('logg värden'!$S$1)</f>
        <v>-9.6</v>
      </c>
      <c r="T30" s="1">
        <f>(('logg värden'!T30))/('logg värden'!$T$1)</f>
        <v>5.3</v>
      </c>
      <c r="U30" s="1">
        <f>(('logg värden'!U30))/('logg värden'!$U$1)</f>
        <v>22.3</v>
      </c>
      <c r="V30" s="1">
        <f>(('logg värden'!V30))/('logg värden'!$V$1)</f>
        <v>-7.5</v>
      </c>
      <c r="W30" s="1">
        <f>(('logg värden'!W30))/('logg värden'!$W$1)</f>
        <v>204.3</v>
      </c>
      <c r="X30" s="1">
        <f>(('logg värden'!X30))/('logg värden'!$X$1)</f>
        <v>219</v>
      </c>
      <c r="Y30" s="1">
        <f>(('logg värden'!Y30))/('logg värden'!$Y$1)</f>
        <v>0</v>
      </c>
      <c r="Z30" s="1">
        <f>(('logg värden'!Z30))/('logg värden'!$Z$1)</f>
        <v>-643</v>
      </c>
      <c r="AA30" s="1">
        <f>(('logg värden'!AA30))/('logg värden'!$AA$1)</f>
        <v>54.5</v>
      </c>
      <c r="AB30" s="1">
        <f>(('logg värden'!AB30))/('logg värden'!$AB$1)</f>
        <v>0</v>
      </c>
      <c r="AC30" s="1">
        <f>(('logg värden'!AC30))/('logg värden'!$AC$1)</f>
        <v>0</v>
      </c>
      <c r="AD30" s="1">
        <f>(('logg värden'!AD30))/('logg värden'!$AD$1)</f>
        <v>1.3</v>
      </c>
      <c r="AE30" s="1">
        <f>(('logg värden'!AE30))/('logg värden'!$AE$1)</f>
        <v>1</v>
      </c>
      <c r="AF30" s="1">
        <f>(('logg värden'!AF30))/('logg värden'!$AF$1)</f>
        <v>3.2</v>
      </c>
      <c r="AG30" s="1">
        <f>(('logg värden'!AG30))/('logg värden'!$AG$1)</f>
        <v>0</v>
      </c>
      <c r="AH30" s="1">
        <f>(('logg värden'!AH30))/('logg värden'!$AH$1)</f>
        <v>25368</v>
      </c>
      <c r="AI30" s="1">
        <f>(('logg värden'!AI30))/('logg värden'!$AI$1)</f>
        <v>36741</v>
      </c>
      <c r="AJ30" s="1">
        <f>(('logg värden'!AJ30))/('logg värden'!$AJ$1)</f>
        <v>27267.119999999999</v>
      </c>
      <c r="AK30" s="1">
        <f>(('logg värden'!AK30))/('logg värden'!$AK$1)</f>
        <v>5885.66</v>
      </c>
      <c r="AL30" s="1">
        <f t="shared" si="0"/>
        <v>21381.46</v>
      </c>
      <c r="AM30" s="1">
        <f>(('logg värden'!AL30))/('logg värden'!$AL$1)</f>
        <v>41</v>
      </c>
    </row>
    <row r="31" spans="1:42" x14ac:dyDescent="0.2">
      <c r="A31">
        <f>'logg värden'!A31</f>
        <v>44532</v>
      </c>
      <c r="B31">
        <f>'logg värden'!B31</f>
        <v>0.34635416666666669</v>
      </c>
      <c r="C31" s="1">
        <f>(('logg värden'!C31))/('logg värden'!$C$1)</f>
        <v>-2.1</v>
      </c>
      <c r="D31" s="1">
        <f>(('logg värden'!D31))/('logg värden'!$D$1)</f>
        <v>-2.7</v>
      </c>
      <c r="E31" s="1">
        <f>(('logg värden'!E31))/('logg värden'!$E$1)</f>
        <v>21.4</v>
      </c>
      <c r="F31" s="1">
        <f>(('logg värden'!F31))/('logg värden'!$F$1)</f>
        <v>30</v>
      </c>
      <c r="G31" s="1">
        <f>(('logg värden'!G31))/('logg värden'!$G$1)</f>
        <v>33.1</v>
      </c>
      <c r="H31" s="1">
        <f>(('logg värden'!H31))/('logg värden'!$H$1)</f>
        <v>38.700000000000003</v>
      </c>
      <c r="I31" s="1">
        <f>(('logg värden'!I31))/('logg värden'!$I$1)</f>
        <v>32.5</v>
      </c>
      <c r="J31" s="1">
        <f>(('logg värden'!J31))/('logg värden'!$J$1)</f>
        <v>30.8</v>
      </c>
      <c r="K31" s="1">
        <f>(('logg värden'!K31))/('logg värden'!$K$1)</f>
        <v>30.8</v>
      </c>
      <c r="L31" s="1">
        <f>(('logg värden'!L31))/('logg värden'!$L$1)</f>
        <v>29.2</v>
      </c>
      <c r="M31" s="1">
        <f>(('logg värden'!M31))/('logg värden'!$M$1)</f>
        <v>7.2</v>
      </c>
      <c r="N31" s="1">
        <f>(('logg värden'!N31))/('logg värden'!$N$1)</f>
        <v>5.4</v>
      </c>
      <c r="O31" s="1">
        <f>(('logg värden'!O31))/('logg värden'!$O$1)</f>
        <v>44.5</v>
      </c>
      <c r="P31" s="1">
        <f>(('logg värden'!P31))/('logg värden'!$P$1)</f>
        <v>41.5</v>
      </c>
      <c r="Q31" s="1">
        <f>(('logg värden'!Q31))/('logg värden'!$Q$1)</f>
        <v>37.799999999999997</v>
      </c>
      <c r="R31" s="1">
        <f>(('logg värden'!R31))/('logg värden'!$R$1)</f>
        <v>82.7</v>
      </c>
      <c r="S31" s="1">
        <f>(('logg värden'!S31))/('logg värden'!$S$1)</f>
        <v>-7.9</v>
      </c>
      <c r="T31" s="1">
        <f>(('logg värden'!T31))/('logg värden'!$T$1)</f>
        <v>7.1</v>
      </c>
      <c r="U31" s="1">
        <f>(('logg värden'!U31))/('logg värden'!$U$1)</f>
        <v>22.3</v>
      </c>
      <c r="V31" s="1">
        <f>(('logg värden'!V31))/('logg värden'!$V$1)</f>
        <v>-5.7</v>
      </c>
      <c r="W31" s="1">
        <f>(('logg värden'!W31))/('logg värden'!$W$1)</f>
        <v>207.9</v>
      </c>
      <c r="X31" s="1">
        <f>(('logg värden'!X31))/('logg värden'!$X$1)</f>
        <v>219</v>
      </c>
      <c r="Y31" s="1">
        <f>(('logg värden'!Y31))/('logg värden'!$Y$1)</f>
        <v>0</v>
      </c>
      <c r="Z31" s="1">
        <f>(('logg värden'!Z31))/('logg värden'!$Z$1)</f>
        <v>-631.5</v>
      </c>
      <c r="AA31" s="1">
        <f>(('logg värden'!AA31))/('logg värden'!$AA$1)</f>
        <v>23.6</v>
      </c>
      <c r="AB31" s="1">
        <f>(('logg värden'!AB31))/('logg värden'!$AB$1)</f>
        <v>0</v>
      </c>
      <c r="AC31" s="1">
        <f>(('logg värden'!AC31))/('logg värden'!$AC$1)</f>
        <v>0</v>
      </c>
      <c r="AD31" s="1">
        <f>(('logg värden'!AD31))/('logg värden'!$AD$1)</f>
        <v>1.5</v>
      </c>
      <c r="AE31" s="1">
        <f>(('logg värden'!AE31))/('logg värden'!$AE$1)</f>
        <v>0.5</v>
      </c>
      <c r="AF31" s="1">
        <f>(('logg värden'!AF31))/('logg värden'!$AF$1)</f>
        <v>3.1</v>
      </c>
      <c r="AG31" s="1">
        <f>(('logg värden'!AG31))/('logg värden'!$AG$1)</f>
        <v>170</v>
      </c>
      <c r="AH31" s="1">
        <f>(('logg värden'!AH31))/('logg värden'!$AH$1)</f>
        <v>25368</v>
      </c>
      <c r="AI31" s="1">
        <f>(('logg värden'!AI31))/('logg värden'!$AI$1)</f>
        <v>36741</v>
      </c>
      <c r="AJ31" s="1">
        <f>(('logg värden'!AJ31))/('logg värden'!$AJ$1)</f>
        <v>27267.119999999999</v>
      </c>
      <c r="AK31" s="1">
        <f>(('logg värden'!AK31))/('logg värden'!$AK$1)</f>
        <v>5885.66</v>
      </c>
      <c r="AL31" s="1">
        <f t="shared" si="0"/>
        <v>21381.46</v>
      </c>
      <c r="AM31" s="1">
        <f>(('logg värden'!AL31))/('logg värden'!$AL$1)</f>
        <v>32</v>
      </c>
    </row>
    <row r="32" spans="1:42" x14ac:dyDescent="0.2">
      <c r="A32">
        <f>'logg värden'!A32</f>
        <v>44532</v>
      </c>
      <c r="B32">
        <f>'logg värden'!B32</f>
        <v>0.34704861111111113</v>
      </c>
      <c r="C32" s="1">
        <f>(('logg värden'!C32))/('logg värden'!$C$1)</f>
        <v>-2.2000000000000002</v>
      </c>
      <c r="D32" s="1">
        <f>(('logg värden'!D32))/('logg värden'!$D$1)</f>
        <v>-2.7</v>
      </c>
      <c r="E32" s="1">
        <f>(('logg värden'!E32))/('logg värden'!$E$1)</f>
        <v>21.4</v>
      </c>
      <c r="F32" s="1">
        <f>(('logg värden'!F32))/('logg värden'!$F$1)</f>
        <v>30</v>
      </c>
      <c r="G32" s="1">
        <f>(('logg värden'!G32))/('logg värden'!$G$1)</f>
        <v>33.1</v>
      </c>
      <c r="H32" s="1">
        <f>(('logg värden'!H32))/('logg värden'!$H$1)</f>
        <v>38.4</v>
      </c>
      <c r="I32" s="1">
        <f>(('logg värden'!I32))/('logg värden'!$I$1)</f>
        <v>32.4</v>
      </c>
      <c r="J32" s="1">
        <f>(('logg värden'!J32))/('logg värden'!$J$1)</f>
        <v>30.8</v>
      </c>
      <c r="K32" s="1">
        <f>(('logg värden'!K32))/('logg värden'!$K$1)</f>
        <v>30.6</v>
      </c>
      <c r="L32" s="1">
        <f>(('logg värden'!L32))/('logg värden'!$L$1)</f>
        <v>29.1</v>
      </c>
      <c r="M32" s="1">
        <f>(('logg värden'!M32))/('logg värden'!$M$1)</f>
        <v>7.2</v>
      </c>
      <c r="N32" s="1">
        <f>(('logg värden'!N32))/('logg värden'!$N$1)</f>
        <v>3.8</v>
      </c>
      <c r="O32" s="1">
        <f>(('logg värden'!O32))/('logg värden'!$O$1)</f>
        <v>44.5</v>
      </c>
      <c r="P32" s="1">
        <f>(('logg värden'!P32))/('logg värden'!$P$1)</f>
        <v>41.6</v>
      </c>
      <c r="Q32" s="1">
        <f>(('logg värden'!Q32))/('logg värden'!$Q$1)</f>
        <v>32.9</v>
      </c>
      <c r="R32" s="1">
        <f>(('logg värden'!R32))/('logg värden'!$R$1)</f>
        <v>78.900000000000006</v>
      </c>
      <c r="S32" s="1">
        <f>(('logg värden'!S32))/('logg värden'!$S$1)</f>
        <v>-4.4000000000000004</v>
      </c>
      <c r="T32" s="1">
        <f>(('logg värden'!T32))/('logg värden'!$T$1)</f>
        <v>9.4</v>
      </c>
      <c r="U32" s="1">
        <f>(('logg värden'!U32))/('logg värden'!$U$1)</f>
        <v>22.3</v>
      </c>
      <c r="V32" s="1">
        <f>(('logg värden'!V32))/('logg värden'!$V$1)</f>
        <v>-0.6</v>
      </c>
      <c r="W32" s="1">
        <f>(('logg värden'!W32))/('logg värden'!$W$1)</f>
        <v>152.9</v>
      </c>
      <c r="X32" s="1">
        <f>(('logg värden'!X32))/('logg värden'!$X$1)</f>
        <v>-3276.8</v>
      </c>
      <c r="Y32" s="1">
        <f>(('logg värden'!Y32))/('logg värden'!$Y$1)</f>
        <v>0</v>
      </c>
      <c r="Z32" s="1">
        <f>(('logg värden'!Z32))/('logg värden'!$Z$1)</f>
        <v>-631.5</v>
      </c>
      <c r="AA32" s="1">
        <f>(('logg värden'!AA32))/('logg värden'!$AA$1)</f>
        <v>0.5</v>
      </c>
      <c r="AB32" s="1">
        <f>(('logg värden'!AB32))/('logg värden'!$AB$1)</f>
        <v>0</v>
      </c>
      <c r="AC32" s="1">
        <f>(('logg värden'!AC32))/('logg värden'!$AC$1)</f>
        <v>0</v>
      </c>
      <c r="AD32" s="1">
        <f>(('logg värden'!AD32))/('logg värden'!$AD$1)</f>
        <v>0.9</v>
      </c>
      <c r="AE32" s="1">
        <f>(('logg värden'!AE32))/('logg värden'!$AE$1)</f>
        <v>0.2</v>
      </c>
      <c r="AF32" s="1">
        <f>(('logg värden'!AF32))/('logg värden'!$AF$1)</f>
        <v>3.3</v>
      </c>
      <c r="AG32" s="1">
        <f>(('logg värden'!AG32))/('logg värden'!$AG$1)</f>
        <v>0</v>
      </c>
      <c r="AH32" s="1">
        <f>(('logg värden'!AH32))/('logg värden'!$AH$1)</f>
        <v>25368</v>
      </c>
      <c r="AI32" s="1">
        <f>(('logg värden'!AI32))/('logg värden'!$AI$1)</f>
        <v>36741</v>
      </c>
      <c r="AJ32" s="1">
        <f>(('logg värden'!AJ32))/('logg värden'!$AJ$1)</f>
        <v>27267.119999999999</v>
      </c>
      <c r="AK32" s="1">
        <f>(('logg värden'!AK32))/('logg värden'!$AK$1)</f>
        <v>5885.66</v>
      </c>
      <c r="AL32" s="1">
        <f t="shared" si="0"/>
        <v>21381.46</v>
      </c>
      <c r="AM32" s="1">
        <f>(('logg värden'!AL32))/('logg värden'!$AL$1)</f>
        <v>0</v>
      </c>
    </row>
    <row r="33" spans="1:39" x14ac:dyDescent="0.2">
      <c r="A33">
        <f>'logg värden'!A33</f>
        <v>44532</v>
      </c>
      <c r="B33">
        <f>'logg värden'!B33</f>
        <v>0.34774305555555557</v>
      </c>
      <c r="C33" s="1">
        <f>(('logg värden'!C33))/('logg värden'!$C$1)</f>
        <v>-2.1</v>
      </c>
      <c r="D33" s="1">
        <f>(('logg värden'!D33))/('logg värden'!$D$1)</f>
        <v>-2.7</v>
      </c>
      <c r="E33" s="1">
        <f>(('logg värden'!E33))/('logg värden'!$E$1)</f>
        <v>21.4</v>
      </c>
      <c r="F33" s="1">
        <f>(('logg värden'!F33))/('logg värden'!$F$1)</f>
        <v>30</v>
      </c>
      <c r="G33" s="1">
        <f>(('logg värden'!G33))/('logg värden'!$G$1)</f>
        <v>33.1</v>
      </c>
      <c r="H33" s="1">
        <f>(('logg värden'!H33))/('logg värden'!$H$1)</f>
        <v>37.799999999999997</v>
      </c>
      <c r="I33" s="1">
        <f>(('logg värden'!I33))/('logg värden'!$I$1)</f>
        <v>32.5</v>
      </c>
      <c r="J33" s="1">
        <f>(('logg värden'!J33))/('logg värden'!$J$1)</f>
        <v>30.8</v>
      </c>
      <c r="K33" s="1">
        <f>(('logg värden'!K33))/('logg värden'!$K$1)</f>
        <v>30.4</v>
      </c>
      <c r="L33" s="1">
        <f>(('logg värden'!L33))/('logg värden'!$L$1)</f>
        <v>29.1</v>
      </c>
      <c r="M33" s="1">
        <f>(('logg värden'!M33))/('logg värden'!$M$1)</f>
        <v>7.2</v>
      </c>
      <c r="N33" s="1">
        <f>(('logg värden'!N33))/('logg värden'!$N$1)</f>
        <v>2.7</v>
      </c>
      <c r="O33" s="1">
        <f>(('logg värden'!O33))/('logg värden'!$O$1)</f>
        <v>44.5</v>
      </c>
      <c r="P33" s="1">
        <f>(('logg värden'!P33))/('logg värden'!$P$1)</f>
        <v>41.5</v>
      </c>
      <c r="Q33" s="1">
        <f>(('logg värden'!Q33))/('logg värden'!$Q$1)</f>
        <v>33</v>
      </c>
      <c r="R33" s="1">
        <f>(('logg värden'!R33))/('logg värden'!$R$1)</f>
        <v>75.400000000000006</v>
      </c>
      <c r="S33" s="1">
        <f>(('logg värden'!S33))/('logg värden'!$S$1)</f>
        <v>-1.3</v>
      </c>
      <c r="T33" s="1">
        <f>(('logg värden'!T33))/('logg värden'!$T$1)</f>
        <v>11.1</v>
      </c>
      <c r="U33" s="1">
        <f>(('logg värden'!U33))/('logg värden'!$U$1)</f>
        <v>22.4</v>
      </c>
      <c r="V33" s="1">
        <f>(('logg värden'!V33))/('logg värden'!$V$1)</f>
        <v>-0.1</v>
      </c>
      <c r="W33" s="1">
        <f>(('logg värden'!W33))/('logg värden'!$W$1)</f>
        <v>208.9</v>
      </c>
      <c r="X33" s="1">
        <f>(('logg värden'!X33))/('logg värden'!$X$1)</f>
        <v>-3276.8</v>
      </c>
      <c r="Y33" s="1">
        <f>(('logg värden'!Y33))/('logg värden'!$Y$1)</f>
        <v>0</v>
      </c>
      <c r="Z33" s="1">
        <f>(('logg värden'!Z33))/('logg värden'!$Z$1)</f>
        <v>-631.5</v>
      </c>
      <c r="AA33" s="1">
        <f>(('logg värden'!AA33))/('logg värden'!$AA$1)</f>
        <v>0.5</v>
      </c>
      <c r="AB33" s="1">
        <f>(('logg värden'!AB33))/('logg värden'!$AB$1)</f>
        <v>0</v>
      </c>
      <c r="AC33" s="1">
        <f>(('logg värden'!AC33))/('logg värden'!$AC$1)</f>
        <v>0</v>
      </c>
      <c r="AD33" s="1">
        <f>(('logg värden'!AD33))/('logg värden'!$AD$1)</f>
        <v>0.5</v>
      </c>
      <c r="AE33" s="1">
        <f>(('logg värden'!AE33))/('logg värden'!$AE$1)</f>
        <v>0.2</v>
      </c>
      <c r="AF33" s="1">
        <f>(('logg värden'!AF33))/('logg värden'!$AF$1)</f>
        <v>2.4</v>
      </c>
      <c r="AG33" s="1">
        <f>(('logg värden'!AG33))/('logg värden'!$AG$1)</f>
        <v>0</v>
      </c>
      <c r="AH33" s="1">
        <f>(('logg värden'!AH33))/('logg värden'!$AH$1)</f>
        <v>25368</v>
      </c>
      <c r="AI33" s="1">
        <f>(('logg värden'!AI33))/('logg värden'!$AI$1)</f>
        <v>36741</v>
      </c>
      <c r="AJ33" s="1">
        <f>(('logg värden'!AJ33))/('logg värden'!$AJ$1)</f>
        <v>27267.119999999999</v>
      </c>
      <c r="AK33" s="1">
        <f>(('logg värden'!AK33))/('logg värden'!$AK$1)</f>
        <v>5885.66</v>
      </c>
      <c r="AL33" s="1">
        <f t="shared" si="0"/>
        <v>21381.46</v>
      </c>
      <c r="AM33" s="1">
        <f>(('logg värden'!AL33))/('logg värden'!$AL$1)</f>
        <v>0</v>
      </c>
    </row>
    <row r="34" spans="1:39" x14ac:dyDescent="0.2">
      <c r="A34">
        <f>'logg värden'!A34</f>
        <v>44532</v>
      </c>
      <c r="B34">
        <f>'logg värden'!B34</f>
        <v>0.34843750000000001</v>
      </c>
      <c r="C34" s="1">
        <f>(('logg värden'!C34))/('logg värden'!$C$1)</f>
        <v>-2.1</v>
      </c>
      <c r="D34" s="1">
        <f>(('logg värden'!D34))/('logg värden'!$D$1)</f>
        <v>-2.7</v>
      </c>
      <c r="E34" s="1">
        <f>(('logg värden'!E34))/('logg värden'!$E$1)</f>
        <v>21.5</v>
      </c>
      <c r="F34" s="1">
        <f>(('logg värden'!F34))/('logg värden'!$F$1)</f>
        <v>30</v>
      </c>
      <c r="G34" s="1">
        <f>(('logg värden'!G34))/('logg värden'!$G$1)</f>
        <v>33.1</v>
      </c>
      <c r="H34" s="1">
        <f>(('logg värden'!H34))/('logg värden'!$H$1)</f>
        <v>36.700000000000003</v>
      </c>
      <c r="I34" s="1">
        <f>(('logg värden'!I34))/('logg värden'!$I$1)</f>
        <v>32.5</v>
      </c>
      <c r="J34" s="1">
        <f>(('logg värden'!J34))/('logg värden'!$J$1)</f>
        <v>30.8</v>
      </c>
      <c r="K34" s="1">
        <f>(('logg värden'!K34))/('logg värden'!$K$1)</f>
        <v>30.2</v>
      </c>
      <c r="L34" s="1">
        <f>(('logg värden'!L34))/('logg värden'!$L$1)</f>
        <v>29.1</v>
      </c>
      <c r="M34" s="1">
        <f>(('logg värden'!M34))/('logg värden'!$M$1)</f>
        <v>7.2</v>
      </c>
      <c r="N34" s="1">
        <f>(('logg värden'!N34))/('logg värden'!$N$1)</f>
        <v>2.4</v>
      </c>
      <c r="O34" s="1">
        <f>(('logg värden'!O34))/('logg värden'!$O$1)</f>
        <v>44.4</v>
      </c>
      <c r="P34" s="1">
        <f>(('logg värden'!P34))/('logg värden'!$P$1)</f>
        <v>41.5</v>
      </c>
      <c r="Q34" s="1">
        <f>(('logg värden'!Q34))/('logg värden'!$Q$1)</f>
        <v>33.1</v>
      </c>
      <c r="R34" s="1">
        <f>(('logg värden'!R34))/('logg värden'!$R$1)</f>
        <v>72.900000000000006</v>
      </c>
      <c r="S34" s="1">
        <f>(('logg värden'!S34))/('logg värden'!$S$1)</f>
        <v>-0.5</v>
      </c>
      <c r="T34" s="1">
        <f>(('logg värden'!T34))/('logg värden'!$T$1)</f>
        <v>12.3</v>
      </c>
      <c r="U34" s="1">
        <f>(('logg värden'!U34))/('logg värden'!$U$1)</f>
        <v>22.4</v>
      </c>
      <c r="V34" s="1">
        <f>(('logg värden'!V34))/('logg värden'!$V$1)</f>
        <v>-0.1</v>
      </c>
      <c r="W34" s="1">
        <f>(('logg värden'!W34))/('logg värden'!$W$1)</f>
        <v>203.5</v>
      </c>
      <c r="X34" s="1">
        <f>(('logg värden'!X34))/('logg värden'!$X$1)</f>
        <v>-3276.8</v>
      </c>
      <c r="Y34" s="1">
        <f>(('logg värden'!Y34))/('logg värden'!$Y$1)</f>
        <v>0</v>
      </c>
      <c r="Z34" s="1">
        <f>(('logg värden'!Z34))/('logg värden'!$Z$1)</f>
        <v>-631.5</v>
      </c>
      <c r="AA34" s="1">
        <f>(('logg värden'!AA34))/('logg värden'!$AA$1)</f>
        <v>0.5</v>
      </c>
      <c r="AB34" s="1">
        <f>(('logg värden'!AB34))/('logg värden'!$AB$1)</f>
        <v>0</v>
      </c>
      <c r="AC34" s="1">
        <f>(('logg värden'!AC34))/('logg värden'!$AC$1)</f>
        <v>0</v>
      </c>
      <c r="AD34" s="1">
        <f>(('logg värden'!AD34))/('logg värden'!$AD$1)</f>
        <v>1.2</v>
      </c>
      <c r="AE34" s="1">
        <f>(('logg värden'!AE34))/('logg värden'!$AE$1)</f>
        <v>0.1</v>
      </c>
      <c r="AF34" s="1">
        <f>(('logg värden'!AF34))/('logg värden'!$AF$1)</f>
        <v>2.4</v>
      </c>
      <c r="AG34" s="1">
        <f>(('logg värden'!AG34))/('logg värden'!$AG$1)</f>
        <v>0</v>
      </c>
      <c r="AH34" s="1">
        <f>(('logg värden'!AH34))/('logg värden'!$AH$1)</f>
        <v>25368</v>
      </c>
      <c r="AI34" s="1">
        <f>(('logg värden'!AI34))/('logg värden'!$AI$1)</f>
        <v>36741</v>
      </c>
      <c r="AJ34" s="1">
        <f>(('logg värden'!AJ34))/('logg värden'!$AJ$1)</f>
        <v>27267.119999999999</v>
      </c>
      <c r="AK34" s="1">
        <f>(('logg värden'!AK34))/('logg värden'!$AK$1)</f>
        <v>5885.66</v>
      </c>
      <c r="AL34" s="1">
        <f t="shared" si="0"/>
        <v>21381.46</v>
      </c>
      <c r="AM34" s="1">
        <f>(('logg värden'!AL34))/('logg värden'!$AL$1)</f>
        <v>0</v>
      </c>
    </row>
    <row r="35" spans="1:39" x14ac:dyDescent="0.2">
      <c r="A35">
        <f>'logg värden'!A35</f>
        <v>44532</v>
      </c>
      <c r="B35">
        <f>'logg värden'!B35</f>
        <v>0.34913194444444445</v>
      </c>
      <c r="C35" s="1">
        <f>(('logg värden'!C35))/('logg värden'!$C$1)</f>
        <v>-2.2000000000000002</v>
      </c>
      <c r="D35" s="1">
        <f>(('logg värden'!D35))/('logg värden'!$D$1)</f>
        <v>-2.7</v>
      </c>
      <c r="E35" s="1">
        <f>(('logg värden'!E35))/('logg värden'!$E$1)</f>
        <v>21.5</v>
      </c>
      <c r="F35" s="1">
        <f>(('logg värden'!F35))/('logg värden'!$F$1)</f>
        <v>30</v>
      </c>
      <c r="G35" s="1">
        <f>(('logg värden'!G35))/('logg värden'!$G$1)</f>
        <v>33.1</v>
      </c>
      <c r="H35" s="1">
        <f>(('logg värden'!H35))/('logg värden'!$H$1)</f>
        <v>35.799999999999997</v>
      </c>
      <c r="I35" s="1">
        <f>(('logg värden'!I35))/('logg värden'!$I$1)</f>
        <v>32.5</v>
      </c>
      <c r="J35" s="1">
        <f>(('logg värden'!J35))/('logg värden'!$J$1)</f>
        <v>30.8</v>
      </c>
      <c r="K35" s="1">
        <f>(('logg värden'!K35))/('logg värden'!$K$1)</f>
        <v>30.1</v>
      </c>
      <c r="L35" s="1">
        <f>(('logg värden'!L35))/('logg värden'!$L$1)</f>
        <v>29</v>
      </c>
      <c r="M35" s="1">
        <f>(('logg värden'!M35))/('logg värden'!$M$1)</f>
        <v>7.2</v>
      </c>
      <c r="N35" s="1">
        <f>(('logg värden'!N35))/('logg värden'!$N$1)</f>
        <v>2.2999999999999998</v>
      </c>
      <c r="O35" s="1">
        <f>(('logg värden'!O35))/('logg värden'!$O$1)</f>
        <v>44.4</v>
      </c>
      <c r="P35" s="1">
        <f>(('logg värden'!P35))/('logg värden'!$P$1)</f>
        <v>41.5</v>
      </c>
      <c r="Q35" s="1">
        <f>(('logg värden'!Q35))/('logg värden'!$Q$1)</f>
        <v>33.299999999999997</v>
      </c>
      <c r="R35" s="1">
        <f>(('logg värden'!R35))/('logg värden'!$R$1)</f>
        <v>70.2</v>
      </c>
      <c r="S35" s="1">
        <f>(('logg värden'!S35))/('logg värden'!$S$1)</f>
        <v>1.6</v>
      </c>
      <c r="T35" s="1">
        <f>(('logg värden'!T35))/('logg värden'!$T$1)</f>
        <v>14.5</v>
      </c>
      <c r="U35" s="1">
        <f>(('logg värden'!U35))/('logg värden'!$U$1)</f>
        <v>22.4</v>
      </c>
      <c r="V35" s="1">
        <f>(('logg värden'!V35))/('logg värden'!$V$1)</f>
        <v>0.4</v>
      </c>
      <c r="W35" s="1">
        <f>(('logg värden'!W35))/('logg värden'!$W$1)</f>
        <v>203.9</v>
      </c>
      <c r="X35" s="1">
        <f>(('logg värden'!X35))/('logg värden'!$X$1)</f>
        <v>-3276.8</v>
      </c>
      <c r="Y35" s="1">
        <f>(('logg värden'!Y35))/('logg värden'!$Y$1)</f>
        <v>0</v>
      </c>
      <c r="Z35" s="1">
        <f>(('logg värden'!Z35))/('logg värden'!$Z$1)</f>
        <v>-627.9</v>
      </c>
      <c r="AA35" s="1">
        <f>(('logg värden'!AA35))/('logg värden'!$AA$1)</f>
        <v>0.5</v>
      </c>
      <c r="AB35" s="1">
        <f>(('logg värden'!AB35))/('logg värden'!$AB$1)</f>
        <v>0</v>
      </c>
      <c r="AC35" s="1">
        <f>(('logg värden'!AC35))/('logg värden'!$AC$1)</f>
        <v>0</v>
      </c>
      <c r="AD35" s="1">
        <f>(('logg värden'!AD35))/('logg värden'!$AD$1)</f>
        <v>0.7</v>
      </c>
      <c r="AE35" s="1">
        <f>(('logg värden'!AE35))/('logg värden'!$AE$1)</f>
        <v>0.2</v>
      </c>
      <c r="AF35" s="1">
        <f>(('logg värden'!AF35))/('logg värden'!$AF$1)</f>
        <v>1.9</v>
      </c>
      <c r="AG35" s="1">
        <f>(('logg värden'!AG35))/('logg värden'!$AG$1)</f>
        <v>0</v>
      </c>
      <c r="AH35" s="1">
        <f>(('logg värden'!AH35))/('logg värden'!$AH$1)</f>
        <v>25368</v>
      </c>
      <c r="AI35" s="1">
        <f>(('logg värden'!AI35))/('logg värden'!$AI$1)</f>
        <v>36741</v>
      </c>
      <c r="AJ35" s="1">
        <f>(('logg värden'!AJ35))/('logg värden'!$AJ$1)</f>
        <v>27267.119999999999</v>
      </c>
      <c r="AK35" s="1">
        <f>(('logg värden'!AK35))/('logg värden'!$AK$1)</f>
        <v>5885.66</v>
      </c>
      <c r="AL35" s="1">
        <f t="shared" si="0"/>
        <v>21381.46</v>
      </c>
      <c r="AM35" s="1">
        <f>(('logg värden'!AL35))/('logg värden'!$AL$1)</f>
        <v>0</v>
      </c>
    </row>
    <row r="36" spans="1:39" x14ac:dyDescent="0.2">
      <c r="A36">
        <f>'logg värden'!A36</f>
        <v>44532</v>
      </c>
      <c r="B36">
        <f>'logg värden'!B36</f>
        <v>0.3498263888888889</v>
      </c>
      <c r="C36" s="1">
        <f>(('logg värden'!C36))/('logg värden'!$C$1)</f>
        <v>-2.1</v>
      </c>
      <c r="D36" s="1">
        <f>(('logg värden'!D36))/('logg värden'!$D$1)</f>
        <v>-2.7</v>
      </c>
      <c r="E36" s="1">
        <f>(('logg värden'!E36))/('logg värden'!$E$1)</f>
        <v>21.5</v>
      </c>
      <c r="F36" s="1">
        <f>(('logg värden'!F36))/('logg värden'!$F$1)</f>
        <v>30</v>
      </c>
      <c r="G36" s="1">
        <f>(('logg värden'!G36))/('logg värden'!$G$1)</f>
        <v>33.1</v>
      </c>
      <c r="H36" s="1">
        <f>(('logg värden'!H36))/('logg värden'!$H$1)</f>
        <v>35.700000000000003</v>
      </c>
      <c r="I36" s="1">
        <f>(('logg värden'!I36))/('logg värden'!$I$1)</f>
        <v>32.1</v>
      </c>
      <c r="J36" s="1">
        <f>(('logg värden'!J36))/('logg värden'!$J$1)</f>
        <v>30.8</v>
      </c>
      <c r="K36" s="1">
        <f>(('logg värden'!K36))/('logg värden'!$K$1)</f>
        <v>30.2</v>
      </c>
      <c r="L36" s="1">
        <f>(('logg värden'!L36))/('logg värden'!$L$1)</f>
        <v>29</v>
      </c>
      <c r="M36" s="1">
        <f>(('logg värden'!M36))/('logg värden'!$M$1)</f>
        <v>7.2</v>
      </c>
      <c r="N36" s="1">
        <f>(('logg värden'!N36))/('logg värden'!$N$1)</f>
        <v>1.8</v>
      </c>
      <c r="O36" s="1">
        <f>(('logg värden'!O36))/('logg värden'!$O$1)</f>
        <v>44.4</v>
      </c>
      <c r="P36" s="1">
        <f>(('logg värden'!P36))/('logg värden'!$P$1)</f>
        <v>41.5</v>
      </c>
      <c r="Q36" s="1">
        <f>(('logg värden'!Q36))/('logg värden'!$Q$1)</f>
        <v>34.200000000000003</v>
      </c>
      <c r="R36" s="1">
        <f>(('logg värden'!R36))/('logg värden'!$R$1)</f>
        <v>74.7</v>
      </c>
      <c r="S36" s="1">
        <f>(('logg värden'!S36))/('logg värden'!$S$1)</f>
        <v>6.1</v>
      </c>
      <c r="T36" s="1">
        <f>(('logg värden'!T36))/('logg värden'!$T$1)</f>
        <v>12.8</v>
      </c>
      <c r="U36" s="1">
        <f>(('logg värden'!U36))/('logg värden'!$U$1)</f>
        <v>22.4</v>
      </c>
      <c r="V36" s="1">
        <f>(('logg värden'!V36))/('logg värden'!$V$1)</f>
        <v>2.1</v>
      </c>
      <c r="W36" s="1">
        <f>(('logg värden'!W36))/('logg värden'!$W$1)</f>
        <v>203.5</v>
      </c>
      <c r="X36" s="1">
        <f>(('logg värden'!X36))/('logg värden'!$X$1)</f>
        <v>-3276.8</v>
      </c>
      <c r="Y36" s="1">
        <f>(('logg värden'!Y36))/('logg värden'!$Y$1)</f>
        <v>0</v>
      </c>
      <c r="Z36" s="1">
        <f>(('logg värden'!Z36))/('logg värden'!$Z$1)</f>
        <v>-625.4</v>
      </c>
      <c r="AA36" s="1">
        <f>(('logg värden'!AA36))/('logg värden'!$AA$1)</f>
        <v>40.4</v>
      </c>
      <c r="AB36" s="1">
        <f>(('logg värden'!AB36))/('logg värden'!$AB$1)</f>
        <v>0</v>
      </c>
      <c r="AC36" s="1">
        <f>(('logg värden'!AC36))/('logg värden'!$AC$1)</f>
        <v>0</v>
      </c>
      <c r="AD36" s="1">
        <f>(('logg värden'!AD36))/('logg värden'!$AD$1)</f>
        <v>1.5</v>
      </c>
      <c r="AE36" s="1">
        <f>(('logg värden'!AE36))/('logg värden'!$AE$1)</f>
        <v>0.8</v>
      </c>
      <c r="AF36" s="1">
        <f>(('logg värden'!AF36))/('logg värden'!$AF$1)</f>
        <v>3.1</v>
      </c>
      <c r="AG36" s="1">
        <f>(('logg värden'!AG36))/('logg värden'!$AG$1)</f>
        <v>0</v>
      </c>
      <c r="AH36" s="1">
        <f>(('logg värden'!AH36))/('logg värden'!$AH$1)</f>
        <v>25369</v>
      </c>
      <c r="AI36" s="1">
        <f>(('logg värden'!AI36))/('logg värden'!$AI$1)</f>
        <v>36741</v>
      </c>
      <c r="AJ36" s="1">
        <f>(('logg värden'!AJ36))/('logg värden'!$AJ$1)</f>
        <v>27267.119999999999</v>
      </c>
      <c r="AK36" s="1">
        <f>(('logg värden'!AK36))/('logg värden'!$AK$1)</f>
        <v>5885.66</v>
      </c>
      <c r="AL36" s="1">
        <f t="shared" si="0"/>
        <v>21381.46</v>
      </c>
      <c r="AM36" s="1">
        <f>(('logg värden'!AL36))/('logg värden'!$AL$1)</f>
        <v>70</v>
      </c>
    </row>
    <row r="37" spans="1:39" x14ac:dyDescent="0.2">
      <c r="A37">
        <f>'logg värden'!A37</f>
        <v>44532</v>
      </c>
      <c r="B37">
        <f>'logg värden'!B37</f>
        <v>0.35052083333333334</v>
      </c>
      <c r="C37" s="1">
        <f>(('logg värden'!C37))/('logg värden'!$C$1)</f>
        <v>-2.1</v>
      </c>
      <c r="D37" s="1">
        <f>(('logg värden'!D37))/('logg värden'!$D$1)</f>
        <v>-2.7</v>
      </c>
      <c r="E37" s="1">
        <f>(('logg värden'!E37))/('logg värden'!$E$1)</f>
        <v>21.5</v>
      </c>
      <c r="F37" s="1">
        <f>(('logg värden'!F37))/('logg värden'!$F$1)</f>
        <v>30</v>
      </c>
      <c r="G37" s="1">
        <f>(('logg värden'!G37))/('logg värden'!$G$1)</f>
        <v>33.1</v>
      </c>
      <c r="H37" s="1">
        <f>(('logg värden'!H37))/('logg värden'!$H$1)</f>
        <v>34.9</v>
      </c>
      <c r="I37" s="1">
        <f>(('logg värden'!I37))/('logg värden'!$I$1)</f>
        <v>32.6</v>
      </c>
      <c r="J37" s="1">
        <f>(('logg värden'!J37))/('logg värden'!$J$1)</f>
        <v>30.8</v>
      </c>
      <c r="K37" s="1">
        <f>(('logg värden'!K37))/('logg värden'!$K$1)</f>
        <v>30.3</v>
      </c>
      <c r="L37" s="1">
        <f>(('logg värden'!L37))/('logg värden'!$L$1)</f>
        <v>29</v>
      </c>
      <c r="M37" s="1">
        <f>(('logg värden'!M37))/('logg värden'!$M$1)</f>
        <v>7.2</v>
      </c>
      <c r="N37" s="1">
        <f>(('logg värden'!N37))/('logg värden'!$N$1)</f>
        <v>3.9</v>
      </c>
      <c r="O37" s="1">
        <f>(('logg värden'!O37))/('logg värden'!$O$1)</f>
        <v>44.4</v>
      </c>
      <c r="P37" s="1">
        <f>(('logg värden'!P37))/('logg värden'!$P$1)</f>
        <v>41.5</v>
      </c>
      <c r="Q37" s="1">
        <f>(('logg värden'!Q37))/('logg värden'!$Q$1)</f>
        <v>36.5</v>
      </c>
      <c r="R37" s="1">
        <f>(('logg värden'!R37))/('logg värden'!$R$1)</f>
        <v>77.3</v>
      </c>
      <c r="S37" s="1">
        <f>(('logg värden'!S37))/('logg värden'!$S$1)</f>
        <v>0.7</v>
      </c>
      <c r="T37" s="1">
        <f>(('logg värden'!T37))/('logg värden'!$T$1)</f>
        <v>12.2</v>
      </c>
      <c r="U37" s="1">
        <f>(('logg värden'!U37))/('logg värden'!$U$1)</f>
        <v>22.4</v>
      </c>
      <c r="V37" s="1">
        <f>(('logg värden'!V37))/('logg värden'!$V$1)</f>
        <v>0.4</v>
      </c>
      <c r="W37" s="1">
        <f>(('logg värden'!W37))/('logg värden'!$W$1)</f>
        <v>208.9</v>
      </c>
      <c r="X37" s="1">
        <f>(('logg värden'!X37))/('logg värden'!$X$1)</f>
        <v>-3276.8</v>
      </c>
      <c r="Y37" s="1">
        <f>(('logg värden'!Y37))/('logg värden'!$Y$1)</f>
        <v>0</v>
      </c>
      <c r="Z37" s="1">
        <f>(('logg värden'!Z37))/('logg värden'!$Z$1)</f>
        <v>-622.9</v>
      </c>
      <c r="AA37" s="1">
        <f>(('logg värden'!AA37))/('logg värden'!$AA$1)</f>
        <v>40.4</v>
      </c>
      <c r="AB37" s="1">
        <f>(('logg värden'!AB37))/('logg värden'!$AB$1)</f>
        <v>0</v>
      </c>
      <c r="AC37" s="1">
        <f>(('logg värden'!AC37))/('logg värden'!$AC$1)</f>
        <v>0</v>
      </c>
      <c r="AD37" s="1">
        <f>(('logg värden'!AD37))/('logg värden'!$AD$1)</f>
        <v>1.5</v>
      </c>
      <c r="AE37" s="1">
        <f>(('logg värden'!AE37))/('logg värden'!$AE$1)</f>
        <v>0.7</v>
      </c>
      <c r="AF37" s="1">
        <f>(('logg värden'!AF37))/('logg värden'!$AF$1)</f>
        <v>3.4</v>
      </c>
      <c r="AG37" s="1">
        <f>(('logg värden'!AG37))/('logg värden'!$AG$1)</f>
        <v>0</v>
      </c>
      <c r="AH37" s="1">
        <f>(('logg värden'!AH37))/('logg värden'!$AH$1)</f>
        <v>25369</v>
      </c>
      <c r="AI37" s="1">
        <f>(('logg värden'!AI37))/('logg värden'!$AI$1)</f>
        <v>36741</v>
      </c>
      <c r="AJ37" s="1">
        <f>(('logg värden'!AJ37))/('logg värden'!$AJ$1)</f>
        <v>27267.119999999999</v>
      </c>
      <c r="AK37" s="1">
        <f>(('logg värden'!AK37))/('logg värden'!$AK$1)</f>
        <v>5885.66</v>
      </c>
      <c r="AL37" s="1">
        <f t="shared" si="0"/>
        <v>21381.46</v>
      </c>
      <c r="AM37" s="1">
        <f>(('logg värden'!AL37))/('logg värden'!$AL$1)</f>
        <v>70</v>
      </c>
    </row>
    <row r="38" spans="1:39" x14ac:dyDescent="0.2">
      <c r="A38">
        <f>'logg värden'!A38</f>
        <v>44532</v>
      </c>
      <c r="B38">
        <f>'logg värden'!B38</f>
        <v>0.35121527777777778</v>
      </c>
      <c r="C38" s="1">
        <f>(('logg värden'!C38))/('logg värden'!$C$1)</f>
        <v>-2.1</v>
      </c>
      <c r="D38" s="1">
        <f>(('logg värden'!D38))/('logg värden'!$D$1)</f>
        <v>-2.7</v>
      </c>
      <c r="E38" s="1">
        <f>(('logg värden'!E38))/('logg värden'!$E$1)</f>
        <v>21.5</v>
      </c>
      <c r="F38" s="1">
        <f>(('logg värden'!F38))/('logg värden'!$F$1)</f>
        <v>30</v>
      </c>
      <c r="G38" s="1">
        <f>(('logg värden'!G38))/('logg värden'!$G$1)</f>
        <v>33.1</v>
      </c>
      <c r="H38" s="1">
        <f>(('logg värden'!H38))/('logg värden'!$H$1)</f>
        <v>35.5</v>
      </c>
      <c r="I38" s="1">
        <f>(('logg värden'!I38))/('logg värden'!$I$1)</f>
        <v>32.6</v>
      </c>
      <c r="J38" s="1">
        <f>(('logg värden'!J38))/('logg värden'!$J$1)</f>
        <v>30.8</v>
      </c>
      <c r="K38" s="1">
        <f>(('logg värden'!K38))/('logg värden'!$K$1)</f>
        <v>30.4</v>
      </c>
      <c r="L38" s="1">
        <f>(('logg värden'!L38))/('logg värden'!$L$1)</f>
        <v>29</v>
      </c>
      <c r="M38" s="1">
        <f>(('logg värden'!M38))/('logg värden'!$M$1)</f>
        <v>7.2</v>
      </c>
      <c r="N38" s="1">
        <f>(('logg värden'!N38))/('logg värden'!$N$1)</f>
        <v>4.2</v>
      </c>
      <c r="O38" s="1">
        <f>(('logg värden'!O38))/('logg värden'!$O$1)</f>
        <v>44.4</v>
      </c>
      <c r="P38" s="1">
        <f>(('logg värden'!P38))/('logg värden'!$P$1)</f>
        <v>41.5</v>
      </c>
      <c r="Q38" s="1">
        <f>(('logg värden'!Q38))/('logg värden'!$Q$1)</f>
        <v>36.799999999999997</v>
      </c>
      <c r="R38" s="1">
        <f>(('logg värden'!R38))/('logg värden'!$R$1)</f>
        <v>76.599999999999994</v>
      </c>
      <c r="S38" s="1">
        <f>(('logg värden'!S38))/('logg värden'!$S$1)</f>
        <v>-1.2</v>
      </c>
      <c r="T38" s="1">
        <f>(('logg värden'!T38))/('logg värden'!$T$1)</f>
        <v>7.7</v>
      </c>
      <c r="U38" s="1">
        <f>(('logg värden'!U38))/('logg värden'!$U$1)</f>
        <v>22.4</v>
      </c>
      <c r="V38" s="1">
        <f>(('logg värden'!V38))/('logg värden'!$V$1)</f>
        <v>-0.1</v>
      </c>
      <c r="W38" s="1">
        <f>(('logg värden'!W38))/('logg värden'!$W$1)</f>
        <v>213.1</v>
      </c>
      <c r="X38" s="1">
        <f>(('logg värden'!X38))/('logg värden'!$X$1)</f>
        <v>-3276.8</v>
      </c>
      <c r="Y38" s="1">
        <f>(('logg värden'!Y38))/('logg värden'!$Y$1)</f>
        <v>0</v>
      </c>
      <c r="Z38" s="1">
        <f>(('logg värden'!Z38))/('logg värden'!$Z$1)</f>
        <v>-619.4</v>
      </c>
      <c r="AA38" s="1">
        <f>(('logg värden'!AA38))/('logg värden'!$AA$1)</f>
        <v>40.4</v>
      </c>
      <c r="AB38" s="1">
        <f>(('logg värden'!AB38))/('logg värden'!$AB$1)</f>
        <v>0</v>
      </c>
      <c r="AC38" s="1">
        <f>(('logg värden'!AC38))/('logg värden'!$AC$1)</f>
        <v>0</v>
      </c>
      <c r="AD38" s="1">
        <f>(('logg värden'!AD38))/('logg värden'!$AD$1)</f>
        <v>1.5</v>
      </c>
      <c r="AE38" s="1">
        <f>(('logg värden'!AE38))/('logg värden'!$AE$1)</f>
        <v>1</v>
      </c>
      <c r="AF38" s="1">
        <f>(('logg värden'!AF38))/('logg värden'!$AF$1)</f>
        <v>2.4</v>
      </c>
      <c r="AG38" s="1">
        <f>(('logg värden'!AG38))/('logg värden'!$AG$1)</f>
        <v>0</v>
      </c>
      <c r="AH38" s="1">
        <f>(('logg värden'!AH38))/('logg värden'!$AH$1)</f>
        <v>25369</v>
      </c>
      <c r="AI38" s="1">
        <f>(('logg värden'!AI38))/('logg värden'!$AI$1)</f>
        <v>36741</v>
      </c>
      <c r="AJ38" s="1">
        <f>(('logg värden'!AJ38))/('logg värden'!$AJ$1)</f>
        <v>27267.119999999999</v>
      </c>
      <c r="AK38" s="1">
        <f>(('logg värden'!AK38))/('logg värden'!$AK$1)</f>
        <v>5885.66</v>
      </c>
      <c r="AL38" s="1">
        <f t="shared" si="0"/>
        <v>21381.46</v>
      </c>
      <c r="AM38" s="1">
        <f>(('logg värden'!AL38))/('logg värden'!$AL$1)</f>
        <v>61</v>
      </c>
    </row>
    <row r="39" spans="1:39" x14ac:dyDescent="0.2">
      <c r="A39">
        <f>'logg värden'!A39</f>
        <v>44532</v>
      </c>
      <c r="B39">
        <f>'logg värden'!B39</f>
        <v>0.35190972222222222</v>
      </c>
      <c r="C39" s="1">
        <f>(('logg värden'!C39))/('logg värden'!$C$1)</f>
        <v>-2.1</v>
      </c>
      <c r="D39" s="1">
        <f>(('logg värden'!D39))/('logg värden'!$D$1)</f>
        <v>-2.7</v>
      </c>
      <c r="E39" s="1">
        <f>(('logg värden'!E39))/('logg värden'!$E$1)</f>
        <v>21.5</v>
      </c>
      <c r="F39" s="1">
        <f>(('logg värden'!F39))/('logg värden'!$F$1)</f>
        <v>30</v>
      </c>
      <c r="G39" s="1">
        <f>(('logg värden'!G39))/('logg värden'!$G$1)</f>
        <v>33.1</v>
      </c>
      <c r="H39" s="1">
        <f>(('logg värden'!H39))/('logg värden'!$H$1)</f>
        <v>35.799999999999997</v>
      </c>
      <c r="I39" s="1">
        <f>(('logg värden'!I39))/('logg värden'!$I$1)</f>
        <v>32.5</v>
      </c>
      <c r="J39" s="1">
        <f>(('logg värden'!J39))/('logg värden'!$J$1)</f>
        <v>30.8</v>
      </c>
      <c r="K39" s="1">
        <f>(('logg värden'!K39))/('logg värden'!$K$1)</f>
        <v>30.3</v>
      </c>
      <c r="L39" s="1">
        <f>(('logg värden'!L39))/('logg värden'!$L$1)</f>
        <v>28.9</v>
      </c>
      <c r="M39" s="1">
        <f>(('logg värden'!M39))/('logg värden'!$M$1)</f>
        <v>7.2</v>
      </c>
      <c r="N39" s="1">
        <f>(('logg värden'!N39))/('logg värden'!$N$1)</f>
        <v>4.3</v>
      </c>
      <c r="O39" s="1">
        <f>(('logg värden'!O39))/('logg värden'!$O$1)</f>
        <v>44.4</v>
      </c>
      <c r="P39" s="1">
        <f>(('logg värden'!P39))/('logg värden'!$P$1)</f>
        <v>41.5</v>
      </c>
      <c r="Q39" s="1">
        <f>(('logg värden'!Q39))/('logg värden'!$Q$1)</f>
        <v>36.799999999999997</v>
      </c>
      <c r="R39" s="1">
        <f>(('logg värden'!R39))/('logg värden'!$R$1)</f>
        <v>76</v>
      </c>
      <c r="S39" s="1">
        <f>(('logg värden'!S39))/('logg värden'!$S$1)</f>
        <v>-3.4</v>
      </c>
      <c r="T39" s="1">
        <f>(('logg värden'!T39))/('logg värden'!$T$1)</f>
        <v>9.6</v>
      </c>
      <c r="U39" s="1">
        <f>(('logg värden'!U39))/('logg värden'!$U$1)</f>
        <v>22.4</v>
      </c>
      <c r="V39" s="1">
        <f>(('logg värden'!V39))/('logg värden'!$V$1)</f>
        <v>-0.3</v>
      </c>
      <c r="W39" s="1">
        <f>(('logg värden'!W39))/('logg värden'!$W$1)</f>
        <v>209.3</v>
      </c>
      <c r="X39" s="1">
        <f>(('logg värden'!X39))/('logg värden'!$X$1)</f>
        <v>-3276.8</v>
      </c>
      <c r="Y39" s="1">
        <f>(('logg värden'!Y39))/('logg värden'!$Y$1)</f>
        <v>0</v>
      </c>
      <c r="Z39" s="1">
        <f>(('logg värden'!Z39))/('logg värden'!$Z$1)</f>
        <v>-615.70000000000005</v>
      </c>
      <c r="AA39" s="1">
        <f>(('logg värden'!AA39))/('logg värden'!$AA$1)</f>
        <v>28.3</v>
      </c>
      <c r="AB39" s="1">
        <f>(('logg värden'!AB39))/('logg värden'!$AB$1)</f>
        <v>0</v>
      </c>
      <c r="AC39" s="1">
        <f>(('logg värden'!AC39))/('logg värden'!$AC$1)</f>
        <v>0</v>
      </c>
      <c r="AD39" s="1">
        <f>(('logg värden'!AD39))/('logg värden'!$AD$1)</f>
        <v>0.9</v>
      </c>
      <c r="AE39" s="1">
        <f>(('logg värden'!AE39))/('logg värden'!$AE$1)</f>
        <v>0.5</v>
      </c>
      <c r="AF39" s="1">
        <f>(('logg värden'!AF39))/('logg värden'!$AF$1)</f>
        <v>3.3</v>
      </c>
      <c r="AG39" s="1">
        <f>(('logg värden'!AG39))/('logg värden'!$AG$1)</f>
        <v>0</v>
      </c>
      <c r="AH39" s="1">
        <f>(('logg värden'!AH39))/('logg värden'!$AH$1)</f>
        <v>25369</v>
      </c>
      <c r="AI39" s="1">
        <f>(('logg värden'!AI39))/('logg värden'!$AI$1)</f>
        <v>36741</v>
      </c>
      <c r="AJ39" s="1">
        <f>(('logg värden'!AJ39))/('logg värden'!$AJ$1)</f>
        <v>27267.119999999999</v>
      </c>
      <c r="AK39" s="1">
        <f>(('logg värden'!AK39))/('logg värden'!$AK$1)</f>
        <v>5885.66</v>
      </c>
      <c r="AL39" s="1">
        <f t="shared" si="0"/>
        <v>21381.46</v>
      </c>
      <c r="AM39" s="1">
        <f>(('logg värden'!AL39))/('logg värden'!$AL$1)</f>
        <v>47</v>
      </c>
    </row>
    <row r="40" spans="1:39" x14ac:dyDescent="0.2">
      <c r="A40">
        <f>'logg värden'!A40</f>
        <v>44532</v>
      </c>
      <c r="B40">
        <f>'logg värden'!B40</f>
        <v>0.35263888888888889</v>
      </c>
      <c r="C40" s="1">
        <f>(('logg värden'!C40))/('logg värden'!$C$1)</f>
        <v>-2.1</v>
      </c>
      <c r="D40" s="1">
        <f>(('logg värden'!D40))/('logg värden'!$D$1)</f>
        <v>-2.7</v>
      </c>
      <c r="E40" s="1">
        <f>(('logg värden'!E40))/('logg värden'!$E$1)</f>
        <v>21.5</v>
      </c>
      <c r="F40" s="1">
        <f>(('logg värden'!F40))/('logg värden'!$F$1)</f>
        <v>30</v>
      </c>
      <c r="G40" s="1">
        <f>(('logg värden'!G40))/('logg värden'!$G$1)</f>
        <v>33.1</v>
      </c>
      <c r="H40" s="1">
        <f>(('logg värden'!H40))/('logg värden'!$H$1)</f>
        <v>35.9</v>
      </c>
      <c r="I40" s="1">
        <f>(('logg värden'!I40))/('logg värden'!$I$1)</f>
        <v>32.299999999999997</v>
      </c>
      <c r="J40" s="1">
        <f>(('logg värden'!J40))/('logg värden'!$J$1)</f>
        <v>30.8</v>
      </c>
      <c r="K40" s="1">
        <f>(('logg värden'!K40))/('logg värden'!$K$1)</f>
        <v>30.2</v>
      </c>
      <c r="L40" s="1">
        <f>(('logg värden'!L40))/('logg värden'!$L$1)</f>
        <v>28.9</v>
      </c>
      <c r="M40" s="1">
        <f>(('logg värden'!M40))/('logg värden'!$M$1)</f>
        <v>7.2</v>
      </c>
      <c r="N40" s="1">
        <f>(('logg värden'!N40))/('logg värden'!$N$1)</f>
        <v>3.2</v>
      </c>
      <c r="O40" s="1">
        <f>(('logg värden'!O40))/('logg värden'!$O$1)</f>
        <v>44.4</v>
      </c>
      <c r="P40" s="1">
        <f>(('logg värden'!P40))/('logg värden'!$P$1)</f>
        <v>41.5</v>
      </c>
      <c r="Q40" s="1">
        <f>(('logg värden'!Q40))/('logg värden'!$Q$1)</f>
        <v>35.5</v>
      </c>
      <c r="R40" s="1">
        <f>(('logg värden'!R40))/('logg värden'!$R$1)</f>
        <v>75.3</v>
      </c>
      <c r="S40" s="1">
        <f>(('logg värden'!S40))/('logg värden'!$S$1)</f>
        <v>-2.6</v>
      </c>
      <c r="T40" s="1">
        <f>(('logg värden'!T40))/('logg värden'!$T$1)</f>
        <v>13</v>
      </c>
      <c r="U40" s="1">
        <f>(('logg värden'!U40))/('logg värden'!$U$1)</f>
        <v>22.4</v>
      </c>
      <c r="V40" s="1">
        <f>(('logg värden'!V40))/('logg värden'!$V$1)</f>
        <v>0.6</v>
      </c>
      <c r="W40" s="1">
        <f>(('logg värden'!W40))/('logg värden'!$W$1)</f>
        <v>208.6</v>
      </c>
      <c r="X40" s="1">
        <f>(('logg värden'!X40))/('logg värden'!$X$1)</f>
        <v>-3276.8</v>
      </c>
      <c r="Y40" s="1">
        <f>(('logg värden'!Y40))/('logg värden'!$Y$1)</f>
        <v>0</v>
      </c>
      <c r="Z40" s="1">
        <f>(('logg värden'!Z40))/('logg värden'!$Z$1)</f>
        <v>-612.20000000000005</v>
      </c>
      <c r="AA40" s="1">
        <f>(('logg värden'!AA40))/('logg värden'!$AA$1)</f>
        <v>20.5</v>
      </c>
      <c r="AB40" s="1">
        <f>(('logg värden'!AB40))/('logg värden'!$AB$1)</f>
        <v>0</v>
      </c>
      <c r="AC40" s="1">
        <f>(('logg värden'!AC40))/('logg värden'!$AC$1)</f>
        <v>0</v>
      </c>
      <c r="AD40" s="1">
        <f>(('logg värden'!AD40))/('logg värden'!$AD$1)</f>
        <v>1</v>
      </c>
      <c r="AE40" s="1">
        <f>(('logg värden'!AE40))/('logg värden'!$AE$1)</f>
        <v>0.3</v>
      </c>
      <c r="AF40" s="1">
        <f>(('logg värden'!AF40))/('logg värden'!$AF$1)</f>
        <v>2.4</v>
      </c>
      <c r="AG40" s="1">
        <f>(('logg värden'!AG40))/('logg värden'!$AG$1)</f>
        <v>0</v>
      </c>
      <c r="AH40" s="1">
        <f>(('logg värden'!AH40))/('logg värden'!$AH$1)</f>
        <v>25369</v>
      </c>
      <c r="AI40" s="1">
        <f>(('logg värden'!AI40))/('logg värden'!$AI$1)</f>
        <v>36741</v>
      </c>
      <c r="AJ40" s="1">
        <f>(('logg värden'!AJ40))/('logg värden'!$AJ$1)</f>
        <v>27267.119999999999</v>
      </c>
      <c r="AK40" s="1">
        <f>(('logg värden'!AK40))/('logg värden'!$AK$1)</f>
        <v>5885.66</v>
      </c>
      <c r="AL40" s="1">
        <f t="shared" si="0"/>
        <v>21381.46</v>
      </c>
      <c r="AM40" s="1">
        <f>(('logg värden'!AL40))/('logg värden'!$AL$1)</f>
        <v>34</v>
      </c>
    </row>
    <row r="41" spans="1:39" x14ac:dyDescent="0.2">
      <c r="A41">
        <f>'logg värden'!A41</f>
        <v>44532</v>
      </c>
      <c r="B41">
        <f>'logg värden'!B41</f>
        <v>0.35333333333333333</v>
      </c>
      <c r="C41" s="1">
        <f>(('logg värden'!C41))/('logg värden'!$C$1)</f>
        <v>-2.1</v>
      </c>
      <c r="D41" s="1">
        <f>(('logg värden'!D41))/('logg värden'!$D$1)</f>
        <v>-2.7</v>
      </c>
      <c r="E41" s="1">
        <f>(('logg värden'!E41))/('logg värden'!$E$1)</f>
        <v>21.5</v>
      </c>
      <c r="F41" s="1">
        <f>(('logg värden'!F41))/('logg värden'!$F$1)</f>
        <v>30</v>
      </c>
      <c r="G41" s="1">
        <f>(('logg värden'!G41))/('logg värden'!$G$1)</f>
        <v>33.1</v>
      </c>
      <c r="H41" s="1">
        <f>(('logg värden'!H41))/('logg värden'!$H$1)</f>
        <v>35.799999999999997</v>
      </c>
      <c r="I41" s="1">
        <f>(('logg värden'!I41))/('logg värden'!$I$1)</f>
        <v>32.1</v>
      </c>
      <c r="J41" s="1">
        <f>(('logg värden'!J41))/('logg värden'!$J$1)</f>
        <v>30.7</v>
      </c>
      <c r="K41" s="1">
        <f>(('logg värden'!K41))/('logg värden'!$K$1)</f>
        <v>30</v>
      </c>
      <c r="L41" s="1">
        <f>(('logg värden'!L41))/('logg värden'!$L$1)</f>
        <v>28.9</v>
      </c>
      <c r="M41" s="1">
        <f>(('logg värden'!M41))/('logg värden'!$M$1)</f>
        <v>7.2</v>
      </c>
      <c r="N41" s="1">
        <f>(('logg värden'!N41))/('logg värden'!$N$1)</f>
        <v>3.6</v>
      </c>
      <c r="O41" s="1">
        <f>(('logg värden'!O41))/('logg värden'!$O$1)</f>
        <v>44.4</v>
      </c>
      <c r="P41" s="1">
        <f>(('logg värden'!P41))/('logg värden'!$P$1)</f>
        <v>41.5</v>
      </c>
      <c r="Q41" s="1">
        <f>(('logg värden'!Q41))/('logg värden'!$Q$1)</f>
        <v>35.700000000000003</v>
      </c>
      <c r="R41" s="1">
        <f>(('logg värden'!R41))/('logg värden'!$R$1)</f>
        <v>74.599999999999994</v>
      </c>
      <c r="S41" s="1">
        <f>(('logg värden'!S41))/('logg värden'!$S$1)</f>
        <v>-0.9</v>
      </c>
      <c r="T41" s="1">
        <f>(('logg värden'!T41))/('logg värden'!$T$1)</f>
        <v>15.8</v>
      </c>
      <c r="U41" s="1">
        <f>(('logg värden'!U41))/('logg värden'!$U$1)</f>
        <v>22.4</v>
      </c>
      <c r="V41" s="1">
        <f>(('logg värden'!V41))/('logg värden'!$V$1)</f>
        <v>1.3</v>
      </c>
      <c r="W41" s="1">
        <f>(('logg värden'!W41))/('logg värden'!$W$1)</f>
        <v>206.7</v>
      </c>
      <c r="X41" s="1">
        <f>(('logg värden'!X41))/('logg värden'!$X$1)</f>
        <v>208.8</v>
      </c>
      <c r="Y41" s="1">
        <f>(('logg värden'!Y41))/('logg värden'!$Y$1)</f>
        <v>0</v>
      </c>
      <c r="Z41" s="1">
        <f>(('logg värden'!Z41))/('logg värden'!$Z$1)</f>
        <v>-609.79999999999995</v>
      </c>
      <c r="AA41" s="1">
        <f>(('logg värden'!AA41))/('logg värden'!$AA$1)</f>
        <v>20.8</v>
      </c>
      <c r="AB41" s="1">
        <f>(('logg värden'!AB41))/('logg värden'!$AB$1)</f>
        <v>0</v>
      </c>
      <c r="AC41" s="1">
        <f>(('logg värden'!AC41))/('logg värden'!$AC$1)</f>
        <v>0</v>
      </c>
      <c r="AD41" s="1">
        <f>(('logg värden'!AD41))/('logg värden'!$AD$1)</f>
        <v>1</v>
      </c>
      <c r="AE41" s="1">
        <f>(('logg värden'!AE41))/('logg värden'!$AE$1)</f>
        <v>0.4</v>
      </c>
      <c r="AF41" s="1">
        <f>(('logg värden'!AF41))/('logg värden'!$AF$1)</f>
        <v>2.2999999999999998</v>
      </c>
      <c r="AG41" s="1">
        <f>(('logg värden'!AG41))/('logg värden'!$AG$1)</f>
        <v>0</v>
      </c>
      <c r="AH41" s="1">
        <f>(('logg värden'!AH41))/('logg värden'!$AH$1)</f>
        <v>25369</v>
      </c>
      <c r="AI41" s="1">
        <f>(('logg värden'!AI41))/('logg värden'!$AI$1)</f>
        <v>36741</v>
      </c>
      <c r="AJ41" s="1">
        <f>(('logg värden'!AJ41))/('logg värden'!$AJ$1)</f>
        <v>27267.119999999999</v>
      </c>
      <c r="AK41" s="1">
        <f>(('logg värden'!AK41))/('logg värden'!$AK$1)</f>
        <v>5885.66</v>
      </c>
      <c r="AL41" s="1">
        <f t="shared" si="0"/>
        <v>21381.46</v>
      </c>
      <c r="AM41" s="1">
        <f>(('logg värden'!AL41))/('logg värden'!$AL$1)</f>
        <v>24</v>
      </c>
    </row>
    <row r="42" spans="1:39" x14ac:dyDescent="0.2">
      <c r="A42">
        <f>'logg värden'!A42</f>
        <v>44532</v>
      </c>
      <c r="B42">
        <f>'logg värden'!B42</f>
        <v>0.35402777777777777</v>
      </c>
      <c r="C42" s="1">
        <f>(('logg värden'!C42))/('logg värden'!$C$1)</f>
        <v>-2.1</v>
      </c>
      <c r="D42" s="1">
        <f>(('logg värden'!D42))/('logg värden'!$D$1)</f>
        <v>-2.7</v>
      </c>
      <c r="E42" s="1">
        <f>(('logg värden'!E42))/('logg värden'!$E$1)</f>
        <v>21.5</v>
      </c>
      <c r="F42" s="1">
        <f>(('logg värden'!F42))/('logg värden'!$F$1)</f>
        <v>30</v>
      </c>
      <c r="G42" s="1">
        <f>(('logg värden'!G42))/('logg värden'!$G$1)</f>
        <v>33.1</v>
      </c>
      <c r="H42" s="1">
        <f>(('logg värden'!H42))/('logg värden'!$H$1)</f>
        <v>35.799999999999997</v>
      </c>
      <c r="I42" s="1">
        <f>(('logg värden'!I42))/('logg värden'!$I$1)</f>
        <v>31.9</v>
      </c>
      <c r="J42" s="1">
        <f>(('logg värden'!J42))/('logg värden'!$J$1)</f>
        <v>30.7</v>
      </c>
      <c r="K42" s="1">
        <f>(('logg värden'!K42))/('logg värden'!$K$1)</f>
        <v>29.9</v>
      </c>
      <c r="L42" s="1">
        <f>(('logg värden'!L42))/('logg värden'!$L$1)</f>
        <v>28.9</v>
      </c>
      <c r="M42" s="1">
        <f>(('logg värden'!M42))/('logg värden'!$M$1)</f>
        <v>7.2</v>
      </c>
      <c r="N42" s="1">
        <f>(('logg värden'!N42))/('logg värden'!$N$1)</f>
        <v>4</v>
      </c>
      <c r="O42" s="1">
        <f>(('logg värden'!O42))/('logg värden'!$O$1)</f>
        <v>44.4</v>
      </c>
      <c r="P42" s="1">
        <f>(('logg värden'!P42))/('logg värden'!$P$1)</f>
        <v>41.5</v>
      </c>
      <c r="Q42" s="1">
        <f>(('logg värden'!Q42))/('logg värden'!$Q$1)</f>
        <v>35.9</v>
      </c>
      <c r="R42" s="1">
        <f>(('logg värden'!R42))/('logg värden'!$R$1)</f>
        <v>73.900000000000006</v>
      </c>
      <c r="S42" s="1">
        <f>(('logg värden'!S42))/('logg värden'!$S$1)</f>
        <v>0</v>
      </c>
      <c r="T42" s="1">
        <f>(('logg värden'!T42))/('logg värden'!$T$1)</f>
        <v>16.899999999999999</v>
      </c>
      <c r="U42" s="1">
        <f>(('logg värden'!U42))/('logg värden'!$U$1)</f>
        <v>22.4</v>
      </c>
      <c r="V42" s="1">
        <f>(('logg värden'!V42))/('logg värden'!$V$1)</f>
        <v>1.9</v>
      </c>
      <c r="W42" s="1">
        <f>(('logg värden'!W42))/('logg värden'!$W$1)</f>
        <v>209.7</v>
      </c>
      <c r="X42" s="1">
        <f>(('logg värden'!X42))/('logg värden'!$X$1)</f>
        <v>208.8</v>
      </c>
      <c r="Y42" s="1">
        <f>(('logg värden'!Y42))/('logg värden'!$Y$1)</f>
        <v>0</v>
      </c>
      <c r="Z42" s="1">
        <f>(('logg värden'!Z42))/('logg värden'!$Z$1)</f>
        <v>-607.1</v>
      </c>
      <c r="AA42" s="1">
        <f>(('logg värden'!AA42))/('logg värden'!$AA$1)</f>
        <v>20.3</v>
      </c>
      <c r="AB42" s="1">
        <f>(('logg värden'!AB42))/('logg värden'!$AB$1)</f>
        <v>0</v>
      </c>
      <c r="AC42" s="1">
        <f>(('logg värden'!AC42))/('logg värden'!$AC$1)</f>
        <v>0</v>
      </c>
      <c r="AD42" s="1">
        <f>(('logg värden'!AD42))/('logg värden'!$AD$1)</f>
        <v>1.1000000000000001</v>
      </c>
      <c r="AE42" s="1">
        <f>(('logg värden'!AE42))/('logg värden'!$AE$1)</f>
        <v>0.4</v>
      </c>
      <c r="AF42" s="1">
        <f>(('logg värden'!AF42))/('logg värden'!$AF$1)</f>
        <v>2.9</v>
      </c>
      <c r="AG42" s="1">
        <f>(('logg värden'!AG42))/('logg värden'!$AG$1)</f>
        <v>0</v>
      </c>
      <c r="AH42" s="1">
        <f>(('logg värden'!AH42))/('logg värden'!$AH$1)</f>
        <v>25369</v>
      </c>
      <c r="AI42" s="1">
        <f>(('logg värden'!AI42))/('logg värden'!$AI$1)</f>
        <v>36741</v>
      </c>
      <c r="AJ42" s="1">
        <f>(('logg värden'!AJ42))/('logg värden'!$AJ$1)</f>
        <v>27267.119999999999</v>
      </c>
      <c r="AK42" s="1">
        <f>(('logg värden'!AK42))/('logg värden'!$AK$1)</f>
        <v>5885.66</v>
      </c>
      <c r="AL42" s="1">
        <f t="shared" si="0"/>
        <v>21381.46</v>
      </c>
      <c r="AM42" s="1">
        <f>(('logg värden'!AL42))/('logg värden'!$AL$1)</f>
        <v>18</v>
      </c>
    </row>
    <row r="43" spans="1:39" x14ac:dyDescent="0.2">
      <c r="A43">
        <f>'logg värden'!A43</f>
        <v>44532</v>
      </c>
      <c r="B43">
        <f>'logg värden'!B43</f>
        <v>0.35472222222222222</v>
      </c>
      <c r="C43" s="1">
        <f>(('logg värden'!C43))/('logg värden'!$C$1)</f>
        <v>-2.1</v>
      </c>
      <c r="D43" s="1">
        <f>(('logg värden'!D43))/('logg värden'!$D$1)</f>
        <v>-2.7</v>
      </c>
      <c r="E43" s="1">
        <f>(('logg värden'!E43))/('logg värden'!$E$1)</f>
        <v>21.5</v>
      </c>
      <c r="F43" s="1">
        <f>(('logg värden'!F43))/('logg värden'!$F$1)</f>
        <v>30</v>
      </c>
      <c r="G43" s="1">
        <f>(('logg värden'!G43))/('logg värden'!$G$1)</f>
        <v>33.1</v>
      </c>
      <c r="H43" s="1">
        <f>(('logg värden'!H43))/('logg värden'!$H$1)</f>
        <v>35.799999999999997</v>
      </c>
      <c r="I43" s="1">
        <f>(('logg värden'!I43))/('logg värden'!$I$1)</f>
        <v>31.7</v>
      </c>
      <c r="J43" s="1">
        <f>(('logg värden'!J43))/('logg värden'!$J$1)</f>
        <v>30.7</v>
      </c>
      <c r="K43" s="1">
        <f>(('logg värden'!K43))/('logg värden'!$K$1)</f>
        <v>29.8</v>
      </c>
      <c r="L43" s="1">
        <f>(('logg värden'!L43))/('logg värden'!$L$1)</f>
        <v>28.9</v>
      </c>
      <c r="M43" s="1">
        <f>(('logg värden'!M43))/('logg värden'!$M$1)</f>
        <v>7.2</v>
      </c>
      <c r="N43" s="1">
        <f>(('logg värden'!N43))/('logg värden'!$N$1)</f>
        <v>4.3</v>
      </c>
      <c r="O43" s="1">
        <f>(('logg värden'!O43))/('logg värden'!$O$1)</f>
        <v>44.4</v>
      </c>
      <c r="P43" s="1">
        <f>(('logg värden'!P43))/('logg värden'!$P$1)</f>
        <v>41.6</v>
      </c>
      <c r="Q43" s="1">
        <f>(('logg värden'!Q43))/('logg värden'!$Q$1)</f>
        <v>36</v>
      </c>
      <c r="R43" s="1">
        <f>(('logg värden'!R43))/('logg värden'!$R$1)</f>
        <v>73.099999999999994</v>
      </c>
      <c r="S43" s="1">
        <f>(('logg värden'!S43))/('logg värden'!$S$1)</f>
        <v>1.2</v>
      </c>
      <c r="T43" s="1">
        <f>(('logg värden'!T43))/('logg värden'!$T$1)</f>
        <v>16.600000000000001</v>
      </c>
      <c r="U43" s="1">
        <f>(('logg värden'!U43))/('logg värden'!$U$1)</f>
        <v>22.4</v>
      </c>
      <c r="V43" s="1">
        <f>(('logg värden'!V43))/('logg värden'!$V$1)</f>
        <v>2.7</v>
      </c>
      <c r="W43" s="1">
        <f>(('logg värden'!W43))/('logg värden'!$W$1)</f>
        <v>210.7</v>
      </c>
      <c r="X43" s="1">
        <f>(('logg värden'!X43))/('logg värden'!$X$1)</f>
        <v>208.8</v>
      </c>
      <c r="Y43" s="1">
        <f>(('logg värden'!Y43))/('logg värden'!$Y$1)</f>
        <v>0</v>
      </c>
      <c r="Z43" s="1">
        <f>(('logg värden'!Z43))/('logg värden'!$Z$1)</f>
        <v>-604.20000000000005</v>
      </c>
      <c r="AA43" s="1">
        <f>(('logg värden'!AA43))/('logg värden'!$AA$1)</f>
        <v>20.6</v>
      </c>
      <c r="AB43" s="1">
        <f>(('logg värden'!AB43))/('logg värden'!$AB$1)</f>
        <v>0</v>
      </c>
      <c r="AC43" s="1">
        <f>(('logg värden'!AC43))/('logg värden'!$AC$1)</f>
        <v>0</v>
      </c>
      <c r="AD43" s="1">
        <f>(('logg värden'!AD43))/('logg värden'!$AD$1)</f>
        <v>0.8</v>
      </c>
      <c r="AE43" s="1">
        <f>(('logg värden'!AE43))/('logg värden'!$AE$1)</f>
        <v>0.5</v>
      </c>
      <c r="AF43" s="1">
        <f>(('logg värden'!AF43))/('logg värden'!$AF$1)</f>
        <v>2.8</v>
      </c>
      <c r="AG43" s="1">
        <f>(('logg värden'!AG43))/('logg värden'!$AG$1)</f>
        <v>0</v>
      </c>
      <c r="AH43" s="1">
        <f>(('logg värden'!AH43))/('logg värden'!$AH$1)</f>
        <v>25369</v>
      </c>
      <c r="AI43" s="1">
        <f>(('logg värden'!AI43))/('logg värden'!$AI$1)</f>
        <v>36741</v>
      </c>
      <c r="AJ43" s="1">
        <f>(('logg värden'!AJ43))/('logg värden'!$AJ$1)</f>
        <v>27267.119999999999</v>
      </c>
      <c r="AK43" s="1">
        <f>(('logg värden'!AK43))/('logg värden'!$AK$1)</f>
        <v>5885.66</v>
      </c>
      <c r="AL43" s="1">
        <f t="shared" si="0"/>
        <v>21381.46</v>
      </c>
      <c r="AM43" s="1">
        <f>(('logg värden'!AL43))/('logg värden'!$AL$1)</f>
        <v>14</v>
      </c>
    </row>
    <row r="44" spans="1:39" x14ac:dyDescent="0.2">
      <c r="A44">
        <f>'logg värden'!A44</f>
        <v>44532</v>
      </c>
      <c r="B44">
        <f>'logg värden'!B44</f>
        <v>0.35541666666666666</v>
      </c>
      <c r="C44" s="1">
        <f>(('logg värden'!C44))/('logg värden'!$C$1)</f>
        <v>-2.1</v>
      </c>
      <c r="D44" s="1">
        <f>(('logg värden'!D44))/('logg värden'!$D$1)</f>
        <v>-2.7</v>
      </c>
      <c r="E44" s="1">
        <f>(('logg värden'!E44))/('logg värden'!$E$1)</f>
        <v>21.5</v>
      </c>
      <c r="F44" s="1">
        <f>(('logg värden'!F44))/('logg värden'!$F$1)</f>
        <v>30</v>
      </c>
      <c r="G44" s="1">
        <f>(('logg värden'!G44))/('logg värden'!$G$1)</f>
        <v>33.1</v>
      </c>
      <c r="H44" s="1">
        <f>(('logg värden'!H44))/('logg värden'!$H$1)</f>
        <v>35.799999999999997</v>
      </c>
      <c r="I44" s="1">
        <f>(('logg värden'!I44))/('logg värden'!$I$1)</f>
        <v>31.5</v>
      </c>
      <c r="J44" s="1">
        <f>(('logg värden'!J44))/('logg värden'!$J$1)</f>
        <v>30.7</v>
      </c>
      <c r="K44" s="1">
        <f>(('logg värden'!K44))/('logg värden'!$K$1)</f>
        <v>29.7</v>
      </c>
      <c r="L44" s="1">
        <f>(('logg värden'!L44))/('logg värden'!$L$1)</f>
        <v>28.8</v>
      </c>
      <c r="M44" s="1">
        <f>(('logg värden'!M44))/('logg värden'!$M$1)</f>
        <v>7.2</v>
      </c>
      <c r="N44" s="1">
        <f>(('logg värden'!N44))/('logg värden'!$N$1)</f>
        <v>4.5</v>
      </c>
      <c r="O44" s="1">
        <f>(('logg värden'!O44))/('logg värden'!$O$1)</f>
        <v>44.3</v>
      </c>
      <c r="P44" s="1">
        <f>(('logg värden'!P44))/('logg värden'!$P$1)</f>
        <v>41.5</v>
      </c>
      <c r="Q44" s="1">
        <f>(('logg värden'!Q44))/('logg värden'!$Q$1)</f>
        <v>36</v>
      </c>
      <c r="R44" s="1">
        <f>(('logg värden'!R44))/('logg värden'!$R$1)</f>
        <v>72.3</v>
      </c>
      <c r="S44" s="1">
        <f>(('logg värden'!S44))/('logg värden'!$S$1)</f>
        <v>1.8</v>
      </c>
      <c r="T44" s="1">
        <f>(('logg värden'!T44))/('logg värden'!$T$1)</f>
        <v>15.9</v>
      </c>
      <c r="U44" s="1">
        <f>(('logg värden'!U44))/('logg värden'!$U$1)</f>
        <v>22.4</v>
      </c>
      <c r="V44" s="1">
        <f>(('logg värden'!V44))/('logg värden'!$V$1)</f>
        <v>3</v>
      </c>
      <c r="W44" s="1">
        <f>(('logg värden'!W44))/('logg värden'!$W$1)</f>
        <v>209.3</v>
      </c>
      <c r="X44" s="1">
        <f>(('logg värden'!X44))/('logg värden'!$X$1)</f>
        <v>208.8</v>
      </c>
      <c r="Y44" s="1">
        <f>(('logg värden'!Y44))/('logg värden'!$Y$1)</f>
        <v>0</v>
      </c>
      <c r="Z44" s="1">
        <f>(('logg värden'!Z44))/('logg värden'!$Z$1)</f>
        <v>-601.29999999999995</v>
      </c>
      <c r="AA44" s="1">
        <f>(('logg värden'!AA44))/('logg värden'!$AA$1)</f>
        <v>20.5</v>
      </c>
      <c r="AB44" s="1">
        <f>(('logg värden'!AB44))/('logg värden'!$AB$1)</f>
        <v>0</v>
      </c>
      <c r="AC44" s="1">
        <f>(('logg värden'!AC44))/('logg värden'!$AC$1)</f>
        <v>0</v>
      </c>
      <c r="AD44" s="1">
        <f>(('logg värden'!AD44))/('logg värden'!$AD$1)</f>
        <v>0.9</v>
      </c>
      <c r="AE44" s="1">
        <f>(('logg värden'!AE44))/('logg värden'!$AE$1)</f>
        <v>0.4</v>
      </c>
      <c r="AF44" s="1">
        <f>(('logg värden'!AF44))/('logg värden'!$AF$1)</f>
        <v>2.2000000000000002</v>
      </c>
      <c r="AG44" s="1">
        <f>(('logg värden'!AG44))/('logg värden'!$AG$1)</f>
        <v>0</v>
      </c>
      <c r="AH44" s="1">
        <f>(('logg värden'!AH44))/('logg värden'!$AH$1)</f>
        <v>25369</v>
      </c>
      <c r="AI44" s="1">
        <f>(('logg värden'!AI44))/('logg värden'!$AI$1)</f>
        <v>36741</v>
      </c>
      <c r="AJ44" s="1">
        <f>(('logg värden'!AJ44))/('logg värden'!$AJ$1)</f>
        <v>27267.119999999999</v>
      </c>
      <c r="AK44" s="1">
        <f>(('logg värden'!AK44))/('logg värden'!$AK$1)</f>
        <v>5885.66</v>
      </c>
      <c r="AL44" s="1">
        <f t="shared" si="0"/>
        <v>21381.46</v>
      </c>
      <c r="AM44" s="1">
        <f>(('logg värden'!AL44))/('logg värden'!$AL$1)</f>
        <v>10</v>
      </c>
    </row>
    <row r="45" spans="1:39" x14ac:dyDescent="0.2">
      <c r="A45">
        <f>'logg värden'!A45</f>
        <v>44532</v>
      </c>
      <c r="B45">
        <f>'logg värden'!B45</f>
        <v>0.3561111111111111</v>
      </c>
      <c r="C45" s="1">
        <f>(('logg värden'!C45))/('logg värden'!$C$1)</f>
        <v>-2.1</v>
      </c>
      <c r="D45" s="1">
        <f>(('logg värden'!D45))/('logg värden'!$D$1)</f>
        <v>-2.7</v>
      </c>
      <c r="E45" s="1">
        <f>(('logg värden'!E45))/('logg värden'!$E$1)</f>
        <v>21.5</v>
      </c>
      <c r="F45" s="1">
        <f>(('logg värden'!F45))/('logg värden'!$F$1)</f>
        <v>30</v>
      </c>
      <c r="G45" s="1">
        <f>(('logg värden'!G45))/('logg värden'!$G$1)</f>
        <v>33.1</v>
      </c>
      <c r="H45" s="1">
        <f>(('logg värden'!H45))/('logg värden'!$H$1)</f>
        <v>35.799999999999997</v>
      </c>
      <c r="I45" s="1">
        <f>(('logg värden'!I45))/('logg värden'!$I$1)</f>
        <v>31.3</v>
      </c>
      <c r="J45" s="1">
        <f>(('logg värden'!J45))/('logg värden'!$J$1)</f>
        <v>30.7</v>
      </c>
      <c r="K45" s="1">
        <f>(('logg värden'!K45))/('logg värden'!$K$1)</f>
        <v>29.7</v>
      </c>
      <c r="L45" s="1">
        <f>(('logg värden'!L45))/('logg värden'!$L$1)</f>
        <v>28.9</v>
      </c>
      <c r="M45" s="1">
        <f>(('logg värden'!M45))/('logg värden'!$M$1)</f>
        <v>7.2</v>
      </c>
      <c r="N45" s="1">
        <f>(('logg värden'!N45))/('logg värden'!$N$1)</f>
        <v>4.5999999999999996</v>
      </c>
      <c r="O45" s="1">
        <f>(('logg värden'!O45))/('logg värden'!$O$1)</f>
        <v>44.4</v>
      </c>
      <c r="P45" s="1">
        <f>(('logg värden'!P45))/('logg värden'!$P$1)</f>
        <v>41.5</v>
      </c>
      <c r="Q45" s="1">
        <f>(('logg värden'!Q45))/('logg värden'!$Q$1)</f>
        <v>35.9</v>
      </c>
      <c r="R45" s="1">
        <f>(('logg värden'!R45))/('logg värden'!$R$1)</f>
        <v>71.599999999999994</v>
      </c>
      <c r="S45" s="1">
        <f>(('logg värden'!S45))/('logg värden'!$S$1)</f>
        <v>1.9</v>
      </c>
      <c r="T45" s="1">
        <f>(('logg värden'!T45))/('logg värden'!$T$1)</f>
        <v>15.8</v>
      </c>
      <c r="U45" s="1">
        <f>(('logg värden'!U45))/('logg värden'!$U$1)</f>
        <v>22.4</v>
      </c>
      <c r="V45" s="1">
        <f>(('logg värden'!V45))/('logg värden'!$V$1)</f>
        <v>3.2</v>
      </c>
      <c r="W45" s="1">
        <f>(('logg värden'!W45))/('logg värden'!$W$1)</f>
        <v>213.1</v>
      </c>
      <c r="X45" s="1">
        <f>(('logg värden'!X45))/('logg värden'!$X$1)</f>
        <v>208.8</v>
      </c>
      <c r="Y45" s="1">
        <f>(('logg värden'!Y45))/('logg värden'!$Y$1)</f>
        <v>0</v>
      </c>
      <c r="Z45" s="1">
        <f>(('logg värden'!Z45))/('logg värden'!$Z$1)</f>
        <v>-598.4</v>
      </c>
      <c r="AA45" s="1">
        <f>(('logg värden'!AA45))/('logg värden'!$AA$1)</f>
        <v>20.399999999999999</v>
      </c>
      <c r="AB45" s="1">
        <f>(('logg värden'!AB45))/('logg värden'!$AB$1)</f>
        <v>0</v>
      </c>
      <c r="AC45" s="1">
        <f>(('logg värden'!AC45))/('logg värden'!$AC$1)</f>
        <v>0</v>
      </c>
      <c r="AD45" s="1">
        <f>(('logg värden'!AD45))/('logg värden'!$AD$1)</f>
        <v>1</v>
      </c>
      <c r="AE45" s="1">
        <f>(('logg värden'!AE45))/('logg värden'!$AE$1)</f>
        <v>0.4</v>
      </c>
      <c r="AF45" s="1">
        <f>(('logg värden'!AF45))/('logg värden'!$AF$1)</f>
        <v>2.4</v>
      </c>
      <c r="AG45" s="1">
        <f>(('logg värden'!AG45))/('logg värden'!$AG$1)</f>
        <v>0</v>
      </c>
      <c r="AH45" s="1">
        <f>(('logg värden'!AH45))/('logg värden'!$AH$1)</f>
        <v>25369</v>
      </c>
      <c r="AI45" s="1">
        <f>(('logg värden'!AI45))/('logg värden'!$AI$1)</f>
        <v>36742</v>
      </c>
      <c r="AJ45" s="1">
        <f>(('logg värden'!AJ45))/('logg värden'!$AJ$1)</f>
        <v>27268.38</v>
      </c>
      <c r="AK45" s="1">
        <f>(('logg värden'!AK45))/('logg värden'!$AK$1)</f>
        <v>5885.66</v>
      </c>
      <c r="AL45" s="1">
        <f t="shared" si="0"/>
        <v>21382.720000000001</v>
      </c>
      <c r="AM45" s="1">
        <f>(('logg värden'!AL45))/('logg värden'!$AL$1)</f>
        <v>8</v>
      </c>
    </row>
    <row r="46" spans="1:39" x14ac:dyDescent="0.2">
      <c r="A46">
        <f>'logg värden'!A46</f>
        <v>44532</v>
      </c>
      <c r="B46">
        <f>'logg värden'!B46</f>
        <v>0.35680555555555554</v>
      </c>
      <c r="C46" s="1">
        <f>(('logg värden'!C46))/('logg värden'!$C$1)</f>
        <v>-2.1</v>
      </c>
      <c r="D46" s="1">
        <f>(('logg värden'!D46))/('logg värden'!$D$1)</f>
        <v>-2.7</v>
      </c>
      <c r="E46" s="1">
        <f>(('logg värden'!E46))/('logg värden'!$E$1)</f>
        <v>21.5</v>
      </c>
      <c r="F46" s="1">
        <f>(('logg värden'!F46))/('logg värden'!$F$1)</f>
        <v>30</v>
      </c>
      <c r="G46" s="1">
        <f>(('logg värden'!G46))/('logg värden'!$G$1)</f>
        <v>33.1</v>
      </c>
      <c r="H46" s="1">
        <f>(('logg värden'!H46))/('logg värden'!$H$1)</f>
        <v>35.799999999999997</v>
      </c>
      <c r="I46" s="1">
        <f>(('logg värden'!I46))/('logg värden'!$I$1)</f>
        <v>30.9</v>
      </c>
      <c r="J46" s="1">
        <f>(('logg värden'!J46))/('logg värden'!$J$1)</f>
        <v>30.7</v>
      </c>
      <c r="K46" s="1">
        <f>(('logg värden'!K46))/('logg värden'!$K$1)</f>
        <v>29.8</v>
      </c>
      <c r="L46" s="1">
        <f>(('logg värden'!L46))/('logg värden'!$L$1)</f>
        <v>28.8</v>
      </c>
      <c r="M46" s="1">
        <f>(('logg värden'!M46))/('logg värden'!$M$1)</f>
        <v>7.2</v>
      </c>
      <c r="N46" s="1">
        <f>(('logg värden'!N46))/('logg värden'!$N$1)</f>
        <v>4.5999999999999996</v>
      </c>
      <c r="O46" s="1">
        <f>(('logg värden'!O46))/('logg värden'!$O$1)</f>
        <v>44.3</v>
      </c>
      <c r="P46" s="1">
        <f>(('logg värden'!P46))/('logg värden'!$P$1)</f>
        <v>41.5</v>
      </c>
      <c r="Q46" s="1">
        <f>(('logg värden'!Q46))/('logg värden'!$Q$1)</f>
        <v>35.5</v>
      </c>
      <c r="R46" s="1">
        <f>(('logg värden'!R46))/('logg värden'!$R$1)</f>
        <v>70.8</v>
      </c>
      <c r="S46" s="1">
        <f>(('logg värden'!S46))/('logg värden'!$S$1)</f>
        <v>1.9</v>
      </c>
      <c r="T46" s="1">
        <f>(('logg värden'!T46))/('logg värden'!$T$1)</f>
        <v>15.9</v>
      </c>
      <c r="U46" s="1">
        <f>(('logg värden'!U46))/('logg värden'!$U$1)</f>
        <v>22.4</v>
      </c>
      <c r="V46" s="1">
        <f>(('logg värden'!V46))/('logg värden'!$V$1)</f>
        <v>3.2</v>
      </c>
      <c r="W46" s="1">
        <f>(('logg värden'!W46))/('logg värden'!$W$1)</f>
        <v>211.6</v>
      </c>
      <c r="X46" s="1">
        <f>(('logg värden'!X46))/('logg värden'!$X$1)</f>
        <v>208.8</v>
      </c>
      <c r="Y46" s="1">
        <f>(('logg värden'!Y46))/('logg värden'!$Y$1)</f>
        <v>0</v>
      </c>
      <c r="Z46" s="1">
        <f>(('logg värden'!Z46))/('logg värden'!$Z$1)</f>
        <v>-595.70000000000005</v>
      </c>
      <c r="AA46" s="1">
        <f>(('logg värden'!AA46))/('logg värden'!$AA$1)</f>
        <v>20.2</v>
      </c>
      <c r="AB46" s="1">
        <f>(('logg värden'!AB46))/('logg värden'!$AB$1)</f>
        <v>0</v>
      </c>
      <c r="AC46" s="1">
        <f>(('logg värden'!AC46))/('logg värden'!$AC$1)</f>
        <v>0</v>
      </c>
      <c r="AD46" s="1">
        <f>(('logg värden'!AD46))/('logg värden'!$AD$1)</f>
        <v>1.1000000000000001</v>
      </c>
      <c r="AE46" s="1">
        <f>(('logg värden'!AE46))/('logg värden'!$AE$1)</f>
        <v>0.4</v>
      </c>
      <c r="AF46" s="1">
        <f>(('logg värden'!AF46))/('logg värden'!$AF$1)</f>
        <v>3</v>
      </c>
      <c r="AG46" s="1">
        <f>(('logg värden'!AG46))/('logg värden'!$AG$1)</f>
        <v>0</v>
      </c>
      <c r="AH46" s="1">
        <f>(('logg värden'!AH46))/('logg värden'!$AH$1)</f>
        <v>25369</v>
      </c>
      <c r="AI46" s="1">
        <f>(('logg värden'!AI46))/('logg värden'!$AI$1)</f>
        <v>36742</v>
      </c>
      <c r="AJ46" s="1">
        <f>(('logg värden'!AJ46))/('logg värden'!$AJ$1)</f>
        <v>27268.38</v>
      </c>
      <c r="AK46" s="1">
        <f>(('logg värden'!AK46))/('logg värden'!$AK$1)</f>
        <v>5885.66</v>
      </c>
      <c r="AL46" s="1">
        <f t="shared" si="0"/>
        <v>21382.720000000001</v>
      </c>
      <c r="AM46" s="1">
        <f>(('logg värden'!AL46))/('logg värden'!$AL$1)</f>
        <v>6</v>
      </c>
    </row>
    <row r="47" spans="1:39" x14ac:dyDescent="0.2">
      <c r="A47">
        <f>'logg värden'!A47</f>
        <v>44532</v>
      </c>
      <c r="B47">
        <f>'logg värden'!B47</f>
        <v>0.35749999999999998</v>
      </c>
      <c r="C47" s="1">
        <f>(('logg värden'!C47))/('logg värden'!$C$1)</f>
        <v>-2.1</v>
      </c>
      <c r="D47" s="1">
        <f>(('logg värden'!D47))/('logg värden'!$D$1)</f>
        <v>-2.7</v>
      </c>
      <c r="E47" s="1">
        <f>(('logg värden'!E47))/('logg värden'!$E$1)</f>
        <v>21.5</v>
      </c>
      <c r="F47" s="1">
        <f>(('logg värden'!F47))/('logg värden'!$F$1)</f>
        <v>30</v>
      </c>
      <c r="G47" s="1">
        <f>(('logg värden'!G47))/('logg värden'!$G$1)</f>
        <v>33.1</v>
      </c>
      <c r="H47" s="1">
        <f>(('logg värden'!H47))/('logg värden'!$H$1)</f>
        <v>35.799999999999997</v>
      </c>
      <c r="I47" s="1">
        <f>(('logg värden'!I47))/('logg värden'!$I$1)</f>
        <v>30.7</v>
      </c>
      <c r="J47" s="1">
        <f>(('logg värden'!J47))/('logg värden'!$J$1)</f>
        <v>30.7</v>
      </c>
      <c r="K47" s="1">
        <f>(('logg värden'!K47))/('logg värden'!$K$1)</f>
        <v>29.9</v>
      </c>
      <c r="L47" s="1">
        <f>(('logg värden'!L47))/('logg värden'!$L$1)</f>
        <v>28.8</v>
      </c>
      <c r="M47" s="1">
        <f>(('logg värden'!M47))/('logg värden'!$M$1)</f>
        <v>7.2</v>
      </c>
      <c r="N47" s="1">
        <f>(('logg värden'!N47))/('logg värden'!$N$1)</f>
        <v>4.5</v>
      </c>
      <c r="O47" s="1">
        <f>(('logg värden'!O47))/('logg värden'!$O$1)</f>
        <v>44.4</v>
      </c>
      <c r="P47" s="1">
        <f>(('logg värden'!P47))/('logg värden'!$P$1)</f>
        <v>41.5</v>
      </c>
      <c r="Q47" s="1">
        <f>(('logg värden'!Q47))/('logg värden'!$Q$1)</f>
        <v>35.1</v>
      </c>
      <c r="R47" s="1">
        <f>(('logg värden'!R47))/('logg värden'!$R$1)</f>
        <v>70.2</v>
      </c>
      <c r="S47" s="1">
        <f>(('logg värden'!S47))/('logg värden'!$S$1)</f>
        <v>1.9</v>
      </c>
      <c r="T47" s="1">
        <f>(('logg värden'!T47))/('logg värden'!$T$1)</f>
        <v>16</v>
      </c>
      <c r="U47" s="1">
        <f>(('logg värden'!U47))/('logg värden'!$U$1)</f>
        <v>22.4</v>
      </c>
      <c r="V47" s="1">
        <f>(('logg värden'!V47))/('logg värden'!$V$1)</f>
        <v>3.4</v>
      </c>
      <c r="W47" s="1">
        <f>(('logg värden'!W47))/('logg värden'!$W$1)</f>
        <v>209.7</v>
      </c>
      <c r="X47" s="1">
        <f>(('logg värden'!X47))/('logg värden'!$X$1)</f>
        <v>208.8</v>
      </c>
      <c r="Y47" s="1">
        <f>(('logg värden'!Y47))/('logg värden'!$Y$1)</f>
        <v>0</v>
      </c>
      <c r="Z47" s="1">
        <f>(('logg värden'!Z47))/('logg värden'!$Z$1)</f>
        <v>-593.4</v>
      </c>
      <c r="AA47" s="1">
        <f>(('logg värden'!AA47))/('logg värden'!$AA$1)</f>
        <v>20.3</v>
      </c>
      <c r="AB47" s="1">
        <f>(('logg värden'!AB47))/('logg värden'!$AB$1)</f>
        <v>0</v>
      </c>
      <c r="AC47" s="1">
        <f>(('logg värden'!AC47))/('logg värden'!$AC$1)</f>
        <v>0</v>
      </c>
      <c r="AD47" s="1">
        <f>(('logg värden'!AD47))/('logg värden'!$AD$1)</f>
        <v>0.7</v>
      </c>
      <c r="AE47" s="1">
        <f>(('logg värden'!AE47))/('logg värden'!$AE$1)</f>
        <v>0.4</v>
      </c>
      <c r="AF47" s="1">
        <f>(('logg värden'!AF47))/('logg värden'!$AF$1)</f>
        <v>3.3</v>
      </c>
      <c r="AG47" s="1">
        <f>(('logg värden'!AG47))/('logg värden'!$AG$1)</f>
        <v>0</v>
      </c>
      <c r="AH47" s="1">
        <f>(('logg värden'!AH47))/('logg värden'!$AH$1)</f>
        <v>25369</v>
      </c>
      <c r="AI47" s="1">
        <f>(('logg värden'!AI47))/('logg värden'!$AI$1)</f>
        <v>36742</v>
      </c>
      <c r="AJ47" s="1">
        <f>(('logg värden'!AJ47))/('logg värden'!$AJ$1)</f>
        <v>27268.38</v>
      </c>
      <c r="AK47" s="1">
        <f>(('logg värden'!AK47))/('logg värden'!$AK$1)</f>
        <v>5885.66</v>
      </c>
      <c r="AL47" s="1">
        <f t="shared" si="0"/>
        <v>21382.720000000001</v>
      </c>
      <c r="AM47" s="1">
        <f>(('logg värden'!AL47))/('logg värden'!$AL$1)</f>
        <v>4</v>
      </c>
    </row>
    <row r="48" spans="1:39" x14ac:dyDescent="0.2">
      <c r="A48">
        <f>'logg värden'!A48</f>
        <v>44532</v>
      </c>
      <c r="B48">
        <f>'logg värden'!B48</f>
        <v>0.35819444444444443</v>
      </c>
      <c r="C48" s="1">
        <f>(('logg värden'!C48))/('logg värden'!$C$1)</f>
        <v>-2.1</v>
      </c>
      <c r="D48" s="1">
        <f>(('logg värden'!D48))/('logg värden'!$D$1)</f>
        <v>-2.7</v>
      </c>
      <c r="E48" s="1">
        <f>(('logg värden'!E48))/('logg värden'!$E$1)</f>
        <v>21.5</v>
      </c>
      <c r="F48" s="1">
        <f>(('logg värden'!F48))/('logg värden'!$F$1)</f>
        <v>30</v>
      </c>
      <c r="G48" s="1">
        <f>(('logg värden'!G48))/('logg värden'!$G$1)</f>
        <v>33.1</v>
      </c>
      <c r="H48" s="1">
        <f>(('logg värden'!H48))/('logg värden'!$H$1)</f>
        <v>35.700000000000003</v>
      </c>
      <c r="I48" s="1">
        <f>(('logg värden'!I48))/('logg värden'!$I$1)</f>
        <v>30.6</v>
      </c>
      <c r="J48" s="1">
        <f>(('logg värden'!J48))/('logg värden'!$J$1)</f>
        <v>30.7</v>
      </c>
      <c r="K48" s="1">
        <f>(('logg värden'!K48))/('logg värden'!$K$1)</f>
        <v>29.9</v>
      </c>
      <c r="L48" s="1">
        <f>(('logg värden'!L48))/('logg värden'!$L$1)</f>
        <v>28.8</v>
      </c>
      <c r="M48" s="1">
        <f>(('logg värden'!M48))/('logg värden'!$M$1)</f>
        <v>7.2</v>
      </c>
      <c r="N48" s="1">
        <f>(('logg värden'!N48))/('logg värden'!$N$1)</f>
        <v>4.4000000000000004</v>
      </c>
      <c r="O48" s="1">
        <f>(('logg värden'!O48))/('logg värden'!$O$1)</f>
        <v>44.3</v>
      </c>
      <c r="P48" s="1">
        <f>(('logg värden'!P48))/('logg värden'!$P$1)</f>
        <v>41.5</v>
      </c>
      <c r="Q48" s="1">
        <f>(('logg värden'!Q48))/('logg värden'!$Q$1)</f>
        <v>35</v>
      </c>
      <c r="R48" s="1">
        <f>(('logg värden'!R48))/('logg värden'!$R$1)</f>
        <v>69.5</v>
      </c>
      <c r="S48" s="1">
        <f>(('logg värden'!S48))/('logg värden'!$S$1)</f>
        <v>1.9</v>
      </c>
      <c r="T48" s="1">
        <f>(('logg värden'!T48))/('logg värden'!$T$1)</f>
        <v>16</v>
      </c>
      <c r="U48" s="1">
        <f>(('logg värden'!U48))/('logg värden'!$U$1)</f>
        <v>22.5</v>
      </c>
      <c r="V48" s="1">
        <f>(('logg värden'!V48))/('logg värden'!$V$1)</f>
        <v>3.3</v>
      </c>
      <c r="W48" s="1">
        <f>(('logg värden'!W48))/('logg värden'!$W$1)</f>
        <v>210.8</v>
      </c>
      <c r="X48" s="1">
        <f>(('logg värden'!X48))/('logg värden'!$X$1)</f>
        <v>208.8</v>
      </c>
      <c r="Y48" s="1">
        <f>(('logg värden'!Y48))/('logg värden'!$Y$1)</f>
        <v>0</v>
      </c>
      <c r="Z48" s="1">
        <f>(('logg värden'!Z48))/('logg värden'!$Z$1)</f>
        <v>-591.4</v>
      </c>
      <c r="AA48" s="1">
        <f>(('logg värden'!AA48))/('logg värden'!$AA$1)</f>
        <v>20.3</v>
      </c>
      <c r="AB48" s="1">
        <f>(('logg värden'!AB48))/('logg värden'!$AB$1)</f>
        <v>0</v>
      </c>
      <c r="AC48" s="1">
        <f>(('logg värden'!AC48))/('logg värden'!$AC$1)</f>
        <v>0</v>
      </c>
      <c r="AD48" s="1">
        <f>(('logg värden'!AD48))/('logg värden'!$AD$1)</f>
        <v>1</v>
      </c>
      <c r="AE48" s="1">
        <f>(('logg värden'!AE48))/('logg värden'!$AE$1)</f>
        <v>0.3</v>
      </c>
      <c r="AF48" s="1">
        <f>(('logg värden'!AF48))/('logg värden'!$AF$1)</f>
        <v>2.4</v>
      </c>
      <c r="AG48" s="1">
        <f>(('logg värden'!AG48))/('logg värden'!$AG$1)</f>
        <v>0</v>
      </c>
      <c r="AH48" s="1">
        <f>(('logg värden'!AH48))/('logg värden'!$AH$1)</f>
        <v>25369</v>
      </c>
      <c r="AI48" s="1">
        <f>(('logg värden'!AI48))/('logg värden'!$AI$1)</f>
        <v>36742</v>
      </c>
      <c r="AJ48" s="1">
        <f>(('logg värden'!AJ48))/('logg värden'!$AJ$1)</f>
        <v>27268.38</v>
      </c>
      <c r="AK48" s="1">
        <f>(('logg värden'!AK48))/('logg värden'!$AK$1)</f>
        <v>5885.66</v>
      </c>
      <c r="AL48" s="1">
        <f t="shared" si="0"/>
        <v>21382.720000000001</v>
      </c>
      <c r="AM48" s="1">
        <f>(('logg värden'!AL48))/('logg värden'!$AL$1)</f>
        <v>3</v>
      </c>
    </row>
    <row r="49" spans="1:39" x14ac:dyDescent="0.2">
      <c r="A49">
        <f>'logg värden'!A49</f>
        <v>44532</v>
      </c>
      <c r="B49">
        <f>'logg värden'!B49</f>
        <v>0.35888888888888887</v>
      </c>
      <c r="C49" s="1">
        <f>(('logg värden'!C49))/('logg värden'!$C$1)</f>
        <v>-2.1</v>
      </c>
      <c r="D49" s="1">
        <f>(('logg värden'!D49))/('logg värden'!$D$1)</f>
        <v>-2.7</v>
      </c>
      <c r="E49" s="1">
        <f>(('logg värden'!E49))/('logg värden'!$E$1)</f>
        <v>21.5</v>
      </c>
      <c r="F49" s="1">
        <f>(('logg värden'!F49))/('logg värden'!$F$1)</f>
        <v>30</v>
      </c>
      <c r="G49" s="1">
        <f>(('logg värden'!G49))/('logg värden'!$G$1)</f>
        <v>33.1</v>
      </c>
      <c r="H49" s="1">
        <f>(('logg värden'!H49))/('logg värden'!$H$1)</f>
        <v>35.6</v>
      </c>
      <c r="I49" s="1">
        <f>(('logg värden'!I49))/('logg värden'!$I$1)</f>
        <v>30.4</v>
      </c>
      <c r="J49" s="1">
        <f>(('logg värden'!J49))/('logg värden'!$J$1)</f>
        <v>30.7</v>
      </c>
      <c r="K49" s="1">
        <f>(('logg värden'!K49))/('logg värden'!$K$1)</f>
        <v>29.9</v>
      </c>
      <c r="L49" s="1">
        <f>(('logg värden'!L49))/('logg värden'!$L$1)</f>
        <v>28.7</v>
      </c>
      <c r="M49" s="1">
        <f>(('logg värden'!M49))/('logg värden'!$M$1)</f>
        <v>7.2</v>
      </c>
      <c r="N49" s="1">
        <f>(('logg värden'!N49))/('logg värden'!$N$1)</f>
        <v>4.5</v>
      </c>
      <c r="O49" s="1">
        <f>(('logg värden'!O49))/('logg värden'!$O$1)</f>
        <v>44.4</v>
      </c>
      <c r="P49" s="1">
        <f>(('logg värden'!P49))/('logg värden'!$P$1)</f>
        <v>41.5</v>
      </c>
      <c r="Q49" s="1">
        <f>(('logg värden'!Q49))/('logg värden'!$Q$1)</f>
        <v>34.9</v>
      </c>
      <c r="R49" s="1">
        <f>(('logg värden'!R49))/('logg värden'!$R$1)</f>
        <v>68.900000000000006</v>
      </c>
      <c r="S49" s="1">
        <f>(('logg värden'!S49))/('logg värden'!$S$1)</f>
        <v>1.9</v>
      </c>
      <c r="T49" s="1">
        <f>(('logg värden'!T49))/('logg värden'!$T$1)</f>
        <v>16</v>
      </c>
      <c r="U49" s="1">
        <f>(('logg värden'!U49))/('logg värden'!$U$1)</f>
        <v>22.4</v>
      </c>
      <c r="V49" s="1">
        <f>(('logg värden'!V49))/('logg värden'!$V$1)</f>
        <v>3.8</v>
      </c>
      <c r="W49" s="1">
        <f>(('logg värden'!W49))/('logg värden'!$W$1)</f>
        <v>208.6</v>
      </c>
      <c r="X49" s="1">
        <f>(('logg värden'!X49))/('logg värden'!$X$1)</f>
        <v>208.8</v>
      </c>
      <c r="Y49" s="1">
        <f>(('logg värden'!Y49))/('logg värden'!$Y$1)</f>
        <v>0</v>
      </c>
      <c r="Z49" s="1">
        <f>(('logg värden'!Z49))/('logg värden'!$Z$1)</f>
        <v>-589.5</v>
      </c>
      <c r="AA49" s="1">
        <f>(('logg värden'!AA49))/('logg värden'!$AA$1)</f>
        <v>20.5</v>
      </c>
      <c r="AB49" s="1">
        <f>(('logg värden'!AB49))/('logg värden'!$AB$1)</f>
        <v>0</v>
      </c>
      <c r="AC49" s="1">
        <f>(('logg värden'!AC49))/('logg värden'!$AC$1)</f>
        <v>0</v>
      </c>
      <c r="AD49" s="1">
        <f>(('logg värden'!AD49))/('logg värden'!$AD$1)</f>
        <v>0.8</v>
      </c>
      <c r="AE49" s="1">
        <f>(('logg värden'!AE49))/('logg värden'!$AE$1)</f>
        <v>0.4</v>
      </c>
      <c r="AF49" s="1">
        <f>(('logg värden'!AF49))/('logg värden'!$AF$1)</f>
        <v>2.4</v>
      </c>
      <c r="AG49" s="1">
        <f>(('logg värden'!AG49))/('logg värden'!$AG$1)</f>
        <v>0</v>
      </c>
      <c r="AH49" s="1">
        <f>(('logg värden'!AH49))/('logg värden'!$AH$1)</f>
        <v>25369</v>
      </c>
      <c r="AI49" s="1">
        <f>(('logg värden'!AI49))/('logg värden'!$AI$1)</f>
        <v>36742</v>
      </c>
      <c r="AJ49" s="1">
        <f>(('logg värden'!AJ49))/('logg värden'!$AJ$1)</f>
        <v>27268.38</v>
      </c>
      <c r="AK49" s="1">
        <f>(('logg värden'!AK49))/('logg värden'!$AK$1)</f>
        <v>5885.66</v>
      </c>
      <c r="AL49" s="1">
        <f t="shared" si="0"/>
        <v>21382.720000000001</v>
      </c>
      <c r="AM49" s="1">
        <f>(('logg värden'!AL49))/('logg värden'!$AL$1)</f>
        <v>2</v>
      </c>
    </row>
    <row r="50" spans="1:39" x14ac:dyDescent="0.2">
      <c r="A50">
        <f>'logg värden'!A50</f>
        <v>44532</v>
      </c>
      <c r="B50">
        <f>'logg värden'!B50</f>
        <v>0.35958333333333337</v>
      </c>
      <c r="C50" s="1">
        <f>(('logg värden'!C50))/('logg värden'!$C$1)</f>
        <v>-2.1</v>
      </c>
      <c r="D50" s="1">
        <f>(('logg värden'!D50))/('logg värden'!$D$1)</f>
        <v>-2.7</v>
      </c>
      <c r="E50" s="1">
        <f>(('logg värden'!E50))/('logg värden'!$E$1)</f>
        <v>21.5</v>
      </c>
      <c r="F50" s="1">
        <f>(('logg värden'!F50))/('logg värden'!$F$1)</f>
        <v>30</v>
      </c>
      <c r="G50" s="1">
        <f>(('logg värden'!G50))/('logg värden'!$G$1)</f>
        <v>33.1</v>
      </c>
      <c r="H50" s="1">
        <f>(('logg värden'!H50))/('logg värden'!$H$1)</f>
        <v>35.4</v>
      </c>
      <c r="I50" s="1">
        <f>(('logg värden'!I50))/('logg värden'!$I$1)</f>
        <v>30.3</v>
      </c>
      <c r="J50" s="1">
        <f>(('logg värden'!J50))/('logg värden'!$J$1)</f>
        <v>30.7</v>
      </c>
      <c r="K50" s="1">
        <f>(('logg värden'!K50))/('logg värden'!$K$1)</f>
        <v>29.9</v>
      </c>
      <c r="L50" s="1">
        <f>(('logg värden'!L50))/('logg värden'!$L$1)</f>
        <v>28.7</v>
      </c>
      <c r="M50" s="1">
        <f>(('logg värden'!M50))/('logg värden'!$M$1)</f>
        <v>7.2</v>
      </c>
      <c r="N50" s="1">
        <f>(('logg värden'!N50))/('logg värden'!$N$1)</f>
        <v>4.5</v>
      </c>
      <c r="O50" s="1">
        <f>(('logg värden'!O50))/('logg värden'!$O$1)</f>
        <v>44.3</v>
      </c>
      <c r="P50" s="1">
        <f>(('logg värden'!P50))/('logg värden'!$P$1)</f>
        <v>41.5</v>
      </c>
      <c r="Q50" s="1">
        <f>(('logg värden'!Q50))/('logg värden'!$Q$1)</f>
        <v>34.799999999999997</v>
      </c>
      <c r="R50" s="1">
        <f>(('logg värden'!R50))/('logg värden'!$R$1)</f>
        <v>68.400000000000006</v>
      </c>
      <c r="S50" s="1">
        <f>(('logg värden'!S50))/('logg värden'!$S$1)</f>
        <v>1.9</v>
      </c>
      <c r="T50" s="1">
        <f>(('logg värden'!T50))/('logg värden'!$T$1)</f>
        <v>16.100000000000001</v>
      </c>
      <c r="U50" s="1">
        <f>(('logg värden'!U50))/('logg värden'!$U$1)</f>
        <v>22.4</v>
      </c>
      <c r="V50" s="1">
        <f>(('logg värden'!V50))/('logg värden'!$V$1)</f>
        <v>3.9</v>
      </c>
      <c r="W50" s="1">
        <f>(('logg värden'!W50))/('logg värden'!$W$1)</f>
        <v>206.1</v>
      </c>
      <c r="X50" s="1">
        <f>(('logg värden'!X50))/('logg värden'!$X$1)</f>
        <v>208.8</v>
      </c>
      <c r="Y50" s="1">
        <f>(('logg värden'!Y50))/('logg värden'!$Y$1)</f>
        <v>0</v>
      </c>
      <c r="Z50" s="1">
        <f>(('logg värden'!Z50))/('logg värden'!$Z$1)</f>
        <v>-587.70000000000005</v>
      </c>
      <c r="AA50" s="1">
        <f>(('logg värden'!AA50))/('logg värden'!$AA$1)</f>
        <v>20.399999999999999</v>
      </c>
      <c r="AB50" s="1">
        <f>(('logg värden'!AB50))/('logg värden'!$AB$1)</f>
        <v>0</v>
      </c>
      <c r="AC50" s="1">
        <f>(('logg värden'!AC50))/('logg värden'!$AC$1)</f>
        <v>0</v>
      </c>
      <c r="AD50" s="1">
        <f>(('logg värden'!AD50))/('logg värden'!$AD$1)</f>
        <v>1</v>
      </c>
      <c r="AE50" s="1">
        <f>(('logg värden'!AE50))/('logg värden'!$AE$1)</f>
        <v>0.4</v>
      </c>
      <c r="AF50" s="1">
        <f>(('logg värden'!AF50))/('logg värden'!$AF$1)</f>
        <v>1.4</v>
      </c>
      <c r="AG50" s="1">
        <f>(('logg värden'!AG50))/('logg värden'!$AG$1)</f>
        <v>0</v>
      </c>
      <c r="AH50" s="1">
        <f>(('logg värden'!AH50))/('logg värden'!$AH$1)</f>
        <v>25369</v>
      </c>
      <c r="AI50" s="1">
        <f>(('logg värden'!AI50))/('logg värden'!$AI$1)</f>
        <v>36742</v>
      </c>
      <c r="AJ50" s="1">
        <f>(('logg värden'!AJ50))/('logg värden'!$AJ$1)</f>
        <v>27268.38</v>
      </c>
      <c r="AK50" s="1">
        <f>(('logg värden'!AK50))/('logg värden'!$AK$1)</f>
        <v>5885.66</v>
      </c>
      <c r="AL50" s="1">
        <f t="shared" si="0"/>
        <v>21382.720000000001</v>
      </c>
      <c r="AM50" s="1">
        <f>(('logg värden'!AL50))/('logg värden'!$AL$1)</f>
        <v>1</v>
      </c>
    </row>
    <row r="51" spans="1:39" x14ac:dyDescent="0.2">
      <c r="A51">
        <f>'logg värden'!A51</f>
        <v>44532</v>
      </c>
      <c r="B51">
        <f>'logg värden'!B51</f>
        <v>0.36026620370370371</v>
      </c>
      <c r="C51" s="1">
        <f>(('logg värden'!C51))/('logg värden'!$C$1)</f>
        <v>-2</v>
      </c>
      <c r="D51" s="1">
        <f>(('logg värden'!D51))/('logg värden'!$D$1)</f>
        <v>-2.7</v>
      </c>
      <c r="E51" s="1">
        <f>(('logg värden'!E51))/('logg värden'!$E$1)</f>
        <v>21.6</v>
      </c>
      <c r="F51" s="1">
        <f>(('logg värden'!F51))/('logg värden'!$F$1)</f>
        <v>30</v>
      </c>
      <c r="G51" s="1">
        <f>(('logg värden'!G51))/('logg värden'!$G$1)</f>
        <v>33.1</v>
      </c>
      <c r="H51" s="1">
        <f>(('logg värden'!H51))/('logg värden'!$H$1)</f>
        <v>35.299999999999997</v>
      </c>
      <c r="I51" s="1">
        <f>(('logg värden'!I51))/('logg värden'!$I$1)</f>
        <v>30.2</v>
      </c>
      <c r="J51" s="1">
        <f>(('logg värden'!J51))/('logg värden'!$J$1)</f>
        <v>30.7</v>
      </c>
      <c r="K51" s="1">
        <f>(('logg värden'!K51))/('logg värden'!$K$1)</f>
        <v>29.9</v>
      </c>
      <c r="L51" s="1">
        <f>(('logg värden'!L51))/('logg värden'!$L$1)</f>
        <v>28.7</v>
      </c>
      <c r="M51" s="1">
        <f>(('logg värden'!M51))/('logg värden'!$M$1)</f>
        <v>7.1</v>
      </c>
      <c r="N51" s="1">
        <f>(('logg värden'!N51))/('logg värden'!$N$1)</f>
        <v>4.5</v>
      </c>
      <c r="O51" s="1">
        <f>(('logg värden'!O51))/('logg värden'!$O$1)</f>
        <v>44.3</v>
      </c>
      <c r="P51" s="1">
        <f>(('logg värden'!P51))/('logg värden'!$P$1)</f>
        <v>41.5</v>
      </c>
      <c r="Q51" s="1">
        <f>(('logg värden'!Q51))/('logg värden'!$Q$1)</f>
        <v>34.700000000000003</v>
      </c>
      <c r="R51" s="1">
        <f>(('logg värden'!R51))/('logg värden'!$R$1)</f>
        <v>67.8</v>
      </c>
      <c r="S51" s="1">
        <f>(('logg värden'!S51))/('logg värden'!$S$1)</f>
        <v>1.9</v>
      </c>
      <c r="T51" s="1">
        <f>(('logg värden'!T51))/('logg värden'!$T$1)</f>
        <v>16.100000000000001</v>
      </c>
      <c r="U51" s="1">
        <f>(('logg värden'!U51))/('logg värden'!$U$1)</f>
        <v>22.4</v>
      </c>
      <c r="V51" s="1">
        <f>(('logg värden'!V51))/('logg värden'!$V$1)</f>
        <v>4</v>
      </c>
      <c r="W51" s="1">
        <f>(('logg värden'!W51))/('logg värden'!$W$1)</f>
        <v>209.3</v>
      </c>
      <c r="X51" s="1">
        <f>(('logg värden'!X51))/('logg värden'!$X$1)</f>
        <v>208.8</v>
      </c>
      <c r="Y51" s="1">
        <f>(('logg värden'!Y51))/('logg värden'!$Y$1)</f>
        <v>0</v>
      </c>
      <c r="Z51" s="1">
        <f>(('logg värden'!Z51))/('logg värden'!$Z$1)</f>
        <v>-586</v>
      </c>
      <c r="AA51" s="1">
        <f>(('logg värden'!AA51))/('logg värden'!$AA$1)</f>
        <v>20.7</v>
      </c>
      <c r="AB51" s="1">
        <f>(('logg värden'!AB51))/('logg värden'!$AB$1)</f>
        <v>0</v>
      </c>
      <c r="AC51" s="1">
        <f>(('logg värden'!AC51))/('logg värden'!$AC$1)</f>
        <v>0</v>
      </c>
      <c r="AD51" s="1">
        <f>(('logg värden'!AD51))/('logg värden'!$AD$1)</f>
        <v>1.3</v>
      </c>
      <c r="AE51" s="1">
        <f>(('logg värden'!AE51))/('logg värden'!$AE$1)</f>
        <v>0.5</v>
      </c>
      <c r="AF51" s="1">
        <f>(('logg värden'!AF51))/('logg värden'!$AF$1)</f>
        <v>1.4</v>
      </c>
      <c r="AG51" s="1">
        <f>(('logg värden'!AG51))/('logg värden'!$AG$1)</f>
        <v>0</v>
      </c>
      <c r="AH51" s="1">
        <f>(('logg värden'!AH51))/('logg värden'!$AH$1)</f>
        <v>25369</v>
      </c>
      <c r="AI51" s="1">
        <f>(('logg värden'!AI51))/('logg värden'!$AI$1)</f>
        <v>36742</v>
      </c>
      <c r="AJ51" s="1">
        <f>(('logg värden'!AJ51))/('logg värden'!$AJ$1)</f>
        <v>27268.38</v>
      </c>
      <c r="AK51" s="1">
        <f>(('logg värden'!AK51))/('logg värden'!$AK$1)</f>
        <v>5885.66</v>
      </c>
      <c r="AL51" s="1">
        <f t="shared" si="0"/>
        <v>21382.720000000001</v>
      </c>
      <c r="AM51" s="1">
        <f>(('logg värden'!AL51))/('logg värden'!$AL$1)</f>
        <v>1</v>
      </c>
    </row>
    <row r="52" spans="1:39" x14ac:dyDescent="0.2">
      <c r="A52">
        <f>'logg värden'!A52</f>
        <v>44532</v>
      </c>
      <c r="B52">
        <f>'logg värden'!B52</f>
        <v>0.36096064814814816</v>
      </c>
      <c r="C52" s="1">
        <f>(('logg värden'!C52))/('logg värden'!$C$1)</f>
        <v>-2.1</v>
      </c>
      <c r="D52" s="1">
        <f>(('logg värden'!D52))/('logg värden'!$D$1)</f>
        <v>-2.7</v>
      </c>
      <c r="E52" s="1">
        <f>(('logg värden'!E52))/('logg värden'!$E$1)</f>
        <v>21.5</v>
      </c>
      <c r="F52" s="1">
        <f>(('logg värden'!F52))/('logg värden'!$F$1)</f>
        <v>30</v>
      </c>
      <c r="G52" s="1">
        <f>(('logg värden'!G52))/('logg värden'!$G$1)</f>
        <v>33.1</v>
      </c>
      <c r="H52" s="1">
        <f>(('logg värden'!H52))/('logg värden'!$H$1)</f>
        <v>35.200000000000003</v>
      </c>
      <c r="I52" s="1">
        <f>(('logg värden'!I52))/('logg värden'!$I$1)</f>
        <v>30.2</v>
      </c>
      <c r="J52" s="1">
        <f>(('logg värden'!J52))/('logg värden'!$J$1)</f>
        <v>30.7</v>
      </c>
      <c r="K52" s="1">
        <f>(('logg värden'!K52))/('logg värden'!$K$1)</f>
        <v>29.8</v>
      </c>
      <c r="L52" s="1">
        <f>(('logg värden'!L52))/('logg värden'!$L$1)</f>
        <v>28.7</v>
      </c>
      <c r="M52" s="1">
        <f>(('logg värden'!M52))/('logg värden'!$M$1)</f>
        <v>7.2</v>
      </c>
      <c r="N52" s="1">
        <f>(('logg värden'!N52))/('logg värden'!$N$1)</f>
        <v>4.4000000000000004</v>
      </c>
      <c r="O52" s="1">
        <f>(('logg värden'!O52))/('logg värden'!$O$1)</f>
        <v>44.4</v>
      </c>
      <c r="P52" s="1">
        <f>(('logg värden'!P52))/('logg värden'!$P$1)</f>
        <v>41.5</v>
      </c>
      <c r="Q52" s="1">
        <f>(('logg värden'!Q52))/('logg värden'!$Q$1)</f>
        <v>34.6</v>
      </c>
      <c r="R52" s="1">
        <f>(('logg värden'!R52))/('logg värden'!$R$1)</f>
        <v>67.3</v>
      </c>
      <c r="S52" s="1">
        <f>(('logg värden'!S52))/('logg värden'!$S$1)</f>
        <v>2</v>
      </c>
      <c r="T52" s="1">
        <f>(('logg värden'!T52))/('logg värden'!$T$1)</f>
        <v>16.3</v>
      </c>
      <c r="U52" s="1">
        <f>(('logg värden'!U52))/('logg värden'!$U$1)</f>
        <v>22.4</v>
      </c>
      <c r="V52" s="1">
        <f>(('logg värden'!V52))/('logg värden'!$V$1)</f>
        <v>4.0999999999999996</v>
      </c>
      <c r="W52" s="1">
        <f>(('logg värden'!W52))/('logg värden'!$W$1)</f>
        <v>210.3</v>
      </c>
      <c r="X52" s="1">
        <f>(('logg värden'!X52))/('logg värden'!$X$1)</f>
        <v>208.8</v>
      </c>
      <c r="Y52" s="1">
        <f>(('logg värden'!Y52))/('logg värden'!$Y$1)</f>
        <v>0</v>
      </c>
      <c r="Z52" s="1">
        <f>(('logg värden'!Z52))/('logg värden'!$Z$1)</f>
        <v>-584.4</v>
      </c>
      <c r="AA52" s="1">
        <f>(('logg värden'!AA52))/('logg värden'!$AA$1)</f>
        <v>20.6</v>
      </c>
      <c r="AB52" s="1">
        <f>(('logg värden'!AB52))/('logg värden'!$AB$1)</f>
        <v>0</v>
      </c>
      <c r="AC52" s="1">
        <f>(('logg värden'!AC52))/('logg värden'!$AC$1)</f>
        <v>0</v>
      </c>
      <c r="AD52" s="1">
        <f>(('logg värden'!AD52))/('logg värden'!$AD$1)</f>
        <v>1.1000000000000001</v>
      </c>
      <c r="AE52" s="1">
        <f>(('logg värden'!AE52))/('logg värden'!$AE$1)</f>
        <v>0.4</v>
      </c>
      <c r="AF52" s="1">
        <f>(('logg värden'!AF52))/('logg värden'!$AF$1)</f>
        <v>1.6</v>
      </c>
      <c r="AG52" s="1">
        <f>(('logg värden'!AG52))/('logg värden'!$AG$1)</f>
        <v>0</v>
      </c>
      <c r="AH52" s="1">
        <f>(('logg värden'!AH52))/('logg värden'!$AH$1)</f>
        <v>25369</v>
      </c>
      <c r="AI52" s="1">
        <f>(('logg värden'!AI52))/('logg värden'!$AI$1)</f>
        <v>36742</v>
      </c>
      <c r="AJ52" s="1">
        <f>(('logg värden'!AJ52))/('logg värden'!$AJ$1)</f>
        <v>27268.38</v>
      </c>
      <c r="AK52" s="1">
        <f>(('logg värden'!AK52))/('logg värden'!$AK$1)</f>
        <v>5885.66</v>
      </c>
      <c r="AL52" s="1">
        <f t="shared" si="0"/>
        <v>21382.720000000001</v>
      </c>
      <c r="AM52" s="1">
        <f>(('logg värden'!AL52))/('logg värden'!$AL$1)</f>
        <v>1</v>
      </c>
    </row>
    <row r="53" spans="1:39" x14ac:dyDescent="0.2">
      <c r="A53">
        <f>'logg värden'!A53</f>
        <v>44532</v>
      </c>
      <c r="B53">
        <f>'logg värden'!B53</f>
        <v>0.3616550925925926</v>
      </c>
      <c r="C53" s="1">
        <f>(('logg värden'!C53))/('logg värden'!$C$1)</f>
        <v>-2</v>
      </c>
      <c r="D53" s="1">
        <f>(('logg värden'!D53))/('logg värden'!$D$1)</f>
        <v>-2.7</v>
      </c>
      <c r="E53" s="1">
        <f>(('logg värden'!E53))/('logg värden'!$E$1)</f>
        <v>21.6</v>
      </c>
      <c r="F53" s="1">
        <f>(('logg värden'!F53))/('logg värden'!$F$1)</f>
        <v>30</v>
      </c>
      <c r="G53" s="1">
        <f>(('logg värden'!G53))/('logg värden'!$G$1)</f>
        <v>33.1</v>
      </c>
      <c r="H53" s="1">
        <f>(('logg värden'!H53))/('logg värden'!$H$1)</f>
        <v>35.1</v>
      </c>
      <c r="I53" s="1">
        <f>(('logg värden'!I53))/('logg värden'!$I$1)</f>
        <v>30.1</v>
      </c>
      <c r="J53" s="1">
        <f>(('logg värden'!J53))/('logg värden'!$J$1)</f>
        <v>30.7</v>
      </c>
      <c r="K53" s="1">
        <f>(('logg värden'!K53))/('logg värden'!$K$1)</f>
        <v>29.8</v>
      </c>
      <c r="L53" s="1">
        <f>(('logg värden'!L53))/('logg värden'!$L$1)</f>
        <v>28.7</v>
      </c>
      <c r="M53" s="1">
        <f>(('logg värden'!M53))/('logg värden'!$M$1)</f>
        <v>7.1</v>
      </c>
      <c r="N53" s="1">
        <f>(('logg värden'!N53))/('logg värden'!$N$1)</f>
        <v>4.5</v>
      </c>
      <c r="O53" s="1">
        <f>(('logg värden'!O53))/('logg värden'!$O$1)</f>
        <v>44.3</v>
      </c>
      <c r="P53" s="1">
        <f>(('logg värden'!P53))/('logg värden'!$P$1)</f>
        <v>41.5</v>
      </c>
      <c r="Q53" s="1">
        <f>(('logg värden'!Q53))/('logg värden'!$Q$1)</f>
        <v>34.6</v>
      </c>
      <c r="R53" s="1">
        <f>(('logg värden'!R53))/('logg värden'!$R$1)</f>
        <v>66.900000000000006</v>
      </c>
      <c r="S53" s="1">
        <f>(('logg värden'!S53))/('logg värden'!$S$1)</f>
        <v>1.9</v>
      </c>
      <c r="T53" s="1">
        <f>(('logg värden'!T53))/('logg värden'!$T$1)</f>
        <v>16.2</v>
      </c>
      <c r="U53" s="1">
        <f>(('logg värden'!U53))/('logg värden'!$U$1)</f>
        <v>22.4</v>
      </c>
      <c r="V53" s="1">
        <f>(('logg värden'!V53))/('logg värden'!$V$1)</f>
        <v>4.3</v>
      </c>
      <c r="W53" s="1">
        <f>(('logg värden'!W53))/('logg värden'!$W$1)</f>
        <v>213.7</v>
      </c>
      <c r="X53" s="1">
        <f>(('logg värden'!X53))/('logg värden'!$X$1)</f>
        <v>208.8</v>
      </c>
      <c r="Y53" s="1">
        <f>(('logg värden'!Y53))/('logg värden'!$Y$1)</f>
        <v>0</v>
      </c>
      <c r="Z53" s="1">
        <f>(('logg värden'!Z53))/('logg värden'!$Z$1)</f>
        <v>-582.9</v>
      </c>
      <c r="AA53" s="1">
        <f>(('logg värden'!AA53))/('logg värden'!$AA$1)</f>
        <v>20.6</v>
      </c>
      <c r="AB53" s="1">
        <f>(('logg värden'!AB53))/('logg värden'!$AB$1)</f>
        <v>0</v>
      </c>
      <c r="AC53" s="1">
        <f>(('logg värden'!AC53))/('logg värden'!$AC$1)</f>
        <v>0</v>
      </c>
      <c r="AD53" s="1">
        <f>(('logg värden'!AD53))/('logg värden'!$AD$1)</f>
        <v>1.2</v>
      </c>
      <c r="AE53" s="1">
        <f>(('logg värden'!AE53))/('logg värden'!$AE$1)</f>
        <v>0.5</v>
      </c>
      <c r="AF53" s="1">
        <f>(('logg värden'!AF53))/('logg värden'!$AF$1)</f>
        <v>1.2</v>
      </c>
      <c r="AG53" s="1">
        <f>(('logg värden'!AG53))/('logg värden'!$AG$1)</f>
        <v>0</v>
      </c>
      <c r="AH53" s="1">
        <f>(('logg värden'!AH53))/('logg värden'!$AH$1)</f>
        <v>25369</v>
      </c>
      <c r="AI53" s="1">
        <f>(('logg värden'!AI53))/('logg värden'!$AI$1)</f>
        <v>36742</v>
      </c>
      <c r="AJ53" s="1">
        <f>(('logg värden'!AJ53))/('logg värden'!$AJ$1)</f>
        <v>27268.38</v>
      </c>
      <c r="AK53" s="1">
        <f>(('logg värden'!AK53))/('logg värden'!$AK$1)</f>
        <v>5885.66</v>
      </c>
      <c r="AL53" s="1">
        <f t="shared" si="0"/>
        <v>21382.720000000001</v>
      </c>
      <c r="AM53" s="1">
        <f>(('logg värden'!AL53))/('logg värden'!$AL$1)</f>
        <v>1</v>
      </c>
    </row>
    <row r="54" spans="1:39" x14ac:dyDescent="0.2">
      <c r="A54">
        <f>'logg värden'!A54</f>
        <v>44532</v>
      </c>
      <c r="B54">
        <f>'logg värden'!B54</f>
        <v>0.36234953703703704</v>
      </c>
      <c r="C54" s="1">
        <f>(('logg värden'!C54))/('logg värden'!$C$1)</f>
        <v>-2</v>
      </c>
      <c r="D54" s="1">
        <f>(('logg värden'!D54))/('logg värden'!$D$1)</f>
        <v>-2.7</v>
      </c>
      <c r="E54" s="1">
        <f>(('logg värden'!E54))/('logg värden'!$E$1)</f>
        <v>21.5</v>
      </c>
      <c r="F54" s="1">
        <f>(('logg värden'!F54))/('logg värden'!$F$1)</f>
        <v>30</v>
      </c>
      <c r="G54" s="1">
        <f>(('logg värden'!G54))/('logg värden'!$G$1)</f>
        <v>33.1</v>
      </c>
      <c r="H54" s="1">
        <f>(('logg värden'!H54))/('logg värden'!$H$1)</f>
        <v>35</v>
      </c>
      <c r="I54" s="1">
        <f>(('logg värden'!I54))/('logg värden'!$I$1)</f>
        <v>30.1</v>
      </c>
      <c r="J54" s="1">
        <f>(('logg värden'!J54))/('logg värden'!$J$1)</f>
        <v>30.7</v>
      </c>
      <c r="K54" s="1">
        <f>(('logg värden'!K54))/('logg värden'!$K$1)</f>
        <v>29.8</v>
      </c>
      <c r="L54" s="1">
        <f>(('logg värden'!L54))/('logg värden'!$L$1)</f>
        <v>28.7</v>
      </c>
      <c r="M54" s="1">
        <f>(('logg värden'!M54))/('logg värden'!$M$1)</f>
        <v>7.1</v>
      </c>
      <c r="N54" s="1">
        <f>(('logg värden'!N54))/('logg värden'!$N$1)</f>
        <v>4.4000000000000004</v>
      </c>
      <c r="O54" s="1">
        <f>(('logg värden'!O54))/('logg värden'!$O$1)</f>
        <v>44.3</v>
      </c>
      <c r="P54" s="1">
        <f>(('logg värden'!P54))/('logg värden'!$P$1)</f>
        <v>41.4</v>
      </c>
      <c r="Q54" s="1">
        <f>(('logg värden'!Q54))/('logg värden'!$Q$1)</f>
        <v>34.5</v>
      </c>
      <c r="R54" s="1">
        <f>(('logg värden'!R54))/('logg värden'!$R$1)</f>
        <v>66.400000000000006</v>
      </c>
      <c r="S54" s="1">
        <f>(('logg värden'!S54))/('logg värden'!$S$1)</f>
        <v>1.9</v>
      </c>
      <c r="T54" s="1">
        <f>(('logg värden'!T54))/('logg värden'!$T$1)</f>
        <v>16.3</v>
      </c>
      <c r="U54" s="1">
        <f>(('logg värden'!U54))/('logg värden'!$U$1)</f>
        <v>22.4</v>
      </c>
      <c r="V54" s="1">
        <f>(('logg värden'!V54))/('logg värden'!$V$1)</f>
        <v>4.3</v>
      </c>
      <c r="W54" s="1">
        <f>(('logg värden'!W54))/('logg värden'!$W$1)</f>
        <v>212.9</v>
      </c>
      <c r="X54" s="1">
        <f>(('logg värden'!X54))/('logg värden'!$X$1)</f>
        <v>208.8</v>
      </c>
      <c r="Y54" s="1">
        <f>(('logg värden'!Y54))/('logg värden'!$Y$1)</f>
        <v>0</v>
      </c>
      <c r="Z54" s="1">
        <f>(('logg värden'!Z54))/('logg värden'!$Z$1)</f>
        <v>-581.5</v>
      </c>
      <c r="AA54" s="1">
        <f>(('logg värden'!AA54))/('logg värden'!$AA$1)</f>
        <v>20.7</v>
      </c>
      <c r="AB54" s="1">
        <f>(('logg värden'!AB54))/('logg värden'!$AB$1)</f>
        <v>0</v>
      </c>
      <c r="AC54" s="1">
        <f>(('logg värden'!AC54))/('logg värden'!$AC$1)</f>
        <v>0</v>
      </c>
      <c r="AD54" s="1">
        <f>(('logg värden'!AD54))/('logg värden'!$AD$1)</f>
        <v>1.4</v>
      </c>
      <c r="AE54" s="1">
        <f>(('logg värden'!AE54))/('logg värden'!$AE$1)</f>
        <v>0.4</v>
      </c>
      <c r="AF54" s="1">
        <f>(('logg värden'!AF54))/('logg värden'!$AF$1)</f>
        <v>8.8000000000000007</v>
      </c>
      <c r="AG54" s="1">
        <f>(('logg värden'!AG54))/('logg värden'!$AG$1)</f>
        <v>0</v>
      </c>
      <c r="AH54" s="1">
        <f>(('logg värden'!AH54))/('logg värden'!$AH$1)</f>
        <v>25369</v>
      </c>
      <c r="AI54" s="1">
        <f>(('logg värden'!AI54))/('logg värden'!$AI$1)</f>
        <v>36742</v>
      </c>
      <c r="AJ54" s="1">
        <f>(('logg värden'!AJ54))/('logg värden'!$AJ$1)</f>
        <v>27268.38</v>
      </c>
      <c r="AK54" s="1">
        <f>(('logg värden'!AK54))/('logg värden'!$AK$1)</f>
        <v>5885.66</v>
      </c>
      <c r="AL54" s="1">
        <f t="shared" si="0"/>
        <v>21382.720000000001</v>
      </c>
      <c r="AM54" s="1">
        <f>(('logg värden'!AL54))/('logg värden'!$AL$1)</f>
        <v>1</v>
      </c>
    </row>
    <row r="55" spans="1:39" x14ac:dyDescent="0.2">
      <c r="A55">
        <f>'logg värden'!A55</f>
        <v>44532</v>
      </c>
      <c r="B55">
        <f>'logg värden'!B55</f>
        <v>0.36306712962962967</v>
      </c>
      <c r="C55" s="1">
        <f>(('logg värden'!C55))/('logg värden'!$C$1)</f>
        <v>-2.1</v>
      </c>
      <c r="D55" s="1">
        <f>(('logg värden'!D55))/('logg värden'!$D$1)</f>
        <v>-2.7</v>
      </c>
      <c r="E55" s="1">
        <f>(('logg värden'!E55))/('logg värden'!$E$1)</f>
        <v>21.6</v>
      </c>
      <c r="F55" s="1">
        <f>(('logg värden'!F55))/('logg värden'!$F$1)</f>
        <v>30</v>
      </c>
      <c r="G55" s="1">
        <f>(('logg värden'!G55))/('logg värden'!$G$1)</f>
        <v>33.1</v>
      </c>
      <c r="H55" s="1">
        <f>(('logg värden'!H55))/('logg värden'!$H$1)</f>
        <v>34.799999999999997</v>
      </c>
      <c r="I55" s="1">
        <f>(('logg värden'!I55))/('logg värden'!$I$1)</f>
        <v>30</v>
      </c>
      <c r="J55" s="1">
        <f>(('logg värden'!J55))/('logg värden'!$J$1)</f>
        <v>30.7</v>
      </c>
      <c r="K55" s="1">
        <f>(('logg värden'!K55))/('logg värden'!$K$1)</f>
        <v>29.8</v>
      </c>
      <c r="L55" s="1">
        <f>(('logg värden'!L55))/('logg värden'!$L$1)</f>
        <v>28.7</v>
      </c>
      <c r="M55" s="1">
        <f>(('logg värden'!M55))/('logg värden'!$M$1)</f>
        <v>7.2</v>
      </c>
      <c r="N55" s="1">
        <f>(('logg värden'!N55))/('logg värden'!$N$1)</f>
        <v>4.4000000000000004</v>
      </c>
      <c r="O55" s="1">
        <f>(('logg värden'!O55))/('logg värden'!$O$1)</f>
        <v>44.3</v>
      </c>
      <c r="P55" s="1">
        <f>(('logg värden'!P55))/('logg värden'!$P$1)</f>
        <v>41.4</v>
      </c>
      <c r="Q55" s="1">
        <f>(('logg värden'!Q55))/('logg värden'!$Q$1)</f>
        <v>34.4</v>
      </c>
      <c r="R55" s="1">
        <f>(('logg värden'!R55))/('logg värden'!$R$1)</f>
        <v>66</v>
      </c>
      <c r="S55" s="1">
        <f>(('logg värden'!S55))/('logg värden'!$S$1)</f>
        <v>1.9</v>
      </c>
      <c r="T55" s="1">
        <f>(('logg värden'!T55))/('logg värden'!$T$1)</f>
        <v>16.3</v>
      </c>
      <c r="U55" s="1">
        <f>(('logg värden'!U55))/('logg värden'!$U$1)</f>
        <v>22.4</v>
      </c>
      <c r="V55" s="1">
        <f>(('logg värden'!V55))/('logg värden'!$V$1)</f>
        <v>4.4000000000000004</v>
      </c>
      <c r="W55" s="1">
        <f>(('logg värden'!W55))/('logg värden'!$W$1)</f>
        <v>208.2</v>
      </c>
      <c r="X55" s="1">
        <f>(('logg värden'!X55))/('logg värden'!$X$1)</f>
        <v>208.8</v>
      </c>
      <c r="Y55" s="1">
        <f>(('logg värden'!Y55))/('logg värden'!$Y$1)</f>
        <v>0</v>
      </c>
      <c r="Z55" s="1">
        <f>(('logg värden'!Z55))/('logg värden'!$Z$1)</f>
        <v>-580.20000000000005</v>
      </c>
      <c r="AA55" s="1">
        <f>(('logg värden'!AA55))/('logg värden'!$AA$1)</f>
        <v>20.3</v>
      </c>
      <c r="AB55" s="1">
        <f>(('logg värden'!AB55))/('logg värden'!$AB$1)</f>
        <v>0</v>
      </c>
      <c r="AC55" s="1">
        <f>(('logg värden'!AC55))/('logg värden'!$AC$1)</f>
        <v>0</v>
      </c>
      <c r="AD55" s="1">
        <f>(('logg värden'!AD55))/('logg värden'!$AD$1)</f>
        <v>2.1</v>
      </c>
      <c r="AE55" s="1">
        <f>(('logg värden'!AE55))/('logg värden'!$AE$1)</f>
        <v>0.6</v>
      </c>
      <c r="AF55" s="1">
        <f>(('logg värden'!AF55))/('logg värden'!$AF$1)</f>
        <v>1</v>
      </c>
      <c r="AG55" s="1">
        <f>(('logg värden'!AG55))/('logg värden'!$AG$1)</f>
        <v>0</v>
      </c>
      <c r="AH55" s="1">
        <f>(('logg värden'!AH55))/('logg värden'!$AH$1)</f>
        <v>25369</v>
      </c>
      <c r="AI55" s="1">
        <f>(('logg värden'!AI55))/('logg värden'!$AI$1)</f>
        <v>36742</v>
      </c>
      <c r="AJ55" s="1">
        <f>(('logg värden'!AJ55))/('logg värden'!$AJ$1)</f>
        <v>27268.38</v>
      </c>
      <c r="AK55" s="1">
        <f>(('logg värden'!AK55))/('logg värden'!$AK$1)</f>
        <v>5885.66</v>
      </c>
      <c r="AL55" s="1">
        <f t="shared" si="0"/>
        <v>21382.720000000001</v>
      </c>
      <c r="AM55" s="1">
        <f>(('logg värden'!AL55))/('logg värden'!$AL$1)</f>
        <v>1</v>
      </c>
    </row>
    <row r="56" spans="1:39" x14ac:dyDescent="0.2">
      <c r="A56">
        <f>'logg värden'!A56</f>
        <v>44532</v>
      </c>
      <c r="B56">
        <f>'logg värden'!B56</f>
        <v>0.36376157407407406</v>
      </c>
      <c r="C56" s="1">
        <f>(('logg värden'!C56))/('logg värden'!$C$1)</f>
        <v>-2.1</v>
      </c>
      <c r="D56" s="1">
        <f>(('logg värden'!D56))/('logg värden'!$D$1)</f>
        <v>-2.7</v>
      </c>
      <c r="E56" s="1">
        <f>(('logg värden'!E56))/('logg värden'!$E$1)</f>
        <v>21.6</v>
      </c>
      <c r="F56" s="1">
        <f>(('logg värden'!F56))/('logg värden'!$F$1)</f>
        <v>30</v>
      </c>
      <c r="G56" s="1">
        <f>(('logg värden'!G56))/('logg värden'!$G$1)</f>
        <v>33.1</v>
      </c>
      <c r="H56" s="1">
        <f>(('logg värden'!H56))/('logg värden'!$H$1)</f>
        <v>34.700000000000003</v>
      </c>
      <c r="I56" s="1">
        <f>(('logg värden'!I56))/('logg värden'!$I$1)</f>
        <v>30</v>
      </c>
      <c r="J56" s="1">
        <f>(('logg värden'!J56))/('logg värden'!$J$1)</f>
        <v>30.7</v>
      </c>
      <c r="K56" s="1">
        <f>(('logg värden'!K56))/('logg värden'!$K$1)</f>
        <v>29.7</v>
      </c>
      <c r="L56" s="1">
        <f>(('logg värden'!L56))/('logg värden'!$L$1)</f>
        <v>28.7</v>
      </c>
      <c r="M56" s="1">
        <f>(('logg värden'!M56))/('logg värden'!$M$1)</f>
        <v>7.2</v>
      </c>
      <c r="N56" s="1">
        <f>(('logg värden'!N56))/('logg värden'!$N$1)</f>
        <v>4.3</v>
      </c>
      <c r="O56" s="1">
        <f>(('logg värden'!O56))/('logg värden'!$O$1)</f>
        <v>44.3</v>
      </c>
      <c r="P56" s="1">
        <f>(('logg värden'!P56))/('logg värden'!$P$1)</f>
        <v>41.4</v>
      </c>
      <c r="Q56" s="1">
        <f>(('logg värden'!Q56))/('logg värden'!$Q$1)</f>
        <v>34.299999999999997</v>
      </c>
      <c r="R56" s="1">
        <f>(('logg värden'!R56))/('logg värden'!$R$1)</f>
        <v>65.599999999999994</v>
      </c>
      <c r="S56" s="1">
        <f>(('logg värden'!S56))/('logg värden'!$S$1)</f>
        <v>1.9</v>
      </c>
      <c r="T56" s="1">
        <f>(('logg värden'!T56))/('logg värden'!$T$1)</f>
        <v>16.3</v>
      </c>
      <c r="U56" s="1">
        <f>(('logg värden'!U56))/('logg värden'!$U$1)</f>
        <v>22.4</v>
      </c>
      <c r="V56" s="1">
        <f>(('logg värden'!V56))/('logg värden'!$V$1)</f>
        <v>4.4000000000000004</v>
      </c>
      <c r="W56" s="1">
        <f>(('logg värden'!W56))/('logg värden'!$W$1)</f>
        <v>212.1</v>
      </c>
      <c r="X56" s="1">
        <f>(('logg värden'!X56))/('logg värden'!$X$1)</f>
        <v>208.8</v>
      </c>
      <c r="Y56" s="1">
        <f>(('logg värden'!Y56))/('logg värden'!$Y$1)</f>
        <v>0</v>
      </c>
      <c r="Z56" s="1">
        <f>(('logg värden'!Z56))/('logg värden'!$Z$1)</f>
        <v>-578.9</v>
      </c>
      <c r="AA56" s="1">
        <f>(('logg värden'!AA56))/('logg värden'!$AA$1)</f>
        <v>20.2</v>
      </c>
      <c r="AB56" s="1">
        <f>(('logg värden'!AB56))/('logg värden'!$AB$1)</f>
        <v>0</v>
      </c>
      <c r="AC56" s="1">
        <f>(('logg värden'!AC56))/('logg värden'!$AC$1)</f>
        <v>0</v>
      </c>
      <c r="AD56" s="1">
        <f>(('logg värden'!AD56))/('logg värden'!$AD$1)</f>
        <v>1.4</v>
      </c>
      <c r="AE56" s="1">
        <f>(('logg värden'!AE56))/('logg värden'!$AE$1)</f>
        <v>0.6</v>
      </c>
      <c r="AF56" s="1">
        <f>(('logg värden'!AF56))/('logg värden'!$AF$1)</f>
        <v>1.1000000000000001</v>
      </c>
      <c r="AG56" s="1">
        <f>(('logg värden'!AG56))/('logg värden'!$AG$1)</f>
        <v>0</v>
      </c>
      <c r="AH56" s="1">
        <f>(('logg värden'!AH56))/('logg värden'!$AH$1)</f>
        <v>25369</v>
      </c>
      <c r="AI56" s="1">
        <f>(('logg värden'!AI56))/('logg värden'!$AI$1)</f>
        <v>36742</v>
      </c>
      <c r="AJ56" s="1">
        <f>(('logg värden'!AJ56))/('logg värden'!$AJ$1)</f>
        <v>27268.38</v>
      </c>
      <c r="AK56" s="1">
        <f>(('logg värden'!AK56))/('logg värden'!$AK$1)</f>
        <v>5885.66</v>
      </c>
      <c r="AL56" s="1">
        <f t="shared" si="0"/>
        <v>21382.720000000001</v>
      </c>
      <c r="AM56" s="1">
        <f>(('logg värden'!AL56))/('logg värden'!$AL$1)</f>
        <v>1</v>
      </c>
    </row>
    <row r="57" spans="1:39" x14ac:dyDescent="0.2">
      <c r="A57">
        <f>'logg värden'!A57</f>
        <v>44532</v>
      </c>
      <c r="B57">
        <f>'logg värden'!B57</f>
        <v>0.36445601851851855</v>
      </c>
      <c r="C57" s="1">
        <f>(('logg värden'!C57))/('logg värden'!$C$1)</f>
        <v>-2</v>
      </c>
      <c r="D57" s="1">
        <f>(('logg värden'!D57))/('logg värden'!$D$1)</f>
        <v>-2.7</v>
      </c>
      <c r="E57" s="1">
        <f>(('logg värden'!E57))/('logg värden'!$E$1)</f>
        <v>21.5</v>
      </c>
      <c r="F57" s="1">
        <f>(('logg värden'!F57))/('logg värden'!$F$1)</f>
        <v>30</v>
      </c>
      <c r="G57" s="1">
        <f>(('logg värden'!G57))/('logg värden'!$G$1)</f>
        <v>33.1</v>
      </c>
      <c r="H57" s="1">
        <f>(('logg värden'!H57))/('logg värden'!$H$1)</f>
        <v>34.6</v>
      </c>
      <c r="I57" s="1">
        <f>(('logg värden'!I57))/('logg värden'!$I$1)</f>
        <v>29.9</v>
      </c>
      <c r="J57" s="1">
        <f>(('logg värden'!J57))/('logg värden'!$J$1)</f>
        <v>30.7</v>
      </c>
      <c r="K57" s="1">
        <f>(('logg värden'!K57))/('logg värden'!$K$1)</f>
        <v>29.7</v>
      </c>
      <c r="L57" s="1">
        <f>(('logg värden'!L57))/('logg värden'!$L$1)</f>
        <v>28.6</v>
      </c>
      <c r="M57" s="1">
        <f>(('logg värden'!M57))/('logg värden'!$M$1)</f>
        <v>7.1</v>
      </c>
      <c r="N57" s="1">
        <f>(('logg värden'!N57))/('logg värden'!$N$1)</f>
        <v>4.5</v>
      </c>
      <c r="O57" s="1">
        <f>(('logg värden'!O57))/('logg värden'!$O$1)</f>
        <v>44.4</v>
      </c>
      <c r="P57" s="1">
        <f>(('logg värden'!P57))/('logg värden'!$P$1)</f>
        <v>41.4</v>
      </c>
      <c r="Q57" s="1">
        <f>(('logg värden'!Q57))/('logg värden'!$Q$1)</f>
        <v>34.4</v>
      </c>
      <c r="R57" s="1">
        <f>(('logg värden'!R57))/('logg värden'!$R$1)</f>
        <v>65.3</v>
      </c>
      <c r="S57" s="1">
        <f>(('logg värden'!S57))/('logg värden'!$S$1)</f>
        <v>1.9</v>
      </c>
      <c r="T57" s="1">
        <f>(('logg värden'!T57))/('logg värden'!$T$1)</f>
        <v>16.100000000000001</v>
      </c>
      <c r="U57" s="1">
        <f>(('logg värden'!U57))/('logg värden'!$U$1)</f>
        <v>22.4</v>
      </c>
      <c r="V57" s="1">
        <f>(('logg värden'!V57))/('logg värden'!$V$1)</f>
        <v>4.5</v>
      </c>
      <c r="W57" s="1">
        <f>(('logg värden'!W57))/('logg värden'!$W$1)</f>
        <v>214.6</v>
      </c>
      <c r="X57" s="1">
        <f>(('logg värden'!X57))/('logg värden'!$X$1)</f>
        <v>208.8</v>
      </c>
      <c r="Y57" s="1">
        <f>(('logg värden'!Y57))/('logg värden'!$Y$1)</f>
        <v>0</v>
      </c>
      <c r="Z57" s="1">
        <f>(('logg värden'!Z57))/('logg värden'!$Z$1)</f>
        <v>-577.70000000000005</v>
      </c>
      <c r="AA57" s="1">
        <f>(('logg värden'!AA57))/('logg värden'!$AA$1)</f>
        <v>21.6</v>
      </c>
      <c r="AB57" s="1">
        <f>(('logg värden'!AB57))/('logg värden'!$AB$1)</f>
        <v>0</v>
      </c>
      <c r="AC57" s="1">
        <f>(('logg värden'!AC57))/('logg värden'!$AC$1)</f>
        <v>0</v>
      </c>
      <c r="AD57" s="1">
        <f>(('logg värden'!AD57))/('logg värden'!$AD$1)</f>
        <v>1.5</v>
      </c>
      <c r="AE57" s="1">
        <f>(('logg värden'!AE57))/('logg värden'!$AE$1)</f>
        <v>0.7</v>
      </c>
      <c r="AF57" s="1">
        <f>(('logg värden'!AF57))/('logg värden'!$AF$1)</f>
        <v>1.2</v>
      </c>
      <c r="AG57" s="1">
        <f>(('logg värden'!AG57))/('logg värden'!$AG$1)</f>
        <v>0</v>
      </c>
      <c r="AH57" s="1">
        <f>(('logg värden'!AH57))/('logg värden'!$AH$1)</f>
        <v>25369</v>
      </c>
      <c r="AI57" s="1">
        <f>(('logg värden'!AI57))/('logg värden'!$AI$1)</f>
        <v>36742</v>
      </c>
      <c r="AJ57" s="1">
        <f>(('logg värden'!AJ57))/('logg värden'!$AJ$1)</f>
        <v>27268.38</v>
      </c>
      <c r="AK57" s="1">
        <f>(('logg värden'!AK57))/('logg värden'!$AK$1)</f>
        <v>5885.66</v>
      </c>
      <c r="AL57" s="1">
        <f t="shared" si="0"/>
        <v>21382.720000000001</v>
      </c>
      <c r="AM57" s="1">
        <f>(('logg värden'!AL57))/('logg värden'!$AL$1)</f>
        <v>1</v>
      </c>
    </row>
    <row r="58" spans="1:39" x14ac:dyDescent="0.2">
      <c r="A58">
        <f>'logg värden'!A58</f>
        <v>44532</v>
      </c>
      <c r="B58">
        <f>'logg värden'!B58</f>
        <v>0.36515046296296294</v>
      </c>
      <c r="C58" s="1">
        <f>(('logg värden'!C58))/('logg värden'!$C$1)</f>
        <v>-2</v>
      </c>
      <c r="D58" s="1">
        <f>(('logg värden'!D58))/('logg värden'!$D$1)</f>
        <v>-2.7</v>
      </c>
      <c r="E58" s="1">
        <f>(('logg värden'!E58))/('logg värden'!$E$1)</f>
        <v>21.6</v>
      </c>
      <c r="F58" s="1">
        <f>(('logg värden'!F58))/('logg värden'!$F$1)</f>
        <v>30</v>
      </c>
      <c r="G58" s="1">
        <f>(('logg värden'!G58))/('logg värden'!$G$1)</f>
        <v>33.1</v>
      </c>
      <c r="H58" s="1">
        <f>(('logg värden'!H58))/('logg värden'!$H$1)</f>
        <v>34.5</v>
      </c>
      <c r="I58" s="1">
        <f>(('logg värden'!I58))/('logg värden'!$I$1)</f>
        <v>29.7</v>
      </c>
      <c r="J58" s="1">
        <f>(('logg värden'!J58))/('logg värden'!$J$1)</f>
        <v>30.7</v>
      </c>
      <c r="K58" s="1">
        <f>(('logg värden'!K58))/('logg värden'!$K$1)</f>
        <v>29.9</v>
      </c>
      <c r="L58" s="1">
        <f>(('logg värden'!L58))/('logg värden'!$L$1)</f>
        <v>28.7</v>
      </c>
      <c r="M58" s="1">
        <f>(('logg värden'!M58))/('logg värden'!$M$1)</f>
        <v>7.1</v>
      </c>
      <c r="N58" s="1">
        <f>(('logg värden'!N58))/('logg värden'!$N$1)</f>
        <v>4.2</v>
      </c>
      <c r="O58" s="1">
        <f>(('logg värden'!O58))/('logg värden'!$O$1)</f>
        <v>44.3</v>
      </c>
      <c r="P58" s="1">
        <f>(('logg värden'!P58))/('logg värden'!$P$1)</f>
        <v>41.4</v>
      </c>
      <c r="Q58" s="1">
        <f>(('logg värden'!Q58))/('logg värden'!$Q$1)</f>
        <v>33.9</v>
      </c>
      <c r="R58" s="1">
        <f>(('logg värden'!R58))/('logg värden'!$R$1)</f>
        <v>65</v>
      </c>
      <c r="S58" s="1">
        <f>(('logg värden'!S58))/('logg värden'!$S$1)</f>
        <v>1.8</v>
      </c>
      <c r="T58" s="1">
        <f>(('logg värden'!T58))/('logg värden'!$T$1)</f>
        <v>15.9</v>
      </c>
      <c r="U58" s="1">
        <f>(('logg värden'!U58))/('logg värden'!$U$1)</f>
        <v>22.4</v>
      </c>
      <c r="V58" s="1">
        <f>(('logg värden'!V58))/('logg värden'!$V$1)</f>
        <v>4.4000000000000004</v>
      </c>
      <c r="W58" s="1">
        <f>(('logg värden'!W58))/('logg värden'!$W$1)</f>
        <v>214.6</v>
      </c>
      <c r="X58" s="1">
        <f>(('logg värden'!X58))/('logg värden'!$X$1)</f>
        <v>208.8</v>
      </c>
      <c r="Y58" s="1">
        <f>(('logg värden'!Y58))/('logg värden'!$Y$1)</f>
        <v>0</v>
      </c>
      <c r="Z58" s="1">
        <f>(('logg värden'!Z58))/('logg värden'!$Z$1)</f>
        <v>-576.5</v>
      </c>
      <c r="AA58" s="1">
        <f>(('logg värden'!AA58))/('logg värden'!$AA$1)</f>
        <v>21.4</v>
      </c>
      <c r="AB58" s="1">
        <f>(('logg värden'!AB58))/('logg värden'!$AB$1)</f>
        <v>0</v>
      </c>
      <c r="AC58" s="1">
        <f>(('logg värden'!AC58))/('logg värden'!$AC$1)</f>
        <v>0</v>
      </c>
      <c r="AD58" s="1">
        <f>(('logg värden'!AD58))/('logg värden'!$AD$1)</f>
        <v>1.6</v>
      </c>
      <c r="AE58" s="1">
        <f>(('logg värden'!AE58))/('logg värden'!$AE$1)</f>
        <v>0.5</v>
      </c>
      <c r="AF58" s="1">
        <f>(('logg värden'!AF58))/('logg värden'!$AF$1)</f>
        <v>1.1000000000000001</v>
      </c>
      <c r="AG58" s="1">
        <f>(('logg värden'!AG58))/('logg värden'!$AG$1)</f>
        <v>0</v>
      </c>
      <c r="AH58" s="1">
        <f>(('logg värden'!AH58))/('logg värden'!$AH$1)</f>
        <v>25369</v>
      </c>
      <c r="AI58" s="1">
        <f>(('logg värden'!AI58))/('logg värden'!$AI$1)</f>
        <v>36742</v>
      </c>
      <c r="AJ58" s="1">
        <f>(('logg värden'!AJ58))/('logg värden'!$AJ$1)</f>
        <v>27268.38</v>
      </c>
      <c r="AK58" s="1">
        <f>(('logg värden'!AK58))/('logg värden'!$AK$1)</f>
        <v>5885.66</v>
      </c>
      <c r="AL58" s="1">
        <f t="shared" si="0"/>
        <v>21382.720000000001</v>
      </c>
      <c r="AM58" s="1">
        <f>(('logg värden'!AL58))/('logg värden'!$AL$1)</f>
        <v>1</v>
      </c>
    </row>
    <row r="59" spans="1:39" x14ac:dyDescent="0.2">
      <c r="A59">
        <f>'logg värden'!A59</f>
        <v>44532</v>
      </c>
      <c r="B59">
        <f>'logg värden'!B59</f>
        <v>0.36584490740740744</v>
      </c>
      <c r="C59" s="1">
        <f>(('logg värden'!C59))/('logg värden'!$C$1)</f>
        <v>-2</v>
      </c>
      <c r="D59" s="1">
        <f>(('logg värden'!D59))/('logg värden'!$D$1)</f>
        <v>-2.7</v>
      </c>
      <c r="E59" s="1">
        <f>(('logg värden'!E59))/('logg värden'!$E$1)</f>
        <v>21.5</v>
      </c>
      <c r="F59" s="1">
        <f>(('logg värden'!F59))/('logg värden'!$F$1)</f>
        <v>30</v>
      </c>
      <c r="G59" s="1">
        <f>(('logg värden'!G59))/('logg värden'!$G$1)</f>
        <v>33.1</v>
      </c>
      <c r="H59" s="1">
        <f>(('logg värden'!H59))/('logg värden'!$H$1)</f>
        <v>34.5</v>
      </c>
      <c r="I59" s="1">
        <f>(('logg värden'!I59))/('logg värden'!$I$1)</f>
        <v>29.6</v>
      </c>
      <c r="J59" s="1">
        <f>(('logg värden'!J59))/('logg värden'!$J$1)</f>
        <v>30.7</v>
      </c>
      <c r="K59" s="1">
        <f>(('logg värden'!K59))/('logg värden'!$K$1)</f>
        <v>30</v>
      </c>
      <c r="L59" s="1">
        <f>(('logg värden'!L59))/('logg värden'!$L$1)</f>
        <v>28.6</v>
      </c>
      <c r="M59" s="1">
        <f>(('logg värden'!M59))/('logg värden'!$M$1)</f>
        <v>7.1</v>
      </c>
      <c r="N59" s="1">
        <f>(('logg värden'!N59))/('logg värden'!$N$1)</f>
        <v>4.2</v>
      </c>
      <c r="O59" s="1">
        <f>(('logg värden'!O59))/('logg värden'!$O$1)</f>
        <v>44.3</v>
      </c>
      <c r="P59" s="1">
        <f>(('logg värden'!P59))/('logg värden'!$P$1)</f>
        <v>41.5</v>
      </c>
      <c r="Q59" s="1">
        <f>(('logg värden'!Q59))/('logg värden'!$Q$1)</f>
        <v>33.799999999999997</v>
      </c>
      <c r="R59" s="1">
        <f>(('logg värden'!R59))/('logg värden'!$R$1)</f>
        <v>64.599999999999994</v>
      </c>
      <c r="S59" s="1">
        <f>(('logg värden'!S59))/('logg värden'!$S$1)</f>
        <v>1.6</v>
      </c>
      <c r="T59" s="1">
        <f>(('logg värden'!T59))/('logg värden'!$T$1)</f>
        <v>15.8</v>
      </c>
      <c r="U59" s="1">
        <f>(('logg värden'!U59))/('logg värden'!$U$1)</f>
        <v>22.4</v>
      </c>
      <c r="V59" s="1">
        <f>(('logg värden'!V59))/('logg värden'!$V$1)</f>
        <v>4.3</v>
      </c>
      <c r="W59" s="1">
        <f>(('logg värden'!W59))/('logg värden'!$W$1)</f>
        <v>215.2</v>
      </c>
      <c r="X59" s="1">
        <f>(('logg värden'!X59))/('logg värden'!$X$1)</f>
        <v>208.8</v>
      </c>
      <c r="Y59" s="1">
        <f>(('logg värden'!Y59))/('logg värden'!$Y$1)</f>
        <v>0</v>
      </c>
      <c r="Z59" s="1">
        <f>(('logg värden'!Z59))/('logg värden'!$Z$1)</f>
        <v>-575.79999999999995</v>
      </c>
      <c r="AA59" s="1">
        <f>(('logg värden'!AA59))/('logg värden'!$AA$1)</f>
        <v>21.6</v>
      </c>
      <c r="AB59" s="1">
        <f>(('logg värden'!AB59))/('logg värden'!$AB$1)</f>
        <v>0</v>
      </c>
      <c r="AC59" s="1">
        <f>(('logg värden'!AC59))/('logg värden'!$AC$1)</f>
        <v>0</v>
      </c>
      <c r="AD59" s="1">
        <f>(('logg värden'!AD59))/('logg värden'!$AD$1)</f>
        <v>1.8</v>
      </c>
      <c r="AE59" s="1">
        <f>(('logg värden'!AE59))/('logg värden'!$AE$1)</f>
        <v>0.7</v>
      </c>
      <c r="AF59" s="1">
        <f>(('logg värden'!AF59))/('logg värden'!$AF$1)</f>
        <v>1.4</v>
      </c>
      <c r="AG59" s="1">
        <f>(('logg värden'!AG59))/('logg värden'!$AG$1)</f>
        <v>0</v>
      </c>
      <c r="AH59" s="1">
        <f>(('logg värden'!AH59))/('logg värden'!$AH$1)</f>
        <v>25369</v>
      </c>
      <c r="AI59" s="1">
        <f>(('logg värden'!AI59))/('logg värden'!$AI$1)</f>
        <v>36742</v>
      </c>
      <c r="AJ59" s="1">
        <f>(('logg värden'!AJ59))/('logg värden'!$AJ$1)</f>
        <v>27268.38</v>
      </c>
      <c r="AK59" s="1">
        <f>(('logg värden'!AK59))/('logg värden'!$AK$1)</f>
        <v>5885.66</v>
      </c>
      <c r="AL59" s="1">
        <f t="shared" si="0"/>
        <v>21382.720000000001</v>
      </c>
      <c r="AM59" s="1">
        <f>(('logg värden'!AL59))/('logg värden'!$AL$1)</f>
        <v>1</v>
      </c>
    </row>
    <row r="60" spans="1:39" x14ac:dyDescent="0.2">
      <c r="A60">
        <f>'logg värden'!A60</f>
        <v>44532</v>
      </c>
      <c r="B60">
        <f>'logg värden'!B60</f>
        <v>0.36653935185185182</v>
      </c>
      <c r="C60" s="1">
        <f>(('logg värden'!C60))/('logg värden'!$C$1)</f>
        <v>-2</v>
      </c>
      <c r="D60" s="1">
        <f>(('logg värden'!D60))/('logg värden'!$D$1)</f>
        <v>-2.7</v>
      </c>
      <c r="E60" s="1">
        <f>(('logg värden'!E60))/('logg värden'!$E$1)</f>
        <v>21.6</v>
      </c>
      <c r="F60" s="1">
        <f>(('logg värden'!F60))/('logg värden'!$F$1)</f>
        <v>30</v>
      </c>
      <c r="G60" s="1">
        <f>(('logg värden'!G60))/('logg värden'!$G$1)</f>
        <v>33.1</v>
      </c>
      <c r="H60" s="1">
        <f>(('logg värden'!H60))/('logg värden'!$H$1)</f>
        <v>34.299999999999997</v>
      </c>
      <c r="I60" s="1">
        <f>(('logg värden'!I60))/('logg värden'!$I$1)</f>
        <v>29.5</v>
      </c>
      <c r="J60" s="1">
        <f>(('logg värden'!J60))/('logg värden'!$J$1)</f>
        <v>30.7</v>
      </c>
      <c r="K60" s="1">
        <f>(('logg värden'!K60))/('logg värden'!$K$1)</f>
        <v>30</v>
      </c>
      <c r="L60" s="1">
        <f>(('logg värden'!L60))/('logg värden'!$L$1)</f>
        <v>28.6</v>
      </c>
      <c r="M60" s="1">
        <f>(('logg värden'!M60))/('logg värden'!$M$1)</f>
        <v>7.1</v>
      </c>
      <c r="N60" s="1">
        <f>(('logg värden'!N60))/('logg värden'!$N$1)</f>
        <v>4.3</v>
      </c>
      <c r="O60" s="1">
        <f>(('logg värden'!O60))/('logg värden'!$O$1)</f>
        <v>44.3</v>
      </c>
      <c r="P60" s="1">
        <f>(('logg värden'!P60))/('logg värden'!$P$1)</f>
        <v>41.4</v>
      </c>
      <c r="Q60" s="1">
        <f>(('logg värden'!Q60))/('logg värden'!$Q$1)</f>
        <v>33.799999999999997</v>
      </c>
      <c r="R60" s="1">
        <f>(('logg värden'!R60))/('logg värden'!$R$1)</f>
        <v>64.3</v>
      </c>
      <c r="S60" s="1">
        <f>(('logg värden'!S60))/('logg värden'!$S$1)</f>
        <v>1.5</v>
      </c>
      <c r="T60" s="1">
        <f>(('logg värden'!T60))/('logg värden'!$T$1)</f>
        <v>15.7</v>
      </c>
      <c r="U60" s="1">
        <f>(('logg värden'!U60))/('logg värden'!$U$1)</f>
        <v>22.3</v>
      </c>
      <c r="V60" s="1">
        <f>(('logg värden'!V60))/('logg värden'!$V$1)</f>
        <v>4.3</v>
      </c>
      <c r="W60" s="1">
        <f>(('logg värden'!W60))/('logg värden'!$W$1)</f>
        <v>214.6</v>
      </c>
      <c r="X60" s="1">
        <f>(('logg värden'!X60))/('logg värden'!$X$1)</f>
        <v>208.8</v>
      </c>
      <c r="Y60" s="1">
        <f>(('logg värden'!Y60))/('logg värden'!$Y$1)</f>
        <v>0</v>
      </c>
      <c r="Z60" s="1">
        <f>(('logg värden'!Z60))/('logg värden'!$Z$1)</f>
        <v>-575.20000000000005</v>
      </c>
      <c r="AA60" s="1">
        <f>(('logg värden'!AA60))/('logg värden'!$AA$1)</f>
        <v>22.4</v>
      </c>
      <c r="AB60" s="1">
        <f>(('logg värden'!AB60))/('logg värden'!$AB$1)</f>
        <v>0</v>
      </c>
      <c r="AC60" s="1">
        <f>(('logg värden'!AC60))/('logg värden'!$AC$1)</f>
        <v>0</v>
      </c>
      <c r="AD60" s="1">
        <f>(('logg värden'!AD60))/('logg värden'!$AD$1)</f>
        <v>1.5</v>
      </c>
      <c r="AE60" s="1">
        <f>(('logg värden'!AE60))/('logg värden'!$AE$1)</f>
        <v>0.8</v>
      </c>
      <c r="AF60" s="1">
        <f>(('logg värden'!AF60))/('logg värden'!$AF$1)</f>
        <v>1.2</v>
      </c>
      <c r="AG60" s="1">
        <f>(('logg värden'!AG60))/('logg värden'!$AG$1)</f>
        <v>0</v>
      </c>
      <c r="AH60" s="1">
        <f>(('logg värden'!AH60))/('logg värden'!$AH$1)</f>
        <v>25369</v>
      </c>
      <c r="AI60" s="1">
        <f>(('logg värden'!AI60))/('logg värden'!$AI$1)</f>
        <v>36742</v>
      </c>
      <c r="AJ60" s="1">
        <f>(('logg värden'!AJ60))/('logg värden'!$AJ$1)</f>
        <v>27268.38</v>
      </c>
      <c r="AK60" s="1">
        <f>(('logg värden'!AK60))/('logg värden'!$AK$1)</f>
        <v>5885.66</v>
      </c>
      <c r="AL60" s="1">
        <f t="shared" si="0"/>
        <v>21382.720000000001</v>
      </c>
      <c r="AM60" s="1">
        <f>(('logg värden'!AL60))/('logg värden'!$AL$1)</f>
        <v>1</v>
      </c>
    </row>
    <row r="61" spans="1:39" x14ac:dyDescent="0.2">
      <c r="A61">
        <f>'logg värden'!A61</f>
        <v>44532</v>
      </c>
      <c r="B61">
        <f>'logg värden'!B61</f>
        <v>0.36723379629629632</v>
      </c>
      <c r="C61" s="1">
        <f>(('logg värden'!C61))/('logg värden'!$C$1)</f>
        <v>-2</v>
      </c>
      <c r="D61" s="1">
        <f>(('logg värden'!D61))/('logg värden'!$D$1)</f>
        <v>-2.7</v>
      </c>
      <c r="E61" s="1">
        <f>(('logg värden'!E61))/('logg värden'!$E$1)</f>
        <v>21.5</v>
      </c>
      <c r="F61" s="1">
        <f>(('logg värden'!F61))/('logg värden'!$F$1)</f>
        <v>30</v>
      </c>
      <c r="G61" s="1">
        <f>(('logg värden'!G61))/('logg värden'!$G$1)</f>
        <v>33.1</v>
      </c>
      <c r="H61" s="1">
        <f>(('logg värden'!H61))/('logg värden'!$H$1)</f>
        <v>34.200000000000003</v>
      </c>
      <c r="I61" s="1">
        <f>(('logg värden'!I61))/('logg värden'!$I$1)</f>
        <v>29.5</v>
      </c>
      <c r="J61" s="1">
        <f>(('logg värden'!J61))/('logg värden'!$J$1)</f>
        <v>30.7</v>
      </c>
      <c r="K61" s="1">
        <f>(('logg värden'!K61))/('logg värden'!$K$1)</f>
        <v>30</v>
      </c>
      <c r="L61" s="1">
        <f>(('logg värden'!L61))/('logg värden'!$L$1)</f>
        <v>28.7</v>
      </c>
      <c r="M61" s="1">
        <f>(('logg värden'!M61))/('logg värden'!$M$1)</f>
        <v>7.1</v>
      </c>
      <c r="N61" s="1">
        <f>(('logg värden'!N61))/('logg värden'!$N$1)</f>
        <v>4.5</v>
      </c>
      <c r="O61" s="1">
        <f>(('logg värden'!O61))/('logg värden'!$O$1)</f>
        <v>44.3</v>
      </c>
      <c r="P61" s="1">
        <f>(('logg värden'!P61))/('logg värden'!$P$1)</f>
        <v>41.5</v>
      </c>
      <c r="Q61" s="1">
        <f>(('logg värden'!Q61))/('logg värden'!$Q$1)</f>
        <v>34</v>
      </c>
      <c r="R61" s="1">
        <f>(('logg värden'!R61))/('logg värden'!$R$1)</f>
        <v>64.099999999999994</v>
      </c>
      <c r="S61" s="1">
        <f>(('logg värden'!S61))/('logg värden'!$S$1)</f>
        <v>1.3</v>
      </c>
      <c r="T61" s="1">
        <f>(('logg värden'!T61))/('logg värden'!$T$1)</f>
        <v>15.3</v>
      </c>
      <c r="U61" s="1">
        <f>(('logg värden'!U61))/('logg värden'!$U$1)</f>
        <v>22.4</v>
      </c>
      <c r="V61" s="1">
        <f>(('logg värden'!V61))/('logg värden'!$V$1)</f>
        <v>4.2</v>
      </c>
      <c r="W61" s="1">
        <f>(('logg värden'!W61))/('logg värden'!$W$1)</f>
        <v>212.5</v>
      </c>
      <c r="X61" s="1">
        <f>(('logg värden'!X61))/('logg värden'!$X$1)</f>
        <v>208.8</v>
      </c>
      <c r="Y61" s="1">
        <f>(('logg värden'!Y61))/('logg värden'!$Y$1)</f>
        <v>0</v>
      </c>
      <c r="Z61" s="1">
        <f>(('logg värden'!Z61))/('logg värden'!$Z$1)</f>
        <v>-574.4</v>
      </c>
      <c r="AA61" s="1">
        <f>(('logg värden'!AA61))/('logg värden'!$AA$1)</f>
        <v>23.6</v>
      </c>
      <c r="AB61" s="1">
        <f>(('logg värden'!AB61))/('logg värden'!$AB$1)</f>
        <v>0</v>
      </c>
      <c r="AC61" s="1">
        <f>(('logg värden'!AC61))/('logg värden'!$AC$1)</f>
        <v>0</v>
      </c>
      <c r="AD61" s="1">
        <f>(('logg värden'!AD61))/('logg värden'!$AD$1)</f>
        <v>1.5</v>
      </c>
      <c r="AE61" s="1">
        <f>(('logg värden'!AE61))/('logg värden'!$AE$1)</f>
        <v>0.8</v>
      </c>
      <c r="AF61" s="1">
        <f>(('logg värden'!AF61))/('logg värden'!$AF$1)</f>
        <v>1</v>
      </c>
      <c r="AG61" s="1">
        <f>(('logg värden'!AG61))/('logg värden'!$AG$1)</f>
        <v>0</v>
      </c>
      <c r="AH61" s="1">
        <f>(('logg värden'!AH61))/('logg värden'!$AH$1)</f>
        <v>25369</v>
      </c>
      <c r="AI61" s="1">
        <f>(('logg värden'!AI61))/('logg värden'!$AI$1)</f>
        <v>36742</v>
      </c>
      <c r="AJ61" s="1">
        <f>(('logg värden'!AJ61))/('logg värden'!$AJ$1)</f>
        <v>27268.38</v>
      </c>
      <c r="AK61" s="1">
        <f>(('logg värden'!AK61))/('logg värden'!$AK$1)</f>
        <v>5885.66</v>
      </c>
      <c r="AL61" s="1">
        <f t="shared" si="0"/>
        <v>21382.720000000001</v>
      </c>
      <c r="AM61" s="1">
        <f>(('logg värden'!AL61))/('logg värden'!$AL$1)</f>
        <v>1</v>
      </c>
    </row>
    <row r="62" spans="1:39" x14ac:dyDescent="0.2">
      <c r="A62">
        <f>'logg värden'!A62</f>
        <v>44532</v>
      </c>
      <c r="B62">
        <f>'logg värden'!B62</f>
        <v>0.36792824074074071</v>
      </c>
      <c r="C62" s="1">
        <f>(('logg värden'!C62))/('logg värden'!$C$1)</f>
        <v>-2</v>
      </c>
      <c r="D62" s="1">
        <f>(('logg värden'!D62))/('logg värden'!$D$1)</f>
        <v>-2.7</v>
      </c>
      <c r="E62" s="1">
        <f>(('logg värden'!E62))/('logg värden'!$E$1)</f>
        <v>21.6</v>
      </c>
      <c r="F62" s="1">
        <f>(('logg värden'!F62))/('logg värden'!$F$1)</f>
        <v>30</v>
      </c>
      <c r="G62" s="1">
        <f>(('logg värden'!G62))/('logg värden'!$G$1)</f>
        <v>33.1</v>
      </c>
      <c r="H62" s="1">
        <f>(('logg värden'!H62))/('logg värden'!$H$1)</f>
        <v>34.1</v>
      </c>
      <c r="I62" s="1">
        <f>(('logg värden'!I62))/('logg värden'!$I$1)</f>
        <v>29.5</v>
      </c>
      <c r="J62" s="1">
        <f>(('logg värden'!J62))/('logg värden'!$J$1)</f>
        <v>30.7</v>
      </c>
      <c r="K62" s="1">
        <f>(('logg värden'!K62))/('logg värden'!$K$1)</f>
        <v>30</v>
      </c>
      <c r="L62" s="1">
        <f>(('logg värden'!L62))/('logg värden'!$L$1)</f>
        <v>28.6</v>
      </c>
      <c r="M62" s="1">
        <f>(('logg värden'!M62))/('logg värden'!$M$1)</f>
        <v>7.1</v>
      </c>
      <c r="N62" s="1">
        <f>(('logg värden'!N62))/('logg värden'!$N$1)</f>
        <v>4.4000000000000004</v>
      </c>
      <c r="O62" s="1">
        <f>(('logg värden'!O62))/('logg värden'!$O$1)</f>
        <v>44.3</v>
      </c>
      <c r="P62" s="1">
        <f>(('logg värden'!P62))/('logg värden'!$P$1)</f>
        <v>41.4</v>
      </c>
      <c r="Q62" s="1">
        <f>(('logg värden'!Q62))/('logg värden'!$Q$1)</f>
        <v>33.9</v>
      </c>
      <c r="R62" s="1">
        <f>(('logg värden'!R62))/('logg värden'!$R$1)</f>
        <v>63.8</v>
      </c>
      <c r="S62" s="1">
        <f>(('logg värden'!S62))/('logg värden'!$S$1)</f>
        <v>1</v>
      </c>
      <c r="T62" s="1">
        <f>(('logg värden'!T62))/('logg värden'!$T$1)</f>
        <v>14.9</v>
      </c>
      <c r="U62" s="1">
        <f>(('logg värden'!U62))/('logg värden'!$U$1)</f>
        <v>22.3</v>
      </c>
      <c r="V62" s="1">
        <f>(('logg värden'!V62))/('logg värden'!$V$1)</f>
        <v>4.0999999999999996</v>
      </c>
      <c r="W62" s="1">
        <f>(('logg värden'!W62))/('logg värden'!$W$1)</f>
        <v>213.7</v>
      </c>
      <c r="X62" s="1">
        <f>(('logg värden'!X62))/('logg värden'!$X$1)</f>
        <v>208.8</v>
      </c>
      <c r="Y62" s="1">
        <f>(('logg värden'!Y62))/('logg värden'!$Y$1)</f>
        <v>0</v>
      </c>
      <c r="Z62" s="1">
        <f>(('logg värden'!Z62))/('logg värden'!$Z$1)</f>
        <v>-573.6</v>
      </c>
      <c r="AA62" s="1">
        <f>(('logg värden'!AA62))/('logg värden'!$AA$1)</f>
        <v>23.2</v>
      </c>
      <c r="AB62" s="1">
        <f>(('logg värden'!AB62))/('logg värden'!$AB$1)</f>
        <v>0</v>
      </c>
      <c r="AC62" s="1">
        <f>(('logg värden'!AC62))/('logg värden'!$AC$1)</f>
        <v>0</v>
      </c>
      <c r="AD62" s="1">
        <f>(('logg värden'!AD62))/('logg värden'!$AD$1)</f>
        <v>2</v>
      </c>
      <c r="AE62" s="1">
        <f>(('logg värden'!AE62))/('logg värden'!$AE$1)</f>
        <v>0.6</v>
      </c>
      <c r="AF62" s="1">
        <f>(('logg värden'!AF62))/('logg värden'!$AF$1)</f>
        <v>1.1000000000000001</v>
      </c>
      <c r="AG62" s="1">
        <f>(('logg värden'!AG62))/('logg värden'!$AG$1)</f>
        <v>0</v>
      </c>
      <c r="AH62" s="1">
        <f>(('logg värden'!AH62))/('logg värden'!$AH$1)</f>
        <v>25369</v>
      </c>
      <c r="AI62" s="1">
        <f>(('logg värden'!AI62))/('logg värden'!$AI$1)</f>
        <v>36742</v>
      </c>
      <c r="AJ62" s="1">
        <f>(('logg värden'!AJ62))/('logg värden'!$AJ$1)</f>
        <v>27268.38</v>
      </c>
      <c r="AK62" s="1">
        <f>(('logg värden'!AK62))/('logg värden'!$AK$1)</f>
        <v>5885.66</v>
      </c>
      <c r="AL62" s="1">
        <f t="shared" si="0"/>
        <v>21382.720000000001</v>
      </c>
      <c r="AM62" s="1">
        <f>(('logg värden'!AL62))/('logg värden'!$AL$1)</f>
        <v>1</v>
      </c>
    </row>
    <row r="63" spans="1:39" x14ac:dyDescent="0.2">
      <c r="A63">
        <f>'logg värden'!A63</f>
        <v>44532</v>
      </c>
      <c r="B63">
        <f>'logg värden'!B63</f>
        <v>0.36862268518518521</v>
      </c>
      <c r="C63" s="1">
        <f>(('logg värden'!C63))/('logg värden'!$C$1)</f>
        <v>-2</v>
      </c>
      <c r="D63" s="1">
        <f>(('logg värden'!D63))/('logg värden'!$D$1)</f>
        <v>-2.7</v>
      </c>
      <c r="E63" s="1">
        <f>(('logg värden'!E63))/('logg värden'!$E$1)</f>
        <v>21.6</v>
      </c>
      <c r="F63" s="1">
        <f>(('logg värden'!F63))/('logg värden'!$F$1)</f>
        <v>30</v>
      </c>
      <c r="G63" s="1">
        <f>(('logg värden'!G63))/('logg värden'!$G$1)</f>
        <v>33</v>
      </c>
      <c r="H63" s="1">
        <f>(('logg värden'!H63))/('logg värden'!$H$1)</f>
        <v>34</v>
      </c>
      <c r="I63" s="1">
        <f>(('logg värden'!I63))/('logg värden'!$I$1)</f>
        <v>29.4</v>
      </c>
      <c r="J63" s="1">
        <f>(('logg värden'!J63))/('logg värden'!$J$1)</f>
        <v>30.7</v>
      </c>
      <c r="K63" s="1">
        <f>(('logg värden'!K63))/('logg värden'!$K$1)</f>
        <v>30</v>
      </c>
      <c r="L63" s="1">
        <f>(('logg värden'!L63))/('logg värden'!$L$1)</f>
        <v>28.7</v>
      </c>
      <c r="M63" s="1">
        <f>(('logg värden'!M63))/('logg värden'!$M$1)</f>
        <v>7.1</v>
      </c>
      <c r="N63" s="1">
        <f>(('logg värden'!N63))/('logg värden'!$N$1)</f>
        <v>4.5999999999999996</v>
      </c>
      <c r="O63" s="1">
        <f>(('logg värden'!O63))/('logg värden'!$O$1)</f>
        <v>44.3</v>
      </c>
      <c r="P63" s="1">
        <f>(('logg värden'!P63))/('logg värden'!$P$1)</f>
        <v>41.4</v>
      </c>
      <c r="Q63" s="1">
        <f>(('logg värden'!Q63))/('logg värden'!$Q$1)</f>
        <v>34</v>
      </c>
      <c r="R63" s="1">
        <f>(('logg värden'!R63))/('logg värden'!$R$1)</f>
        <v>63.7</v>
      </c>
      <c r="S63" s="1">
        <f>(('logg värden'!S63))/('logg värden'!$S$1)</f>
        <v>0.8</v>
      </c>
      <c r="T63" s="1">
        <f>(('logg värden'!T63))/('logg värden'!$T$1)</f>
        <v>14.7</v>
      </c>
      <c r="U63" s="1">
        <f>(('logg värden'!U63))/('logg värden'!$U$1)</f>
        <v>22.3</v>
      </c>
      <c r="V63" s="1">
        <f>(('logg värden'!V63))/('logg värden'!$V$1)</f>
        <v>4.0999999999999996</v>
      </c>
      <c r="W63" s="1">
        <f>(('logg värden'!W63))/('logg värden'!$W$1)</f>
        <v>215.8</v>
      </c>
      <c r="X63" s="1">
        <f>(('logg värden'!X63))/('logg värden'!$X$1)</f>
        <v>208.8</v>
      </c>
      <c r="Y63" s="1">
        <f>(('logg värden'!Y63))/('logg värden'!$Y$1)</f>
        <v>0</v>
      </c>
      <c r="Z63" s="1">
        <f>(('logg värden'!Z63))/('logg värden'!$Z$1)</f>
        <v>-572.79999999999995</v>
      </c>
      <c r="AA63" s="1">
        <f>(('logg värden'!AA63))/('logg värden'!$AA$1)</f>
        <v>24.5</v>
      </c>
      <c r="AB63" s="1">
        <f>(('logg värden'!AB63))/('logg värden'!$AB$1)</f>
        <v>0</v>
      </c>
      <c r="AC63" s="1">
        <f>(('logg värden'!AC63))/('logg värden'!$AC$1)</f>
        <v>0</v>
      </c>
      <c r="AD63" s="1">
        <f>(('logg värden'!AD63))/('logg värden'!$AD$1)</f>
        <v>1.4</v>
      </c>
      <c r="AE63" s="1">
        <f>(('logg värden'!AE63))/('logg värden'!$AE$1)</f>
        <v>0.8</v>
      </c>
      <c r="AF63" s="1">
        <f>(('logg värden'!AF63))/('logg värden'!$AF$1)</f>
        <v>1</v>
      </c>
      <c r="AG63" s="1">
        <f>(('logg värden'!AG63))/('logg värden'!$AG$1)</f>
        <v>0</v>
      </c>
      <c r="AH63" s="1">
        <f>(('logg värden'!AH63))/('logg värden'!$AH$1)</f>
        <v>25369</v>
      </c>
      <c r="AI63" s="1">
        <f>(('logg värden'!AI63))/('logg värden'!$AI$1)</f>
        <v>36742</v>
      </c>
      <c r="AJ63" s="1">
        <f>(('logg värden'!AJ63))/('logg värden'!$AJ$1)</f>
        <v>27268.38</v>
      </c>
      <c r="AK63" s="1">
        <f>(('logg värden'!AK63))/('logg värden'!$AK$1)</f>
        <v>5885.66</v>
      </c>
      <c r="AL63" s="1">
        <f t="shared" si="0"/>
        <v>21382.720000000001</v>
      </c>
      <c r="AM63" s="1">
        <f>(('logg värden'!AL63))/('logg värden'!$AL$1)</f>
        <v>1</v>
      </c>
    </row>
    <row r="64" spans="1:39" x14ac:dyDescent="0.2">
      <c r="A64">
        <f>'logg värden'!A64</f>
        <v>44532</v>
      </c>
      <c r="B64">
        <f>'logg värden'!B64</f>
        <v>0.36931712962962965</v>
      </c>
      <c r="C64" s="1">
        <f>(('logg värden'!C64))/('logg värden'!$C$1)</f>
        <v>-2</v>
      </c>
      <c r="D64" s="1">
        <f>(('logg värden'!D64))/('logg värden'!$D$1)</f>
        <v>-2.7</v>
      </c>
      <c r="E64" s="1">
        <f>(('logg värden'!E64))/('logg värden'!$E$1)</f>
        <v>21.5</v>
      </c>
      <c r="F64" s="1">
        <f>(('logg värden'!F64))/('logg värden'!$F$1)</f>
        <v>30</v>
      </c>
      <c r="G64" s="1">
        <f>(('logg värden'!G64))/('logg värden'!$G$1)</f>
        <v>33</v>
      </c>
      <c r="H64" s="1">
        <f>(('logg värden'!H64))/('logg värden'!$H$1)</f>
        <v>34</v>
      </c>
      <c r="I64" s="1">
        <f>(('logg värden'!I64))/('logg värden'!$I$1)</f>
        <v>29.4</v>
      </c>
      <c r="J64" s="1">
        <f>(('logg värden'!J64))/('logg värden'!$J$1)</f>
        <v>30.7</v>
      </c>
      <c r="K64" s="1">
        <f>(('logg värden'!K64))/('logg värden'!$K$1)</f>
        <v>30</v>
      </c>
      <c r="L64" s="1">
        <f>(('logg värden'!L64))/('logg värden'!$L$1)</f>
        <v>28.7</v>
      </c>
      <c r="M64" s="1">
        <f>(('logg värden'!M64))/('logg värden'!$M$1)</f>
        <v>7.1</v>
      </c>
      <c r="N64" s="1">
        <f>(('logg värden'!N64))/('logg värden'!$N$1)</f>
        <v>4.5999999999999996</v>
      </c>
      <c r="O64" s="1">
        <f>(('logg värden'!O64))/('logg värden'!$O$1)</f>
        <v>44.3</v>
      </c>
      <c r="P64" s="1">
        <f>(('logg värden'!P64))/('logg värden'!$P$1)</f>
        <v>41.4</v>
      </c>
      <c r="Q64" s="1">
        <f>(('logg värden'!Q64))/('logg värden'!$Q$1)</f>
        <v>34</v>
      </c>
      <c r="R64" s="1">
        <f>(('logg värden'!R64))/('logg värden'!$R$1)</f>
        <v>63.6</v>
      </c>
      <c r="S64" s="1">
        <f>(('logg värden'!S64))/('logg värden'!$S$1)</f>
        <v>0.5</v>
      </c>
      <c r="T64" s="1">
        <f>(('logg värden'!T64))/('logg värden'!$T$1)</f>
        <v>14.5</v>
      </c>
      <c r="U64" s="1">
        <f>(('logg värden'!U64))/('logg värden'!$U$1)</f>
        <v>22.3</v>
      </c>
      <c r="V64" s="1">
        <f>(('logg värden'!V64))/('logg värden'!$V$1)</f>
        <v>4</v>
      </c>
      <c r="W64" s="1">
        <f>(('logg värden'!W64))/('logg värden'!$W$1)</f>
        <v>217.4</v>
      </c>
      <c r="X64" s="1">
        <f>(('logg värden'!X64))/('logg värden'!$X$1)</f>
        <v>208.8</v>
      </c>
      <c r="Y64" s="1">
        <f>(('logg värden'!Y64))/('logg värden'!$Y$1)</f>
        <v>0</v>
      </c>
      <c r="Z64" s="1">
        <f>(('logg värden'!Z64))/('logg värden'!$Z$1)</f>
        <v>-571.79999999999995</v>
      </c>
      <c r="AA64" s="1">
        <f>(('logg värden'!AA64))/('logg värden'!$AA$1)</f>
        <v>24.6</v>
      </c>
      <c r="AB64" s="1">
        <f>(('logg värden'!AB64))/('logg värden'!$AB$1)</f>
        <v>0</v>
      </c>
      <c r="AC64" s="1">
        <f>(('logg värden'!AC64))/('logg värden'!$AC$1)</f>
        <v>0</v>
      </c>
      <c r="AD64" s="1">
        <f>(('logg värden'!AD64))/('logg värden'!$AD$1)</f>
        <v>1.8</v>
      </c>
      <c r="AE64" s="1">
        <f>(('logg värden'!AE64))/('logg värden'!$AE$1)</f>
        <v>0.8</v>
      </c>
      <c r="AF64" s="1">
        <f>(('logg värden'!AF64))/('logg värden'!$AF$1)</f>
        <v>0.9</v>
      </c>
      <c r="AG64" s="1">
        <f>(('logg värden'!AG64))/('logg värden'!$AG$1)</f>
        <v>0</v>
      </c>
      <c r="AH64" s="1">
        <f>(('logg värden'!AH64))/('logg värden'!$AH$1)</f>
        <v>25369</v>
      </c>
      <c r="AI64" s="1">
        <f>(('logg värden'!AI64))/('logg värden'!$AI$1)</f>
        <v>36742</v>
      </c>
      <c r="AJ64" s="1">
        <f>(('logg värden'!AJ64))/('logg värden'!$AJ$1)</f>
        <v>27268.38</v>
      </c>
      <c r="AK64" s="1">
        <f>(('logg värden'!AK64))/('logg värden'!$AK$1)</f>
        <v>5885.66</v>
      </c>
      <c r="AL64" s="1">
        <f t="shared" si="0"/>
        <v>21382.720000000001</v>
      </c>
      <c r="AM64" s="1">
        <f>(('logg värden'!AL64))/('logg värden'!$AL$1)</f>
        <v>1</v>
      </c>
    </row>
    <row r="65" spans="1:39" x14ac:dyDescent="0.2">
      <c r="A65">
        <f>'logg värden'!A65</f>
        <v>44532</v>
      </c>
      <c r="B65">
        <f>'logg värden'!B65</f>
        <v>0.37001157407407409</v>
      </c>
      <c r="C65" s="1">
        <f>(('logg värden'!C65))/('logg värden'!$C$1)</f>
        <v>-2</v>
      </c>
      <c r="D65" s="1">
        <f>(('logg värden'!D65))/('logg värden'!$D$1)</f>
        <v>-2.7</v>
      </c>
      <c r="E65" s="1">
        <f>(('logg värden'!E65))/('logg värden'!$E$1)</f>
        <v>21.6</v>
      </c>
      <c r="F65" s="1">
        <f>(('logg värden'!F65))/('logg värden'!$F$1)</f>
        <v>30</v>
      </c>
      <c r="G65" s="1">
        <f>(('logg värden'!G65))/('logg värden'!$G$1)</f>
        <v>33</v>
      </c>
      <c r="H65" s="1">
        <f>(('logg värden'!H65))/('logg värden'!$H$1)</f>
        <v>34</v>
      </c>
      <c r="I65" s="1">
        <f>(('logg värden'!I65))/('logg värden'!$I$1)</f>
        <v>29.4</v>
      </c>
      <c r="J65" s="1">
        <f>(('logg värden'!J65))/('logg värden'!$J$1)</f>
        <v>30.7</v>
      </c>
      <c r="K65" s="1">
        <f>(('logg värden'!K65))/('logg värden'!$K$1)</f>
        <v>29.9</v>
      </c>
      <c r="L65" s="1">
        <f>(('logg värden'!L65))/('logg värden'!$L$1)</f>
        <v>28.6</v>
      </c>
      <c r="M65" s="1">
        <f>(('logg värden'!M65))/('logg värden'!$M$1)</f>
        <v>7.1</v>
      </c>
      <c r="N65" s="1">
        <f>(('logg värden'!N65))/('logg värden'!$N$1)</f>
        <v>4.5</v>
      </c>
      <c r="O65" s="1">
        <f>(('logg värden'!O65))/('logg värden'!$O$1)</f>
        <v>44.3</v>
      </c>
      <c r="P65" s="1">
        <f>(('logg värden'!P65))/('logg värden'!$P$1)</f>
        <v>41.4</v>
      </c>
      <c r="Q65" s="1">
        <f>(('logg värden'!Q65))/('logg värden'!$Q$1)</f>
        <v>33.9</v>
      </c>
      <c r="R65" s="1">
        <f>(('logg värden'!R65))/('logg värden'!$R$1)</f>
        <v>63.4</v>
      </c>
      <c r="S65" s="1">
        <f>(('logg värden'!S65))/('logg värden'!$S$1)</f>
        <v>0.3</v>
      </c>
      <c r="T65" s="1">
        <f>(('logg värden'!T65))/('logg värden'!$T$1)</f>
        <v>14.5</v>
      </c>
      <c r="U65" s="1">
        <f>(('logg värden'!U65))/('logg värden'!$U$1)</f>
        <v>22.3</v>
      </c>
      <c r="V65" s="1">
        <f>(('logg värden'!V65))/('logg värden'!$V$1)</f>
        <v>3.8</v>
      </c>
      <c r="W65" s="1">
        <f>(('logg värden'!W65))/('logg värden'!$W$1)</f>
        <v>213.3</v>
      </c>
      <c r="X65" s="1">
        <f>(('logg värden'!X65))/('logg värden'!$X$1)</f>
        <v>208.8</v>
      </c>
      <c r="Y65" s="1">
        <f>(('logg värden'!Y65))/('logg värden'!$Y$1)</f>
        <v>0</v>
      </c>
      <c r="Z65" s="1">
        <f>(('logg värden'!Z65))/('logg värden'!$Z$1)</f>
        <v>-570.79999999999995</v>
      </c>
      <c r="AA65" s="1">
        <f>(('logg värden'!AA65))/('logg värden'!$AA$1)</f>
        <v>24.5</v>
      </c>
      <c r="AB65" s="1">
        <f>(('logg värden'!AB65))/('logg värden'!$AB$1)</f>
        <v>0</v>
      </c>
      <c r="AC65" s="1">
        <f>(('logg värden'!AC65))/('logg värden'!$AC$1)</f>
        <v>0</v>
      </c>
      <c r="AD65" s="1">
        <f>(('logg värden'!AD65))/('logg värden'!$AD$1)</f>
        <v>1.3</v>
      </c>
      <c r="AE65" s="1">
        <f>(('logg värden'!AE65))/('logg värden'!$AE$1)</f>
        <v>0.6</v>
      </c>
      <c r="AF65" s="1">
        <f>(('logg värden'!AF65))/('logg värden'!$AF$1)</f>
        <v>1.1000000000000001</v>
      </c>
      <c r="AG65" s="1">
        <f>(('logg värden'!AG65))/('logg värden'!$AG$1)</f>
        <v>0</v>
      </c>
      <c r="AH65" s="1">
        <f>(('logg värden'!AH65))/('logg värden'!$AH$1)</f>
        <v>25369</v>
      </c>
      <c r="AI65" s="1">
        <f>(('logg värden'!AI65))/('logg värden'!$AI$1)</f>
        <v>36742</v>
      </c>
      <c r="AJ65" s="1">
        <f>(('logg värden'!AJ65))/('logg värden'!$AJ$1)</f>
        <v>27268.38</v>
      </c>
      <c r="AK65" s="1">
        <f>(('logg värden'!AK65))/('logg värden'!$AK$1)</f>
        <v>5885.66</v>
      </c>
      <c r="AL65" s="1">
        <f t="shared" si="0"/>
        <v>21382.720000000001</v>
      </c>
      <c r="AM65" s="1">
        <f>(('logg värden'!AL65))/('logg värden'!$AL$1)</f>
        <v>1</v>
      </c>
    </row>
    <row r="66" spans="1:39" x14ac:dyDescent="0.2">
      <c r="A66">
        <f>'logg värden'!A66</f>
        <v>44532</v>
      </c>
      <c r="B66">
        <f>'logg värden'!B66</f>
        <v>0.37070601851851853</v>
      </c>
      <c r="C66" s="1">
        <f>(('logg värden'!C66))/('logg värden'!$C$1)</f>
        <v>-2</v>
      </c>
      <c r="D66" s="1">
        <f>(('logg värden'!D66))/('logg värden'!$D$1)</f>
        <v>-2.7</v>
      </c>
      <c r="E66" s="1">
        <f>(('logg värden'!E66))/('logg värden'!$E$1)</f>
        <v>21.6</v>
      </c>
      <c r="F66" s="1">
        <f>(('logg värden'!F66))/('logg värden'!$F$1)</f>
        <v>30</v>
      </c>
      <c r="G66" s="1">
        <f>(('logg värden'!G66))/('logg värden'!$G$1)</f>
        <v>33</v>
      </c>
      <c r="H66" s="1">
        <f>(('logg värden'!H66))/('logg värden'!$H$1)</f>
        <v>33.9</v>
      </c>
      <c r="I66" s="1">
        <f>(('logg värden'!I66))/('logg värden'!$I$1)</f>
        <v>29.4</v>
      </c>
      <c r="J66" s="1">
        <f>(('logg värden'!J66))/('logg värden'!$J$1)</f>
        <v>30.7</v>
      </c>
      <c r="K66" s="1">
        <f>(('logg värden'!K66))/('logg värden'!$K$1)</f>
        <v>29.9</v>
      </c>
      <c r="L66" s="1">
        <f>(('logg värden'!L66))/('logg värden'!$L$1)</f>
        <v>28.6</v>
      </c>
      <c r="M66" s="1">
        <f>(('logg värden'!M66))/('logg värden'!$M$1)</f>
        <v>7.1</v>
      </c>
      <c r="N66" s="1">
        <f>(('logg värden'!N66))/('logg värden'!$N$1)</f>
        <v>4.5999999999999996</v>
      </c>
      <c r="O66" s="1">
        <f>(('logg värden'!O66))/('logg värden'!$O$1)</f>
        <v>44.3</v>
      </c>
      <c r="P66" s="1">
        <f>(('logg värden'!P66))/('logg värden'!$P$1)</f>
        <v>41.4</v>
      </c>
      <c r="Q66" s="1">
        <f>(('logg värden'!Q66))/('logg värden'!$Q$1)</f>
        <v>34</v>
      </c>
      <c r="R66" s="1">
        <f>(('logg värden'!R66))/('logg värden'!$R$1)</f>
        <v>63.4</v>
      </c>
      <c r="S66" s="1">
        <f>(('logg värden'!S66))/('logg värden'!$S$1)</f>
        <v>0.2</v>
      </c>
      <c r="T66" s="1">
        <f>(('logg värden'!T66))/('logg värden'!$T$1)</f>
        <v>14.4</v>
      </c>
      <c r="U66" s="1">
        <f>(('logg värden'!U66))/('logg värden'!$U$1)</f>
        <v>22.4</v>
      </c>
      <c r="V66" s="1">
        <f>(('logg värden'!V66))/('logg värden'!$V$1)</f>
        <v>3.7</v>
      </c>
      <c r="W66" s="1">
        <f>(('logg värden'!W66))/('logg värden'!$W$1)</f>
        <v>211.2</v>
      </c>
      <c r="X66" s="1">
        <f>(('logg värden'!X66))/('logg värden'!$X$1)</f>
        <v>208.8</v>
      </c>
      <c r="Y66" s="1">
        <f>(('logg värden'!Y66))/('logg värden'!$Y$1)</f>
        <v>0</v>
      </c>
      <c r="Z66" s="1">
        <f>(('logg värden'!Z66))/('logg värden'!$Z$1)</f>
        <v>-569.9</v>
      </c>
      <c r="AA66" s="1">
        <f>(('logg värden'!AA66))/('logg värden'!$AA$1)</f>
        <v>25.3</v>
      </c>
      <c r="AB66" s="1">
        <f>(('logg värden'!AB66))/('logg värden'!$AB$1)</f>
        <v>0</v>
      </c>
      <c r="AC66" s="1">
        <f>(('logg värden'!AC66))/('logg värden'!$AC$1)</f>
        <v>0</v>
      </c>
      <c r="AD66" s="1">
        <f>(('logg värden'!AD66))/('logg värden'!$AD$1)</f>
        <v>1.3</v>
      </c>
      <c r="AE66" s="1">
        <f>(('logg värden'!AE66))/('logg värden'!$AE$1)</f>
        <v>0.9</v>
      </c>
      <c r="AF66" s="1">
        <f>(('logg värden'!AF66))/('logg värden'!$AF$1)</f>
        <v>1</v>
      </c>
      <c r="AG66" s="1">
        <f>(('logg värden'!AG66))/('logg värden'!$AG$1)</f>
        <v>0</v>
      </c>
      <c r="AH66" s="1">
        <f>(('logg värden'!AH66))/('logg värden'!$AH$1)</f>
        <v>25369</v>
      </c>
      <c r="AI66" s="1">
        <f>(('logg värden'!AI66))/('logg värden'!$AI$1)</f>
        <v>36742</v>
      </c>
      <c r="AJ66" s="1">
        <f>(('logg värden'!AJ66))/('logg värden'!$AJ$1)</f>
        <v>27268.38</v>
      </c>
      <c r="AK66" s="1">
        <f>(('logg värden'!AK66))/('logg värden'!$AK$1)</f>
        <v>5885.66</v>
      </c>
      <c r="AL66" s="1">
        <f t="shared" si="0"/>
        <v>21382.720000000001</v>
      </c>
      <c r="AM66" s="1">
        <f>(('logg värden'!AL66))/('logg värden'!$AL$1)</f>
        <v>1</v>
      </c>
    </row>
    <row r="67" spans="1:39" x14ac:dyDescent="0.2">
      <c r="A67">
        <f>'logg värden'!A67</f>
        <v>44532</v>
      </c>
      <c r="B67">
        <f>'logg värden'!B67</f>
        <v>0.37140046296296297</v>
      </c>
      <c r="C67" s="1">
        <f>(('logg värden'!C67))/('logg värden'!$C$1)</f>
        <v>-2</v>
      </c>
      <c r="D67" s="1">
        <f>(('logg värden'!D67))/('logg värden'!$D$1)</f>
        <v>-2.7</v>
      </c>
      <c r="E67" s="1">
        <f>(('logg värden'!E67))/('logg värden'!$E$1)</f>
        <v>21.5</v>
      </c>
      <c r="F67" s="1">
        <f>(('logg värden'!F67))/('logg värden'!$F$1)</f>
        <v>30</v>
      </c>
      <c r="G67" s="1">
        <f>(('logg värden'!G67))/('logg värden'!$G$1)</f>
        <v>33</v>
      </c>
      <c r="H67" s="1">
        <f>(('logg värden'!H67))/('logg värden'!$H$1)</f>
        <v>33.9</v>
      </c>
      <c r="I67" s="1">
        <f>(('logg värden'!I67))/('logg värden'!$I$1)</f>
        <v>29.3</v>
      </c>
      <c r="J67" s="1">
        <f>(('logg värden'!J67))/('logg värden'!$J$1)</f>
        <v>30.7</v>
      </c>
      <c r="K67" s="1">
        <f>(('logg värden'!K67))/('logg värden'!$K$1)</f>
        <v>29.9</v>
      </c>
      <c r="L67" s="1">
        <f>(('logg värden'!L67))/('logg värden'!$L$1)</f>
        <v>28.6</v>
      </c>
      <c r="M67" s="1">
        <f>(('logg värden'!M67))/('logg värden'!$M$1)</f>
        <v>7.1</v>
      </c>
      <c r="N67" s="1">
        <f>(('logg värden'!N67))/('logg värden'!$N$1)</f>
        <v>4.7</v>
      </c>
      <c r="O67" s="1">
        <f>(('logg värden'!O67))/('logg värden'!$O$1)</f>
        <v>44.3</v>
      </c>
      <c r="P67" s="1">
        <f>(('logg värden'!P67))/('logg värden'!$P$1)</f>
        <v>41.4</v>
      </c>
      <c r="Q67" s="1">
        <f>(('logg värden'!Q67))/('logg värden'!$Q$1)</f>
        <v>34</v>
      </c>
      <c r="R67" s="1">
        <f>(('logg värden'!R67))/('logg värden'!$R$1)</f>
        <v>63.3</v>
      </c>
      <c r="S67" s="1">
        <f>(('logg värden'!S67))/('logg värden'!$S$1)</f>
        <v>0.1</v>
      </c>
      <c r="T67" s="1">
        <f>(('logg värden'!T67))/('logg värden'!$T$1)</f>
        <v>14.2</v>
      </c>
      <c r="U67" s="1">
        <f>(('logg värden'!U67))/('logg värden'!$U$1)</f>
        <v>22.3</v>
      </c>
      <c r="V67" s="1">
        <f>(('logg värden'!V67))/('logg värden'!$V$1)</f>
        <v>3.7</v>
      </c>
      <c r="W67" s="1">
        <f>(('logg värden'!W67))/('logg värden'!$W$1)</f>
        <v>212.7</v>
      </c>
      <c r="X67" s="1">
        <f>(('logg värden'!X67))/('logg värden'!$X$1)</f>
        <v>208.8</v>
      </c>
      <c r="Y67" s="1">
        <f>(('logg värden'!Y67))/('logg värden'!$Y$1)</f>
        <v>0</v>
      </c>
      <c r="Z67" s="1">
        <f>(('logg värden'!Z67))/('logg värden'!$Z$1)</f>
        <v>-568.9</v>
      </c>
      <c r="AA67" s="1">
        <f>(('logg värden'!AA67))/('logg värden'!$AA$1)</f>
        <v>25.6</v>
      </c>
      <c r="AB67" s="1">
        <f>(('logg värden'!AB67))/('logg värden'!$AB$1)</f>
        <v>0</v>
      </c>
      <c r="AC67" s="1">
        <f>(('logg värden'!AC67))/('logg värden'!$AC$1)</f>
        <v>0</v>
      </c>
      <c r="AD67" s="1">
        <f>(('logg värden'!AD67))/('logg värden'!$AD$1)</f>
        <v>1.4</v>
      </c>
      <c r="AE67" s="1">
        <f>(('logg värden'!AE67))/('logg värden'!$AE$1)</f>
        <v>0.6</v>
      </c>
      <c r="AF67" s="1">
        <f>(('logg värden'!AF67))/('logg värden'!$AF$1)</f>
        <v>1.4</v>
      </c>
      <c r="AG67" s="1">
        <f>(('logg värden'!AG67))/('logg värden'!$AG$1)</f>
        <v>0</v>
      </c>
      <c r="AH67" s="1">
        <f>(('logg värden'!AH67))/('logg värden'!$AH$1)</f>
        <v>25369</v>
      </c>
      <c r="AI67" s="1">
        <f>(('logg värden'!AI67))/('logg värden'!$AI$1)</f>
        <v>36742</v>
      </c>
      <c r="AJ67" s="1">
        <f>(('logg värden'!AJ67))/('logg värden'!$AJ$1)</f>
        <v>27268.38</v>
      </c>
      <c r="AK67" s="1">
        <f>(('logg värden'!AK67))/('logg värden'!$AK$1)</f>
        <v>5885.66</v>
      </c>
      <c r="AL67" s="1">
        <f t="shared" ref="AL67:AL130" si="1">AJ67-AK67</f>
        <v>21382.720000000001</v>
      </c>
      <c r="AM67" s="1">
        <f>(('logg värden'!AL67))/('logg värden'!$AL$1)</f>
        <v>1</v>
      </c>
    </row>
    <row r="68" spans="1:39" x14ac:dyDescent="0.2">
      <c r="A68">
        <f>'logg värden'!A68</f>
        <v>44532</v>
      </c>
      <c r="B68">
        <f>'logg värden'!B68</f>
        <v>0.37209490740740742</v>
      </c>
      <c r="C68" s="1">
        <f>(('logg värden'!C68))/('logg värden'!$C$1)</f>
        <v>-2</v>
      </c>
      <c r="D68" s="1">
        <f>(('logg värden'!D68))/('logg värden'!$D$1)</f>
        <v>-2.7</v>
      </c>
      <c r="E68" s="1">
        <f>(('logg värden'!E68))/('logg värden'!$E$1)</f>
        <v>21.6</v>
      </c>
      <c r="F68" s="1">
        <f>(('logg värden'!F68))/('logg värden'!$F$1)</f>
        <v>30</v>
      </c>
      <c r="G68" s="1">
        <f>(('logg värden'!G68))/('logg värden'!$G$1)</f>
        <v>33</v>
      </c>
      <c r="H68" s="1">
        <f>(('logg värden'!H68))/('logg värden'!$H$1)</f>
        <v>33.9</v>
      </c>
      <c r="I68" s="1">
        <f>(('logg värden'!I68))/('logg värden'!$I$1)</f>
        <v>29.3</v>
      </c>
      <c r="J68" s="1">
        <f>(('logg värden'!J68))/('logg värden'!$J$1)</f>
        <v>30.7</v>
      </c>
      <c r="K68" s="1">
        <f>(('logg värden'!K68))/('logg värden'!$K$1)</f>
        <v>29.9</v>
      </c>
      <c r="L68" s="1">
        <f>(('logg värden'!L68))/('logg värden'!$L$1)</f>
        <v>28.6</v>
      </c>
      <c r="M68" s="1">
        <f>(('logg värden'!M68))/('logg värden'!$M$1)</f>
        <v>7.1</v>
      </c>
      <c r="N68" s="1">
        <f>(('logg värden'!N68))/('logg värden'!$N$1)</f>
        <v>4.8</v>
      </c>
      <c r="O68" s="1">
        <f>(('logg värden'!O68))/('logg värden'!$O$1)</f>
        <v>44.3</v>
      </c>
      <c r="P68" s="1">
        <f>(('logg värden'!P68))/('logg värden'!$P$1)</f>
        <v>41.4</v>
      </c>
      <c r="Q68" s="1">
        <f>(('logg värden'!Q68))/('logg värden'!$Q$1)</f>
        <v>34.1</v>
      </c>
      <c r="R68" s="1">
        <f>(('logg värden'!R68))/('logg värden'!$R$1)</f>
        <v>63.3</v>
      </c>
      <c r="S68" s="1">
        <f>(('logg värden'!S68))/('logg värden'!$S$1)</f>
        <v>0</v>
      </c>
      <c r="T68" s="1">
        <f>(('logg värden'!T68))/('logg värden'!$T$1)</f>
        <v>14</v>
      </c>
      <c r="U68" s="1">
        <f>(('logg värden'!U68))/('logg värden'!$U$1)</f>
        <v>22.4</v>
      </c>
      <c r="V68" s="1">
        <f>(('logg värden'!V68))/('logg värden'!$V$1)</f>
        <v>3.5</v>
      </c>
      <c r="W68" s="1">
        <f>(('logg värden'!W68))/('logg värden'!$W$1)</f>
        <v>214.7</v>
      </c>
      <c r="X68" s="1">
        <f>(('logg värden'!X68))/('logg värden'!$X$1)</f>
        <v>208.8</v>
      </c>
      <c r="Y68" s="1">
        <f>(('logg värden'!Y68))/('logg värden'!$Y$1)</f>
        <v>0</v>
      </c>
      <c r="Z68" s="1">
        <f>(('logg värden'!Z68))/('logg värden'!$Z$1)</f>
        <v>-567.9</v>
      </c>
      <c r="AA68" s="1">
        <f>(('logg värden'!AA68))/('logg värden'!$AA$1)</f>
        <v>26.4</v>
      </c>
      <c r="AB68" s="1">
        <f>(('logg värden'!AB68))/('logg värden'!$AB$1)</f>
        <v>0</v>
      </c>
      <c r="AC68" s="1">
        <f>(('logg värden'!AC68))/('logg värden'!$AC$1)</f>
        <v>0</v>
      </c>
      <c r="AD68" s="1">
        <f>(('logg värden'!AD68))/('logg värden'!$AD$1)</f>
        <v>2.2000000000000002</v>
      </c>
      <c r="AE68" s="1">
        <f>(('logg värden'!AE68))/('logg värden'!$AE$1)</f>
        <v>0.6</v>
      </c>
      <c r="AF68" s="1">
        <f>(('logg värden'!AF68))/('logg värden'!$AF$1)</f>
        <v>1.2</v>
      </c>
      <c r="AG68" s="1">
        <f>(('logg värden'!AG68))/('logg värden'!$AG$1)</f>
        <v>0</v>
      </c>
      <c r="AH68" s="1">
        <f>(('logg värden'!AH68))/('logg värden'!$AH$1)</f>
        <v>25369</v>
      </c>
      <c r="AI68" s="1">
        <f>(('logg värden'!AI68))/('logg värden'!$AI$1)</f>
        <v>36742</v>
      </c>
      <c r="AJ68" s="1">
        <f>(('logg värden'!AJ68))/('logg värden'!$AJ$1)</f>
        <v>27268.38</v>
      </c>
      <c r="AK68" s="1">
        <f>(('logg värden'!AK68))/('logg värden'!$AK$1)</f>
        <v>5885.66</v>
      </c>
      <c r="AL68" s="1">
        <f t="shared" si="1"/>
        <v>21382.720000000001</v>
      </c>
      <c r="AM68" s="1">
        <f>(('logg värden'!AL68))/('logg värden'!$AL$1)</f>
        <v>1</v>
      </c>
    </row>
    <row r="69" spans="1:39" x14ac:dyDescent="0.2">
      <c r="A69">
        <f>'logg värden'!A69</f>
        <v>44532</v>
      </c>
      <c r="B69">
        <f>'logg värden'!B69</f>
        <v>0.37278935185185186</v>
      </c>
      <c r="C69" s="1">
        <f>(('logg värden'!C69))/('logg värden'!$C$1)</f>
        <v>-2</v>
      </c>
      <c r="D69" s="1">
        <f>(('logg värden'!D69))/('logg värden'!$D$1)</f>
        <v>-2.7</v>
      </c>
      <c r="E69" s="1">
        <f>(('logg värden'!E69))/('logg värden'!$E$1)</f>
        <v>21.5</v>
      </c>
      <c r="F69" s="1">
        <f>(('logg värden'!F69))/('logg värden'!$F$1)</f>
        <v>30</v>
      </c>
      <c r="G69" s="1">
        <f>(('logg värden'!G69))/('logg värden'!$G$1)</f>
        <v>33</v>
      </c>
      <c r="H69" s="1">
        <f>(('logg värden'!H69))/('logg värden'!$H$1)</f>
        <v>33.9</v>
      </c>
      <c r="I69" s="1">
        <f>(('logg värden'!I69))/('logg värden'!$I$1)</f>
        <v>29.2</v>
      </c>
      <c r="J69" s="1">
        <f>(('logg värden'!J69))/('logg värden'!$J$1)</f>
        <v>30.7</v>
      </c>
      <c r="K69" s="1">
        <f>(('logg värden'!K69))/('logg värden'!$K$1)</f>
        <v>29.9</v>
      </c>
      <c r="L69" s="1">
        <f>(('logg värden'!L69))/('logg värden'!$L$1)</f>
        <v>28.6</v>
      </c>
      <c r="M69" s="1">
        <f>(('logg värden'!M69))/('logg värden'!$M$1)</f>
        <v>7.1</v>
      </c>
      <c r="N69" s="1">
        <f>(('logg värden'!N69))/('logg värden'!$N$1)</f>
        <v>4.9000000000000004</v>
      </c>
      <c r="O69" s="1">
        <f>(('logg värden'!O69))/('logg värden'!$O$1)</f>
        <v>44.3</v>
      </c>
      <c r="P69" s="1">
        <f>(('logg värden'!P69))/('logg värden'!$P$1)</f>
        <v>41.4</v>
      </c>
      <c r="Q69" s="1">
        <f>(('logg värden'!Q69))/('logg värden'!$Q$1)</f>
        <v>34.1</v>
      </c>
      <c r="R69" s="1">
        <f>(('logg värden'!R69))/('logg värden'!$R$1)</f>
        <v>63.3</v>
      </c>
      <c r="S69" s="1">
        <f>(('logg värden'!S69))/('logg värden'!$S$1)</f>
        <v>-0.3</v>
      </c>
      <c r="T69" s="1">
        <f>(('logg värden'!T69))/('logg värden'!$T$1)</f>
        <v>13.8</v>
      </c>
      <c r="U69" s="1">
        <f>(('logg värden'!U69))/('logg värden'!$U$1)</f>
        <v>22.3</v>
      </c>
      <c r="V69" s="1">
        <f>(('logg värden'!V69))/('logg värden'!$V$1)</f>
        <v>3.5</v>
      </c>
      <c r="W69" s="1">
        <f>(('logg värden'!W69))/('logg värden'!$W$1)</f>
        <v>211</v>
      </c>
      <c r="X69" s="1">
        <f>(('logg värden'!X69))/('logg värden'!$X$1)</f>
        <v>208.8</v>
      </c>
      <c r="Y69" s="1">
        <f>(('logg värden'!Y69))/('logg värden'!$Y$1)</f>
        <v>0</v>
      </c>
      <c r="Z69" s="1">
        <f>(('logg värden'!Z69))/('logg värden'!$Z$1)</f>
        <v>-566.79999999999995</v>
      </c>
      <c r="AA69" s="1">
        <f>(('logg värden'!AA69))/('logg värden'!$AA$1)</f>
        <v>26.4</v>
      </c>
      <c r="AB69" s="1">
        <f>(('logg värden'!AB69))/('logg värden'!$AB$1)</f>
        <v>0</v>
      </c>
      <c r="AC69" s="1">
        <f>(('logg värden'!AC69))/('logg värden'!$AC$1)</f>
        <v>0</v>
      </c>
      <c r="AD69" s="1">
        <f>(('logg värden'!AD69))/('logg värden'!$AD$1)</f>
        <v>1.5</v>
      </c>
      <c r="AE69" s="1">
        <f>(('logg värden'!AE69))/('logg värden'!$AE$1)</f>
        <v>0.7</v>
      </c>
      <c r="AF69" s="1">
        <f>(('logg värden'!AF69))/('logg värden'!$AF$1)</f>
        <v>1.3</v>
      </c>
      <c r="AG69" s="1">
        <f>(('logg värden'!AG69))/('logg värden'!$AG$1)</f>
        <v>0</v>
      </c>
      <c r="AH69" s="1">
        <f>(('logg värden'!AH69))/('logg värden'!$AH$1)</f>
        <v>25369</v>
      </c>
      <c r="AI69" s="1">
        <f>(('logg värden'!AI69))/('logg värden'!$AI$1)</f>
        <v>36742</v>
      </c>
      <c r="AJ69" s="1">
        <f>(('logg värden'!AJ69))/('logg värden'!$AJ$1)</f>
        <v>27268.38</v>
      </c>
      <c r="AK69" s="1">
        <f>(('logg värden'!AK69))/('logg värden'!$AK$1)</f>
        <v>5885.66</v>
      </c>
      <c r="AL69" s="1">
        <f t="shared" si="1"/>
        <v>21382.720000000001</v>
      </c>
      <c r="AM69" s="1">
        <f>(('logg värden'!AL69))/('logg värden'!$AL$1)</f>
        <v>1</v>
      </c>
    </row>
    <row r="70" spans="1:39" x14ac:dyDescent="0.2">
      <c r="A70">
        <f>'logg värden'!A70</f>
        <v>44532</v>
      </c>
      <c r="B70">
        <f>'logg värden'!B70</f>
        <v>0.37353009259259262</v>
      </c>
      <c r="C70" s="1">
        <f>(('logg värden'!C70))/('logg värden'!$C$1)</f>
        <v>-2</v>
      </c>
      <c r="D70" s="1">
        <f>(('logg värden'!D70))/('logg värden'!$D$1)</f>
        <v>-2.7</v>
      </c>
      <c r="E70" s="1">
        <f>(('logg värden'!E70))/('logg värden'!$E$1)</f>
        <v>21.6</v>
      </c>
      <c r="F70" s="1">
        <f>(('logg värden'!F70))/('logg värden'!$F$1)</f>
        <v>30</v>
      </c>
      <c r="G70" s="1">
        <f>(('logg värden'!G70))/('logg värden'!$G$1)</f>
        <v>33</v>
      </c>
      <c r="H70" s="1">
        <f>(('logg värden'!H70))/('logg värden'!$H$1)</f>
        <v>33.9</v>
      </c>
      <c r="I70" s="1">
        <f>(('logg värden'!I70))/('logg värden'!$I$1)</f>
        <v>29.2</v>
      </c>
      <c r="J70" s="1">
        <f>(('logg värden'!J70))/('logg värden'!$J$1)</f>
        <v>30.7</v>
      </c>
      <c r="K70" s="1">
        <f>(('logg värden'!K70))/('logg värden'!$K$1)</f>
        <v>29.8</v>
      </c>
      <c r="L70" s="1">
        <f>(('logg värden'!L70))/('logg värden'!$L$1)</f>
        <v>28.7</v>
      </c>
      <c r="M70" s="1">
        <f>(('logg värden'!M70))/('logg värden'!$M$1)</f>
        <v>7.1</v>
      </c>
      <c r="N70" s="1">
        <f>(('logg värden'!N70))/('logg värden'!$N$1)</f>
        <v>4.8</v>
      </c>
      <c r="O70" s="1">
        <f>(('logg värden'!O70))/('logg värden'!$O$1)</f>
        <v>44.3</v>
      </c>
      <c r="P70" s="1">
        <f>(('logg värden'!P70))/('logg värden'!$P$1)</f>
        <v>41.4</v>
      </c>
      <c r="Q70" s="1">
        <f>(('logg värden'!Q70))/('logg värden'!$Q$1)</f>
        <v>34</v>
      </c>
      <c r="R70" s="1">
        <f>(('logg värden'!R70))/('logg värden'!$R$1)</f>
        <v>63.3</v>
      </c>
      <c r="S70" s="1">
        <f>(('logg värden'!S70))/('logg värden'!$S$1)</f>
        <v>-0.4</v>
      </c>
      <c r="T70" s="1">
        <f>(('logg värden'!T70))/('logg värden'!$T$1)</f>
        <v>13.8</v>
      </c>
      <c r="U70" s="1">
        <f>(('logg värden'!U70))/('logg värden'!$U$1)</f>
        <v>22.3</v>
      </c>
      <c r="V70" s="1">
        <f>(('logg värden'!V70))/('logg värden'!$V$1)</f>
        <v>3.5</v>
      </c>
      <c r="W70" s="1">
        <f>(('logg värden'!W70))/('logg värden'!$W$1)</f>
        <v>215</v>
      </c>
      <c r="X70" s="1">
        <f>(('logg värden'!X70))/('logg värden'!$X$1)</f>
        <v>208.8</v>
      </c>
      <c r="Y70" s="1">
        <f>(('logg värden'!Y70))/('logg värden'!$Y$1)</f>
        <v>0</v>
      </c>
      <c r="Z70" s="1">
        <f>(('logg värden'!Z70))/('logg värden'!$Z$1)</f>
        <v>-565.79999999999995</v>
      </c>
      <c r="AA70" s="1">
        <f>(('logg värden'!AA70))/('logg värden'!$AA$1)</f>
        <v>26.3</v>
      </c>
      <c r="AB70" s="1">
        <f>(('logg värden'!AB70))/('logg värden'!$AB$1)</f>
        <v>0</v>
      </c>
      <c r="AC70" s="1">
        <f>(('logg värden'!AC70))/('logg värden'!$AC$1)</f>
        <v>0</v>
      </c>
      <c r="AD70" s="1">
        <f>(('logg värden'!AD70))/('logg värden'!$AD$1)</f>
        <v>1.8</v>
      </c>
      <c r="AE70" s="1">
        <f>(('logg värden'!AE70))/('logg värden'!$AE$1)</f>
        <v>0.7</v>
      </c>
      <c r="AF70" s="1">
        <f>(('logg värden'!AF70))/('logg värden'!$AF$1)</f>
        <v>1.1000000000000001</v>
      </c>
      <c r="AG70" s="1">
        <f>(('logg värden'!AG70))/('logg värden'!$AG$1)</f>
        <v>0</v>
      </c>
      <c r="AH70" s="1">
        <f>(('logg värden'!AH70))/('logg värden'!$AH$1)</f>
        <v>25369</v>
      </c>
      <c r="AI70" s="1">
        <f>(('logg värden'!AI70))/('logg värden'!$AI$1)</f>
        <v>36742</v>
      </c>
      <c r="AJ70" s="1">
        <f>(('logg värden'!AJ70))/('logg värden'!$AJ$1)</f>
        <v>27268.38</v>
      </c>
      <c r="AK70" s="1">
        <f>(('logg värden'!AK70))/('logg värden'!$AK$1)</f>
        <v>5885.66</v>
      </c>
      <c r="AL70" s="1">
        <f t="shared" si="1"/>
        <v>21382.720000000001</v>
      </c>
      <c r="AM70" s="1">
        <f>(('logg värden'!AL70))/('logg värden'!$AL$1)</f>
        <v>1</v>
      </c>
    </row>
    <row r="71" spans="1:39" x14ac:dyDescent="0.2">
      <c r="A71">
        <f>'logg värden'!A71</f>
        <v>44532</v>
      </c>
      <c r="B71">
        <f>'logg värden'!B71</f>
        <v>0.37422453703703701</v>
      </c>
      <c r="C71" s="1">
        <f>(('logg värden'!C71))/('logg värden'!$C$1)</f>
        <v>-2.1</v>
      </c>
      <c r="D71" s="1">
        <f>(('logg värden'!D71))/('logg värden'!$D$1)</f>
        <v>-2.7</v>
      </c>
      <c r="E71" s="1">
        <f>(('logg värden'!E71))/('logg värden'!$E$1)</f>
        <v>21.6</v>
      </c>
      <c r="F71" s="1">
        <f>(('logg värden'!F71))/('logg värden'!$F$1)</f>
        <v>30</v>
      </c>
      <c r="G71" s="1">
        <f>(('logg värden'!G71))/('logg värden'!$G$1)</f>
        <v>33</v>
      </c>
      <c r="H71" s="1">
        <f>(('logg värden'!H71))/('logg värden'!$H$1)</f>
        <v>33.9</v>
      </c>
      <c r="I71" s="1">
        <f>(('logg värden'!I71))/('logg värden'!$I$1)</f>
        <v>29.1</v>
      </c>
      <c r="J71" s="1">
        <f>(('logg värden'!J71))/('logg värden'!$J$1)</f>
        <v>30.7</v>
      </c>
      <c r="K71" s="1">
        <f>(('logg värden'!K71))/('logg värden'!$K$1)</f>
        <v>29.9</v>
      </c>
      <c r="L71" s="1">
        <f>(('logg värden'!L71))/('logg värden'!$L$1)</f>
        <v>28.6</v>
      </c>
      <c r="M71" s="1">
        <f>(('logg värden'!M71))/('logg värden'!$M$1)</f>
        <v>7.2</v>
      </c>
      <c r="N71" s="1">
        <f>(('logg värden'!N71))/('logg värden'!$N$1)</f>
        <v>5</v>
      </c>
      <c r="O71" s="1">
        <f>(('logg värden'!O71))/('logg värden'!$O$1)</f>
        <v>44.3</v>
      </c>
      <c r="P71" s="1">
        <f>(('logg värden'!P71))/('logg värden'!$P$1)</f>
        <v>41.4</v>
      </c>
      <c r="Q71" s="1">
        <f>(('logg värden'!Q71))/('logg värden'!$Q$1)</f>
        <v>34.1</v>
      </c>
      <c r="R71" s="1">
        <f>(('logg värden'!R71))/('logg värden'!$R$1)</f>
        <v>63.2</v>
      </c>
      <c r="S71" s="1">
        <f>(('logg värden'!S71))/('logg värden'!$S$1)</f>
        <v>-0.5</v>
      </c>
      <c r="T71" s="1">
        <f>(('logg värden'!T71))/('logg värden'!$T$1)</f>
        <v>13.7</v>
      </c>
      <c r="U71" s="1">
        <f>(('logg värden'!U71))/('logg värden'!$U$1)</f>
        <v>22.3</v>
      </c>
      <c r="V71" s="1">
        <f>(('logg värden'!V71))/('logg värden'!$V$1)</f>
        <v>3.4</v>
      </c>
      <c r="W71" s="1">
        <f>(('logg värden'!W71))/('logg värden'!$W$1)</f>
        <v>210</v>
      </c>
      <c r="X71" s="1">
        <f>(('logg värden'!X71))/('logg värden'!$X$1)</f>
        <v>208.8</v>
      </c>
      <c r="Y71" s="1">
        <f>(('logg värden'!Y71))/('logg värden'!$Y$1)</f>
        <v>0</v>
      </c>
      <c r="Z71" s="1">
        <f>(('logg värden'!Z71))/('logg värden'!$Z$1)</f>
        <v>-564.79999999999995</v>
      </c>
      <c r="AA71" s="1">
        <f>(('logg värden'!AA71))/('logg värden'!$AA$1)</f>
        <v>27.5</v>
      </c>
      <c r="AB71" s="1">
        <f>(('logg värden'!AB71))/('logg värden'!$AB$1)</f>
        <v>0</v>
      </c>
      <c r="AC71" s="1">
        <f>(('logg värden'!AC71))/('logg värden'!$AC$1)</f>
        <v>0</v>
      </c>
      <c r="AD71" s="1">
        <f>(('logg värden'!AD71))/('logg värden'!$AD$1)</f>
        <v>1.8</v>
      </c>
      <c r="AE71" s="1">
        <f>(('logg värden'!AE71))/('logg värden'!$AE$1)</f>
        <v>0.6</v>
      </c>
      <c r="AF71" s="1">
        <f>(('logg värden'!AF71))/('logg värden'!$AF$1)</f>
        <v>1.1000000000000001</v>
      </c>
      <c r="AG71" s="1">
        <f>(('logg värden'!AG71))/('logg värden'!$AG$1)</f>
        <v>0</v>
      </c>
      <c r="AH71" s="1">
        <f>(('logg värden'!AH71))/('logg värden'!$AH$1)</f>
        <v>25369</v>
      </c>
      <c r="AI71" s="1">
        <f>(('logg värden'!AI71))/('logg värden'!$AI$1)</f>
        <v>36742</v>
      </c>
      <c r="AJ71" s="1">
        <f>(('logg värden'!AJ71))/('logg värden'!$AJ$1)</f>
        <v>27268.38</v>
      </c>
      <c r="AK71" s="1">
        <f>(('logg värden'!AK71))/('logg värden'!$AK$1)</f>
        <v>5885.66</v>
      </c>
      <c r="AL71" s="1">
        <f t="shared" si="1"/>
        <v>21382.720000000001</v>
      </c>
      <c r="AM71" s="1">
        <f>(('logg värden'!AL71))/('logg värden'!$AL$1)</f>
        <v>1</v>
      </c>
    </row>
    <row r="72" spans="1:39" x14ac:dyDescent="0.2">
      <c r="A72">
        <f>'logg värden'!A72</f>
        <v>44532</v>
      </c>
      <c r="B72">
        <f>'logg värden'!B72</f>
        <v>0.37491898148148151</v>
      </c>
      <c r="C72" s="1">
        <f>(('logg värden'!C72))/('logg värden'!$C$1)</f>
        <v>-2</v>
      </c>
      <c r="D72" s="1">
        <f>(('logg värden'!D72))/('logg värden'!$D$1)</f>
        <v>-2.7</v>
      </c>
      <c r="E72" s="1">
        <f>(('logg värden'!E72))/('logg värden'!$E$1)</f>
        <v>21.5</v>
      </c>
      <c r="F72" s="1">
        <f>(('logg värden'!F72))/('logg värden'!$F$1)</f>
        <v>30</v>
      </c>
      <c r="G72" s="1">
        <f>(('logg värden'!G72))/('logg värden'!$G$1)</f>
        <v>33</v>
      </c>
      <c r="H72" s="1">
        <f>(('logg värden'!H72))/('logg värden'!$H$1)</f>
        <v>33.9</v>
      </c>
      <c r="I72" s="1">
        <f>(('logg värden'!I72))/('logg värden'!$I$1)</f>
        <v>29.1</v>
      </c>
      <c r="J72" s="1">
        <f>(('logg värden'!J72))/('logg värden'!$J$1)</f>
        <v>30.7</v>
      </c>
      <c r="K72" s="1">
        <f>(('logg värden'!K72))/('logg värden'!$K$1)</f>
        <v>29.9</v>
      </c>
      <c r="L72" s="1">
        <f>(('logg värden'!L72))/('logg värden'!$L$1)</f>
        <v>28.6</v>
      </c>
      <c r="M72" s="1">
        <f>(('logg värden'!M72))/('logg värden'!$M$1)</f>
        <v>7.1</v>
      </c>
      <c r="N72" s="1">
        <f>(('logg värden'!N72))/('logg värden'!$N$1)</f>
        <v>5</v>
      </c>
      <c r="O72" s="1">
        <f>(('logg värden'!O72))/('logg värden'!$O$1)</f>
        <v>44.3</v>
      </c>
      <c r="P72" s="1">
        <f>(('logg värden'!P72))/('logg värden'!$P$1)</f>
        <v>41.4</v>
      </c>
      <c r="Q72" s="1">
        <f>(('logg värden'!Q72))/('logg värden'!$Q$1)</f>
        <v>34.1</v>
      </c>
      <c r="R72" s="1">
        <f>(('logg värden'!R72))/('logg värden'!$R$1)</f>
        <v>63.2</v>
      </c>
      <c r="S72" s="1">
        <f>(('logg värden'!S72))/('logg värden'!$S$1)</f>
        <v>-0.6</v>
      </c>
      <c r="T72" s="1">
        <f>(('logg värden'!T72))/('logg värden'!$T$1)</f>
        <v>13.4</v>
      </c>
      <c r="U72" s="1">
        <f>(('logg värden'!U72))/('logg värden'!$U$1)</f>
        <v>22.3</v>
      </c>
      <c r="V72" s="1">
        <f>(('logg värden'!V72))/('logg värden'!$V$1)</f>
        <v>3.2</v>
      </c>
      <c r="W72" s="1">
        <f>(('logg värden'!W72))/('logg värden'!$W$1)</f>
        <v>213.4</v>
      </c>
      <c r="X72" s="1">
        <f>(('logg värden'!X72))/('logg värden'!$X$1)</f>
        <v>208.8</v>
      </c>
      <c r="Y72" s="1">
        <f>(('logg värden'!Y72))/('logg värden'!$Y$1)</f>
        <v>0</v>
      </c>
      <c r="Z72" s="1">
        <f>(('logg värden'!Z72))/('logg värden'!$Z$1)</f>
        <v>-563.70000000000005</v>
      </c>
      <c r="AA72" s="1">
        <f>(('logg värden'!AA72))/('logg värden'!$AA$1)</f>
        <v>27.5</v>
      </c>
      <c r="AB72" s="1">
        <f>(('logg värden'!AB72))/('logg värden'!$AB$1)</f>
        <v>0</v>
      </c>
      <c r="AC72" s="1">
        <f>(('logg värden'!AC72))/('logg värden'!$AC$1)</f>
        <v>0</v>
      </c>
      <c r="AD72" s="1">
        <f>(('logg värden'!AD72))/('logg värden'!$AD$1)</f>
        <v>1.2</v>
      </c>
      <c r="AE72" s="1">
        <f>(('logg värden'!AE72))/('logg värden'!$AE$1)</f>
        <v>0.8</v>
      </c>
      <c r="AF72" s="1">
        <f>(('logg värden'!AF72))/('logg värden'!$AF$1)</f>
        <v>1.5</v>
      </c>
      <c r="AG72" s="1">
        <f>(('logg värden'!AG72))/('logg värden'!$AG$1)</f>
        <v>0</v>
      </c>
      <c r="AH72" s="1">
        <f>(('logg värden'!AH72))/('logg värden'!$AH$1)</f>
        <v>25369</v>
      </c>
      <c r="AI72" s="1">
        <f>(('logg värden'!AI72))/('logg värden'!$AI$1)</f>
        <v>36742</v>
      </c>
      <c r="AJ72" s="1">
        <f>(('logg värden'!AJ72))/('logg värden'!$AJ$1)</f>
        <v>27268.38</v>
      </c>
      <c r="AK72" s="1">
        <f>(('logg värden'!AK72))/('logg värden'!$AK$1)</f>
        <v>5885.66</v>
      </c>
      <c r="AL72" s="1">
        <f t="shared" si="1"/>
        <v>21382.720000000001</v>
      </c>
      <c r="AM72" s="1">
        <f>(('logg värden'!AL72))/('logg värden'!$AL$1)</f>
        <v>1</v>
      </c>
    </row>
    <row r="73" spans="1:39" x14ac:dyDescent="0.2">
      <c r="A73">
        <f>'logg värden'!A73</f>
        <v>44532</v>
      </c>
      <c r="B73">
        <f>'logg värden'!B73</f>
        <v>0.37561342592592589</v>
      </c>
      <c r="C73" s="1">
        <f>(('logg värden'!C73))/('logg värden'!$C$1)</f>
        <v>-2</v>
      </c>
      <c r="D73" s="1">
        <f>(('logg värden'!D73))/('logg värden'!$D$1)</f>
        <v>-2.7</v>
      </c>
      <c r="E73" s="1">
        <f>(('logg värden'!E73))/('logg värden'!$E$1)</f>
        <v>21.6</v>
      </c>
      <c r="F73" s="1">
        <f>(('logg värden'!F73))/('logg värden'!$F$1)</f>
        <v>30</v>
      </c>
      <c r="G73" s="1">
        <f>(('logg värden'!G73))/('logg värden'!$G$1)</f>
        <v>33</v>
      </c>
      <c r="H73" s="1">
        <f>(('logg värden'!H73))/('logg värden'!$H$1)</f>
        <v>33.9</v>
      </c>
      <c r="I73" s="1">
        <f>(('logg värden'!I73))/('logg värden'!$I$1)</f>
        <v>29</v>
      </c>
      <c r="J73" s="1">
        <f>(('logg värden'!J73))/('logg värden'!$J$1)</f>
        <v>30.7</v>
      </c>
      <c r="K73" s="1">
        <f>(('logg värden'!K73))/('logg värden'!$K$1)</f>
        <v>29.9</v>
      </c>
      <c r="L73" s="1">
        <f>(('logg värden'!L73))/('logg värden'!$L$1)</f>
        <v>28.6</v>
      </c>
      <c r="M73" s="1">
        <f>(('logg värden'!M73))/('logg värden'!$M$1)</f>
        <v>7.1</v>
      </c>
      <c r="N73" s="1">
        <f>(('logg värden'!N73))/('logg värden'!$N$1)</f>
        <v>5</v>
      </c>
      <c r="O73" s="1">
        <f>(('logg värden'!O73))/('logg värden'!$O$1)</f>
        <v>44.3</v>
      </c>
      <c r="P73" s="1">
        <f>(('logg värden'!P73))/('logg värden'!$P$1)</f>
        <v>41.4</v>
      </c>
      <c r="Q73" s="1">
        <f>(('logg värden'!Q73))/('logg värden'!$Q$1)</f>
        <v>34</v>
      </c>
      <c r="R73" s="1">
        <f>(('logg värden'!R73))/('logg värden'!$R$1)</f>
        <v>63.2</v>
      </c>
      <c r="S73" s="1">
        <f>(('logg värden'!S73))/('logg värden'!$S$1)</f>
        <v>-0.8</v>
      </c>
      <c r="T73" s="1">
        <f>(('logg värden'!T73))/('logg värden'!$T$1)</f>
        <v>13.4</v>
      </c>
      <c r="U73" s="1">
        <f>(('logg värden'!U73))/('logg värden'!$U$1)</f>
        <v>22.3</v>
      </c>
      <c r="V73" s="1">
        <f>(('logg värden'!V73))/('logg värden'!$V$1)</f>
        <v>3</v>
      </c>
      <c r="W73" s="1">
        <f>(('logg värden'!W73))/('logg värden'!$W$1)</f>
        <v>215.4</v>
      </c>
      <c r="X73" s="1">
        <f>(('logg värden'!X73))/('logg värden'!$X$1)</f>
        <v>208.8</v>
      </c>
      <c r="Y73" s="1">
        <f>(('logg värden'!Y73))/('logg värden'!$Y$1)</f>
        <v>0</v>
      </c>
      <c r="Z73" s="1">
        <f>(('logg värden'!Z73))/('logg värden'!$Z$1)</f>
        <v>-562.6</v>
      </c>
      <c r="AA73" s="1">
        <f>(('logg värden'!AA73))/('logg värden'!$AA$1)</f>
        <v>27.4</v>
      </c>
      <c r="AB73" s="1">
        <f>(('logg värden'!AB73))/('logg värden'!$AB$1)</f>
        <v>0</v>
      </c>
      <c r="AC73" s="1">
        <f>(('logg värden'!AC73))/('logg värden'!$AC$1)</f>
        <v>0</v>
      </c>
      <c r="AD73" s="1">
        <f>(('logg värden'!AD73))/('logg värden'!$AD$1)</f>
        <v>1.4</v>
      </c>
      <c r="AE73" s="1">
        <f>(('logg värden'!AE73))/('logg värden'!$AE$1)</f>
        <v>0.6</v>
      </c>
      <c r="AF73" s="1">
        <f>(('logg värden'!AF73))/('logg värden'!$AF$1)</f>
        <v>1.4</v>
      </c>
      <c r="AG73" s="1">
        <f>(('logg värden'!AG73))/('logg värden'!$AG$1)</f>
        <v>0</v>
      </c>
      <c r="AH73" s="1">
        <f>(('logg värden'!AH73))/('logg värden'!$AH$1)</f>
        <v>25369</v>
      </c>
      <c r="AI73" s="1">
        <f>(('logg värden'!AI73))/('logg värden'!$AI$1)</f>
        <v>36742</v>
      </c>
      <c r="AJ73" s="1">
        <f>(('logg värden'!AJ73))/('logg värden'!$AJ$1)</f>
        <v>27268.38</v>
      </c>
      <c r="AK73" s="1">
        <f>(('logg värden'!AK73))/('logg värden'!$AK$1)</f>
        <v>5885.66</v>
      </c>
      <c r="AL73" s="1">
        <f t="shared" si="1"/>
        <v>21382.720000000001</v>
      </c>
      <c r="AM73" s="1">
        <f>(('logg värden'!AL73))/('logg värden'!$AL$1)</f>
        <v>1</v>
      </c>
    </row>
    <row r="74" spans="1:39" x14ac:dyDescent="0.2">
      <c r="A74">
        <f>'logg värden'!A74</f>
        <v>44532</v>
      </c>
      <c r="B74">
        <f>'logg värden'!B74</f>
        <v>0.37630787037037039</v>
      </c>
      <c r="C74" s="1">
        <f>(('logg värden'!C74))/('logg värden'!$C$1)</f>
        <v>-2</v>
      </c>
      <c r="D74" s="1">
        <f>(('logg värden'!D74))/('logg värden'!$D$1)</f>
        <v>-2.7</v>
      </c>
      <c r="E74" s="1">
        <f>(('logg värden'!E74))/('logg värden'!$E$1)</f>
        <v>21.5</v>
      </c>
      <c r="F74" s="1">
        <f>(('logg värden'!F74))/('logg värden'!$F$1)</f>
        <v>30</v>
      </c>
      <c r="G74" s="1">
        <f>(('logg värden'!G74))/('logg värden'!$G$1)</f>
        <v>33</v>
      </c>
      <c r="H74" s="1">
        <f>(('logg värden'!H74))/('logg värden'!$H$1)</f>
        <v>33.9</v>
      </c>
      <c r="I74" s="1">
        <f>(('logg värden'!I74))/('logg värden'!$I$1)</f>
        <v>29</v>
      </c>
      <c r="J74" s="1">
        <f>(('logg värden'!J74))/('logg värden'!$J$1)</f>
        <v>30.7</v>
      </c>
      <c r="K74" s="1">
        <f>(('logg värden'!K74))/('logg värden'!$K$1)</f>
        <v>29.8</v>
      </c>
      <c r="L74" s="1">
        <f>(('logg värden'!L74))/('logg värden'!$L$1)</f>
        <v>28.6</v>
      </c>
      <c r="M74" s="1">
        <f>(('logg värden'!M74))/('logg värden'!$M$1)</f>
        <v>7.1</v>
      </c>
      <c r="N74" s="1">
        <f>(('logg värden'!N74))/('logg värden'!$N$1)</f>
        <v>5.0999999999999996</v>
      </c>
      <c r="O74" s="1">
        <f>(('logg värden'!O74))/('logg värden'!$O$1)</f>
        <v>44.3</v>
      </c>
      <c r="P74" s="1">
        <f>(('logg värden'!P74))/('logg värden'!$P$1)</f>
        <v>41.4</v>
      </c>
      <c r="Q74" s="1">
        <f>(('logg värden'!Q74))/('logg värden'!$Q$1)</f>
        <v>34.1</v>
      </c>
      <c r="R74" s="1">
        <f>(('logg värden'!R74))/('logg värden'!$R$1)</f>
        <v>63.2</v>
      </c>
      <c r="S74" s="1">
        <f>(('logg värden'!S74))/('logg värden'!$S$1)</f>
        <v>-0.9</v>
      </c>
      <c r="T74" s="1">
        <f>(('logg värden'!T74))/('logg värden'!$T$1)</f>
        <v>13.3</v>
      </c>
      <c r="U74" s="1">
        <f>(('logg värden'!U74))/('logg värden'!$U$1)</f>
        <v>22.3</v>
      </c>
      <c r="V74" s="1">
        <f>(('logg värden'!V74))/('logg värden'!$V$1)</f>
        <v>3</v>
      </c>
      <c r="W74" s="1">
        <f>(('logg värden'!W74))/('logg värden'!$W$1)</f>
        <v>210.7</v>
      </c>
      <c r="X74" s="1">
        <f>(('logg värden'!X74))/('logg värden'!$X$1)</f>
        <v>208.8</v>
      </c>
      <c r="Y74" s="1">
        <f>(('logg värden'!Y74))/('logg värden'!$Y$1)</f>
        <v>0</v>
      </c>
      <c r="Z74" s="1">
        <f>(('logg värden'!Z74))/('logg värden'!$Z$1)</f>
        <v>-561.6</v>
      </c>
      <c r="AA74" s="1">
        <f>(('logg värden'!AA74))/('logg värden'!$AA$1)</f>
        <v>28.4</v>
      </c>
      <c r="AB74" s="1">
        <f>(('logg värden'!AB74))/('logg värden'!$AB$1)</f>
        <v>0</v>
      </c>
      <c r="AC74" s="1">
        <f>(('logg värden'!AC74))/('logg värden'!$AC$1)</f>
        <v>0</v>
      </c>
      <c r="AD74" s="1">
        <f>(('logg värden'!AD74))/('logg värden'!$AD$1)</f>
        <v>1.6</v>
      </c>
      <c r="AE74" s="1">
        <f>(('logg värden'!AE74))/('logg värden'!$AE$1)</f>
        <v>0.8</v>
      </c>
      <c r="AF74" s="1">
        <f>(('logg värden'!AF74))/('logg värden'!$AF$1)</f>
        <v>1.2</v>
      </c>
      <c r="AG74" s="1">
        <f>(('logg värden'!AG74))/('logg värden'!$AG$1)</f>
        <v>0</v>
      </c>
      <c r="AH74" s="1">
        <f>(('logg värden'!AH74))/('logg värden'!$AH$1)</f>
        <v>25369</v>
      </c>
      <c r="AI74" s="1">
        <f>(('logg värden'!AI74))/('logg värden'!$AI$1)</f>
        <v>36742</v>
      </c>
      <c r="AJ74" s="1">
        <f>(('logg värden'!AJ74))/('logg värden'!$AJ$1)</f>
        <v>27268.38</v>
      </c>
      <c r="AK74" s="1">
        <f>(('logg värden'!AK74))/('logg värden'!$AK$1)</f>
        <v>5885.66</v>
      </c>
      <c r="AL74" s="1">
        <f t="shared" si="1"/>
        <v>21382.720000000001</v>
      </c>
      <c r="AM74" s="1">
        <f>(('logg värden'!AL74))/('logg värden'!$AL$1)</f>
        <v>1</v>
      </c>
    </row>
    <row r="75" spans="1:39" x14ac:dyDescent="0.2">
      <c r="A75">
        <f>'logg värden'!A75</f>
        <v>44532</v>
      </c>
      <c r="B75">
        <f>'logg värden'!B75</f>
        <v>0.37700231481481478</v>
      </c>
      <c r="C75" s="1">
        <f>(('logg värden'!C75))/('logg värden'!$C$1)</f>
        <v>-2.1</v>
      </c>
      <c r="D75" s="1">
        <f>(('logg värden'!D75))/('logg värden'!$D$1)</f>
        <v>-2.7</v>
      </c>
      <c r="E75" s="1">
        <f>(('logg värden'!E75))/('logg värden'!$E$1)</f>
        <v>21.5</v>
      </c>
      <c r="F75" s="1">
        <f>(('logg värden'!F75))/('logg värden'!$F$1)</f>
        <v>30</v>
      </c>
      <c r="G75" s="1">
        <f>(('logg värden'!G75))/('logg värden'!$G$1)</f>
        <v>33</v>
      </c>
      <c r="H75" s="1">
        <f>(('logg värden'!H75))/('logg värden'!$H$1)</f>
        <v>33.9</v>
      </c>
      <c r="I75" s="1">
        <f>(('logg värden'!I75))/('logg värden'!$I$1)</f>
        <v>29</v>
      </c>
      <c r="J75" s="1">
        <f>(('logg värden'!J75))/('logg värden'!$J$1)</f>
        <v>30.7</v>
      </c>
      <c r="K75" s="1">
        <f>(('logg värden'!K75))/('logg värden'!$K$1)</f>
        <v>29.8</v>
      </c>
      <c r="L75" s="1">
        <f>(('logg värden'!L75))/('logg värden'!$L$1)</f>
        <v>28.6</v>
      </c>
      <c r="M75" s="1">
        <f>(('logg värden'!M75))/('logg värden'!$M$1)</f>
        <v>7.2</v>
      </c>
      <c r="N75" s="1">
        <f>(('logg värden'!N75))/('logg värden'!$N$1)</f>
        <v>5.0999999999999996</v>
      </c>
      <c r="O75" s="1">
        <f>(('logg värden'!O75))/('logg värden'!$O$1)</f>
        <v>44.3</v>
      </c>
      <c r="P75" s="1">
        <f>(('logg värden'!P75))/('logg värden'!$P$1)</f>
        <v>41.4</v>
      </c>
      <c r="Q75" s="1">
        <f>(('logg värden'!Q75))/('logg värden'!$Q$1)</f>
        <v>34.1</v>
      </c>
      <c r="R75" s="1">
        <f>(('logg värden'!R75))/('logg värden'!$R$1)</f>
        <v>63.1</v>
      </c>
      <c r="S75" s="1">
        <f>(('logg värden'!S75))/('logg värden'!$S$1)</f>
        <v>-1</v>
      </c>
      <c r="T75" s="1">
        <f>(('logg värden'!T75))/('logg värden'!$T$1)</f>
        <v>13.2</v>
      </c>
      <c r="U75" s="1">
        <f>(('logg värden'!U75))/('logg värden'!$U$1)</f>
        <v>22.3</v>
      </c>
      <c r="V75" s="1">
        <f>(('logg värden'!V75))/('logg värden'!$V$1)</f>
        <v>3</v>
      </c>
      <c r="W75" s="1">
        <f>(('logg värden'!W75))/('logg värden'!$W$1)</f>
        <v>211.9</v>
      </c>
      <c r="X75" s="1">
        <f>(('logg värden'!X75))/('logg värden'!$X$1)</f>
        <v>208.8</v>
      </c>
      <c r="Y75" s="1">
        <f>(('logg värden'!Y75))/('logg värden'!$Y$1)</f>
        <v>0</v>
      </c>
      <c r="Z75" s="1">
        <f>(('logg värden'!Z75))/('logg värden'!$Z$1)</f>
        <v>-560.5</v>
      </c>
      <c r="AA75" s="1">
        <f>(('logg värden'!AA75))/('logg värden'!$AA$1)</f>
        <v>28.4</v>
      </c>
      <c r="AB75" s="1">
        <f>(('logg värden'!AB75))/('logg värden'!$AB$1)</f>
        <v>0</v>
      </c>
      <c r="AC75" s="1">
        <f>(('logg värden'!AC75))/('logg värden'!$AC$1)</f>
        <v>0</v>
      </c>
      <c r="AD75" s="1">
        <f>(('logg värden'!AD75))/('logg värden'!$AD$1)</f>
        <v>1.6</v>
      </c>
      <c r="AE75" s="1">
        <f>(('logg värden'!AE75))/('logg värden'!$AE$1)</f>
        <v>0.6</v>
      </c>
      <c r="AF75" s="1">
        <f>(('logg värden'!AF75))/('logg värden'!$AF$1)</f>
        <v>0.9</v>
      </c>
      <c r="AG75" s="1">
        <f>(('logg värden'!AG75))/('logg värden'!$AG$1)</f>
        <v>0</v>
      </c>
      <c r="AH75" s="1">
        <f>(('logg värden'!AH75))/('logg värden'!$AH$1)</f>
        <v>25369</v>
      </c>
      <c r="AI75" s="1">
        <f>(('logg värden'!AI75))/('logg värden'!$AI$1)</f>
        <v>36742</v>
      </c>
      <c r="AJ75" s="1">
        <f>(('logg värden'!AJ75))/('logg värden'!$AJ$1)</f>
        <v>27268.38</v>
      </c>
      <c r="AK75" s="1">
        <f>(('logg värden'!AK75))/('logg värden'!$AK$1)</f>
        <v>5885.66</v>
      </c>
      <c r="AL75" s="1">
        <f t="shared" si="1"/>
        <v>21382.720000000001</v>
      </c>
      <c r="AM75" s="1">
        <f>(('logg värden'!AL75))/('logg värden'!$AL$1)</f>
        <v>1</v>
      </c>
    </row>
    <row r="76" spans="1:39" x14ac:dyDescent="0.2">
      <c r="A76">
        <f>'logg värden'!A76</f>
        <v>44532</v>
      </c>
      <c r="B76">
        <f>'logg värden'!B76</f>
        <v>0.37769675925925927</v>
      </c>
      <c r="C76" s="1">
        <f>(('logg värden'!C76))/('logg värden'!$C$1)</f>
        <v>-2</v>
      </c>
      <c r="D76" s="1">
        <f>(('logg värden'!D76))/('logg värden'!$D$1)</f>
        <v>-2.7</v>
      </c>
      <c r="E76" s="1">
        <f>(('logg värden'!E76))/('logg värden'!$E$1)</f>
        <v>21.5</v>
      </c>
      <c r="F76" s="1">
        <f>(('logg värden'!F76))/('logg värden'!$F$1)</f>
        <v>30</v>
      </c>
      <c r="G76" s="1">
        <f>(('logg värden'!G76))/('logg värden'!$G$1)</f>
        <v>33</v>
      </c>
      <c r="H76" s="1">
        <f>(('logg värden'!H76))/('logg värden'!$H$1)</f>
        <v>33.9</v>
      </c>
      <c r="I76" s="1">
        <f>(('logg värden'!I76))/('logg värden'!$I$1)</f>
        <v>28.9</v>
      </c>
      <c r="J76" s="1">
        <f>(('logg värden'!J76))/('logg värden'!$J$1)</f>
        <v>30.7</v>
      </c>
      <c r="K76" s="1">
        <f>(('logg värden'!K76))/('logg värden'!$K$1)</f>
        <v>29.8</v>
      </c>
      <c r="L76" s="1">
        <f>(('logg värden'!L76))/('logg värden'!$L$1)</f>
        <v>28.6</v>
      </c>
      <c r="M76" s="1">
        <f>(('logg värden'!M76))/('logg värden'!$M$1)</f>
        <v>7.1</v>
      </c>
      <c r="N76" s="1">
        <f>(('logg värden'!N76))/('logg värden'!$N$1)</f>
        <v>5.0999999999999996</v>
      </c>
      <c r="O76" s="1">
        <f>(('logg värden'!O76))/('logg värden'!$O$1)</f>
        <v>44.3</v>
      </c>
      <c r="P76" s="1">
        <f>(('logg värden'!P76))/('logg värden'!$P$1)</f>
        <v>41.4</v>
      </c>
      <c r="Q76" s="1">
        <f>(('logg värden'!Q76))/('logg värden'!$Q$1)</f>
        <v>34</v>
      </c>
      <c r="R76" s="1">
        <f>(('logg värden'!R76))/('logg värden'!$R$1)</f>
        <v>63.1</v>
      </c>
      <c r="S76" s="1">
        <f>(('logg värden'!S76))/('logg värden'!$S$1)</f>
        <v>-1.2</v>
      </c>
      <c r="T76" s="1">
        <f>(('logg värden'!T76))/('logg värden'!$T$1)</f>
        <v>13.1</v>
      </c>
      <c r="U76" s="1">
        <f>(('logg värden'!U76))/('logg värden'!$U$1)</f>
        <v>22.3</v>
      </c>
      <c r="V76" s="1">
        <f>(('logg värden'!V76))/('logg värden'!$V$1)</f>
        <v>3</v>
      </c>
      <c r="W76" s="1">
        <f>(('logg värden'!W76))/('logg värden'!$W$1)</f>
        <v>210.8</v>
      </c>
      <c r="X76" s="1">
        <f>(('logg värden'!X76))/('logg värden'!$X$1)</f>
        <v>208.8</v>
      </c>
      <c r="Y76" s="1">
        <f>(('logg värden'!Y76))/('logg värden'!$Y$1)</f>
        <v>0</v>
      </c>
      <c r="Z76" s="1">
        <f>(('logg värden'!Z76))/('logg värden'!$Z$1)</f>
        <v>-559.4</v>
      </c>
      <c r="AA76" s="1">
        <f>(('logg värden'!AA76))/('logg värden'!$AA$1)</f>
        <v>28.3</v>
      </c>
      <c r="AB76" s="1">
        <f>(('logg värden'!AB76))/('logg värden'!$AB$1)</f>
        <v>0</v>
      </c>
      <c r="AC76" s="1">
        <f>(('logg värden'!AC76))/('logg värden'!$AC$1)</f>
        <v>0</v>
      </c>
      <c r="AD76" s="1">
        <f>(('logg värden'!AD76))/('logg värden'!$AD$1)</f>
        <v>1.7</v>
      </c>
      <c r="AE76" s="1">
        <f>(('logg värden'!AE76))/('logg värden'!$AE$1)</f>
        <v>0.8</v>
      </c>
      <c r="AF76" s="1">
        <f>(('logg värden'!AF76))/('logg värden'!$AF$1)</f>
        <v>1.2</v>
      </c>
      <c r="AG76" s="1">
        <f>(('logg värden'!AG76))/('logg värden'!$AG$1)</f>
        <v>0</v>
      </c>
      <c r="AH76" s="1">
        <f>(('logg värden'!AH76))/('logg värden'!$AH$1)</f>
        <v>25369</v>
      </c>
      <c r="AI76" s="1">
        <f>(('logg värden'!AI76))/('logg värden'!$AI$1)</f>
        <v>36742</v>
      </c>
      <c r="AJ76" s="1">
        <f>(('logg värden'!AJ76))/('logg värden'!$AJ$1)</f>
        <v>27268.38</v>
      </c>
      <c r="AK76" s="1">
        <f>(('logg värden'!AK76))/('logg värden'!$AK$1)</f>
        <v>5885.66</v>
      </c>
      <c r="AL76" s="1">
        <f t="shared" si="1"/>
        <v>21382.720000000001</v>
      </c>
      <c r="AM76" s="1">
        <f>(('logg värden'!AL76))/('logg värden'!$AL$1)</f>
        <v>1</v>
      </c>
    </row>
    <row r="77" spans="1:39" x14ac:dyDescent="0.2">
      <c r="A77">
        <f>'logg värden'!A77</f>
        <v>44532</v>
      </c>
      <c r="B77">
        <f>'logg värden'!B77</f>
        <v>0.37839120370370366</v>
      </c>
      <c r="C77" s="1">
        <f>(('logg värden'!C77))/('logg värden'!$C$1)</f>
        <v>-2.1</v>
      </c>
      <c r="D77" s="1">
        <f>(('logg värden'!D77))/('logg värden'!$D$1)</f>
        <v>-2.7</v>
      </c>
      <c r="E77" s="1">
        <f>(('logg värden'!E77))/('logg värden'!$E$1)</f>
        <v>21.5</v>
      </c>
      <c r="F77" s="1">
        <f>(('logg värden'!F77))/('logg värden'!$F$1)</f>
        <v>30</v>
      </c>
      <c r="G77" s="1">
        <f>(('logg värden'!G77))/('logg värden'!$G$1)</f>
        <v>33</v>
      </c>
      <c r="H77" s="1">
        <f>(('logg värden'!H77))/('logg värden'!$H$1)</f>
        <v>33.9</v>
      </c>
      <c r="I77" s="1">
        <f>(('logg värden'!I77))/('logg värden'!$I$1)</f>
        <v>28.9</v>
      </c>
      <c r="J77" s="1">
        <f>(('logg värden'!J77))/('logg värden'!$J$1)</f>
        <v>30.7</v>
      </c>
      <c r="K77" s="1">
        <f>(('logg värden'!K77))/('logg värden'!$K$1)</f>
        <v>29.8</v>
      </c>
      <c r="L77" s="1">
        <f>(('logg värden'!L77))/('logg värden'!$L$1)</f>
        <v>28.6</v>
      </c>
      <c r="M77" s="1">
        <f>(('logg värden'!M77))/('logg värden'!$M$1)</f>
        <v>7.2</v>
      </c>
      <c r="N77" s="1">
        <f>(('logg värden'!N77))/('logg värden'!$N$1)</f>
        <v>5.2</v>
      </c>
      <c r="O77" s="1">
        <f>(('logg värden'!O77))/('logg värden'!$O$1)</f>
        <v>44.3</v>
      </c>
      <c r="P77" s="1">
        <f>(('logg värden'!P77))/('logg värden'!$P$1)</f>
        <v>41.4</v>
      </c>
      <c r="Q77" s="1">
        <f>(('logg värden'!Q77))/('logg värden'!$Q$1)</f>
        <v>34.1</v>
      </c>
      <c r="R77" s="1">
        <f>(('logg värden'!R77))/('logg värden'!$R$1)</f>
        <v>63.1</v>
      </c>
      <c r="S77" s="1">
        <f>(('logg värden'!S77))/('logg värden'!$S$1)</f>
        <v>-1.2</v>
      </c>
      <c r="T77" s="1">
        <f>(('logg värden'!T77))/('logg värden'!$T$1)</f>
        <v>12.9</v>
      </c>
      <c r="U77" s="1">
        <f>(('logg värden'!U77))/('logg värden'!$U$1)</f>
        <v>22.3</v>
      </c>
      <c r="V77" s="1">
        <f>(('logg värden'!V77))/('logg värden'!$V$1)</f>
        <v>2.9</v>
      </c>
      <c r="W77" s="1">
        <f>(('logg värden'!W77))/('logg värden'!$W$1)</f>
        <v>210.5</v>
      </c>
      <c r="X77" s="1">
        <f>(('logg värden'!X77))/('logg värden'!$X$1)</f>
        <v>208.8</v>
      </c>
      <c r="Y77" s="1">
        <f>(('logg värden'!Y77))/('logg värden'!$Y$1)</f>
        <v>0</v>
      </c>
      <c r="Z77" s="1">
        <f>(('logg värden'!Z77))/('logg värden'!$Z$1)</f>
        <v>-558.4</v>
      </c>
      <c r="AA77" s="1">
        <f>(('logg värden'!AA77))/('logg värden'!$AA$1)</f>
        <v>29.3</v>
      </c>
      <c r="AB77" s="1">
        <f>(('logg värden'!AB77))/('logg värden'!$AB$1)</f>
        <v>0</v>
      </c>
      <c r="AC77" s="1">
        <f>(('logg värden'!AC77))/('logg värden'!$AC$1)</f>
        <v>0</v>
      </c>
      <c r="AD77" s="1">
        <f>(('logg värden'!AD77))/('logg värden'!$AD$1)</f>
        <v>1.9</v>
      </c>
      <c r="AE77" s="1">
        <f>(('logg värden'!AE77))/('logg värden'!$AE$1)</f>
        <v>0.6</v>
      </c>
      <c r="AF77" s="1">
        <f>(('logg värden'!AF77))/('logg värden'!$AF$1)</f>
        <v>1.2</v>
      </c>
      <c r="AG77" s="1">
        <f>(('logg värden'!AG77))/('logg värden'!$AG$1)</f>
        <v>0</v>
      </c>
      <c r="AH77" s="1">
        <f>(('logg värden'!AH77))/('logg värden'!$AH$1)</f>
        <v>25369</v>
      </c>
      <c r="AI77" s="1">
        <f>(('logg värden'!AI77))/('logg värden'!$AI$1)</f>
        <v>36742</v>
      </c>
      <c r="AJ77" s="1">
        <f>(('logg värden'!AJ77))/('logg värden'!$AJ$1)</f>
        <v>27268.38</v>
      </c>
      <c r="AK77" s="1">
        <f>(('logg värden'!AK77))/('logg värden'!$AK$1)</f>
        <v>5885.66</v>
      </c>
      <c r="AL77" s="1">
        <f t="shared" si="1"/>
        <v>21382.720000000001</v>
      </c>
      <c r="AM77" s="1">
        <f>(('logg värden'!AL77))/('logg värden'!$AL$1)</f>
        <v>1</v>
      </c>
    </row>
    <row r="78" spans="1:39" x14ac:dyDescent="0.2">
      <c r="A78">
        <f>'logg värden'!A78</f>
        <v>44532</v>
      </c>
      <c r="B78">
        <f>'logg värden'!B78</f>
        <v>0.37908564814814816</v>
      </c>
      <c r="C78" s="1">
        <f>(('logg värden'!C78))/('logg värden'!$C$1)</f>
        <v>-2.1</v>
      </c>
      <c r="D78" s="1">
        <f>(('logg värden'!D78))/('logg värden'!$D$1)</f>
        <v>-2.7</v>
      </c>
      <c r="E78" s="1">
        <f>(('logg värden'!E78))/('logg värden'!$E$1)</f>
        <v>21.5</v>
      </c>
      <c r="F78" s="1">
        <f>(('logg värden'!F78))/('logg värden'!$F$1)</f>
        <v>30</v>
      </c>
      <c r="G78" s="1">
        <f>(('logg värden'!G78))/('logg värden'!$G$1)</f>
        <v>33</v>
      </c>
      <c r="H78" s="1">
        <f>(('logg värden'!H78))/('logg värden'!$H$1)</f>
        <v>33.9</v>
      </c>
      <c r="I78" s="1">
        <f>(('logg värden'!I78))/('logg värden'!$I$1)</f>
        <v>28.9</v>
      </c>
      <c r="J78" s="1">
        <f>(('logg värden'!J78))/('logg värden'!$J$1)</f>
        <v>30.7</v>
      </c>
      <c r="K78" s="1">
        <f>(('logg värden'!K78))/('logg värden'!$K$1)</f>
        <v>29.8</v>
      </c>
      <c r="L78" s="1">
        <f>(('logg värden'!L78))/('logg värden'!$L$1)</f>
        <v>28.6</v>
      </c>
      <c r="M78" s="1">
        <f>(('logg värden'!M78))/('logg värden'!$M$1)</f>
        <v>7.2</v>
      </c>
      <c r="N78" s="1">
        <f>(('logg värden'!N78))/('logg värden'!$N$1)</f>
        <v>5.2</v>
      </c>
      <c r="O78" s="1">
        <f>(('logg värden'!O78))/('logg värden'!$O$1)</f>
        <v>44.3</v>
      </c>
      <c r="P78" s="1">
        <f>(('logg värden'!P78))/('logg värden'!$P$1)</f>
        <v>41.4</v>
      </c>
      <c r="Q78" s="1">
        <f>(('logg värden'!Q78))/('logg värden'!$Q$1)</f>
        <v>34.1</v>
      </c>
      <c r="R78" s="1">
        <f>(('logg värden'!R78))/('logg värden'!$R$1)</f>
        <v>63.1</v>
      </c>
      <c r="S78" s="1">
        <f>(('logg värden'!S78))/('logg värden'!$S$1)</f>
        <v>-1.4</v>
      </c>
      <c r="T78" s="1">
        <f>(('logg värden'!T78))/('logg värden'!$T$1)</f>
        <v>12.7</v>
      </c>
      <c r="U78" s="1">
        <f>(('logg värden'!U78))/('logg värden'!$U$1)</f>
        <v>22.3</v>
      </c>
      <c r="V78" s="1">
        <f>(('logg värden'!V78))/('logg värden'!$V$1)</f>
        <v>2.7</v>
      </c>
      <c r="W78" s="1">
        <f>(('logg värden'!W78))/('logg värden'!$W$1)</f>
        <v>218.4</v>
      </c>
      <c r="X78" s="1">
        <f>(('logg värden'!X78))/('logg värden'!$X$1)</f>
        <v>208.8</v>
      </c>
      <c r="Y78" s="1">
        <f>(('logg värden'!Y78))/('logg värden'!$Y$1)</f>
        <v>0</v>
      </c>
      <c r="Z78" s="1">
        <f>(('logg värden'!Z78))/('logg värden'!$Z$1)</f>
        <v>-557.29999999999995</v>
      </c>
      <c r="AA78" s="1">
        <f>(('logg värden'!AA78))/('logg värden'!$AA$1)</f>
        <v>29.3</v>
      </c>
      <c r="AB78" s="1">
        <f>(('logg värden'!AB78))/('logg värden'!$AB$1)</f>
        <v>0</v>
      </c>
      <c r="AC78" s="1">
        <f>(('logg värden'!AC78))/('logg värden'!$AC$1)</f>
        <v>0</v>
      </c>
      <c r="AD78" s="1">
        <f>(('logg värden'!AD78))/('logg värden'!$AD$1)</f>
        <v>1.5</v>
      </c>
      <c r="AE78" s="1">
        <f>(('logg värden'!AE78))/('logg värden'!$AE$1)</f>
        <v>0.8</v>
      </c>
      <c r="AF78" s="1">
        <f>(('logg värden'!AF78))/('logg värden'!$AF$1)</f>
        <v>1.1000000000000001</v>
      </c>
      <c r="AG78" s="1">
        <f>(('logg värden'!AG78))/('logg värden'!$AG$1)</f>
        <v>0</v>
      </c>
      <c r="AH78" s="1">
        <f>(('logg värden'!AH78))/('logg värden'!$AH$1)</f>
        <v>25369</v>
      </c>
      <c r="AI78" s="1">
        <f>(('logg värden'!AI78))/('logg värden'!$AI$1)</f>
        <v>36742</v>
      </c>
      <c r="AJ78" s="1">
        <f>(('logg värden'!AJ78))/('logg värden'!$AJ$1)</f>
        <v>27268.38</v>
      </c>
      <c r="AK78" s="1">
        <f>(('logg värden'!AK78))/('logg värden'!$AK$1)</f>
        <v>5885.66</v>
      </c>
      <c r="AL78" s="1">
        <f t="shared" si="1"/>
        <v>21382.720000000001</v>
      </c>
      <c r="AM78" s="1">
        <f>(('logg värden'!AL78))/('logg värden'!$AL$1)</f>
        <v>1</v>
      </c>
    </row>
    <row r="79" spans="1:39" x14ac:dyDescent="0.2">
      <c r="A79">
        <f>'logg värden'!A79</f>
        <v>44532</v>
      </c>
      <c r="B79">
        <f>'logg värden'!B79</f>
        <v>0.37978009259259254</v>
      </c>
      <c r="C79" s="1">
        <f>(('logg värden'!C79))/('logg värden'!$C$1)</f>
        <v>-2</v>
      </c>
      <c r="D79" s="1">
        <f>(('logg värden'!D79))/('logg värden'!$D$1)</f>
        <v>-2.7</v>
      </c>
      <c r="E79" s="1">
        <f>(('logg värden'!E79))/('logg värden'!$E$1)</f>
        <v>21.5</v>
      </c>
      <c r="F79" s="1">
        <f>(('logg värden'!F79))/('logg värden'!$F$1)</f>
        <v>30</v>
      </c>
      <c r="G79" s="1">
        <f>(('logg värden'!G79))/('logg värden'!$G$1)</f>
        <v>33</v>
      </c>
      <c r="H79" s="1">
        <f>(('logg värden'!H79))/('logg värden'!$H$1)</f>
        <v>33.9</v>
      </c>
      <c r="I79" s="1">
        <f>(('logg värden'!I79))/('logg värden'!$I$1)</f>
        <v>28.8</v>
      </c>
      <c r="J79" s="1">
        <f>(('logg värden'!J79))/('logg värden'!$J$1)</f>
        <v>30.7</v>
      </c>
      <c r="K79" s="1">
        <f>(('logg värden'!K79))/('logg värden'!$K$1)</f>
        <v>29.8</v>
      </c>
      <c r="L79" s="1">
        <f>(('logg värden'!L79))/('logg värden'!$L$1)</f>
        <v>28.5</v>
      </c>
      <c r="M79" s="1">
        <f>(('logg värden'!M79))/('logg värden'!$M$1)</f>
        <v>7.1</v>
      </c>
      <c r="N79" s="1">
        <f>(('logg värden'!N79))/('logg värden'!$N$1)</f>
        <v>5.2</v>
      </c>
      <c r="O79" s="1">
        <f>(('logg värden'!O79))/('logg värden'!$O$1)</f>
        <v>44.3</v>
      </c>
      <c r="P79" s="1">
        <f>(('logg värden'!P79))/('logg värden'!$P$1)</f>
        <v>41.4</v>
      </c>
      <c r="Q79" s="1">
        <f>(('logg värden'!Q79))/('logg värden'!$Q$1)</f>
        <v>34</v>
      </c>
      <c r="R79" s="1">
        <f>(('logg värden'!R79))/('logg värden'!$R$1)</f>
        <v>63.1</v>
      </c>
      <c r="S79" s="1">
        <f>(('logg värden'!S79))/('logg värden'!$S$1)</f>
        <v>-1.5</v>
      </c>
      <c r="T79" s="1">
        <f>(('logg värden'!T79))/('logg värden'!$T$1)</f>
        <v>12.7</v>
      </c>
      <c r="U79" s="1">
        <f>(('logg värden'!U79))/('logg värden'!$U$1)</f>
        <v>22.3</v>
      </c>
      <c r="V79" s="1">
        <f>(('logg värden'!V79))/('logg värden'!$V$1)</f>
        <v>2.7</v>
      </c>
      <c r="W79" s="1">
        <f>(('logg värden'!W79))/('logg värden'!$W$1)</f>
        <v>213.1</v>
      </c>
      <c r="X79" s="1">
        <f>(('logg värden'!X79))/('logg värden'!$X$1)</f>
        <v>208.8</v>
      </c>
      <c r="Y79" s="1">
        <f>(('logg värden'!Y79))/('logg värden'!$Y$1)</f>
        <v>0</v>
      </c>
      <c r="Z79" s="1">
        <f>(('logg värden'!Z79))/('logg värden'!$Z$1)</f>
        <v>-556.20000000000005</v>
      </c>
      <c r="AA79" s="1">
        <f>(('logg värden'!AA79))/('logg värden'!$AA$1)</f>
        <v>29.4</v>
      </c>
      <c r="AB79" s="1">
        <f>(('logg värden'!AB79))/('logg värden'!$AB$1)</f>
        <v>0</v>
      </c>
      <c r="AC79" s="1">
        <f>(('logg värden'!AC79))/('logg värden'!$AC$1)</f>
        <v>0</v>
      </c>
      <c r="AD79" s="1">
        <f>(('logg värden'!AD79))/('logg värden'!$AD$1)</f>
        <v>1</v>
      </c>
      <c r="AE79" s="1">
        <f>(('logg värden'!AE79))/('logg värden'!$AE$1)</f>
        <v>0.7</v>
      </c>
      <c r="AF79" s="1">
        <f>(('logg värden'!AF79))/('logg värden'!$AF$1)</f>
        <v>1.5</v>
      </c>
      <c r="AG79" s="1">
        <f>(('logg värden'!AG79))/('logg värden'!$AG$1)</f>
        <v>0</v>
      </c>
      <c r="AH79" s="1">
        <f>(('logg värden'!AH79))/('logg värden'!$AH$1)</f>
        <v>25369</v>
      </c>
      <c r="AI79" s="1">
        <f>(('logg värden'!AI79))/('logg värden'!$AI$1)</f>
        <v>36742</v>
      </c>
      <c r="AJ79" s="1">
        <f>(('logg värden'!AJ79))/('logg värden'!$AJ$1)</f>
        <v>27268.38</v>
      </c>
      <c r="AK79" s="1">
        <f>(('logg värden'!AK79))/('logg värden'!$AK$1)</f>
        <v>5885.66</v>
      </c>
      <c r="AL79" s="1">
        <f t="shared" si="1"/>
        <v>21382.720000000001</v>
      </c>
      <c r="AM79" s="1">
        <f>(('logg värden'!AL79))/('logg värden'!$AL$1)</f>
        <v>1</v>
      </c>
    </row>
    <row r="80" spans="1:39" x14ac:dyDescent="0.2">
      <c r="A80">
        <f>'logg värden'!A80</f>
        <v>44532</v>
      </c>
      <c r="B80">
        <f>'logg värden'!B80</f>
        <v>0.38047453703703704</v>
      </c>
      <c r="C80" s="1">
        <f>(('logg värden'!C80))/('logg värden'!$C$1)</f>
        <v>-2.1</v>
      </c>
      <c r="D80" s="1">
        <f>(('logg värden'!D80))/('logg värden'!$D$1)</f>
        <v>-2.7</v>
      </c>
      <c r="E80" s="1">
        <f>(('logg värden'!E80))/('logg värden'!$E$1)</f>
        <v>21.5</v>
      </c>
      <c r="F80" s="1">
        <f>(('logg värden'!F80))/('logg värden'!$F$1)</f>
        <v>30</v>
      </c>
      <c r="G80" s="1">
        <f>(('logg värden'!G80))/('logg värden'!$G$1)</f>
        <v>33</v>
      </c>
      <c r="H80" s="1">
        <f>(('logg värden'!H80))/('logg värden'!$H$1)</f>
        <v>33.9</v>
      </c>
      <c r="I80" s="1">
        <f>(('logg värden'!I80))/('logg värden'!$I$1)</f>
        <v>28.8</v>
      </c>
      <c r="J80" s="1">
        <f>(('logg värden'!J80))/('logg värden'!$J$1)</f>
        <v>30.7</v>
      </c>
      <c r="K80" s="1">
        <f>(('logg värden'!K80))/('logg värden'!$K$1)</f>
        <v>29.8</v>
      </c>
      <c r="L80" s="1">
        <f>(('logg värden'!L80))/('logg värden'!$L$1)</f>
        <v>28.5</v>
      </c>
      <c r="M80" s="1">
        <f>(('logg värden'!M80))/('logg värden'!$M$1)</f>
        <v>7.2</v>
      </c>
      <c r="N80" s="1">
        <f>(('logg värden'!N80))/('logg värden'!$N$1)</f>
        <v>5.3</v>
      </c>
      <c r="O80" s="1">
        <f>(('logg värden'!O80))/('logg värden'!$O$1)</f>
        <v>44.2</v>
      </c>
      <c r="P80" s="1">
        <f>(('logg värden'!P80))/('logg värden'!$P$1)</f>
        <v>41.4</v>
      </c>
      <c r="Q80" s="1">
        <f>(('logg värden'!Q80))/('logg värden'!$Q$1)</f>
        <v>34.1</v>
      </c>
      <c r="R80" s="1">
        <f>(('logg värden'!R80))/('logg värden'!$R$1)</f>
        <v>63.2</v>
      </c>
      <c r="S80" s="1">
        <f>(('logg värden'!S80))/('logg värden'!$S$1)</f>
        <v>-1.7</v>
      </c>
      <c r="T80" s="1">
        <f>(('logg värden'!T80))/('logg värden'!$T$1)</f>
        <v>12.6</v>
      </c>
      <c r="U80" s="1">
        <f>(('logg värden'!U80))/('logg värden'!$U$1)</f>
        <v>22.3</v>
      </c>
      <c r="V80" s="1">
        <f>(('logg värden'!V80))/('logg värden'!$V$1)</f>
        <v>2.4</v>
      </c>
      <c r="W80" s="1">
        <f>(('logg värden'!W80))/('logg värden'!$W$1)</f>
        <v>211.9</v>
      </c>
      <c r="X80" s="1">
        <f>(('logg värden'!X80))/('logg värden'!$X$1)</f>
        <v>208.8</v>
      </c>
      <c r="Y80" s="1">
        <f>(('logg värden'!Y80))/('logg värden'!$Y$1)</f>
        <v>0</v>
      </c>
      <c r="Z80" s="1">
        <f>(('logg värden'!Z80))/('logg värden'!$Z$1)</f>
        <v>-555.20000000000005</v>
      </c>
      <c r="AA80" s="1">
        <f>(('logg värden'!AA80))/('logg värden'!$AA$1)</f>
        <v>30.5</v>
      </c>
      <c r="AB80" s="1">
        <f>(('logg värden'!AB80))/('logg värden'!$AB$1)</f>
        <v>0</v>
      </c>
      <c r="AC80" s="1">
        <f>(('logg värden'!AC80))/('logg värden'!$AC$1)</f>
        <v>0</v>
      </c>
      <c r="AD80" s="1">
        <f>(('logg värden'!AD80))/('logg värden'!$AD$1)</f>
        <v>1.5</v>
      </c>
      <c r="AE80" s="1">
        <f>(('logg värden'!AE80))/('logg värden'!$AE$1)</f>
        <v>0.7</v>
      </c>
      <c r="AF80" s="1">
        <f>(('logg värden'!AF80))/('logg värden'!$AF$1)</f>
        <v>1.1000000000000001</v>
      </c>
      <c r="AG80" s="1">
        <f>(('logg värden'!AG80))/('logg värden'!$AG$1)</f>
        <v>0</v>
      </c>
      <c r="AH80" s="1">
        <f>(('logg värden'!AH80))/('logg värden'!$AH$1)</f>
        <v>25369</v>
      </c>
      <c r="AI80" s="1">
        <f>(('logg värden'!AI80))/('logg värden'!$AI$1)</f>
        <v>36742</v>
      </c>
      <c r="AJ80" s="1">
        <f>(('logg värden'!AJ80))/('logg värden'!$AJ$1)</f>
        <v>27268.38</v>
      </c>
      <c r="AK80" s="1">
        <f>(('logg värden'!AK80))/('logg värden'!$AK$1)</f>
        <v>5885.66</v>
      </c>
      <c r="AL80" s="1">
        <f t="shared" si="1"/>
        <v>21382.720000000001</v>
      </c>
      <c r="AM80" s="1">
        <f>(('logg värden'!AL80))/('logg värden'!$AL$1)</f>
        <v>1</v>
      </c>
    </row>
    <row r="81" spans="1:39" x14ac:dyDescent="0.2">
      <c r="A81">
        <f>'logg värden'!A81</f>
        <v>44532</v>
      </c>
      <c r="B81">
        <f>'logg värden'!B81</f>
        <v>0.38116898148148143</v>
      </c>
      <c r="C81" s="1">
        <f>(('logg värden'!C81))/('logg värden'!$C$1)</f>
        <v>-2.1</v>
      </c>
      <c r="D81" s="1">
        <f>(('logg värden'!D81))/('logg värden'!$D$1)</f>
        <v>-2.7</v>
      </c>
      <c r="E81" s="1">
        <f>(('logg värden'!E81))/('logg värden'!$E$1)</f>
        <v>21.5</v>
      </c>
      <c r="F81" s="1">
        <f>(('logg värden'!F81))/('logg värden'!$F$1)</f>
        <v>30</v>
      </c>
      <c r="G81" s="1">
        <f>(('logg värden'!G81))/('logg värden'!$G$1)</f>
        <v>33</v>
      </c>
      <c r="H81" s="1">
        <f>(('logg värden'!H81))/('logg värden'!$H$1)</f>
        <v>33.9</v>
      </c>
      <c r="I81" s="1">
        <f>(('logg värden'!I81))/('logg värden'!$I$1)</f>
        <v>28.8</v>
      </c>
      <c r="J81" s="1">
        <f>(('logg värden'!J81))/('logg värden'!$J$1)</f>
        <v>30.7</v>
      </c>
      <c r="K81" s="1">
        <f>(('logg värden'!K81))/('logg värden'!$K$1)</f>
        <v>29.8</v>
      </c>
      <c r="L81" s="1">
        <f>(('logg värden'!L81))/('logg värden'!$L$1)</f>
        <v>28.5</v>
      </c>
      <c r="M81" s="1">
        <f>(('logg värden'!M81))/('logg värden'!$M$1)</f>
        <v>7.2</v>
      </c>
      <c r="N81" s="1">
        <f>(('logg värden'!N81))/('logg värden'!$N$1)</f>
        <v>5.3</v>
      </c>
      <c r="O81" s="1">
        <f>(('logg värden'!O81))/('logg värden'!$O$1)</f>
        <v>44.3</v>
      </c>
      <c r="P81" s="1">
        <f>(('logg värden'!P81))/('logg värden'!$P$1)</f>
        <v>41.4</v>
      </c>
      <c r="Q81" s="1">
        <f>(('logg värden'!Q81))/('logg värden'!$Q$1)</f>
        <v>34.1</v>
      </c>
      <c r="R81" s="1">
        <f>(('logg värden'!R81))/('logg värden'!$R$1)</f>
        <v>63.2</v>
      </c>
      <c r="S81" s="1">
        <f>(('logg värden'!S81))/('logg värden'!$S$1)</f>
        <v>-1.8</v>
      </c>
      <c r="T81" s="1">
        <f>(('logg värden'!T81))/('logg värden'!$T$1)</f>
        <v>12.4</v>
      </c>
      <c r="U81" s="1">
        <f>(('logg värden'!U81))/('logg värden'!$U$1)</f>
        <v>22.3</v>
      </c>
      <c r="V81" s="1">
        <f>(('logg värden'!V81))/('logg värden'!$V$1)</f>
        <v>2.4</v>
      </c>
      <c r="W81" s="1">
        <f>(('logg värden'!W81))/('logg värden'!$W$1)</f>
        <v>217.1</v>
      </c>
      <c r="X81" s="1">
        <f>(('logg värden'!X81))/('logg värden'!$X$1)</f>
        <v>208.8</v>
      </c>
      <c r="Y81" s="1">
        <f>(('logg värden'!Y81))/('logg värden'!$Y$1)</f>
        <v>0</v>
      </c>
      <c r="Z81" s="1">
        <f>(('logg värden'!Z81))/('logg värden'!$Z$1)</f>
        <v>-554</v>
      </c>
      <c r="AA81" s="1">
        <f>(('logg värden'!AA81))/('logg värden'!$AA$1)</f>
        <v>30.4</v>
      </c>
      <c r="AB81" s="1">
        <f>(('logg värden'!AB81))/('logg värden'!$AB$1)</f>
        <v>0</v>
      </c>
      <c r="AC81" s="1">
        <f>(('logg värden'!AC81))/('logg värden'!$AC$1)</f>
        <v>0</v>
      </c>
      <c r="AD81" s="1">
        <f>(('logg värden'!AD81))/('logg värden'!$AD$1)</f>
        <v>1.5</v>
      </c>
      <c r="AE81" s="1">
        <f>(('logg värden'!AE81))/('logg värden'!$AE$1)</f>
        <v>0.6</v>
      </c>
      <c r="AF81" s="1">
        <f>(('logg värden'!AF81))/('logg värden'!$AF$1)</f>
        <v>1.1000000000000001</v>
      </c>
      <c r="AG81" s="1">
        <f>(('logg värden'!AG81))/('logg värden'!$AG$1)</f>
        <v>0</v>
      </c>
      <c r="AH81" s="1">
        <f>(('logg värden'!AH81))/('logg värden'!$AH$1)</f>
        <v>25369</v>
      </c>
      <c r="AI81" s="1">
        <f>(('logg värden'!AI81))/('logg värden'!$AI$1)</f>
        <v>36742</v>
      </c>
      <c r="AJ81" s="1">
        <f>(('logg värden'!AJ81))/('logg värden'!$AJ$1)</f>
        <v>27268.38</v>
      </c>
      <c r="AK81" s="1">
        <f>(('logg värden'!AK81))/('logg värden'!$AK$1)</f>
        <v>5885.66</v>
      </c>
      <c r="AL81" s="1">
        <f t="shared" si="1"/>
        <v>21382.720000000001</v>
      </c>
      <c r="AM81" s="1">
        <f>(('logg värden'!AL81))/('logg värden'!$AL$1)</f>
        <v>1</v>
      </c>
    </row>
    <row r="82" spans="1:39" x14ac:dyDescent="0.2">
      <c r="A82">
        <f>'logg värden'!A82</f>
        <v>44532</v>
      </c>
      <c r="B82">
        <f>'logg värden'!B82</f>
        <v>0.38186342592592593</v>
      </c>
      <c r="C82" s="1">
        <f>(('logg värden'!C82))/('logg värden'!$C$1)</f>
        <v>-2.1</v>
      </c>
      <c r="D82" s="1">
        <f>(('logg värden'!D82))/('logg värden'!$D$1)</f>
        <v>-2.7</v>
      </c>
      <c r="E82" s="1">
        <f>(('logg värden'!E82))/('logg värden'!$E$1)</f>
        <v>21.5</v>
      </c>
      <c r="F82" s="1">
        <f>(('logg värden'!F82))/('logg värden'!$F$1)</f>
        <v>30</v>
      </c>
      <c r="G82" s="1">
        <f>(('logg värden'!G82))/('logg värden'!$G$1)</f>
        <v>33</v>
      </c>
      <c r="H82" s="1">
        <f>(('logg värden'!H82))/('logg värden'!$H$1)</f>
        <v>33.9</v>
      </c>
      <c r="I82" s="1">
        <f>(('logg värden'!I82))/('logg värden'!$I$1)</f>
        <v>28.8</v>
      </c>
      <c r="J82" s="1">
        <f>(('logg värden'!J82))/('logg värden'!$J$1)</f>
        <v>30.7</v>
      </c>
      <c r="K82" s="1">
        <f>(('logg värden'!K82))/('logg värden'!$K$1)</f>
        <v>29.8</v>
      </c>
      <c r="L82" s="1">
        <f>(('logg värden'!L82))/('logg värden'!$L$1)</f>
        <v>28.5</v>
      </c>
      <c r="M82" s="1">
        <f>(('logg värden'!M82))/('logg värden'!$M$1)</f>
        <v>7.2</v>
      </c>
      <c r="N82" s="1">
        <f>(('logg värden'!N82))/('logg värden'!$N$1)</f>
        <v>5.3</v>
      </c>
      <c r="O82" s="1">
        <f>(('logg värden'!O82))/('logg värden'!$O$1)</f>
        <v>44.2</v>
      </c>
      <c r="P82" s="1">
        <f>(('logg värden'!P82))/('logg värden'!$P$1)</f>
        <v>41.4</v>
      </c>
      <c r="Q82" s="1">
        <f>(('logg värden'!Q82))/('logg värden'!$Q$1)</f>
        <v>34.1</v>
      </c>
      <c r="R82" s="1">
        <f>(('logg värden'!R82))/('logg värden'!$R$1)</f>
        <v>63.2</v>
      </c>
      <c r="S82" s="1">
        <f>(('logg värden'!S82))/('logg värden'!$S$1)</f>
        <v>-1.9</v>
      </c>
      <c r="T82" s="1">
        <f>(('logg värden'!T82))/('logg värden'!$T$1)</f>
        <v>12.4</v>
      </c>
      <c r="U82" s="1">
        <f>(('logg värden'!U82))/('logg värden'!$U$1)</f>
        <v>22.3</v>
      </c>
      <c r="V82" s="1">
        <f>(('logg värden'!V82))/('logg värden'!$V$1)</f>
        <v>2.2999999999999998</v>
      </c>
      <c r="W82" s="1">
        <f>(('logg värden'!W82))/('logg värden'!$W$1)</f>
        <v>214</v>
      </c>
      <c r="X82" s="1">
        <f>(('logg värden'!X82))/('logg värden'!$X$1)</f>
        <v>208.8</v>
      </c>
      <c r="Y82" s="1">
        <f>(('logg värden'!Y82))/('logg värden'!$Y$1)</f>
        <v>0</v>
      </c>
      <c r="Z82" s="1">
        <f>(('logg värden'!Z82))/('logg värden'!$Z$1)</f>
        <v>-552.79999999999995</v>
      </c>
      <c r="AA82" s="1">
        <f>(('logg värden'!AA82))/('logg värden'!$AA$1)</f>
        <v>30.3</v>
      </c>
      <c r="AB82" s="1">
        <f>(('logg värden'!AB82))/('logg värden'!$AB$1)</f>
        <v>0</v>
      </c>
      <c r="AC82" s="1">
        <f>(('logg värden'!AC82))/('logg värden'!$AC$1)</f>
        <v>0</v>
      </c>
      <c r="AD82" s="1">
        <f>(('logg värden'!AD82))/('logg värden'!$AD$1)</f>
        <v>1.7</v>
      </c>
      <c r="AE82" s="1">
        <f>(('logg värden'!AE82))/('logg värden'!$AE$1)</f>
        <v>0.8</v>
      </c>
      <c r="AF82" s="1">
        <f>(('logg värden'!AF82))/('logg värden'!$AF$1)</f>
        <v>1.1000000000000001</v>
      </c>
      <c r="AG82" s="1">
        <f>(('logg värden'!AG82))/('logg värden'!$AG$1)</f>
        <v>0</v>
      </c>
      <c r="AH82" s="1">
        <f>(('logg värden'!AH82))/('logg värden'!$AH$1)</f>
        <v>25369</v>
      </c>
      <c r="AI82" s="1">
        <f>(('logg värden'!AI82))/('logg värden'!$AI$1)</f>
        <v>36742</v>
      </c>
      <c r="AJ82" s="1">
        <f>(('logg värden'!AJ82))/('logg värden'!$AJ$1)</f>
        <v>27268.38</v>
      </c>
      <c r="AK82" s="1">
        <f>(('logg värden'!AK82))/('logg värden'!$AK$1)</f>
        <v>5885.66</v>
      </c>
      <c r="AL82" s="1">
        <f t="shared" si="1"/>
        <v>21382.720000000001</v>
      </c>
      <c r="AM82" s="1">
        <f>(('logg värden'!AL82))/('logg värden'!$AL$1)</f>
        <v>1</v>
      </c>
    </row>
    <row r="83" spans="1:39" x14ac:dyDescent="0.2">
      <c r="A83">
        <f>'logg värden'!A83</f>
        <v>44532</v>
      </c>
      <c r="B83">
        <f>'logg värden'!B83</f>
        <v>0.38255787037037042</v>
      </c>
      <c r="C83" s="1">
        <f>(('logg värden'!C83))/('logg värden'!$C$1)</f>
        <v>-2.1</v>
      </c>
      <c r="D83" s="1">
        <f>(('logg värden'!D83))/('logg värden'!$D$1)</f>
        <v>-2.7</v>
      </c>
      <c r="E83" s="1">
        <f>(('logg värden'!E83))/('logg värden'!$E$1)</f>
        <v>21.6</v>
      </c>
      <c r="F83" s="1">
        <f>(('logg värden'!F83))/('logg värden'!$F$1)</f>
        <v>30</v>
      </c>
      <c r="G83" s="1">
        <f>(('logg värden'!G83))/('logg värden'!$G$1)</f>
        <v>33</v>
      </c>
      <c r="H83" s="1">
        <f>(('logg värden'!H83))/('logg värden'!$H$1)</f>
        <v>33.9</v>
      </c>
      <c r="I83" s="1">
        <f>(('logg värden'!I83))/('logg värden'!$I$1)</f>
        <v>28.8</v>
      </c>
      <c r="J83" s="1">
        <f>(('logg värden'!J83))/('logg värden'!$J$1)</f>
        <v>30.7</v>
      </c>
      <c r="K83" s="1">
        <f>(('logg värden'!K83))/('logg värden'!$K$1)</f>
        <v>29.8</v>
      </c>
      <c r="L83" s="1">
        <f>(('logg värden'!L83))/('logg värden'!$L$1)</f>
        <v>28.5</v>
      </c>
      <c r="M83" s="1">
        <f>(('logg värden'!M83))/('logg värden'!$M$1)</f>
        <v>7.2</v>
      </c>
      <c r="N83" s="1">
        <f>(('logg värden'!N83))/('logg värden'!$N$1)</f>
        <v>5.3</v>
      </c>
      <c r="O83" s="1">
        <f>(('logg värden'!O83))/('logg värden'!$O$1)</f>
        <v>44.3</v>
      </c>
      <c r="P83" s="1">
        <f>(('logg värden'!P83))/('logg värden'!$P$1)</f>
        <v>41.4</v>
      </c>
      <c r="Q83" s="1">
        <f>(('logg värden'!Q83))/('logg värden'!$Q$1)</f>
        <v>34.1</v>
      </c>
      <c r="R83" s="1">
        <f>(('logg värden'!R83))/('logg värden'!$R$1)</f>
        <v>63.2</v>
      </c>
      <c r="S83" s="1">
        <f>(('logg värden'!S83))/('logg värden'!$S$1)</f>
        <v>-1.3</v>
      </c>
      <c r="T83" s="1">
        <f>(('logg värden'!T83))/('logg värden'!$T$1)</f>
        <v>12.5</v>
      </c>
      <c r="U83" s="1">
        <f>(('logg värden'!U83))/('logg värden'!$U$1)</f>
        <v>22.3</v>
      </c>
      <c r="V83" s="1">
        <f>(('logg värden'!V83))/('logg värden'!$V$1)</f>
        <v>2.4</v>
      </c>
      <c r="W83" s="1">
        <f>(('logg värden'!W83))/('logg värden'!$W$1)</f>
        <v>214</v>
      </c>
      <c r="X83" s="1">
        <f>(('logg värden'!X83))/('logg värden'!$X$1)</f>
        <v>208.8</v>
      </c>
      <c r="Y83" s="1">
        <f>(('logg värden'!Y83))/('logg värden'!$Y$1)</f>
        <v>0</v>
      </c>
      <c r="Z83" s="1">
        <f>(('logg värden'!Z83))/('logg värden'!$Z$1)</f>
        <v>-551.70000000000005</v>
      </c>
      <c r="AA83" s="1">
        <f>(('logg värden'!AA83))/('logg värden'!$AA$1)</f>
        <v>30.3</v>
      </c>
      <c r="AB83" s="1">
        <f>(('logg värden'!AB83))/('logg värden'!$AB$1)</f>
        <v>0</v>
      </c>
      <c r="AC83" s="1">
        <f>(('logg värden'!AC83))/('logg värden'!$AC$1)</f>
        <v>0</v>
      </c>
      <c r="AD83" s="1">
        <f>(('logg värden'!AD83))/('logg värden'!$AD$1)</f>
        <v>1.2</v>
      </c>
      <c r="AE83" s="1">
        <f>(('logg värden'!AE83))/('logg värden'!$AE$1)</f>
        <v>0.6</v>
      </c>
      <c r="AF83" s="1">
        <f>(('logg värden'!AF83))/('logg värden'!$AF$1)</f>
        <v>1.5</v>
      </c>
      <c r="AG83" s="1">
        <f>(('logg värden'!AG83))/('logg värden'!$AG$1)</f>
        <v>0</v>
      </c>
      <c r="AH83" s="1">
        <f>(('logg värden'!AH83))/('logg värden'!$AH$1)</f>
        <v>25369</v>
      </c>
      <c r="AI83" s="1">
        <f>(('logg värden'!AI83))/('logg värden'!$AI$1)</f>
        <v>36742</v>
      </c>
      <c r="AJ83" s="1">
        <f>(('logg värden'!AJ83))/('logg värden'!$AJ$1)</f>
        <v>27268.38</v>
      </c>
      <c r="AK83" s="1">
        <f>(('logg värden'!AK83))/('logg värden'!$AK$1)</f>
        <v>5885.66</v>
      </c>
      <c r="AL83" s="1">
        <f t="shared" si="1"/>
        <v>21382.720000000001</v>
      </c>
      <c r="AM83" s="1">
        <f>(('logg värden'!AL83))/('logg värden'!$AL$1)</f>
        <v>1</v>
      </c>
    </row>
    <row r="84" spans="1:39" x14ac:dyDescent="0.2">
      <c r="A84">
        <f>'logg värden'!A84</f>
        <v>44532</v>
      </c>
      <c r="B84">
        <f>'logg värden'!B84</f>
        <v>0.38325231481481481</v>
      </c>
      <c r="C84" s="1">
        <f>(('logg värden'!C84))/('logg värden'!$C$1)</f>
        <v>-2.1</v>
      </c>
      <c r="D84" s="1">
        <f>(('logg värden'!D84))/('logg värden'!$D$1)</f>
        <v>-2.7</v>
      </c>
      <c r="E84" s="1">
        <f>(('logg värden'!E84))/('logg värden'!$E$1)</f>
        <v>21.5</v>
      </c>
      <c r="F84" s="1">
        <f>(('logg värden'!F84))/('logg värden'!$F$1)</f>
        <v>30</v>
      </c>
      <c r="G84" s="1">
        <f>(('logg värden'!G84))/('logg värden'!$G$1)</f>
        <v>33</v>
      </c>
      <c r="H84" s="1">
        <f>(('logg värden'!H84))/('logg värden'!$H$1)</f>
        <v>33.9</v>
      </c>
      <c r="I84" s="1">
        <f>(('logg värden'!I84))/('logg värden'!$I$1)</f>
        <v>28.7</v>
      </c>
      <c r="J84" s="1">
        <f>(('logg värden'!J84))/('logg värden'!$J$1)</f>
        <v>30.7</v>
      </c>
      <c r="K84" s="1">
        <f>(('logg värden'!K84))/('logg värden'!$K$1)</f>
        <v>29.8</v>
      </c>
      <c r="L84" s="1">
        <f>(('logg värden'!L84))/('logg värden'!$L$1)</f>
        <v>28.5</v>
      </c>
      <c r="M84" s="1">
        <f>(('logg värden'!M84))/('logg värden'!$M$1)</f>
        <v>7.2</v>
      </c>
      <c r="N84" s="1">
        <f>(('logg värden'!N84))/('logg värden'!$N$1)</f>
        <v>5.5</v>
      </c>
      <c r="O84" s="1">
        <f>(('logg värden'!O84))/('logg värden'!$O$1)</f>
        <v>44.2</v>
      </c>
      <c r="P84" s="1">
        <f>(('logg värden'!P84))/('logg värden'!$P$1)</f>
        <v>41.3</v>
      </c>
      <c r="Q84" s="1">
        <f>(('logg värden'!Q84))/('logg värden'!$Q$1)</f>
        <v>34.200000000000003</v>
      </c>
      <c r="R84" s="1">
        <f>(('logg värden'!R84))/('logg värden'!$R$1)</f>
        <v>63.3</v>
      </c>
      <c r="S84" s="1">
        <f>(('logg värden'!S84))/('logg värden'!$S$1)</f>
        <v>-1.6</v>
      </c>
      <c r="T84" s="1">
        <f>(('logg värden'!T84))/('logg värden'!$T$1)</f>
        <v>12.3</v>
      </c>
      <c r="U84" s="1">
        <f>(('logg värden'!U84))/('logg värden'!$U$1)</f>
        <v>22.3</v>
      </c>
      <c r="V84" s="1">
        <f>(('logg värden'!V84))/('logg värden'!$V$1)</f>
        <v>2.2000000000000002</v>
      </c>
      <c r="W84" s="1">
        <f>(('logg värden'!W84))/('logg värden'!$W$1)</f>
        <v>213.3</v>
      </c>
      <c r="X84" s="1">
        <f>(('logg värden'!X84))/('logg värden'!$X$1)</f>
        <v>208.8</v>
      </c>
      <c r="Y84" s="1">
        <f>(('logg värden'!Y84))/('logg värden'!$Y$1)</f>
        <v>0</v>
      </c>
      <c r="Z84" s="1">
        <f>(('logg värden'!Z84))/('logg värden'!$Z$1)</f>
        <v>-550.6</v>
      </c>
      <c r="AA84" s="1">
        <f>(('logg värden'!AA84))/('logg värden'!$AA$1)</f>
        <v>31.4</v>
      </c>
      <c r="AB84" s="1">
        <f>(('logg värden'!AB84))/('logg värden'!$AB$1)</f>
        <v>0</v>
      </c>
      <c r="AC84" s="1">
        <f>(('logg värden'!AC84))/('logg värden'!$AC$1)</f>
        <v>0</v>
      </c>
      <c r="AD84" s="1">
        <f>(('logg värden'!AD84))/('logg värden'!$AD$1)</f>
        <v>1.6</v>
      </c>
      <c r="AE84" s="1">
        <f>(('logg värden'!AE84))/('logg värden'!$AE$1)</f>
        <v>0.6</v>
      </c>
      <c r="AF84" s="1">
        <f>(('logg värden'!AF84))/('logg värden'!$AF$1)</f>
        <v>1.2</v>
      </c>
      <c r="AG84" s="1">
        <f>(('logg värden'!AG84))/('logg värden'!$AG$1)</f>
        <v>0</v>
      </c>
      <c r="AH84" s="1">
        <f>(('logg värden'!AH84))/('logg värden'!$AH$1)</f>
        <v>25369</v>
      </c>
      <c r="AI84" s="1">
        <f>(('logg värden'!AI84))/('logg värden'!$AI$1)</f>
        <v>36742</v>
      </c>
      <c r="AJ84" s="1">
        <f>(('logg värden'!AJ84))/('logg värden'!$AJ$1)</f>
        <v>27268.38</v>
      </c>
      <c r="AK84" s="1">
        <f>(('logg värden'!AK84))/('logg värden'!$AK$1)</f>
        <v>5885.66</v>
      </c>
      <c r="AL84" s="1">
        <f t="shared" si="1"/>
        <v>21382.720000000001</v>
      </c>
      <c r="AM84" s="1">
        <f>(('logg värden'!AL84))/('logg värden'!$AL$1)</f>
        <v>1</v>
      </c>
    </row>
    <row r="85" spans="1:39" x14ac:dyDescent="0.2">
      <c r="A85">
        <f>'logg värden'!A85</f>
        <v>44532</v>
      </c>
      <c r="B85">
        <f>'logg värden'!B85</f>
        <v>0.38398148148148148</v>
      </c>
      <c r="C85" s="1">
        <f>(('logg värden'!C85))/('logg värden'!$C$1)</f>
        <v>-2.1</v>
      </c>
      <c r="D85" s="1">
        <f>(('logg värden'!D85))/('logg värden'!$D$1)</f>
        <v>-2.7</v>
      </c>
      <c r="E85" s="1">
        <f>(('logg värden'!E85))/('logg värden'!$E$1)</f>
        <v>21.5</v>
      </c>
      <c r="F85" s="1">
        <f>(('logg värden'!F85))/('logg värden'!$F$1)</f>
        <v>30</v>
      </c>
      <c r="G85" s="1">
        <f>(('logg värden'!G85))/('logg värden'!$G$1)</f>
        <v>33</v>
      </c>
      <c r="H85" s="1">
        <f>(('logg värden'!H85))/('logg värden'!$H$1)</f>
        <v>34</v>
      </c>
      <c r="I85" s="1">
        <f>(('logg värden'!I85))/('logg värden'!$I$1)</f>
        <v>28.7</v>
      </c>
      <c r="J85" s="1">
        <f>(('logg värden'!J85))/('logg värden'!$J$1)</f>
        <v>30.7</v>
      </c>
      <c r="K85" s="1">
        <f>(('logg värden'!K85))/('logg värden'!$K$1)</f>
        <v>29.8</v>
      </c>
      <c r="L85" s="1">
        <f>(('logg värden'!L85))/('logg värden'!$L$1)</f>
        <v>28.5</v>
      </c>
      <c r="M85" s="1">
        <f>(('logg värden'!M85))/('logg värden'!$M$1)</f>
        <v>7.2</v>
      </c>
      <c r="N85" s="1">
        <f>(('logg värden'!N85))/('logg värden'!$N$1)</f>
        <v>5.5</v>
      </c>
      <c r="O85" s="1">
        <f>(('logg värden'!O85))/('logg värden'!$O$1)</f>
        <v>44.2</v>
      </c>
      <c r="P85" s="1">
        <f>(('logg värden'!P85))/('logg värden'!$P$1)</f>
        <v>41.3</v>
      </c>
      <c r="Q85" s="1">
        <f>(('logg värden'!Q85))/('logg värden'!$Q$1)</f>
        <v>34.200000000000003</v>
      </c>
      <c r="R85" s="1">
        <f>(('logg värden'!R85))/('logg värden'!$R$1)</f>
        <v>63.4</v>
      </c>
      <c r="S85" s="1">
        <f>(('logg värden'!S85))/('logg värden'!$S$1)</f>
        <v>-2</v>
      </c>
      <c r="T85" s="1">
        <f>(('logg värden'!T85))/('logg värden'!$T$1)</f>
        <v>12.1</v>
      </c>
      <c r="U85" s="1">
        <f>(('logg värden'!U85))/('logg värden'!$U$1)</f>
        <v>22.3</v>
      </c>
      <c r="V85" s="1">
        <f>(('logg värden'!V85))/('logg värden'!$V$1)</f>
        <v>2.2000000000000002</v>
      </c>
      <c r="W85" s="1">
        <f>(('logg värden'!W85))/('logg värden'!$W$1)</f>
        <v>213.8</v>
      </c>
      <c r="X85" s="1">
        <f>(('logg värden'!X85))/('logg värden'!$X$1)</f>
        <v>208.8</v>
      </c>
      <c r="Y85" s="1">
        <f>(('logg värden'!Y85))/('logg värden'!$Y$1)</f>
        <v>0</v>
      </c>
      <c r="Z85" s="1">
        <f>(('logg värden'!Z85))/('logg värden'!$Z$1)</f>
        <v>-549.4</v>
      </c>
      <c r="AA85" s="1">
        <f>(('logg värden'!AA85))/('logg värden'!$AA$1)</f>
        <v>31.4</v>
      </c>
      <c r="AB85" s="1">
        <f>(('logg värden'!AB85))/('logg värden'!$AB$1)</f>
        <v>0</v>
      </c>
      <c r="AC85" s="1">
        <f>(('logg värden'!AC85))/('logg värden'!$AC$1)</f>
        <v>0</v>
      </c>
      <c r="AD85" s="1">
        <f>(('logg värden'!AD85))/('logg värden'!$AD$1)</f>
        <v>1.5</v>
      </c>
      <c r="AE85" s="1">
        <f>(('logg värden'!AE85))/('logg värden'!$AE$1)</f>
        <v>0.6</v>
      </c>
      <c r="AF85" s="1">
        <f>(('logg värden'!AF85))/('logg värden'!$AF$1)</f>
        <v>1.1000000000000001</v>
      </c>
      <c r="AG85" s="1">
        <f>(('logg värden'!AG85))/('logg värden'!$AG$1)</f>
        <v>0</v>
      </c>
      <c r="AH85" s="1">
        <f>(('logg värden'!AH85))/('logg värden'!$AH$1)</f>
        <v>25369</v>
      </c>
      <c r="AI85" s="1">
        <f>(('logg värden'!AI85))/('logg värden'!$AI$1)</f>
        <v>36742</v>
      </c>
      <c r="AJ85" s="1">
        <f>(('logg värden'!AJ85))/('logg värden'!$AJ$1)</f>
        <v>27268.38</v>
      </c>
      <c r="AK85" s="1">
        <f>(('logg värden'!AK85))/('logg värden'!$AK$1)</f>
        <v>5885.66</v>
      </c>
      <c r="AL85" s="1">
        <f t="shared" si="1"/>
        <v>21382.720000000001</v>
      </c>
      <c r="AM85" s="1">
        <f>(('logg värden'!AL85))/('logg värden'!$AL$1)</f>
        <v>1</v>
      </c>
    </row>
    <row r="86" spans="1:39" x14ac:dyDescent="0.2">
      <c r="A86">
        <f>'logg värden'!A86</f>
        <v>44532</v>
      </c>
      <c r="B86">
        <f>'logg värden'!B86</f>
        <v>0.38467592592592598</v>
      </c>
      <c r="C86" s="1">
        <f>(('logg värden'!C86))/('logg värden'!$C$1)</f>
        <v>-2</v>
      </c>
      <c r="D86" s="1">
        <f>(('logg värden'!D86))/('logg värden'!$D$1)</f>
        <v>-2.7</v>
      </c>
      <c r="E86" s="1">
        <f>(('logg värden'!E86))/('logg värden'!$E$1)</f>
        <v>21.5</v>
      </c>
      <c r="F86" s="1">
        <f>(('logg värden'!F86))/('logg värden'!$F$1)</f>
        <v>30</v>
      </c>
      <c r="G86" s="1">
        <f>(('logg värden'!G86))/('logg värden'!$G$1)</f>
        <v>33</v>
      </c>
      <c r="H86" s="1">
        <f>(('logg värden'!H86))/('logg värden'!$H$1)</f>
        <v>34</v>
      </c>
      <c r="I86" s="1">
        <f>(('logg värden'!I86))/('logg värden'!$I$1)</f>
        <v>28.7</v>
      </c>
      <c r="J86" s="1">
        <f>(('logg värden'!J86))/('logg värden'!$J$1)</f>
        <v>30.7</v>
      </c>
      <c r="K86" s="1">
        <f>(('logg värden'!K86))/('logg värden'!$K$1)</f>
        <v>29.8</v>
      </c>
      <c r="L86" s="1">
        <f>(('logg värden'!L86))/('logg värden'!$L$1)</f>
        <v>28.5</v>
      </c>
      <c r="M86" s="1">
        <f>(('logg värden'!M86))/('logg värden'!$M$1)</f>
        <v>7.1</v>
      </c>
      <c r="N86" s="1">
        <f>(('logg värden'!N86))/('logg värden'!$N$1)</f>
        <v>5.5</v>
      </c>
      <c r="O86" s="1">
        <f>(('logg värden'!O86))/('logg värden'!$O$1)</f>
        <v>44.2</v>
      </c>
      <c r="P86" s="1">
        <f>(('logg värden'!P86))/('logg värden'!$P$1)</f>
        <v>41.3</v>
      </c>
      <c r="Q86" s="1">
        <f>(('logg värden'!Q86))/('logg värden'!$Q$1)</f>
        <v>34.200000000000003</v>
      </c>
      <c r="R86" s="1">
        <f>(('logg värden'!R86))/('logg värden'!$R$1)</f>
        <v>63.4</v>
      </c>
      <c r="S86" s="1">
        <f>(('logg värden'!S86))/('logg värden'!$S$1)</f>
        <v>-2.2000000000000002</v>
      </c>
      <c r="T86" s="1">
        <f>(('logg värden'!T86))/('logg värden'!$T$1)</f>
        <v>12.1</v>
      </c>
      <c r="U86" s="1">
        <f>(('logg värden'!U86))/('logg värden'!$U$1)</f>
        <v>22.3</v>
      </c>
      <c r="V86" s="1">
        <f>(('logg värden'!V86))/('logg värden'!$V$1)</f>
        <v>2.2000000000000002</v>
      </c>
      <c r="W86" s="1">
        <f>(('logg värden'!W86))/('logg värden'!$W$1)</f>
        <v>212.9</v>
      </c>
      <c r="X86" s="1">
        <f>(('logg värden'!X86))/('logg värden'!$X$1)</f>
        <v>208.8</v>
      </c>
      <c r="Y86" s="1">
        <f>(('logg värden'!Y86))/('logg värden'!$Y$1)</f>
        <v>0</v>
      </c>
      <c r="Z86" s="1">
        <f>(('logg värden'!Z86))/('logg värden'!$Z$1)</f>
        <v>-548.1</v>
      </c>
      <c r="AA86" s="1">
        <f>(('logg värden'!AA86))/('logg värden'!$AA$1)</f>
        <v>31.5</v>
      </c>
      <c r="AB86" s="1">
        <f>(('logg värden'!AB86))/('logg värden'!$AB$1)</f>
        <v>0</v>
      </c>
      <c r="AC86" s="1">
        <f>(('logg värden'!AC86))/('logg värden'!$AC$1)</f>
        <v>0</v>
      </c>
      <c r="AD86" s="1">
        <f>(('logg värden'!AD86))/('logg värden'!$AD$1)</f>
        <v>1.2</v>
      </c>
      <c r="AE86" s="1">
        <f>(('logg värden'!AE86))/('logg värden'!$AE$1)</f>
        <v>0.7</v>
      </c>
      <c r="AF86" s="1">
        <f>(('logg värden'!AF86))/('logg värden'!$AF$1)</f>
        <v>1.3</v>
      </c>
      <c r="AG86" s="1">
        <f>(('logg värden'!AG86))/('logg värden'!$AG$1)</f>
        <v>0</v>
      </c>
      <c r="AH86" s="1">
        <f>(('logg värden'!AH86))/('logg värden'!$AH$1)</f>
        <v>25369</v>
      </c>
      <c r="AI86" s="1">
        <f>(('logg värden'!AI86))/('logg värden'!$AI$1)</f>
        <v>36742</v>
      </c>
      <c r="AJ86" s="1">
        <f>(('logg värden'!AJ86))/('logg värden'!$AJ$1)</f>
        <v>27268.38</v>
      </c>
      <c r="AK86" s="1">
        <f>(('logg värden'!AK86))/('logg värden'!$AK$1)</f>
        <v>5885.66</v>
      </c>
      <c r="AL86" s="1">
        <f t="shared" si="1"/>
        <v>21382.720000000001</v>
      </c>
      <c r="AM86" s="1">
        <f>(('logg värden'!AL86))/('logg värden'!$AL$1)</f>
        <v>1</v>
      </c>
    </row>
    <row r="87" spans="1:39" x14ac:dyDescent="0.2">
      <c r="A87">
        <f>'logg värden'!A87</f>
        <v>44532</v>
      </c>
      <c r="B87">
        <f>'logg värden'!B87</f>
        <v>0.38537037037037036</v>
      </c>
      <c r="C87" s="1">
        <f>(('logg värden'!C87))/('logg värden'!$C$1)</f>
        <v>-2</v>
      </c>
      <c r="D87" s="1">
        <f>(('logg värden'!D87))/('logg värden'!$D$1)</f>
        <v>-2.7</v>
      </c>
      <c r="E87" s="1">
        <f>(('logg värden'!E87))/('logg värden'!$E$1)</f>
        <v>21.5</v>
      </c>
      <c r="F87" s="1">
        <f>(('logg värden'!F87))/('logg värden'!$F$1)</f>
        <v>30</v>
      </c>
      <c r="G87" s="1">
        <f>(('logg värden'!G87))/('logg värden'!$G$1)</f>
        <v>33</v>
      </c>
      <c r="H87" s="1">
        <f>(('logg värden'!H87))/('logg värden'!$H$1)</f>
        <v>34</v>
      </c>
      <c r="I87" s="1">
        <f>(('logg värden'!I87))/('logg värden'!$I$1)</f>
        <v>28.7</v>
      </c>
      <c r="J87" s="1">
        <f>(('logg värden'!J87))/('logg värden'!$J$1)</f>
        <v>30.7</v>
      </c>
      <c r="K87" s="1">
        <f>(('logg värden'!K87))/('logg värden'!$K$1)</f>
        <v>29.8</v>
      </c>
      <c r="L87" s="1">
        <f>(('logg värden'!L87))/('logg värden'!$L$1)</f>
        <v>28.5</v>
      </c>
      <c r="M87" s="1">
        <f>(('logg värden'!M87))/('logg värden'!$M$1)</f>
        <v>7.1</v>
      </c>
      <c r="N87" s="1">
        <f>(('logg värden'!N87))/('logg värden'!$N$1)</f>
        <v>5.3</v>
      </c>
      <c r="O87" s="1">
        <f>(('logg värden'!O87))/('logg värden'!$O$1)</f>
        <v>44.2</v>
      </c>
      <c r="P87" s="1">
        <f>(('logg värden'!P87))/('logg värden'!$P$1)</f>
        <v>41.3</v>
      </c>
      <c r="Q87" s="1">
        <f>(('logg värden'!Q87))/('logg värden'!$Q$1)</f>
        <v>34</v>
      </c>
      <c r="R87" s="1">
        <f>(('logg värden'!R87))/('logg värden'!$R$1)</f>
        <v>63.4</v>
      </c>
      <c r="S87" s="1">
        <f>(('logg värden'!S87))/('logg värden'!$S$1)</f>
        <v>-2.2999999999999998</v>
      </c>
      <c r="T87" s="1">
        <f>(('logg värden'!T87))/('logg värden'!$T$1)</f>
        <v>12.1</v>
      </c>
      <c r="U87" s="1">
        <f>(('logg värden'!U87))/('logg värden'!$U$1)</f>
        <v>22.3</v>
      </c>
      <c r="V87" s="1">
        <f>(('logg värden'!V87))/('logg värden'!$V$1)</f>
        <v>2.1</v>
      </c>
      <c r="W87" s="1">
        <f>(('logg värden'!W87))/('logg värden'!$W$1)</f>
        <v>212.6</v>
      </c>
      <c r="X87" s="1">
        <f>(('logg värden'!X87))/('logg värden'!$X$1)</f>
        <v>208.8</v>
      </c>
      <c r="Y87" s="1">
        <f>(('logg värden'!Y87))/('logg värden'!$Y$1)</f>
        <v>0</v>
      </c>
      <c r="Z87" s="1">
        <f>(('logg värden'!Z87))/('logg värden'!$Z$1)</f>
        <v>-546.9</v>
      </c>
      <c r="AA87" s="1">
        <f>(('logg värden'!AA87))/('logg värden'!$AA$1)</f>
        <v>31.6</v>
      </c>
      <c r="AB87" s="1">
        <f>(('logg värden'!AB87))/('logg värden'!$AB$1)</f>
        <v>0</v>
      </c>
      <c r="AC87" s="1">
        <f>(('logg värden'!AC87))/('logg värden'!$AC$1)</f>
        <v>0</v>
      </c>
      <c r="AD87" s="1">
        <f>(('logg värden'!AD87))/('logg värden'!$AD$1)</f>
        <v>1.1000000000000001</v>
      </c>
      <c r="AE87" s="1">
        <f>(('logg värden'!AE87))/('logg värden'!$AE$1)</f>
        <v>0.8</v>
      </c>
      <c r="AF87" s="1">
        <f>(('logg värden'!AF87))/('logg värden'!$AF$1)</f>
        <v>1.1000000000000001</v>
      </c>
      <c r="AG87" s="1">
        <f>(('logg värden'!AG87))/('logg värden'!$AG$1)</f>
        <v>0</v>
      </c>
      <c r="AH87" s="1">
        <f>(('logg värden'!AH87))/('logg värden'!$AH$1)</f>
        <v>25369</v>
      </c>
      <c r="AI87" s="1">
        <f>(('logg värden'!AI87))/('logg värden'!$AI$1)</f>
        <v>36742</v>
      </c>
      <c r="AJ87" s="1">
        <f>(('logg värden'!AJ87))/('logg värden'!$AJ$1)</f>
        <v>27268.38</v>
      </c>
      <c r="AK87" s="1">
        <f>(('logg värden'!AK87))/('logg värden'!$AK$1)</f>
        <v>5885.66</v>
      </c>
      <c r="AL87" s="1">
        <f t="shared" si="1"/>
        <v>21382.720000000001</v>
      </c>
      <c r="AM87" s="1">
        <f>(('logg värden'!AL87))/('logg värden'!$AL$1)</f>
        <v>1</v>
      </c>
    </row>
    <row r="88" spans="1:39" x14ac:dyDescent="0.2">
      <c r="A88">
        <f>'logg värden'!A88</f>
        <v>44532</v>
      </c>
      <c r="B88">
        <f>'logg värden'!B88</f>
        <v>0.38606481481481486</v>
      </c>
      <c r="C88" s="1">
        <f>(('logg värden'!C88))/('logg värden'!$C$1)</f>
        <v>-2.1</v>
      </c>
      <c r="D88" s="1">
        <f>(('logg värden'!D88))/('logg värden'!$D$1)</f>
        <v>-2.7</v>
      </c>
      <c r="E88" s="1">
        <f>(('logg värden'!E88))/('logg värden'!$E$1)</f>
        <v>21.5</v>
      </c>
      <c r="F88" s="1">
        <f>(('logg värden'!F88))/('logg värden'!$F$1)</f>
        <v>30</v>
      </c>
      <c r="G88" s="1">
        <f>(('logg värden'!G88))/('logg värden'!$G$1)</f>
        <v>33</v>
      </c>
      <c r="H88" s="1">
        <f>(('logg värden'!H88))/('logg värden'!$H$1)</f>
        <v>34</v>
      </c>
      <c r="I88" s="1">
        <f>(('logg värden'!I88))/('logg värden'!$I$1)</f>
        <v>28.7</v>
      </c>
      <c r="J88" s="1">
        <f>(('logg värden'!J88))/('logg värden'!$J$1)</f>
        <v>30.7</v>
      </c>
      <c r="K88" s="1">
        <f>(('logg värden'!K88))/('logg värden'!$K$1)</f>
        <v>29.9</v>
      </c>
      <c r="L88" s="1">
        <f>(('logg värden'!L88))/('logg värden'!$L$1)</f>
        <v>28.5</v>
      </c>
      <c r="M88" s="1">
        <f>(('logg värden'!M88))/('logg värden'!$M$1)</f>
        <v>7.2</v>
      </c>
      <c r="N88" s="1">
        <f>(('logg värden'!N88))/('logg värden'!$N$1)</f>
        <v>5.3</v>
      </c>
      <c r="O88" s="1">
        <f>(('logg värden'!O88))/('logg värden'!$O$1)</f>
        <v>44.2</v>
      </c>
      <c r="P88" s="1">
        <f>(('logg värden'!P88))/('logg värden'!$P$1)</f>
        <v>41.3</v>
      </c>
      <c r="Q88" s="1">
        <f>(('logg värden'!Q88))/('logg värden'!$Q$1)</f>
        <v>34</v>
      </c>
      <c r="R88" s="1">
        <f>(('logg värden'!R88))/('logg värden'!$R$1)</f>
        <v>63.6</v>
      </c>
      <c r="S88" s="1">
        <f>(('logg värden'!S88))/('logg värden'!$S$1)</f>
        <v>-2.4</v>
      </c>
      <c r="T88" s="1">
        <f>(('logg värden'!T88))/('logg värden'!$T$1)</f>
        <v>12</v>
      </c>
      <c r="U88" s="1">
        <f>(('logg värden'!U88))/('logg värden'!$U$1)</f>
        <v>22.3</v>
      </c>
      <c r="V88" s="1">
        <f>(('logg värden'!V88))/('logg värden'!$V$1)</f>
        <v>1.9</v>
      </c>
      <c r="W88" s="1">
        <f>(('logg värden'!W88))/('logg värden'!$W$1)</f>
        <v>212.5</v>
      </c>
      <c r="X88" s="1">
        <f>(('logg värden'!X88))/('logg värden'!$X$1)</f>
        <v>208.8</v>
      </c>
      <c r="Y88" s="1">
        <f>(('logg värden'!Y88))/('logg värden'!$Y$1)</f>
        <v>0</v>
      </c>
      <c r="Z88" s="1">
        <f>(('logg värden'!Z88))/('logg värden'!$Z$1)</f>
        <v>-545.9</v>
      </c>
      <c r="AA88" s="1">
        <f>(('logg värden'!AA88))/('logg värden'!$AA$1)</f>
        <v>32.5</v>
      </c>
      <c r="AB88" s="1">
        <f>(('logg värden'!AB88))/('logg värden'!$AB$1)</f>
        <v>0</v>
      </c>
      <c r="AC88" s="1">
        <f>(('logg värden'!AC88))/('logg värden'!$AC$1)</f>
        <v>0</v>
      </c>
      <c r="AD88" s="1">
        <f>(('logg värden'!AD88))/('logg värden'!$AD$1)</f>
        <v>1.2</v>
      </c>
      <c r="AE88" s="1">
        <f>(('logg värden'!AE88))/('logg värden'!$AE$1)</f>
        <v>0.9</v>
      </c>
      <c r="AF88" s="1">
        <f>(('logg värden'!AF88))/('logg värden'!$AF$1)</f>
        <v>1.1000000000000001</v>
      </c>
      <c r="AG88" s="1">
        <f>(('logg värden'!AG88))/('logg värden'!$AG$1)</f>
        <v>0</v>
      </c>
      <c r="AH88" s="1">
        <f>(('logg värden'!AH88))/('logg värden'!$AH$1)</f>
        <v>25369</v>
      </c>
      <c r="AI88" s="1">
        <f>(('logg värden'!AI88))/('logg värden'!$AI$1)</f>
        <v>36742</v>
      </c>
      <c r="AJ88" s="1">
        <f>(('logg värden'!AJ88))/('logg värden'!$AJ$1)</f>
        <v>27268.38</v>
      </c>
      <c r="AK88" s="1">
        <f>(('logg värden'!AK88))/('logg värden'!$AK$1)</f>
        <v>5885.66</v>
      </c>
      <c r="AL88" s="1">
        <f t="shared" si="1"/>
        <v>21382.720000000001</v>
      </c>
      <c r="AM88" s="1">
        <f>(('logg värden'!AL88))/('logg värden'!$AL$1)</f>
        <v>1</v>
      </c>
    </row>
    <row r="89" spans="1:39" x14ac:dyDescent="0.2">
      <c r="A89">
        <f>'logg värden'!A89</f>
        <v>44532</v>
      </c>
      <c r="B89">
        <f>'logg värden'!B89</f>
        <v>0.38675925925925925</v>
      </c>
      <c r="C89" s="1">
        <f>(('logg värden'!C89))/('logg värden'!$C$1)</f>
        <v>-2</v>
      </c>
      <c r="D89" s="1">
        <f>(('logg värden'!D89))/('logg värden'!$D$1)</f>
        <v>-2.7</v>
      </c>
      <c r="E89" s="1">
        <f>(('logg värden'!E89))/('logg värden'!$E$1)</f>
        <v>21.5</v>
      </c>
      <c r="F89" s="1">
        <f>(('logg värden'!F89))/('logg värden'!$F$1)</f>
        <v>30</v>
      </c>
      <c r="G89" s="1">
        <f>(('logg värden'!G89))/('logg värden'!$G$1)</f>
        <v>33</v>
      </c>
      <c r="H89" s="1">
        <f>(('logg värden'!H89))/('logg värden'!$H$1)</f>
        <v>33.9</v>
      </c>
      <c r="I89" s="1">
        <f>(('logg värden'!I89))/('logg värden'!$I$1)</f>
        <v>28.6</v>
      </c>
      <c r="J89" s="1">
        <f>(('logg värden'!J89))/('logg värden'!$J$1)</f>
        <v>30.7</v>
      </c>
      <c r="K89" s="1">
        <f>(('logg värden'!K89))/('logg värden'!$K$1)</f>
        <v>30</v>
      </c>
      <c r="L89" s="1">
        <f>(('logg värden'!L89))/('logg värden'!$L$1)</f>
        <v>28.5</v>
      </c>
      <c r="M89" s="1">
        <f>(('logg värden'!M89))/('logg värden'!$M$1)</f>
        <v>7.1</v>
      </c>
      <c r="N89" s="1">
        <f>(('logg värden'!N89))/('logg värden'!$N$1)</f>
        <v>5.4</v>
      </c>
      <c r="O89" s="1">
        <f>(('logg värden'!O89))/('logg värden'!$O$1)</f>
        <v>44.2</v>
      </c>
      <c r="P89" s="1">
        <f>(('logg värden'!P89))/('logg värden'!$P$1)</f>
        <v>41.3</v>
      </c>
      <c r="Q89" s="1">
        <f>(('logg värden'!Q89))/('logg värden'!$Q$1)</f>
        <v>34</v>
      </c>
      <c r="R89" s="1">
        <f>(('logg värden'!R89))/('logg värden'!$R$1)</f>
        <v>63.6</v>
      </c>
      <c r="S89" s="1">
        <f>(('logg värden'!S89))/('logg värden'!$S$1)</f>
        <v>-2.5</v>
      </c>
      <c r="T89" s="1">
        <f>(('logg värden'!T89))/('logg värden'!$T$1)</f>
        <v>11.7</v>
      </c>
      <c r="U89" s="1">
        <f>(('logg värden'!U89))/('logg värden'!$U$1)</f>
        <v>22.3</v>
      </c>
      <c r="V89" s="1">
        <f>(('logg värden'!V89))/('logg värden'!$V$1)</f>
        <v>1.8</v>
      </c>
      <c r="W89" s="1">
        <f>(('logg värden'!W89))/('logg värden'!$W$1)</f>
        <v>214.6</v>
      </c>
      <c r="X89" s="1">
        <f>(('logg värden'!X89))/('logg värden'!$X$1)</f>
        <v>208.8</v>
      </c>
      <c r="Y89" s="1">
        <f>(('logg värden'!Y89))/('logg värden'!$Y$1)</f>
        <v>0</v>
      </c>
      <c r="Z89" s="1">
        <f>(('logg värden'!Z89))/('logg värden'!$Z$1)</f>
        <v>-544.9</v>
      </c>
      <c r="AA89" s="1">
        <f>(('logg värden'!AA89))/('logg värden'!$AA$1)</f>
        <v>32.4</v>
      </c>
      <c r="AB89" s="1">
        <f>(('logg värden'!AB89))/('logg värden'!$AB$1)</f>
        <v>0</v>
      </c>
      <c r="AC89" s="1">
        <f>(('logg värden'!AC89))/('logg värden'!$AC$1)</f>
        <v>0</v>
      </c>
      <c r="AD89" s="1">
        <f>(('logg värden'!AD89))/('logg värden'!$AD$1)</f>
        <v>1.2</v>
      </c>
      <c r="AE89" s="1">
        <f>(('logg värden'!AE89))/('logg värden'!$AE$1)</f>
        <v>0.6</v>
      </c>
      <c r="AF89" s="1">
        <f>(('logg värden'!AF89))/('logg värden'!$AF$1)</f>
        <v>1.4</v>
      </c>
      <c r="AG89" s="1">
        <f>(('logg värden'!AG89))/('logg värden'!$AG$1)</f>
        <v>0</v>
      </c>
      <c r="AH89" s="1">
        <f>(('logg värden'!AH89))/('logg värden'!$AH$1)</f>
        <v>25369</v>
      </c>
      <c r="AI89" s="1">
        <f>(('logg värden'!AI89))/('logg värden'!$AI$1)</f>
        <v>36742</v>
      </c>
      <c r="AJ89" s="1">
        <f>(('logg värden'!AJ89))/('logg värden'!$AJ$1)</f>
        <v>27268.38</v>
      </c>
      <c r="AK89" s="1">
        <f>(('logg värden'!AK89))/('logg värden'!$AK$1)</f>
        <v>5885.66</v>
      </c>
      <c r="AL89" s="1">
        <f t="shared" si="1"/>
        <v>21382.720000000001</v>
      </c>
      <c r="AM89" s="1">
        <f>(('logg värden'!AL89))/('logg värden'!$AL$1)</f>
        <v>1</v>
      </c>
    </row>
    <row r="90" spans="1:39" x14ac:dyDescent="0.2">
      <c r="A90">
        <f>'logg värden'!A90</f>
        <v>44532</v>
      </c>
      <c r="B90">
        <f>'logg värden'!B90</f>
        <v>0.38745370370370374</v>
      </c>
      <c r="C90" s="1">
        <f>(('logg värden'!C90))/('logg värden'!$C$1)</f>
        <v>-2</v>
      </c>
      <c r="D90" s="1">
        <f>(('logg värden'!D90))/('logg värden'!$D$1)</f>
        <v>-2.7</v>
      </c>
      <c r="E90" s="1">
        <f>(('logg värden'!E90))/('logg värden'!$E$1)</f>
        <v>21.5</v>
      </c>
      <c r="F90" s="1">
        <f>(('logg värden'!F90))/('logg värden'!$F$1)</f>
        <v>30</v>
      </c>
      <c r="G90" s="1">
        <f>(('logg värden'!G90))/('logg värden'!$G$1)</f>
        <v>33</v>
      </c>
      <c r="H90" s="1">
        <f>(('logg värden'!H90))/('logg värden'!$H$1)</f>
        <v>33.9</v>
      </c>
      <c r="I90" s="1">
        <f>(('logg värden'!I90))/('logg värden'!$I$1)</f>
        <v>28.6</v>
      </c>
      <c r="J90" s="1">
        <f>(('logg värden'!J90))/('logg värden'!$J$1)</f>
        <v>30.7</v>
      </c>
      <c r="K90" s="1">
        <f>(('logg värden'!K90))/('logg värden'!$K$1)</f>
        <v>30</v>
      </c>
      <c r="L90" s="1">
        <f>(('logg värden'!L90))/('logg värden'!$L$1)</f>
        <v>28.5</v>
      </c>
      <c r="M90" s="1">
        <f>(('logg värden'!M90))/('logg värden'!$M$1)</f>
        <v>7.1</v>
      </c>
      <c r="N90" s="1">
        <f>(('logg värden'!N90))/('logg värden'!$N$1)</f>
        <v>5.4</v>
      </c>
      <c r="O90" s="1">
        <f>(('logg värden'!O90))/('logg värden'!$O$1)</f>
        <v>44.3</v>
      </c>
      <c r="P90" s="1">
        <f>(('logg värden'!P90))/('logg värden'!$P$1)</f>
        <v>41.3</v>
      </c>
      <c r="Q90" s="1">
        <f>(('logg värden'!Q90))/('logg värden'!$Q$1)</f>
        <v>34</v>
      </c>
      <c r="R90" s="1">
        <f>(('logg värden'!R90))/('logg värden'!$R$1)</f>
        <v>63.7</v>
      </c>
      <c r="S90" s="1">
        <f>(('logg värden'!S90))/('logg värden'!$S$1)</f>
        <v>-2.6</v>
      </c>
      <c r="T90" s="1">
        <f>(('logg värden'!T90))/('logg värden'!$T$1)</f>
        <v>11.7</v>
      </c>
      <c r="U90" s="1">
        <f>(('logg värden'!U90))/('logg värden'!$U$1)</f>
        <v>22.2</v>
      </c>
      <c r="V90" s="1">
        <f>(('logg värden'!V90))/('logg värden'!$V$1)</f>
        <v>1.6</v>
      </c>
      <c r="W90" s="1">
        <f>(('logg värden'!W90))/('logg värden'!$W$1)</f>
        <v>215.1</v>
      </c>
      <c r="X90" s="1">
        <f>(('logg värden'!X90))/('logg värden'!$X$1)</f>
        <v>208.8</v>
      </c>
      <c r="Y90" s="1">
        <f>(('logg värden'!Y90))/('logg värden'!$Y$1)</f>
        <v>0</v>
      </c>
      <c r="Z90" s="1">
        <f>(('logg värden'!Z90))/('logg värden'!$Z$1)</f>
        <v>-543.9</v>
      </c>
      <c r="AA90" s="1">
        <f>(('logg värden'!AA90))/('logg värden'!$AA$1)</f>
        <v>32.5</v>
      </c>
      <c r="AB90" s="1">
        <f>(('logg värden'!AB90))/('logg värden'!$AB$1)</f>
        <v>0</v>
      </c>
      <c r="AC90" s="1">
        <f>(('logg värden'!AC90))/('logg värden'!$AC$1)</f>
        <v>0</v>
      </c>
      <c r="AD90" s="1">
        <f>(('logg värden'!AD90))/('logg värden'!$AD$1)</f>
        <v>0.9</v>
      </c>
      <c r="AE90" s="1">
        <f>(('logg värden'!AE90))/('logg värden'!$AE$1)</f>
        <v>0.8</v>
      </c>
      <c r="AF90" s="1">
        <f>(('logg värden'!AF90))/('logg värden'!$AF$1)</f>
        <v>1.2</v>
      </c>
      <c r="AG90" s="1">
        <f>(('logg värden'!AG90))/('logg värden'!$AG$1)</f>
        <v>0</v>
      </c>
      <c r="AH90" s="1">
        <f>(('logg värden'!AH90))/('logg värden'!$AH$1)</f>
        <v>25369</v>
      </c>
      <c r="AI90" s="1">
        <f>(('logg värden'!AI90))/('logg värden'!$AI$1)</f>
        <v>36742</v>
      </c>
      <c r="AJ90" s="1">
        <f>(('logg värden'!AJ90))/('logg värden'!$AJ$1)</f>
        <v>27268.38</v>
      </c>
      <c r="AK90" s="1">
        <f>(('logg värden'!AK90))/('logg värden'!$AK$1)</f>
        <v>5885.66</v>
      </c>
      <c r="AL90" s="1">
        <f t="shared" si="1"/>
        <v>21382.720000000001</v>
      </c>
      <c r="AM90" s="1">
        <f>(('logg värden'!AL90))/('logg värden'!$AL$1)</f>
        <v>1</v>
      </c>
    </row>
    <row r="91" spans="1:39" x14ac:dyDescent="0.2">
      <c r="A91">
        <f>'logg värden'!A91</f>
        <v>44532</v>
      </c>
      <c r="B91">
        <f>'logg värden'!B91</f>
        <v>0.38814814814814813</v>
      </c>
      <c r="C91" s="1">
        <f>(('logg värden'!C91))/('logg värden'!$C$1)</f>
        <v>-2</v>
      </c>
      <c r="D91" s="1">
        <f>(('logg värden'!D91))/('logg värden'!$D$1)</f>
        <v>-2.7</v>
      </c>
      <c r="E91" s="1">
        <f>(('logg värden'!E91))/('logg värden'!$E$1)</f>
        <v>21.5</v>
      </c>
      <c r="F91" s="1">
        <f>(('logg värden'!F91))/('logg värden'!$F$1)</f>
        <v>30</v>
      </c>
      <c r="G91" s="1">
        <f>(('logg värden'!G91))/('logg värden'!$G$1)</f>
        <v>33</v>
      </c>
      <c r="H91" s="1">
        <f>(('logg värden'!H91))/('logg värden'!$H$1)</f>
        <v>33.9</v>
      </c>
      <c r="I91" s="1">
        <f>(('logg värden'!I91))/('logg värden'!$I$1)</f>
        <v>28.6</v>
      </c>
      <c r="J91" s="1">
        <f>(('logg värden'!J91))/('logg värden'!$J$1)</f>
        <v>30.6</v>
      </c>
      <c r="K91" s="1">
        <f>(('logg värden'!K91))/('logg värden'!$K$1)</f>
        <v>29.9</v>
      </c>
      <c r="L91" s="1">
        <f>(('logg värden'!L91))/('logg värden'!$L$1)</f>
        <v>28.5</v>
      </c>
      <c r="M91" s="1">
        <f>(('logg värden'!M91))/('logg värden'!$M$1)</f>
        <v>7.1</v>
      </c>
      <c r="N91" s="1">
        <f>(('logg värden'!N91))/('logg värden'!$N$1)</f>
        <v>5.5</v>
      </c>
      <c r="O91" s="1">
        <f>(('logg värden'!O91))/('logg värden'!$O$1)</f>
        <v>44.2</v>
      </c>
      <c r="P91" s="1">
        <f>(('logg värden'!P91))/('logg värden'!$P$1)</f>
        <v>41.3</v>
      </c>
      <c r="Q91" s="1">
        <f>(('logg värden'!Q91))/('logg värden'!$Q$1)</f>
        <v>34.1</v>
      </c>
      <c r="R91" s="1">
        <f>(('logg värden'!R91))/('logg värden'!$R$1)</f>
        <v>63.7</v>
      </c>
      <c r="S91" s="1">
        <f>(('logg värden'!S91))/('logg värden'!$S$1)</f>
        <v>-2.6</v>
      </c>
      <c r="T91" s="1">
        <f>(('logg värden'!T91))/('logg värden'!$T$1)</f>
        <v>11.6</v>
      </c>
      <c r="U91" s="1">
        <f>(('logg värden'!U91))/('logg värden'!$U$1)</f>
        <v>22.3</v>
      </c>
      <c r="V91" s="1">
        <f>(('logg värden'!V91))/('logg värden'!$V$1)</f>
        <v>1.4</v>
      </c>
      <c r="W91" s="1">
        <f>(('logg värden'!W91))/('logg värden'!$W$1)</f>
        <v>213.3</v>
      </c>
      <c r="X91" s="1">
        <f>(('logg värden'!X91))/('logg värden'!$X$1)</f>
        <v>208.8</v>
      </c>
      <c r="Y91" s="1">
        <f>(('logg värden'!Y91))/('logg värden'!$Y$1)</f>
        <v>0</v>
      </c>
      <c r="Z91" s="1">
        <f>(('logg värden'!Z91))/('logg värden'!$Z$1)</f>
        <v>-542.9</v>
      </c>
      <c r="AA91" s="1">
        <f>(('logg värden'!AA91))/('logg värden'!$AA$1)</f>
        <v>33.5</v>
      </c>
      <c r="AB91" s="1">
        <f>(('logg värden'!AB91))/('logg värden'!$AB$1)</f>
        <v>0</v>
      </c>
      <c r="AC91" s="1">
        <f>(('logg värden'!AC91))/('logg värden'!$AC$1)</f>
        <v>0</v>
      </c>
      <c r="AD91" s="1">
        <f>(('logg värden'!AD91))/('logg värden'!$AD$1)</f>
        <v>1.9</v>
      </c>
      <c r="AE91" s="1">
        <f>(('logg värden'!AE91))/('logg värden'!$AE$1)</f>
        <v>0.9</v>
      </c>
      <c r="AF91" s="1">
        <f>(('logg värden'!AF91))/('logg värden'!$AF$1)</f>
        <v>1.1000000000000001</v>
      </c>
      <c r="AG91" s="1">
        <f>(('logg värden'!AG91))/('logg värden'!$AG$1)</f>
        <v>0</v>
      </c>
      <c r="AH91" s="1">
        <f>(('logg värden'!AH91))/('logg värden'!$AH$1)</f>
        <v>25369</v>
      </c>
      <c r="AI91" s="1">
        <f>(('logg värden'!AI91))/('logg värden'!$AI$1)</f>
        <v>36742</v>
      </c>
      <c r="AJ91" s="1">
        <f>(('logg värden'!AJ91))/('logg värden'!$AJ$1)</f>
        <v>27268.38</v>
      </c>
      <c r="AK91" s="1">
        <f>(('logg värden'!AK91))/('logg värden'!$AK$1)</f>
        <v>5885.66</v>
      </c>
      <c r="AL91" s="1">
        <f t="shared" si="1"/>
        <v>21382.720000000001</v>
      </c>
      <c r="AM91" s="1">
        <f>(('logg värden'!AL91))/('logg värden'!$AL$1)</f>
        <v>1</v>
      </c>
    </row>
    <row r="92" spans="1:39" x14ac:dyDescent="0.2">
      <c r="A92">
        <f>'logg värden'!A92</f>
        <v>44532</v>
      </c>
      <c r="B92">
        <f>'logg värden'!B92</f>
        <v>0.38884259259259263</v>
      </c>
      <c r="C92" s="1">
        <f>(('logg värden'!C92))/('logg värden'!$C$1)</f>
        <v>-2.1</v>
      </c>
      <c r="D92" s="1">
        <f>(('logg värden'!D92))/('logg värden'!$D$1)</f>
        <v>-2.7</v>
      </c>
      <c r="E92" s="1">
        <f>(('logg värden'!E92))/('logg värden'!$E$1)</f>
        <v>21.5</v>
      </c>
      <c r="F92" s="1">
        <f>(('logg värden'!F92))/('logg värden'!$F$1)</f>
        <v>30</v>
      </c>
      <c r="G92" s="1">
        <f>(('logg värden'!G92))/('logg värden'!$G$1)</f>
        <v>33</v>
      </c>
      <c r="H92" s="1">
        <f>(('logg värden'!H92))/('logg värden'!$H$1)</f>
        <v>33.9</v>
      </c>
      <c r="I92" s="1">
        <f>(('logg värden'!I92))/('logg värden'!$I$1)</f>
        <v>28.6</v>
      </c>
      <c r="J92" s="1">
        <f>(('logg värden'!J92))/('logg värden'!$J$1)</f>
        <v>30.6</v>
      </c>
      <c r="K92" s="1">
        <f>(('logg värden'!K92))/('logg värden'!$K$1)</f>
        <v>30</v>
      </c>
      <c r="L92" s="1">
        <f>(('logg värden'!L92))/('logg värden'!$L$1)</f>
        <v>28.5</v>
      </c>
      <c r="M92" s="1">
        <f>(('logg värden'!M92))/('logg värden'!$M$1)</f>
        <v>7.2</v>
      </c>
      <c r="N92" s="1">
        <f>(('logg värden'!N92))/('logg värden'!$N$1)</f>
        <v>5.5</v>
      </c>
      <c r="O92" s="1">
        <f>(('logg värden'!O92))/('logg värden'!$O$1)</f>
        <v>44.2</v>
      </c>
      <c r="P92" s="1">
        <f>(('logg värden'!P92))/('logg värden'!$P$1)</f>
        <v>41.3</v>
      </c>
      <c r="Q92" s="1">
        <f>(('logg värden'!Q92))/('logg värden'!$Q$1)</f>
        <v>34.1</v>
      </c>
      <c r="R92" s="1">
        <f>(('logg värden'!R92))/('logg värden'!$R$1)</f>
        <v>63.8</v>
      </c>
      <c r="S92" s="1">
        <f>(('logg värden'!S92))/('logg värden'!$S$1)</f>
        <v>-2.8</v>
      </c>
      <c r="T92" s="1">
        <f>(('logg värden'!T92))/('logg värden'!$T$1)</f>
        <v>11.5</v>
      </c>
      <c r="U92" s="1">
        <f>(('logg värden'!U92))/('logg värden'!$U$1)</f>
        <v>22.2</v>
      </c>
      <c r="V92" s="1">
        <f>(('logg värden'!V92))/('logg värden'!$V$1)</f>
        <v>1.4</v>
      </c>
      <c r="W92" s="1">
        <f>(('logg värden'!W92))/('logg värden'!$W$1)</f>
        <v>212</v>
      </c>
      <c r="X92" s="1">
        <f>(('logg värden'!X92))/('logg värden'!$X$1)</f>
        <v>208.8</v>
      </c>
      <c r="Y92" s="1">
        <f>(('logg värden'!Y92))/('logg värden'!$Y$1)</f>
        <v>0</v>
      </c>
      <c r="Z92" s="1">
        <f>(('logg värden'!Z92))/('logg värden'!$Z$1)</f>
        <v>-541.79999999999995</v>
      </c>
      <c r="AA92" s="1">
        <f>(('logg värden'!AA92))/('logg värden'!$AA$1)</f>
        <v>33.4</v>
      </c>
      <c r="AB92" s="1">
        <f>(('logg värden'!AB92))/('logg värden'!$AB$1)</f>
        <v>0</v>
      </c>
      <c r="AC92" s="1">
        <f>(('logg värden'!AC92))/('logg värden'!$AC$1)</f>
        <v>0</v>
      </c>
      <c r="AD92" s="1">
        <f>(('logg värden'!AD92))/('logg värden'!$AD$1)</f>
        <v>1.1000000000000001</v>
      </c>
      <c r="AE92" s="1">
        <f>(('logg värden'!AE92))/('logg värden'!$AE$1)</f>
        <v>0.5</v>
      </c>
      <c r="AF92" s="1">
        <f>(('logg värden'!AF92))/('logg värden'!$AF$1)</f>
        <v>1.2</v>
      </c>
      <c r="AG92" s="1">
        <f>(('logg värden'!AG92))/('logg värden'!$AG$1)</f>
        <v>0</v>
      </c>
      <c r="AH92" s="1">
        <f>(('logg värden'!AH92))/('logg värden'!$AH$1)</f>
        <v>25369</v>
      </c>
      <c r="AI92" s="1">
        <f>(('logg värden'!AI92))/('logg värden'!$AI$1)</f>
        <v>36742</v>
      </c>
      <c r="AJ92" s="1">
        <f>(('logg värden'!AJ92))/('logg värden'!$AJ$1)</f>
        <v>27268.38</v>
      </c>
      <c r="AK92" s="1">
        <f>(('logg värden'!AK92))/('logg värden'!$AK$1)</f>
        <v>5885.66</v>
      </c>
      <c r="AL92" s="1">
        <f t="shared" si="1"/>
        <v>21382.720000000001</v>
      </c>
      <c r="AM92" s="1">
        <f>(('logg värden'!AL92))/('logg värden'!$AL$1)</f>
        <v>1</v>
      </c>
    </row>
    <row r="93" spans="1:39" x14ac:dyDescent="0.2">
      <c r="A93">
        <f>'logg värden'!A93</f>
        <v>44532</v>
      </c>
      <c r="B93">
        <f>'logg värden'!B93</f>
        <v>0.38953703703703701</v>
      </c>
      <c r="C93" s="1">
        <f>(('logg värden'!C93))/('logg värden'!$C$1)</f>
        <v>-2</v>
      </c>
      <c r="D93" s="1">
        <f>(('logg värden'!D93))/('logg värden'!$D$1)</f>
        <v>-2.7</v>
      </c>
      <c r="E93" s="1">
        <f>(('logg värden'!E93))/('logg värden'!$E$1)</f>
        <v>21.5</v>
      </c>
      <c r="F93" s="1">
        <f>(('logg värden'!F93))/('logg värden'!$F$1)</f>
        <v>30</v>
      </c>
      <c r="G93" s="1">
        <f>(('logg värden'!G93))/('logg värden'!$G$1)</f>
        <v>33</v>
      </c>
      <c r="H93" s="1">
        <f>(('logg värden'!H93))/('logg värden'!$H$1)</f>
        <v>33.9</v>
      </c>
      <c r="I93" s="1">
        <f>(('logg värden'!I93))/('logg värden'!$I$1)</f>
        <v>28.6</v>
      </c>
      <c r="J93" s="1">
        <f>(('logg värden'!J93))/('logg värden'!$J$1)</f>
        <v>30.6</v>
      </c>
      <c r="K93" s="1">
        <f>(('logg värden'!K93))/('logg värden'!$K$1)</f>
        <v>30</v>
      </c>
      <c r="L93" s="1">
        <f>(('logg värden'!L93))/('logg värden'!$L$1)</f>
        <v>28.5</v>
      </c>
      <c r="M93" s="1">
        <f>(('logg värden'!M93))/('logg värden'!$M$1)</f>
        <v>7.1</v>
      </c>
      <c r="N93" s="1">
        <f>(('logg värden'!N93))/('logg värden'!$N$1)</f>
        <v>5.5</v>
      </c>
      <c r="O93" s="1">
        <f>(('logg värden'!O93))/('logg värden'!$O$1)</f>
        <v>44.2</v>
      </c>
      <c r="P93" s="1">
        <f>(('logg värden'!P93))/('logg värden'!$P$1)</f>
        <v>41.3</v>
      </c>
      <c r="Q93" s="1">
        <f>(('logg värden'!Q93))/('logg värden'!$Q$1)</f>
        <v>34.1</v>
      </c>
      <c r="R93" s="1">
        <f>(('logg värden'!R93))/('logg värden'!$R$1)</f>
        <v>63.8</v>
      </c>
      <c r="S93" s="1">
        <f>(('logg värden'!S93))/('logg värden'!$S$1)</f>
        <v>-2.8</v>
      </c>
      <c r="T93" s="1">
        <f>(('logg värden'!T93))/('logg värden'!$T$1)</f>
        <v>11.5</v>
      </c>
      <c r="U93" s="1">
        <f>(('logg värden'!U93))/('logg värden'!$U$1)</f>
        <v>22.2</v>
      </c>
      <c r="V93" s="1">
        <f>(('logg värden'!V93))/('logg värden'!$V$1)</f>
        <v>1.3</v>
      </c>
      <c r="W93" s="1">
        <f>(('logg värden'!W93))/('logg värden'!$W$1)</f>
        <v>213.5</v>
      </c>
      <c r="X93" s="1">
        <f>(('logg värden'!X93))/('logg värden'!$X$1)</f>
        <v>208.8</v>
      </c>
      <c r="Y93" s="1">
        <f>(('logg värden'!Y93))/('logg värden'!$Y$1)</f>
        <v>0</v>
      </c>
      <c r="Z93" s="1">
        <f>(('logg värden'!Z93))/('logg värden'!$Z$1)</f>
        <v>-540.70000000000005</v>
      </c>
      <c r="AA93" s="1">
        <f>(('logg värden'!AA93))/('logg värden'!$AA$1)</f>
        <v>33.4</v>
      </c>
      <c r="AB93" s="1">
        <f>(('logg värden'!AB93))/('logg värden'!$AB$1)</f>
        <v>0</v>
      </c>
      <c r="AC93" s="1">
        <f>(('logg värden'!AC93))/('logg värden'!$AC$1)</f>
        <v>0</v>
      </c>
      <c r="AD93" s="1">
        <f>(('logg värden'!AD93))/('logg värden'!$AD$1)</f>
        <v>1.2</v>
      </c>
      <c r="AE93" s="1">
        <f>(('logg värden'!AE93))/('logg värden'!$AE$1)</f>
        <v>0.6</v>
      </c>
      <c r="AF93" s="1">
        <f>(('logg värden'!AF93))/('logg värden'!$AF$1)</f>
        <v>1.3</v>
      </c>
      <c r="AG93" s="1">
        <f>(('logg värden'!AG93))/('logg värden'!$AG$1)</f>
        <v>0</v>
      </c>
      <c r="AH93" s="1">
        <f>(('logg värden'!AH93))/('logg värden'!$AH$1)</f>
        <v>25369</v>
      </c>
      <c r="AI93" s="1">
        <f>(('logg värden'!AI93))/('logg värden'!$AI$1)</f>
        <v>36742</v>
      </c>
      <c r="AJ93" s="1">
        <f>(('logg värden'!AJ93))/('logg värden'!$AJ$1)</f>
        <v>27268.38</v>
      </c>
      <c r="AK93" s="1">
        <f>(('logg värden'!AK93))/('logg värden'!$AK$1)</f>
        <v>5885.66</v>
      </c>
      <c r="AL93" s="1">
        <f t="shared" si="1"/>
        <v>21382.720000000001</v>
      </c>
      <c r="AM93" s="1">
        <f>(('logg värden'!AL93))/('logg värden'!$AL$1)</f>
        <v>1</v>
      </c>
    </row>
    <row r="94" spans="1:39" x14ac:dyDescent="0.2">
      <c r="A94">
        <f>'logg värden'!A94</f>
        <v>44532</v>
      </c>
      <c r="B94">
        <f>'logg värden'!B94</f>
        <v>0.39023148148148151</v>
      </c>
      <c r="C94" s="1">
        <f>(('logg värden'!C94))/('logg värden'!$C$1)</f>
        <v>-2</v>
      </c>
      <c r="D94" s="1">
        <f>(('logg värden'!D94))/('logg värden'!$D$1)</f>
        <v>-2.7</v>
      </c>
      <c r="E94" s="1">
        <f>(('logg värden'!E94))/('logg värden'!$E$1)</f>
        <v>21.5</v>
      </c>
      <c r="F94" s="1">
        <f>(('logg värden'!F94))/('logg värden'!$F$1)</f>
        <v>10</v>
      </c>
      <c r="G94" s="1">
        <f>(('logg värden'!G94))/('logg värden'!$G$1)</f>
        <v>33</v>
      </c>
      <c r="H94" s="1">
        <f>(('logg värden'!H94))/('logg värden'!$H$1)</f>
        <v>33.9</v>
      </c>
      <c r="I94" s="1">
        <f>(('logg värden'!I94))/('logg värden'!$I$1)</f>
        <v>28.6</v>
      </c>
      <c r="J94" s="1">
        <f>(('logg värden'!J94))/('logg värden'!$J$1)</f>
        <v>30.6</v>
      </c>
      <c r="K94" s="1">
        <f>(('logg värden'!K94))/('logg värden'!$K$1)</f>
        <v>30</v>
      </c>
      <c r="L94" s="1">
        <f>(('logg värden'!L94))/('logg värden'!$L$1)</f>
        <v>28.5</v>
      </c>
      <c r="M94" s="1">
        <f>(('logg värden'!M94))/('logg värden'!$M$1)</f>
        <v>7.2</v>
      </c>
      <c r="N94" s="1">
        <f>(('logg värden'!N94))/('logg värden'!$N$1)</f>
        <v>-3276.8</v>
      </c>
      <c r="O94" s="1">
        <f>(('logg värden'!O94))/('logg värden'!$O$1)</f>
        <v>44.2</v>
      </c>
      <c r="P94" s="1">
        <f>(('logg värden'!P94))/('logg värden'!$P$1)</f>
        <v>41.3</v>
      </c>
      <c r="Q94" s="1">
        <f>(('logg värden'!Q94))/('logg värden'!$Q$1)</f>
        <v>34.1</v>
      </c>
      <c r="R94" s="1">
        <f>(('logg värden'!R94))/('logg värden'!$R$1)</f>
        <v>63.8</v>
      </c>
      <c r="S94" s="1">
        <f>(('logg värden'!S94))/('logg värden'!$S$1)</f>
        <v>-2.8</v>
      </c>
      <c r="T94" s="1">
        <f>(('logg värden'!T94))/('logg värden'!$T$1)</f>
        <v>11.5</v>
      </c>
      <c r="U94" s="1">
        <f>(('logg värden'!U94))/('logg värden'!$U$1)</f>
        <v>22.2</v>
      </c>
      <c r="V94" s="1">
        <f>(('logg värden'!V94))/('logg värden'!$V$1)</f>
        <v>1.3</v>
      </c>
      <c r="W94" s="1">
        <f>(('logg värden'!W94))/('logg värden'!$W$1)</f>
        <v>221.5</v>
      </c>
      <c r="X94" s="1">
        <f>(('logg värden'!X94))/('logg värden'!$X$1)</f>
        <v>208.8</v>
      </c>
      <c r="Y94" s="1">
        <f>(('logg värden'!Y94))/('logg värden'!$Y$1)</f>
        <v>0</v>
      </c>
      <c r="Z94" s="1">
        <f>(('logg värden'!Z94))/('logg värden'!$Z$1)</f>
        <v>-539.6</v>
      </c>
      <c r="AA94" s="1">
        <f>(('logg värden'!AA94))/('logg värden'!$AA$1)</f>
        <v>33.5</v>
      </c>
      <c r="AB94" s="1">
        <f>(('logg värden'!AB94))/('logg värden'!$AB$1)</f>
        <v>0</v>
      </c>
      <c r="AC94" s="1">
        <f>(('logg värden'!AC94))/('logg värden'!$AC$1)</f>
        <v>0</v>
      </c>
      <c r="AD94" s="1">
        <f>(('logg värden'!AD94))/('logg värden'!$AD$1)</f>
        <v>0.8</v>
      </c>
      <c r="AE94" s="1">
        <f>(('logg värden'!AE94))/('logg värden'!$AE$1)</f>
        <v>0.2</v>
      </c>
      <c r="AF94" s="1">
        <f>(('logg värden'!AF94))/('logg värden'!$AF$1)</f>
        <v>0.5</v>
      </c>
      <c r="AG94" s="1">
        <f>(('logg värden'!AG94))/('logg värden'!$AG$1)</f>
        <v>71</v>
      </c>
      <c r="AH94" s="1">
        <f>(('logg värden'!AH94))/('logg värden'!$AH$1)</f>
        <v>25369</v>
      </c>
      <c r="AI94" s="1">
        <f>(('logg värden'!AI94))/('logg värden'!$AI$1)</f>
        <v>36742</v>
      </c>
      <c r="AJ94" s="1">
        <f>(('logg värden'!AJ94))/('logg värden'!$AJ$1)</f>
        <v>27268.38</v>
      </c>
      <c r="AK94" s="1">
        <f>(('logg värden'!AK94))/('logg värden'!$AK$1)</f>
        <v>5885.66</v>
      </c>
      <c r="AL94" s="1">
        <f t="shared" si="1"/>
        <v>21382.720000000001</v>
      </c>
      <c r="AM94" s="1">
        <f>(('logg värden'!AL94))/('logg värden'!$AL$1)</f>
        <v>1</v>
      </c>
    </row>
    <row r="95" spans="1:39" x14ac:dyDescent="0.2">
      <c r="A95">
        <f>'logg värden'!A95</f>
        <v>44532</v>
      </c>
      <c r="B95">
        <f>'logg värden'!B95</f>
        <v>0.3909259259259259</v>
      </c>
      <c r="C95" s="1">
        <f>(('logg värden'!C95))/('logg värden'!$C$1)</f>
        <v>-2</v>
      </c>
      <c r="D95" s="1">
        <f>(('logg värden'!D95))/('logg värden'!$D$1)</f>
        <v>-2.6</v>
      </c>
      <c r="E95" s="1">
        <f>(('logg värden'!E95))/('logg värden'!$E$1)</f>
        <v>21.5</v>
      </c>
      <c r="F95" s="1">
        <f>(('logg värden'!F95))/('logg värden'!$F$1)</f>
        <v>30</v>
      </c>
      <c r="G95" s="1">
        <f>(('logg värden'!G95))/('logg värden'!$G$1)</f>
        <v>33</v>
      </c>
      <c r="H95" s="1">
        <f>(('logg värden'!H95))/('logg värden'!$H$1)</f>
        <v>33.9</v>
      </c>
      <c r="I95" s="1">
        <f>(('logg värden'!I95))/('logg värden'!$I$1)</f>
        <v>28.6</v>
      </c>
      <c r="J95" s="1">
        <f>(('logg värden'!J95))/('logg värden'!$J$1)</f>
        <v>30.6</v>
      </c>
      <c r="K95" s="1">
        <f>(('logg värden'!K95))/('logg värden'!$K$1)</f>
        <v>30</v>
      </c>
      <c r="L95" s="1">
        <f>(('logg värden'!L95))/('logg värden'!$L$1)</f>
        <v>28.5</v>
      </c>
      <c r="M95" s="1">
        <f>(('logg värden'!M95))/('logg värden'!$M$1)</f>
        <v>-3276.8</v>
      </c>
      <c r="N95" s="1">
        <f>(('logg värden'!N95))/('logg värden'!$N$1)</f>
        <v>-3276.8</v>
      </c>
      <c r="O95" s="1">
        <f>(('logg värden'!O95))/('logg värden'!$O$1)</f>
        <v>44.2</v>
      </c>
      <c r="P95" s="1">
        <f>(('logg värden'!P95))/('logg värden'!$P$1)</f>
        <v>41.3</v>
      </c>
      <c r="Q95" s="1">
        <f>(('logg värden'!Q95))/('logg värden'!$Q$1)</f>
        <v>34.1</v>
      </c>
      <c r="R95" s="1">
        <f>(('logg värden'!R95))/('logg värden'!$R$1)</f>
        <v>63.8</v>
      </c>
      <c r="S95" s="1">
        <f>(('logg värden'!S95))/('logg värden'!$S$1)</f>
        <v>-2.8</v>
      </c>
      <c r="T95" s="1">
        <f>(('logg värden'!T95))/('logg värden'!$T$1)</f>
        <v>11.5</v>
      </c>
      <c r="U95" s="1">
        <f>(('logg värden'!U95))/('logg värden'!$U$1)</f>
        <v>22.2</v>
      </c>
      <c r="V95" s="1">
        <f>(('logg värden'!V95))/('logg värden'!$V$1)</f>
        <v>1.3</v>
      </c>
      <c r="W95" s="1">
        <f>(('logg värden'!W95))/('logg värden'!$W$1)</f>
        <v>207.8</v>
      </c>
      <c r="X95" s="1">
        <f>(('logg värden'!X95))/('logg värden'!$X$1)</f>
        <v>-3276.8</v>
      </c>
      <c r="Y95" s="1">
        <f>(('logg värden'!Y95))/('logg värden'!$Y$1)</f>
        <v>0</v>
      </c>
      <c r="Z95" s="1">
        <f>(('logg värden'!Z95))/('logg värden'!$Z$1)</f>
        <v>-539.6</v>
      </c>
      <c r="AA95" s="1">
        <f>(('logg värden'!AA95))/('logg värden'!$AA$1)</f>
        <v>33.5</v>
      </c>
      <c r="AB95" s="1">
        <f>(('logg värden'!AB95))/('logg värden'!$AB$1)</f>
        <v>0</v>
      </c>
      <c r="AC95" s="1">
        <f>(('logg värden'!AC95))/('logg värden'!$AC$1)</f>
        <v>0</v>
      </c>
      <c r="AD95" s="1">
        <f>(('logg värden'!AD95))/('logg värden'!$AD$1)</f>
        <v>0.6</v>
      </c>
      <c r="AE95" s="1">
        <f>(('logg värden'!AE95))/('logg värden'!$AE$1)</f>
        <v>0.4</v>
      </c>
      <c r="AF95" s="1">
        <f>(('logg värden'!AF95))/('logg värden'!$AF$1)</f>
        <v>0.7</v>
      </c>
      <c r="AG95" s="1">
        <f>(('logg värden'!AG95))/('logg värden'!$AG$1)</f>
        <v>71</v>
      </c>
      <c r="AH95" s="1">
        <f>(('logg värden'!AH95))/('logg värden'!$AH$1)</f>
        <v>25369</v>
      </c>
      <c r="AI95" s="1">
        <f>(('logg värden'!AI95))/('logg värden'!$AI$1)</f>
        <v>36742</v>
      </c>
      <c r="AJ95" s="1">
        <f>(('logg värden'!AJ95))/('logg värden'!$AJ$1)</f>
        <v>27268.38</v>
      </c>
      <c r="AK95" s="1">
        <f>(('logg värden'!AK95))/('logg värden'!$AK$1)</f>
        <v>5885.66</v>
      </c>
      <c r="AL95" s="1">
        <f t="shared" si="1"/>
        <v>21382.720000000001</v>
      </c>
      <c r="AM95" s="1">
        <f>(('logg värden'!AL95))/('logg värden'!$AL$1)</f>
        <v>0</v>
      </c>
    </row>
    <row r="96" spans="1:39" x14ac:dyDescent="0.2">
      <c r="A96">
        <f>'logg värden'!A96</f>
        <v>44532</v>
      </c>
      <c r="B96">
        <f>'logg värden'!B96</f>
        <v>0.3916203703703704</v>
      </c>
      <c r="C96" s="1">
        <f>(('logg värden'!C96))/('logg värden'!$C$1)</f>
        <v>-2</v>
      </c>
      <c r="D96" s="1">
        <f>(('logg värden'!D96))/('logg värden'!$D$1)</f>
        <v>-2.6</v>
      </c>
      <c r="E96" s="1">
        <f>(('logg värden'!E96))/('logg värden'!$E$1)</f>
        <v>21.5</v>
      </c>
      <c r="F96" s="1">
        <f>(('logg värden'!F96))/('logg värden'!$F$1)</f>
        <v>30</v>
      </c>
      <c r="G96" s="1">
        <f>(('logg värden'!G96))/('logg värden'!$G$1)</f>
        <v>33</v>
      </c>
      <c r="H96" s="1">
        <f>(('logg värden'!H96))/('logg värden'!$H$1)</f>
        <v>32.299999999999997</v>
      </c>
      <c r="I96" s="1">
        <f>(('logg värden'!I96))/('logg värden'!$I$1)</f>
        <v>28.6</v>
      </c>
      <c r="J96" s="1">
        <f>(('logg värden'!J96))/('logg värden'!$J$1)</f>
        <v>30.6</v>
      </c>
      <c r="K96" s="1">
        <f>(('logg värden'!K96))/('logg värden'!$K$1)</f>
        <v>29.9</v>
      </c>
      <c r="L96" s="1">
        <f>(('logg värden'!L96))/('logg värden'!$L$1)</f>
        <v>28.5</v>
      </c>
      <c r="M96" s="1">
        <f>(('logg värden'!M96))/('logg värden'!$M$1)</f>
        <v>7.1</v>
      </c>
      <c r="N96" s="1">
        <f>(('logg värden'!N96))/('logg värden'!$N$1)</f>
        <v>1.9</v>
      </c>
      <c r="O96" s="1">
        <f>(('logg värden'!O96))/('logg värden'!$O$1)</f>
        <v>44.2</v>
      </c>
      <c r="P96" s="1">
        <f>(('logg värden'!P96))/('logg värden'!$P$1)</f>
        <v>41.3</v>
      </c>
      <c r="Q96" s="1">
        <f>(('logg värden'!Q96))/('logg värden'!$Q$1)</f>
        <v>28.8</v>
      </c>
      <c r="R96" s="1">
        <f>(('logg värden'!R96))/('logg värden'!$R$1)</f>
        <v>58.2</v>
      </c>
      <c r="S96" s="1">
        <f>(('logg värden'!S96))/('logg värden'!$S$1)</f>
        <v>4.2</v>
      </c>
      <c r="T96" s="1">
        <f>(('logg värden'!T96))/('logg värden'!$T$1)</f>
        <v>15.3</v>
      </c>
      <c r="U96" s="1">
        <f>(('logg värden'!U96))/('logg värden'!$U$1)</f>
        <v>22.3</v>
      </c>
      <c r="V96" s="1">
        <f>(('logg värden'!V96))/('logg värden'!$V$1)</f>
        <v>9.4</v>
      </c>
      <c r="W96" s="1">
        <f>(('logg värden'!W96))/('logg värden'!$W$1)</f>
        <v>200.7</v>
      </c>
      <c r="X96" s="1">
        <f>(('logg värden'!X96))/('logg värden'!$X$1)</f>
        <v>-3276.8</v>
      </c>
      <c r="Y96" s="1">
        <f>(('logg värden'!Y96))/('logg värden'!$Y$1)</f>
        <v>0</v>
      </c>
      <c r="Z96" s="1">
        <f>(('logg värden'!Z96))/('logg värden'!$Z$1)</f>
        <v>-539.6</v>
      </c>
      <c r="AA96" s="1">
        <f>(('logg värden'!AA96))/('logg värden'!$AA$1)</f>
        <v>0.5</v>
      </c>
      <c r="AB96" s="1">
        <f>(('logg värden'!AB96))/('logg värden'!$AB$1)</f>
        <v>0</v>
      </c>
      <c r="AC96" s="1">
        <f>(('logg värden'!AC96))/('logg värden'!$AC$1)</f>
        <v>0</v>
      </c>
      <c r="AD96" s="1">
        <f>(('logg värden'!AD96))/('logg värden'!$AD$1)</f>
        <v>0.6</v>
      </c>
      <c r="AE96" s="1">
        <f>(('logg värden'!AE96))/('logg värden'!$AE$1)</f>
        <v>0.4</v>
      </c>
      <c r="AF96" s="1">
        <f>(('logg värden'!AF96))/('logg värden'!$AF$1)</f>
        <v>0.8</v>
      </c>
      <c r="AG96" s="1">
        <f>(('logg värden'!AG96))/('logg värden'!$AG$1)</f>
        <v>0</v>
      </c>
      <c r="AH96" s="1">
        <f>(('logg värden'!AH96))/('logg värden'!$AH$1)</f>
        <v>25369</v>
      </c>
      <c r="AI96" s="1">
        <f>(('logg värden'!AI96))/('logg värden'!$AI$1)</f>
        <v>36742</v>
      </c>
      <c r="AJ96" s="1">
        <f>(('logg värden'!AJ96))/('logg värden'!$AJ$1)</f>
        <v>27268.38</v>
      </c>
      <c r="AK96" s="1">
        <f>(('logg värden'!AK96))/('logg värden'!$AK$1)</f>
        <v>5885.66</v>
      </c>
      <c r="AL96" s="1">
        <f t="shared" si="1"/>
        <v>21382.720000000001</v>
      </c>
      <c r="AM96" s="1">
        <f>(('logg värden'!AL96))/('logg värden'!$AL$1)</f>
        <v>0</v>
      </c>
    </row>
    <row r="97" spans="1:39" x14ac:dyDescent="0.2">
      <c r="A97">
        <f>'logg värden'!A97</f>
        <v>44532</v>
      </c>
      <c r="B97">
        <f>'logg värden'!B97</f>
        <v>0.39230324074074074</v>
      </c>
      <c r="C97" s="1">
        <f>(('logg värden'!C97))/('logg värden'!$C$1)</f>
        <v>-2</v>
      </c>
      <c r="D97" s="1">
        <f>(('logg värden'!D97))/('logg värden'!$D$1)</f>
        <v>-2.6</v>
      </c>
      <c r="E97" s="1">
        <f>(('logg värden'!E97))/('logg värden'!$E$1)</f>
        <v>21.5</v>
      </c>
      <c r="F97" s="1">
        <f>(('logg värden'!F97))/('logg värden'!$F$1)</f>
        <v>30</v>
      </c>
      <c r="G97" s="1">
        <f>(('logg värden'!G97))/('logg värden'!$G$1)</f>
        <v>33</v>
      </c>
      <c r="H97" s="1">
        <f>(('logg värden'!H97))/('logg värden'!$H$1)</f>
        <v>31.6</v>
      </c>
      <c r="I97" s="1">
        <f>(('logg värden'!I97))/('logg värden'!$I$1)</f>
        <v>28.7</v>
      </c>
      <c r="J97" s="1">
        <f>(('logg värden'!J97))/('logg värden'!$J$1)</f>
        <v>30.6</v>
      </c>
      <c r="K97" s="1">
        <f>(('logg värden'!K97))/('logg värden'!$K$1)</f>
        <v>29.8</v>
      </c>
      <c r="L97" s="1">
        <f>(('logg värden'!L97))/('logg värden'!$L$1)</f>
        <v>28.5</v>
      </c>
      <c r="M97" s="1">
        <f>(('logg värden'!M97))/('logg värden'!$M$1)</f>
        <v>7.1</v>
      </c>
      <c r="N97" s="1">
        <f>(('logg värden'!N97))/('logg värden'!$N$1)</f>
        <v>1.1000000000000001</v>
      </c>
      <c r="O97" s="1">
        <f>(('logg värden'!O97))/('logg värden'!$O$1)</f>
        <v>44.2</v>
      </c>
      <c r="P97" s="1">
        <f>(('logg värden'!P97))/('logg värden'!$P$1)</f>
        <v>41.3</v>
      </c>
      <c r="Q97" s="1">
        <f>(('logg värden'!Q97))/('logg värden'!$Q$1)</f>
        <v>29</v>
      </c>
      <c r="R97" s="1">
        <f>(('logg värden'!R97))/('logg värden'!$R$1)</f>
        <v>56.7</v>
      </c>
      <c r="S97" s="1">
        <f>(('logg värden'!S97))/('logg värden'!$S$1)</f>
        <v>8.4</v>
      </c>
      <c r="T97" s="1">
        <f>(('logg värden'!T97))/('logg värden'!$T$1)</f>
        <v>16.8</v>
      </c>
      <c r="U97" s="1">
        <f>(('logg värden'!U97))/('logg värden'!$U$1)</f>
        <v>22.3</v>
      </c>
      <c r="V97" s="1">
        <f>(('logg värden'!V97))/('logg värden'!$V$1)</f>
        <v>11.3</v>
      </c>
      <c r="W97" s="1">
        <f>(('logg värden'!W97))/('logg värden'!$W$1)</f>
        <v>209.5</v>
      </c>
      <c r="X97" s="1">
        <f>(('logg värden'!X97))/('logg värden'!$X$1)</f>
        <v>-3276.8</v>
      </c>
      <c r="Y97" s="1">
        <f>(('logg värden'!Y97))/('logg värden'!$Y$1)</f>
        <v>0</v>
      </c>
      <c r="Z97" s="1">
        <f>(('logg värden'!Z97))/('logg värden'!$Z$1)</f>
        <v>-539.6</v>
      </c>
      <c r="AA97" s="1">
        <f>(('logg värden'!AA97))/('logg värden'!$AA$1)</f>
        <v>0.5</v>
      </c>
      <c r="AB97" s="1">
        <f>(('logg värden'!AB97))/('logg värden'!$AB$1)</f>
        <v>0</v>
      </c>
      <c r="AC97" s="1">
        <f>(('logg värden'!AC97))/('logg värden'!$AC$1)</f>
        <v>0</v>
      </c>
      <c r="AD97" s="1">
        <f>(('logg värden'!AD97))/('logg värden'!$AD$1)</f>
        <v>0.8</v>
      </c>
      <c r="AE97" s="1">
        <f>(('logg värden'!AE97))/('logg värden'!$AE$1)</f>
        <v>0.4</v>
      </c>
      <c r="AF97" s="1">
        <f>(('logg värden'!AF97))/('logg värden'!$AF$1)</f>
        <v>0.8</v>
      </c>
      <c r="AG97" s="1">
        <f>(('logg värden'!AG97))/('logg värden'!$AG$1)</f>
        <v>0</v>
      </c>
      <c r="AH97" s="1">
        <f>(('logg värden'!AH97))/('logg värden'!$AH$1)</f>
        <v>25369</v>
      </c>
      <c r="AI97" s="1">
        <f>(('logg värden'!AI97))/('logg värden'!$AI$1)</f>
        <v>36742</v>
      </c>
      <c r="AJ97" s="1">
        <f>(('logg värden'!AJ97))/('logg värden'!$AJ$1)</f>
        <v>27268.38</v>
      </c>
      <c r="AK97" s="1">
        <f>(('logg värden'!AK97))/('logg värden'!$AK$1)</f>
        <v>5885.66</v>
      </c>
      <c r="AL97" s="1">
        <f t="shared" si="1"/>
        <v>21382.720000000001</v>
      </c>
      <c r="AM97" s="1">
        <f>(('logg värden'!AL97))/('logg värden'!$AL$1)</f>
        <v>0</v>
      </c>
    </row>
    <row r="98" spans="1:39" x14ac:dyDescent="0.2">
      <c r="A98">
        <f>'logg värden'!A98</f>
        <v>44532</v>
      </c>
      <c r="B98">
        <f>'logg värden'!B98</f>
        <v>0.39299768518518513</v>
      </c>
      <c r="C98" s="1">
        <f>(('logg värden'!C98))/('logg värden'!$C$1)</f>
        <v>-2.1</v>
      </c>
      <c r="D98" s="1">
        <f>(('logg värden'!D98))/('logg värden'!$D$1)</f>
        <v>-2.6</v>
      </c>
      <c r="E98" s="1">
        <f>(('logg värden'!E98))/('logg värden'!$E$1)</f>
        <v>21.5</v>
      </c>
      <c r="F98" s="1">
        <f>(('logg värden'!F98))/('logg värden'!$F$1)</f>
        <v>30</v>
      </c>
      <c r="G98" s="1">
        <f>(('logg värden'!G98))/('logg värden'!$G$1)</f>
        <v>33</v>
      </c>
      <c r="H98" s="1">
        <f>(('logg värden'!H98))/('logg värden'!$H$1)</f>
        <v>30.9</v>
      </c>
      <c r="I98" s="1">
        <f>(('logg värden'!I98))/('logg värden'!$I$1)</f>
        <v>28.7</v>
      </c>
      <c r="J98" s="1">
        <f>(('logg värden'!J98))/('logg värden'!$J$1)</f>
        <v>30.6</v>
      </c>
      <c r="K98" s="1">
        <f>(('logg värden'!K98))/('logg värden'!$K$1)</f>
        <v>29.6</v>
      </c>
      <c r="L98" s="1">
        <f>(('logg värden'!L98))/('logg värden'!$L$1)</f>
        <v>28.5</v>
      </c>
      <c r="M98" s="1">
        <f>(('logg värden'!M98))/('logg värden'!$M$1)</f>
        <v>7.2</v>
      </c>
      <c r="N98" s="1">
        <f>(('logg värden'!N98))/('logg värden'!$N$1)</f>
        <v>0.9</v>
      </c>
      <c r="O98" s="1">
        <f>(('logg värden'!O98))/('logg värden'!$O$1)</f>
        <v>44.2</v>
      </c>
      <c r="P98" s="1">
        <f>(('logg värden'!P98))/('logg värden'!$P$1)</f>
        <v>41.3</v>
      </c>
      <c r="Q98" s="1">
        <f>(('logg värden'!Q98))/('logg värden'!$Q$1)</f>
        <v>29.1</v>
      </c>
      <c r="R98" s="1">
        <f>(('logg värden'!R98))/('logg värden'!$R$1)</f>
        <v>55.4</v>
      </c>
      <c r="S98" s="1">
        <f>(('logg värden'!S98))/('logg värden'!$S$1)</f>
        <v>11</v>
      </c>
      <c r="T98" s="1">
        <f>(('logg värden'!T98))/('logg värden'!$T$1)</f>
        <v>18.100000000000001</v>
      </c>
      <c r="U98" s="1">
        <f>(('logg värden'!U98))/('logg värden'!$U$1)</f>
        <v>22.3</v>
      </c>
      <c r="V98" s="1">
        <f>(('logg värden'!V98))/('logg värden'!$V$1)</f>
        <v>12</v>
      </c>
      <c r="W98" s="1">
        <f>(('logg värden'!W98))/('logg värden'!$W$1)</f>
        <v>208.5</v>
      </c>
      <c r="X98" s="1">
        <f>(('logg värden'!X98))/('logg värden'!$X$1)</f>
        <v>-3276.8</v>
      </c>
      <c r="Y98" s="1">
        <f>(('logg värden'!Y98))/('logg värden'!$Y$1)</f>
        <v>0</v>
      </c>
      <c r="Z98" s="1">
        <f>(('logg värden'!Z98))/('logg värden'!$Z$1)</f>
        <v>-541.1</v>
      </c>
      <c r="AA98" s="1">
        <f>(('logg värden'!AA98))/('logg värden'!$AA$1)</f>
        <v>0.5</v>
      </c>
      <c r="AB98" s="1">
        <f>(('logg värden'!AB98))/('logg värden'!$AB$1)</f>
        <v>0</v>
      </c>
      <c r="AC98" s="1">
        <f>(('logg värden'!AC98))/('logg värden'!$AC$1)</f>
        <v>0</v>
      </c>
      <c r="AD98" s="1">
        <f>(('logg värden'!AD98))/('logg värden'!$AD$1)</f>
        <v>0.7</v>
      </c>
      <c r="AE98" s="1">
        <f>(('logg värden'!AE98))/('logg värden'!$AE$1)</f>
        <v>0.3</v>
      </c>
      <c r="AF98" s="1">
        <f>(('logg värden'!AF98))/('logg värden'!$AF$1)</f>
        <v>1.1000000000000001</v>
      </c>
      <c r="AG98" s="1">
        <f>(('logg värden'!AG98))/('logg värden'!$AG$1)</f>
        <v>0</v>
      </c>
      <c r="AH98" s="1">
        <f>(('logg värden'!AH98))/('logg värden'!$AH$1)</f>
        <v>25369</v>
      </c>
      <c r="AI98" s="1">
        <f>(('logg värden'!AI98))/('logg värden'!$AI$1)</f>
        <v>36742</v>
      </c>
      <c r="AJ98" s="1">
        <f>(('logg värden'!AJ98))/('logg värden'!$AJ$1)</f>
        <v>27268.38</v>
      </c>
      <c r="AK98" s="1">
        <f>(('logg värden'!AK98))/('logg värden'!$AK$1)</f>
        <v>5885.66</v>
      </c>
      <c r="AL98" s="1">
        <f t="shared" si="1"/>
        <v>21382.720000000001</v>
      </c>
      <c r="AM98" s="1">
        <f>(('logg värden'!AL98))/('logg värden'!$AL$1)</f>
        <v>0</v>
      </c>
    </row>
    <row r="99" spans="1:39" x14ac:dyDescent="0.2">
      <c r="A99">
        <f>'logg värden'!A99</f>
        <v>44532</v>
      </c>
      <c r="B99">
        <f>'logg värden'!B99</f>
        <v>0.39377314814814812</v>
      </c>
      <c r="C99" s="1">
        <f>(('logg värden'!C99))/('logg värden'!$C$1)</f>
        <v>-2</v>
      </c>
      <c r="D99" s="1">
        <f>(('logg värden'!D99))/('logg värden'!$D$1)</f>
        <v>-2.6</v>
      </c>
      <c r="E99" s="1">
        <f>(('logg värden'!E99))/('logg värden'!$E$1)</f>
        <v>21.5</v>
      </c>
      <c r="F99" s="1">
        <f>(('logg värden'!F99))/('logg värden'!$F$1)</f>
        <v>30</v>
      </c>
      <c r="G99" s="1">
        <f>(('logg värden'!G99))/('logg värden'!$G$1)</f>
        <v>33</v>
      </c>
      <c r="H99" s="1">
        <f>(('logg värden'!H99))/('logg värden'!$H$1)</f>
        <v>30.8</v>
      </c>
      <c r="I99" s="1">
        <f>(('logg värden'!I99))/('logg värden'!$I$1)</f>
        <v>28.8</v>
      </c>
      <c r="J99" s="1">
        <f>(('logg värden'!J99))/('logg värden'!$J$1)</f>
        <v>30.6</v>
      </c>
      <c r="K99" s="1">
        <f>(('logg värden'!K99))/('logg värden'!$K$1)</f>
        <v>29.6</v>
      </c>
      <c r="L99" s="1">
        <f>(('logg värden'!L99))/('logg värden'!$L$1)</f>
        <v>28.5</v>
      </c>
      <c r="M99" s="1">
        <f>(('logg värden'!M99))/('logg värden'!$M$1)</f>
        <v>7.1</v>
      </c>
      <c r="N99" s="1">
        <f>(('logg värden'!N99))/('logg värden'!$N$1)</f>
        <v>1.6</v>
      </c>
      <c r="O99" s="1">
        <f>(('logg värden'!O99))/('logg värden'!$O$1)</f>
        <v>44.2</v>
      </c>
      <c r="P99" s="1">
        <f>(('logg värden'!P99))/('logg värden'!$P$1)</f>
        <v>41.3</v>
      </c>
      <c r="Q99" s="1">
        <f>(('logg värden'!Q99))/('logg värden'!$Q$1)</f>
        <v>30.6</v>
      </c>
      <c r="R99" s="1">
        <f>(('logg värden'!R99))/('logg värden'!$R$1)</f>
        <v>59.4</v>
      </c>
      <c r="S99" s="1">
        <f>(('logg värden'!S99))/('logg värden'!$S$1)</f>
        <v>11.3</v>
      </c>
      <c r="T99" s="1">
        <f>(('logg värden'!T99))/('logg värden'!$T$1)</f>
        <v>17.5</v>
      </c>
      <c r="U99" s="1">
        <f>(('logg värden'!U99))/('logg värden'!$U$1)</f>
        <v>22.3</v>
      </c>
      <c r="V99" s="1">
        <f>(('logg värden'!V99))/('logg värden'!$V$1)</f>
        <v>11.3</v>
      </c>
      <c r="W99" s="1">
        <f>(('logg värden'!W99))/('logg värden'!$W$1)</f>
        <v>209.8</v>
      </c>
      <c r="X99" s="1">
        <f>(('logg värden'!X99))/('logg värden'!$X$1)</f>
        <v>-3276.8</v>
      </c>
      <c r="Y99" s="1">
        <f>(('logg värden'!Y99))/('logg värden'!$Y$1)</f>
        <v>0</v>
      </c>
      <c r="Z99" s="1">
        <f>(('logg värden'!Z99))/('logg värden'!$Z$1)</f>
        <v>-543.29999999999995</v>
      </c>
      <c r="AA99" s="1">
        <f>(('logg värden'!AA99))/('logg värden'!$AA$1)</f>
        <v>40.4</v>
      </c>
      <c r="AB99" s="1">
        <f>(('logg värden'!AB99))/('logg värden'!$AB$1)</f>
        <v>0</v>
      </c>
      <c r="AC99" s="1">
        <f>(('logg värden'!AC99))/('logg värden'!$AC$1)</f>
        <v>0</v>
      </c>
      <c r="AD99" s="1">
        <f>(('logg värden'!AD99))/('logg värden'!$AD$1)</f>
        <v>1.8</v>
      </c>
      <c r="AE99" s="1">
        <f>(('logg värden'!AE99))/('logg värden'!$AE$1)</f>
        <v>0.9</v>
      </c>
      <c r="AF99" s="1">
        <f>(('logg värden'!AF99))/('logg värden'!$AF$1)</f>
        <v>1.9</v>
      </c>
      <c r="AG99" s="1">
        <f>(('logg värden'!AG99))/('logg värden'!$AG$1)</f>
        <v>0</v>
      </c>
      <c r="AH99" s="1">
        <f>(('logg värden'!AH99))/('logg värden'!$AH$1)</f>
        <v>25370</v>
      </c>
      <c r="AI99" s="1">
        <f>(('logg värden'!AI99))/('logg värden'!$AI$1)</f>
        <v>36742</v>
      </c>
      <c r="AJ99" s="1">
        <f>(('logg värden'!AJ99))/('logg värden'!$AJ$1)</f>
        <v>27268.38</v>
      </c>
      <c r="AK99" s="1">
        <f>(('logg värden'!AK99))/('logg värden'!$AK$1)</f>
        <v>5885.66</v>
      </c>
      <c r="AL99" s="1">
        <f t="shared" si="1"/>
        <v>21382.720000000001</v>
      </c>
      <c r="AM99" s="1">
        <f>(('logg värden'!AL99))/('logg värden'!$AL$1)</f>
        <v>70</v>
      </c>
    </row>
    <row r="100" spans="1:39" x14ac:dyDescent="0.2">
      <c r="A100">
        <f>'logg värden'!A100</f>
        <v>44532</v>
      </c>
      <c r="B100">
        <f>'logg värden'!B100</f>
        <v>0.39443287037037034</v>
      </c>
      <c r="C100" s="1">
        <f>(('logg värden'!C100))/('logg värden'!$C$1)</f>
        <v>-2</v>
      </c>
      <c r="D100" s="1">
        <f>(('logg värden'!D100))/('logg värden'!$D$1)</f>
        <v>-2.6</v>
      </c>
      <c r="E100" s="1">
        <f>(('logg värden'!E100))/('logg värden'!$E$1)</f>
        <v>21.5</v>
      </c>
      <c r="F100" s="1">
        <f>(('logg värden'!F100))/('logg värden'!$F$1)</f>
        <v>30</v>
      </c>
      <c r="G100" s="1">
        <f>(('logg värden'!G100))/('logg värden'!$G$1)</f>
        <v>33</v>
      </c>
      <c r="H100" s="1">
        <f>(('logg värden'!H100))/('logg värden'!$H$1)</f>
        <v>30.9</v>
      </c>
      <c r="I100" s="1">
        <f>(('logg värden'!I100))/('logg värden'!$I$1)</f>
        <v>28.9</v>
      </c>
      <c r="J100" s="1">
        <f>(('logg värden'!J100))/('logg värden'!$J$1)</f>
        <v>30.6</v>
      </c>
      <c r="K100" s="1">
        <f>(('logg värden'!K100))/('logg värden'!$K$1)</f>
        <v>29.8</v>
      </c>
      <c r="L100" s="1">
        <f>(('logg värden'!L100))/('logg värden'!$L$1)</f>
        <v>28.5</v>
      </c>
      <c r="M100" s="1">
        <f>(('logg värden'!M100))/('logg värden'!$M$1)</f>
        <v>7.1</v>
      </c>
      <c r="N100" s="1">
        <f>(('logg värden'!N100))/('logg värden'!$N$1)</f>
        <v>3</v>
      </c>
      <c r="O100" s="1">
        <f>(('logg värden'!O100))/('logg värden'!$O$1)</f>
        <v>44.2</v>
      </c>
      <c r="P100" s="1">
        <f>(('logg värden'!P100))/('logg värden'!$P$1)</f>
        <v>41.3</v>
      </c>
      <c r="Q100" s="1">
        <f>(('logg värden'!Q100))/('logg värden'!$Q$1)</f>
        <v>31.9</v>
      </c>
      <c r="R100" s="1">
        <f>(('logg värden'!R100))/('logg värden'!$R$1)</f>
        <v>61.7</v>
      </c>
      <c r="S100" s="1">
        <f>(('logg värden'!S100))/('logg värden'!$S$1)</f>
        <v>2.7</v>
      </c>
      <c r="T100" s="1">
        <f>(('logg värden'!T100))/('logg värden'!$T$1)</f>
        <v>10.5</v>
      </c>
      <c r="U100" s="1">
        <f>(('logg värden'!U100))/('logg värden'!$U$1)</f>
        <v>22.3</v>
      </c>
      <c r="V100" s="1">
        <f>(('logg värden'!V100))/('logg värden'!$V$1)</f>
        <v>5.3</v>
      </c>
      <c r="W100" s="1">
        <f>(('logg värden'!W100))/('logg värden'!$W$1)</f>
        <v>212.2</v>
      </c>
      <c r="X100" s="1">
        <f>(('logg värden'!X100))/('logg värden'!$X$1)</f>
        <v>-3276.8</v>
      </c>
      <c r="Y100" s="1">
        <f>(('logg värden'!Y100))/('logg värden'!$Y$1)</f>
        <v>0</v>
      </c>
      <c r="Z100" s="1">
        <f>(('logg värden'!Z100))/('logg värden'!$Z$1)</f>
        <v>-544.79999999999995</v>
      </c>
      <c r="AA100" s="1">
        <f>(('logg värden'!AA100))/('logg värden'!$AA$1)</f>
        <v>40.4</v>
      </c>
      <c r="AB100" s="1">
        <f>(('logg värden'!AB100))/('logg värden'!$AB$1)</f>
        <v>0</v>
      </c>
      <c r="AC100" s="1">
        <f>(('logg värden'!AC100))/('logg värden'!$AC$1)</f>
        <v>0</v>
      </c>
      <c r="AD100" s="1">
        <f>(('logg värden'!AD100))/('logg värden'!$AD$1)</f>
        <v>1.6</v>
      </c>
      <c r="AE100" s="1">
        <f>(('logg värden'!AE100))/('logg värden'!$AE$1)</f>
        <v>1</v>
      </c>
      <c r="AF100" s="1">
        <f>(('logg värden'!AF100))/('logg värden'!$AF$1)</f>
        <v>1.4</v>
      </c>
      <c r="AG100" s="1">
        <f>(('logg värden'!AG100))/('logg värden'!$AG$1)</f>
        <v>0</v>
      </c>
      <c r="AH100" s="1">
        <f>(('logg värden'!AH100))/('logg värden'!$AH$1)</f>
        <v>25370</v>
      </c>
      <c r="AI100" s="1">
        <f>(('logg värden'!AI100))/('logg värden'!$AI$1)</f>
        <v>36742</v>
      </c>
      <c r="AJ100" s="1">
        <f>(('logg värden'!AJ100))/('logg värden'!$AJ$1)</f>
        <v>27268.38</v>
      </c>
      <c r="AK100" s="1">
        <f>(('logg värden'!AK100))/('logg värden'!$AK$1)</f>
        <v>5885.66</v>
      </c>
      <c r="AL100" s="1">
        <f t="shared" si="1"/>
        <v>21382.720000000001</v>
      </c>
      <c r="AM100" s="1">
        <f>(('logg värden'!AL100))/('logg värden'!$AL$1)</f>
        <v>70</v>
      </c>
    </row>
    <row r="101" spans="1:39" x14ac:dyDescent="0.2">
      <c r="A101">
        <f>'logg värden'!A101</f>
        <v>44532</v>
      </c>
      <c r="B101">
        <f>'logg värden'!B101</f>
        <v>0.39512731481481483</v>
      </c>
      <c r="C101" s="1">
        <f>(('logg värden'!C101))/('logg värden'!$C$1)</f>
        <v>-2</v>
      </c>
      <c r="D101" s="1">
        <f>(('logg värden'!D101))/('logg värden'!$D$1)</f>
        <v>-2.6</v>
      </c>
      <c r="E101" s="1">
        <f>(('logg värden'!E101))/('logg värden'!$E$1)</f>
        <v>21.5</v>
      </c>
      <c r="F101" s="1">
        <f>(('logg värden'!F101))/('logg värden'!$F$1)</f>
        <v>30</v>
      </c>
      <c r="G101" s="1">
        <f>(('logg värden'!G101))/('logg värden'!$G$1)</f>
        <v>33</v>
      </c>
      <c r="H101" s="1">
        <f>(('logg värden'!H101))/('logg värden'!$H$1)</f>
        <v>31.2</v>
      </c>
      <c r="I101" s="1">
        <f>(('logg värden'!I101))/('logg värden'!$I$1)</f>
        <v>29</v>
      </c>
      <c r="J101" s="1">
        <f>(('logg värden'!J101))/('logg värden'!$J$1)</f>
        <v>30.6</v>
      </c>
      <c r="K101" s="1">
        <f>(('logg värden'!K101))/('logg värden'!$K$1)</f>
        <v>30</v>
      </c>
      <c r="L101" s="1">
        <f>(('logg värden'!L101))/('logg värden'!$L$1)</f>
        <v>28.5</v>
      </c>
      <c r="M101" s="1">
        <f>(('logg värden'!M101))/('logg värden'!$M$1)</f>
        <v>7.1</v>
      </c>
      <c r="N101" s="1">
        <f>(('logg värden'!N101))/('logg värden'!$N$1)</f>
        <v>2.9</v>
      </c>
      <c r="O101" s="1">
        <f>(('logg värden'!O101))/('logg värden'!$O$1)</f>
        <v>44.2</v>
      </c>
      <c r="P101" s="1">
        <f>(('logg värden'!P101))/('logg värden'!$P$1)</f>
        <v>41.3</v>
      </c>
      <c r="Q101" s="1">
        <f>(('logg värden'!Q101))/('logg värden'!$Q$1)</f>
        <v>31.9</v>
      </c>
      <c r="R101" s="1">
        <f>(('logg värden'!R101))/('logg värden'!$R$1)</f>
        <v>62.2</v>
      </c>
      <c r="S101" s="1">
        <f>(('logg värden'!S101))/('logg värden'!$S$1)</f>
        <v>-2</v>
      </c>
      <c r="T101" s="1">
        <f>(('logg värden'!T101))/('logg värden'!$T$1)</f>
        <v>7.6</v>
      </c>
      <c r="U101" s="1">
        <f>(('logg värden'!U101))/('logg värden'!$U$1)</f>
        <v>22.2</v>
      </c>
      <c r="V101" s="1">
        <f>(('logg värden'!V101))/('logg värden'!$V$1)</f>
        <v>2.2999999999999998</v>
      </c>
      <c r="W101" s="1">
        <f>(('logg värden'!W101))/('logg värden'!$W$1)</f>
        <v>214</v>
      </c>
      <c r="X101" s="1">
        <f>(('logg värden'!X101))/('logg värden'!$X$1)</f>
        <v>-3276.8</v>
      </c>
      <c r="Y101" s="1">
        <f>(('logg värden'!Y101))/('logg värden'!$Y$1)</f>
        <v>0</v>
      </c>
      <c r="Z101" s="1">
        <f>(('logg värden'!Z101))/('logg värden'!$Z$1)</f>
        <v>-545.9</v>
      </c>
      <c r="AA101" s="1">
        <f>(('logg värden'!AA101))/('logg värden'!$AA$1)</f>
        <v>40.4</v>
      </c>
      <c r="AB101" s="1">
        <f>(('logg värden'!AB101))/('logg värden'!$AB$1)</f>
        <v>0</v>
      </c>
      <c r="AC101" s="1">
        <f>(('logg värden'!AC101))/('logg värden'!$AC$1)</f>
        <v>0</v>
      </c>
      <c r="AD101" s="1">
        <f>(('logg värden'!AD101))/('logg värden'!$AD$1)</f>
        <v>1.7</v>
      </c>
      <c r="AE101" s="1">
        <f>(('logg värden'!AE101))/('logg värden'!$AE$1)</f>
        <v>1</v>
      </c>
      <c r="AF101" s="1">
        <f>(('logg värden'!AF101))/('logg värden'!$AF$1)</f>
        <v>1.4</v>
      </c>
      <c r="AG101" s="1">
        <f>(('logg värden'!AG101))/('logg värden'!$AG$1)</f>
        <v>0</v>
      </c>
      <c r="AH101" s="1">
        <f>(('logg värden'!AH101))/('logg värden'!$AH$1)</f>
        <v>25370</v>
      </c>
      <c r="AI101" s="1">
        <f>(('logg värden'!AI101))/('logg värden'!$AI$1)</f>
        <v>36742</v>
      </c>
      <c r="AJ101" s="1">
        <f>(('logg värden'!AJ101))/('logg värden'!$AJ$1)</f>
        <v>27268.38</v>
      </c>
      <c r="AK101" s="1">
        <f>(('logg värden'!AK101))/('logg värden'!$AK$1)</f>
        <v>5885.66</v>
      </c>
      <c r="AL101" s="1">
        <f t="shared" si="1"/>
        <v>21382.720000000001</v>
      </c>
      <c r="AM101" s="1">
        <f>(('logg värden'!AL101))/('logg värden'!$AL$1)</f>
        <v>61</v>
      </c>
    </row>
    <row r="102" spans="1:39" x14ac:dyDescent="0.2">
      <c r="A102">
        <f>'logg värden'!A102</f>
        <v>44532</v>
      </c>
      <c r="B102">
        <f>'logg värden'!B102</f>
        <v>0.39582175925925928</v>
      </c>
      <c r="C102" s="1">
        <f>(('logg värden'!C102))/('logg värden'!$C$1)</f>
        <v>-2</v>
      </c>
      <c r="D102" s="1">
        <f>(('logg värden'!D102))/('logg värden'!$D$1)</f>
        <v>-2.6</v>
      </c>
      <c r="E102" s="1">
        <f>(('logg värden'!E102))/('logg värden'!$E$1)</f>
        <v>21.5</v>
      </c>
      <c r="F102" s="1">
        <f>(('logg värden'!F102))/('logg värden'!$F$1)</f>
        <v>30</v>
      </c>
      <c r="G102" s="1">
        <f>(('logg värden'!G102))/('logg värden'!$G$1)</f>
        <v>33</v>
      </c>
      <c r="H102" s="1">
        <f>(('logg värden'!H102))/('logg värden'!$H$1)</f>
        <v>31.4</v>
      </c>
      <c r="I102" s="1">
        <f>(('logg värden'!I102))/('logg värden'!$I$1)</f>
        <v>28.9</v>
      </c>
      <c r="J102" s="1">
        <f>(('logg värden'!J102))/('logg värden'!$J$1)</f>
        <v>30.6</v>
      </c>
      <c r="K102" s="1">
        <f>(('logg värden'!K102))/('logg värden'!$K$1)</f>
        <v>30.1</v>
      </c>
      <c r="L102" s="1">
        <f>(('logg värden'!L102))/('logg värden'!$L$1)</f>
        <v>28.4</v>
      </c>
      <c r="M102" s="1">
        <f>(('logg värden'!M102))/('logg värden'!$M$1)</f>
        <v>7.1</v>
      </c>
      <c r="N102" s="1">
        <f>(('logg värden'!N102))/('logg värden'!$N$1)</f>
        <v>3.2</v>
      </c>
      <c r="O102" s="1">
        <f>(('logg värden'!O102))/('logg värden'!$O$1)</f>
        <v>44.2</v>
      </c>
      <c r="P102" s="1">
        <f>(('logg värden'!P102))/('logg värden'!$P$1)</f>
        <v>41.3</v>
      </c>
      <c r="Q102" s="1">
        <f>(('logg värden'!Q102))/('logg värden'!$Q$1)</f>
        <v>32</v>
      </c>
      <c r="R102" s="1">
        <f>(('logg värden'!R102))/('logg värden'!$R$1)</f>
        <v>62.7</v>
      </c>
      <c r="S102" s="1">
        <f>(('logg värden'!S102))/('logg värden'!$S$1)</f>
        <v>-3.5</v>
      </c>
      <c r="T102" s="1">
        <f>(('logg värden'!T102))/('logg värden'!$T$1)</f>
        <v>9.4</v>
      </c>
      <c r="U102" s="1">
        <f>(('logg värden'!U102))/('logg värden'!$U$1)</f>
        <v>22.2</v>
      </c>
      <c r="V102" s="1">
        <f>(('logg värden'!V102))/('logg värden'!$V$1)</f>
        <v>0.9</v>
      </c>
      <c r="W102" s="1">
        <f>(('logg värden'!W102))/('logg värden'!$W$1)</f>
        <v>214.2</v>
      </c>
      <c r="X102" s="1">
        <f>(('logg värden'!X102))/('logg värden'!$X$1)</f>
        <v>-3276.8</v>
      </c>
      <c r="Y102" s="1">
        <f>(('logg värden'!Y102))/('logg värden'!$Y$1)</f>
        <v>0</v>
      </c>
      <c r="Z102" s="1">
        <f>(('logg värden'!Z102))/('logg värden'!$Z$1)</f>
        <v>-546.9</v>
      </c>
      <c r="AA102" s="1">
        <f>(('logg värden'!AA102))/('logg värden'!$AA$1)</f>
        <v>28.5</v>
      </c>
      <c r="AB102" s="1">
        <f>(('logg värden'!AB102))/('logg värden'!$AB$1)</f>
        <v>0</v>
      </c>
      <c r="AC102" s="1">
        <f>(('logg värden'!AC102))/('logg värden'!$AC$1)</f>
        <v>0</v>
      </c>
      <c r="AD102" s="1">
        <f>(('logg värden'!AD102))/('logg värden'!$AD$1)</f>
        <v>1.5</v>
      </c>
      <c r="AE102" s="1">
        <f>(('logg värden'!AE102))/('logg värden'!$AE$1)</f>
        <v>0.7</v>
      </c>
      <c r="AF102" s="1">
        <f>(('logg värden'!AF102))/('logg värden'!$AF$1)</f>
        <v>1.2</v>
      </c>
      <c r="AG102" s="1">
        <f>(('logg värden'!AG102))/('logg värden'!$AG$1)</f>
        <v>0</v>
      </c>
      <c r="AH102" s="1">
        <f>(('logg värden'!AH102))/('logg värden'!$AH$1)</f>
        <v>25370</v>
      </c>
      <c r="AI102" s="1">
        <f>(('logg värden'!AI102))/('logg värden'!$AI$1)</f>
        <v>36742</v>
      </c>
      <c r="AJ102" s="1">
        <f>(('logg värden'!AJ102))/('logg värden'!$AJ$1)</f>
        <v>27268.38</v>
      </c>
      <c r="AK102" s="1">
        <f>(('logg värden'!AK102))/('logg värden'!$AK$1)</f>
        <v>5885.66</v>
      </c>
      <c r="AL102" s="1">
        <f t="shared" si="1"/>
        <v>21382.720000000001</v>
      </c>
      <c r="AM102" s="1">
        <f>(('logg värden'!AL102))/('logg värden'!$AL$1)</f>
        <v>47</v>
      </c>
    </row>
    <row r="103" spans="1:39" x14ac:dyDescent="0.2">
      <c r="A103">
        <f>'logg värden'!A103</f>
        <v>44532</v>
      </c>
      <c r="B103">
        <f>'logg värden'!B103</f>
        <v>0.39651620370370372</v>
      </c>
      <c r="C103" s="1">
        <f>(('logg värden'!C103))/('logg värden'!$C$1)</f>
        <v>-2</v>
      </c>
      <c r="D103" s="1">
        <f>(('logg värden'!D103))/('logg värden'!$D$1)</f>
        <v>-2.6</v>
      </c>
      <c r="E103" s="1">
        <f>(('logg värden'!E103))/('logg värden'!$E$1)</f>
        <v>21.5</v>
      </c>
      <c r="F103" s="1">
        <f>(('logg värden'!F103))/('logg värden'!$F$1)</f>
        <v>30</v>
      </c>
      <c r="G103" s="1">
        <f>(('logg värden'!G103))/('logg värden'!$G$1)</f>
        <v>33</v>
      </c>
      <c r="H103" s="1">
        <f>(('logg värden'!H103))/('logg värden'!$H$1)</f>
        <v>31.6</v>
      </c>
      <c r="I103" s="1">
        <f>(('logg värden'!I103))/('logg värden'!$I$1)</f>
        <v>28.9</v>
      </c>
      <c r="J103" s="1">
        <f>(('logg värden'!J103))/('logg värden'!$J$1)</f>
        <v>30.6</v>
      </c>
      <c r="K103" s="1">
        <f>(('logg värden'!K103))/('logg värden'!$K$1)</f>
        <v>30</v>
      </c>
      <c r="L103" s="1">
        <f>(('logg värden'!L103))/('logg värden'!$L$1)</f>
        <v>28.4</v>
      </c>
      <c r="M103" s="1">
        <f>(('logg värden'!M103))/('logg värden'!$M$1)</f>
        <v>7.1</v>
      </c>
      <c r="N103" s="1">
        <f>(('logg värden'!N103))/('logg värden'!$N$1)</f>
        <v>2.2000000000000002</v>
      </c>
      <c r="O103" s="1">
        <f>(('logg värden'!O103))/('logg värden'!$O$1)</f>
        <v>44.2</v>
      </c>
      <c r="P103" s="1">
        <f>(('logg värden'!P103))/('logg värden'!$P$1)</f>
        <v>41.3</v>
      </c>
      <c r="Q103" s="1">
        <f>(('logg värden'!Q103))/('logg värden'!$Q$1)</f>
        <v>31.1</v>
      </c>
      <c r="R103" s="1">
        <f>(('logg värden'!R103))/('logg värden'!$R$1)</f>
        <v>62.3</v>
      </c>
      <c r="S103" s="1">
        <f>(('logg värden'!S103))/('logg värden'!$S$1)</f>
        <v>-2.6</v>
      </c>
      <c r="T103" s="1">
        <f>(('logg värden'!T103))/('logg värden'!$T$1)</f>
        <v>12.8</v>
      </c>
      <c r="U103" s="1">
        <f>(('logg värden'!U103))/('logg värden'!$U$1)</f>
        <v>22.2</v>
      </c>
      <c r="V103" s="1">
        <f>(('logg värden'!V103))/('logg värden'!$V$1)</f>
        <v>2.1</v>
      </c>
      <c r="W103" s="1">
        <f>(('logg värden'!W103))/('logg värden'!$W$1)</f>
        <v>217.2</v>
      </c>
      <c r="X103" s="1">
        <f>(('logg värden'!X103))/('logg värden'!$X$1)</f>
        <v>-3276.8</v>
      </c>
      <c r="Y103" s="1">
        <f>(('logg värden'!Y103))/('logg värden'!$Y$1)</f>
        <v>0</v>
      </c>
      <c r="Z103" s="1">
        <f>(('logg värden'!Z103))/('logg värden'!$Z$1)</f>
        <v>-548</v>
      </c>
      <c r="AA103" s="1">
        <f>(('logg värden'!AA103))/('logg värden'!$AA$1)</f>
        <v>21.6</v>
      </c>
      <c r="AB103" s="1">
        <f>(('logg värden'!AB103))/('logg värden'!$AB$1)</f>
        <v>0</v>
      </c>
      <c r="AC103" s="1">
        <f>(('logg värden'!AC103))/('logg värden'!$AC$1)</f>
        <v>0</v>
      </c>
      <c r="AD103" s="1">
        <f>(('logg värden'!AD103))/('logg värden'!$AD$1)</f>
        <v>1.4</v>
      </c>
      <c r="AE103" s="1">
        <f>(('logg värden'!AE103))/('logg värden'!$AE$1)</f>
        <v>0.5</v>
      </c>
      <c r="AF103" s="1">
        <f>(('logg värden'!AF103))/('logg värden'!$AF$1)</f>
        <v>1</v>
      </c>
      <c r="AG103" s="1">
        <f>(('logg värden'!AG103))/('logg värden'!$AG$1)</f>
        <v>0</v>
      </c>
      <c r="AH103" s="1">
        <f>(('logg värden'!AH103))/('logg värden'!$AH$1)</f>
        <v>25370</v>
      </c>
      <c r="AI103" s="1">
        <f>(('logg värden'!AI103))/('logg värden'!$AI$1)</f>
        <v>36742</v>
      </c>
      <c r="AJ103" s="1">
        <f>(('logg värden'!AJ103))/('logg värden'!$AJ$1)</f>
        <v>27268.38</v>
      </c>
      <c r="AK103" s="1">
        <f>(('logg värden'!AK103))/('logg värden'!$AK$1)</f>
        <v>5885.66</v>
      </c>
      <c r="AL103" s="1">
        <f t="shared" si="1"/>
        <v>21382.720000000001</v>
      </c>
      <c r="AM103" s="1">
        <f>(('logg värden'!AL103))/('logg värden'!$AL$1)</f>
        <v>34</v>
      </c>
    </row>
    <row r="104" spans="1:39" x14ac:dyDescent="0.2">
      <c r="A104">
        <f>'logg värden'!A104</f>
        <v>44532</v>
      </c>
      <c r="B104">
        <f>'logg värden'!B104</f>
        <v>0.39721064814814816</v>
      </c>
      <c r="C104" s="1">
        <f>(('logg värden'!C104))/('logg värden'!$C$1)</f>
        <v>-2</v>
      </c>
      <c r="D104" s="1">
        <f>(('logg värden'!D104))/('logg värden'!$D$1)</f>
        <v>-2.6</v>
      </c>
      <c r="E104" s="1">
        <f>(('logg värden'!E104))/('logg värden'!$E$1)</f>
        <v>21.5</v>
      </c>
      <c r="F104" s="1">
        <f>(('logg värden'!F104))/('logg värden'!$F$1)</f>
        <v>30</v>
      </c>
      <c r="G104" s="1">
        <f>(('logg värden'!G104))/('logg värden'!$G$1)</f>
        <v>33</v>
      </c>
      <c r="H104" s="1">
        <f>(('logg värden'!H104))/('logg värden'!$H$1)</f>
        <v>31.5</v>
      </c>
      <c r="I104" s="1">
        <f>(('logg värden'!I104))/('logg värden'!$I$1)</f>
        <v>28.8</v>
      </c>
      <c r="J104" s="1">
        <f>(('logg värden'!J104))/('logg värden'!$J$1)</f>
        <v>30.6</v>
      </c>
      <c r="K104" s="1">
        <f>(('logg värden'!K104))/('logg värden'!$K$1)</f>
        <v>29.9</v>
      </c>
      <c r="L104" s="1">
        <f>(('logg värden'!L104))/('logg värden'!$L$1)</f>
        <v>28.4</v>
      </c>
      <c r="M104" s="1">
        <f>(('logg värden'!M104))/('logg värden'!$M$1)</f>
        <v>7.1</v>
      </c>
      <c r="N104" s="1">
        <f>(('logg värden'!N104))/('logg värden'!$N$1)</f>
        <v>2.9</v>
      </c>
      <c r="O104" s="1">
        <f>(('logg värden'!O104))/('logg värden'!$O$1)</f>
        <v>44.2</v>
      </c>
      <c r="P104" s="1">
        <f>(('logg värden'!P104))/('logg värden'!$P$1)</f>
        <v>41.3</v>
      </c>
      <c r="Q104" s="1">
        <f>(('logg värden'!Q104))/('logg värden'!$Q$1)</f>
        <v>31.7</v>
      </c>
      <c r="R104" s="1">
        <f>(('logg värden'!R104))/('logg värden'!$R$1)</f>
        <v>62.3</v>
      </c>
      <c r="S104" s="1">
        <f>(('logg värden'!S104))/('logg värden'!$S$1)</f>
        <v>-1.3</v>
      </c>
      <c r="T104" s="1">
        <f>(('logg värden'!T104))/('logg värden'!$T$1)</f>
        <v>15.9</v>
      </c>
      <c r="U104" s="1">
        <f>(('logg värden'!U104))/('logg värden'!$U$1)</f>
        <v>22.3</v>
      </c>
      <c r="V104" s="1">
        <f>(('logg värden'!V104))/('logg värden'!$V$1)</f>
        <v>3.4</v>
      </c>
      <c r="W104" s="1">
        <f>(('logg värden'!W104))/('logg värden'!$W$1)</f>
        <v>213</v>
      </c>
      <c r="X104" s="1">
        <f>(('logg värden'!X104))/('logg värden'!$X$1)</f>
        <v>216.1</v>
      </c>
      <c r="Y104" s="1">
        <f>(('logg värden'!Y104))/('logg värden'!$Y$1)</f>
        <v>0</v>
      </c>
      <c r="Z104" s="1">
        <f>(('logg värden'!Z104))/('logg värden'!$Z$1)</f>
        <v>-549.79999999999995</v>
      </c>
      <c r="AA104" s="1">
        <f>(('logg värden'!AA104))/('logg värden'!$AA$1)</f>
        <v>23.4</v>
      </c>
      <c r="AB104" s="1">
        <f>(('logg värden'!AB104))/('logg värden'!$AB$1)</f>
        <v>0</v>
      </c>
      <c r="AC104" s="1">
        <f>(('logg värden'!AC104))/('logg värden'!$AC$1)</f>
        <v>0</v>
      </c>
      <c r="AD104" s="1">
        <f>(('logg värden'!AD104))/('logg värden'!$AD$1)</f>
        <v>1</v>
      </c>
      <c r="AE104" s="1">
        <f>(('logg värden'!AE104))/('logg värden'!$AE$1)</f>
        <v>0.7</v>
      </c>
      <c r="AF104" s="1">
        <f>(('logg värden'!AF104))/('logg värden'!$AF$1)</f>
        <v>1</v>
      </c>
      <c r="AG104" s="1">
        <f>(('logg värden'!AG104))/('logg värden'!$AG$1)</f>
        <v>0</v>
      </c>
      <c r="AH104" s="1">
        <f>(('logg värden'!AH104))/('logg värden'!$AH$1)</f>
        <v>25370</v>
      </c>
      <c r="AI104" s="1">
        <f>(('logg värden'!AI104))/('logg värden'!$AI$1)</f>
        <v>36742</v>
      </c>
      <c r="AJ104" s="1">
        <f>(('logg värden'!AJ104))/('logg värden'!$AJ$1)</f>
        <v>27268.38</v>
      </c>
      <c r="AK104" s="1">
        <f>(('logg värden'!AK104))/('logg värden'!$AK$1)</f>
        <v>5885.66</v>
      </c>
      <c r="AL104" s="1">
        <f t="shared" si="1"/>
        <v>21382.720000000001</v>
      </c>
      <c r="AM104" s="1">
        <f>(('logg värden'!AL104))/('logg värden'!$AL$1)</f>
        <v>25</v>
      </c>
    </row>
    <row r="105" spans="1:39" x14ac:dyDescent="0.2">
      <c r="A105">
        <f>'logg värden'!A105</f>
        <v>44532</v>
      </c>
      <c r="B105">
        <f>'logg värden'!B105</f>
        <v>0.3979050925925926</v>
      </c>
      <c r="C105" s="1">
        <f>(('logg värden'!C105))/('logg värden'!$C$1)</f>
        <v>-2</v>
      </c>
      <c r="D105" s="1">
        <f>(('logg värden'!D105))/('logg värden'!$D$1)</f>
        <v>-2.6</v>
      </c>
      <c r="E105" s="1">
        <f>(('logg värden'!E105))/('logg värden'!$E$1)</f>
        <v>21.5</v>
      </c>
      <c r="F105" s="1">
        <f>(('logg värden'!F105))/('logg värden'!$F$1)</f>
        <v>30</v>
      </c>
      <c r="G105" s="1">
        <f>(('logg värden'!G105))/('logg värden'!$G$1)</f>
        <v>33</v>
      </c>
      <c r="H105" s="1">
        <f>(('logg värden'!H105))/('logg värden'!$H$1)</f>
        <v>31.5</v>
      </c>
      <c r="I105" s="1">
        <f>(('logg värden'!I105))/('logg värden'!$I$1)</f>
        <v>28.7</v>
      </c>
      <c r="J105" s="1">
        <f>(('logg värden'!J105))/('logg värden'!$J$1)</f>
        <v>30.6</v>
      </c>
      <c r="K105" s="1">
        <f>(('logg värden'!K105))/('logg värden'!$K$1)</f>
        <v>29.8</v>
      </c>
      <c r="L105" s="1">
        <f>(('logg värden'!L105))/('logg värden'!$L$1)</f>
        <v>28.4</v>
      </c>
      <c r="M105" s="1">
        <f>(('logg värden'!M105))/('logg värden'!$M$1)</f>
        <v>7.1</v>
      </c>
      <c r="N105" s="1">
        <f>(('logg värden'!N105))/('logg värden'!$N$1)</f>
        <v>3.5</v>
      </c>
      <c r="O105" s="1">
        <f>(('logg värden'!O105))/('logg värden'!$O$1)</f>
        <v>44.1</v>
      </c>
      <c r="P105" s="1">
        <f>(('logg värden'!P105))/('logg värden'!$P$1)</f>
        <v>41.3</v>
      </c>
      <c r="Q105" s="1">
        <f>(('logg värden'!Q105))/('logg värden'!$Q$1)</f>
        <v>32.200000000000003</v>
      </c>
      <c r="R105" s="1">
        <f>(('logg värden'!R105))/('logg värden'!$R$1)</f>
        <v>62.3</v>
      </c>
      <c r="S105" s="1">
        <f>(('logg värden'!S105))/('logg värden'!$S$1)</f>
        <v>-0.5</v>
      </c>
      <c r="T105" s="1">
        <f>(('logg värden'!T105))/('logg värden'!$T$1)</f>
        <v>15.8</v>
      </c>
      <c r="U105" s="1">
        <f>(('logg värden'!U105))/('logg värden'!$U$1)</f>
        <v>22.2</v>
      </c>
      <c r="V105" s="1">
        <f>(('logg värden'!V105))/('logg värden'!$V$1)</f>
        <v>4.0999999999999996</v>
      </c>
      <c r="W105" s="1">
        <f>(('logg värden'!W105))/('logg värden'!$W$1)</f>
        <v>213.9</v>
      </c>
      <c r="X105" s="1">
        <f>(('logg värden'!X105))/('logg värden'!$X$1)</f>
        <v>216.1</v>
      </c>
      <c r="Y105" s="1">
        <f>(('logg värden'!Y105))/('logg värden'!$Y$1)</f>
        <v>0</v>
      </c>
      <c r="Z105" s="1">
        <f>(('logg värden'!Z105))/('logg värden'!$Z$1)</f>
        <v>-551</v>
      </c>
      <c r="AA105" s="1">
        <f>(('logg värden'!AA105))/('logg värden'!$AA$1)</f>
        <v>25.4</v>
      </c>
      <c r="AB105" s="1">
        <f>(('logg värden'!AB105))/('logg värden'!$AB$1)</f>
        <v>0</v>
      </c>
      <c r="AC105" s="1">
        <f>(('logg värden'!AC105))/('logg värden'!$AC$1)</f>
        <v>0</v>
      </c>
      <c r="AD105" s="1">
        <f>(('logg värden'!AD105))/('logg värden'!$AD$1)</f>
        <v>1.5</v>
      </c>
      <c r="AE105" s="1">
        <f>(('logg värden'!AE105))/('logg värden'!$AE$1)</f>
        <v>0.6</v>
      </c>
      <c r="AF105" s="1">
        <f>(('logg värden'!AF105))/('logg värden'!$AF$1)</f>
        <v>1.4</v>
      </c>
      <c r="AG105" s="1">
        <f>(('logg värden'!AG105))/('logg värden'!$AG$1)</f>
        <v>0</v>
      </c>
      <c r="AH105" s="1">
        <f>(('logg värden'!AH105))/('logg värden'!$AH$1)</f>
        <v>25370</v>
      </c>
      <c r="AI105" s="1">
        <f>(('logg värden'!AI105))/('logg värden'!$AI$1)</f>
        <v>36742</v>
      </c>
      <c r="AJ105" s="1">
        <f>(('logg värden'!AJ105))/('logg värden'!$AJ$1)</f>
        <v>27268.38</v>
      </c>
      <c r="AK105" s="1">
        <f>(('logg värden'!AK105))/('logg värden'!$AK$1)</f>
        <v>5885.66</v>
      </c>
      <c r="AL105" s="1">
        <f t="shared" si="1"/>
        <v>21382.720000000001</v>
      </c>
      <c r="AM105" s="1">
        <f>(('logg värden'!AL105))/('logg värden'!$AL$1)</f>
        <v>19</v>
      </c>
    </row>
    <row r="106" spans="1:39" x14ac:dyDescent="0.2">
      <c r="A106">
        <f>'logg värden'!A106</f>
        <v>44532</v>
      </c>
      <c r="B106">
        <f>'logg värden'!B106</f>
        <v>0.39859953703703704</v>
      </c>
      <c r="C106" s="1">
        <f>(('logg värden'!C106))/('logg värden'!$C$1)</f>
        <v>-1.9</v>
      </c>
      <c r="D106" s="1">
        <f>(('logg värden'!D106))/('logg värden'!$D$1)</f>
        <v>-2.6</v>
      </c>
      <c r="E106" s="1">
        <f>(('logg värden'!E106))/('logg värden'!$E$1)</f>
        <v>21.5</v>
      </c>
      <c r="F106" s="1">
        <f>(('logg värden'!F106))/('logg värden'!$F$1)</f>
        <v>30</v>
      </c>
      <c r="G106" s="1">
        <f>(('logg värden'!G106))/('logg värden'!$G$1)</f>
        <v>33</v>
      </c>
      <c r="H106" s="1">
        <f>(('logg värden'!H106))/('logg värden'!$H$1)</f>
        <v>31.6</v>
      </c>
      <c r="I106" s="1">
        <f>(('logg värden'!I106))/('logg värden'!$I$1)</f>
        <v>28.7</v>
      </c>
      <c r="J106" s="1">
        <f>(('logg värden'!J106))/('logg värden'!$J$1)</f>
        <v>30.6</v>
      </c>
      <c r="K106" s="1">
        <f>(('logg värden'!K106))/('logg värden'!$K$1)</f>
        <v>29.7</v>
      </c>
      <c r="L106" s="1">
        <f>(('logg värden'!L106))/('logg värden'!$L$1)</f>
        <v>28.4</v>
      </c>
      <c r="M106" s="1">
        <f>(('logg värden'!M106))/('logg värden'!$M$1)</f>
        <v>7.1</v>
      </c>
      <c r="N106" s="1">
        <f>(('logg värden'!N106))/('logg värden'!$N$1)</f>
        <v>3.9</v>
      </c>
      <c r="O106" s="1">
        <f>(('logg värden'!O106))/('logg värden'!$O$1)</f>
        <v>44.2</v>
      </c>
      <c r="P106" s="1">
        <f>(('logg värden'!P106))/('logg värden'!$P$1)</f>
        <v>41.3</v>
      </c>
      <c r="Q106" s="1">
        <f>(('logg värden'!Q106))/('logg värden'!$Q$1)</f>
        <v>32.6</v>
      </c>
      <c r="R106" s="1">
        <f>(('logg värden'!R106))/('logg värden'!$R$1)</f>
        <v>62.3</v>
      </c>
      <c r="S106" s="1">
        <f>(('logg värden'!S106))/('logg värden'!$S$1)</f>
        <v>-0.3</v>
      </c>
      <c r="T106" s="1">
        <f>(('logg värden'!T106))/('logg värden'!$T$1)</f>
        <v>13.9</v>
      </c>
      <c r="U106" s="1">
        <f>(('logg värden'!U106))/('logg värden'!$U$1)</f>
        <v>22.3</v>
      </c>
      <c r="V106" s="1">
        <f>(('logg värden'!V106))/('logg värden'!$V$1)</f>
        <v>4.0999999999999996</v>
      </c>
      <c r="W106" s="1">
        <f>(('logg värden'!W106))/('logg värden'!$W$1)</f>
        <v>215.4</v>
      </c>
      <c r="X106" s="1">
        <f>(('logg värden'!X106))/('logg värden'!$X$1)</f>
        <v>216.1</v>
      </c>
      <c r="Y106" s="1">
        <f>(('logg värden'!Y106))/('logg värden'!$Y$1)</f>
        <v>0</v>
      </c>
      <c r="Z106" s="1">
        <f>(('logg värden'!Z106))/('logg värden'!$Z$1)</f>
        <v>-551.79999999999995</v>
      </c>
      <c r="AA106" s="1">
        <f>(('logg värden'!AA106))/('logg värden'!$AA$1)</f>
        <v>27.3</v>
      </c>
      <c r="AB106" s="1">
        <f>(('logg värden'!AB106))/('logg värden'!$AB$1)</f>
        <v>0</v>
      </c>
      <c r="AC106" s="1">
        <f>(('logg värden'!AC106))/('logg värden'!$AC$1)</f>
        <v>0</v>
      </c>
      <c r="AD106" s="1">
        <f>(('logg värden'!AD106))/('logg värden'!$AD$1)</f>
        <v>1.4</v>
      </c>
      <c r="AE106" s="1">
        <f>(('logg värden'!AE106))/('logg värden'!$AE$1)</f>
        <v>0.6</v>
      </c>
      <c r="AF106" s="1">
        <f>(('logg värden'!AF106))/('logg värden'!$AF$1)</f>
        <v>1</v>
      </c>
      <c r="AG106" s="1">
        <f>(('logg värden'!AG106))/('logg värden'!$AG$1)</f>
        <v>0</v>
      </c>
      <c r="AH106" s="1">
        <f>(('logg värden'!AH106))/('logg värden'!$AH$1)</f>
        <v>25370</v>
      </c>
      <c r="AI106" s="1">
        <f>(('logg värden'!AI106))/('logg värden'!$AI$1)</f>
        <v>36742</v>
      </c>
      <c r="AJ106" s="1">
        <f>(('logg värden'!AJ106))/('logg värden'!$AJ$1)</f>
        <v>27268.38</v>
      </c>
      <c r="AK106" s="1">
        <f>(('logg värden'!AK106))/('logg värden'!$AK$1)</f>
        <v>5885.66</v>
      </c>
      <c r="AL106" s="1">
        <f t="shared" si="1"/>
        <v>21382.720000000001</v>
      </c>
      <c r="AM106" s="1">
        <f>(('logg värden'!AL106))/('logg värden'!$AL$1)</f>
        <v>15</v>
      </c>
    </row>
    <row r="107" spans="1:39" x14ac:dyDescent="0.2">
      <c r="A107">
        <f>'logg värden'!A107</f>
        <v>44532</v>
      </c>
      <c r="B107">
        <f>'logg värden'!B107</f>
        <v>0.39929398148148149</v>
      </c>
      <c r="C107" s="1">
        <f>(('logg värden'!C107))/('logg värden'!$C$1)</f>
        <v>-1.9</v>
      </c>
      <c r="D107" s="1">
        <f>(('logg värden'!D107))/('logg värden'!$D$1)</f>
        <v>-2.6</v>
      </c>
      <c r="E107" s="1">
        <f>(('logg värden'!E107))/('logg värden'!$E$1)</f>
        <v>21.5</v>
      </c>
      <c r="F107" s="1">
        <f>(('logg värden'!F107))/('logg värden'!$F$1)</f>
        <v>30</v>
      </c>
      <c r="G107" s="1">
        <f>(('logg värden'!G107))/('logg värden'!$G$1)</f>
        <v>33</v>
      </c>
      <c r="H107" s="1">
        <f>(('logg värden'!H107))/('logg värden'!$H$1)</f>
        <v>31.8</v>
      </c>
      <c r="I107" s="1">
        <f>(('logg värden'!I107))/('logg värden'!$I$1)</f>
        <v>28.6</v>
      </c>
      <c r="J107" s="1">
        <f>(('logg värden'!J107))/('logg värden'!$J$1)</f>
        <v>30.6</v>
      </c>
      <c r="K107" s="1">
        <f>(('logg värden'!K107))/('logg värden'!$K$1)</f>
        <v>29.7</v>
      </c>
      <c r="L107" s="1">
        <f>(('logg värden'!L107))/('logg värden'!$L$1)</f>
        <v>28.4</v>
      </c>
      <c r="M107" s="1">
        <f>(('logg värden'!M107))/('logg värden'!$M$1)</f>
        <v>7.1</v>
      </c>
      <c r="N107" s="1">
        <f>(('logg värden'!N107))/('logg värden'!$N$1)</f>
        <v>4.2</v>
      </c>
      <c r="O107" s="1">
        <f>(('logg värden'!O107))/('logg värden'!$O$1)</f>
        <v>44.2</v>
      </c>
      <c r="P107" s="1">
        <f>(('logg värden'!P107))/('logg värden'!$P$1)</f>
        <v>41.3</v>
      </c>
      <c r="Q107" s="1">
        <f>(('logg värden'!Q107))/('logg värden'!$Q$1)</f>
        <v>32.799999999999997</v>
      </c>
      <c r="R107" s="1">
        <f>(('logg värden'!R107))/('logg värden'!$R$1)</f>
        <v>62.3</v>
      </c>
      <c r="S107" s="1">
        <f>(('logg värden'!S107))/('logg värden'!$S$1)</f>
        <v>-0.4</v>
      </c>
      <c r="T107" s="1">
        <f>(('logg värden'!T107))/('logg värden'!$T$1)</f>
        <v>12.8</v>
      </c>
      <c r="U107" s="1">
        <f>(('logg värden'!U107))/('logg värden'!$U$1)</f>
        <v>22.2</v>
      </c>
      <c r="V107" s="1">
        <f>(('logg värden'!V107))/('logg värden'!$V$1)</f>
        <v>3.9</v>
      </c>
      <c r="W107" s="1">
        <f>(('logg värden'!W107))/('logg värden'!$W$1)</f>
        <v>212.1</v>
      </c>
      <c r="X107" s="1">
        <f>(('logg värden'!X107))/('logg värden'!$X$1)</f>
        <v>216.1</v>
      </c>
      <c r="Y107" s="1">
        <f>(('logg värden'!Y107))/('logg värden'!$Y$1)</f>
        <v>0</v>
      </c>
      <c r="Z107" s="1">
        <f>(('logg värden'!Z107))/('logg värden'!$Z$1)</f>
        <v>-552.20000000000005</v>
      </c>
      <c r="AA107" s="1">
        <f>(('logg värden'!AA107))/('logg värden'!$AA$1)</f>
        <v>28.3</v>
      </c>
      <c r="AB107" s="1">
        <f>(('logg värden'!AB107))/('logg värden'!$AB$1)</f>
        <v>0</v>
      </c>
      <c r="AC107" s="1">
        <f>(('logg värden'!AC107))/('logg värden'!$AC$1)</f>
        <v>0</v>
      </c>
      <c r="AD107" s="1">
        <f>(('logg värden'!AD107))/('logg värden'!$AD$1)</f>
        <v>0.9</v>
      </c>
      <c r="AE107" s="1">
        <f>(('logg värden'!AE107))/('logg värden'!$AE$1)</f>
        <v>0.5</v>
      </c>
      <c r="AF107" s="1">
        <f>(('logg värden'!AF107))/('logg värden'!$AF$1)</f>
        <v>1.4</v>
      </c>
      <c r="AG107" s="1">
        <f>(('logg värden'!AG107))/('logg värden'!$AG$1)</f>
        <v>0</v>
      </c>
      <c r="AH107" s="1">
        <f>(('logg värden'!AH107))/('logg värden'!$AH$1)</f>
        <v>25370</v>
      </c>
      <c r="AI107" s="1">
        <f>(('logg värden'!AI107))/('logg värden'!$AI$1)</f>
        <v>36742</v>
      </c>
      <c r="AJ107" s="1">
        <f>(('logg värden'!AJ107))/('logg värden'!$AJ$1)</f>
        <v>27268.38</v>
      </c>
      <c r="AK107" s="1">
        <f>(('logg värden'!AK107))/('logg värden'!$AK$1)</f>
        <v>5885.66</v>
      </c>
      <c r="AL107" s="1">
        <f t="shared" si="1"/>
        <v>21382.720000000001</v>
      </c>
      <c r="AM107" s="1">
        <f>(('logg värden'!AL107))/('logg värden'!$AL$1)</f>
        <v>12</v>
      </c>
    </row>
    <row r="108" spans="1:39" x14ac:dyDescent="0.2">
      <c r="A108">
        <f>'logg värden'!A108</f>
        <v>44532</v>
      </c>
      <c r="B108">
        <f>'logg värden'!B108</f>
        <v>0.39998842592592593</v>
      </c>
      <c r="C108" s="1">
        <f>(('logg värden'!C108))/('logg värden'!$C$1)</f>
        <v>-1.9</v>
      </c>
      <c r="D108" s="1">
        <f>(('logg värden'!D108))/('logg värden'!$D$1)</f>
        <v>-2.6</v>
      </c>
      <c r="E108" s="1">
        <f>(('logg värden'!E108))/('logg värden'!$E$1)</f>
        <v>21.5</v>
      </c>
      <c r="F108" s="1">
        <f>(('logg värden'!F108))/('logg värden'!$F$1)</f>
        <v>30</v>
      </c>
      <c r="G108" s="1">
        <f>(('logg värden'!G108))/('logg värden'!$G$1)</f>
        <v>33</v>
      </c>
      <c r="H108" s="1">
        <f>(('logg värden'!H108))/('logg värden'!$H$1)</f>
        <v>32</v>
      </c>
      <c r="I108" s="1">
        <f>(('logg värden'!I108))/('logg värden'!$I$1)</f>
        <v>28.5</v>
      </c>
      <c r="J108" s="1">
        <f>(('logg värden'!J108))/('logg värden'!$J$1)</f>
        <v>30.6</v>
      </c>
      <c r="K108" s="1">
        <f>(('logg värden'!K108))/('logg värden'!$K$1)</f>
        <v>29.7</v>
      </c>
      <c r="L108" s="1">
        <f>(('logg värden'!L108))/('logg värden'!$L$1)</f>
        <v>28.5</v>
      </c>
      <c r="M108" s="1">
        <f>(('logg värden'!M108))/('logg värden'!$M$1)</f>
        <v>7.1</v>
      </c>
      <c r="N108" s="1">
        <f>(('logg värden'!N108))/('logg värden'!$N$1)</f>
        <v>4.4000000000000004</v>
      </c>
      <c r="O108" s="1">
        <f>(('logg värden'!O108))/('logg värden'!$O$1)</f>
        <v>44.2</v>
      </c>
      <c r="P108" s="1">
        <f>(('logg värden'!P108))/('logg värden'!$P$1)</f>
        <v>41.3</v>
      </c>
      <c r="Q108" s="1">
        <f>(('logg värden'!Q108))/('logg värden'!$Q$1)</f>
        <v>32.9</v>
      </c>
      <c r="R108" s="1">
        <f>(('logg värden'!R108))/('logg värden'!$R$1)</f>
        <v>62.3</v>
      </c>
      <c r="S108" s="1">
        <f>(('logg värden'!S108))/('logg värden'!$S$1)</f>
        <v>-1</v>
      </c>
      <c r="T108" s="1">
        <f>(('logg värden'!T108))/('logg värden'!$T$1)</f>
        <v>12.5</v>
      </c>
      <c r="U108" s="1">
        <f>(('logg värden'!U108))/('logg värden'!$U$1)</f>
        <v>22.2</v>
      </c>
      <c r="V108" s="1">
        <f>(('logg värden'!V108))/('logg värden'!$V$1)</f>
        <v>3.5</v>
      </c>
      <c r="W108" s="1">
        <f>(('logg värden'!W108))/('logg värden'!$W$1)</f>
        <v>214.8</v>
      </c>
      <c r="X108" s="1">
        <f>(('logg värden'!X108))/('logg värden'!$X$1)</f>
        <v>216.1</v>
      </c>
      <c r="Y108" s="1">
        <f>(('logg värden'!Y108))/('logg värden'!$Y$1)</f>
        <v>0</v>
      </c>
      <c r="Z108" s="1">
        <f>(('logg värden'!Z108))/('logg värden'!$Z$1)</f>
        <v>-552.4</v>
      </c>
      <c r="AA108" s="1">
        <f>(('logg värden'!AA108))/('logg värden'!$AA$1)</f>
        <v>29.4</v>
      </c>
      <c r="AB108" s="1">
        <f>(('logg värden'!AB108))/('logg värden'!$AB$1)</f>
        <v>0</v>
      </c>
      <c r="AC108" s="1">
        <f>(('logg värden'!AC108))/('logg värden'!$AC$1)</f>
        <v>0</v>
      </c>
      <c r="AD108" s="1">
        <f>(('logg värden'!AD108))/('logg värden'!$AD$1)</f>
        <v>0.9</v>
      </c>
      <c r="AE108" s="1">
        <f>(('logg värden'!AE108))/('logg värden'!$AE$1)</f>
        <v>0.8</v>
      </c>
      <c r="AF108" s="1">
        <f>(('logg värden'!AF108))/('logg värden'!$AF$1)</f>
        <v>1.1000000000000001</v>
      </c>
      <c r="AG108" s="1">
        <f>(('logg värden'!AG108))/('logg värden'!$AG$1)</f>
        <v>0</v>
      </c>
      <c r="AH108" s="1">
        <f>(('logg värden'!AH108))/('logg värden'!$AH$1)</f>
        <v>25370</v>
      </c>
      <c r="AI108" s="1">
        <f>(('logg värden'!AI108))/('logg värden'!$AI$1)</f>
        <v>36742</v>
      </c>
      <c r="AJ108" s="1">
        <f>(('logg värden'!AJ108))/('logg värden'!$AJ$1)</f>
        <v>27268.38</v>
      </c>
      <c r="AK108" s="1">
        <f>(('logg värden'!AK108))/('logg värden'!$AK$1)</f>
        <v>5885.66</v>
      </c>
      <c r="AL108" s="1">
        <f t="shared" si="1"/>
        <v>21382.720000000001</v>
      </c>
      <c r="AM108" s="1">
        <f>(('logg värden'!AL108))/('logg värden'!$AL$1)</f>
        <v>9</v>
      </c>
    </row>
    <row r="109" spans="1:39" x14ac:dyDescent="0.2">
      <c r="A109">
        <f>'logg värden'!A109</f>
        <v>44532</v>
      </c>
      <c r="B109">
        <f>'logg värden'!B109</f>
        <v>0.40068287037037037</v>
      </c>
      <c r="C109" s="1">
        <f>(('logg värden'!C109))/('logg värden'!$C$1)</f>
        <v>-2</v>
      </c>
      <c r="D109" s="1">
        <f>(('logg värden'!D109))/('logg värden'!$D$1)</f>
        <v>-2.6</v>
      </c>
      <c r="E109" s="1">
        <f>(('logg värden'!E109))/('logg värden'!$E$1)</f>
        <v>21.5</v>
      </c>
      <c r="F109" s="1">
        <f>(('logg värden'!F109))/('logg värden'!$F$1)</f>
        <v>30</v>
      </c>
      <c r="G109" s="1">
        <f>(('logg värden'!G109))/('logg värden'!$G$1)</f>
        <v>33</v>
      </c>
      <c r="H109" s="1">
        <f>(('logg värden'!H109))/('logg värden'!$H$1)</f>
        <v>32.1</v>
      </c>
      <c r="I109" s="1">
        <f>(('logg värden'!I109))/('logg värden'!$I$1)</f>
        <v>28.4</v>
      </c>
      <c r="J109" s="1">
        <f>(('logg värden'!J109))/('logg värden'!$J$1)</f>
        <v>30.6</v>
      </c>
      <c r="K109" s="1">
        <f>(('logg värden'!K109))/('logg värden'!$K$1)</f>
        <v>29.7</v>
      </c>
      <c r="L109" s="1">
        <f>(('logg värden'!L109))/('logg värden'!$L$1)</f>
        <v>28.4</v>
      </c>
      <c r="M109" s="1">
        <f>(('logg värden'!M109))/('logg värden'!$M$1)</f>
        <v>7.1</v>
      </c>
      <c r="N109" s="1">
        <f>(('logg värden'!N109))/('logg värden'!$N$1)</f>
        <v>4.7</v>
      </c>
      <c r="O109" s="1">
        <f>(('logg värden'!O109))/('logg värden'!$O$1)</f>
        <v>44.2</v>
      </c>
      <c r="P109" s="1">
        <f>(('logg värden'!P109))/('logg värden'!$P$1)</f>
        <v>41.2</v>
      </c>
      <c r="Q109" s="1">
        <f>(('logg värden'!Q109))/('logg värden'!$Q$1)</f>
        <v>33.1</v>
      </c>
      <c r="R109" s="1">
        <f>(('logg värden'!R109))/('logg värden'!$R$1)</f>
        <v>62.3</v>
      </c>
      <c r="S109" s="1">
        <f>(('logg värden'!S109))/('logg värden'!$S$1)</f>
        <v>-1.5</v>
      </c>
      <c r="T109" s="1">
        <f>(('logg värden'!T109))/('logg värden'!$T$1)</f>
        <v>12.3</v>
      </c>
      <c r="U109" s="1">
        <f>(('logg värden'!U109))/('logg värden'!$U$1)</f>
        <v>22.2</v>
      </c>
      <c r="V109" s="1">
        <f>(('logg värden'!V109))/('logg värden'!$V$1)</f>
        <v>3.2</v>
      </c>
      <c r="W109" s="1">
        <f>(('logg värden'!W109))/('logg värden'!$W$1)</f>
        <v>215.3</v>
      </c>
      <c r="X109" s="1">
        <f>(('logg värden'!X109))/('logg värden'!$X$1)</f>
        <v>216.1</v>
      </c>
      <c r="Y109" s="1">
        <f>(('logg värden'!Y109))/('logg värden'!$Y$1)</f>
        <v>0</v>
      </c>
      <c r="Z109" s="1">
        <f>(('logg värden'!Z109))/('logg värden'!$Z$1)</f>
        <v>-552.5</v>
      </c>
      <c r="AA109" s="1">
        <f>(('logg värden'!AA109))/('logg värden'!$AA$1)</f>
        <v>30.4</v>
      </c>
      <c r="AB109" s="1">
        <f>(('logg värden'!AB109))/('logg värden'!$AB$1)</f>
        <v>0</v>
      </c>
      <c r="AC109" s="1">
        <f>(('logg värden'!AC109))/('logg värden'!$AC$1)</f>
        <v>0</v>
      </c>
      <c r="AD109" s="1">
        <f>(('logg värden'!AD109))/('logg värden'!$AD$1)</f>
        <v>1.5</v>
      </c>
      <c r="AE109" s="1">
        <f>(('logg värden'!AE109))/('logg värden'!$AE$1)</f>
        <v>0.6</v>
      </c>
      <c r="AF109" s="1">
        <f>(('logg värden'!AF109))/('logg värden'!$AF$1)</f>
        <v>1.1000000000000001</v>
      </c>
      <c r="AG109" s="1">
        <f>(('logg värden'!AG109))/('logg värden'!$AG$1)</f>
        <v>0</v>
      </c>
      <c r="AH109" s="1">
        <f>(('logg värden'!AH109))/('logg värden'!$AH$1)</f>
        <v>25370</v>
      </c>
      <c r="AI109" s="1">
        <f>(('logg värden'!AI109))/('logg värden'!$AI$1)</f>
        <v>36743</v>
      </c>
      <c r="AJ109" s="1">
        <f>(('logg värden'!AJ109))/('logg värden'!$AJ$1)</f>
        <v>27268.71</v>
      </c>
      <c r="AK109" s="1">
        <f>(('logg värden'!AK109))/('logg värden'!$AK$1)</f>
        <v>5885.66</v>
      </c>
      <c r="AL109" s="1">
        <f t="shared" si="1"/>
        <v>21383.05</v>
      </c>
      <c r="AM109" s="1">
        <f>(('logg värden'!AL109))/('logg värden'!$AL$1)</f>
        <v>7</v>
      </c>
    </row>
    <row r="110" spans="1:39" x14ac:dyDescent="0.2">
      <c r="A110">
        <f>'logg värden'!A110</f>
        <v>44532</v>
      </c>
      <c r="B110">
        <f>'logg värden'!B110</f>
        <v>0.40137731481481481</v>
      </c>
      <c r="C110" s="1">
        <f>(('logg värden'!C110))/('logg värden'!$C$1)</f>
        <v>-1.9</v>
      </c>
      <c r="D110" s="1">
        <f>(('logg värden'!D110))/('logg värden'!$D$1)</f>
        <v>-2.6</v>
      </c>
      <c r="E110" s="1">
        <f>(('logg värden'!E110))/('logg värden'!$E$1)</f>
        <v>21.5</v>
      </c>
      <c r="F110" s="1">
        <f>(('logg värden'!F110))/('logg värden'!$F$1)</f>
        <v>30</v>
      </c>
      <c r="G110" s="1">
        <f>(('logg värden'!G110))/('logg värden'!$G$1)</f>
        <v>33</v>
      </c>
      <c r="H110" s="1">
        <f>(('logg värden'!H110))/('logg värden'!$H$1)</f>
        <v>32.299999999999997</v>
      </c>
      <c r="I110" s="1">
        <f>(('logg värden'!I110))/('logg värden'!$I$1)</f>
        <v>28.4</v>
      </c>
      <c r="J110" s="1">
        <f>(('logg värden'!J110))/('logg värden'!$J$1)</f>
        <v>30.6</v>
      </c>
      <c r="K110" s="1">
        <f>(('logg värden'!K110))/('logg värden'!$K$1)</f>
        <v>29.7</v>
      </c>
      <c r="L110" s="1">
        <f>(('logg värden'!L110))/('logg värden'!$L$1)</f>
        <v>28.4</v>
      </c>
      <c r="M110" s="1">
        <f>(('logg värden'!M110))/('logg värden'!$M$1)</f>
        <v>7.1</v>
      </c>
      <c r="N110" s="1">
        <f>(('logg värden'!N110))/('logg värden'!$N$1)</f>
        <v>4.7</v>
      </c>
      <c r="O110" s="1">
        <f>(('logg värden'!O110))/('logg värden'!$O$1)</f>
        <v>44.1</v>
      </c>
      <c r="P110" s="1">
        <f>(('logg värden'!P110))/('logg värden'!$P$1)</f>
        <v>41.3</v>
      </c>
      <c r="Q110" s="1">
        <f>(('logg värden'!Q110))/('logg värden'!$Q$1)</f>
        <v>33.1</v>
      </c>
      <c r="R110" s="1">
        <f>(('logg värden'!R110))/('logg värden'!$R$1)</f>
        <v>62.4</v>
      </c>
      <c r="S110" s="1">
        <f>(('logg värden'!S110))/('logg värden'!$S$1)</f>
        <v>-1.8</v>
      </c>
      <c r="T110" s="1">
        <f>(('logg värden'!T110))/('logg värden'!$T$1)</f>
        <v>12.2</v>
      </c>
      <c r="U110" s="1">
        <f>(('logg värden'!U110))/('logg värden'!$U$1)</f>
        <v>22.3</v>
      </c>
      <c r="V110" s="1">
        <f>(('logg värden'!V110))/('logg värden'!$V$1)</f>
        <v>2.9</v>
      </c>
      <c r="W110" s="1">
        <f>(('logg värden'!W110))/('logg värden'!$W$1)</f>
        <v>211.6</v>
      </c>
      <c r="X110" s="1">
        <f>(('logg värden'!X110))/('logg värden'!$X$1)</f>
        <v>216.1</v>
      </c>
      <c r="Y110" s="1">
        <f>(('logg värden'!Y110))/('logg värden'!$Y$1)</f>
        <v>0</v>
      </c>
      <c r="Z110" s="1">
        <f>(('logg värden'!Z110))/('logg värden'!$Z$1)</f>
        <v>-552.4</v>
      </c>
      <c r="AA110" s="1">
        <f>(('logg värden'!AA110))/('logg värden'!$AA$1)</f>
        <v>31.3</v>
      </c>
      <c r="AB110" s="1">
        <f>(('logg värden'!AB110))/('logg värden'!$AB$1)</f>
        <v>0</v>
      </c>
      <c r="AC110" s="1">
        <f>(('logg värden'!AC110))/('logg värden'!$AC$1)</f>
        <v>0</v>
      </c>
      <c r="AD110" s="1">
        <f>(('logg värden'!AD110))/('logg värden'!$AD$1)</f>
        <v>1.5</v>
      </c>
      <c r="AE110" s="1">
        <f>(('logg värden'!AE110))/('logg värden'!$AE$1)</f>
        <v>0.8</v>
      </c>
      <c r="AF110" s="1">
        <f>(('logg värden'!AF110))/('logg värden'!$AF$1)</f>
        <v>1</v>
      </c>
      <c r="AG110" s="1">
        <f>(('logg värden'!AG110))/('logg värden'!$AG$1)</f>
        <v>0</v>
      </c>
      <c r="AH110" s="1">
        <f>(('logg värden'!AH110))/('logg värden'!$AH$1)</f>
        <v>25370</v>
      </c>
      <c r="AI110" s="1">
        <f>(('logg värden'!AI110))/('logg värden'!$AI$1)</f>
        <v>36743</v>
      </c>
      <c r="AJ110" s="1">
        <f>(('logg värden'!AJ110))/('logg värden'!$AJ$1)</f>
        <v>27268.71</v>
      </c>
      <c r="AK110" s="1">
        <f>(('logg värden'!AK110))/('logg värden'!$AK$1)</f>
        <v>5885.66</v>
      </c>
      <c r="AL110" s="1">
        <f t="shared" si="1"/>
        <v>21383.05</v>
      </c>
      <c r="AM110" s="1">
        <f>(('logg värden'!AL110))/('logg värden'!$AL$1)</f>
        <v>6</v>
      </c>
    </row>
    <row r="111" spans="1:39" x14ac:dyDescent="0.2">
      <c r="A111">
        <f>'logg värden'!A111</f>
        <v>44532</v>
      </c>
      <c r="B111">
        <f>'logg värden'!B111</f>
        <v>0.40207175925925925</v>
      </c>
      <c r="C111" s="1">
        <f>(('logg värden'!C111))/('logg värden'!$C$1)</f>
        <v>-1.9</v>
      </c>
      <c r="D111" s="1">
        <f>(('logg värden'!D111))/('logg värden'!$D$1)</f>
        <v>-2.6</v>
      </c>
      <c r="E111" s="1">
        <f>(('logg värden'!E111))/('logg värden'!$E$1)</f>
        <v>21.5</v>
      </c>
      <c r="F111" s="1">
        <f>(('logg värden'!F111))/('logg värden'!$F$1)</f>
        <v>30</v>
      </c>
      <c r="G111" s="1">
        <f>(('logg värden'!G111))/('logg värden'!$G$1)</f>
        <v>33</v>
      </c>
      <c r="H111" s="1">
        <f>(('logg värden'!H111))/('logg värden'!$H$1)</f>
        <v>32.5</v>
      </c>
      <c r="I111" s="1">
        <f>(('logg värden'!I111))/('logg värden'!$I$1)</f>
        <v>28.3</v>
      </c>
      <c r="J111" s="1">
        <f>(('logg värden'!J111))/('logg värden'!$J$1)</f>
        <v>30.6</v>
      </c>
      <c r="K111" s="1">
        <f>(('logg värden'!K111))/('logg värden'!$K$1)</f>
        <v>29.8</v>
      </c>
      <c r="L111" s="1">
        <f>(('logg värden'!L111))/('logg värden'!$L$1)</f>
        <v>28.4</v>
      </c>
      <c r="M111" s="1">
        <f>(('logg värden'!M111))/('logg värden'!$M$1)</f>
        <v>7.1</v>
      </c>
      <c r="N111" s="1">
        <f>(('logg värden'!N111))/('logg värden'!$N$1)</f>
        <v>4.9000000000000004</v>
      </c>
      <c r="O111" s="1">
        <f>(('logg värden'!O111))/('logg värden'!$O$1)</f>
        <v>44.1</v>
      </c>
      <c r="P111" s="1">
        <f>(('logg värden'!P111))/('logg värden'!$P$1)</f>
        <v>41.2</v>
      </c>
      <c r="Q111" s="1">
        <f>(('logg värden'!Q111))/('logg värden'!$Q$1)</f>
        <v>33.200000000000003</v>
      </c>
      <c r="R111" s="1">
        <f>(('logg värden'!R111))/('logg värden'!$R$1)</f>
        <v>62.6</v>
      </c>
      <c r="S111" s="1">
        <f>(('logg värden'!S111))/('logg värden'!$S$1)</f>
        <v>-2.2000000000000002</v>
      </c>
      <c r="T111" s="1">
        <f>(('logg värden'!T111))/('logg värden'!$T$1)</f>
        <v>11.8</v>
      </c>
      <c r="U111" s="1">
        <f>(('logg värden'!U111))/('logg värden'!$U$1)</f>
        <v>22.2</v>
      </c>
      <c r="V111" s="1">
        <f>(('logg värden'!V111))/('logg värden'!$V$1)</f>
        <v>2.6</v>
      </c>
      <c r="W111" s="1">
        <f>(('logg värden'!W111))/('logg värden'!$W$1)</f>
        <v>213.4</v>
      </c>
      <c r="X111" s="1">
        <f>(('logg värden'!X111))/('logg värden'!$X$1)</f>
        <v>216.1</v>
      </c>
      <c r="Y111" s="1">
        <f>(('logg värden'!Y111))/('logg värden'!$Y$1)</f>
        <v>0</v>
      </c>
      <c r="Z111" s="1">
        <f>(('logg värden'!Z111))/('logg värden'!$Z$1)</f>
        <v>-552.29999999999995</v>
      </c>
      <c r="AA111" s="1">
        <f>(('logg värden'!AA111))/('logg värden'!$AA$1)</f>
        <v>32.5</v>
      </c>
      <c r="AB111" s="1">
        <f>(('logg värden'!AB111))/('logg värden'!$AB$1)</f>
        <v>0</v>
      </c>
      <c r="AC111" s="1">
        <f>(('logg värden'!AC111))/('logg värden'!$AC$1)</f>
        <v>0</v>
      </c>
      <c r="AD111" s="1">
        <f>(('logg värden'!AD111))/('logg värden'!$AD$1)</f>
        <v>1.1000000000000001</v>
      </c>
      <c r="AE111" s="1">
        <f>(('logg värden'!AE111))/('logg värden'!$AE$1)</f>
        <v>0.7</v>
      </c>
      <c r="AF111" s="1">
        <f>(('logg värden'!AF111))/('logg värden'!$AF$1)</f>
        <v>1.5</v>
      </c>
      <c r="AG111" s="1">
        <f>(('logg värden'!AG111))/('logg värden'!$AG$1)</f>
        <v>0</v>
      </c>
      <c r="AH111" s="1">
        <f>(('logg värden'!AH111))/('logg värden'!$AH$1)</f>
        <v>25370</v>
      </c>
      <c r="AI111" s="1">
        <f>(('logg värden'!AI111))/('logg värden'!$AI$1)</f>
        <v>36743</v>
      </c>
      <c r="AJ111" s="1">
        <f>(('logg värden'!AJ111))/('logg värden'!$AJ$1)</f>
        <v>27268.71</v>
      </c>
      <c r="AK111" s="1">
        <f>(('logg värden'!AK111))/('logg värden'!$AK$1)</f>
        <v>5885.66</v>
      </c>
      <c r="AL111" s="1">
        <f t="shared" si="1"/>
        <v>21383.05</v>
      </c>
      <c r="AM111" s="1">
        <f>(('logg värden'!AL111))/('logg värden'!$AL$1)</f>
        <v>5</v>
      </c>
    </row>
    <row r="112" spans="1:39" x14ac:dyDescent="0.2">
      <c r="A112">
        <f>'logg värden'!A112</f>
        <v>44532</v>
      </c>
      <c r="B112">
        <f>'logg värden'!B112</f>
        <v>0.4027662037037037</v>
      </c>
      <c r="C112" s="1">
        <f>(('logg värden'!C112))/('logg värden'!$C$1)</f>
        <v>-1.9</v>
      </c>
      <c r="D112" s="1">
        <f>(('logg värden'!D112))/('logg värden'!$D$1)</f>
        <v>-2.6</v>
      </c>
      <c r="E112" s="1">
        <f>(('logg värden'!E112))/('logg värden'!$E$1)</f>
        <v>21.5</v>
      </c>
      <c r="F112" s="1">
        <f>(('logg värden'!F112))/('logg värden'!$F$1)</f>
        <v>30</v>
      </c>
      <c r="G112" s="1">
        <f>(('logg värden'!G112))/('logg värden'!$G$1)</f>
        <v>33</v>
      </c>
      <c r="H112" s="1">
        <f>(('logg värden'!H112))/('logg värden'!$H$1)</f>
        <v>32.6</v>
      </c>
      <c r="I112" s="1">
        <f>(('logg värden'!I112))/('logg värden'!$I$1)</f>
        <v>28.3</v>
      </c>
      <c r="J112" s="1">
        <f>(('logg värden'!J112))/('logg värden'!$J$1)</f>
        <v>30.6</v>
      </c>
      <c r="K112" s="1">
        <f>(('logg värden'!K112))/('logg värden'!$K$1)</f>
        <v>29.8</v>
      </c>
      <c r="L112" s="1">
        <f>(('logg värden'!L112))/('logg värden'!$L$1)</f>
        <v>28.4</v>
      </c>
      <c r="M112" s="1">
        <f>(('logg värden'!M112))/('logg värden'!$M$1)</f>
        <v>7.1</v>
      </c>
      <c r="N112" s="1">
        <f>(('logg värden'!N112))/('logg värden'!$N$1)</f>
        <v>4.9000000000000004</v>
      </c>
      <c r="O112" s="1">
        <f>(('logg värden'!O112))/('logg värden'!$O$1)</f>
        <v>44.1</v>
      </c>
      <c r="P112" s="1">
        <f>(('logg värden'!P112))/('logg värden'!$P$1)</f>
        <v>41.2</v>
      </c>
      <c r="Q112" s="1">
        <f>(('logg värden'!Q112))/('logg värden'!$Q$1)</f>
        <v>33.200000000000003</v>
      </c>
      <c r="R112" s="1">
        <f>(('logg värden'!R112))/('logg värden'!$R$1)</f>
        <v>62.7</v>
      </c>
      <c r="S112" s="1">
        <f>(('logg värden'!S112))/('logg värden'!$S$1)</f>
        <v>-2.5</v>
      </c>
      <c r="T112" s="1">
        <f>(('logg värden'!T112))/('logg värden'!$T$1)</f>
        <v>11.5</v>
      </c>
      <c r="U112" s="1">
        <f>(('logg värden'!U112))/('logg värden'!$U$1)</f>
        <v>22.2</v>
      </c>
      <c r="V112" s="1">
        <f>(('logg värden'!V112))/('logg värden'!$V$1)</f>
        <v>2.2999999999999998</v>
      </c>
      <c r="W112" s="1">
        <f>(('logg värden'!W112))/('logg värden'!$W$1)</f>
        <v>210.9</v>
      </c>
      <c r="X112" s="1">
        <f>(('logg värden'!X112))/('logg värden'!$X$1)</f>
        <v>216.1</v>
      </c>
      <c r="Y112" s="1">
        <f>(('logg värden'!Y112))/('logg värden'!$Y$1)</f>
        <v>0</v>
      </c>
      <c r="Z112" s="1">
        <f>(('logg värden'!Z112))/('logg värden'!$Z$1)</f>
        <v>-552.1</v>
      </c>
      <c r="AA112" s="1">
        <f>(('logg värden'!AA112))/('logg värden'!$AA$1)</f>
        <v>33.5</v>
      </c>
      <c r="AB112" s="1">
        <f>(('logg värden'!AB112))/('logg värden'!$AB$1)</f>
        <v>0</v>
      </c>
      <c r="AC112" s="1">
        <f>(('logg värden'!AC112))/('logg värden'!$AC$1)</f>
        <v>0</v>
      </c>
      <c r="AD112" s="1">
        <f>(('logg värden'!AD112))/('logg värden'!$AD$1)</f>
        <v>1.1000000000000001</v>
      </c>
      <c r="AE112" s="1">
        <f>(('logg värden'!AE112))/('logg värden'!$AE$1)</f>
        <v>0.7</v>
      </c>
      <c r="AF112" s="1">
        <f>(('logg värden'!AF112))/('logg värden'!$AF$1)</f>
        <v>1.2</v>
      </c>
      <c r="AG112" s="1">
        <f>(('logg värden'!AG112))/('logg värden'!$AG$1)</f>
        <v>0</v>
      </c>
      <c r="AH112" s="1">
        <f>(('logg värden'!AH112))/('logg värden'!$AH$1)</f>
        <v>25370</v>
      </c>
      <c r="AI112" s="1">
        <f>(('logg värden'!AI112))/('logg värden'!$AI$1)</f>
        <v>36743</v>
      </c>
      <c r="AJ112" s="1">
        <f>(('logg värden'!AJ112))/('logg värden'!$AJ$1)</f>
        <v>27268.71</v>
      </c>
      <c r="AK112" s="1">
        <f>(('logg värden'!AK112))/('logg värden'!$AK$1)</f>
        <v>5885.66</v>
      </c>
      <c r="AL112" s="1">
        <f t="shared" si="1"/>
        <v>21383.05</v>
      </c>
      <c r="AM112" s="1">
        <f>(('logg värden'!AL112))/('logg värden'!$AL$1)</f>
        <v>4</v>
      </c>
    </row>
    <row r="113" spans="1:39" x14ac:dyDescent="0.2">
      <c r="A113">
        <f>'logg värden'!A113</f>
        <v>44532</v>
      </c>
      <c r="B113">
        <f>'logg värden'!B113</f>
        <v>0.40346064814814814</v>
      </c>
      <c r="C113" s="1">
        <f>(('logg värden'!C113))/('logg värden'!$C$1)</f>
        <v>-2</v>
      </c>
      <c r="D113" s="1">
        <f>(('logg värden'!D113))/('logg värden'!$D$1)</f>
        <v>-2.6</v>
      </c>
      <c r="E113" s="1">
        <f>(('logg värden'!E113))/('logg värden'!$E$1)</f>
        <v>21.5</v>
      </c>
      <c r="F113" s="1">
        <f>(('logg värden'!F113))/('logg värden'!$F$1)</f>
        <v>30</v>
      </c>
      <c r="G113" s="1">
        <f>(('logg värden'!G113))/('logg värden'!$G$1)</f>
        <v>33</v>
      </c>
      <c r="H113" s="1">
        <f>(('logg värden'!H113))/('logg värden'!$H$1)</f>
        <v>32.700000000000003</v>
      </c>
      <c r="I113" s="1">
        <f>(('logg värden'!I113))/('logg värden'!$I$1)</f>
        <v>28.2</v>
      </c>
      <c r="J113" s="1">
        <f>(('logg värden'!J113))/('logg värden'!$J$1)</f>
        <v>30.6</v>
      </c>
      <c r="K113" s="1">
        <f>(('logg värden'!K113))/('logg värden'!$K$1)</f>
        <v>29.8</v>
      </c>
      <c r="L113" s="1">
        <f>(('logg värden'!L113))/('logg värden'!$L$1)</f>
        <v>28.4</v>
      </c>
      <c r="M113" s="1">
        <f>(('logg värden'!M113))/('logg värden'!$M$1)</f>
        <v>7.1</v>
      </c>
      <c r="N113" s="1">
        <f>(('logg värden'!N113))/('logg värden'!$N$1)</f>
        <v>5.0999999999999996</v>
      </c>
      <c r="O113" s="1">
        <f>(('logg värden'!O113))/('logg värden'!$O$1)</f>
        <v>44.1</v>
      </c>
      <c r="P113" s="1">
        <f>(('logg värden'!P113))/('logg värden'!$P$1)</f>
        <v>41.2</v>
      </c>
      <c r="Q113" s="1">
        <f>(('logg värden'!Q113))/('logg värden'!$Q$1)</f>
        <v>33.299999999999997</v>
      </c>
      <c r="R113" s="1">
        <f>(('logg värden'!R113))/('logg värden'!$R$1)</f>
        <v>62.8</v>
      </c>
      <c r="S113" s="1">
        <f>(('logg värden'!S113))/('logg värden'!$S$1)</f>
        <v>-2.8</v>
      </c>
      <c r="T113" s="1">
        <f>(('logg värden'!T113))/('logg värden'!$T$1)</f>
        <v>11.2</v>
      </c>
      <c r="U113" s="1">
        <f>(('logg värden'!U113))/('logg värden'!$U$1)</f>
        <v>22.2</v>
      </c>
      <c r="V113" s="1">
        <f>(('logg värden'!V113))/('logg värden'!$V$1)</f>
        <v>2</v>
      </c>
      <c r="W113" s="1">
        <f>(('logg värden'!W113))/('logg värden'!$W$1)</f>
        <v>214.8</v>
      </c>
      <c r="X113" s="1">
        <f>(('logg värden'!X113))/('logg värden'!$X$1)</f>
        <v>216.1</v>
      </c>
      <c r="Y113" s="1">
        <f>(('logg värden'!Y113))/('logg värden'!$Y$1)</f>
        <v>0</v>
      </c>
      <c r="Z113" s="1">
        <f>(('logg värden'!Z113))/('logg värden'!$Z$1)</f>
        <v>-551.9</v>
      </c>
      <c r="AA113" s="1">
        <f>(('logg värden'!AA113))/('logg värden'!$AA$1)</f>
        <v>34.4</v>
      </c>
      <c r="AB113" s="1">
        <f>(('logg värden'!AB113))/('logg värden'!$AB$1)</f>
        <v>0</v>
      </c>
      <c r="AC113" s="1">
        <f>(('logg värden'!AC113))/('logg värden'!$AC$1)</f>
        <v>0</v>
      </c>
      <c r="AD113" s="1">
        <f>(('logg värden'!AD113))/('logg värden'!$AD$1)</f>
        <v>1.1000000000000001</v>
      </c>
      <c r="AE113" s="1">
        <f>(('logg värden'!AE113))/('logg värden'!$AE$1)</f>
        <v>0.7</v>
      </c>
      <c r="AF113" s="1">
        <f>(('logg värden'!AF113))/('logg värden'!$AF$1)</f>
        <v>1.4</v>
      </c>
      <c r="AG113" s="1">
        <f>(('logg värden'!AG113))/('logg värden'!$AG$1)</f>
        <v>0</v>
      </c>
      <c r="AH113" s="1">
        <f>(('logg värden'!AH113))/('logg värden'!$AH$1)</f>
        <v>25370</v>
      </c>
      <c r="AI113" s="1">
        <f>(('logg värden'!AI113))/('logg värden'!$AI$1)</f>
        <v>36743</v>
      </c>
      <c r="AJ113" s="1">
        <f>(('logg värden'!AJ113))/('logg värden'!$AJ$1)</f>
        <v>27268.71</v>
      </c>
      <c r="AK113" s="1">
        <f>(('logg värden'!AK113))/('logg värden'!$AK$1)</f>
        <v>5885.66</v>
      </c>
      <c r="AL113" s="1">
        <f t="shared" si="1"/>
        <v>21383.05</v>
      </c>
      <c r="AM113" s="1">
        <f>(('logg värden'!AL113))/('logg värden'!$AL$1)</f>
        <v>3</v>
      </c>
    </row>
    <row r="114" spans="1:39" x14ac:dyDescent="0.2">
      <c r="A114">
        <f>'logg värden'!A114</f>
        <v>44532</v>
      </c>
      <c r="B114">
        <f>'logg värden'!B114</f>
        <v>0.40422453703703703</v>
      </c>
      <c r="C114" s="1">
        <f>(('logg värden'!C114))/('logg värden'!$C$1)</f>
        <v>-1.9</v>
      </c>
      <c r="D114" s="1">
        <f>(('logg värden'!D114))/('logg värden'!$D$1)</f>
        <v>-2.6</v>
      </c>
      <c r="E114" s="1">
        <f>(('logg värden'!E114))/('logg värden'!$E$1)</f>
        <v>21.5</v>
      </c>
      <c r="F114" s="1">
        <f>(('logg värden'!F114))/('logg värden'!$F$1)</f>
        <v>30</v>
      </c>
      <c r="G114" s="1">
        <f>(('logg värden'!G114))/('logg värden'!$G$1)</f>
        <v>33</v>
      </c>
      <c r="H114" s="1">
        <f>(('logg värden'!H114))/('logg värden'!$H$1)</f>
        <v>32.799999999999997</v>
      </c>
      <c r="I114" s="1">
        <f>(('logg värden'!I114))/('logg värden'!$I$1)</f>
        <v>28.2</v>
      </c>
      <c r="J114" s="1">
        <f>(('logg värden'!J114))/('logg värden'!$J$1)</f>
        <v>30.6</v>
      </c>
      <c r="K114" s="1">
        <f>(('logg värden'!K114))/('logg värden'!$K$1)</f>
        <v>29.8</v>
      </c>
      <c r="L114" s="1">
        <f>(('logg värden'!L114))/('logg värden'!$L$1)</f>
        <v>28.4</v>
      </c>
      <c r="M114" s="1">
        <f>(('logg värden'!M114))/('logg värden'!$M$1)</f>
        <v>7.1</v>
      </c>
      <c r="N114" s="1">
        <f>(('logg värden'!N114))/('logg värden'!$N$1)</f>
        <v>5.2</v>
      </c>
      <c r="O114" s="1">
        <f>(('logg värden'!O114))/('logg värden'!$O$1)</f>
        <v>44.1</v>
      </c>
      <c r="P114" s="1">
        <f>(('logg värden'!P114))/('logg värden'!$P$1)</f>
        <v>41.2</v>
      </c>
      <c r="Q114" s="1">
        <f>(('logg värden'!Q114))/('logg värden'!$Q$1)</f>
        <v>33.4</v>
      </c>
      <c r="R114" s="1">
        <f>(('logg värden'!R114))/('logg värden'!$R$1)</f>
        <v>62.9</v>
      </c>
      <c r="S114" s="1">
        <f>(('logg värden'!S114))/('logg värden'!$S$1)</f>
        <v>-3.1</v>
      </c>
      <c r="T114" s="1">
        <f>(('logg värden'!T114))/('logg värden'!$T$1)</f>
        <v>10.9</v>
      </c>
      <c r="U114" s="1">
        <f>(('logg värden'!U114))/('logg värden'!$U$1)</f>
        <v>22.2</v>
      </c>
      <c r="V114" s="1">
        <f>(('logg värden'!V114))/('logg värden'!$V$1)</f>
        <v>1.8</v>
      </c>
      <c r="W114" s="1">
        <f>(('logg värden'!W114))/('logg värden'!$W$1)</f>
        <v>213.7</v>
      </c>
      <c r="X114" s="1">
        <f>(('logg värden'!X114))/('logg värden'!$X$1)</f>
        <v>216.1</v>
      </c>
      <c r="Y114" s="1">
        <f>(('logg värden'!Y114))/('logg värden'!$Y$1)</f>
        <v>0</v>
      </c>
      <c r="Z114" s="1">
        <f>(('logg värden'!Z114))/('logg värden'!$Z$1)</f>
        <v>-551.6</v>
      </c>
      <c r="AA114" s="1">
        <f>(('logg värden'!AA114))/('logg värden'!$AA$1)</f>
        <v>35.4</v>
      </c>
      <c r="AB114" s="1">
        <f>(('logg värden'!AB114))/('logg värden'!$AB$1)</f>
        <v>0</v>
      </c>
      <c r="AC114" s="1">
        <f>(('logg värden'!AC114))/('logg värden'!$AC$1)</f>
        <v>0</v>
      </c>
      <c r="AD114" s="1">
        <f>(('logg värden'!AD114))/('logg värden'!$AD$1)</f>
        <v>1.3</v>
      </c>
      <c r="AE114" s="1">
        <f>(('logg värden'!AE114))/('logg värden'!$AE$1)</f>
        <v>0.7</v>
      </c>
      <c r="AF114" s="1">
        <f>(('logg värden'!AF114))/('logg värden'!$AF$1)</f>
        <v>1.5</v>
      </c>
      <c r="AG114" s="1">
        <f>(('logg värden'!AG114))/('logg värden'!$AG$1)</f>
        <v>0</v>
      </c>
      <c r="AH114" s="1">
        <f>(('logg värden'!AH114))/('logg värden'!$AH$1)</f>
        <v>25370</v>
      </c>
      <c r="AI114" s="1">
        <f>(('logg värden'!AI114))/('logg värden'!$AI$1)</f>
        <v>36743</v>
      </c>
      <c r="AJ114" s="1">
        <f>(('logg värden'!AJ114))/('logg värden'!$AJ$1)</f>
        <v>27268.71</v>
      </c>
      <c r="AK114" s="1">
        <f>(('logg värden'!AK114))/('logg värden'!$AK$1)</f>
        <v>5885.66</v>
      </c>
      <c r="AL114" s="1">
        <f t="shared" si="1"/>
        <v>21383.05</v>
      </c>
      <c r="AM114" s="1">
        <f>(('logg värden'!AL114))/('logg värden'!$AL$1)</f>
        <v>2</v>
      </c>
    </row>
    <row r="115" spans="1:39" x14ac:dyDescent="0.2">
      <c r="A115">
        <f>'logg värden'!A115</f>
        <v>44532</v>
      </c>
      <c r="B115">
        <f>'logg värden'!B115</f>
        <v>0.40488425925925925</v>
      </c>
      <c r="C115" s="1">
        <f>(('logg värden'!C115))/('logg värden'!$C$1)</f>
        <v>-1.9</v>
      </c>
      <c r="D115" s="1">
        <f>(('logg värden'!D115))/('logg värden'!$D$1)</f>
        <v>-2.6</v>
      </c>
      <c r="E115" s="1">
        <f>(('logg värden'!E115))/('logg värden'!$E$1)</f>
        <v>21.5</v>
      </c>
      <c r="F115" s="1">
        <f>(('logg värden'!F115))/('logg värden'!$F$1)</f>
        <v>30</v>
      </c>
      <c r="G115" s="1">
        <f>(('logg värden'!G115))/('logg värden'!$G$1)</f>
        <v>33</v>
      </c>
      <c r="H115" s="1">
        <f>(('logg värden'!H115))/('logg värden'!$H$1)</f>
        <v>32.9</v>
      </c>
      <c r="I115" s="1">
        <f>(('logg värden'!I115))/('logg värden'!$I$1)</f>
        <v>28.1</v>
      </c>
      <c r="J115" s="1">
        <f>(('logg värden'!J115))/('logg värden'!$J$1)</f>
        <v>30.6</v>
      </c>
      <c r="K115" s="1">
        <f>(('logg värden'!K115))/('logg värden'!$K$1)</f>
        <v>29.9</v>
      </c>
      <c r="L115" s="1">
        <f>(('logg värden'!L115))/('logg värden'!$L$1)</f>
        <v>28.4</v>
      </c>
      <c r="M115" s="1">
        <f>(('logg värden'!M115))/('logg värden'!$M$1)</f>
        <v>7.1</v>
      </c>
      <c r="N115" s="1">
        <f>(('logg värden'!N115))/('logg värden'!$N$1)</f>
        <v>5.4</v>
      </c>
      <c r="O115" s="1">
        <f>(('logg värden'!O115))/('logg värden'!$O$1)</f>
        <v>44.1</v>
      </c>
      <c r="P115" s="1">
        <f>(('logg värden'!P115))/('logg värden'!$P$1)</f>
        <v>41.2</v>
      </c>
      <c r="Q115" s="1">
        <f>(('logg värden'!Q115))/('logg värden'!$Q$1)</f>
        <v>33.5</v>
      </c>
      <c r="R115" s="1">
        <f>(('logg värden'!R115))/('logg värden'!$R$1)</f>
        <v>63</v>
      </c>
      <c r="S115" s="1">
        <f>(('logg värden'!S115))/('logg värden'!$S$1)</f>
        <v>-3.4</v>
      </c>
      <c r="T115" s="1">
        <f>(('logg värden'!T115))/('logg värden'!$T$1)</f>
        <v>10.6</v>
      </c>
      <c r="U115" s="1">
        <f>(('logg värden'!U115))/('logg värden'!$U$1)</f>
        <v>22.2</v>
      </c>
      <c r="V115" s="1">
        <f>(('logg värden'!V115))/('logg värden'!$V$1)</f>
        <v>1.4</v>
      </c>
      <c r="W115" s="1">
        <f>(('logg värden'!W115))/('logg värden'!$W$1)</f>
        <v>210.6</v>
      </c>
      <c r="X115" s="1">
        <f>(('logg värden'!X115))/('logg värden'!$X$1)</f>
        <v>216.1</v>
      </c>
      <c r="Y115" s="1">
        <f>(('logg värden'!Y115))/('logg värden'!$Y$1)</f>
        <v>0</v>
      </c>
      <c r="Z115" s="1">
        <f>(('logg värden'!Z115))/('logg värden'!$Z$1)</f>
        <v>-551.20000000000005</v>
      </c>
      <c r="AA115" s="1">
        <f>(('logg värden'!AA115))/('logg värden'!$AA$1)</f>
        <v>36.4</v>
      </c>
      <c r="AB115" s="1">
        <f>(('logg värden'!AB115))/('logg värden'!$AB$1)</f>
        <v>0</v>
      </c>
      <c r="AC115" s="1">
        <f>(('logg värden'!AC115))/('logg värden'!$AC$1)</f>
        <v>0</v>
      </c>
      <c r="AD115" s="1">
        <f>(('logg värden'!AD115))/('logg värden'!$AD$1)</f>
        <v>1.4</v>
      </c>
      <c r="AE115" s="1">
        <f>(('logg värden'!AE115))/('logg värden'!$AE$1)</f>
        <v>0.6</v>
      </c>
      <c r="AF115" s="1">
        <f>(('logg värden'!AF115))/('logg värden'!$AF$1)</f>
        <v>1.3</v>
      </c>
      <c r="AG115" s="1">
        <f>(('logg värden'!AG115))/('logg värden'!$AG$1)</f>
        <v>0</v>
      </c>
      <c r="AH115" s="1">
        <f>(('logg värden'!AH115))/('logg värden'!$AH$1)</f>
        <v>25370</v>
      </c>
      <c r="AI115" s="1">
        <f>(('logg värden'!AI115))/('logg värden'!$AI$1)</f>
        <v>36743</v>
      </c>
      <c r="AJ115" s="1">
        <f>(('logg värden'!AJ115))/('logg värden'!$AJ$1)</f>
        <v>27268.71</v>
      </c>
      <c r="AK115" s="1">
        <f>(('logg värden'!AK115))/('logg värden'!$AK$1)</f>
        <v>5885.66</v>
      </c>
      <c r="AL115" s="1">
        <f t="shared" si="1"/>
        <v>21383.05</v>
      </c>
      <c r="AM115" s="1">
        <f>(('logg värden'!AL115))/('logg värden'!$AL$1)</f>
        <v>2</v>
      </c>
    </row>
    <row r="116" spans="1:39" x14ac:dyDescent="0.2">
      <c r="A116">
        <f>'logg värden'!A116</f>
        <v>44532</v>
      </c>
      <c r="B116">
        <f>'logg värden'!B116</f>
        <v>0.40557870370370369</v>
      </c>
      <c r="C116" s="1">
        <f>(('logg värden'!C116))/('logg värden'!$C$1)</f>
        <v>-1.9</v>
      </c>
      <c r="D116" s="1">
        <f>(('logg värden'!D116))/('logg värden'!$D$1)</f>
        <v>-2.6</v>
      </c>
      <c r="E116" s="1">
        <f>(('logg värden'!E116))/('logg värden'!$E$1)</f>
        <v>21.5</v>
      </c>
      <c r="F116" s="1">
        <f>(('logg värden'!F116))/('logg värden'!$F$1)</f>
        <v>30</v>
      </c>
      <c r="G116" s="1">
        <f>(('logg värden'!G116))/('logg värden'!$G$1)</f>
        <v>33</v>
      </c>
      <c r="H116" s="1">
        <f>(('logg värden'!H116))/('logg värden'!$H$1)</f>
        <v>33</v>
      </c>
      <c r="I116" s="1">
        <f>(('logg värden'!I116))/('logg värden'!$I$1)</f>
        <v>28.1</v>
      </c>
      <c r="J116" s="1">
        <f>(('logg värden'!J116))/('logg värden'!$J$1)</f>
        <v>30.6</v>
      </c>
      <c r="K116" s="1">
        <f>(('logg värden'!K116))/('logg värden'!$K$1)</f>
        <v>29.9</v>
      </c>
      <c r="L116" s="1">
        <f>(('logg värden'!L116))/('logg värden'!$L$1)</f>
        <v>28.4</v>
      </c>
      <c r="M116" s="1">
        <f>(('logg värden'!M116))/('logg värden'!$M$1)</f>
        <v>7.1</v>
      </c>
      <c r="N116" s="1">
        <f>(('logg värden'!N116))/('logg värden'!$N$1)</f>
        <v>5.3</v>
      </c>
      <c r="O116" s="1">
        <f>(('logg värden'!O116))/('logg värden'!$O$1)</f>
        <v>44.1</v>
      </c>
      <c r="P116" s="1">
        <f>(('logg värden'!P116))/('logg värden'!$P$1)</f>
        <v>41.3</v>
      </c>
      <c r="Q116" s="1">
        <f>(('logg värden'!Q116))/('logg värden'!$Q$1)</f>
        <v>33.4</v>
      </c>
      <c r="R116" s="1">
        <f>(('logg värden'!R116))/('logg värden'!$R$1)</f>
        <v>63.1</v>
      </c>
      <c r="S116" s="1">
        <f>(('logg värden'!S116))/('logg värden'!$S$1)</f>
        <v>-3.6</v>
      </c>
      <c r="T116" s="1">
        <f>(('logg värden'!T116))/('logg värden'!$T$1)</f>
        <v>10.4</v>
      </c>
      <c r="U116" s="1">
        <f>(('logg värden'!U116))/('logg värden'!$U$1)</f>
        <v>22.2</v>
      </c>
      <c r="V116" s="1">
        <f>(('logg värden'!V116))/('logg värden'!$V$1)</f>
        <v>1.1000000000000001</v>
      </c>
      <c r="W116" s="1">
        <f>(('logg värden'!W116))/('logg värden'!$W$1)</f>
        <v>215.1</v>
      </c>
      <c r="X116" s="1">
        <f>(('logg värden'!X116))/('logg värden'!$X$1)</f>
        <v>216.1</v>
      </c>
      <c r="Y116" s="1">
        <f>(('logg värden'!Y116))/('logg värden'!$Y$1)</f>
        <v>0</v>
      </c>
      <c r="Z116" s="1">
        <f>(('logg värden'!Z116))/('logg värden'!$Z$1)</f>
        <v>-550.70000000000005</v>
      </c>
      <c r="AA116" s="1">
        <f>(('logg värden'!AA116))/('logg värden'!$AA$1)</f>
        <v>36.4</v>
      </c>
      <c r="AB116" s="1">
        <f>(('logg värden'!AB116))/('logg värden'!$AB$1)</f>
        <v>0</v>
      </c>
      <c r="AC116" s="1">
        <f>(('logg värden'!AC116))/('logg värden'!$AC$1)</f>
        <v>0</v>
      </c>
      <c r="AD116" s="1">
        <f>(('logg värden'!AD116))/('logg värden'!$AD$1)</f>
        <v>1.4</v>
      </c>
      <c r="AE116" s="1">
        <f>(('logg värden'!AE116))/('logg värden'!$AE$1)</f>
        <v>0.9</v>
      </c>
      <c r="AF116" s="1">
        <f>(('logg värden'!AF116))/('logg värden'!$AF$1)</f>
        <v>1.4</v>
      </c>
      <c r="AG116" s="1">
        <f>(('logg värden'!AG116))/('logg värden'!$AG$1)</f>
        <v>0</v>
      </c>
      <c r="AH116" s="1">
        <f>(('logg värden'!AH116))/('logg värden'!$AH$1)</f>
        <v>25370</v>
      </c>
      <c r="AI116" s="1">
        <f>(('logg värden'!AI116))/('logg värden'!$AI$1)</f>
        <v>36743</v>
      </c>
      <c r="AJ116" s="1">
        <f>(('logg värden'!AJ116))/('logg värden'!$AJ$1)</f>
        <v>27268.71</v>
      </c>
      <c r="AK116" s="1">
        <f>(('logg värden'!AK116))/('logg värden'!$AK$1)</f>
        <v>5885.66</v>
      </c>
      <c r="AL116" s="1">
        <f t="shared" si="1"/>
        <v>21383.05</v>
      </c>
      <c r="AM116" s="1">
        <f>(('logg värden'!AL116))/('logg värden'!$AL$1)</f>
        <v>1</v>
      </c>
    </row>
    <row r="117" spans="1:39" x14ac:dyDescent="0.2">
      <c r="A117">
        <f>'logg värden'!A117</f>
        <v>44532</v>
      </c>
      <c r="B117">
        <f>'logg värden'!B117</f>
        <v>0.40627314814814813</v>
      </c>
      <c r="C117" s="1">
        <f>(('logg värden'!C117))/('logg värden'!$C$1)</f>
        <v>-1.9</v>
      </c>
      <c r="D117" s="1">
        <f>(('logg värden'!D117))/('logg värden'!$D$1)</f>
        <v>-2.6</v>
      </c>
      <c r="E117" s="1">
        <f>(('logg värden'!E117))/('logg värden'!$E$1)</f>
        <v>21.5</v>
      </c>
      <c r="F117" s="1">
        <f>(('logg värden'!F117))/('logg värden'!$F$1)</f>
        <v>30</v>
      </c>
      <c r="G117" s="1">
        <f>(('logg värden'!G117))/('logg värden'!$G$1)</f>
        <v>33</v>
      </c>
      <c r="H117" s="1">
        <f>(('logg värden'!H117))/('logg värden'!$H$1)</f>
        <v>33.1</v>
      </c>
      <c r="I117" s="1">
        <f>(('logg värden'!I117))/('logg värden'!$I$1)</f>
        <v>28.1</v>
      </c>
      <c r="J117" s="1">
        <f>(('logg värden'!J117))/('logg värden'!$J$1)</f>
        <v>30.6</v>
      </c>
      <c r="K117" s="1">
        <f>(('logg värden'!K117))/('logg värden'!$K$1)</f>
        <v>30</v>
      </c>
      <c r="L117" s="1">
        <f>(('logg värden'!L117))/('logg värden'!$L$1)</f>
        <v>28.4</v>
      </c>
      <c r="M117" s="1">
        <f>(('logg värden'!M117))/('logg värden'!$M$1)</f>
        <v>7.1</v>
      </c>
      <c r="N117" s="1">
        <f>(('logg värden'!N117))/('logg värden'!$N$1)</f>
        <v>5.4</v>
      </c>
      <c r="O117" s="1">
        <f>(('logg värden'!O117))/('logg värden'!$O$1)</f>
        <v>44.1</v>
      </c>
      <c r="P117" s="1">
        <f>(('logg värden'!P117))/('logg värden'!$P$1)</f>
        <v>41.2</v>
      </c>
      <c r="Q117" s="1">
        <f>(('logg värden'!Q117))/('logg värden'!$Q$1)</f>
        <v>33.5</v>
      </c>
      <c r="R117" s="1">
        <f>(('logg värden'!R117))/('logg värden'!$R$1)</f>
        <v>63.2</v>
      </c>
      <c r="S117" s="1">
        <f>(('logg värden'!S117))/('logg värden'!$S$1)</f>
        <v>-3.8</v>
      </c>
      <c r="T117" s="1">
        <f>(('logg värden'!T117))/('logg värden'!$T$1)</f>
        <v>10.3</v>
      </c>
      <c r="U117" s="1">
        <f>(('logg värden'!U117))/('logg värden'!$U$1)</f>
        <v>22.2</v>
      </c>
      <c r="V117" s="1">
        <f>(('logg värden'!V117))/('logg värden'!$V$1)</f>
        <v>0.9</v>
      </c>
      <c r="W117" s="1">
        <f>(('logg värden'!W117))/('logg värden'!$W$1)</f>
        <v>212.1</v>
      </c>
      <c r="X117" s="1">
        <f>(('logg värden'!X117))/('logg värden'!$X$1)</f>
        <v>216.1</v>
      </c>
      <c r="Y117" s="1">
        <f>(('logg värden'!Y117))/('logg värden'!$Y$1)</f>
        <v>0</v>
      </c>
      <c r="Z117" s="1">
        <f>(('logg värden'!Z117))/('logg värden'!$Z$1)</f>
        <v>-550.29999999999995</v>
      </c>
      <c r="AA117" s="1">
        <f>(('logg värden'!AA117))/('logg värden'!$AA$1)</f>
        <v>37.4</v>
      </c>
      <c r="AB117" s="1">
        <f>(('logg värden'!AB117))/('logg värden'!$AB$1)</f>
        <v>0</v>
      </c>
      <c r="AC117" s="1">
        <f>(('logg värden'!AC117))/('logg värden'!$AC$1)</f>
        <v>0</v>
      </c>
      <c r="AD117" s="1">
        <f>(('logg värden'!AD117))/('logg värden'!$AD$1)</f>
        <v>1.3</v>
      </c>
      <c r="AE117" s="1">
        <f>(('logg värden'!AE117))/('logg värden'!$AE$1)</f>
        <v>0.7</v>
      </c>
      <c r="AF117" s="1">
        <f>(('logg värden'!AF117))/('logg värden'!$AF$1)</f>
        <v>1.5</v>
      </c>
      <c r="AG117" s="1">
        <f>(('logg värden'!AG117))/('logg värden'!$AG$1)</f>
        <v>0</v>
      </c>
      <c r="AH117" s="1">
        <f>(('logg värden'!AH117))/('logg värden'!$AH$1)</f>
        <v>25370</v>
      </c>
      <c r="AI117" s="1">
        <f>(('logg värden'!AI117))/('logg värden'!$AI$1)</f>
        <v>36743</v>
      </c>
      <c r="AJ117" s="1">
        <f>(('logg värden'!AJ117))/('logg värden'!$AJ$1)</f>
        <v>27268.71</v>
      </c>
      <c r="AK117" s="1">
        <f>(('logg värden'!AK117))/('logg värden'!$AK$1)</f>
        <v>5885.66</v>
      </c>
      <c r="AL117" s="1">
        <f t="shared" si="1"/>
        <v>21383.05</v>
      </c>
      <c r="AM117" s="1">
        <f>(('logg värden'!AL117))/('logg värden'!$AL$1)</f>
        <v>1</v>
      </c>
    </row>
    <row r="118" spans="1:39" x14ac:dyDescent="0.2">
      <c r="A118">
        <f>'logg värden'!A118</f>
        <v>44532</v>
      </c>
      <c r="B118">
        <f>'logg värden'!B118</f>
        <v>0.40696759259259258</v>
      </c>
      <c r="C118" s="1">
        <f>(('logg värden'!C118))/('logg värden'!$C$1)</f>
        <v>-1.9</v>
      </c>
      <c r="D118" s="1">
        <f>(('logg värden'!D118))/('logg värden'!$D$1)</f>
        <v>-2.6</v>
      </c>
      <c r="E118" s="1">
        <f>(('logg värden'!E118))/('logg värden'!$E$1)</f>
        <v>21.6</v>
      </c>
      <c r="F118" s="1">
        <f>(('logg värden'!F118))/('logg värden'!$F$1)</f>
        <v>30</v>
      </c>
      <c r="G118" s="1">
        <f>(('logg värden'!G118))/('logg värden'!$G$1)</f>
        <v>33</v>
      </c>
      <c r="H118" s="1">
        <f>(('logg värden'!H118))/('logg värden'!$H$1)</f>
        <v>33.1</v>
      </c>
      <c r="I118" s="1">
        <f>(('logg värden'!I118))/('logg värden'!$I$1)</f>
        <v>28</v>
      </c>
      <c r="J118" s="1">
        <f>(('logg värden'!J118))/('logg värden'!$J$1)</f>
        <v>30.6</v>
      </c>
      <c r="K118" s="1">
        <f>(('logg värden'!K118))/('logg värden'!$K$1)</f>
        <v>30</v>
      </c>
      <c r="L118" s="1">
        <f>(('logg värden'!L118))/('logg värden'!$L$1)</f>
        <v>28.4</v>
      </c>
      <c r="M118" s="1">
        <f>(('logg värden'!M118))/('logg värden'!$M$1)</f>
        <v>7.1</v>
      </c>
      <c r="N118" s="1">
        <f>(('logg värden'!N118))/('logg värden'!$N$1)</f>
        <v>5.6</v>
      </c>
      <c r="O118" s="1">
        <f>(('logg värden'!O118))/('logg värden'!$O$1)</f>
        <v>44.1</v>
      </c>
      <c r="P118" s="1">
        <f>(('logg värden'!P118))/('logg värden'!$P$1)</f>
        <v>41.2</v>
      </c>
      <c r="Q118" s="1">
        <f>(('logg värden'!Q118))/('logg värden'!$Q$1)</f>
        <v>33.6</v>
      </c>
      <c r="R118" s="1">
        <f>(('logg värden'!R118))/('logg värden'!$R$1)</f>
        <v>63.4</v>
      </c>
      <c r="S118" s="1">
        <f>(('logg värden'!S118))/('logg värden'!$S$1)</f>
        <v>-4</v>
      </c>
      <c r="T118" s="1">
        <f>(('logg värden'!T118))/('logg värden'!$T$1)</f>
        <v>10.1</v>
      </c>
      <c r="U118" s="1">
        <f>(('logg värden'!U118))/('logg värden'!$U$1)</f>
        <v>22.2</v>
      </c>
      <c r="V118" s="1">
        <f>(('logg värden'!V118))/('logg värden'!$V$1)</f>
        <v>0.8</v>
      </c>
      <c r="W118" s="1">
        <f>(('logg värden'!W118))/('logg värden'!$W$1)</f>
        <v>213.9</v>
      </c>
      <c r="X118" s="1">
        <f>(('logg värden'!X118))/('logg värden'!$X$1)</f>
        <v>216.1</v>
      </c>
      <c r="Y118" s="1">
        <f>(('logg värden'!Y118))/('logg värden'!$Y$1)</f>
        <v>0</v>
      </c>
      <c r="Z118" s="1">
        <f>(('logg värden'!Z118))/('logg värden'!$Z$1)</f>
        <v>-549.79999999999995</v>
      </c>
      <c r="AA118" s="1">
        <f>(('logg värden'!AA118))/('logg värden'!$AA$1)</f>
        <v>38.4</v>
      </c>
      <c r="AB118" s="1">
        <f>(('logg värden'!AB118))/('logg värden'!$AB$1)</f>
        <v>0</v>
      </c>
      <c r="AC118" s="1">
        <f>(('logg värden'!AC118))/('logg värden'!$AC$1)</f>
        <v>0</v>
      </c>
      <c r="AD118" s="1">
        <f>(('logg värden'!AD118))/('logg värden'!$AD$1)</f>
        <v>2.1</v>
      </c>
      <c r="AE118" s="1">
        <f>(('logg värden'!AE118))/('logg värden'!$AE$1)</f>
        <v>0.7</v>
      </c>
      <c r="AF118" s="1">
        <f>(('logg värden'!AF118))/('logg värden'!$AF$1)</f>
        <v>1.2</v>
      </c>
      <c r="AG118" s="1">
        <f>(('logg värden'!AG118))/('logg värden'!$AG$1)</f>
        <v>0</v>
      </c>
      <c r="AH118" s="1">
        <f>(('logg värden'!AH118))/('logg värden'!$AH$1)</f>
        <v>25370</v>
      </c>
      <c r="AI118" s="1">
        <f>(('logg värden'!AI118))/('logg värden'!$AI$1)</f>
        <v>36743</v>
      </c>
      <c r="AJ118" s="1">
        <f>(('logg värden'!AJ118))/('logg värden'!$AJ$1)</f>
        <v>27268.71</v>
      </c>
      <c r="AK118" s="1">
        <f>(('logg värden'!AK118))/('logg värden'!$AK$1)</f>
        <v>5885.66</v>
      </c>
      <c r="AL118" s="1">
        <f t="shared" si="1"/>
        <v>21383.05</v>
      </c>
      <c r="AM118" s="1">
        <f>(('logg värden'!AL118))/('logg värden'!$AL$1)</f>
        <v>1</v>
      </c>
    </row>
    <row r="119" spans="1:39" x14ac:dyDescent="0.2">
      <c r="A119">
        <f>'logg värden'!A119</f>
        <v>44532</v>
      </c>
      <c r="B119">
        <f>'logg värden'!B119</f>
        <v>0.40766203703703702</v>
      </c>
      <c r="C119" s="1">
        <f>(('logg värden'!C119))/('logg värden'!$C$1)</f>
        <v>-1.9</v>
      </c>
      <c r="D119" s="1">
        <f>(('logg värden'!D119))/('logg värden'!$D$1)</f>
        <v>-2.6</v>
      </c>
      <c r="E119" s="1">
        <f>(('logg värden'!E119))/('logg värden'!$E$1)</f>
        <v>21.5</v>
      </c>
      <c r="F119" s="1">
        <f>(('logg värden'!F119))/('logg värden'!$F$1)</f>
        <v>30</v>
      </c>
      <c r="G119" s="1">
        <f>(('logg värden'!G119))/('logg värden'!$G$1)</f>
        <v>33</v>
      </c>
      <c r="H119" s="1">
        <f>(('logg värden'!H119))/('logg värden'!$H$1)</f>
        <v>33.200000000000003</v>
      </c>
      <c r="I119" s="1">
        <f>(('logg värden'!I119))/('logg värden'!$I$1)</f>
        <v>28</v>
      </c>
      <c r="J119" s="1">
        <f>(('logg värden'!J119))/('logg värden'!$J$1)</f>
        <v>30.6</v>
      </c>
      <c r="K119" s="1">
        <f>(('logg värden'!K119))/('logg värden'!$K$1)</f>
        <v>30</v>
      </c>
      <c r="L119" s="1">
        <f>(('logg värden'!L119))/('logg värden'!$L$1)</f>
        <v>28.4</v>
      </c>
      <c r="M119" s="1">
        <f>(('logg värden'!M119))/('logg värden'!$M$1)</f>
        <v>7.1</v>
      </c>
      <c r="N119" s="1">
        <f>(('logg värden'!N119))/('logg värden'!$N$1)</f>
        <v>5.6</v>
      </c>
      <c r="O119" s="1">
        <f>(('logg värden'!O119))/('logg värden'!$O$1)</f>
        <v>44.1</v>
      </c>
      <c r="P119" s="1">
        <f>(('logg värden'!P119))/('logg värden'!$P$1)</f>
        <v>41.2</v>
      </c>
      <c r="Q119" s="1">
        <f>(('logg värden'!Q119))/('logg värden'!$Q$1)</f>
        <v>33.6</v>
      </c>
      <c r="R119" s="1">
        <f>(('logg värden'!R119))/('logg värden'!$R$1)</f>
        <v>63.7</v>
      </c>
      <c r="S119" s="1">
        <f>(('logg värden'!S119))/('logg värden'!$S$1)</f>
        <v>-4.2</v>
      </c>
      <c r="T119" s="1">
        <f>(('logg värden'!T119))/('logg värden'!$T$1)</f>
        <v>9.9</v>
      </c>
      <c r="U119" s="1">
        <f>(('logg värden'!U119))/('logg värden'!$U$1)</f>
        <v>22.2</v>
      </c>
      <c r="V119" s="1">
        <f>(('logg värden'!V119))/('logg värden'!$V$1)</f>
        <v>0.6</v>
      </c>
      <c r="W119" s="1">
        <f>(('logg värden'!W119))/('logg värden'!$W$1)</f>
        <v>212.1</v>
      </c>
      <c r="X119" s="1">
        <f>(('logg värden'!X119))/('logg värden'!$X$1)</f>
        <v>216.1</v>
      </c>
      <c r="Y119" s="1">
        <f>(('logg värden'!Y119))/('logg värden'!$Y$1)</f>
        <v>0</v>
      </c>
      <c r="Z119" s="1">
        <f>(('logg värden'!Z119))/('logg värden'!$Z$1)</f>
        <v>-549.20000000000005</v>
      </c>
      <c r="AA119" s="1">
        <f>(('logg värden'!AA119))/('logg värden'!$AA$1)</f>
        <v>38.5</v>
      </c>
      <c r="AB119" s="1">
        <f>(('logg värden'!AB119))/('logg värden'!$AB$1)</f>
        <v>0</v>
      </c>
      <c r="AC119" s="1">
        <f>(('logg värden'!AC119))/('logg värden'!$AC$1)</f>
        <v>0</v>
      </c>
      <c r="AD119" s="1">
        <f>(('logg värden'!AD119))/('logg värden'!$AD$1)</f>
        <v>1.8</v>
      </c>
      <c r="AE119" s="1">
        <f>(('logg värden'!AE119))/('logg värden'!$AE$1)</f>
        <v>0.9</v>
      </c>
      <c r="AF119" s="1">
        <f>(('logg värden'!AF119))/('logg värden'!$AF$1)</f>
        <v>1.4</v>
      </c>
      <c r="AG119" s="1">
        <f>(('logg värden'!AG119))/('logg värden'!$AG$1)</f>
        <v>0</v>
      </c>
      <c r="AH119" s="1">
        <f>(('logg värden'!AH119))/('logg värden'!$AH$1)</f>
        <v>25370</v>
      </c>
      <c r="AI119" s="1">
        <f>(('logg värden'!AI119))/('logg värden'!$AI$1)</f>
        <v>36743</v>
      </c>
      <c r="AJ119" s="1">
        <f>(('logg värden'!AJ119))/('logg värden'!$AJ$1)</f>
        <v>27268.71</v>
      </c>
      <c r="AK119" s="1">
        <f>(('logg värden'!AK119))/('logg värden'!$AK$1)</f>
        <v>5885.66</v>
      </c>
      <c r="AL119" s="1">
        <f t="shared" si="1"/>
        <v>21383.05</v>
      </c>
      <c r="AM119" s="1">
        <f>(('logg värden'!AL119))/('logg värden'!$AL$1)</f>
        <v>1</v>
      </c>
    </row>
    <row r="120" spans="1:39" x14ac:dyDescent="0.2">
      <c r="A120">
        <f>'logg värden'!A120</f>
        <v>44532</v>
      </c>
      <c r="B120">
        <f>'logg värden'!B120</f>
        <v>0.40835648148148151</v>
      </c>
      <c r="C120" s="1">
        <f>(('logg värden'!C120))/('logg värden'!$C$1)</f>
        <v>-1.9</v>
      </c>
      <c r="D120" s="1">
        <f>(('logg värden'!D120))/('logg värden'!$D$1)</f>
        <v>-2.6</v>
      </c>
      <c r="E120" s="1">
        <f>(('logg värden'!E120))/('logg värden'!$E$1)</f>
        <v>21.5</v>
      </c>
      <c r="F120" s="1">
        <f>(('logg värden'!F120))/('logg värden'!$F$1)</f>
        <v>30</v>
      </c>
      <c r="G120" s="1">
        <f>(('logg värden'!G120))/('logg värden'!$G$1)</f>
        <v>33</v>
      </c>
      <c r="H120" s="1">
        <f>(('logg värden'!H120))/('logg värden'!$H$1)</f>
        <v>33.200000000000003</v>
      </c>
      <c r="I120" s="1">
        <f>(('logg värden'!I120))/('logg värden'!$I$1)</f>
        <v>28</v>
      </c>
      <c r="J120" s="1">
        <f>(('logg värden'!J120))/('logg värden'!$J$1)</f>
        <v>30.6</v>
      </c>
      <c r="K120" s="1">
        <f>(('logg värden'!K120))/('logg värden'!$K$1)</f>
        <v>30.1</v>
      </c>
      <c r="L120" s="1">
        <f>(('logg värden'!L120))/('logg värden'!$L$1)</f>
        <v>28.4</v>
      </c>
      <c r="M120" s="1">
        <f>(('logg värden'!M120))/('logg värden'!$M$1)</f>
        <v>7.1</v>
      </c>
      <c r="N120" s="1">
        <f>(('logg värden'!N120))/('logg värden'!$N$1)</f>
        <v>5.7</v>
      </c>
      <c r="O120" s="1">
        <f>(('logg värden'!O120))/('logg värden'!$O$1)</f>
        <v>44.1</v>
      </c>
      <c r="P120" s="1">
        <f>(('logg värden'!P120))/('logg värden'!$P$1)</f>
        <v>41.2</v>
      </c>
      <c r="Q120" s="1">
        <f>(('logg värden'!Q120))/('logg värden'!$Q$1)</f>
        <v>33.700000000000003</v>
      </c>
      <c r="R120" s="1">
        <f>(('logg värden'!R120))/('logg värden'!$R$1)</f>
        <v>63.8</v>
      </c>
      <c r="S120" s="1">
        <f>(('logg värden'!S120))/('logg värden'!$S$1)</f>
        <v>-4.3</v>
      </c>
      <c r="T120" s="1">
        <f>(('logg värden'!T120))/('logg värden'!$T$1)</f>
        <v>9.9</v>
      </c>
      <c r="U120" s="1">
        <f>(('logg värden'!U120))/('logg värden'!$U$1)</f>
        <v>22.2</v>
      </c>
      <c r="V120" s="1">
        <f>(('logg värden'!V120))/('logg värden'!$V$1)</f>
        <v>0.4</v>
      </c>
      <c r="W120" s="1">
        <f>(('logg värden'!W120))/('logg värden'!$W$1)</f>
        <v>210.7</v>
      </c>
      <c r="X120" s="1">
        <f>(('logg värden'!X120))/('logg värden'!$X$1)</f>
        <v>216.1</v>
      </c>
      <c r="Y120" s="1">
        <f>(('logg värden'!Y120))/('logg värden'!$Y$1)</f>
        <v>0</v>
      </c>
      <c r="Z120" s="1">
        <f>(('logg värden'!Z120))/('logg värden'!$Z$1)</f>
        <v>-548.6</v>
      </c>
      <c r="AA120" s="1">
        <f>(('logg värden'!AA120))/('logg värden'!$AA$1)</f>
        <v>39.4</v>
      </c>
      <c r="AB120" s="1">
        <f>(('logg värden'!AB120))/('logg värden'!$AB$1)</f>
        <v>0</v>
      </c>
      <c r="AC120" s="1">
        <f>(('logg värden'!AC120))/('logg värden'!$AC$1)</f>
        <v>0</v>
      </c>
      <c r="AD120" s="1">
        <f>(('logg värden'!AD120))/('logg värden'!$AD$1)</f>
        <v>1.1000000000000001</v>
      </c>
      <c r="AE120" s="1">
        <f>(('logg värden'!AE120))/('logg värden'!$AE$1)</f>
        <v>0.9</v>
      </c>
      <c r="AF120" s="1">
        <f>(('logg värden'!AF120))/('logg värden'!$AF$1)</f>
        <v>1.6</v>
      </c>
      <c r="AG120" s="1">
        <f>(('logg värden'!AG120))/('logg värden'!$AG$1)</f>
        <v>0</v>
      </c>
      <c r="AH120" s="1">
        <f>(('logg värden'!AH120))/('logg värden'!$AH$1)</f>
        <v>25370</v>
      </c>
      <c r="AI120" s="1">
        <f>(('logg värden'!AI120))/('logg värden'!$AI$1)</f>
        <v>36743</v>
      </c>
      <c r="AJ120" s="1">
        <f>(('logg värden'!AJ120))/('logg värden'!$AJ$1)</f>
        <v>27268.71</v>
      </c>
      <c r="AK120" s="1">
        <f>(('logg värden'!AK120))/('logg värden'!$AK$1)</f>
        <v>5885.66</v>
      </c>
      <c r="AL120" s="1">
        <f t="shared" si="1"/>
        <v>21383.05</v>
      </c>
      <c r="AM120" s="1">
        <f>(('logg värden'!AL120))/('logg värden'!$AL$1)</f>
        <v>1</v>
      </c>
    </row>
    <row r="121" spans="1:39" x14ac:dyDescent="0.2">
      <c r="A121">
        <f>'logg värden'!A121</f>
        <v>44532</v>
      </c>
      <c r="B121">
        <f>'logg värden'!B121</f>
        <v>0.4090509259259259</v>
      </c>
      <c r="C121" s="1">
        <f>(('logg värden'!C121))/('logg värden'!$C$1)</f>
        <v>-1.9</v>
      </c>
      <c r="D121" s="1">
        <f>(('logg värden'!D121))/('logg värden'!$D$1)</f>
        <v>-2.6</v>
      </c>
      <c r="E121" s="1">
        <f>(('logg värden'!E121))/('logg värden'!$E$1)</f>
        <v>21.5</v>
      </c>
      <c r="F121" s="1">
        <f>(('logg värden'!F121))/('logg värden'!$F$1)</f>
        <v>30</v>
      </c>
      <c r="G121" s="1">
        <f>(('logg värden'!G121))/('logg värden'!$G$1)</f>
        <v>33</v>
      </c>
      <c r="H121" s="1">
        <f>(('logg värden'!H121))/('logg värden'!$H$1)</f>
        <v>33.299999999999997</v>
      </c>
      <c r="I121" s="1">
        <f>(('logg värden'!I121))/('logg värden'!$I$1)</f>
        <v>28</v>
      </c>
      <c r="J121" s="1">
        <f>(('logg värden'!J121))/('logg värden'!$J$1)</f>
        <v>30.6</v>
      </c>
      <c r="K121" s="1">
        <f>(('logg värden'!K121))/('logg värden'!$K$1)</f>
        <v>30.1</v>
      </c>
      <c r="L121" s="1">
        <f>(('logg värden'!L121))/('logg värden'!$L$1)</f>
        <v>28.4</v>
      </c>
      <c r="M121" s="1">
        <f>(('logg värden'!M121))/('logg värden'!$M$1)</f>
        <v>7.1</v>
      </c>
      <c r="N121" s="1">
        <f>(('logg värden'!N121))/('logg värden'!$N$1)</f>
        <v>5.7</v>
      </c>
      <c r="O121" s="1">
        <f>(('logg värden'!O121))/('logg värden'!$O$1)</f>
        <v>44.1</v>
      </c>
      <c r="P121" s="1">
        <f>(('logg värden'!P121))/('logg värden'!$P$1)</f>
        <v>41.2</v>
      </c>
      <c r="Q121" s="1">
        <f>(('logg värden'!Q121))/('logg värden'!$Q$1)</f>
        <v>33.700000000000003</v>
      </c>
      <c r="R121" s="1">
        <f>(('logg värden'!R121))/('logg värden'!$R$1)</f>
        <v>64</v>
      </c>
      <c r="S121" s="1">
        <f>(('logg värden'!S121))/('logg värden'!$S$1)</f>
        <v>-4.5</v>
      </c>
      <c r="T121" s="1">
        <f>(('logg värden'!T121))/('logg värden'!$T$1)</f>
        <v>9.8000000000000007</v>
      </c>
      <c r="U121" s="1">
        <f>(('logg värden'!U121))/('logg värden'!$U$1)</f>
        <v>22.2</v>
      </c>
      <c r="V121" s="1">
        <f>(('logg värden'!V121))/('logg värden'!$V$1)</f>
        <v>0.2</v>
      </c>
      <c r="W121" s="1">
        <f>(('logg värden'!W121))/('logg värden'!$W$1)</f>
        <v>212.1</v>
      </c>
      <c r="X121" s="1">
        <f>(('logg värden'!X121))/('logg värden'!$X$1)</f>
        <v>216.1</v>
      </c>
      <c r="Y121" s="1">
        <f>(('logg värden'!Y121))/('logg värden'!$Y$1)</f>
        <v>0</v>
      </c>
      <c r="Z121" s="1">
        <f>(('logg värden'!Z121))/('logg värden'!$Z$1)</f>
        <v>-547.9</v>
      </c>
      <c r="AA121" s="1">
        <f>(('logg värden'!AA121))/('logg värden'!$AA$1)</f>
        <v>39.6</v>
      </c>
      <c r="AB121" s="1">
        <f>(('logg värden'!AB121))/('logg värden'!$AB$1)</f>
        <v>0</v>
      </c>
      <c r="AC121" s="1">
        <f>(('logg värden'!AC121))/('logg värden'!$AC$1)</f>
        <v>0</v>
      </c>
      <c r="AD121" s="1">
        <f>(('logg värden'!AD121))/('logg värden'!$AD$1)</f>
        <v>1.4</v>
      </c>
      <c r="AE121" s="1">
        <f>(('logg värden'!AE121))/('logg värden'!$AE$1)</f>
        <v>0.7</v>
      </c>
      <c r="AF121" s="1">
        <f>(('logg värden'!AF121))/('logg värden'!$AF$1)</f>
        <v>1.4</v>
      </c>
      <c r="AG121" s="1">
        <f>(('logg värden'!AG121))/('logg värden'!$AG$1)</f>
        <v>0</v>
      </c>
      <c r="AH121" s="1">
        <f>(('logg värden'!AH121))/('logg värden'!$AH$1)</f>
        <v>25370</v>
      </c>
      <c r="AI121" s="1">
        <f>(('logg värden'!AI121))/('logg värden'!$AI$1)</f>
        <v>36743</v>
      </c>
      <c r="AJ121" s="1">
        <f>(('logg värden'!AJ121))/('logg värden'!$AJ$1)</f>
        <v>27268.71</v>
      </c>
      <c r="AK121" s="1">
        <f>(('logg värden'!AK121))/('logg värden'!$AK$1)</f>
        <v>5885.66</v>
      </c>
      <c r="AL121" s="1">
        <f t="shared" si="1"/>
        <v>21383.05</v>
      </c>
      <c r="AM121" s="1">
        <f>(('logg värden'!AL121))/('logg värden'!$AL$1)</f>
        <v>1</v>
      </c>
    </row>
    <row r="122" spans="1:39" x14ac:dyDescent="0.2">
      <c r="A122">
        <f>'logg värden'!A122</f>
        <v>44532</v>
      </c>
      <c r="B122">
        <f>'logg värden'!B122</f>
        <v>0.4097453703703704</v>
      </c>
      <c r="C122" s="1">
        <f>(('logg värden'!C122))/('logg värden'!$C$1)</f>
        <v>-1.9</v>
      </c>
      <c r="D122" s="1">
        <f>(('logg värden'!D122))/('logg värden'!$D$1)</f>
        <v>-2.6</v>
      </c>
      <c r="E122" s="1">
        <f>(('logg värden'!E122))/('logg värden'!$E$1)</f>
        <v>21.5</v>
      </c>
      <c r="F122" s="1">
        <f>(('logg värden'!F122))/('logg värden'!$F$1)</f>
        <v>30</v>
      </c>
      <c r="G122" s="1">
        <f>(('logg värden'!G122))/('logg värden'!$G$1)</f>
        <v>33</v>
      </c>
      <c r="H122" s="1">
        <f>(('logg värden'!H122))/('logg värden'!$H$1)</f>
        <v>33.4</v>
      </c>
      <c r="I122" s="1">
        <f>(('logg värden'!I122))/('logg värden'!$I$1)</f>
        <v>28</v>
      </c>
      <c r="J122" s="1">
        <f>(('logg värden'!J122))/('logg värden'!$J$1)</f>
        <v>30.6</v>
      </c>
      <c r="K122" s="1">
        <f>(('logg värden'!K122))/('logg värden'!$K$1)</f>
        <v>30.1</v>
      </c>
      <c r="L122" s="1">
        <f>(('logg värden'!L122))/('logg värden'!$L$1)</f>
        <v>28.4</v>
      </c>
      <c r="M122" s="1">
        <f>(('logg värden'!M122))/('logg värden'!$M$1)</f>
        <v>7.1</v>
      </c>
      <c r="N122" s="1">
        <f>(('logg värden'!N122))/('logg värden'!$N$1)</f>
        <v>5.8</v>
      </c>
      <c r="O122" s="1">
        <f>(('logg värden'!O122))/('logg värden'!$O$1)</f>
        <v>44.1</v>
      </c>
      <c r="P122" s="1">
        <f>(('logg värden'!P122))/('logg värden'!$P$1)</f>
        <v>41.2</v>
      </c>
      <c r="Q122" s="1">
        <f>(('logg värden'!Q122))/('logg värden'!$Q$1)</f>
        <v>33.799999999999997</v>
      </c>
      <c r="R122" s="1">
        <f>(('logg värden'!R122))/('logg värden'!$R$1)</f>
        <v>64.099999999999994</v>
      </c>
      <c r="S122" s="1">
        <f>(('logg värden'!S122))/('logg värden'!$S$1)</f>
        <v>-4.5999999999999996</v>
      </c>
      <c r="T122" s="1">
        <f>(('logg värden'!T122))/('logg värden'!$T$1)</f>
        <v>9.6</v>
      </c>
      <c r="U122" s="1">
        <f>(('logg värden'!U122))/('logg värden'!$U$1)</f>
        <v>22.1</v>
      </c>
      <c r="V122" s="1">
        <f>(('logg värden'!V122))/('logg värden'!$V$1)</f>
        <v>0.1</v>
      </c>
      <c r="W122" s="1">
        <f>(('logg värden'!W122))/('logg värden'!$W$1)</f>
        <v>212.3</v>
      </c>
      <c r="X122" s="1">
        <f>(('logg värden'!X122))/('logg värden'!$X$1)</f>
        <v>216.1</v>
      </c>
      <c r="Y122" s="1">
        <f>(('logg värden'!Y122))/('logg värden'!$Y$1)</f>
        <v>0</v>
      </c>
      <c r="Z122" s="1">
        <f>(('logg värden'!Z122))/('logg värden'!$Z$1)</f>
        <v>-547.20000000000005</v>
      </c>
      <c r="AA122" s="1">
        <f>(('logg värden'!AA122))/('logg värden'!$AA$1)</f>
        <v>40.4</v>
      </c>
      <c r="AB122" s="1">
        <f>(('logg värden'!AB122))/('logg värden'!$AB$1)</f>
        <v>0</v>
      </c>
      <c r="AC122" s="1">
        <f>(('logg värden'!AC122))/('logg värden'!$AC$1)</f>
        <v>0</v>
      </c>
      <c r="AD122" s="1">
        <f>(('logg värden'!AD122))/('logg värden'!$AD$1)</f>
        <v>1.5</v>
      </c>
      <c r="AE122" s="1">
        <f>(('logg värden'!AE122))/('logg värden'!$AE$1)</f>
        <v>0.9</v>
      </c>
      <c r="AF122" s="1">
        <f>(('logg värden'!AF122))/('logg värden'!$AF$1)</f>
        <v>1.5</v>
      </c>
      <c r="AG122" s="1">
        <f>(('logg värden'!AG122))/('logg värden'!$AG$1)</f>
        <v>0</v>
      </c>
      <c r="AH122" s="1">
        <f>(('logg värden'!AH122))/('logg värden'!$AH$1)</f>
        <v>25370</v>
      </c>
      <c r="AI122" s="1">
        <f>(('logg värden'!AI122))/('logg värden'!$AI$1)</f>
        <v>36743</v>
      </c>
      <c r="AJ122" s="1">
        <f>(('logg värden'!AJ122))/('logg värden'!$AJ$1)</f>
        <v>27268.71</v>
      </c>
      <c r="AK122" s="1">
        <f>(('logg värden'!AK122))/('logg värden'!$AK$1)</f>
        <v>5885.66</v>
      </c>
      <c r="AL122" s="1">
        <f t="shared" si="1"/>
        <v>21383.05</v>
      </c>
      <c r="AM122" s="1">
        <f>(('logg värden'!AL122))/('logg värden'!$AL$1)</f>
        <v>1</v>
      </c>
    </row>
    <row r="123" spans="1:39" x14ac:dyDescent="0.2">
      <c r="A123">
        <f>'logg värden'!A123</f>
        <v>44532</v>
      </c>
      <c r="B123">
        <f>'logg värden'!B123</f>
        <v>0.41043981481481479</v>
      </c>
      <c r="C123" s="1">
        <f>(('logg värden'!C123))/('logg värden'!$C$1)</f>
        <v>-1.9</v>
      </c>
      <c r="D123" s="1">
        <f>(('logg värden'!D123))/('logg värden'!$D$1)</f>
        <v>-2.6</v>
      </c>
      <c r="E123" s="1">
        <f>(('logg värden'!E123))/('logg värden'!$E$1)</f>
        <v>21.5</v>
      </c>
      <c r="F123" s="1">
        <f>(('logg värden'!F123))/('logg värden'!$F$1)</f>
        <v>30</v>
      </c>
      <c r="G123" s="1">
        <f>(('logg värden'!G123))/('logg värden'!$G$1)</f>
        <v>33</v>
      </c>
      <c r="H123" s="1">
        <f>(('logg värden'!H123))/('logg värden'!$H$1)</f>
        <v>33.4</v>
      </c>
      <c r="I123" s="1">
        <f>(('logg värden'!I123))/('logg värden'!$I$1)</f>
        <v>28</v>
      </c>
      <c r="J123" s="1">
        <f>(('logg värden'!J123))/('logg värden'!$J$1)</f>
        <v>30.6</v>
      </c>
      <c r="K123" s="1">
        <f>(('logg värden'!K123))/('logg värden'!$K$1)</f>
        <v>30.1</v>
      </c>
      <c r="L123" s="1">
        <f>(('logg värden'!L123))/('logg värden'!$L$1)</f>
        <v>28.4</v>
      </c>
      <c r="M123" s="1">
        <f>(('logg värden'!M123))/('logg värden'!$M$1)</f>
        <v>7.1</v>
      </c>
      <c r="N123" s="1">
        <f>(('logg värden'!N123))/('logg värden'!$N$1)</f>
        <v>5.7</v>
      </c>
      <c r="O123" s="1">
        <f>(('logg värden'!O123))/('logg värden'!$O$1)</f>
        <v>44.1</v>
      </c>
      <c r="P123" s="1">
        <f>(('logg värden'!P123))/('logg värden'!$P$1)</f>
        <v>41.2</v>
      </c>
      <c r="Q123" s="1">
        <f>(('logg värden'!Q123))/('logg värden'!$Q$1)</f>
        <v>33.700000000000003</v>
      </c>
      <c r="R123" s="1">
        <f>(('logg värden'!R123))/('logg värden'!$R$1)</f>
        <v>64.2</v>
      </c>
      <c r="S123" s="1">
        <f>(('logg värden'!S123))/('logg värden'!$S$1)</f>
        <v>-4.7</v>
      </c>
      <c r="T123" s="1">
        <f>(('logg värden'!T123))/('logg värden'!$T$1)</f>
        <v>9.6999999999999993</v>
      </c>
      <c r="U123" s="1">
        <f>(('logg värden'!U123))/('logg värden'!$U$1)</f>
        <v>22.2</v>
      </c>
      <c r="V123" s="1">
        <f>(('logg värden'!V123))/('logg värden'!$V$1)</f>
        <v>-0.1</v>
      </c>
      <c r="W123" s="1">
        <f>(('logg värden'!W123))/('logg värden'!$W$1)</f>
        <v>212.7</v>
      </c>
      <c r="X123" s="1">
        <f>(('logg värden'!X123))/('logg värden'!$X$1)</f>
        <v>216.1</v>
      </c>
      <c r="Y123" s="1">
        <f>(('logg värden'!Y123))/('logg värden'!$Y$1)</f>
        <v>0</v>
      </c>
      <c r="Z123" s="1">
        <f>(('logg värden'!Z123))/('logg värden'!$Z$1)</f>
        <v>-546.4</v>
      </c>
      <c r="AA123" s="1">
        <f>(('logg värden'!AA123))/('logg värden'!$AA$1)</f>
        <v>40.4</v>
      </c>
      <c r="AB123" s="1">
        <f>(('logg värden'!AB123))/('logg värden'!$AB$1)</f>
        <v>0</v>
      </c>
      <c r="AC123" s="1">
        <f>(('logg värden'!AC123))/('logg värden'!$AC$1)</f>
        <v>0</v>
      </c>
      <c r="AD123" s="1">
        <f>(('logg värden'!AD123))/('logg värden'!$AD$1)</f>
        <v>2.2000000000000002</v>
      </c>
      <c r="AE123" s="1">
        <f>(('logg värden'!AE123))/('logg värden'!$AE$1)</f>
        <v>0.8</v>
      </c>
      <c r="AF123" s="1">
        <f>(('logg värden'!AF123))/('logg värden'!$AF$1)</f>
        <v>1.5</v>
      </c>
      <c r="AG123" s="1">
        <f>(('logg värden'!AG123))/('logg värden'!$AG$1)</f>
        <v>0</v>
      </c>
      <c r="AH123" s="1">
        <f>(('logg värden'!AH123))/('logg värden'!$AH$1)</f>
        <v>25370</v>
      </c>
      <c r="AI123" s="1">
        <f>(('logg värden'!AI123))/('logg värden'!$AI$1)</f>
        <v>36743</v>
      </c>
      <c r="AJ123" s="1">
        <f>(('logg värden'!AJ123))/('logg värden'!$AJ$1)</f>
        <v>27268.71</v>
      </c>
      <c r="AK123" s="1">
        <f>(('logg värden'!AK123))/('logg värden'!$AK$1)</f>
        <v>5885.66</v>
      </c>
      <c r="AL123" s="1">
        <f t="shared" si="1"/>
        <v>21383.05</v>
      </c>
      <c r="AM123" s="1">
        <f>(('logg värden'!AL123))/('logg värden'!$AL$1)</f>
        <v>1</v>
      </c>
    </row>
    <row r="124" spans="1:39" x14ac:dyDescent="0.2">
      <c r="A124">
        <f>'logg värden'!A124</f>
        <v>44532</v>
      </c>
      <c r="B124">
        <f>'logg värden'!B124</f>
        <v>0.41113425925925928</v>
      </c>
      <c r="C124" s="1">
        <f>(('logg värden'!C124))/('logg värden'!$C$1)</f>
        <v>-1.9</v>
      </c>
      <c r="D124" s="1">
        <f>(('logg värden'!D124))/('logg värden'!$D$1)</f>
        <v>-2.6</v>
      </c>
      <c r="E124" s="1">
        <f>(('logg värden'!E124))/('logg värden'!$E$1)</f>
        <v>21.5</v>
      </c>
      <c r="F124" s="1">
        <f>(('logg värden'!F124))/('logg värden'!$F$1)</f>
        <v>30</v>
      </c>
      <c r="G124" s="1">
        <f>(('logg värden'!G124))/('logg värden'!$G$1)</f>
        <v>33</v>
      </c>
      <c r="H124" s="1">
        <f>(('logg värden'!H124))/('logg värden'!$H$1)</f>
        <v>33.4</v>
      </c>
      <c r="I124" s="1">
        <f>(('logg värden'!I124))/('logg värden'!$I$1)</f>
        <v>28</v>
      </c>
      <c r="J124" s="1">
        <f>(('logg värden'!J124))/('logg värden'!$J$1)</f>
        <v>30.6</v>
      </c>
      <c r="K124" s="1">
        <f>(('logg värden'!K124))/('logg värden'!$K$1)</f>
        <v>30.1</v>
      </c>
      <c r="L124" s="1">
        <f>(('logg värden'!L124))/('logg värden'!$L$1)</f>
        <v>28.5</v>
      </c>
      <c r="M124" s="1">
        <f>(('logg värden'!M124))/('logg värden'!$M$1)</f>
        <v>7.1</v>
      </c>
      <c r="N124" s="1">
        <f>(('logg värden'!N124))/('logg värden'!$N$1)</f>
        <v>5.9</v>
      </c>
      <c r="O124" s="1">
        <f>(('logg värden'!O124))/('logg värden'!$O$1)</f>
        <v>44.1</v>
      </c>
      <c r="P124" s="1">
        <f>(('logg värden'!P124))/('logg värden'!$P$1)</f>
        <v>41.2</v>
      </c>
      <c r="Q124" s="1">
        <f>(('logg värden'!Q124))/('logg värden'!$Q$1)</f>
        <v>33.9</v>
      </c>
      <c r="R124" s="1">
        <f>(('logg värden'!R124))/('logg värden'!$R$1)</f>
        <v>64.3</v>
      </c>
      <c r="S124" s="1">
        <f>(('logg värden'!S124))/('logg värden'!$S$1)</f>
        <v>-4.9000000000000004</v>
      </c>
      <c r="T124" s="1">
        <f>(('logg värden'!T124))/('logg värden'!$T$1)</f>
        <v>9.4</v>
      </c>
      <c r="U124" s="1">
        <f>(('logg värden'!U124))/('logg värden'!$U$1)</f>
        <v>22.2</v>
      </c>
      <c r="V124" s="1">
        <f>(('logg värden'!V124))/('logg värden'!$V$1)</f>
        <v>-0.1</v>
      </c>
      <c r="W124" s="1">
        <f>(('logg värden'!W124))/('logg värden'!$W$1)</f>
        <v>212.8</v>
      </c>
      <c r="X124" s="1">
        <f>(('logg värden'!X124))/('logg värden'!$X$1)</f>
        <v>216.1</v>
      </c>
      <c r="Y124" s="1">
        <f>(('logg värden'!Y124))/('logg värden'!$Y$1)</f>
        <v>0</v>
      </c>
      <c r="Z124" s="1">
        <f>(('logg värden'!Z124))/('logg värden'!$Z$1)</f>
        <v>-545.70000000000005</v>
      </c>
      <c r="AA124" s="1">
        <f>(('logg värden'!AA124))/('logg värden'!$AA$1)</f>
        <v>41.4</v>
      </c>
      <c r="AB124" s="1">
        <f>(('logg värden'!AB124))/('logg värden'!$AB$1)</f>
        <v>0</v>
      </c>
      <c r="AC124" s="1">
        <f>(('logg värden'!AC124))/('logg värden'!$AC$1)</f>
        <v>0</v>
      </c>
      <c r="AD124" s="1">
        <f>(('logg värden'!AD124))/('logg värden'!$AD$1)</f>
        <v>2</v>
      </c>
      <c r="AE124" s="1">
        <f>(('logg värden'!AE124))/('logg värden'!$AE$1)</f>
        <v>0.9</v>
      </c>
      <c r="AF124" s="1">
        <f>(('logg värden'!AF124))/('logg värden'!$AF$1)</f>
        <v>1.7</v>
      </c>
      <c r="AG124" s="1">
        <f>(('logg värden'!AG124))/('logg värden'!$AG$1)</f>
        <v>0</v>
      </c>
      <c r="AH124" s="1">
        <f>(('logg värden'!AH124))/('logg värden'!$AH$1)</f>
        <v>25370</v>
      </c>
      <c r="AI124" s="1">
        <f>(('logg värden'!AI124))/('logg värden'!$AI$1)</f>
        <v>36743</v>
      </c>
      <c r="AJ124" s="1">
        <f>(('logg värden'!AJ124))/('logg värden'!$AJ$1)</f>
        <v>27268.71</v>
      </c>
      <c r="AK124" s="1">
        <f>(('logg värden'!AK124))/('logg värden'!$AK$1)</f>
        <v>5885.66</v>
      </c>
      <c r="AL124" s="1">
        <f t="shared" si="1"/>
        <v>21383.05</v>
      </c>
      <c r="AM124" s="1">
        <f>(('logg värden'!AL124))/('logg värden'!$AL$1)</f>
        <v>1</v>
      </c>
    </row>
    <row r="125" spans="1:39" x14ac:dyDescent="0.2">
      <c r="A125">
        <f>'logg värden'!A125</f>
        <v>44532</v>
      </c>
      <c r="B125">
        <f>'logg värden'!B125</f>
        <v>0.41182870370370367</v>
      </c>
      <c r="C125" s="1">
        <f>(('logg värden'!C125))/('logg värden'!$C$1)</f>
        <v>-2</v>
      </c>
      <c r="D125" s="1">
        <f>(('logg värden'!D125))/('logg värden'!$D$1)</f>
        <v>-2.6</v>
      </c>
      <c r="E125" s="1">
        <f>(('logg värden'!E125))/('logg värden'!$E$1)</f>
        <v>21.5</v>
      </c>
      <c r="F125" s="1">
        <f>(('logg värden'!F125))/('logg värden'!$F$1)</f>
        <v>30</v>
      </c>
      <c r="G125" s="1">
        <f>(('logg värden'!G125))/('logg värden'!$G$1)</f>
        <v>32.9</v>
      </c>
      <c r="H125" s="1">
        <f>(('logg värden'!H125))/('logg värden'!$H$1)</f>
        <v>33.5</v>
      </c>
      <c r="I125" s="1">
        <f>(('logg värden'!I125))/('logg värden'!$I$1)</f>
        <v>27.9</v>
      </c>
      <c r="J125" s="1">
        <f>(('logg värden'!J125))/('logg värden'!$J$1)</f>
        <v>30.6</v>
      </c>
      <c r="K125" s="1">
        <f>(('logg värden'!K125))/('logg värden'!$K$1)</f>
        <v>30.2</v>
      </c>
      <c r="L125" s="1">
        <f>(('logg värden'!L125))/('logg värden'!$L$1)</f>
        <v>28.5</v>
      </c>
      <c r="M125" s="1">
        <f>(('logg värden'!M125))/('logg värden'!$M$1)</f>
        <v>7.1</v>
      </c>
      <c r="N125" s="1">
        <f>(('logg värden'!N125))/('logg värden'!$N$1)</f>
        <v>6</v>
      </c>
      <c r="O125" s="1">
        <f>(('logg värden'!O125))/('logg värden'!$O$1)</f>
        <v>44.1</v>
      </c>
      <c r="P125" s="1">
        <f>(('logg värden'!P125))/('logg värden'!$P$1)</f>
        <v>41.2</v>
      </c>
      <c r="Q125" s="1">
        <f>(('logg värden'!Q125))/('logg värden'!$Q$1)</f>
        <v>33.9</v>
      </c>
      <c r="R125" s="1">
        <f>(('logg värden'!R125))/('logg värden'!$R$1)</f>
        <v>64.5</v>
      </c>
      <c r="S125" s="1">
        <f>(('logg värden'!S125))/('logg värden'!$S$1)</f>
        <v>-5</v>
      </c>
      <c r="T125" s="1">
        <f>(('logg värden'!T125))/('logg värden'!$T$1)</f>
        <v>9.1999999999999993</v>
      </c>
      <c r="U125" s="1">
        <f>(('logg värden'!U125))/('logg värden'!$U$1)</f>
        <v>22.2</v>
      </c>
      <c r="V125" s="1">
        <f>(('logg värden'!V125))/('logg värden'!$V$1)</f>
        <v>-0.2</v>
      </c>
      <c r="W125" s="1">
        <f>(('logg värden'!W125))/('logg värden'!$W$1)</f>
        <v>210.9</v>
      </c>
      <c r="X125" s="1">
        <f>(('logg värden'!X125))/('logg värden'!$X$1)</f>
        <v>216.1</v>
      </c>
      <c r="Y125" s="1">
        <f>(('logg värden'!Y125))/('logg värden'!$Y$1)</f>
        <v>0</v>
      </c>
      <c r="Z125" s="1">
        <f>(('logg värden'!Z125))/('logg värden'!$Z$1)</f>
        <v>-544.79999999999995</v>
      </c>
      <c r="AA125" s="1">
        <f>(('logg värden'!AA125))/('logg värden'!$AA$1)</f>
        <v>41.5</v>
      </c>
      <c r="AB125" s="1">
        <f>(('logg värden'!AB125))/('logg värden'!$AB$1)</f>
        <v>0</v>
      </c>
      <c r="AC125" s="1">
        <f>(('logg värden'!AC125))/('logg värden'!$AC$1)</f>
        <v>0</v>
      </c>
      <c r="AD125" s="1">
        <f>(('logg värden'!AD125))/('logg värden'!$AD$1)</f>
        <v>1.4</v>
      </c>
      <c r="AE125" s="1">
        <f>(('logg värden'!AE125))/('logg värden'!$AE$1)</f>
        <v>1.1000000000000001</v>
      </c>
      <c r="AF125" s="1">
        <f>(('logg värden'!AF125))/('logg värden'!$AF$1)</f>
        <v>1.2</v>
      </c>
      <c r="AG125" s="1">
        <f>(('logg värden'!AG125))/('logg värden'!$AG$1)</f>
        <v>0</v>
      </c>
      <c r="AH125" s="1">
        <f>(('logg värden'!AH125))/('logg värden'!$AH$1)</f>
        <v>25370</v>
      </c>
      <c r="AI125" s="1">
        <f>(('logg värden'!AI125))/('logg värden'!$AI$1)</f>
        <v>36743</v>
      </c>
      <c r="AJ125" s="1">
        <f>(('logg värden'!AJ125))/('logg värden'!$AJ$1)</f>
        <v>27268.71</v>
      </c>
      <c r="AK125" s="1">
        <f>(('logg värden'!AK125))/('logg värden'!$AK$1)</f>
        <v>5885.66</v>
      </c>
      <c r="AL125" s="1">
        <f t="shared" si="1"/>
        <v>21383.05</v>
      </c>
      <c r="AM125" s="1">
        <f>(('logg värden'!AL125))/('logg värden'!$AL$1)</f>
        <v>1</v>
      </c>
    </row>
    <row r="126" spans="1:39" x14ac:dyDescent="0.2">
      <c r="A126">
        <f>'logg värden'!A126</f>
        <v>44532</v>
      </c>
      <c r="B126">
        <f>'logg värden'!B126</f>
        <v>0.41252314814814817</v>
      </c>
      <c r="C126" s="1">
        <f>(('logg värden'!C126))/('logg värden'!$C$1)</f>
        <v>-2</v>
      </c>
      <c r="D126" s="1">
        <f>(('logg värden'!D126))/('logg värden'!$D$1)</f>
        <v>-2.6</v>
      </c>
      <c r="E126" s="1">
        <f>(('logg värden'!E126))/('logg värden'!$E$1)</f>
        <v>21.5</v>
      </c>
      <c r="F126" s="1">
        <f>(('logg värden'!F126))/('logg värden'!$F$1)</f>
        <v>30</v>
      </c>
      <c r="G126" s="1">
        <f>(('logg värden'!G126))/('logg värden'!$G$1)</f>
        <v>32.9</v>
      </c>
      <c r="H126" s="1">
        <f>(('logg värden'!H126))/('logg värden'!$H$1)</f>
        <v>33.6</v>
      </c>
      <c r="I126" s="1">
        <f>(('logg värden'!I126))/('logg värden'!$I$1)</f>
        <v>27.9</v>
      </c>
      <c r="J126" s="1">
        <f>(('logg värden'!J126))/('logg värden'!$J$1)</f>
        <v>30.6</v>
      </c>
      <c r="K126" s="1">
        <f>(('logg värden'!K126))/('logg värden'!$K$1)</f>
        <v>30.2</v>
      </c>
      <c r="L126" s="1">
        <f>(('logg värden'!L126))/('logg värden'!$L$1)</f>
        <v>28.5</v>
      </c>
      <c r="M126" s="1">
        <f>(('logg värden'!M126))/('logg värden'!$M$1)</f>
        <v>7.1</v>
      </c>
      <c r="N126" s="1">
        <f>(('logg värden'!N126))/('logg värden'!$N$1)</f>
        <v>6.1</v>
      </c>
      <c r="O126" s="1">
        <f>(('logg värden'!O126))/('logg värden'!$O$1)</f>
        <v>44.1</v>
      </c>
      <c r="P126" s="1">
        <f>(('logg värden'!P126))/('logg värden'!$P$1)</f>
        <v>41.2</v>
      </c>
      <c r="Q126" s="1">
        <f>(('logg värden'!Q126))/('logg värden'!$Q$1)</f>
        <v>34</v>
      </c>
      <c r="R126" s="1">
        <f>(('logg värden'!R126))/('logg värden'!$R$1)</f>
        <v>64.7</v>
      </c>
      <c r="S126" s="1">
        <f>(('logg värden'!S126))/('logg värden'!$S$1)</f>
        <v>-5.0999999999999996</v>
      </c>
      <c r="T126" s="1">
        <f>(('logg värden'!T126))/('logg värden'!$T$1)</f>
        <v>9.1999999999999993</v>
      </c>
      <c r="U126" s="1">
        <f>(('logg värden'!U126))/('logg värden'!$U$1)</f>
        <v>22.2</v>
      </c>
      <c r="V126" s="1">
        <f>(('logg värden'!V126))/('logg värden'!$V$1)</f>
        <v>-0.3</v>
      </c>
      <c r="W126" s="1">
        <f>(('logg värden'!W126))/('logg värden'!$W$1)</f>
        <v>213</v>
      </c>
      <c r="X126" s="1">
        <f>(('logg värden'!X126))/('logg värden'!$X$1)</f>
        <v>216.1</v>
      </c>
      <c r="Y126" s="1">
        <f>(('logg värden'!Y126))/('logg värden'!$Y$1)</f>
        <v>0</v>
      </c>
      <c r="Z126" s="1">
        <f>(('logg värden'!Z126))/('logg värden'!$Z$1)</f>
        <v>-543.9</v>
      </c>
      <c r="AA126" s="1">
        <f>(('logg värden'!AA126))/('logg värden'!$AA$1)</f>
        <v>42.4</v>
      </c>
      <c r="AB126" s="1">
        <f>(('logg värden'!AB126))/('logg värden'!$AB$1)</f>
        <v>0</v>
      </c>
      <c r="AC126" s="1">
        <f>(('logg värden'!AC126))/('logg värden'!$AC$1)</f>
        <v>0</v>
      </c>
      <c r="AD126" s="1">
        <f>(('logg värden'!AD126))/('logg värden'!$AD$1)</f>
        <v>2.1</v>
      </c>
      <c r="AE126" s="1">
        <f>(('logg värden'!AE126))/('logg värden'!$AE$1)</f>
        <v>1.2</v>
      </c>
      <c r="AF126" s="1">
        <f>(('logg värden'!AF126))/('logg värden'!$AF$1)</f>
        <v>1.3</v>
      </c>
      <c r="AG126" s="1">
        <f>(('logg värden'!AG126))/('logg värden'!$AG$1)</f>
        <v>0</v>
      </c>
      <c r="AH126" s="1">
        <f>(('logg värden'!AH126))/('logg värden'!$AH$1)</f>
        <v>25370</v>
      </c>
      <c r="AI126" s="1">
        <f>(('logg värden'!AI126))/('logg värden'!$AI$1)</f>
        <v>36743</v>
      </c>
      <c r="AJ126" s="1">
        <f>(('logg värden'!AJ126))/('logg värden'!$AJ$1)</f>
        <v>27268.71</v>
      </c>
      <c r="AK126" s="1">
        <f>(('logg värden'!AK126))/('logg värden'!$AK$1)</f>
        <v>5885.66</v>
      </c>
      <c r="AL126" s="1">
        <f t="shared" si="1"/>
        <v>21383.05</v>
      </c>
      <c r="AM126" s="1">
        <f>(('logg värden'!AL126))/('logg värden'!$AL$1)</f>
        <v>1</v>
      </c>
    </row>
    <row r="127" spans="1:39" x14ac:dyDescent="0.2">
      <c r="A127">
        <f>'logg värden'!A127</f>
        <v>44532</v>
      </c>
      <c r="B127">
        <f>'logg värden'!B127</f>
        <v>0.41321759259259255</v>
      </c>
      <c r="C127" s="1">
        <f>(('logg värden'!C127))/('logg värden'!$C$1)</f>
        <v>-1.9</v>
      </c>
      <c r="D127" s="1">
        <f>(('logg värden'!D127))/('logg värden'!$D$1)</f>
        <v>-2.6</v>
      </c>
      <c r="E127" s="1">
        <f>(('logg värden'!E127))/('logg värden'!$E$1)</f>
        <v>21.5</v>
      </c>
      <c r="F127" s="1">
        <f>(('logg värden'!F127))/('logg värden'!$F$1)</f>
        <v>30</v>
      </c>
      <c r="G127" s="1">
        <f>(('logg värden'!G127))/('logg värden'!$G$1)</f>
        <v>32.9</v>
      </c>
      <c r="H127" s="1">
        <f>(('logg värden'!H127))/('logg värden'!$H$1)</f>
        <v>33.6</v>
      </c>
      <c r="I127" s="1">
        <f>(('logg värden'!I127))/('logg värden'!$I$1)</f>
        <v>27.9</v>
      </c>
      <c r="J127" s="1">
        <f>(('logg värden'!J127))/('logg värden'!$J$1)</f>
        <v>30.6</v>
      </c>
      <c r="K127" s="1">
        <f>(('logg värden'!K127))/('logg värden'!$K$1)</f>
        <v>30.2</v>
      </c>
      <c r="L127" s="1">
        <f>(('logg värden'!L127))/('logg värden'!$L$1)</f>
        <v>28.4</v>
      </c>
      <c r="M127" s="1">
        <f>(('logg värden'!M127))/('logg värden'!$M$1)</f>
        <v>7.1</v>
      </c>
      <c r="N127" s="1">
        <f>(('logg värden'!N127))/('logg värden'!$N$1)</f>
        <v>6.1</v>
      </c>
      <c r="O127" s="1">
        <f>(('logg värden'!O127))/('logg värden'!$O$1)</f>
        <v>44.1</v>
      </c>
      <c r="P127" s="1">
        <f>(('logg värden'!P127))/('logg värden'!$P$1)</f>
        <v>41.2</v>
      </c>
      <c r="Q127" s="1">
        <f>(('logg värden'!Q127))/('logg värden'!$Q$1)</f>
        <v>34</v>
      </c>
      <c r="R127" s="1">
        <f>(('logg värden'!R127))/('logg värden'!$R$1)</f>
        <v>65</v>
      </c>
      <c r="S127" s="1">
        <f>(('logg värden'!S127))/('logg värden'!$S$1)</f>
        <v>-5.2</v>
      </c>
      <c r="T127" s="1">
        <f>(('logg värden'!T127))/('logg värden'!$T$1)</f>
        <v>9</v>
      </c>
      <c r="U127" s="1">
        <f>(('logg värden'!U127))/('logg värden'!$U$1)</f>
        <v>22.2</v>
      </c>
      <c r="V127" s="1">
        <f>(('logg värden'!V127))/('logg värden'!$V$1)</f>
        <v>-0.5</v>
      </c>
      <c r="W127" s="1">
        <f>(('logg värden'!W127))/('logg värden'!$W$1)</f>
        <v>210.8</v>
      </c>
      <c r="X127" s="1">
        <f>(('logg värden'!X127))/('logg värden'!$X$1)</f>
        <v>216.1</v>
      </c>
      <c r="Y127" s="1">
        <f>(('logg värden'!Y127))/('logg värden'!$Y$1)</f>
        <v>0</v>
      </c>
      <c r="Z127" s="1">
        <f>(('logg värden'!Z127))/('logg värden'!$Z$1)</f>
        <v>-542.9</v>
      </c>
      <c r="AA127" s="1">
        <f>(('logg värden'!AA127))/('logg värden'!$AA$1)</f>
        <v>42.5</v>
      </c>
      <c r="AB127" s="1">
        <f>(('logg värden'!AB127))/('logg värden'!$AB$1)</f>
        <v>0</v>
      </c>
      <c r="AC127" s="1">
        <f>(('logg värden'!AC127))/('logg värden'!$AC$1)</f>
        <v>0</v>
      </c>
      <c r="AD127" s="1">
        <f>(('logg värden'!AD127))/('logg värden'!$AD$1)</f>
        <v>2.4</v>
      </c>
      <c r="AE127" s="1">
        <f>(('logg värden'!AE127))/('logg värden'!$AE$1)</f>
        <v>0.8</v>
      </c>
      <c r="AF127" s="1">
        <f>(('logg värden'!AF127))/('logg värden'!$AF$1)</f>
        <v>1.4</v>
      </c>
      <c r="AG127" s="1">
        <f>(('logg värden'!AG127))/('logg värden'!$AG$1)</f>
        <v>0</v>
      </c>
      <c r="AH127" s="1">
        <f>(('logg värden'!AH127))/('logg värden'!$AH$1)</f>
        <v>25370</v>
      </c>
      <c r="AI127" s="1">
        <f>(('logg värden'!AI127))/('logg värden'!$AI$1)</f>
        <v>36743</v>
      </c>
      <c r="AJ127" s="1">
        <f>(('logg värden'!AJ127))/('logg värden'!$AJ$1)</f>
        <v>27268.71</v>
      </c>
      <c r="AK127" s="1">
        <f>(('logg värden'!AK127))/('logg värden'!$AK$1)</f>
        <v>5885.66</v>
      </c>
      <c r="AL127" s="1">
        <f t="shared" si="1"/>
        <v>21383.05</v>
      </c>
      <c r="AM127" s="1">
        <f>(('logg värden'!AL127))/('logg värden'!$AL$1)</f>
        <v>1</v>
      </c>
    </row>
    <row r="128" spans="1:39" x14ac:dyDescent="0.2">
      <c r="A128">
        <f>'logg värden'!A128</f>
        <v>44532</v>
      </c>
      <c r="B128">
        <f>'logg värden'!B128</f>
        <v>0.41391203703703705</v>
      </c>
      <c r="C128" s="1">
        <f>(('logg värden'!C128))/('logg värden'!$C$1)</f>
        <v>-2</v>
      </c>
      <c r="D128" s="1">
        <f>(('logg värden'!D128))/('logg värden'!$D$1)</f>
        <v>-2.6</v>
      </c>
      <c r="E128" s="1">
        <f>(('logg värden'!E128))/('logg värden'!$E$1)</f>
        <v>21.5</v>
      </c>
      <c r="F128" s="1">
        <f>(('logg värden'!F128))/('logg värden'!$F$1)</f>
        <v>30</v>
      </c>
      <c r="G128" s="1">
        <f>(('logg värden'!G128))/('logg värden'!$G$1)</f>
        <v>32.9</v>
      </c>
      <c r="H128" s="1">
        <f>(('logg värden'!H128))/('logg värden'!$H$1)</f>
        <v>33.6</v>
      </c>
      <c r="I128" s="1">
        <f>(('logg värden'!I128))/('logg värden'!$I$1)</f>
        <v>28</v>
      </c>
      <c r="J128" s="1">
        <f>(('logg värden'!J128))/('logg värden'!$J$1)</f>
        <v>30.6</v>
      </c>
      <c r="K128" s="1">
        <f>(('logg värden'!K128))/('logg värden'!$K$1)</f>
        <v>30.2</v>
      </c>
      <c r="L128" s="1">
        <f>(('logg värden'!L128))/('logg värden'!$L$1)</f>
        <v>28.5</v>
      </c>
      <c r="M128" s="1">
        <f>(('logg värden'!M128))/('logg värden'!$M$1)</f>
        <v>7.1</v>
      </c>
      <c r="N128" s="1">
        <f>(('logg värden'!N128))/('logg värden'!$N$1)</f>
        <v>6</v>
      </c>
      <c r="O128" s="1">
        <f>(('logg värden'!O128))/('logg värden'!$O$1)</f>
        <v>44.1</v>
      </c>
      <c r="P128" s="1">
        <f>(('logg värden'!P128))/('logg värden'!$P$1)</f>
        <v>41.2</v>
      </c>
      <c r="Q128" s="1">
        <f>(('logg värden'!Q128))/('logg värden'!$Q$1)</f>
        <v>34</v>
      </c>
      <c r="R128" s="1">
        <f>(('logg värden'!R128))/('logg värden'!$R$1)</f>
        <v>65.099999999999994</v>
      </c>
      <c r="S128" s="1">
        <f>(('logg värden'!S128))/('logg värden'!$S$1)</f>
        <v>-5.4</v>
      </c>
      <c r="T128" s="1">
        <f>(('logg värden'!T128))/('logg värden'!$T$1)</f>
        <v>9.1999999999999993</v>
      </c>
      <c r="U128" s="1">
        <f>(('logg värden'!U128))/('logg värden'!$U$1)</f>
        <v>22.1</v>
      </c>
      <c r="V128" s="1">
        <f>(('logg värden'!V128))/('logg värden'!$V$1)</f>
        <v>-0.5</v>
      </c>
      <c r="W128" s="1">
        <f>(('logg värden'!W128))/('logg värden'!$W$1)</f>
        <v>210.4</v>
      </c>
      <c r="X128" s="1">
        <f>(('logg värden'!X128))/('logg värden'!$X$1)</f>
        <v>216.1</v>
      </c>
      <c r="Y128" s="1">
        <f>(('logg värden'!Y128))/('logg värden'!$Y$1)</f>
        <v>0</v>
      </c>
      <c r="Z128" s="1">
        <f>(('logg värden'!Z128))/('logg värden'!$Z$1)</f>
        <v>-541.79999999999995</v>
      </c>
      <c r="AA128" s="1">
        <f>(('logg värden'!AA128))/('logg värden'!$AA$1)</f>
        <v>42.4</v>
      </c>
      <c r="AB128" s="1">
        <f>(('logg värden'!AB128))/('logg värden'!$AB$1)</f>
        <v>0</v>
      </c>
      <c r="AC128" s="1">
        <f>(('logg värden'!AC128))/('logg värden'!$AC$1)</f>
        <v>0</v>
      </c>
      <c r="AD128" s="1">
        <f>(('logg värden'!AD128))/('logg värden'!$AD$1)</f>
        <v>2.2999999999999998</v>
      </c>
      <c r="AE128" s="1">
        <f>(('logg värden'!AE128))/('logg värden'!$AE$1)</f>
        <v>0.8</v>
      </c>
      <c r="AF128" s="1">
        <f>(('logg värden'!AF128))/('logg värden'!$AF$1)</f>
        <v>1.5</v>
      </c>
      <c r="AG128" s="1">
        <f>(('logg värden'!AG128))/('logg värden'!$AG$1)</f>
        <v>0</v>
      </c>
      <c r="AH128" s="1">
        <f>(('logg värden'!AH128))/('logg värden'!$AH$1)</f>
        <v>25370</v>
      </c>
      <c r="AI128" s="1">
        <f>(('logg värden'!AI128))/('logg värden'!$AI$1)</f>
        <v>36743</v>
      </c>
      <c r="AJ128" s="1">
        <f>(('logg värden'!AJ128))/('logg värden'!$AJ$1)</f>
        <v>27268.71</v>
      </c>
      <c r="AK128" s="1">
        <f>(('logg värden'!AK128))/('logg värden'!$AK$1)</f>
        <v>5885.66</v>
      </c>
      <c r="AL128" s="1">
        <f t="shared" si="1"/>
        <v>21383.05</v>
      </c>
      <c r="AM128" s="1">
        <f>(('logg värden'!AL128))/('logg värden'!$AL$1)</f>
        <v>1</v>
      </c>
    </row>
    <row r="129" spans="1:39" x14ac:dyDescent="0.2">
      <c r="A129">
        <f>'logg värden'!A129</f>
        <v>44532</v>
      </c>
      <c r="B129">
        <f>'logg värden'!B129</f>
        <v>0.41468750000000004</v>
      </c>
      <c r="C129" s="1">
        <f>(('logg värden'!C129))/('logg värden'!$C$1)</f>
        <v>-2</v>
      </c>
      <c r="D129" s="1">
        <f>(('logg värden'!D129))/('logg värden'!$D$1)</f>
        <v>-2.6</v>
      </c>
      <c r="E129" s="1">
        <f>(('logg värden'!E129))/('logg värden'!$E$1)</f>
        <v>21.5</v>
      </c>
      <c r="F129" s="1">
        <f>(('logg värden'!F129))/('logg värden'!$F$1)</f>
        <v>30</v>
      </c>
      <c r="G129" s="1">
        <f>(('logg värden'!G129))/('logg värden'!$G$1)</f>
        <v>32.9</v>
      </c>
      <c r="H129" s="1">
        <f>(('logg värden'!H129))/('logg värden'!$H$1)</f>
        <v>33.700000000000003</v>
      </c>
      <c r="I129" s="1">
        <f>(('logg värden'!I129))/('logg värden'!$I$1)</f>
        <v>28</v>
      </c>
      <c r="J129" s="1">
        <f>(('logg värden'!J129))/('logg värden'!$J$1)</f>
        <v>30.6</v>
      </c>
      <c r="K129" s="1">
        <f>(('logg värden'!K129))/('logg värden'!$K$1)</f>
        <v>30.2</v>
      </c>
      <c r="L129" s="1">
        <f>(('logg värden'!L129))/('logg värden'!$L$1)</f>
        <v>28.5</v>
      </c>
      <c r="M129" s="1">
        <f>(('logg värden'!M129))/('logg värden'!$M$1)</f>
        <v>7.1</v>
      </c>
      <c r="N129" s="1">
        <f>(('logg värden'!N129))/('logg värden'!$N$1)</f>
        <v>6.1</v>
      </c>
      <c r="O129" s="1">
        <f>(('logg värden'!O129))/('logg värden'!$O$1)</f>
        <v>44.1</v>
      </c>
      <c r="P129" s="1">
        <f>(('logg värden'!P129))/('logg värden'!$P$1)</f>
        <v>41.2</v>
      </c>
      <c r="Q129" s="1">
        <f>(('logg värden'!Q129))/('logg värden'!$Q$1)</f>
        <v>34.1</v>
      </c>
      <c r="R129" s="1">
        <f>(('logg värden'!R129))/('logg värden'!$R$1)</f>
        <v>65.400000000000006</v>
      </c>
      <c r="S129" s="1">
        <f>(('logg värden'!S129))/('logg värden'!$S$1)</f>
        <v>-5.4</v>
      </c>
      <c r="T129" s="1">
        <f>(('logg värden'!T129))/('logg värden'!$T$1)</f>
        <v>9.1999999999999993</v>
      </c>
      <c r="U129" s="1">
        <f>(('logg värden'!U129))/('logg värden'!$U$1)</f>
        <v>22.1</v>
      </c>
      <c r="V129" s="1">
        <f>(('logg värden'!V129))/('logg värden'!$V$1)</f>
        <v>-0.5</v>
      </c>
      <c r="W129" s="1">
        <f>(('logg värden'!W129))/('logg värden'!$W$1)</f>
        <v>213.3</v>
      </c>
      <c r="X129" s="1">
        <f>(('logg värden'!X129))/('logg värden'!$X$1)</f>
        <v>216.1</v>
      </c>
      <c r="Y129" s="1">
        <f>(('logg värden'!Y129))/('logg värden'!$Y$1)</f>
        <v>0</v>
      </c>
      <c r="Z129" s="1">
        <f>(('logg värden'!Z129))/('logg värden'!$Z$1)</f>
        <v>-540.79999999999995</v>
      </c>
      <c r="AA129" s="1">
        <f>(('logg värden'!AA129))/('logg värden'!$AA$1)</f>
        <v>43.5</v>
      </c>
      <c r="AB129" s="1">
        <f>(('logg värden'!AB129))/('logg värden'!$AB$1)</f>
        <v>0</v>
      </c>
      <c r="AC129" s="1">
        <f>(('logg värden'!AC129))/('logg värden'!$AC$1)</f>
        <v>0</v>
      </c>
      <c r="AD129" s="1">
        <f>(('logg värden'!AD129))/('logg värden'!$AD$1)</f>
        <v>2.1</v>
      </c>
      <c r="AE129" s="1">
        <f>(('logg värden'!AE129))/('logg värden'!$AE$1)</f>
        <v>0.8</v>
      </c>
      <c r="AF129" s="1">
        <f>(('logg värden'!AF129))/('logg värden'!$AF$1)</f>
        <v>1.4</v>
      </c>
      <c r="AG129" s="1">
        <f>(('logg värden'!AG129))/('logg värden'!$AG$1)</f>
        <v>0</v>
      </c>
      <c r="AH129" s="1">
        <f>(('logg värden'!AH129))/('logg värden'!$AH$1)</f>
        <v>25370</v>
      </c>
      <c r="AI129" s="1">
        <f>(('logg värden'!AI129))/('logg värden'!$AI$1)</f>
        <v>36743</v>
      </c>
      <c r="AJ129" s="1">
        <f>(('logg värden'!AJ129))/('logg värden'!$AJ$1)</f>
        <v>27268.71</v>
      </c>
      <c r="AK129" s="1">
        <f>(('logg värden'!AK129))/('logg värden'!$AK$1)</f>
        <v>5885.66</v>
      </c>
      <c r="AL129" s="1">
        <f t="shared" si="1"/>
        <v>21383.05</v>
      </c>
      <c r="AM129" s="1">
        <f>(('logg värden'!AL129))/('logg värden'!$AL$1)</f>
        <v>1</v>
      </c>
    </row>
    <row r="130" spans="1:39" x14ac:dyDescent="0.2">
      <c r="A130">
        <f>'logg värden'!A130</f>
        <v>44532</v>
      </c>
      <c r="B130">
        <f>'logg värden'!B130</f>
        <v>0.41534722222222226</v>
      </c>
      <c r="C130" s="1">
        <f>(('logg värden'!C130))/('logg värden'!$C$1)</f>
        <v>-2</v>
      </c>
      <c r="D130" s="1">
        <f>(('logg värden'!D130))/('logg värden'!$D$1)</f>
        <v>-2.6</v>
      </c>
      <c r="E130" s="1">
        <f>(('logg värden'!E130))/('logg värden'!$E$1)</f>
        <v>21.5</v>
      </c>
      <c r="F130" s="1">
        <f>(('logg värden'!F130))/('logg värden'!$F$1)</f>
        <v>30</v>
      </c>
      <c r="G130" s="1">
        <f>(('logg värden'!G130))/('logg värden'!$G$1)</f>
        <v>32.9</v>
      </c>
      <c r="H130" s="1">
        <f>(('logg värden'!H130))/('logg värden'!$H$1)</f>
        <v>33.700000000000003</v>
      </c>
      <c r="I130" s="1">
        <f>(('logg värden'!I130))/('logg värden'!$I$1)</f>
        <v>28</v>
      </c>
      <c r="J130" s="1">
        <f>(('logg värden'!J130))/('logg värden'!$J$1)</f>
        <v>30.6</v>
      </c>
      <c r="K130" s="1">
        <f>(('logg värden'!K130))/('logg värden'!$K$1)</f>
        <v>30.3</v>
      </c>
      <c r="L130" s="1">
        <f>(('logg värden'!L130))/('logg värden'!$L$1)</f>
        <v>28.5</v>
      </c>
      <c r="M130" s="1">
        <f>(('logg värden'!M130))/('logg värden'!$M$1)</f>
        <v>7.1</v>
      </c>
      <c r="N130" s="1">
        <f>(('logg värden'!N130))/('logg värden'!$N$1)</f>
        <v>6.1</v>
      </c>
      <c r="O130" s="1">
        <f>(('logg värden'!O130))/('logg värden'!$O$1)</f>
        <v>44.1</v>
      </c>
      <c r="P130" s="1">
        <f>(('logg värden'!P130))/('logg värden'!$P$1)</f>
        <v>41.2</v>
      </c>
      <c r="Q130" s="1">
        <f>(('logg värden'!Q130))/('logg värden'!$Q$1)</f>
        <v>34.1</v>
      </c>
      <c r="R130" s="1">
        <f>(('logg värden'!R130))/('logg värden'!$R$1)</f>
        <v>65.599999999999994</v>
      </c>
      <c r="S130" s="1">
        <f>(('logg värden'!S130))/('logg värden'!$S$1)</f>
        <v>-5.4</v>
      </c>
      <c r="T130" s="1">
        <f>(('logg värden'!T130))/('logg värden'!$T$1)</f>
        <v>8.8000000000000007</v>
      </c>
      <c r="U130" s="1">
        <f>(('logg värden'!U130))/('logg värden'!$U$1)</f>
        <v>22.2</v>
      </c>
      <c r="V130" s="1">
        <f>(('logg värden'!V130))/('logg värden'!$V$1)</f>
        <v>-0.5</v>
      </c>
      <c r="W130" s="1">
        <f>(('logg värden'!W130))/('logg värden'!$W$1)</f>
        <v>211.3</v>
      </c>
      <c r="X130" s="1">
        <f>(('logg värden'!X130))/('logg värden'!$X$1)</f>
        <v>216.1</v>
      </c>
      <c r="Y130" s="1">
        <f>(('logg värden'!Y130))/('logg värden'!$Y$1)</f>
        <v>0</v>
      </c>
      <c r="Z130" s="1">
        <f>(('logg värden'!Z130))/('logg värden'!$Z$1)</f>
        <v>-539.6</v>
      </c>
      <c r="AA130" s="1">
        <f>(('logg värden'!AA130))/('logg värden'!$AA$1)</f>
        <v>43.5</v>
      </c>
      <c r="AB130" s="1">
        <f>(('logg värden'!AB130))/('logg värden'!$AB$1)</f>
        <v>0</v>
      </c>
      <c r="AC130" s="1">
        <f>(('logg värden'!AC130))/('logg värden'!$AC$1)</f>
        <v>0</v>
      </c>
      <c r="AD130" s="1">
        <f>(('logg värden'!AD130))/('logg värden'!$AD$1)</f>
        <v>2.1</v>
      </c>
      <c r="AE130" s="1">
        <f>(('logg värden'!AE130))/('logg värden'!$AE$1)</f>
        <v>0.8</v>
      </c>
      <c r="AF130" s="1">
        <f>(('logg värden'!AF130))/('logg värden'!$AF$1)</f>
        <v>1.3</v>
      </c>
      <c r="AG130" s="1">
        <f>(('logg värden'!AG130))/('logg värden'!$AG$1)</f>
        <v>0</v>
      </c>
      <c r="AH130" s="1">
        <f>(('logg värden'!AH130))/('logg värden'!$AH$1)</f>
        <v>25370</v>
      </c>
      <c r="AI130" s="1">
        <f>(('logg värden'!AI130))/('logg värden'!$AI$1)</f>
        <v>36743</v>
      </c>
      <c r="AJ130" s="1">
        <f>(('logg värden'!AJ130))/('logg värden'!$AJ$1)</f>
        <v>27268.71</v>
      </c>
      <c r="AK130" s="1">
        <f>(('logg värden'!AK130))/('logg värden'!$AK$1)</f>
        <v>5885.66</v>
      </c>
      <c r="AL130" s="1">
        <f t="shared" si="1"/>
        <v>21383.05</v>
      </c>
      <c r="AM130" s="1">
        <f>(('logg värden'!AL130))/('logg värden'!$AL$1)</f>
        <v>1</v>
      </c>
    </row>
    <row r="131" spans="1:39" x14ac:dyDescent="0.2">
      <c r="A131">
        <f>'logg värden'!A131</f>
        <v>44532</v>
      </c>
      <c r="B131">
        <f>'logg värden'!B131</f>
        <v>0.41604166666666664</v>
      </c>
      <c r="C131" s="1">
        <f>(('logg värden'!C131))/('logg värden'!$C$1)</f>
        <v>-2.1</v>
      </c>
      <c r="D131" s="1">
        <f>(('logg värden'!D131))/('logg värden'!$D$1)</f>
        <v>-2.6</v>
      </c>
      <c r="E131" s="1">
        <f>(('logg värden'!E131))/('logg värden'!$E$1)</f>
        <v>21.5</v>
      </c>
      <c r="F131" s="1">
        <f>(('logg värden'!F131))/('logg värden'!$F$1)</f>
        <v>30</v>
      </c>
      <c r="G131" s="1">
        <f>(('logg värden'!G131))/('logg värden'!$G$1)</f>
        <v>32.9</v>
      </c>
      <c r="H131" s="1">
        <f>(('logg värden'!H131))/('logg värden'!$H$1)</f>
        <v>33.799999999999997</v>
      </c>
      <c r="I131" s="1">
        <f>(('logg värden'!I131))/('logg värden'!$I$1)</f>
        <v>28</v>
      </c>
      <c r="J131" s="1">
        <f>(('logg värden'!J131))/('logg värden'!$J$1)</f>
        <v>30.6</v>
      </c>
      <c r="K131" s="1">
        <f>(('logg värden'!K131))/('logg värden'!$K$1)</f>
        <v>30.3</v>
      </c>
      <c r="L131" s="1">
        <f>(('logg värden'!L131))/('logg värden'!$L$1)</f>
        <v>28.4</v>
      </c>
      <c r="M131" s="1">
        <f>(('logg värden'!M131))/('logg värden'!$M$1)</f>
        <v>7.2</v>
      </c>
      <c r="N131" s="1">
        <f>(('logg värden'!N131))/('logg värden'!$N$1)</f>
        <v>6.1</v>
      </c>
      <c r="O131" s="1">
        <f>(('logg värden'!O131))/('logg värden'!$O$1)</f>
        <v>44.1</v>
      </c>
      <c r="P131" s="1">
        <f>(('logg värden'!P131))/('logg värden'!$P$1)</f>
        <v>41.2</v>
      </c>
      <c r="Q131" s="1">
        <f>(('logg värden'!Q131))/('logg värden'!$Q$1)</f>
        <v>34.1</v>
      </c>
      <c r="R131" s="1">
        <f>(('logg värden'!R131))/('logg värden'!$R$1)</f>
        <v>65.8</v>
      </c>
      <c r="S131" s="1">
        <f>(('logg värden'!S131))/('logg värden'!$S$1)</f>
        <v>-5.6</v>
      </c>
      <c r="T131" s="1">
        <f>(('logg värden'!T131))/('logg värden'!$T$1)</f>
        <v>9</v>
      </c>
      <c r="U131" s="1">
        <f>(('logg värden'!U131))/('logg värden'!$U$1)</f>
        <v>22.2</v>
      </c>
      <c r="V131" s="1">
        <f>(('logg värden'!V131))/('logg värden'!$V$1)</f>
        <v>-0.4</v>
      </c>
      <c r="W131" s="1">
        <f>(('logg värden'!W131))/('logg värden'!$W$1)</f>
        <v>211.6</v>
      </c>
      <c r="X131" s="1">
        <f>(('logg värden'!X131))/('logg värden'!$X$1)</f>
        <v>216.1</v>
      </c>
      <c r="Y131" s="1">
        <f>(('logg värden'!Y131))/('logg värden'!$Y$1)</f>
        <v>0</v>
      </c>
      <c r="Z131" s="1">
        <f>(('logg värden'!Z131))/('logg värden'!$Z$1)</f>
        <v>-538.4</v>
      </c>
      <c r="AA131" s="1">
        <f>(('logg värden'!AA131))/('logg värden'!$AA$1)</f>
        <v>43.4</v>
      </c>
      <c r="AB131" s="1">
        <f>(('logg värden'!AB131))/('logg värden'!$AB$1)</f>
        <v>0</v>
      </c>
      <c r="AC131" s="1">
        <f>(('logg värden'!AC131))/('logg värden'!$AC$1)</f>
        <v>0</v>
      </c>
      <c r="AD131" s="1">
        <f>(('logg värden'!AD131))/('logg värden'!$AD$1)</f>
        <v>1.5</v>
      </c>
      <c r="AE131" s="1">
        <f>(('logg värden'!AE131))/('logg värden'!$AE$1)</f>
        <v>1</v>
      </c>
      <c r="AF131" s="1">
        <f>(('logg värden'!AF131))/('logg värden'!$AF$1)</f>
        <v>1.9</v>
      </c>
      <c r="AG131" s="1">
        <f>(('logg värden'!AG131))/('logg värden'!$AG$1)</f>
        <v>0</v>
      </c>
      <c r="AH131" s="1">
        <f>(('logg värden'!AH131))/('logg värden'!$AH$1)</f>
        <v>25370</v>
      </c>
      <c r="AI131" s="1">
        <f>(('logg värden'!AI131))/('logg värden'!$AI$1)</f>
        <v>36743</v>
      </c>
      <c r="AJ131" s="1">
        <f>(('logg värden'!AJ131))/('logg värden'!$AJ$1)</f>
        <v>27268.71</v>
      </c>
      <c r="AK131" s="1">
        <f>(('logg värden'!AK131))/('logg värden'!$AK$1)</f>
        <v>5885.66</v>
      </c>
      <c r="AL131" s="1">
        <f t="shared" ref="AL131:AL194" si="2">AJ131-AK131</f>
        <v>21383.05</v>
      </c>
      <c r="AM131" s="1">
        <f>(('logg värden'!AL131))/('logg värden'!$AL$1)</f>
        <v>1</v>
      </c>
    </row>
    <row r="132" spans="1:39" x14ac:dyDescent="0.2">
      <c r="A132">
        <f>'logg värden'!A132</f>
        <v>44532</v>
      </c>
      <c r="B132">
        <f>'logg värden'!B132</f>
        <v>0.41673611111111114</v>
      </c>
      <c r="C132" s="1">
        <f>(('logg värden'!C132))/('logg värden'!$C$1)</f>
        <v>-2</v>
      </c>
      <c r="D132" s="1">
        <f>(('logg värden'!D132))/('logg värden'!$D$1)</f>
        <v>-2.6</v>
      </c>
      <c r="E132" s="1">
        <f>(('logg värden'!E132))/('logg värden'!$E$1)</f>
        <v>21.5</v>
      </c>
      <c r="F132" s="1">
        <f>(('logg värden'!F132))/('logg värden'!$F$1)</f>
        <v>30</v>
      </c>
      <c r="G132" s="1">
        <f>(('logg värden'!G132))/('logg värden'!$G$1)</f>
        <v>33</v>
      </c>
      <c r="H132" s="1">
        <f>(('logg värden'!H132))/('logg värden'!$H$1)</f>
        <v>33.799999999999997</v>
      </c>
      <c r="I132" s="1">
        <f>(('logg värden'!I132))/('logg värden'!$I$1)</f>
        <v>28</v>
      </c>
      <c r="J132" s="1">
        <f>(('logg värden'!J132))/('logg värden'!$J$1)</f>
        <v>30.7</v>
      </c>
      <c r="K132" s="1">
        <f>(('logg värden'!K132))/('logg värden'!$K$1)</f>
        <v>30.3</v>
      </c>
      <c r="L132" s="1">
        <f>(('logg värden'!L132))/('logg värden'!$L$1)</f>
        <v>28.5</v>
      </c>
      <c r="M132" s="1">
        <f>(('logg värden'!M132))/('logg värden'!$M$1)</f>
        <v>7.1</v>
      </c>
      <c r="N132" s="1">
        <f>(('logg värden'!N132))/('logg värden'!$N$1)</f>
        <v>6.1</v>
      </c>
      <c r="O132" s="1">
        <f>(('logg värden'!O132))/('logg värden'!$O$1)</f>
        <v>44.1</v>
      </c>
      <c r="P132" s="1">
        <f>(('logg värden'!P132))/('logg värden'!$P$1)</f>
        <v>41.2</v>
      </c>
      <c r="Q132" s="1">
        <f>(('logg värden'!Q132))/('logg värden'!$Q$1)</f>
        <v>34.1</v>
      </c>
      <c r="R132" s="1">
        <f>(('logg värden'!R132))/('logg värden'!$R$1)</f>
        <v>66</v>
      </c>
      <c r="S132" s="1">
        <f>(('logg värden'!S132))/('logg värden'!$S$1)</f>
        <v>-5.6</v>
      </c>
      <c r="T132" s="1">
        <f>(('logg värden'!T132))/('logg värden'!$T$1)</f>
        <v>9.1</v>
      </c>
      <c r="U132" s="1">
        <f>(('logg värden'!U132))/('logg värden'!$U$1)</f>
        <v>22.1</v>
      </c>
      <c r="V132" s="1">
        <f>(('logg värden'!V132))/('logg värden'!$V$1)</f>
        <v>-0.5</v>
      </c>
      <c r="W132" s="1">
        <f>(('logg värden'!W132))/('logg värden'!$W$1)</f>
        <v>211.1</v>
      </c>
      <c r="X132" s="1">
        <f>(('logg värden'!X132))/('logg värden'!$X$1)</f>
        <v>216.1</v>
      </c>
      <c r="Y132" s="1">
        <f>(('logg värden'!Y132))/('logg värden'!$Y$1)</f>
        <v>0</v>
      </c>
      <c r="Z132" s="1">
        <f>(('logg värden'!Z132))/('logg värden'!$Z$1)</f>
        <v>-537.20000000000005</v>
      </c>
      <c r="AA132" s="1">
        <f>(('logg värden'!AA132))/('logg värden'!$AA$1)</f>
        <v>43.5</v>
      </c>
      <c r="AB132" s="1">
        <f>(('logg värden'!AB132))/('logg värden'!$AB$1)</f>
        <v>0</v>
      </c>
      <c r="AC132" s="1">
        <f>(('logg värden'!AC132))/('logg värden'!$AC$1)</f>
        <v>0</v>
      </c>
      <c r="AD132" s="1">
        <f>(('logg värden'!AD132))/('logg värden'!$AD$1)</f>
        <v>2.2999999999999998</v>
      </c>
      <c r="AE132" s="1">
        <f>(('logg värden'!AE132))/('logg värden'!$AE$1)</f>
        <v>1</v>
      </c>
      <c r="AF132" s="1">
        <f>(('logg värden'!AF132))/('logg värden'!$AF$1)</f>
        <v>1.7</v>
      </c>
      <c r="AG132" s="1">
        <f>(('logg värden'!AG132))/('logg värden'!$AG$1)</f>
        <v>0</v>
      </c>
      <c r="AH132" s="1">
        <f>(('logg värden'!AH132))/('logg värden'!$AH$1)</f>
        <v>25370</v>
      </c>
      <c r="AI132" s="1">
        <f>(('logg värden'!AI132))/('logg värden'!$AI$1)</f>
        <v>36743</v>
      </c>
      <c r="AJ132" s="1">
        <f>(('logg värden'!AJ132))/('logg värden'!$AJ$1)</f>
        <v>27268.71</v>
      </c>
      <c r="AK132" s="1">
        <f>(('logg värden'!AK132))/('logg värden'!$AK$1)</f>
        <v>5885.66</v>
      </c>
      <c r="AL132" s="1">
        <f t="shared" si="2"/>
        <v>21383.05</v>
      </c>
      <c r="AM132" s="1">
        <f>(('logg värden'!AL132))/('logg värden'!$AL$1)</f>
        <v>1</v>
      </c>
    </row>
    <row r="133" spans="1:39" x14ac:dyDescent="0.2">
      <c r="A133">
        <f>'logg värden'!A133</f>
        <v>44532</v>
      </c>
      <c r="B133">
        <f>'logg värden'!B133</f>
        <v>0.41743055555555553</v>
      </c>
      <c r="C133" s="1">
        <f>(('logg värden'!C133))/('logg värden'!$C$1)</f>
        <v>-2</v>
      </c>
      <c r="D133" s="1">
        <f>(('logg värden'!D133))/('logg värden'!$D$1)</f>
        <v>-2.6</v>
      </c>
      <c r="E133" s="1">
        <f>(('logg värden'!E133))/('logg värden'!$E$1)</f>
        <v>21.5</v>
      </c>
      <c r="F133" s="1">
        <f>(('logg värden'!F133))/('logg värden'!$F$1)</f>
        <v>30</v>
      </c>
      <c r="G133" s="1">
        <f>(('logg värden'!G133))/('logg värden'!$G$1)</f>
        <v>33</v>
      </c>
      <c r="H133" s="1">
        <f>(('logg värden'!H133))/('logg värden'!$H$1)</f>
        <v>33.799999999999997</v>
      </c>
      <c r="I133" s="1">
        <f>(('logg värden'!I133))/('logg värden'!$I$1)</f>
        <v>28</v>
      </c>
      <c r="J133" s="1">
        <f>(('logg värden'!J133))/('logg värden'!$J$1)</f>
        <v>30.7</v>
      </c>
      <c r="K133" s="1">
        <f>(('logg värden'!K133))/('logg värden'!$K$1)</f>
        <v>30.3</v>
      </c>
      <c r="L133" s="1">
        <f>(('logg värden'!L133))/('logg värden'!$L$1)</f>
        <v>28.5</v>
      </c>
      <c r="M133" s="1">
        <f>(('logg värden'!M133))/('logg värden'!$M$1)</f>
        <v>7.1</v>
      </c>
      <c r="N133" s="1">
        <f>(('logg värden'!N133))/('logg värden'!$N$1)</f>
        <v>6.1</v>
      </c>
      <c r="O133" s="1">
        <f>(('logg värden'!O133))/('logg värden'!$O$1)</f>
        <v>44.1</v>
      </c>
      <c r="P133" s="1">
        <f>(('logg värden'!P133))/('logg värden'!$P$1)</f>
        <v>41.2</v>
      </c>
      <c r="Q133" s="1">
        <f>(('logg värden'!Q133))/('logg värden'!$Q$1)</f>
        <v>34.1</v>
      </c>
      <c r="R133" s="1">
        <f>(('logg värden'!R133))/('logg värden'!$R$1)</f>
        <v>66.2</v>
      </c>
      <c r="S133" s="1">
        <f>(('logg värden'!S133))/('logg värden'!$S$1)</f>
        <v>-5.7</v>
      </c>
      <c r="T133" s="1">
        <f>(('logg värden'!T133))/('logg värden'!$T$1)</f>
        <v>9</v>
      </c>
      <c r="U133" s="1">
        <f>(('logg värden'!U133))/('logg värden'!$U$1)</f>
        <v>22.2</v>
      </c>
      <c r="V133" s="1">
        <f>(('logg värden'!V133))/('logg värden'!$V$1)</f>
        <v>-0.6</v>
      </c>
      <c r="W133" s="1">
        <f>(('logg värden'!W133))/('logg värden'!$W$1)</f>
        <v>212.6</v>
      </c>
      <c r="X133" s="1">
        <f>(('logg värden'!X133))/('logg värden'!$X$1)</f>
        <v>216.1</v>
      </c>
      <c r="Y133" s="1">
        <f>(('logg värden'!Y133))/('logg värden'!$Y$1)</f>
        <v>0</v>
      </c>
      <c r="Z133" s="1">
        <f>(('logg värden'!Z133))/('logg värden'!$Z$1)</f>
        <v>-536.1</v>
      </c>
      <c r="AA133" s="1">
        <f>(('logg värden'!AA133))/('logg värden'!$AA$1)</f>
        <v>43.4</v>
      </c>
      <c r="AB133" s="1">
        <f>(('logg värden'!AB133))/('logg värden'!$AB$1)</f>
        <v>0</v>
      </c>
      <c r="AC133" s="1">
        <f>(('logg värden'!AC133))/('logg värden'!$AC$1)</f>
        <v>0</v>
      </c>
      <c r="AD133" s="1">
        <f>(('logg värden'!AD133))/('logg värden'!$AD$1)</f>
        <v>1.5</v>
      </c>
      <c r="AE133" s="1">
        <f>(('logg värden'!AE133))/('logg värden'!$AE$1)</f>
        <v>1</v>
      </c>
      <c r="AF133" s="1">
        <f>(('logg värden'!AF133))/('logg värden'!$AF$1)</f>
        <v>1.9</v>
      </c>
      <c r="AG133" s="1">
        <f>(('logg värden'!AG133))/('logg värden'!$AG$1)</f>
        <v>0</v>
      </c>
      <c r="AH133" s="1">
        <f>(('logg värden'!AH133))/('logg värden'!$AH$1)</f>
        <v>25370</v>
      </c>
      <c r="AI133" s="1">
        <f>(('logg värden'!AI133))/('logg värden'!$AI$1)</f>
        <v>36743</v>
      </c>
      <c r="AJ133" s="1">
        <f>(('logg värden'!AJ133))/('logg värden'!$AJ$1)</f>
        <v>27268.71</v>
      </c>
      <c r="AK133" s="1">
        <f>(('logg värden'!AK133))/('logg värden'!$AK$1)</f>
        <v>5885.66</v>
      </c>
      <c r="AL133" s="1">
        <f t="shared" si="2"/>
        <v>21383.05</v>
      </c>
      <c r="AM133" s="1">
        <f>(('logg värden'!AL133))/('logg värden'!$AL$1)</f>
        <v>1</v>
      </c>
    </row>
    <row r="134" spans="1:39" x14ac:dyDescent="0.2">
      <c r="A134">
        <f>'logg värden'!A134</f>
        <v>44532</v>
      </c>
      <c r="B134">
        <f>'logg värden'!B134</f>
        <v>0.41812500000000002</v>
      </c>
      <c r="C134" s="1">
        <f>(('logg värden'!C134))/('logg värden'!$C$1)</f>
        <v>-2</v>
      </c>
      <c r="D134" s="1">
        <f>(('logg värden'!D134))/('logg värden'!$D$1)</f>
        <v>-2.6</v>
      </c>
      <c r="E134" s="1">
        <f>(('logg värden'!E134))/('logg värden'!$E$1)</f>
        <v>21.5</v>
      </c>
      <c r="F134" s="1">
        <f>(('logg värden'!F134))/('logg värden'!$F$1)</f>
        <v>30</v>
      </c>
      <c r="G134" s="1">
        <f>(('logg värden'!G134))/('logg värden'!$G$1)</f>
        <v>33</v>
      </c>
      <c r="H134" s="1">
        <f>(('logg värden'!H134))/('logg värden'!$H$1)</f>
        <v>33.9</v>
      </c>
      <c r="I134" s="1">
        <f>(('logg värden'!I134))/('logg värden'!$I$1)</f>
        <v>28</v>
      </c>
      <c r="J134" s="1">
        <f>(('logg värden'!J134))/('logg värden'!$J$1)</f>
        <v>30.7</v>
      </c>
      <c r="K134" s="1">
        <f>(('logg värden'!K134))/('logg värden'!$K$1)</f>
        <v>30.3</v>
      </c>
      <c r="L134" s="1">
        <f>(('logg värden'!L134))/('logg värden'!$L$1)</f>
        <v>28.5</v>
      </c>
      <c r="M134" s="1">
        <f>(('logg värden'!M134))/('logg värden'!$M$1)</f>
        <v>7.1</v>
      </c>
      <c r="N134" s="1">
        <f>(('logg värden'!N134))/('logg värden'!$N$1)</f>
        <v>6.2</v>
      </c>
      <c r="O134" s="1">
        <f>(('logg värden'!O134))/('logg värden'!$O$1)</f>
        <v>44.1</v>
      </c>
      <c r="P134" s="1">
        <f>(('logg värden'!P134))/('logg värden'!$P$1)</f>
        <v>41.2</v>
      </c>
      <c r="Q134" s="1">
        <f>(('logg värden'!Q134))/('logg värden'!$Q$1)</f>
        <v>34.299999999999997</v>
      </c>
      <c r="R134" s="1">
        <f>(('logg värden'!R134))/('logg värden'!$R$1)</f>
        <v>66.3</v>
      </c>
      <c r="S134" s="1">
        <f>(('logg värden'!S134))/('logg värden'!$S$1)</f>
        <v>-5.7</v>
      </c>
      <c r="T134" s="1">
        <f>(('logg värden'!T134))/('logg värden'!$T$1)</f>
        <v>8.8000000000000007</v>
      </c>
      <c r="U134" s="1">
        <f>(('logg värden'!U134))/('logg värden'!$U$1)</f>
        <v>22.2</v>
      </c>
      <c r="V134" s="1">
        <f>(('logg värden'!V134))/('logg värden'!$V$1)</f>
        <v>-0.8</v>
      </c>
      <c r="W134" s="1">
        <f>(('logg värden'!W134))/('logg värden'!$W$1)</f>
        <v>211.9</v>
      </c>
      <c r="X134" s="1">
        <f>(('logg värden'!X134))/('logg värden'!$X$1)</f>
        <v>216.1</v>
      </c>
      <c r="Y134" s="1">
        <f>(('logg värden'!Y134))/('logg värden'!$Y$1)</f>
        <v>0</v>
      </c>
      <c r="Z134" s="1">
        <f>(('logg värden'!Z134))/('logg värden'!$Z$1)</f>
        <v>-535</v>
      </c>
      <c r="AA134" s="1">
        <f>(('logg värden'!AA134))/('logg värden'!$AA$1)</f>
        <v>44.5</v>
      </c>
      <c r="AB134" s="1">
        <f>(('logg värden'!AB134))/('logg värden'!$AB$1)</f>
        <v>0</v>
      </c>
      <c r="AC134" s="1">
        <f>(('logg värden'!AC134))/('logg värden'!$AC$1)</f>
        <v>0</v>
      </c>
      <c r="AD134" s="1">
        <f>(('logg värden'!AD134))/('logg värden'!$AD$1)</f>
        <v>2.2000000000000002</v>
      </c>
      <c r="AE134" s="1">
        <f>(('logg värden'!AE134))/('logg värden'!$AE$1)</f>
        <v>1</v>
      </c>
      <c r="AF134" s="1">
        <f>(('logg värden'!AF134))/('logg värden'!$AF$1)</f>
        <v>1.6</v>
      </c>
      <c r="AG134" s="1">
        <f>(('logg värden'!AG134))/('logg värden'!$AG$1)</f>
        <v>0</v>
      </c>
      <c r="AH134" s="1">
        <f>(('logg värden'!AH134))/('logg värden'!$AH$1)</f>
        <v>25370</v>
      </c>
      <c r="AI134" s="1">
        <f>(('logg värden'!AI134))/('logg värden'!$AI$1)</f>
        <v>36743</v>
      </c>
      <c r="AJ134" s="1">
        <f>(('logg värden'!AJ134))/('logg värden'!$AJ$1)</f>
        <v>27268.71</v>
      </c>
      <c r="AK134" s="1">
        <f>(('logg värden'!AK134))/('logg värden'!$AK$1)</f>
        <v>5885.66</v>
      </c>
      <c r="AL134" s="1">
        <f t="shared" si="2"/>
        <v>21383.05</v>
      </c>
      <c r="AM134" s="1">
        <f>(('logg värden'!AL134))/('logg värden'!$AL$1)</f>
        <v>1</v>
      </c>
    </row>
    <row r="135" spans="1:39" x14ac:dyDescent="0.2">
      <c r="A135">
        <f>'logg värden'!A135</f>
        <v>44532</v>
      </c>
      <c r="B135">
        <f>'logg värden'!B135</f>
        <v>0.41881944444444441</v>
      </c>
      <c r="C135" s="1">
        <f>(('logg värden'!C135))/('logg värden'!$C$1)</f>
        <v>-2.1</v>
      </c>
      <c r="D135" s="1">
        <f>(('logg värden'!D135))/('logg värden'!$D$1)</f>
        <v>-2.6</v>
      </c>
      <c r="E135" s="1">
        <f>(('logg värden'!E135))/('logg värden'!$E$1)</f>
        <v>21.6</v>
      </c>
      <c r="F135" s="1">
        <f>(('logg värden'!F135))/('logg värden'!$F$1)</f>
        <v>30</v>
      </c>
      <c r="G135" s="1">
        <f>(('logg värden'!G135))/('logg värden'!$G$1)</f>
        <v>33.1</v>
      </c>
      <c r="H135" s="1">
        <f>(('logg värden'!H135))/('logg värden'!$H$1)</f>
        <v>33.9</v>
      </c>
      <c r="I135" s="1">
        <f>(('logg värden'!I135))/('logg värden'!$I$1)</f>
        <v>28</v>
      </c>
      <c r="J135" s="1">
        <f>(('logg värden'!J135))/('logg värden'!$J$1)</f>
        <v>30.7</v>
      </c>
      <c r="K135" s="1">
        <f>(('logg värden'!K135))/('logg värden'!$K$1)</f>
        <v>30.4</v>
      </c>
      <c r="L135" s="1">
        <f>(('logg värden'!L135))/('logg värden'!$L$1)</f>
        <v>28.5</v>
      </c>
      <c r="M135" s="1">
        <f>(('logg värden'!M135))/('logg värden'!$M$1)</f>
        <v>7.2</v>
      </c>
      <c r="N135" s="1">
        <f>(('logg värden'!N135))/('logg värden'!$N$1)</f>
        <v>6.3</v>
      </c>
      <c r="O135" s="1">
        <f>(('logg värden'!O135))/('logg värden'!$O$1)</f>
        <v>44.1</v>
      </c>
      <c r="P135" s="1">
        <f>(('logg värden'!P135))/('logg värden'!$P$1)</f>
        <v>41.2</v>
      </c>
      <c r="Q135" s="1">
        <f>(('logg värden'!Q135))/('logg värden'!$Q$1)</f>
        <v>34.299999999999997</v>
      </c>
      <c r="R135" s="1">
        <f>(('logg värden'!R135))/('logg värden'!$R$1)</f>
        <v>66.5</v>
      </c>
      <c r="S135" s="1">
        <f>(('logg värden'!S135))/('logg värden'!$S$1)</f>
        <v>-5.8</v>
      </c>
      <c r="T135" s="1">
        <f>(('logg värden'!T135))/('logg värden'!$T$1)</f>
        <v>8.6999999999999993</v>
      </c>
      <c r="U135" s="1">
        <f>(('logg värden'!U135))/('logg värden'!$U$1)</f>
        <v>22.1</v>
      </c>
      <c r="V135" s="1">
        <f>(('logg värden'!V135))/('logg värden'!$V$1)</f>
        <v>-0.9</v>
      </c>
      <c r="W135" s="1">
        <f>(('logg värden'!W135))/('logg värden'!$W$1)</f>
        <v>211</v>
      </c>
      <c r="X135" s="1">
        <f>(('logg värden'!X135))/('logg värden'!$X$1)</f>
        <v>216.1</v>
      </c>
      <c r="Y135" s="1">
        <f>(('logg värden'!Y135))/('logg värden'!$Y$1)</f>
        <v>0</v>
      </c>
      <c r="Z135" s="1">
        <f>(('logg värden'!Z135))/('logg värden'!$Z$1)</f>
        <v>-533.79999999999995</v>
      </c>
      <c r="AA135" s="1">
        <f>(('logg värden'!AA135))/('logg värden'!$AA$1)</f>
        <v>44.5</v>
      </c>
      <c r="AB135" s="1">
        <f>(('logg värden'!AB135))/('logg värden'!$AB$1)</f>
        <v>0</v>
      </c>
      <c r="AC135" s="1">
        <f>(('logg värden'!AC135))/('logg värden'!$AC$1)</f>
        <v>0</v>
      </c>
      <c r="AD135" s="1">
        <f>(('logg värden'!AD135))/('logg värden'!$AD$1)</f>
        <v>1.2</v>
      </c>
      <c r="AE135" s="1">
        <f>(('logg värden'!AE135))/('logg värden'!$AE$1)</f>
        <v>1.3</v>
      </c>
      <c r="AF135" s="1">
        <f>(('logg värden'!AF135))/('logg värden'!$AF$1)</f>
        <v>1.4</v>
      </c>
      <c r="AG135" s="1">
        <f>(('logg värden'!AG135))/('logg värden'!$AG$1)</f>
        <v>0</v>
      </c>
      <c r="AH135" s="1">
        <f>(('logg värden'!AH135))/('logg värden'!$AH$1)</f>
        <v>25370</v>
      </c>
      <c r="AI135" s="1">
        <f>(('logg värden'!AI135))/('logg värden'!$AI$1)</f>
        <v>36743</v>
      </c>
      <c r="AJ135" s="1">
        <f>(('logg värden'!AJ135))/('logg värden'!$AJ$1)</f>
        <v>27268.71</v>
      </c>
      <c r="AK135" s="1">
        <f>(('logg värden'!AK135))/('logg värden'!$AK$1)</f>
        <v>5885.66</v>
      </c>
      <c r="AL135" s="1">
        <f t="shared" si="2"/>
        <v>21383.05</v>
      </c>
      <c r="AM135" s="1">
        <f>(('logg värden'!AL135))/('logg värden'!$AL$1)</f>
        <v>1</v>
      </c>
    </row>
    <row r="136" spans="1:39" x14ac:dyDescent="0.2">
      <c r="A136">
        <f>'logg värden'!A136</f>
        <v>44532</v>
      </c>
      <c r="B136">
        <f>'logg värden'!B136</f>
        <v>0.41951388888888891</v>
      </c>
      <c r="C136" s="1">
        <f>(('logg värden'!C136))/('logg värden'!$C$1)</f>
        <v>-2.1</v>
      </c>
      <c r="D136" s="1">
        <f>(('logg värden'!D136))/('logg värden'!$D$1)</f>
        <v>-2.6</v>
      </c>
      <c r="E136" s="1">
        <f>(('logg värden'!E136))/('logg värden'!$E$1)</f>
        <v>21.5</v>
      </c>
      <c r="F136" s="1">
        <f>(('logg värden'!F136))/('logg värden'!$F$1)</f>
        <v>30</v>
      </c>
      <c r="G136" s="1">
        <f>(('logg värden'!G136))/('logg värden'!$G$1)</f>
        <v>33.1</v>
      </c>
      <c r="H136" s="1">
        <f>(('logg värden'!H136))/('logg värden'!$H$1)</f>
        <v>34</v>
      </c>
      <c r="I136" s="1">
        <f>(('logg värden'!I136))/('logg värden'!$I$1)</f>
        <v>28.1</v>
      </c>
      <c r="J136" s="1">
        <f>(('logg värden'!J136))/('logg värden'!$J$1)</f>
        <v>30.7</v>
      </c>
      <c r="K136" s="1">
        <f>(('logg värden'!K136))/('logg värden'!$K$1)</f>
        <v>30.3</v>
      </c>
      <c r="L136" s="1">
        <f>(('logg värden'!L136))/('logg värden'!$L$1)</f>
        <v>28.4</v>
      </c>
      <c r="M136" s="1">
        <f>(('logg värden'!M136))/('logg värden'!$M$1)</f>
        <v>7.2</v>
      </c>
      <c r="N136" s="1">
        <f>(('logg värden'!N136))/('logg värden'!$N$1)</f>
        <v>6.1</v>
      </c>
      <c r="O136" s="1">
        <f>(('logg värden'!O136))/('logg värden'!$O$1)</f>
        <v>44.1</v>
      </c>
      <c r="P136" s="1">
        <f>(('logg värden'!P136))/('logg värden'!$P$1)</f>
        <v>41.2</v>
      </c>
      <c r="Q136" s="1">
        <f>(('logg värden'!Q136))/('logg värden'!$Q$1)</f>
        <v>34.200000000000003</v>
      </c>
      <c r="R136" s="1">
        <f>(('logg värden'!R136))/('logg värden'!$R$1)</f>
        <v>66.7</v>
      </c>
      <c r="S136" s="1">
        <f>(('logg värden'!S136))/('logg värden'!$S$1)</f>
        <v>-5.9</v>
      </c>
      <c r="T136" s="1">
        <f>(('logg värden'!T136))/('logg värden'!$T$1)</f>
        <v>8.8000000000000007</v>
      </c>
      <c r="U136" s="1">
        <f>(('logg värden'!U136))/('logg värden'!$U$1)</f>
        <v>22.1</v>
      </c>
      <c r="V136" s="1">
        <f>(('logg värden'!V136))/('logg värden'!$V$1)</f>
        <v>-1</v>
      </c>
      <c r="W136" s="1">
        <f>(('logg värden'!W136))/('logg värden'!$W$1)</f>
        <v>213</v>
      </c>
      <c r="X136" s="1">
        <f>(('logg värden'!X136))/('logg värden'!$X$1)</f>
        <v>216.1</v>
      </c>
      <c r="Y136" s="1">
        <f>(('logg värden'!Y136))/('logg värden'!$Y$1)</f>
        <v>0</v>
      </c>
      <c r="Z136" s="1">
        <f>(('logg värden'!Z136))/('logg värden'!$Z$1)</f>
        <v>-532.70000000000005</v>
      </c>
      <c r="AA136" s="1">
        <f>(('logg värden'!AA136))/('logg värden'!$AA$1)</f>
        <v>44.5</v>
      </c>
      <c r="AB136" s="1">
        <f>(('logg värden'!AB136))/('logg värden'!$AB$1)</f>
        <v>0</v>
      </c>
      <c r="AC136" s="1">
        <f>(('logg värden'!AC136))/('logg värden'!$AC$1)</f>
        <v>0</v>
      </c>
      <c r="AD136" s="1">
        <f>(('logg värden'!AD136))/('logg värden'!$AD$1)</f>
        <v>2.2000000000000002</v>
      </c>
      <c r="AE136" s="1">
        <f>(('logg värden'!AE136))/('logg värden'!$AE$1)</f>
        <v>1.3</v>
      </c>
      <c r="AF136" s="1">
        <f>(('logg värden'!AF136))/('logg värden'!$AF$1)</f>
        <v>1.2</v>
      </c>
      <c r="AG136" s="1">
        <f>(('logg värden'!AG136))/('logg värden'!$AG$1)</f>
        <v>0</v>
      </c>
      <c r="AH136" s="1">
        <f>(('logg värden'!AH136))/('logg värden'!$AH$1)</f>
        <v>25370</v>
      </c>
      <c r="AI136" s="1">
        <f>(('logg värden'!AI136))/('logg värden'!$AI$1)</f>
        <v>36743</v>
      </c>
      <c r="AJ136" s="1">
        <f>(('logg värden'!AJ136))/('logg värden'!$AJ$1)</f>
        <v>27268.71</v>
      </c>
      <c r="AK136" s="1">
        <f>(('logg värden'!AK136))/('logg värden'!$AK$1)</f>
        <v>5885.66</v>
      </c>
      <c r="AL136" s="1">
        <f t="shared" si="2"/>
        <v>21383.05</v>
      </c>
      <c r="AM136" s="1">
        <f>(('logg värden'!AL136))/('logg värden'!$AL$1)</f>
        <v>1</v>
      </c>
    </row>
    <row r="137" spans="1:39" x14ac:dyDescent="0.2">
      <c r="A137">
        <f>'logg värden'!A137</f>
        <v>44532</v>
      </c>
      <c r="B137">
        <f>'logg värden'!B137</f>
        <v>0.42020833333333335</v>
      </c>
      <c r="C137" s="1">
        <f>(('logg värden'!C137))/('logg värden'!$C$1)</f>
        <v>-2</v>
      </c>
      <c r="D137" s="1">
        <f>(('logg värden'!D137))/('logg värden'!$D$1)</f>
        <v>-2.6</v>
      </c>
      <c r="E137" s="1">
        <f>(('logg värden'!E137))/('logg värden'!$E$1)</f>
        <v>21.5</v>
      </c>
      <c r="F137" s="1">
        <f>(('logg värden'!F137))/('logg värden'!$F$1)</f>
        <v>30</v>
      </c>
      <c r="G137" s="1">
        <f>(('logg värden'!G137))/('logg värden'!$G$1)</f>
        <v>33.1</v>
      </c>
      <c r="H137" s="1">
        <f>(('logg värden'!H137))/('logg värden'!$H$1)</f>
        <v>34</v>
      </c>
      <c r="I137" s="1">
        <f>(('logg värden'!I137))/('logg värden'!$I$1)</f>
        <v>28.1</v>
      </c>
      <c r="J137" s="1">
        <f>(('logg värden'!J137))/('logg värden'!$J$1)</f>
        <v>30.7</v>
      </c>
      <c r="K137" s="1">
        <f>(('logg värden'!K137))/('logg värden'!$K$1)</f>
        <v>30.4</v>
      </c>
      <c r="L137" s="1">
        <f>(('logg värden'!L137))/('logg värden'!$L$1)</f>
        <v>28.5</v>
      </c>
      <c r="M137" s="1">
        <f>(('logg värden'!M137))/('logg värden'!$M$1)</f>
        <v>7.1</v>
      </c>
      <c r="N137" s="1">
        <f>(('logg värden'!N137))/('logg värden'!$N$1)</f>
        <v>6.2</v>
      </c>
      <c r="O137" s="1">
        <f>(('logg värden'!O137))/('logg värden'!$O$1)</f>
        <v>44.1</v>
      </c>
      <c r="P137" s="1">
        <f>(('logg värden'!P137))/('logg värden'!$P$1)</f>
        <v>41.1</v>
      </c>
      <c r="Q137" s="1">
        <f>(('logg värden'!Q137))/('logg värden'!$Q$1)</f>
        <v>34.299999999999997</v>
      </c>
      <c r="R137" s="1">
        <f>(('logg värden'!R137))/('logg värden'!$R$1)</f>
        <v>66.900000000000006</v>
      </c>
      <c r="S137" s="1">
        <f>(('logg värden'!S137))/('logg värden'!$S$1)</f>
        <v>-5.9</v>
      </c>
      <c r="T137" s="1">
        <f>(('logg värden'!T137))/('logg värden'!$T$1)</f>
        <v>8.8000000000000007</v>
      </c>
      <c r="U137" s="1">
        <f>(('logg värden'!U137))/('logg värden'!$U$1)</f>
        <v>22.2</v>
      </c>
      <c r="V137" s="1">
        <f>(('logg värden'!V137))/('logg värden'!$V$1)</f>
        <v>-0.3</v>
      </c>
      <c r="W137" s="1">
        <f>(('logg värden'!W137))/('logg värden'!$W$1)</f>
        <v>212.8</v>
      </c>
      <c r="X137" s="1">
        <f>(('logg värden'!X137))/('logg värden'!$X$1)</f>
        <v>216.1</v>
      </c>
      <c r="Y137" s="1">
        <f>(('logg värden'!Y137))/('logg värden'!$Y$1)</f>
        <v>0</v>
      </c>
      <c r="Z137" s="1">
        <f>(('logg värden'!Z137))/('logg värden'!$Z$1)</f>
        <v>-531.5</v>
      </c>
      <c r="AA137" s="1">
        <f>(('logg värden'!AA137))/('logg värden'!$AA$1)</f>
        <v>44.4</v>
      </c>
      <c r="AB137" s="1">
        <f>(('logg värden'!AB137))/('logg värden'!$AB$1)</f>
        <v>0</v>
      </c>
      <c r="AC137" s="1">
        <f>(('logg värden'!AC137))/('logg värden'!$AC$1)</f>
        <v>0</v>
      </c>
      <c r="AD137" s="1">
        <f>(('logg värden'!AD137))/('logg värden'!$AD$1)</f>
        <v>1.5</v>
      </c>
      <c r="AE137" s="1">
        <f>(('logg värden'!AE137))/('logg värden'!$AE$1)</f>
        <v>1.3</v>
      </c>
      <c r="AF137" s="1">
        <f>(('logg värden'!AF137))/('logg värden'!$AF$1)</f>
        <v>1.5</v>
      </c>
      <c r="AG137" s="1">
        <f>(('logg värden'!AG137))/('logg värden'!$AG$1)</f>
        <v>0</v>
      </c>
      <c r="AH137" s="1">
        <f>(('logg värden'!AH137))/('logg värden'!$AH$1)</f>
        <v>25370</v>
      </c>
      <c r="AI137" s="1">
        <f>(('logg värden'!AI137))/('logg värden'!$AI$1)</f>
        <v>36743</v>
      </c>
      <c r="AJ137" s="1">
        <f>(('logg värden'!AJ137))/('logg värden'!$AJ$1)</f>
        <v>27268.71</v>
      </c>
      <c r="AK137" s="1">
        <f>(('logg värden'!AK137))/('logg värden'!$AK$1)</f>
        <v>5885.66</v>
      </c>
      <c r="AL137" s="1">
        <f t="shared" si="2"/>
        <v>21383.05</v>
      </c>
      <c r="AM137" s="1">
        <f>(('logg värden'!AL137))/('logg värden'!$AL$1)</f>
        <v>1</v>
      </c>
    </row>
    <row r="138" spans="1:39" x14ac:dyDescent="0.2">
      <c r="A138">
        <f>'logg värden'!A138</f>
        <v>44532</v>
      </c>
      <c r="B138">
        <f>'logg värden'!B138</f>
        <v>0.42090277777777779</v>
      </c>
      <c r="C138" s="1">
        <f>(('logg värden'!C138))/('logg värden'!$C$1)</f>
        <v>-2.1</v>
      </c>
      <c r="D138" s="1">
        <f>(('logg värden'!D138))/('logg värden'!$D$1)</f>
        <v>-2.6</v>
      </c>
      <c r="E138" s="1">
        <f>(('logg värden'!E138))/('logg värden'!$E$1)</f>
        <v>21.5</v>
      </c>
      <c r="F138" s="1">
        <f>(('logg värden'!F138))/('logg värden'!$F$1)</f>
        <v>30</v>
      </c>
      <c r="G138" s="1">
        <f>(('logg värden'!G138))/('logg värden'!$G$1)</f>
        <v>33.1</v>
      </c>
      <c r="H138" s="1">
        <f>(('logg värden'!H138))/('logg värden'!$H$1)</f>
        <v>34</v>
      </c>
      <c r="I138" s="1">
        <f>(('logg värden'!I138))/('logg värden'!$I$1)</f>
        <v>28.1</v>
      </c>
      <c r="J138" s="1">
        <f>(('logg värden'!J138))/('logg värden'!$J$1)</f>
        <v>30.7</v>
      </c>
      <c r="K138" s="1">
        <f>(('logg värden'!K138))/('logg värden'!$K$1)</f>
        <v>30.4</v>
      </c>
      <c r="L138" s="1">
        <f>(('logg värden'!L138))/('logg värden'!$L$1)</f>
        <v>28.5</v>
      </c>
      <c r="M138" s="1">
        <f>(('logg värden'!M138))/('logg värden'!$M$1)</f>
        <v>7.2</v>
      </c>
      <c r="N138" s="1">
        <f>(('logg värden'!N138))/('logg värden'!$N$1)</f>
        <v>6.2</v>
      </c>
      <c r="O138" s="1">
        <f>(('logg värden'!O138))/('logg värden'!$O$1)</f>
        <v>44.1</v>
      </c>
      <c r="P138" s="1">
        <f>(('logg värden'!P138))/('logg värden'!$P$1)</f>
        <v>41.1</v>
      </c>
      <c r="Q138" s="1">
        <f>(('logg värden'!Q138))/('logg värden'!$Q$1)</f>
        <v>34.299999999999997</v>
      </c>
      <c r="R138" s="1">
        <f>(('logg värden'!R138))/('logg värden'!$R$1)</f>
        <v>67</v>
      </c>
      <c r="S138" s="1">
        <f>(('logg värden'!S138))/('logg värden'!$S$1)</f>
        <v>-5.9</v>
      </c>
      <c r="T138" s="1">
        <f>(('logg värden'!T138))/('logg värden'!$T$1)</f>
        <v>8.6999999999999993</v>
      </c>
      <c r="U138" s="1">
        <f>(('logg värden'!U138))/('logg värden'!$U$1)</f>
        <v>22.1</v>
      </c>
      <c r="V138" s="1">
        <f>(('logg värden'!V138))/('logg värden'!$V$1)</f>
        <v>-0.3</v>
      </c>
      <c r="W138" s="1">
        <f>(('logg värden'!W138))/('logg värden'!$W$1)</f>
        <v>209.5</v>
      </c>
      <c r="X138" s="1">
        <f>(('logg värden'!X138))/('logg värden'!$X$1)</f>
        <v>216.1</v>
      </c>
      <c r="Y138" s="1">
        <f>(('logg värden'!Y138))/('logg värden'!$Y$1)</f>
        <v>0</v>
      </c>
      <c r="Z138" s="1">
        <f>(('logg värden'!Z138))/('logg värden'!$Z$1)</f>
        <v>-530.29999999999995</v>
      </c>
      <c r="AA138" s="1">
        <f>(('logg värden'!AA138))/('logg värden'!$AA$1)</f>
        <v>44.4</v>
      </c>
      <c r="AB138" s="1">
        <f>(('logg värden'!AB138))/('logg värden'!$AB$1)</f>
        <v>0</v>
      </c>
      <c r="AC138" s="1">
        <f>(('logg värden'!AC138))/('logg värden'!$AC$1)</f>
        <v>0</v>
      </c>
      <c r="AD138" s="1">
        <f>(('logg värden'!AD138))/('logg värden'!$AD$1)</f>
        <v>1.5</v>
      </c>
      <c r="AE138" s="1">
        <f>(('logg värden'!AE138))/('logg värden'!$AE$1)</f>
        <v>1</v>
      </c>
      <c r="AF138" s="1">
        <f>(('logg värden'!AF138))/('logg värden'!$AF$1)</f>
        <v>1.8</v>
      </c>
      <c r="AG138" s="1">
        <f>(('logg värden'!AG138))/('logg värden'!$AG$1)</f>
        <v>0</v>
      </c>
      <c r="AH138" s="1">
        <f>(('logg värden'!AH138))/('logg värden'!$AH$1)</f>
        <v>25370</v>
      </c>
      <c r="AI138" s="1">
        <f>(('logg värden'!AI138))/('logg värden'!$AI$1)</f>
        <v>36743</v>
      </c>
      <c r="AJ138" s="1">
        <f>(('logg värden'!AJ138))/('logg värden'!$AJ$1)</f>
        <v>27268.71</v>
      </c>
      <c r="AK138" s="1">
        <f>(('logg värden'!AK138))/('logg värden'!$AK$1)</f>
        <v>5885.66</v>
      </c>
      <c r="AL138" s="1">
        <f t="shared" si="2"/>
        <v>21383.05</v>
      </c>
      <c r="AM138" s="1">
        <f>(('logg värden'!AL138))/('logg värden'!$AL$1)</f>
        <v>1</v>
      </c>
    </row>
    <row r="139" spans="1:39" x14ac:dyDescent="0.2">
      <c r="A139">
        <f>'logg värden'!A139</f>
        <v>44532</v>
      </c>
      <c r="B139">
        <f>'logg värden'!B139</f>
        <v>0.42159722222222223</v>
      </c>
      <c r="C139" s="1">
        <f>(('logg värden'!C139))/('logg värden'!$C$1)</f>
        <v>-2</v>
      </c>
      <c r="D139" s="1">
        <f>(('logg värden'!D139))/('logg värden'!$D$1)</f>
        <v>-2.6</v>
      </c>
      <c r="E139" s="1">
        <f>(('logg värden'!E139))/('logg värden'!$E$1)</f>
        <v>21.5</v>
      </c>
      <c r="F139" s="1">
        <f>(('logg värden'!F139))/('logg värden'!$F$1)</f>
        <v>30</v>
      </c>
      <c r="G139" s="1">
        <f>(('logg värden'!G139))/('logg värden'!$G$1)</f>
        <v>33.1</v>
      </c>
      <c r="H139" s="1">
        <f>(('logg värden'!H139))/('logg värden'!$H$1)</f>
        <v>34</v>
      </c>
      <c r="I139" s="1">
        <f>(('logg värden'!I139))/('logg värden'!$I$1)</f>
        <v>28.1</v>
      </c>
      <c r="J139" s="1">
        <f>(('logg värden'!J139))/('logg värden'!$J$1)</f>
        <v>30.7</v>
      </c>
      <c r="K139" s="1">
        <f>(('logg värden'!K139))/('logg värden'!$K$1)</f>
        <v>30.4</v>
      </c>
      <c r="L139" s="1">
        <f>(('logg värden'!L139))/('logg värden'!$L$1)</f>
        <v>28.5</v>
      </c>
      <c r="M139" s="1">
        <f>(('logg värden'!M139))/('logg värden'!$M$1)</f>
        <v>7.1</v>
      </c>
      <c r="N139" s="1">
        <f>(('logg värden'!N139))/('logg värden'!$N$1)</f>
        <v>6.2</v>
      </c>
      <c r="O139" s="1">
        <f>(('logg värden'!O139))/('logg värden'!$O$1)</f>
        <v>44.1</v>
      </c>
      <c r="P139" s="1">
        <f>(('logg värden'!P139))/('logg värden'!$P$1)</f>
        <v>41.1</v>
      </c>
      <c r="Q139" s="1">
        <f>(('logg värden'!Q139))/('logg värden'!$Q$1)</f>
        <v>34.299999999999997</v>
      </c>
      <c r="R139" s="1">
        <f>(('logg värden'!R139))/('logg värden'!$R$1)</f>
        <v>67.099999999999994</v>
      </c>
      <c r="S139" s="1">
        <f>(('logg värden'!S139))/('logg värden'!$S$1)</f>
        <v>-5.9</v>
      </c>
      <c r="T139" s="1">
        <f>(('logg värden'!T139))/('logg värden'!$T$1)</f>
        <v>8.6999999999999993</v>
      </c>
      <c r="U139" s="1">
        <f>(('logg värden'!U139))/('logg värden'!$U$1)</f>
        <v>22.2</v>
      </c>
      <c r="V139" s="1">
        <f>(('logg värden'!V139))/('logg värden'!$V$1)</f>
        <v>-0.3</v>
      </c>
      <c r="W139" s="1">
        <f>(('logg värden'!W139))/('logg värden'!$W$1)</f>
        <v>212.6</v>
      </c>
      <c r="X139" s="1">
        <f>(('logg värden'!X139))/('logg värden'!$X$1)</f>
        <v>216.1</v>
      </c>
      <c r="Y139" s="1">
        <f>(('logg värden'!Y139))/('logg värden'!$Y$1)</f>
        <v>0</v>
      </c>
      <c r="Z139" s="1">
        <f>(('logg värden'!Z139))/('logg värden'!$Z$1)</f>
        <v>-529.1</v>
      </c>
      <c r="AA139" s="1">
        <f>(('logg värden'!AA139))/('logg värden'!$AA$1)</f>
        <v>44.4</v>
      </c>
      <c r="AB139" s="1">
        <f>(('logg värden'!AB139))/('logg värden'!$AB$1)</f>
        <v>0</v>
      </c>
      <c r="AC139" s="1">
        <f>(('logg värden'!AC139))/('logg värden'!$AC$1)</f>
        <v>0</v>
      </c>
      <c r="AD139" s="1">
        <f>(('logg värden'!AD139))/('logg värden'!$AD$1)</f>
        <v>1.7</v>
      </c>
      <c r="AE139" s="1">
        <f>(('logg värden'!AE139))/('logg värden'!$AE$1)</f>
        <v>0.9</v>
      </c>
      <c r="AF139" s="1">
        <f>(('logg värden'!AF139))/('logg värden'!$AF$1)</f>
        <v>1.2</v>
      </c>
      <c r="AG139" s="1">
        <f>(('logg värden'!AG139))/('logg värden'!$AG$1)</f>
        <v>0</v>
      </c>
      <c r="AH139" s="1">
        <f>(('logg värden'!AH139))/('logg värden'!$AH$1)</f>
        <v>25370</v>
      </c>
      <c r="AI139" s="1">
        <f>(('logg värden'!AI139))/('logg värden'!$AI$1)</f>
        <v>36743</v>
      </c>
      <c r="AJ139" s="1">
        <f>(('logg värden'!AJ139))/('logg värden'!$AJ$1)</f>
        <v>27268.71</v>
      </c>
      <c r="AK139" s="1">
        <f>(('logg värden'!AK139))/('logg värden'!$AK$1)</f>
        <v>5885.66</v>
      </c>
      <c r="AL139" s="1">
        <f t="shared" si="2"/>
        <v>21383.05</v>
      </c>
      <c r="AM139" s="1">
        <f>(('logg värden'!AL139))/('logg värden'!$AL$1)</f>
        <v>1</v>
      </c>
    </row>
    <row r="140" spans="1:39" x14ac:dyDescent="0.2">
      <c r="A140">
        <f>'logg värden'!A140</f>
        <v>44532</v>
      </c>
      <c r="B140">
        <f>'logg värden'!B140</f>
        <v>0.42229166666666668</v>
      </c>
      <c r="C140" s="1">
        <f>(('logg värden'!C140))/('logg värden'!$C$1)</f>
        <v>-2</v>
      </c>
      <c r="D140" s="1">
        <f>(('logg värden'!D140))/('logg värden'!$D$1)</f>
        <v>-2.6</v>
      </c>
      <c r="E140" s="1">
        <f>(('logg värden'!E140))/('logg värden'!$E$1)</f>
        <v>21.5</v>
      </c>
      <c r="F140" s="1">
        <f>(('logg värden'!F140))/('logg värden'!$F$1)</f>
        <v>30</v>
      </c>
      <c r="G140" s="1">
        <f>(('logg värden'!G140))/('logg värden'!$G$1)</f>
        <v>33.1</v>
      </c>
      <c r="H140" s="1">
        <f>(('logg värden'!H140))/('logg värden'!$H$1)</f>
        <v>34.1</v>
      </c>
      <c r="I140" s="1">
        <f>(('logg värden'!I140))/('logg värden'!$I$1)</f>
        <v>28.1</v>
      </c>
      <c r="J140" s="1">
        <f>(('logg värden'!J140))/('logg värden'!$J$1)</f>
        <v>30.7</v>
      </c>
      <c r="K140" s="1">
        <f>(('logg värden'!K140))/('logg värden'!$K$1)</f>
        <v>30.4</v>
      </c>
      <c r="L140" s="1">
        <f>(('logg värden'!L140))/('logg värden'!$L$1)</f>
        <v>28.5</v>
      </c>
      <c r="M140" s="1">
        <f>(('logg värden'!M140))/('logg värden'!$M$1)</f>
        <v>7.1</v>
      </c>
      <c r="N140" s="1">
        <f>(('logg värden'!N140))/('logg värden'!$N$1)</f>
        <v>6.3</v>
      </c>
      <c r="O140" s="1">
        <f>(('logg värden'!O140))/('logg värden'!$O$1)</f>
        <v>44.1</v>
      </c>
      <c r="P140" s="1">
        <f>(('logg värden'!P140))/('logg värden'!$P$1)</f>
        <v>41.1</v>
      </c>
      <c r="Q140" s="1">
        <f>(('logg värden'!Q140))/('logg värden'!$Q$1)</f>
        <v>34.4</v>
      </c>
      <c r="R140" s="1">
        <f>(('logg värden'!R140))/('logg värden'!$R$1)</f>
        <v>67.3</v>
      </c>
      <c r="S140" s="1">
        <f>(('logg värden'!S140))/('logg värden'!$S$1)</f>
        <v>-5.9</v>
      </c>
      <c r="T140" s="1">
        <f>(('logg värden'!T140))/('logg värden'!$T$1)</f>
        <v>8.6999999999999993</v>
      </c>
      <c r="U140" s="1">
        <f>(('logg värden'!U140))/('logg värden'!$U$1)</f>
        <v>22.2</v>
      </c>
      <c r="V140" s="1">
        <f>(('logg värden'!V140))/('logg värden'!$V$1)</f>
        <v>-0.3</v>
      </c>
      <c r="W140" s="1">
        <f>(('logg värden'!W140))/('logg värden'!$W$1)</f>
        <v>211</v>
      </c>
      <c r="X140" s="1">
        <f>(('logg värden'!X140))/('logg värden'!$X$1)</f>
        <v>216.1</v>
      </c>
      <c r="Y140" s="1">
        <f>(('logg värden'!Y140))/('logg värden'!$Y$1)</f>
        <v>0</v>
      </c>
      <c r="Z140" s="1">
        <f>(('logg värden'!Z140))/('logg värden'!$Z$1)</f>
        <v>-527.9</v>
      </c>
      <c r="AA140" s="1">
        <f>(('logg värden'!AA140))/('logg värden'!$AA$1)</f>
        <v>45.5</v>
      </c>
      <c r="AB140" s="1">
        <f>(('logg värden'!AB140))/('logg värden'!$AB$1)</f>
        <v>0</v>
      </c>
      <c r="AC140" s="1">
        <f>(('logg värden'!AC140))/('logg värden'!$AC$1)</f>
        <v>0</v>
      </c>
      <c r="AD140" s="1">
        <f>(('logg värden'!AD140))/('logg värden'!$AD$1)</f>
        <v>1.9</v>
      </c>
      <c r="AE140" s="1">
        <f>(('logg värden'!AE140))/('logg värden'!$AE$1)</f>
        <v>0.9</v>
      </c>
      <c r="AF140" s="1">
        <f>(('logg värden'!AF140))/('logg värden'!$AF$1)</f>
        <v>2.8</v>
      </c>
      <c r="AG140" s="1">
        <f>(('logg värden'!AG140))/('logg värden'!$AG$1)</f>
        <v>0</v>
      </c>
      <c r="AH140" s="1">
        <f>(('logg värden'!AH140))/('logg värden'!$AH$1)</f>
        <v>25370</v>
      </c>
      <c r="AI140" s="1">
        <f>(('logg värden'!AI140))/('logg värden'!$AI$1)</f>
        <v>36743</v>
      </c>
      <c r="AJ140" s="1">
        <f>(('logg värden'!AJ140))/('logg värden'!$AJ$1)</f>
        <v>27268.71</v>
      </c>
      <c r="AK140" s="1">
        <f>(('logg värden'!AK140))/('logg värden'!$AK$1)</f>
        <v>5885.66</v>
      </c>
      <c r="AL140" s="1">
        <f t="shared" si="2"/>
        <v>21383.05</v>
      </c>
      <c r="AM140" s="1">
        <f>(('logg värden'!AL140))/('logg värden'!$AL$1)</f>
        <v>1</v>
      </c>
    </row>
    <row r="141" spans="1:39" x14ac:dyDescent="0.2">
      <c r="A141">
        <f>'logg värden'!A141</f>
        <v>44532</v>
      </c>
      <c r="B141">
        <f>'logg värden'!B141</f>
        <v>0.42298611111111112</v>
      </c>
      <c r="C141" s="1">
        <f>(('logg värden'!C141))/('logg värden'!$C$1)</f>
        <v>-2</v>
      </c>
      <c r="D141" s="1">
        <f>(('logg värden'!D141))/('logg värden'!$D$1)</f>
        <v>-2.6</v>
      </c>
      <c r="E141" s="1">
        <f>(('logg värden'!E141))/('logg värden'!$E$1)</f>
        <v>21.5</v>
      </c>
      <c r="F141" s="1">
        <f>(('logg värden'!F141))/('logg värden'!$F$1)</f>
        <v>30</v>
      </c>
      <c r="G141" s="1">
        <f>(('logg värden'!G141))/('logg värden'!$G$1)</f>
        <v>33.1</v>
      </c>
      <c r="H141" s="1">
        <f>(('logg värden'!H141))/('logg värden'!$H$1)</f>
        <v>34.1</v>
      </c>
      <c r="I141" s="1">
        <f>(('logg värden'!I141))/('logg värden'!$I$1)</f>
        <v>28.1</v>
      </c>
      <c r="J141" s="1">
        <f>(('logg värden'!J141))/('logg värden'!$J$1)</f>
        <v>30.7</v>
      </c>
      <c r="K141" s="1">
        <f>(('logg värden'!K141))/('logg värden'!$K$1)</f>
        <v>30.4</v>
      </c>
      <c r="L141" s="1">
        <f>(('logg värden'!L141))/('logg värden'!$L$1)</f>
        <v>28.4</v>
      </c>
      <c r="M141" s="1">
        <f>(('logg värden'!M141))/('logg värden'!$M$1)</f>
        <v>7.1</v>
      </c>
      <c r="N141" s="1">
        <f>(('logg värden'!N141))/('logg värden'!$N$1)</f>
        <v>6.4</v>
      </c>
      <c r="O141" s="1">
        <f>(('logg värden'!O141))/('logg värden'!$O$1)</f>
        <v>44</v>
      </c>
      <c r="P141" s="1">
        <f>(('logg värden'!P141))/('logg värden'!$P$1)</f>
        <v>41.1</v>
      </c>
      <c r="Q141" s="1">
        <f>(('logg värden'!Q141))/('logg värden'!$Q$1)</f>
        <v>34.5</v>
      </c>
      <c r="R141" s="1">
        <f>(('logg värden'!R141))/('logg värden'!$R$1)</f>
        <v>67.400000000000006</v>
      </c>
      <c r="S141" s="1">
        <f>(('logg värden'!S141))/('logg värden'!$S$1)</f>
        <v>-6</v>
      </c>
      <c r="T141" s="1">
        <f>(('logg värden'!T141))/('logg värden'!$T$1)</f>
        <v>8.5</v>
      </c>
      <c r="U141" s="1">
        <f>(('logg värden'!U141))/('logg värden'!$U$1)</f>
        <v>22.2</v>
      </c>
      <c r="V141" s="1">
        <f>(('logg värden'!V141))/('logg värden'!$V$1)</f>
        <v>-0.3</v>
      </c>
      <c r="W141" s="1">
        <f>(('logg värden'!W141))/('logg värden'!$W$1)</f>
        <v>210.5</v>
      </c>
      <c r="X141" s="1">
        <f>(('logg värden'!X141))/('logg värden'!$X$1)</f>
        <v>216.1</v>
      </c>
      <c r="Y141" s="1">
        <f>(('logg värden'!Y141))/('logg värden'!$Y$1)</f>
        <v>0</v>
      </c>
      <c r="Z141" s="1">
        <f>(('logg värden'!Z141))/('logg värden'!$Z$1)</f>
        <v>-526.6</v>
      </c>
      <c r="AA141" s="1">
        <f>(('logg värden'!AA141))/('logg värden'!$AA$1)</f>
        <v>45.5</v>
      </c>
      <c r="AB141" s="1">
        <f>(('logg värden'!AB141))/('logg värden'!$AB$1)</f>
        <v>0</v>
      </c>
      <c r="AC141" s="1">
        <f>(('logg värden'!AC141))/('logg värden'!$AC$1)</f>
        <v>0</v>
      </c>
      <c r="AD141" s="1">
        <f>(('logg värden'!AD141))/('logg värden'!$AD$1)</f>
        <v>1.3</v>
      </c>
      <c r="AE141" s="1">
        <f>(('logg värden'!AE141))/('logg värden'!$AE$1)</f>
        <v>0.9</v>
      </c>
      <c r="AF141" s="1">
        <f>(('logg värden'!AF141))/('logg värden'!$AF$1)</f>
        <v>2.2999999999999998</v>
      </c>
      <c r="AG141" s="1">
        <f>(('logg värden'!AG141))/('logg värden'!$AG$1)</f>
        <v>0</v>
      </c>
      <c r="AH141" s="1">
        <f>(('logg värden'!AH141))/('logg värden'!$AH$1)</f>
        <v>25370</v>
      </c>
      <c r="AI141" s="1">
        <f>(('logg värden'!AI141))/('logg värden'!$AI$1)</f>
        <v>36743</v>
      </c>
      <c r="AJ141" s="1">
        <f>(('logg värden'!AJ141))/('logg värden'!$AJ$1)</f>
        <v>27268.71</v>
      </c>
      <c r="AK141" s="1">
        <f>(('logg värden'!AK141))/('logg värden'!$AK$1)</f>
        <v>5885.66</v>
      </c>
      <c r="AL141" s="1">
        <f t="shared" si="2"/>
        <v>21383.05</v>
      </c>
      <c r="AM141" s="1">
        <f>(('logg värden'!AL141))/('logg värden'!$AL$1)</f>
        <v>1</v>
      </c>
    </row>
    <row r="142" spans="1:39" x14ac:dyDescent="0.2">
      <c r="A142">
        <f>'logg värden'!A142</f>
        <v>44532</v>
      </c>
      <c r="B142">
        <f>'logg värden'!B142</f>
        <v>0.42368055555555556</v>
      </c>
      <c r="C142" s="1">
        <f>(('logg värden'!C142))/('logg värden'!$C$1)</f>
        <v>-2</v>
      </c>
      <c r="D142" s="1">
        <f>(('logg värden'!D142))/('logg värden'!$D$1)</f>
        <v>-2.6</v>
      </c>
      <c r="E142" s="1">
        <f>(('logg värden'!E142))/('logg värden'!$E$1)</f>
        <v>21.6</v>
      </c>
      <c r="F142" s="1">
        <f>(('logg värden'!F142))/('logg värden'!$F$1)</f>
        <v>30</v>
      </c>
      <c r="G142" s="1">
        <f>(('logg värden'!G142))/('logg värden'!$G$1)</f>
        <v>33.1</v>
      </c>
      <c r="H142" s="1">
        <f>(('logg värden'!H142))/('logg värden'!$H$1)</f>
        <v>34.200000000000003</v>
      </c>
      <c r="I142" s="1">
        <f>(('logg värden'!I142))/('logg värden'!$I$1)</f>
        <v>28.1</v>
      </c>
      <c r="J142" s="1">
        <f>(('logg värden'!J142))/('logg värden'!$J$1)</f>
        <v>30.7</v>
      </c>
      <c r="K142" s="1">
        <f>(('logg värden'!K142))/('logg värden'!$K$1)</f>
        <v>30.4</v>
      </c>
      <c r="L142" s="1">
        <f>(('logg värden'!L142))/('logg värden'!$L$1)</f>
        <v>28.5</v>
      </c>
      <c r="M142" s="1">
        <f>(('logg värden'!M142))/('logg värden'!$M$1)</f>
        <v>7.1</v>
      </c>
      <c r="N142" s="1">
        <f>(('logg värden'!N142))/('logg värden'!$N$1)</f>
        <v>6.3</v>
      </c>
      <c r="O142" s="1">
        <f>(('logg värden'!O142))/('logg värden'!$O$1)</f>
        <v>44</v>
      </c>
      <c r="P142" s="1">
        <f>(('logg värden'!P142))/('logg värden'!$P$1)</f>
        <v>41.1</v>
      </c>
      <c r="Q142" s="1">
        <f>(('logg värden'!Q142))/('logg värden'!$Q$1)</f>
        <v>34.4</v>
      </c>
      <c r="R142" s="1">
        <f>(('logg värden'!R142))/('logg värden'!$R$1)</f>
        <v>67.5</v>
      </c>
      <c r="S142" s="1">
        <f>(('logg värden'!S142))/('logg värden'!$S$1)</f>
        <v>-6.1</v>
      </c>
      <c r="T142" s="1">
        <f>(('logg värden'!T142))/('logg värden'!$T$1)</f>
        <v>8.6999999999999993</v>
      </c>
      <c r="U142" s="1">
        <f>(('logg värden'!U142))/('logg värden'!$U$1)</f>
        <v>22.2</v>
      </c>
      <c r="V142" s="1">
        <f>(('logg värden'!V142))/('logg värden'!$V$1)</f>
        <v>-0.3</v>
      </c>
      <c r="W142" s="1">
        <f>(('logg värden'!W142))/('logg värden'!$W$1)</f>
        <v>215.2</v>
      </c>
      <c r="X142" s="1">
        <f>(('logg värden'!X142))/('logg värden'!$X$1)</f>
        <v>216.1</v>
      </c>
      <c r="Y142" s="1">
        <f>(('logg värden'!Y142))/('logg värden'!$Y$1)</f>
        <v>0</v>
      </c>
      <c r="Z142" s="1">
        <f>(('logg värden'!Z142))/('logg värden'!$Z$1)</f>
        <v>-525.29999999999995</v>
      </c>
      <c r="AA142" s="1">
        <f>(('logg värden'!AA142))/('logg värden'!$AA$1)</f>
        <v>45.4</v>
      </c>
      <c r="AB142" s="1">
        <f>(('logg värden'!AB142))/('logg värden'!$AB$1)</f>
        <v>0</v>
      </c>
      <c r="AC142" s="1">
        <f>(('logg värden'!AC142))/('logg värden'!$AC$1)</f>
        <v>0</v>
      </c>
      <c r="AD142" s="1">
        <f>(('logg värden'!AD142))/('logg värden'!$AD$1)</f>
        <v>1.9</v>
      </c>
      <c r="AE142" s="1">
        <f>(('logg värden'!AE142))/('logg värden'!$AE$1)</f>
        <v>0.8</v>
      </c>
      <c r="AF142" s="1">
        <f>(('logg värden'!AF142))/('logg värden'!$AF$1)</f>
        <v>2.4</v>
      </c>
      <c r="AG142" s="1">
        <f>(('logg värden'!AG142))/('logg värden'!$AG$1)</f>
        <v>0</v>
      </c>
      <c r="AH142" s="1">
        <f>(('logg värden'!AH142))/('logg värden'!$AH$1)</f>
        <v>25370</v>
      </c>
      <c r="AI142" s="1">
        <f>(('logg värden'!AI142))/('logg värden'!$AI$1)</f>
        <v>36743</v>
      </c>
      <c r="AJ142" s="1">
        <f>(('logg värden'!AJ142))/('logg värden'!$AJ$1)</f>
        <v>27268.71</v>
      </c>
      <c r="AK142" s="1">
        <f>(('logg värden'!AK142))/('logg värden'!$AK$1)</f>
        <v>5885.66</v>
      </c>
      <c r="AL142" s="1">
        <f t="shared" si="2"/>
        <v>21383.05</v>
      </c>
      <c r="AM142" s="1">
        <f>(('logg värden'!AL142))/('logg värden'!$AL$1)</f>
        <v>1</v>
      </c>
    </row>
    <row r="143" spans="1:39" x14ac:dyDescent="0.2">
      <c r="A143">
        <f>'logg värden'!A143</f>
        <v>44532</v>
      </c>
      <c r="B143">
        <f>'logg värden'!B143</f>
        <v>0.424375</v>
      </c>
      <c r="C143" s="1">
        <f>(('logg värden'!C143))/('logg värden'!$C$1)</f>
        <v>-1.9</v>
      </c>
      <c r="D143" s="1">
        <f>(('logg värden'!D143))/('logg värden'!$D$1)</f>
        <v>-2.6</v>
      </c>
      <c r="E143" s="1">
        <f>(('logg värden'!E143))/('logg värden'!$E$1)</f>
        <v>21.5</v>
      </c>
      <c r="F143" s="1">
        <f>(('logg värden'!F143))/('logg värden'!$F$1)</f>
        <v>30</v>
      </c>
      <c r="G143" s="1">
        <f>(('logg värden'!G143))/('logg värden'!$G$1)</f>
        <v>33.1</v>
      </c>
      <c r="H143" s="1">
        <f>(('logg värden'!H143))/('logg värden'!$H$1)</f>
        <v>34.200000000000003</v>
      </c>
      <c r="I143" s="1">
        <f>(('logg värden'!I143))/('logg värden'!$I$1)</f>
        <v>28.1</v>
      </c>
      <c r="J143" s="1">
        <f>(('logg värden'!J143))/('logg värden'!$J$1)</f>
        <v>30.7</v>
      </c>
      <c r="K143" s="1">
        <f>(('logg värden'!K143))/('logg värden'!$K$1)</f>
        <v>30.4</v>
      </c>
      <c r="L143" s="1">
        <f>(('logg värden'!L143))/('logg värden'!$L$1)</f>
        <v>28.5</v>
      </c>
      <c r="M143" s="1">
        <f>(('logg värden'!M143))/('logg värden'!$M$1)</f>
        <v>7.1</v>
      </c>
      <c r="N143" s="1">
        <f>(('logg värden'!N143))/('logg värden'!$N$1)</f>
        <v>6.4</v>
      </c>
      <c r="O143" s="1">
        <f>(('logg värden'!O143))/('logg värden'!$O$1)</f>
        <v>44.1</v>
      </c>
      <c r="P143" s="1">
        <f>(('logg värden'!P143))/('logg värden'!$P$1)</f>
        <v>41.1</v>
      </c>
      <c r="Q143" s="1">
        <f>(('logg värden'!Q143))/('logg värden'!$Q$1)</f>
        <v>34.5</v>
      </c>
      <c r="R143" s="1">
        <f>(('logg värden'!R143))/('logg värden'!$R$1)</f>
        <v>67.5</v>
      </c>
      <c r="S143" s="1">
        <f>(('logg värden'!S143))/('logg värden'!$S$1)</f>
        <v>-6</v>
      </c>
      <c r="T143" s="1">
        <f>(('logg värden'!T143))/('logg värden'!$T$1)</f>
        <v>8.6999999999999993</v>
      </c>
      <c r="U143" s="1">
        <f>(('logg värden'!U143))/('logg värden'!$U$1)</f>
        <v>22.2</v>
      </c>
      <c r="V143" s="1">
        <f>(('logg värden'!V143))/('logg värden'!$V$1)</f>
        <v>-0.3</v>
      </c>
      <c r="W143" s="1">
        <f>(('logg värden'!W143))/('logg värden'!$W$1)</f>
        <v>209.7</v>
      </c>
      <c r="X143" s="1">
        <f>(('logg värden'!X143))/('logg värden'!$X$1)</f>
        <v>216.1</v>
      </c>
      <c r="Y143" s="1">
        <f>(('logg värden'!Y143))/('logg värden'!$Y$1)</f>
        <v>0</v>
      </c>
      <c r="Z143" s="1">
        <f>(('logg värden'!Z143))/('logg värden'!$Z$1)</f>
        <v>-524</v>
      </c>
      <c r="AA143" s="1">
        <f>(('logg värden'!AA143))/('logg värden'!$AA$1)</f>
        <v>45.4</v>
      </c>
      <c r="AB143" s="1">
        <f>(('logg värden'!AB143))/('logg värden'!$AB$1)</f>
        <v>0</v>
      </c>
      <c r="AC143" s="1">
        <f>(('logg värden'!AC143))/('logg värden'!$AC$1)</f>
        <v>0</v>
      </c>
      <c r="AD143" s="1">
        <f>(('logg värden'!AD143))/('logg värden'!$AD$1)</f>
        <v>1.5</v>
      </c>
      <c r="AE143" s="1">
        <f>(('logg värden'!AE143))/('logg värden'!$AE$1)</f>
        <v>0.9</v>
      </c>
      <c r="AF143" s="1">
        <f>(('logg värden'!AF143))/('logg värden'!$AF$1)</f>
        <v>3.1</v>
      </c>
      <c r="AG143" s="1">
        <f>(('logg värden'!AG143))/('logg värden'!$AG$1)</f>
        <v>0</v>
      </c>
      <c r="AH143" s="1">
        <f>(('logg värden'!AH143))/('logg värden'!$AH$1)</f>
        <v>25370</v>
      </c>
      <c r="AI143" s="1">
        <f>(('logg värden'!AI143))/('logg värden'!$AI$1)</f>
        <v>36743</v>
      </c>
      <c r="AJ143" s="1">
        <f>(('logg värden'!AJ143))/('logg värden'!$AJ$1)</f>
        <v>27268.71</v>
      </c>
      <c r="AK143" s="1">
        <f>(('logg värden'!AK143))/('logg värden'!$AK$1)</f>
        <v>5885.66</v>
      </c>
      <c r="AL143" s="1">
        <f t="shared" si="2"/>
        <v>21383.05</v>
      </c>
      <c r="AM143" s="1">
        <f>(('logg värden'!AL143))/('logg värden'!$AL$1)</f>
        <v>1</v>
      </c>
    </row>
    <row r="144" spans="1:39" x14ac:dyDescent="0.2">
      <c r="A144">
        <f>'logg värden'!A144</f>
        <v>44532</v>
      </c>
      <c r="B144">
        <f>'logg värden'!B144</f>
        <v>0.42509259259259258</v>
      </c>
      <c r="C144" s="1">
        <f>(('logg värden'!C144))/('logg värden'!$C$1)</f>
        <v>-1.9</v>
      </c>
      <c r="D144" s="1">
        <f>(('logg värden'!D144))/('logg värden'!$D$1)</f>
        <v>-2.6</v>
      </c>
      <c r="E144" s="1">
        <f>(('logg värden'!E144))/('logg värden'!$E$1)</f>
        <v>21.5</v>
      </c>
      <c r="F144" s="1">
        <f>(('logg värden'!F144))/('logg värden'!$F$1)</f>
        <v>30</v>
      </c>
      <c r="G144" s="1">
        <f>(('logg värden'!G144))/('logg värden'!$G$1)</f>
        <v>33.1</v>
      </c>
      <c r="H144" s="1">
        <f>(('logg värden'!H144))/('logg värden'!$H$1)</f>
        <v>34.200000000000003</v>
      </c>
      <c r="I144" s="1">
        <f>(('logg värden'!I144))/('logg värden'!$I$1)</f>
        <v>28.1</v>
      </c>
      <c r="J144" s="1">
        <f>(('logg värden'!J144))/('logg värden'!$J$1)</f>
        <v>30.7</v>
      </c>
      <c r="K144" s="1">
        <f>(('logg värden'!K144))/('logg värden'!$K$1)</f>
        <v>30.5</v>
      </c>
      <c r="L144" s="1">
        <f>(('logg värden'!L144))/('logg värden'!$L$1)</f>
        <v>28.5</v>
      </c>
      <c r="M144" s="1">
        <f>(('logg värden'!M144))/('logg värden'!$M$1)</f>
        <v>7.1</v>
      </c>
      <c r="N144" s="1">
        <f>(('logg värden'!N144))/('logg värden'!$N$1)</f>
        <v>6.4</v>
      </c>
      <c r="O144" s="1">
        <f>(('logg värden'!O144))/('logg värden'!$O$1)</f>
        <v>44.1</v>
      </c>
      <c r="P144" s="1">
        <f>(('logg värden'!P144))/('logg värden'!$P$1)</f>
        <v>41.1</v>
      </c>
      <c r="Q144" s="1">
        <f>(('logg värden'!Q144))/('logg värden'!$Q$1)</f>
        <v>34.5</v>
      </c>
      <c r="R144" s="1">
        <f>(('logg värden'!R144))/('logg värden'!$R$1)</f>
        <v>67.7</v>
      </c>
      <c r="S144" s="1">
        <f>(('logg värden'!S144))/('logg värden'!$S$1)</f>
        <v>-6</v>
      </c>
      <c r="T144" s="1">
        <f>(('logg värden'!T144))/('logg värden'!$T$1)</f>
        <v>8.6999999999999993</v>
      </c>
      <c r="U144" s="1">
        <f>(('logg värden'!U144))/('logg värden'!$U$1)</f>
        <v>22.1</v>
      </c>
      <c r="V144" s="1">
        <f>(('logg värden'!V144))/('logg värden'!$V$1)</f>
        <v>-0.4</v>
      </c>
      <c r="W144" s="1">
        <f>(('logg värden'!W144))/('logg värden'!$W$1)</f>
        <v>212.9</v>
      </c>
      <c r="X144" s="1">
        <f>(('logg värden'!X144))/('logg värden'!$X$1)</f>
        <v>216.1</v>
      </c>
      <c r="Y144" s="1">
        <f>(('logg värden'!Y144))/('logg värden'!$Y$1)</f>
        <v>0</v>
      </c>
      <c r="Z144" s="1">
        <f>(('logg värden'!Z144))/('logg värden'!$Z$1)</f>
        <v>-522.6</v>
      </c>
      <c r="AA144" s="1">
        <f>(('logg värden'!AA144))/('logg värden'!$AA$1)</f>
        <v>45.5</v>
      </c>
      <c r="AB144" s="1">
        <f>(('logg värden'!AB144))/('logg värden'!$AB$1)</f>
        <v>0</v>
      </c>
      <c r="AC144" s="1">
        <f>(('logg värden'!AC144))/('logg värden'!$AC$1)</f>
        <v>0</v>
      </c>
      <c r="AD144" s="1">
        <f>(('logg värden'!AD144))/('logg värden'!$AD$1)</f>
        <v>1.7</v>
      </c>
      <c r="AE144" s="1">
        <f>(('logg värden'!AE144))/('logg värden'!$AE$1)</f>
        <v>0.8</v>
      </c>
      <c r="AF144" s="1">
        <f>(('logg värden'!AF144))/('logg värden'!$AF$1)</f>
        <v>2.1</v>
      </c>
      <c r="AG144" s="1">
        <f>(('logg värden'!AG144))/('logg värden'!$AG$1)</f>
        <v>0</v>
      </c>
      <c r="AH144" s="1">
        <f>(('logg värden'!AH144))/('logg värden'!$AH$1)</f>
        <v>25370</v>
      </c>
      <c r="AI144" s="1">
        <f>(('logg värden'!AI144))/('logg värden'!$AI$1)</f>
        <v>36743</v>
      </c>
      <c r="AJ144" s="1">
        <f>(('logg värden'!AJ144))/('logg värden'!$AJ$1)</f>
        <v>27268.71</v>
      </c>
      <c r="AK144" s="1">
        <f>(('logg värden'!AK144))/('logg värden'!$AK$1)</f>
        <v>5885.66</v>
      </c>
      <c r="AL144" s="1">
        <f t="shared" si="2"/>
        <v>21383.05</v>
      </c>
      <c r="AM144" s="1">
        <f>(('logg värden'!AL144))/('logg värden'!$AL$1)</f>
        <v>1</v>
      </c>
    </row>
    <row r="145" spans="1:39" x14ac:dyDescent="0.2">
      <c r="A145">
        <f>'logg värden'!A145</f>
        <v>44532</v>
      </c>
      <c r="B145">
        <f>'logg värden'!B145</f>
        <v>0.42578703703703707</v>
      </c>
      <c r="C145" s="1">
        <f>(('logg värden'!C145))/('logg värden'!$C$1)</f>
        <v>-1.9</v>
      </c>
      <c r="D145" s="1">
        <f>(('logg värden'!D145))/('logg värden'!$D$1)</f>
        <v>-2.6</v>
      </c>
      <c r="E145" s="1">
        <f>(('logg värden'!E145))/('logg värden'!$E$1)</f>
        <v>21.5</v>
      </c>
      <c r="F145" s="1">
        <f>(('logg värden'!F145))/('logg värden'!$F$1)</f>
        <v>30</v>
      </c>
      <c r="G145" s="1">
        <f>(('logg värden'!G145))/('logg värden'!$G$1)</f>
        <v>33.1</v>
      </c>
      <c r="H145" s="1">
        <f>(('logg värden'!H145))/('logg värden'!$H$1)</f>
        <v>34.299999999999997</v>
      </c>
      <c r="I145" s="1">
        <f>(('logg värden'!I145))/('logg värden'!$I$1)</f>
        <v>28.1</v>
      </c>
      <c r="J145" s="1">
        <f>(('logg värden'!J145))/('logg värden'!$J$1)</f>
        <v>30.7</v>
      </c>
      <c r="K145" s="1">
        <f>(('logg värden'!K145))/('logg värden'!$K$1)</f>
        <v>30.5</v>
      </c>
      <c r="L145" s="1">
        <f>(('logg värden'!L145))/('logg värden'!$L$1)</f>
        <v>28.5</v>
      </c>
      <c r="M145" s="1">
        <f>(('logg värden'!M145))/('logg värden'!$M$1)</f>
        <v>7.1</v>
      </c>
      <c r="N145" s="1">
        <f>(('logg värden'!N145))/('logg värden'!$N$1)</f>
        <v>6.4</v>
      </c>
      <c r="O145" s="1">
        <f>(('logg värden'!O145))/('logg värden'!$O$1)</f>
        <v>44</v>
      </c>
      <c r="P145" s="1">
        <f>(('logg värden'!P145))/('logg värden'!$P$1)</f>
        <v>41.1</v>
      </c>
      <c r="Q145" s="1">
        <f>(('logg värden'!Q145))/('logg värden'!$Q$1)</f>
        <v>34.5</v>
      </c>
      <c r="R145" s="1">
        <f>(('logg värden'!R145))/('logg värden'!$R$1)</f>
        <v>67.8</v>
      </c>
      <c r="S145" s="1">
        <f>(('logg värden'!S145))/('logg värden'!$S$1)</f>
        <v>-6</v>
      </c>
      <c r="T145" s="1">
        <f>(('logg värden'!T145))/('logg värden'!$T$1)</f>
        <v>8.6999999999999993</v>
      </c>
      <c r="U145" s="1">
        <f>(('logg värden'!U145))/('logg värden'!$U$1)</f>
        <v>22.2</v>
      </c>
      <c r="V145" s="1">
        <f>(('logg värden'!V145))/('logg värden'!$V$1)</f>
        <v>-0.5</v>
      </c>
      <c r="W145" s="1">
        <f>(('logg värden'!W145))/('logg värden'!$W$1)</f>
        <v>209.7</v>
      </c>
      <c r="X145" s="1">
        <f>(('logg värden'!X145))/('logg värden'!$X$1)</f>
        <v>216.1</v>
      </c>
      <c r="Y145" s="1">
        <f>(('logg värden'!Y145))/('logg värden'!$Y$1)</f>
        <v>0</v>
      </c>
      <c r="Z145" s="1">
        <f>(('logg värden'!Z145))/('logg värden'!$Z$1)</f>
        <v>-521.20000000000005</v>
      </c>
      <c r="AA145" s="1">
        <f>(('logg värden'!AA145))/('logg värden'!$AA$1)</f>
        <v>45.4</v>
      </c>
      <c r="AB145" s="1">
        <f>(('logg värden'!AB145))/('logg värden'!$AB$1)</f>
        <v>0</v>
      </c>
      <c r="AC145" s="1">
        <f>(('logg värden'!AC145))/('logg värden'!$AC$1)</f>
        <v>0</v>
      </c>
      <c r="AD145" s="1">
        <f>(('logg värden'!AD145))/('logg värden'!$AD$1)</f>
        <v>2.1</v>
      </c>
      <c r="AE145" s="1">
        <f>(('logg värden'!AE145))/('logg värden'!$AE$1)</f>
        <v>0.8</v>
      </c>
      <c r="AF145" s="1">
        <f>(('logg värden'!AF145))/('logg värden'!$AF$1)</f>
        <v>3.2</v>
      </c>
      <c r="AG145" s="1">
        <f>(('logg värden'!AG145))/('logg värden'!$AG$1)</f>
        <v>0</v>
      </c>
      <c r="AH145" s="1">
        <f>(('logg värden'!AH145))/('logg värden'!$AH$1)</f>
        <v>25370</v>
      </c>
      <c r="AI145" s="1">
        <f>(('logg värden'!AI145))/('logg värden'!$AI$1)</f>
        <v>36743</v>
      </c>
      <c r="AJ145" s="1">
        <f>(('logg värden'!AJ145))/('logg värden'!$AJ$1)</f>
        <v>27268.71</v>
      </c>
      <c r="AK145" s="1">
        <f>(('logg värden'!AK145))/('logg värden'!$AK$1)</f>
        <v>5885.66</v>
      </c>
      <c r="AL145" s="1">
        <f t="shared" si="2"/>
        <v>21383.05</v>
      </c>
      <c r="AM145" s="1">
        <f>(('logg värden'!AL145))/('logg värden'!$AL$1)</f>
        <v>1</v>
      </c>
    </row>
    <row r="146" spans="1:39" x14ac:dyDescent="0.2">
      <c r="A146">
        <f>'logg värden'!A146</f>
        <v>44532</v>
      </c>
      <c r="B146">
        <f>'logg värden'!B146</f>
        <v>0.42648148148148146</v>
      </c>
      <c r="C146" s="1">
        <f>(('logg värden'!C146))/('logg värden'!$C$1)</f>
        <v>-1.9</v>
      </c>
      <c r="D146" s="1">
        <f>(('logg värden'!D146))/('logg värden'!$D$1)</f>
        <v>-2.6</v>
      </c>
      <c r="E146" s="1">
        <f>(('logg värden'!E146))/('logg värden'!$E$1)</f>
        <v>21.5</v>
      </c>
      <c r="F146" s="1">
        <f>(('logg värden'!F146))/('logg värden'!$F$1)</f>
        <v>30</v>
      </c>
      <c r="G146" s="1">
        <f>(('logg värden'!G146))/('logg värden'!$G$1)</f>
        <v>33.1</v>
      </c>
      <c r="H146" s="1">
        <f>(('logg värden'!H146))/('logg värden'!$H$1)</f>
        <v>34.299999999999997</v>
      </c>
      <c r="I146" s="1">
        <f>(('logg värden'!I146))/('logg värden'!$I$1)</f>
        <v>28.2</v>
      </c>
      <c r="J146" s="1">
        <f>(('logg värden'!J146))/('logg värden'!$J$1)</f>
        <v>30.7</v>
      </c>
      <c r="K146" s="1">
        <f>(('logg värden'!K146))/('logg värden'!$K$1)</f>
        <v>30.5</v>
      </c>
      <c r="L146" s="1">
        <f>(('logg värden'!L146))/('logg värden'!$L$1)</f>
        <v>28.5</v>
      </c>
      <c r="M146" s="1">
        <f>(('logg värden'!M146))/('logg värden'!$M$1)</f>
        <v>7.1</v>
      </c>
      <c r="N146" s="1">
        <f>(('logg värden'!N146))/('logg värden'!$N$1)</f>
        <v>6.3</v>
      </c>
      <c r="O146" s="1">
        <f>(('logg värden'!O146))/('logg värden'!$O$1)</f>
        <v>44</v>
      </c>
      <c r="P146" s="1">
        <f>(('logg värden'!P146))/('logg värden'!$P$1)</f>
        <v>41.1</v>
      </c>
      <c r="Q146" s="1">
        <f>(('logg värden'!Q146))/('logg värden'!$Q$1)</f>
        <v>34.5</v>
      </c>
      <c r="R146" s="1">
        <f>(('logg värden'!R146))/('logg värden'!$R$1)</f>
        <v>67.900000000000006</v>
      </c>
      <c r="S146" s="1">
        <f>(('logg värden'!S146))/('logg värden'!$S$1)</f>
        <v>-6.1</v>
      </c>
      <c r="T146" s="1">
        <f>(('logg värden'!T146))/('logg värden'!$T$1)</f>
        <v>8.6</v>
      </c>
      <c r="U146" s="1">
        <f>(('logg värden'!U146))/('logg värden'!$U$1)</f>
        <v>22.1</v>
      </c>
      <c r="V146" s="1">
        <f>(('logg värden'!V146))/('logg värden'!$V$1)</f>
        <v>-0.5</v>
      </c>
      <c r="W146" s="1">
        <f>(('logg värden'!W146))/('logg värden'!$W$1)</f>
        <v>209.6</v>
      </c>
      <c r="X146" s="1">
        <f>(('logg värden'!X146))/('logg värden'!$X$1)</f>
        <v>216.1</v>
      </c>
      <c r="Y146" s="1">
        <f>(('logg värden'!Y146))/('logg värden'!$Y$1)</f>
        <v>0</v>
      </c>
      <c r="Z146" s="1">
        <f>(('logg värden'!Z146))/('logg värden'!$Z$1)</f>
        <v>-519.79999999999995</v>
      </c>
      <c r="AA146" s="1">
        <f>(('logg värden'!AA146))/('logg värden'!$AA$1)</f>
        <v>45.5</v>
      </c>
      <c r="AB146" s="1">
        <f>(('logg värden'!AB146))/('logg värden'!$AB$1)</f>
        <v>0</v>
      </c>
      <c r="AC146" s="1">
        <f>(('logg värden'!AC146))/('logg värden'!$AC$1)</f>
        <v>0</v>
      </c>
      <c r="AD146" s="1">
        <f>(('logg värden'!AD146))/('logg värden'!$AD$1)</f>
        <v>1.2</v>
      </c>
      <c r="AE146" s="1">
        <f>(('logg värden'!AE146))/('logg värden'!$AE$1)</f>
        <v>0.9</v>
      </c>
      <c r="AF146" s="1">
        <f>(('logg värden'!AF146))/('logg värden'!$AF$1)</f>
        <v>3.6</v>
      </c>
      <c r="AG146" s="1">
        <f>(('logg värden'!AG146))/('logg värden'!$AG$1)</f>
        <v>0</v>
      </c>
      <c r="AH146" s="1">
        <f>(('logg värden'!AH146))/('logg värden'!$AH$1)</f>
        <v>25370</v>
      </c>
      <c r="AI146" s="1">
        <f>(('logg värden'!AI146))/('logg värden'!$AI$1)</f>
        <v>36743</v>
      </c>
      <c r="AJ146" s="1">
        <f>(('logg värden'!AJ146))/('logg värden'!$AJ$1)</f>
        <v>27268.71</v>
      </c>
      <c r="AK146" s="1">
        <f>(('logg värden'!AK146))/('logg värden'!$AK$1)</f>
        <v>5885.66</v>
      </c>
      <c r="AL146" s="1">
        <f t="shared" si="2"/>
        <v>21383.05</v>
      </c>
      <c r="AM146" s="1">
        <f>(('logg värden'!AL146))/('logg värden'!$AL$1)</f>
        <v>1</v>
      </c>
    </row>
    <row r="147" spans="1:39" x14ac:dyDescent="0.2">
      <c r="A147">
        <f>'logg värden'!A147</f>
        <v>44532</v>
      </c>
      <c r="B147">
        <f>'logg värden'!B147</f>
        <v>0.42717592592592596</v>
      </c>
      <c r="C147" s="1">
        <f>(('logg värden'!C147))/('logg värden'!$C$1)</f>
        <v>-1.9</v>
      </c>
      <c r="D147" s="1">
        <f>(('logg värden'!D147))/('logg värden'!$D$1)</f>
        <v>-2.6</v>
      </c>
      <c r="E147" s="1">
        <f>(('logg värden'!E147))/('logg värden'!$E$1)</f>
        <v>21.5</v>
      </c>
      <c r="F147" s="1">
        <f>(('logg värden'!F147))/('logg värden'!$F$1)</f>
        <v>30</v>
      </c>
      <c r="G147" s="1">
        <f>(('logg värden'!G147))/('logg värden'!$G$1)</f>
        <v>33.1</v>
      </c>
      <c r="H147" s="1">
        <f>(('logg värden'!H147))/('logg värden'!$H$1)</f>
        <v>34.299999999999997</v>
      </c>
      <c r="I147" s="1">
        <f>(('logg värden'!I147))/('logg värden'!$I$1)</f>
        <v>28.1</v>
      </c>
      <c r="J147" s="1">
        <f>(('logg värden'!J147))/('logg värden'!$J$1)</f>
        <v>30.7</v>
      </c>
      <c r="K147" s="1">
        <f>(('logg värden'!K147))/('logg värden'!$K$1)</f>
        <v>30.5</v>
      </c>
      <c r="L147" s="1">
        <f>(('logg värden'!L147))/('logg värden'!$L$1)</f>
        <v>28.5</v>
      </c>
      <c r="M147" s="1">
        <f>(('logg värden'!M147))/('logg värden'!$M$1)</f>
        <v>7.1</v>
      </c>
      <c r="N147" s="1">
        <f>(('logg värden'!N147))/('logg värden'!$N$1)</f>
        <v>6.4</v>
      </c>
      <c r="O147" s="1">
        <f>(('logg värden'!O147))/('logg värden'!$O$1)</f>
        <v>44</v>
      </c>
      <c r="P147" s="1">
        <f>(('logg värden'!P147))/('logg värden'!$P$1)</f>
        <v>41.1</v>
      </c>
      <c r="Q147" s="1">
        <f>(('logg värden'!Q147))/('logg värden'!$Q$1)</f>
        <v>34.5</v>
      </c>
      <c r="R147" s="1">
        <f>(('logg värden'!R147))/('logg värden'!$R$1)</f>
        <v>68</v>
      </c>
      <c r="S147" s="1">
        <f>(('logg värden'!S147))/('logg värden'!$S$1)</f>
        <v>-6.1</v>
      </c>
      <c r="T147" s="1">
        <f>(('logg värden'!T147))/('logg värden'!$T$1)</f>
        <v>8.6</v>
      </c>
      <c r="U147" s="1">
        <f>(('logg värden'!U147))/('logg värden'!$U$1)</f>
        <v>22.1</v>
      </c>
      <c r="V147" s="1">
        <f>(('logg värden'!V147))/('logg värden'!$V$1)</f>
        <v>-0.5</v>
      </c>
      <c r="W147" s="1">
        <f>(('logg värden'!W147))/('logg värden'!$W$1)</f>
        <v>213.5</v>
      </c>
      <c r="X147" s="1">
        <f>(('logg värden'!X147))/('logg värden'!$X$1)</f>
        <v>216.1</v>
      </c>
      <c r="Y147" s="1">
        <f>(('logg värden'!Y147))/('logg värden'!$Y$1)</f>
        <v>0</v>
      </c>
      <c r="Z147" s="1">
        <f>(('logg värden'!Z147))/('logg värden'!$Z$1)</f>
        <v>-518.4</v>
      </c>
      <c r="AA147" s="1">
        <f>(('logg värden'!AA147))/('logg värden'!$AA$1)</f>
        <v>45.4</v>
      </c>
      <c r="AB147" s="1">
        <f>(('logg värden'!AB147))/('logg värden'!$AB$1)</f>
        <v>0</v>
      </c>
      <c r="AC147" s="1">
        <f>(('logg värden'!AC147))/('logg värden'!$AC$1)</f>
        <v>0</v>
      </c>
      <c r="AD147" s="1">
        <f>(('logg värden'!AD147))/('logg värden'!$AD$1)</f>
        <v>1.8</v>
      </c>
      <c r="AE147" s="1">
        <f>(('logg värden'!AE147))/('logg värden'!$AE$1)</f>
        <v>0.8</v>
      </c>
      <c r="AF147" s="1">
        <f>(('logg värden'!AF147))/('logg värden'!$AF$1)</f>
        <v>4</v>
      </c>
      <c r="AG147" s="1">
        <f>(('logg värden'!AG147))/('logg värden'!$AG$1)</f>
        <v>0</v>
      </c>
      <c r="AH147" s="1">
        <f>(('logg värden'!AH147))/('logg värden'!$AH$1)</f>
        <v>25370</v>
      </c>
      <c r="AI147" s="1">
        <f>(('logg värden'!AI147))/('logg värden'!$AI$1)</f>
        <v>36743</v>
      </c>
      <c r="AJ147" s="1">
        <f>(('logg värden'!AJ147))/('logg värden'!$AJ$1)</f>
        <v>27268.71</v>
      </c>
      <c r="AK147" s="1">
        <f>(('logg värden'!AK147))/('logg värden'!$AK$1)</f>
        <v>5885.66</v>
      </c>
      <c r="AL147" s="1">
        <f t="shared" si="2"/>
        <v>21383.05</v>
      </c>
      <c r="AM147" s="1">
        <f>(('logg värden'!AL147))/('logg värden'!$AL$1)</f>
        <v>1</v>
      </c>
    </row>
    <row r="148" spans="1:39" x14ac:dyDescent="0.2">
      <c r="A148">
        <f>'logg värden'!A148</f>
        <v>44532</v>
      </c>
      <c r="B148">
        <f>'logg värden'!B148</f>
        <v>0.42787037037037035</v>
      </c>
      <c r="C148" s="1">
        <f>(('logg värden'!C148))/('logg värden'!$C$1)</f>
        <v>-1.9</v>
      </c>
      <c r="D148" s="1">
        <f>(('logg värden'!D148))/('logg värden'!$D$1)</f>
        <v>-2.6</v>
      </c>
      <c r="E148" s="1">
        <f>(('logg värden'!E148))/('logg värden'!$E$1)</f>
        <v>21.5</v>
      </c>
      <c r="F148" s="1">
        <f>(('logg värden'!F148))/('logg värden'!$F$1)</f>
        <v>30</v>
      </c>
      <c r="G148" s="1">
        <f>(('logg värden'!G148))/('logg värden'!$G$1)</f>
        <v>33.1</v>
      </c>
      <c r="H148" s="1">
        <f>(('logg värden'!H148))/('logg värden'!$H$1)</f>
        <v>34.299999999999997</v>
      </c>
      <c r="I148" s="1">
        <f>(('logg värden'!I148))/('logg värden'!$I$1)</f>
        <v>28.2</v>
      </c>
      <c r="J148" s="1">
        <f>(('logg värden'!J148))/('logg värden'!$J$1)</f>
        <v>30.7</v>
      </c>
      <c r="K148" s="1">
        <f>(('logg värden'!K148))/('logg värden'!$K$1)</f>
        <v>30.5</v>
      </c>
      <c r="L148" s="1">
        <f>(('logg värden'!L148))/('logg värden'!$L$1)</f>
        <v>28.5</v>
      </c>
      <c r="M148" s="1">
        <f>(('logg värden'!M148))/('logg värden'!$M$1)</f>
        <v>7.1</v>
      </c>
      <c r="N148" s="1">
        <f>(('logg värden'!N148))/('logg värden'!$N$1)</f>
        <v>6.3</v>
      </c>
      <c r="O148" s="1">
        <f>(('logg värden'!O148))/('logg värden'!$O$1)</f>
        <v>44</v>
      </c>
      <c r="P148" s="1">
        <f>(('logg värden'!P148))/('logg värden'!$P$1)</f>
        <v>41.1</v>
      </c>
      <c r="Q148" s="1">
        <f>(('logg värden'!Q148))/('logg värden'!$Q$1)</f>
        <v>34.5</v>
      </c>
      <c r="R148" s="1">
        <f>(('logg värden'!R148))/('logg värden'!$R$1)</f>
        <v>68</v>
      </c>
      <c r="S148" s="1">
        <f>(('logg värden'!S148))/('logg värden'!$S$1)</f>
        <v>-6.1</v>
      </c>
      <c r="T148" s="1">
        <f>(('logg värden'!T148))/('logg värden'!$T$1)</f>
        <v>8.6</v>
      </c>
      <c r="U148" s="1">
        <f>(('logg värden'!U148))/('logg värden'!$U$1)</f>
        <v>22.2</v>
      </c>
      <c r="V148" s="1">
        <f>(('logg värden'!V148))/('logg värden'!$V$1)</f>
        <v>-0.6</v>
      </c>
      <c r="W148" s="1">
        <f>(('logg värden'!W148))/('logg värden'!$W$1)</f>
        <v>211.2</v>
      </c>
      <c r="X148" s="1">
        <f>(('logg värden'!X148))/('logg värden'!$X$1)</f>
        <v>216.1</v>
      </c>
      <c r="Y148" s="1">
        <f>(('logg värden'!Y148))/('logg värden'!$Y$1)</f>
        <v>0</v>
      </c>
      <c r="Z148" s="1">
        <f>(('logg värden'!Z148))/('logg värden'!$Z$1)</f>
        <v>-517</v>
      </c>
      <c r="AA148" s="1">
        <f>(('logg värden'!AA148))/('logg värden'!$AA$1)</f>
        <v>45.4</v>
      </c>
      <c r="AB148" s="1">
        <f>(('logg värden'!AB148))/('logg värden'!$AB$1)</f>
        <v>0</v>
      </c>
      <c r="AC148" s="1">
        <f>(('logg värden'!AC148))/('logg värden'!$AC$1)</f>
        <v>0</v>
      </c>
      <c r="AD148" s="1">
        <f>(('logg värden'!AD148))/('logg värden'!$AD$1)</f>
        <v>1.7</v>
      </c>
      <c r="AE148" s="1">
        <f>(('logg värden'!AE148))/('logg värden'!$AE$1)</f>
        <v>1.1000000000000001</v>
      </c>
      <c r="AF148" s="1">
        <f>(('logg värden'!AF148))/('logg värden'!$AF$1)</f>
        <v>2.5</v>
      </c>
      <c r="AG148" s="1">
        <f>(('logg värden'!AG148))/('logg värden'!$AG$1)</f>
        <v>0</v>
      </c>
      <c r="AH148" s="1">
        <f>(('logg värden'!AH148))/('logg värden'!$AH$1)</f>
        <v>25370</v>
      </c>
      <c r="AI148" s="1">
        <f>(('logg värden'!AI148))/('logg värden'!$AI$1)</f>
        <v>36743</v>
      </c>
      <c r="AJ148" s="1">
        <f>(('logg värden'!AJ148))/('logg värden'!$AJ$1)</f>
        <v>27268.71</v>
      </c>
      <c r="AK148" s="1">
        <f>(('logg värden'!AK148))/('logg värden'!$AK$1)</f>
        <v>5885.66</v>
      </c>
      <c r="AL148" s="1">
        <f t="shared" si="2"/>
        <v>21383.05</v>
      </c>
      <c r="AM148" s="1">
        <f>(('logg värden'!AL148))/('logg värden'!$AL$1)</f>
        <v>1</v>
      </c>
    </row>
    <row r="149" spans="1:39" x14ac:dyDescent="0.2">
      <c r="A149">
        <f>'logg värden'!A149</f>
        <v>44532</v>
      </c>
      <c r="B149">
        <f>'logg värden'!B149</f>
        <v>0.42856481481481484</v>
      </c>
      <c r="C149" s="1">
        <f>(('logg värden'!C149))/('logg värden'!$C$1)</f>
        <v>-1.9</v>
      </c>
      <c r="D149" s="1">
        <f>(('logg värden'!D149))/('logg värden'!$D$1)</f>
        <v>-2.6</v>
      </c>
      <c r="E149" s="1">
        <f>(('logg värden'!E149))/('logg värden'!$E$1)</f>
        <v>21.5</v>
      </c>
      <c r="F149" s="1">
        <f>(('logg värden'!F149))/('logg värden'!$F$1)</f>
        <v>30</v>
      </c>
      <c r="G149" s="1">
        <f>(('logg värden'!G149))/('logg värden'!$G$1)</f>
        <v>33.1</v>
      </c>
      <c r="H149" s="1">
        <f>(('logg värden'!H149))/('logg värden'!$H$1)</f>
        <v>34.299999999999997</v>
      </c>
      <c r="I149" s="1">
        <f>(('logg värden'!I149))/('logg värden'!$I$1)</f>
        <v>28.2</v>
      </c>
      <c r="J149" s="1">
        <f>(('logg värden'!J149))/('logg värden'!$J$1)</f>
        <v>30.7</v>
      </c>
      <c r="K149" s="1">
        <f>(('logg värden'!K149))/('logg värden'!$K$1)</f>
        <v>30.5</v>
      </c>
      <c r="L149" s="1">
        <f>(('logg värden'!L149))/('logg värden'!$L$1)</f>
        <v>28.5</v>
      </c>
      <c r="M149" s="1">
        <f>(('logg värden'!M149))/('logg värden'!$M$1)</f>
        <v>7.1</v>
      </c>
      <c r="N149" s="1">
        <f>(('logg värden'!N149))/('logg värden'!$N$1)</f>
        <v>6.3</v>
      </c>
      <c r="O149" s="1">
        <f>(('logg värden'!O149))/('logg värden'!$O$1)</f>
        <v>44</v>
      </c>
      <c r="P149" s="1">
        <f>(('logg värden'!P149))/('logg värden'!$P$1)</f>
        <v>41.1</v>
      </c>
      <c r="Q149" s="1">
        <f>(('logg värden'!Q149))/('logg värden'!$Q$1)</f>
        <v>34.5</v>
      </c>
      <c r="R149" s="1">
        <f>(('logg värden'!R149))/('logg värden'!$R$1)</f>
        <v>68.099999999999994</v>
      </c>
      <c r="S149" s="1">
        <f>(('logg värden'!S149))/('logg värden'!$S$1)</f>
        <v>-6.1</v>
      </c>
      <c r="T149" s="1">
        <f>(('logg värden'!T149))/('logg värden'!$T$1)</f>
        <v>8.6</v>
      </c>
      <c r="U149" s="1">
        <f>(('logg värden'!U149))/('logg värden'!$U$1)</f>
        <v>22.1</v>
      </c>
      <c r="V149" s="1">
        <f>(('logg värden'!V149))/('logg värden'!$V$1)</f>
        <v>-0.6</v>
      </c>
      <c r="W149" s="1">
        <f>(('logg värden'!W149))/('logg värden'!$W$1)</f>
        <v>213.3</v>
      </c>
      <c r="X149" s="1">
        <f>(('logg värden'!X149))/('logg värden'!$X$1)</f>
        <v>216.1</v>
      </c>
      <c r="Y149" s="1">
        <f>(('logg värden'!Y149))/('logg värden'!$Y$1)</f>
        <v>0</v>
      </c>
      <c r="Z149" s="1">
        <f>(('logg värden'!Z149))/('logg värden'!$Z$1)</f>
        <v>-515.6</v>
      </c>
      <c r="AA149" s="1">
        <f>(('logg värden'!AA149))/('logg värden'!$AA$1)</f>
        <v>45.4</v>
      </c>
      <c r="AB149" s="1">
        <f>(('logg värden'!AB149))/('logg värden'!$AB$1)</f>
        <v>0</v>
      </c>
      <c r="AC149" s="1">
        <f>(('logg värden'!AC149))/('logg värden'!$AC$1)</f>
        <v>0</v>
      </c>
      <c r="AD149" s="1">
        <f>(('logg värden'!AD149))/('logg värden'!$AD$1)</f>
        <v>2.1</v>
      </c>
      <c r="AE149" s="1">
        <f>(('logg värden'!AE149))/('logg värden'!$AE$1)</f>
        <v>1.2</v>
      </c>
      <c r="AF149" s="1">
        <f>(('logg värden'!AF149))/('logg värden'!$AF$1)</f>
        <v>3.9</v>
      </c>
      <c r="AG149" s="1">
        <f>(('logg värden'!AG149))/('logg värden'!$AG$1)</f>
        <v>0</v>
      </c>
      <c r="AH149" s="1">
        <f>(('logg värden'!AH149))/('logg värden'!$AH$1)</f>
        <v>25370</v>
      </c>
      <c r="AI149" s="1">
        <f>(('logg värden'!AI149))/('logg värden'!$AI$1)</f>
        <v>36743</v>
      </c>
      <c r="AJ149" s="1">
        <f>(('logg värden'!AJ149))/('logg värden'!$AJ$1)</f>
        <v>27268.71</v>
      </c>
      <c r="AK149" s="1">
        <f>(('logg värden'!AK149))/('logg värden'!$AK$1)</f>
        <v>5885.66</v>
      </c>
      <c r="AL149" s="1">
        <f t="shared" si="2"/>
        <v>21383.05</v>
      </c>
      <c r="AM149" s="1">
        <f>(('logg värden'!AL149))/('logg värden'!$AL$1)</f>
        <v>1</v>
      </c>
    </row>
    <row r="150" spans="1:39" x14ac:dyDescent="0.2">
      <c r="A150">
        <f>'logg värden'!A150</f>
        <v>44532</v>
      </c>
      <c r="B150">
        <f>'logg värden'!B150</f>
        <v>0.42925925925925923</v>
      </c>
      <c r="C150" s="1">
        <f>(('logg värden'!C150))/('logg värden'!$C$1)</f>
        <v>-1.9</v>
      </c>
      <c r="D150" s="1">
        <f>(('logg värden'!D150))/('logg värden'!$D$1)</f>
        <v>-2.6</v>
      </c>
      <c r="E150" s="1">
        <f>(('logg värden'!E150))/('logg värden'!$E$1)</f>
        <v>21.5</v>
      </c>
      <c r="F150" s="1">
        <f>(('logg värden'!F150))/('logg värden'!$F$1)</f>
        <v>30</v>
      </c>
      <c r="G150" s="1">
        <f>(('logg värden'!G150))/('logg värden'!$G$1)</f>
        <v>33.1</v>
      </c>
      <c r="H150" s="1">
        <f>(('logg värden'!H150))/('logg värden'!$H$1)</f>
        <v>34.299999999999997</v>
      </c>
      <c r="I150" s="1">
        <f>(('logg värden'!I150))/('logg värden'!$I$1)</f>
        <v>28.2</v>
      </c>
      <c r="J150" s="1">
        <f>(('logg värden'!J150))/('logg värden'!$J$1)</f>
        <v>30.7</v>
      </c>
      <c r="K150" s="1">
        <f>(('logg värden'!K150))/('logg värden'!$K$1)</f>
        <v>30.5</v>
      </c>
      <c r="L150" s="1">
        <f>(('logg värden'!L150))/('logg värden'!$L$1)</f>
        <v>28.5</v>
      </c>
      <c r="M150" s="1">
        <f>(('logg värden'!M150))/('logg värden'!$M$1)</f>
        <v>7.1</v>
      </c>
      <c r="N150" s="1">
        <f>(('logg värden'!N150))/('logg värden'!$N$1)</f>
        <v>6.3</v>
      </c>
      <c r="O150" s="1">
        <f>(('logg värden'!O150))/('logg värden'!$O$1)</f>
        <v>44</v>
      </c>
      <c r="P150" s="1">
        <f>(('logg värden'!P150))/('logg värden'!$P$1)</f>
        <v>41.1</v>
      </c>
      <c r="Q150" s="1">
        <f>(('logg värden'!Q150))/('logg värden'!$Q$1)</f>
        <v>34.5</v>
      </c>
      <c r="R150" s="1">
        <f>(('logg värden'!R150))/('logg värden'!$R$1)</f>
        <v>68.099999999999994</v>
      </c>
      <c r="S150" s="1">
        <f>(('logg värden'!S150))/('logg värden'!$S$1)</f>
        <v>-6.1</v>
      </c>
      <c r="T150" s="1">
        <f>(('logg värden'!T150))/('logg värden'!$T$1)</f>
        <v>8.6999999999999993</v>
      </c>
      <c r="U150" s="1">
        <f>(('logg värden'!U150))/('logg värden'!$U$1)</f>
        <v>22.1</v>
      </c>
      <c r="V150" s="1">
        <f>(('logg värden'!V150))/('logg värden'!$V$1)</f>
        <v>-0.6</v>
      </c>
      <c r="W150" s="1">
        <f>(('logg värden'!W150))/('logg värden'!$W$1)</f>
        <v>211.9</v>
      </c>
      <c r="X150" s="1">
        <f>(('logg värden'!X150))/('logg värden'!$X$1)</f>
        <v>216.1</v>
      </c>
      <c r="Y150" s="1">
        <f>(('logg värden'!Y150))/('logg värden'!$Y$1)</f>
        <v>0</v>
      </c>
      <c r="Z150" s="1">
        <f>(('logg värden'!Z150))/('logg värden'!$Z$1)</f>
        <v>-514.20000000000005</v>
      </c>
      <c r="AA150" s="1">
        <f>(('logg värden'!AA150))/('logg värden'!$AA$1)</f>
        <v>45.5</v>
      </c>
      <c r="AB150" s="1">
        <f>(('logg värden'!AB150))/('logg värden'!$AB$1)</f>
        <v>0</v>
      </c>
      <c r="AC150" s="1">
        <f>(('logg värden'!AC150))/('logg värden'!$AC$1)</f>
        <v>0</v>
      </c>
      <c r="AD150" s="1">
        <f>(('logg värden'!AD150))/('logg värden'!$AD$1)</f>
        <v>1.1000000000000001</v>
      </c>
      <c r="AE150" s="1">
        <f>(('logg värden'!AE150))/('logg värden'!$AE$1)</f>
        <v>1.2</v>
      </c>
      <c r="AF150" s="1">
        <f>(('logg värden'!AF150))/('logg värden'!$AF$1)</f>
        <v>2.8</v>
      </c>
      <c r="AG150" s="1">
        <f>(('logg värden'!AG150))/('logg värden'!$AG$1)</f>
        <v>0</v>
      </c>
      <c r="AH150" s="1">
        <f>(('logg värden'!AH150))/('logg värden'!$AH$1)</f>
        <v>25370</v>
      </c>
      <c r="AI150" s="1">
        <f>(('logg värden'!AI150))/('logg värden'!$AI$1)</f>
        <v>36743</v>
      </c>
      <c r="AJ150" s="1">
        <f>(('logg värden'!AJ150))/('logg värden'!$AJ$1)</f>
        <v>27268.71</v>
      </c>
      <c r="AK150" s="1">
        <f>(('logg värden'!AK150))/('logg värden'!$AK$1)</f>
        <v>5885.66</v>
      </c>
      <c r="AL150" s="1">
        <f t="shared" si="2"/>
        <v>21383.05</v>
      </c>
      <c r="AM150" s="1">
        <f>(('logg värden'!AL150))/('logg värden'!$AL$1)</f>
        <v>1</v>
      </c>
    </row>
    <row r="151" spans="1:39" x14ac:dyDescent="0.2">
      <c r="A151">
        <f>'logg värden'!A151</f>
        <v>44532</v>
      </c>
      <c r="B151">
        <f>'logg värden'!B151</f>
        <v>0.42995370370370373</v>
      </c>
      <c r="C151" s="1">
        <f>(('logg värden'!C151))/('logg värden'!$C$1)</f>
        <v>-1.9</v>
      </c>
      <c r="D151" s="1">
        <f>(('logg värden'!D151))/('logg värden'!$D$1)</f>
        <v>-2.6</v>
      </c>
      <c r="E151" s="1">
        <f>(('logg värden'!E151))/('logg värden'!$E$1)</f>
        <v>21.5</v>
      </c>
      <c r="F151" s="1">
        <f>(('logg värden'!F151))/('logg värden'!$F$1)</f>
        <v>30</v>
      </c>
      <c r="G151" s="1">
        <f>(('logg värden'!G151))/('logg värden'!$G$1)</f>
        <v>33.1</v>
      </c>
      <c r="H151" s="1">
        <f>(('logg värden'!H151))/('logg värden'!$H$1)</f>
        <v>34.299999999999997</v>
      </c>
      <c r="I151" s="1">
        <f>(('logg värden'!I151))/('logg värden'!$I$1)</f>
        <v>28.2</v>
      </c>
      <c r="J151" s="1">
        <f>(('logg värden'!J151))/('logg värden'!$J$1)</f>
        <v>30.7</v>
      </c>
      <c r="K151" s="1">
        <f>(('logg värden'!K151))/('logg värden'!$K$1)</f>
        <v>30.5</v>
      </c>
      <c r="L151" s="1">
        <f>(('logg värden'!L151))/('logg värden'!$L$1)</f>
        <v>28.5</v>
      </c>
      <c r="M151" s="1">
        <f>(('logg värden'!M151))/('logg värden'!$M$1)</f>
        <v>7.1</v>
      </c>
      <c r="N151" s="1">
        <f>(('logg värden'!N151))/('logg värden'!$N$1)</f>
        <v>6.3</v>
      </c>
      <c r="O151" s="1">
        <f>(('logg värden'!O151))/('logg värden'!$O$1)</f>
        <v>44</v>
      </c>
      <c r="P151" s="1">
        <f>(('logg värden'!P151))/('logg värden'!$P$1)</f>
        <v>41.1</v>
      </c>
      <c r="Q151" s="1">
        <f>(('logg värden'!Q151))/('logg värden'!$Q$1)</f>
        <v>34.5</v>
      </c>
      <c r="R151" s="1">
        <f>(('logg värden'!R151))/('logg värden'!$R$1)</f>
        <v>68.2</v>
      </c>
      <c r="S151" s="1">
        <f>(('logg värden'!S151))/('logg värden'!$S$1)</f>
        <v>-6.1</v>
      </c>
      <c r="T151" s="1">
        <f>(('logg värden'!T151))/('logg värden'!$T$1)</f>
        <v>8.6999999999999993</v>
      </c>
      <c r="U151" s="1">
        <f>(('logg värden'!U151))/('logg värden'!$U$1)</f>
        <v>22.2</v>
      </c>
      <c r="V151" s="1">
        <f>(('logg värden'!V151))/('logg värden'!$V$1)</f>
        <v>-0.7</v>
      </c>
      <c r="W151" s="1">
        <f>(('logg värden'!W151))/('logg värden'!$W$1)</f>
        <v>213</v>
      </c>
      <c r="X151" s="1">
        <f>(('logg värden'!X151))/('logg värden'!$X$1)</f>
        <v>216.1</v>
      </c>
      <c r="Y151" s="1">
        <f>(('logg värden'!Y151))/('logg värden'!$Y$1)</f>
        <v>0</v>
      </c>
      <c r="Z151" s="1">
        <f>(('logg värden'!Z151))/('logg värden'!$Z$1)</f>
        <v>-512.79999999999995</v>
      </c>
      <c r="AA151" s="1">
        <f>(('logg värden'!AA151))/('logg värden'!$AA$1)</f>
        <v>45.4</v>
      </c>
      <c r="AB151" s="1">
        <f>(('logg värden'!AB151))/('logg värden'!$AB$1)</f>
        <v>0</v>
      </c>
      <c r="AC151" s="1">
        <f>(('logg värden'!AC151))/('logg värden'!$AC$1)</f>
        <v>0</v>
      </c>
      <c r="AD151" s="1">
        <f>(('logg värden'!AD151))/('logg värden'!$AD$1)</f>
        <v>1.7</v>
      </c>
      <c r="AE151" s="1">
        <f>(('logg värden'!AE151))/('logg värden'!$AE$1)</f>
        <v>1.1000000000000001</v>
      </c>
      <c r="AF151" s="1">
        <f>(('logg värden'!AF151))/('logg värden'!$AF$1)</f>
        <v>2.2000000000000002</v>
      </c>
      <c r="AG151" s="1">
        <f>(('logg värden'!AG151))/('logg värden'!$AG$1)</f>
        <v>0</v>
      </c>
      <c r="AH151" s="1">
        <f>(('logg värden'!AH151))/('logg värden'!$AH$1)</f>
        <v>25370</v>
      </c>
      <c r="AI151" s="1">
        <f>(('logg värden'!AI151))/('logg värden'!$AI$1)</f>
        <v>36743</v>
      </c>
      <c r="AJ151" s="1">
        <f>(('logg värden'!AJ151))/('logg värden'!$AJ$1)</f>
        <v>27268.71</v>
      </c>
      <c r="AK151" s="1">
        <f>(('logg värden'!AK151))/('logg värden'!$AK$1)</f>
        <v>5885.66</v>
      </c>
      <c r="AL151" s="1">
        <f t="shared" si="2"/>
        <v>21383.05</v>
      </c>
      <c r="AM151" s="1">
        <f>(('logg värden'!AL151))/('logg värden'!$AL$1)</f>
        <v>1</v>
      </c>
    </row>
    <row r="152" spans="1:39" x14ac:dyDescent="0.2">
      <c r="A152">
        <f>'logg värden'!A152</f>
        <v>44532</v>
      </c>
      <c r="B152">
        <f>'logg värden'!B152</f>
        <v>0.43064814814814811</v>
      </c>
      <c r="C152" s="1">
        <f>(('logg värden'!C152))/('logg värden'!$C$1)</f>
        <v>-1.9</v>
      </c>
      <c r="D152" s="1">
        <f>(('logg värden'!D152))/('logg värden'!$D$1)</f>
        <v>-2.6</v>
      </c>
      <c r="E152" s="1">
        <f>(('logg värden'!E152))/('logg värden'!$E$1)</f>
        <v>21.5</v>
      </c>
      <c r="F152" s="1">
        <f>(('logg värden'!F152))/('logg värden'!$F$1)</f>
        <v>30</v>
      </c>
      <c r="G152" s="1">
        <f>(('logg värden'!G152))/('logg värden'!$G$1)</f>
        <v>33.1</v>
      </c>
      <c r="H152" s="1">
        <f>(('logg värden'!H152))/('logg värden'!$H$1)</f>
        <v>34.299999999999997</v>
      </c>
      <c r="I152" s="1">
        <f>(('logg värden'!I152))/('logg värden'!$I$1)</f>
        <v>28.2</v>
      </c>
      <c r="J152" s="1">
        <f>(('logg värden'!J152))/('logg värden'!$J$1)</f>
        <v>30.7</v>
      </c>
      <c r="K152" s="1">
        <f>(('logg värden'!K152))/('logg värden'!$K$1)</f>
        <v>30.5</v>
      </c>
      <c r="L152" s="1">
        <f>(('logg värden'!L152))/('logg värden'!$L$1)</f>
        <v>28.5</v>
      </c>
      <c r="M152" s="1">
        <f>(('logg värden'!M152))/('logg värden'!$M$1)</f>
        <v>7.1</v>
      </c>
      <c r="N152" s="1">
        <f>(('logg värden'!N152))/('logg värden'!$N$1)</f>
        <v>6.4</v>
      </c>
      <c r="O152" s="1">
        <f>(('logg värden'!O152))/('logg värden'!$O$1)</f>
        <v>44</v>
      </c>
      <c r="P152" s="1">
        <f>(('logg värden'!P152))/('logg värden'!$P$1)</f>
        <v>41.1</v>
      </c>
      <c r="Q152" s="1">
        <f>(('logg värden'!Q152))/('logg värden'!$Q$1)</f>
        <v>34.6</v>
      </c>
      <c r="R152" s="1">
        <f>(('logg värden'!R152))/('logg värden'!$R$1)</f>
        <v>68.2</v>
      </c>
      <c r="S152" s="1">
        <f>(('logg värden'!S152))/('logg värden'!$S$1)</f>
        <v>-6.1</v>
      </c>
      <c r="T152" s="1">
        <f>(('logg värden'!T152))/('logg värden'!$T$1)</f>
        <v>8.6</v>
      </c>
      <c r="U152" s="1">
        <f>(('logg värden'!U152))/('logg värden'!$U$1)</f>
        <v>22.1</v>
      </c>
      <c r="V152" s="1">
        <f>(('logg värden'!V152))/('logg värden'!$V$1)</f>
        <v>-0.8</v>
      </c>
      <c r="W152" s="1">
        <f>(('logg värden'!W152))/('logg värden'!$W$1)</f>
        <v>213.5</v>
      </c>
      <c r="X152" s="1">
        <f>(('logg värden'!X152))/('logg värden'!$X$1)</f>
        <v>216.1</v>
      </c>
      <c r="Y152" s="1">
        <f>(('logg värden'!Y152))/('logg värden'!$Y$1)</f>
        <v>0</v>
      </c>
      <c r="Z152" s="1">
        <f>(('logg värden'!Z152))/('logg värden'!$Z$1)</f>
        <v>-511.3</v>
      </c>
      <c r="AA152" s="1">
        <f>(('logg värden'!AA152))/('logg värden'!$AA$1)</f>
        <v>45.4</v>
      </c>
      <c r="AB152" s="1">
        <f>(('logg värden'!AB152))/('logg värden'!$AB$1)</f>
        <v>0</v>
      </c>
      <c r="AC152" s="1">
        <f>(('logg värden'!AC152))/('logg värden'!$AC$1)</f>
        <v>0</v>
      </c>
      <c r="AD152" s="1">
        <f>(('logg värden'!AD152))/('logg värden'!$AD$1)</f>
        <v>1.1000000000000001</v>
      </c>
      <c r="AE152" s="1">
        <f>(('logg värden'!AE152))/('logg värden'!$AE$1)</f>
        <v>0.9</v>
      </c>
      <c r="AF152" s="1">
        <f>(('logg värden'!AF152))/('logg värden'!$AF$1)</f>
        <v>2.8</v>
      </c>
      <c r="AG152" s="1">
        <f>(('logg värden'!AG152))/('logg värden'!$AG$1)</f>
        <v>0</v>
      </c>
      <c r="AH152" s="1">
        <f>(('logg värden'!AH152))/('logg värden'!$AH$1)</f>
        <v>25370</v>
      </c>
      <c r="AI152" s="1">
        <f>(('logg värden'!AI152))/('logg värden'!$AI$1)</f>
        <v>36743</v>
      </c>
      <c r="AJ152" s="1">
        <f>(('logg värden'!AJ152))/('logg värden'!$AJ$1)</f>
        <v>27268.71</v>
      </c>
      <c r="AK152" s="1">
        <f>(('logg värden'!AK152))/('logg värden'!$AK$1)</f>
        <v>5885.66</v>
      </c>
      <c r="AL152" s="1">
        <f t="shared" si="2"/>
        <v>21383.05</v>
      </c>
      <c r="AM152" s="1">
        <f>(('logg värden'!AL152))/('logg värden'!$AL$1)</f>
        <v>1</v>
      </c>
    </row>
    <row r="153" spans="1:39" x14ac:dyDescent="0.2">
      <c r="A153">
        <f>'logg värden'!A153</f>
        <v>44532</v>
      </c>
      <c r="B153">
        <f>'logg värden'!B153</f>
        <v>0.43134259259259261</v>
      </c>
      <c r="C153" s="1">
        <f>(('logg värden'!C153))/('logg värden'!$C$1)</f>
        <v>-1.9</v>
      </c>
      <c r="D153" s="1">
        <f>(('logg värden'!D153))/('logg värden'!$D$1)</f>
        <v>-2.6</v>
      </c>
      <c r="E153" s="1">
        <f>(('logg värden'!E153))/('logg värden'!$E$1)</f>
        <v>21.5</v>
      </c>
      <c r="F153" s="1">
        <f>(('logg värden'!F153))/('logg värden'!$F$1)</f>
        <v>30</v>
      </c>
      <c r="G153" s="1">
        <f>(('logg värden'!G153))/('logg värden'!$G$1)</f>
        <v>33.1</v>
      </c>
      <c r="H153" s="1">
        <f>(('logg värden'!H153))/('logg värden'!$H$1)</f>
        <v>34.4</v>
      </c>
      <c r="I153" s="1">
        <f>(('logg värden'!I153))/('logg värden'!$I$1)</f>
        <v>28.2</v>
      </c>
      <c r="J153" s="1">
        <f>(('logg värden'!J153))/('logg värden'!$J$1)</f>
        <v>30.7</v>
      </c>
      <c r="K153" s="1">
        <f>(('logg värden'!K153))/('logg värden'!$K$1)</f>
        <v>30.5</v>
      </c>
      <c r="L153" s="1">
        <f>(('logg värden'!L153))/('logg värden'!$L$1)</f>
        <v>28.5</v>
      </c>
      <c r="M153" s="1">
        <f>(('logg värden'!M153))/('logg värden'!$M$1)</f>
        <v>7.1</v>
      </c>
      <c r="N153" s="1">
        <f>(('logg värden'!N153))/('logg värden'!$N$1)</f>
        <v>6.4</v>
      </c>
      <c r="O153" s="1">
        <f>(('logg värden'!O153))/('logg värden'!$O$1)</f>
        <v>44</v>
      </c>
      <c r="P153" s="1">
        <f>(('logg värden'!P153))/('logg värden'!$P$1)</f>
        <v>41.1</v>
      </c>
      <c r="Q153" s="1">
        <f>(('logg värden'!Q153))/('logg värden'!$Q$1)</f>
        <v>34.6</v>
      </c>
      <c r="R153" s="1">
        <f>(('logg värden'!R153))/('logg värden'!$R$1)</f>
        <v>68.2</v>
      </c>
      <c r="S153" s="1">
        <f>(('logg värden'!S153))/('logg värden'!$S$1)</f>
        <v>-6.1</v>
      </c>
      <c r="T153" s="1">
        <f>(('logg värden'!T153))/('logg värden'!$T$1)</f>
        <v>8.6999999999999993</v>
      </c>
      <c r="U153" s="1">
        <f>(('logg värden'!U153))/('logg värden'!$U$1)</f>
        <v>22.2</v>
      </c>
      <c r="V153" s="1">
        <f>(('logg värden'!V153))/('logg värden'!$V$1)</f>
        <v>-0.8</v>
      </c>
      <c r="W153" s="1">
        <f>(('logg värden'!W153))/('logg värden'!$W$1)</f>
        <v>211.7</v>
      </c>
      <c r="X153" s="1">
        <f>(('logg värden'!X153))/('logg värden'!$X$1)</f>
        <v>216.1</v>
      </c>
      <c r="Y153" s="1">
        <f>(('logg värden'!Y153))/('logg värden'!$Y$1)</f>
        <v>0</v>
      </c>
      <c r="Z153" s="1">
        <f>(('logg värden'!Z153))/('logg värden'!$Z$1)</f>
        <v>-509.8</v>
      </c>
      <c r="AA153" s="1">
        <f>(('logg värden'!AA153))/('logg värden'!$AA$1)</f>
        <v>45.4</v>
      </c>
      <c r="AB153" s="1">
        <f>(('logg värden'!AB153))/('logg värden'!$AB$1)</f>
        <v>0</v>
      </c>
      <c r="AC153" s="1">
        <f>(('logg värden'!AC153))/('logg värden'!$AC$1)</f>
        <v>0</v>
      </c>
      <c r="AD153" s="1">
        <f>(('logg värden'!AD153))/('logg värden'!$AD$1)</f>
        <v>1.5</v>
      </c>
      <c r="AE153" s="1">
        <f>(('logg värden'!AE153))/('logg värden'!$AE$1)</f>
        <v>0.9</v>
      </c>
      <c r="AF153" s="1">
        <f>(('logg värden'!AF153))/('logg värden'!$AF$1)</f>
        <v>2.9</v>
      </c>
      <c r="AG153" s="1">
        <f>(('logg värden'!AG153))/('logg värden'!$AG$1)</f>
        <v>0</v>
      </c>
      <c r="AH153" s="1">
        <f>(('logg värden'!AH153))/('logg värden'!$AH$1)</f>
        <v>25370</v>
      </c>
      <c r="AI153" s="1">
        <f>(('logg värden'!AI153))/('logg värden'!$AI$1)</f>
        <v>36743</v>
      </c>
      <c r="AJ153" s="1">
        <f>(('logg värden'!AJ153))/('logg värden'!$AJ$1)</f>
        <v>27268.71</v>
      </c>
      <c r="AK153" s="1">
        <f>(('logg värden'!AK153))/('logg värden'!$AK$1)</f>
        <v>5885.66</v>
      </c>
      <c r="AL153" s="1">
        <f t="shared" si="2"/>
        <v>21383.05</v>
      </c>
      <c r="AM153" s="1">
        <f>(('logg värden'!AL153))/('logg värden'!$AL$1)</f>
        <v>1</v>
      </c>
    </row>
    <row r="154" spans="1:39" x14ac:dyDescent="0.2">
      <c r="A154">
        <f>'logg värden'!A154</f>
        <v>44532</v>
      </c>
      <c r="B154">
        <f>'logg värden'!B154</f>
        <v>0.43203703703703705</v>
      </c>
      <c r="C154" s="1">
        <f>(('logg värden'!C154))/('logg värden'!$C$1)</f>
        <v>-1.8</v>
      </c>
      <c r="D154" s="1">
        <f>(('logg värden'!D154))/('logg värden'!$D$1)</f>
        <v>-2.6</v>
      </c>
      <c r="E154" s="1">
        <f>(('logg värden'!E154))/('logg värden'!$E$1)</f>
        <v>21.5</v>
      </c>
      <c r="F154" s="1">
        <f>(('logg värden'!F154))/('logg värden'!$F$1)</f>
        <v>30</v>
      </c>
      <c r="G154" s="1">
        <f>(('logg värden'!G154))/('logg värden'!$G$1)</f>
        <v>33.1</v>
      </c>
      <c r="H154" s="1">
        <f>(('logg värden'!H154))/('logg värden'!$H$1)</f>
        <v>34.4</v>
      </c>
      <c r="I154" s="1">
        <f>(('logg värden'!I154))/('logg värden'!$I$1)</f>
        <v>28.2</v>
      </c>
      <c r="J154" s="1">
        <f>(('logg värden'!J154))/('logg värden'!$J$1)</f>
        <v>30.7</v>
      </c>
      <c r="K154" s="1">
        <f>(('logg värden'!K154))/('logg värden'!$K$1)</f>
        <v>30.5</v>
      </c>
      <c r="L154" s="1">
        <f>(('logg värden'!L154))/('logg värden'!$L$1)</f>
        <v>28.5</v>
      </c>
      <c r="M154" s="1">
        <f>(('logg värden'!M154))/('logg värden'!$M$1)</f>
        <v>7</v>
      </c>
      <c r="N154" s="1">
        <f>(('logg värden'!N154))/('logg värden'!$N$1)</f>
        <v>6.4</v>
      </c>
      <c r="O154" s="1">
        <f>(('logg värden'!O154))/('logg värden'!$O$1)</f>
        <v>44</v>
      </c>
      <c r="P154" s="1">
        <f>(('logg värden'!P154))/('logg värden'!$P$1)</f>
        <v>41.1</v>
      </c>
      <c r="Q154" s="1">
        <f>(('logg värden'!Q154))/('logg värden'!$Q$1)</f>
        <v>34.6</v>
      </c>
      <c r="R154" s="1">
        <f>(('logg värden'!R154))/('logg värden'!$R$1)</f>
        <v>68.3</v>
      </c>
      <c r="S154" s="1">
        <f>(('logg värden'!S154))/('logg värden'!$S$1)</f>
        <v>-6.1</v>
      </c>
      <c r="T154" s="1">
        <f>(('logg värden'!T154))/('logg värden'!$T$1)</f>
        <v>8.6</v>
      </c>
      <c r="U154" s="1">
        <f>(('logg värden'!U154))/('logg värden'!$U$1)</f>
        <v>22.1</v>
      </c>
      <c r="V154" s="1">
        <f>(('logg värden'!V154))/('logg värden'!$V$1)</f>
        <v>-0.8</v>
      </c>
      <c r="W154" s="1">
        <f>(('logg värden'!W154))/('logg värden'!$W$1)</f>
        <v>214</v>
      </c>
      <c r="X154" s="1">
        <f>(('logg värden'!X154))/('logg värden'!$X$1)</f>
        <v>216.1</v>
      </c>
      <c r="Y154" s="1">
        <f>(('logg värden'!Y154))/('logg värden'!$Y$1)</f>
        <v>0</v>
      </c>
      <c r="Z154" s="1">
        <f>(('logg värden'!Z154))/('logg värden'!$Z$1)</f>
        <v>-508.3</v>
      </c>
      <c r="AA154" s="1">
        <f>(('logg värden'!AA154))/('logg värden'!$AA$1)</f>
        <v>45.5</v>
      </c>
      <c r="AB154" s="1">
        <f>(('logg värden'!AB154))/('logg värden'!$AB$1)</f>
        <v>0</v>
      </c>
      <c r="AC154" s="1">
        <f>(('logg värden'!AC154))/('logg värden'!$AC$1)</f>
        <v>0</v>
      </c>
      <c r="AD154" s="1">
        <f>(('logg värden'!AD154))/('logg värden'!$AD$1)</f>
        <v>1.5</v>
      </c>
      <c r="AE154" s="1">
        <f>(('logg värden'!AE154))/('logg värden'!$AE$1)</f>
        <v>0.8</v>
      </c>
      <c r="AF154" s="1">
        <f>(('logg värden'!AF154))/('logg värden'!$AF$1)</f>
        <v>3.2</v>
      </c>
      <c r="AG154" s="1">
        <f>(('logg värden'!AG154))/('logg värden'!$AG$1)</f>
        <v>0</v>
      </c>
      <c r="AH154" s="1">
        <f>(('logg värden'!AH154))/('logg värden'!$AH$1)</f>
        <v>25370</v>
      </c>
      <c r="AI154" s="1">
        <f>(('logg värden'!AI154))/('logg värden'!$AI$1)</f>
        <v>36743</v>
      </c>
      <c r="AJ154" s="1">
        <f>(('logg värden'!AJ154))/('logg värden'!$AJ$1)</f>
        <v>27268.71</v>
      </c>
      <c r="AK154" s="1">
        <f>(('logg värden'!AK154))/('logg värden'!$AK$1)</f>
        <v>5885.66</v>
      </c>
      <c r="AL154" s="1">
        <f t="shared" si="2"/>
        <v>21383.05</v>
      </c>
      <c r="AM154" s="1">
        <f>(('logg värden'!AL154))/('logg värden'!$AL$1)</f>
        <v>1</v>
      </c>
    </row>
    <row r="155" spans="1:39" x14ac:dyDescent="0.2">
      <c r="A155">
        <f>'logg värden'!A155</f>
        <v>44532</v>
      </c>
      <c r="B155">
        <f>'logg värden'!B155</f>
        <v>0.43273148148148149</v>
      </c>
      <c r="C155" s="1">
        <f>(('logg värden'!C155))/('logg värden'!$C$1)</f>
        <v>-1.8</v>
      </c>
      <c r="D155" s="1">
        <f>(('logg värden'!D155))/('logg värden'!$D$1)</f>
        <v>-2.6</v>
      </c>
      <c r="E155" s="1">
        <f>(('logg värden'!E155))/('logg värden'!$E$1)</f>
        <v>21.5</v>
      </c>
      <c r="F155" s="1">
        <f>(('logg värden'!F155))/('logg värden'!$F$1)</f>
        <v>30</v>
      </c>
      <c r="G155" s="1">
        <f>(('logg värden'!G155))/('logg värden'!$G$1)</f>
        <v>33.1</v>
      </c>
      <c r="H155" s="1">
        <f>(('logg värden'!H155))/('logg värden'!$H$1)</f>
        <v>34.4</v>
      </c>
      <c r="I155" s="1">
        <f>(('logg värden'!I155))/('logg värden'!$I$1)</f>
        <v>28.2</v>
      </c>
      <c r="J155" s="1">
        <f>(('logg värden'!J155))/('logg värden'!$J$1)</f>
        <v>30.7</v>
      </c>
      <c r="K155" s="1">
        <f>(('logg värden'!K155))/('logg värden'!$K$1)</f>
        <v>30.5</v>
      </c>
      <c r="L155" s="1">
        <f>(('logg värden'!L155))/('logg värden'!$L$1)</f>
        <v>28.5</v>
      </c>
      <c r="M155" s="1">
        <f>(('logg värden'!M155))/('logg värden'!$M$1)</f>
        <v>7</v>
      </c>
      <c r="N155" s="1">
        <f>(('logg värden'!N155))/('logg värden'!$N$1)</f>
        <v>6.4</v>
      </c>
      <c r="O155" s="1">
        <f>(('logg värden'!O155))/('logg värden'!$O$1)</f>
        <v>44</v>
      </c>
      <c r="P155" s="1">
        <f>(('logg värden'!P155))/('logg värden'!$P$1)</f>
        <v>41.1</v>
      </c>
      <c r="Q155" s="1">
        <f>(('logg värden'!Q155))/('logg värden'!$Q$1)</f>
        <v>34.6</v>
      </c>
      <c r="R155" s="1">
        <f>(('logg värden'!R155))/('logg värden'!$R$1)</f>
        <v>68.400000000000006</v>
      </c>
      <c r="S155" s="1">
        <f>(('logg värden'!S155))/('logg värden'!$S$1)</f>
        <v>-6.1</v>
      </c>
      <c r="T155" s="1">
        <f>(('logg värden'!T155))/('logg värden'!$T$1)</f>
        <v>8.6</v>
      </c>
      <c r="U155" s="1">
        <f>(('logg värden'!U155))/('logg värden'!$U$1)</f>
        <v>22.2</v>
      </c>
      <c r="V155" s="1">
        <f>(('logg värden'!V155))/('logg värden'!$V$1)</f>
        <v>-0.8</v>
      </c>
      <c r="W155" s="1">
        <f>(('logg värden'!W155))/('logg värden'!$W$1)</f>
        <v>211.6</v>
      </c>
      <c r="X155" s="1">
        <f>(('logg värden'!X155))/('logg värden'!$X$1)</f>
        <v>216.1</v>
      </c>
      <c r="Y155" s="1">
        <f>(('logg värden'!Y155))/('logg värden'!$Y$1)</f>
        <v>0</v>
      </c>
      <c r="Z155" s="1">
        <f>(('logg värden'!Z155))/('logg värden'!$Z$1)</f>
        <v>-506.8</v>
      </c>
      <c r="AA155" s="1">
        <f>(('logg värden'!AA155))/('logg värden'!$AA$1)</f>
        <v>45.4</v>
      </c>
      <c r="AB155" s="1">
        <f>(('logg värden'!AB155))/('logg värden'!$AB$1)</f>
        <v>0</v>
      </c>
      <c r="AC155" s="1">
        <f>(('logg värden'!AC155))/('logg värden'!$AC$1)</f>
        <v>0</v>
      </c>
      <c r="AD155" s="1">
        <f>(('logg värden'!AD155))/('logg värden'!$AD$1)</f>
        <v>1.1000000000000001</v>
      </c>
      <c r="AE155" s="1">
        <f>(('logg värden'!AE155))/('logg värden'!$AE$1)</f>
        <v>1.1000000000000001</v>
      </c>
      <c r="AF155" s="1">
        <f>(('logg värden'!AF155))/('logg värden'!$AF$1)</f>
        <v>2.8</v>
      </c>
      <c r="AG155" s="1">
        <f>(('logg värden'!AG155))/('logg värden'!$AG$1)</f>
        <v>0</v>
      </c>
      <c r="AH155" s="1">
        <f>(('logg värden'!AH155))/('logg värden'!$AH$1)</f>
        <v>25370</v>
      </c>
      <c r="AI155" s="1">
        <f>(('logg värden'!AI155))/('logg värden'!$AI$1)</f>
        <v>36743</v>
      </c>
      <c r="AJ155" s="1">
        <f>(('logg värden'!AJ155))/('logg värden'!$AJ$1)</f>
        <v>27268.71</v>
      </c>
      <c r="AK155" s="1">
        <f>(('logg värden'!AK155))/('logg värden'!$AK$1)</f>
        <v>5885.66</v>
      </c>
      <c r="AL155" s="1">
        <f t="shared" si="2"/>
        <v>21383.05</v>
      </c>
      <c r="AM155" s="1">
        <f>(('logg värden'!AL155))/('logg värden'!$AL$1)</f>
        <v>1</v>
      </c>
    </row>
    <row r="156" spans="1:39" x14ac:dyDescent="0.2">
      <c r="A156">
        <f>'logg värden'!A156</f>
        <v>44532</v>
      </c>
      <c r="B156">
        <f>'logg värden'!B156</f>
        <v>0.43342592592592594</v>
      </c>
      <c r="C156" s="1">
        <f>(('logg värden'!C156))/('logg värden'!$C$1)</f>
        <v>-1.7</v>
      </c>
      <c r="D156" s="1">
        <f>(('logg värden'!D156))/('logg värden'!$D$1)</f>
        <v>-2.6</v>
      </c>
      <c r="E156" s="1">
        <f>(('logg värden'!E156))/('logg värden'!$E$1)</f>
        <v>21.5</v>
      </c>
      <c r="F156" s="1">
        <f>(('logg värden'!F156))/('logg värden'!$F$1)</f>
        <v>30</v>
      </c>
      <c r="G156" s="1">
        <f>(('logg värden'!G156))/('logg värden'!$G$1)</f>
        <v>33.1</v>
      </c>
      <c r="H156" s="1">
        <f>(('logg värden'!H156))/('logg värden'!$H$1)</f>
        <v>34.4</v>
      </c>
      <c r="I156" s="1">
        <f>(('logg värden'!I156))/('logg värden'!$I$1)</f>
        <v>28.2</v>
      </c>
      <c r="J156" s="1">
        <f>(('logg värden'!J156))/('logg värden'!$J$1)</f>
        <v>30.7</v>
      </c>
      <c r="K156" s="1">
        <f>(('logg värden'!K156))/('logg värden'!$K$1)</f>
        <v>30.5</v>
      </c>
      <c r="L156" s="1">
        <f>(('logg värden'!L156))/('logg värden'!$L$1)</f>
        <v>28.5</v>
      </c>
      <c r="M156" s="1">
        <f>(('logg värden'!M156))/('logg värden'!$M$1)</f>
        <v>7</v>
      </c>
      <c r="N156" s="1">
        <f>(('logg värden'!N156))/('logg värden'!$N$1)</f>
        <v>6.3</v>
      </c>
      <c r="O156" s="1">
        <f>(('logg värden'!O156))/('logg värden'!$O$1)</f>
        <v>44</v>
      </c>
      <c r="P156" s="1">
        <f>(('logg värden'!P156))/('logg värden'!$P$1)</f>
        <v>41.2</v>
      </c>
      <c r="Q156" s="1">
        <f>(('logg värden'!Q156))/('logg värden'!$Q$1)</f>
        <v>34.5</v>
      </c>
      <c r="R156" s="1">
        <f>(('logg värden'!R156))/('logg värden'!$R$1)</f>
        <v>68.400000000000006</v>
      </c>
      <c r="S156" s="1">
        <f>(('logg värden'!S156))/('logg värden'!$S$1)</f>
        <v>-6</v>
      </c>
      <c r="T156" s="1">
        <f>(('logg värden'!T156))/('logg värden'!$T$1)</f>
        <v>8.6999999999999993</v>
      </c>
      <c r="U156" s="1">
        <f>(('logg värden'!U156))/('logg värden'!$U$1)</f>
        <v>22.1</v>
      </c>
      <c r="V156" s="1">
        <f>(('logg värden'!V156))/('logg värden'!$V$1)</f>
        <v>-0.9</v>
      </c>
      <c r="W156" s="1">
        <f>(('logg värden'!W156))/('logg värden'!$W$1)</f>
        <v>209.7</v>
      </c>
      <c r="X156" s="1">
        <f>(('logg värden'!X156))/('logg värden'!$X$1)</f>
        <v>216.1</v>
      </c>
      <c r="Y156" s="1">
        <f>(('logg värden'!Y156))/('logg värden'!$Y$1)</f>
        <v>0</v>
      </c>
      <c r="Z156" s="1">
        <f>(('logg värden'!Z156))/('logg värden'!$Z$1)</f>
        <v>-505.3</v>
      </c>
      <c r="AA156" s="1">
        <f>(('logg värden'!AA156))/('logg värden'!$AA$1)</f>
        <v>44.4</v>
      </c>
      <c r="AB156" s="1">
        <f>(('logg värden'!AB156))/('logg värden'!$AB$1)</f>
        <v>0</v>
      </c>
      <c r="AC156" s="1">
        <f>(('logg värden'!AC156))/('logg värden'!$AC$1)</f>
        <v>0</v>
      </c>
      <c r="AD156" s="1">
        <f>(('logg värden'!AD156))/('logg värden'!$AD$1)</f>
        <v>1.1000000000000001</v>
      </c>
      <c r="AE156" s="1">
        <f>(('logg värden'!AE156))/('logg värden'!$AE$1)</f>
        <v>0.8</v>
      </c>
      <c r="AF156" s="1">
        <f>(('logg värden'!AF156))/('logg värden'!$AF$1)</f>
        <v>3</v>
      </c>
      <c r="AG156" s="1">
        <f>(('logg värden'!AG156))/('logg värden'!$AG$1)</f>
        <v>0</v>
      </c>
      <c r="AH156" s="1">
        <f>(('logg värden'!AH156))/('logg värden'!$AH$1)</f>
        <v>25370</v>
      </c>
      <c r="AI156" s="1">
        <f>(('logg värden'!AI156))/('logg värden'!$AI$1)</f>
        <v>36743</v>
      </c>
      <c r="AJ156" s="1">
        <f>(('logg värden'!AJ156))/('logg värden'!$AJ$1)</f>
        <v>27268.71</v>
      </c>
      <c r="AK156" s="1">
        <f>(('logg värden'!AK156))/('logg värden'!$AK$1)</f>
        <v>5885.66</v>
      </c>
      <c r="AL156" s="1">
        <f t="shared" si="2"/>
        <v>21383.05</v>
      </c>
      <c r="AM156" s="1">
        <f>(('logg värden'!AL156))/('logg värden'!$AL$1)</f>
        <v>1</v>
      </c>
    </row>
    <row r="157" spans="1:39" x14ac:dyDescent="0.2">
      <c r="A157">
        <f>'logg värden'!A157</f>
        <v>44532</v>
      </c>
      <c r="B157">
        <f>'logg värden'!B157</f>
        <v>0.43410879629629634</v>
      </c>
      <c r="C157" s="1">
        <f>(('logg värden'!C157))/('logg värden'!$C$1)</f>
        <v>-1.7</v>
      </c>
      <c r="D157" s="1">
        <f>(('logg värden'!D157))/('logg värden'!$D$1)</f>
        <v>-2.6</v>
      </c>
      <c r="E157" s="1">
        <f>(('logg värden'!E157))/('logg värden'!$E$1)</f>
        <v>21.5</v>
      </c>
      <c r="F157" s="1">
        <f>(('logg värden'!F157))/('logg värden'!$F$1)</f>
        <v>30</v>
      </c>
      <c r="G157" s="1">
        <f>(('logg värden'!G157))/('logg värden'!$G$1)</f>
        <v>33.1</v>
      </c>
      <c r="H157" s="1">
        <f>(('logg värden'!H157))/('logg värden'!$H$1)</f>
        <v>34.4</v>
      </c>
      <c r="I157" s="1">
        <f>(('logg värden'!I157))/('logg värden'!$I$1)</f>
        <v>28.2</v>
      </c>
      <c r="J157" s="1">
        <f>(('logg värden'!J157))/('logg värden'!$J$1)</f>
        <v>30.7</v>
      </c>
      <c r="K157" s="1">
        <f>(('logg värden'!K157))/('logg värden'!$K$1)</f>
        <v>30.5</v>
      </c>
      <c r="L157" s="1">
        <f>(('logg värden'!L157))/('logg värden'!$L$1)</f>
        <v>28.5</v>
      </c>
      <c r="M157" s="1">
        <f>(('logg värden'!M157))/('logg värden'!$M$1)</f>
        <v>7</v>
      </c>
      <c r="N157" s="1">
        <f>(('logg värden'!N157))/('logg värden'!$N$1)</f>
        <v>6.3</v>
      </c>
      <c r="O157" s="1">
        <f>(('logg värden'!O157))/('logg värden'!$O$1)</f>
        <v>44</v>
      </c>
      <c r="P157" s="1">
        <f>(('logg värden'!P157))/('logg värden'!$P$1)</f>
        <v>41.1</v>
      </c>
      <c r="Q157" s="1">
        <f>(('logg värden'!Q157))/('logg värden'!$Q$1)</f>
        <v>34.5</v>
      </c>
      <c r="R157" s="1">
        <f>(('logg värden'!R157))/('logg värden'!$R$1)</f>
        <v>68.400000000000006</v>
      </c>
      <c r="S157" s="1">
        <f>(('logg värden'!S157))/('logg värden'!$S$1)</f>
        <v>-5.9</v>
      </c>
      <c r="T157" s="1">
        <f>(('logg värden'!T157))/('logg värden'!$T$1)</f>
        <v>8.8000000000000007</v>
      </c>
      <c r="U157" s="1">
        <f>(('logg värden'!U157))/('logg värden'!$U$1)</f>
        <v>22.2</v>
      </c>
      <c r="V157" s="1">
        <f>(('logg värden'!V157))/('logg värden'!$V$1)</f>
        <v>-1</v>
      </c>
      <c r="W157" s="1">
        <f>(('logg värden'!W157))/('logg värden'!$W$1)</f>
        <v>211.2</v>
      </c>
      <c r="X157" s="1">
        <f>(('logg värden'!X157))/('logg värden'!$X$1)</f>
        <v>216.1</v>
      </c>
      <c r="Y157" s="1">
        <f>(('logg värden'!Y157))/('logg värden'!$Y$1)</f>
        <v>0</v>
      </c>
      <c r="Z157" s="1">
        <f>(('logg värden'!Z157))/('logg värden'!$Z$1)</f>
        <v>-503.9</v>
      </c>
      <c r="AA157" s="1">
        <f>(('logg värden'!AA157))/('logg värden'!$AA$1)</f>
        <v>44.4</v>
      </c>
      <c r="AB157" s="1">
        <f>(('logg värden'!AB157))/('logg värden'!$AB$1)</f>
        <v>0</v>
      </c>
      <c r="AC157" s="1">
        <f>(('logg värden'!AC157))/('logg värden'!$AC$1)</f>
        <v>0</v>
      </c>
      <c r="AD157" s="1">
        <f>(('logg värden'!AD157))/('logg värden'!$AD$1)</f>
        <v>1.1000000000000001</v>
      </c>
      <c r="AE157" s="1">
        <f>(('logg värden'!AE157))/('logg värden'!$AE$1)</f>
        <v>1.1000000000000001</v>
      </c>
      <c r="AF157" s="1">
        <f>(('logg värden'!AF157))/('logg värden'!$AF$1)</f>
        <v>2.6</v>
      </c>
      <c r="AG157" s="1">
        <f>(('logg värden'!AG157))/('logg värden'!$AG$1)</f>
        <v>0</v>
      </c>
      <c r="AH157" s="1">
        <f>(('logg värden'!AH157))/('logg värden'!$AH$1)</f>
        <v>25370</v>
      </c>
      <c r="AI157" s="1">
        <f>(('logg värden'!AI157))/('logg värden'!$AI$1)</f>
        <v>36743</v>
      </c>
      <c r="AJ157" s="1">
        <f>(('logg värden'!AJ157))/('logg värden'!$AJ$1)</f>
        <v>27268.71</v>
      </c>
      <c r="AK157" s="1">
        <f>(('logg värden'!AK157))/('logg värden'!$AK$1)</f>
        <v>5885.66</v>
      </c>
      <c r="AL157" s="1">
        <f t="shared" si="2"/>
        <v>21383.05</v>
      </c>
      <c r="AM157" s="1">
        <f>(('logg värden'!AL157))/('logg värden'!$AL$1)</f>
        <v>1</v>
      </c>
    </row>
    <row r="158" spans="1:39" x14ac:dyDescent="0.2">
      <c r="A158">
        <f>'logg värden'!A158</f>
        <v>44532</v>
      </c>
      <c r="B158">
        <f>'logg värden'!B158</f>
        <v>0.43480324074074073</v>
      </c>
      <c r="C158" s="1">
        <f>(('logg värden'!C158))/('logg värden'!$C$1)</f>
        <v>-1.7</v>
      </c>
      <c r="D158" s="1">
        <f>(('logg värden'!D158))/('logg värden'!$D$1)</f>
        <v>-2.6</v>
      </c>
      <c r="E158" s="1">
        <f>(('logg värden'!E158))/('logg värden'!$E$1)</f>
        <v>21.6</v>
      </c>
      <c r="F158" s="1">
        <f>(('logg värden'!F158))/('logg värden'!$F$1)</f>
        <v>30</v>
      </c>
      <c r="G158" s="1">
        <f>(('logg värden'!G158))/('logg värden'!$G$1)</f>
        <v>33.1</v>
      </c>
      <c r="H158" s="1">
        <f>(('logg värden'!H158))/('logg värden'!$H$1)</f>
        <v>34.4</v>
      </c>
      <c r="I158" s="1">
        <f>(('logg värden'!I158))/('logg värden'!$I$1)</f>
        <v>28.2</v>
      </c>
      <c r="J158" s="1">
        <f>(('logg värden'!J158))/('logg värden'!$J$1)</f>
        <v>30.7</v>
      </c>
      <c r="K158" s="1">
        <f>(('logg värden'!K158))/('logg värden'!$K$1)</f>
        <v>30.5</v>
      </c>
      <c r="L158" s="1">
        <f>(('logg värden'!L158))/('logg värden'!$L$1)</f>
        <v>28.5</v>
      </c>
      <c r="M158" s="1">
        <f>(('logg värden'!M158))/('logg värden'!$M$1)</f>
        <v>7</v>
      </c>
      <c r="N158" s="1">
        <f>(('logg värden'!N158))/('logg värden'!$N$1)</f>
        <v>6.3</v>
      </c>
      <c r="O158" s="1">
        <f>(('logg värden'!O158))/('logg värden'!$O$1)</f>
        <v>44</v>
      </c>
      <c r="P158" s="1">
        <f>(('logg värden'!P158))/('logg värden'!$P$1)</f>
        <v>41.1</v>
      </c>
      <c r="Q158" s="1">
        <f>(('logg värden'!Q158))/('logg värden'!$Q$1)</f>
        <v>34.5</v>
      </c>
      <c r="R158" s="1">
        <f>(('logg värden'!R158))/('logg värden'!$R$1)</f>
        <v>68.400000000000006</v>
      </c>
      <c r="S158" s="1">
        <f>(('logg värden'!S158))/('logg värden'!$S$1)</f>
        <v>-5.9</v>
      </c>
      <c r="T158" s="1">
        <f>(('logg värden'!T158))/('logg värden'!$T$1)</f>
        <v>8.6</v>
      </c>
      <c r="U158" s="1">
        <f>(('logg värden'!U158))/('logg värden'!$U$1)</f>
        <v>22.2</v>
      </c>
      <c r="V158" s="1">
        <f>(('logg värden'!V158))/('logg värden'!$V$1)</f>
        <v>-1</v>
      </c>
      <c r="W158" s="1">
        <f>(('logg värden'!W158))/('logg värden'!$W$1)</f>
        <v>213.2</v>
      </c>
      <c r="X158" s="1">
        <f>(('logg värden'!X158))/('logg värden'!$X$1)</f>
        <v>216.1</v>
      </c>
      <c r="Y158" s="1">
        <f>(('logg värden'!Y158))/('logg värden'!$Y$1)</f>
        <v>0</v>
      </c>
      <c r="Z158" s="1">
        <f>(('logg värden'!Z158))/('logg värden'!$Z$1)</f>
        <v>-502.6</v>
      </c>
      <c r="AA158" s="1">
        <f>(('logg värden'!AA158))/('logg värden'!$AA$1)</f>
        <v>44.4</v>
      </c>
      <c r="AB158" s="1">
        <f>(('logg värden'!AB158))/('logg värden'!$AB$1)</f>
        <v>0</v>
      </c>
      <c r="AC158" s="1">
        <f>(('logg värden'!AC158))/('logg värden'!$AC$1)</f>
        <v>0</v>
      </c>
      <c r="AD158" s="1">
        <f>(('logg värden'!AD158))/('logg värden'!$AD$1)</f>
        <v>1.5</v>
      </c>
      <c r="AE158" s="1">
        <f>(('logg värden'!AE158))/('logg värden'!$AE$1)</f>
        <v>0.8</v>
      </c>
      <c r="AF158" s="1">
        <f>(('logg värden'!AF158))/('logg värden'!$AF$1)</f>
        <v>2.4</v>
      </c>
      <c r="AG158" s="1">
        <f>(('logg värden'!AG158))/('logg värden'!$AG$1)</f>
        <v>0</v>
      </c>
      <c r="AH158" s="1">
        <f>(('logg värden'!AH158))/('logg värden'!$AH$1)</f>
        <v>25370</v>
      </c>
      <c r="AI158" s="1">
        <f>(('logg värden'!AI158))/('logg värden'!$AI$1)</f>
        <v>36743</v>
      </c>
      <c r="AJ158" s="1">
        <f>(('logg värden'!AJ158))/('logg värden'!$AJ$1)</f>
        <v>27268.71</v>
      </c>
      <c r="AK158" s="1">
        <f>(('logg värden'!AK158))/('logg värden'!$AK$1)</f>
        <v>5885.66</v>
      </c>
      <c r="AL158" s="1">
        <f t="shared" si="2"/>
        <v>21383.05</v>
      </c>
      <c r="AM158" s="1">
        <f>(('logg värden'!AL158))/('logg värden'!$AL$1)</f>
        <v>1</v>
      </c>
    </row>
    <row r="159" spans="1:39" x14ac:dyDescent="0.2">
      <c r="A159">
        <f>'logg värden'!A159</f>
        <v>44532</v>
      </c>
      <c r="B159">
        <f>'logg värden'!B159</f>
        <v>0.43557870370370372</v>
      </c>
      <c r="C159" s="1">
        <f>(('logg värden'!C159))/('logg värden'!$C$1)</f>
        <v>-1.7</v>
      </c>
      <c r="D159" s="1">
        <f>(('logg värden'!D159))/('logg värden'!$D$1)</f>
        <v>-2.6</v>
      </c>
      <c r="E159" s="1">
        <f>(('logg värden'!E159))/('logg värden'!$E$1)</f>
        <v>21.6</v>
      </c>
      <c r="F159" s="1">
        <f>(('logg värden'!F159))/('logg värden'!$F$1)</f>
        <v>30</v>
      </c>
      <c r="G159" s="1">
        <f>(('logg värden'!G159))/('logg värden'!$G$1)</f>
        <v>33.1</v>
      </c>
      <c r="H159" s="1">
        <f>(('logg värden'!H159))/('logg värden'!$H$1)</f>
        <v>34.4</v>
      </c>
      <c r="I159" s="1">
        <f>(('logg värden'!I159))/('logg värden'!$I$1)</f>
        <v>28.3</v>
      </c>
      <c r="J159" s="1">
        <f>(('logg värden'!J159))/('logg värden'!$J$1)</f>
        <v>30.7</v>
      </c>
      <c r="K159" s="1">
        <f>(('logg värden'!K159))/('logg värden'!$K$1)</f>
        <v>30.5</v>
      </c>
      <c r="L159" s="1">
        <f>(('logg värden'!L159))/('logg värden'!$L$1)</f>
        <v>28.5</v>
      </c>
      <c r="M159" s="1">
        <f>(('logg värden'!M159))/('logg värden'!$M$1)</f>
        <v>7</v>
      </c>
      <c r="N159" s="1">
        <f>(('logg värden'!N159))/('logg värden'!$N$1)</f>
        <v>6.2</v>
      </c>
      <c r="O159" s="1">
        <f>(('logg värden'!O159))/('logg värden'!$O$1)</f>
        <v>44</v>
      </c>
      <c r="P159" s="1">
        <f>(('logg värden'!P159))/('logg värden'!$P$1)</f>
        <v>41.1</v>
      </c>
      <c r="Q159" s="1">
        <f>(('logg värden'!Q159))/('logg värden'!$Q$1)</f>
        <v>34.5</v>
      </c>
      <c r="R159" s="1">
        <f>(('logg värden'!R159))/('logg värden'!$R$1)</f>
        <v>68.400000000000006</v>
      </c>
      <c r="S159" s="1">
        <f>(('logg värden'!S159))/('logg värden'!$S$1)</f>
        <v>-6</v>
      </c>
      <c r="T159" s="1">
        <f>(('logg värden'!T159))/('logg värden'!$T$1)</f>
        <v>8.6</v>
      </c>
      <c r="U159" s="1">
        <f>(('logg värden'!U159))/('logg värden'!$U$1)</f>
        <v>22.1</v>
      </c>
      <c r="V159" s="1">
        <f>(('logg värden'!V159))/('logg värden'!$V$1)</f>
        <v>-1</v>
      </c>
      <c r="W159" s="1">
        <f>(('logg värden'!W159))/('logg värden'!$W$1)</f>
        <v>212.1</v>
      </c>
      <c r="X159" s="1">
        <f>(('logg värden'!X159))/('logg värden'!$X$1)</f>
        <v>216.1</v>
      </c>
      <c r="Y159" s="1">
        <f>(('logg värden'!Y159))/('logg värden'!$Y$1)</f>
        <v>0</v>
      </c>
      <c r="Z159" s="1">
        <f>(('logg värden'!Z159))/('logg värden'!$Z$1)</f>
        <v>-501.2</v>
      </c>
      <c r="AA159" s="1">
        <f>(('logg värden'!AA159))/('logg värden'!$AA$1)</f>
        <v>44.4</v>
      </c>
      <c r="AB159" s="1">
        <f>(('logg värden'!AB159))/('logg värden'!$AB$1)</f>
        <v>0</v>
      </c>
      <c r="AC159" s="1">
        <f>(('logg värden'!AC159))/('logg värden'!$AC$1)</f>
        <v>0</v>
      </c>
      <c r="AD159" s="1">
        <f>(('logg värden'!AD159))/('logg värden'!$AD$1)</f>
        <v>1.6</v>
      </c>
      <c r="AE159" s="1">
        <f>(('logg värden'!AE159))/('logg värden'!$AE$1)</f>
        <v>0.8</v>
      </c>
      <c r="AF159" s="1">
        <f>(('logg värden'!AF159))/('logg värden'!$AF$1)</f>
        <v>2.4</v>
      </c>
      <c r="AG159" s="1">
        <f>(('logg värden'!AG159))/('logg värden'!$AG$1)</f>
        <v>0</v>
      </c>
      <c r="AH159" s="1">
        <f>(('logg värden'!AH159))/('logg värden'!$AH$1)</f>
        <v>25370</v>
      </c>
      <c r="AI159" s="1">
        <f>(('logg värden'!AI159))/('logg värden'!$AI$1)</f>
        <v>36743</v>
      </c>
      <c r="AJ159" s="1">
        <f>(('logg värden'!AJ159))/('logg värden'!$AJ$1)</f>
        <v>27268.71</v>
      </c>
      <c r="AK159" s="1">
        <f>(('logg värden'!AK159))/('logg värden'!$AK$1)</f>
        <v>5885.66</v>
      </c>
      <c r="AL159" s="1">
        <f t="shared" si="2"/>
        <v>21383.05</v>
      </c>
      <c r="AM159" s="1">
        <f>(('logg värden'!AL159))/('logg värden'!$AL$1)</f>
        <v>1</v>
      </c>
    </row>
    <row r="160" spans="1:39" x14ac:dyDescent="0.2">
      <c r="A160">
        <f>'logg värden'!A160</f>
        <v>44532</v>
      </c>
      <c r="B160">
        <f>'logg värden'!B160</f>
        <v>0.43623842592592593</v>
      </c>
      <c r="C160" s="1">
        <f>(('logg värden'!C160))/('logg värden'!$C$1)</f>
        <v>-1.7</v>
      </c>
      <c r="D160" s="1">
        <f>(('logg värden'!D160))/('logg värden'!$D$1)</f>
        <v>-2.6</v>
      </c>
      <c r="E160" s="1">
        <f>(('logg värden'!E160))/('logg värden'!$E$1)</f>
        <v>21.5</v>
      </c>
      <c r="F160" s="1">
        <f>(('logg värden'!F160))/('logg värden'!$F$1)</f>
        <v>30</v>
      </c>
      <c r="G160" s="1">
        <f>(('logg värden'!G160))/('logg värden'!$G$1)</f>
        <v>33.1</v>
      </c>
      <c r="H160" s="1">
        <f>(('logg värden'!H160))/('logg värden'!$H$1)</f>
        <v>34.4</v>
      </c>
      <c r="I160" s="1">
        <f>(('logg värden'!I160))/('logg värden'!$I$1)</f>
        <v>28.2</v>
      </c>
      <c r="J160" s="1">
        <f>(('logg värden'!J160))/('logg värden'!$J$1)</f>
        <v>30.7</v>
      </c>
      <c r="K160" s="1">
        <f>(('logg värden'!K160))/('logg värden'!$K$1)</f>
        <v>30.6</v>
      </c>
      <c r="L160" s="1">
        <f>(('logg värden'!L160))/('logg värden'!$L$1)</f>
        <v>28.5</v>
      </c>
      <c r="M160" s="1">
        <f>(('logg värden'!M160))/('logg värden'!$M$1)</f>
        <v>7</v>
      </c>
      <c r="N160" s="1">
        <f>(('logg värden'!N160))/('logg värden'!$N$1)</f>
        <v>6.3</v>
      </c>
      <c r="O160" s="1">
        <f>(('logg värden'!O160))/('logg värden'!$O$1)</f>
        <v>44</v>
      </c>
      <c r="P160" s="1">
        <f>(('logg värden'!P160))/('logg värden'!$P$1)</f>
        <v>41.1</v>
      </c>
      <c r="Q160" s="1">
        <f>(('logg värden'!Q160))/('logg värden'!$Q$1)</f>
        <v>34.5</v>
      </c>
      <c r="R160" s="1">
        <f>(('logg värden'!R160))/('logg värden'!$R$1)</f>
        <v>68.400000000000006</v>
      </c>
      <c r="S160" s="1">
        <f>(('logg värden'!S160))/('logg värden'!$S$1)</f>
        <v>-6</v>
      </c>
      <c r="T160" s="1">
        <f>(('logg värden'!T160))/('logg värden'!$T$1)</f>
        <v>8.6999999999999993</v>
      </c>
      <c r="U160" s="1">
        <f>(('logg värden'!U160))/('logg värden'!$U$1)</f>
        <v>22.2</v>
      </c>
      <c r="V160" s="1">
        <f>(('logg värden'!V160))/('logg värden'!$V$1)</f>
        <v>-1</v>
      </c>
      <c r="W160" s="1">
        <f>(('logg värden'!W160))/('logg värden'!$W$1)</f>
        <v>213</v>
      </c>
      <c r="X160" s="1">
        <f>(('logg värden'!X160))/('logg värden'!$X$1)</f>
        <v>216.1</v>
      </c>
      <c r="Y160" s="1">
        <f>(('logg värden'!Y160))/('logg värden'!$Y$1)</f>
        <v>0</v>
      </c>
      <c r="Z160" s="1">
        <f>(('logg värden'!Z160))/('logg värden'!$Z$1)</f>
        <v>-499.8</v>
      </c>
      <c r="AA160" s="1">
        <f>(('logg värden'!AA160))/('logg värden'!$AA$1)</f>
        <v>44.4</v>
      </c>
      <c r="AB160" s="1">
        <f>(('logg värden'!AB160))/('logg värden'!$AB$1)</f>
        <v>0</v>
      </c>
      <c r="AC160" s="1">
        <f>(('logg värden'!AC160))/('logg värden'!$AC$1)</f>
        <v>0</v>
      </c>
      <c r="AD160" s="1">
        <f>(('logg värden'!AD160))/('logg värden'!$AD$1)</f>
        <v>1.2</v>
      </c>
      <c r="AE160" s="1">
        <f>(('logg värden'!AE160))/('logg värden'!$AE$1)</f>
        <v>0.9</v>
      </c>
      <c r="AF160" s="1">
        <f>(('logg värden'!AF160))/('logg värden'!$AF$1)</f>
        <v>3</v>
      </c>
      <c r="AG160" s="1">
        <f>(('logg värden'!AG160))/('logg värden'!$AG$1)</f>
        <v>0</v>
      </c>
      <c r="AH160" s="1">
        <f>(('logg värden'!AH160))/('logg värden'!$AH$1)</f>
        <v>25370</v>
      </c>
      <c r="AI160" s="1">
        <f>(('logg värden'!AI160))/('logg värden'!$AI$1)</f>
        <v>36743</v>
      </c>
      <c r="AJ160" s="1">
        <f>(('logg värden'!AJ160))/('logg värden'!$AJ$1)</f>
        <v>27268.71</v>
      </c>
      <c r="AK160" s="1">
        <f>(('logg värden'!AK160))/('logg värden'!$AK$1)</f>
        <v>5885.66</v>
      </c>
      <c r="AL160" s="1">
        <f t="shared" si="2"/>
        <v>21383.05</v>
      </c>
      <c r="AM160" s="1">
        <f>(('logg värden'!AL160))/('logg värden'!$AL$1)</f>
        <v>1</v>
      </c>
    </row>
    <row r="161" spans="1:39" x14ac:dyDescent="0.2">
      <c r="A161">
        <f>'logg värden'!A161</f>
        <v>44532</v>
      </c>
      <c r="B161">
        <f>'logg värden'!B161</f>
        <v>0.43693287037037037</v>
      </c>
      <c r="C161" s="1">
        <f>(('logg värden'!C161))/('logg värden'!$C$1)</f>
        <v>-1.7</v>
      </c>
      <c r="D161" s="1">
        <f>(('logg värden'!D161))/('logg värden'!$D$1)</f>
        <v>-2.6</v>
      </c>
      <c r="E161" s="1">
        <f>(('logg värden'!E161))/('logg värden'!$E$1)</f>
        <v>21.5</v>
      </c>
      <c r="F161" s="1">
        <f>(('logg värden'!F161))/('logg värden'!$F$1)</f>
        <v>30</v>
      </c>
      <c r="G161" s="1">
        <f>(('logg värden'!G161))/('logg värden'!$G$1)</f>
        <v>33.1</v>
      </c>
      <c r="H161" s="1">
        <f>(('logg värden'!H161))/('logg värden'!$H$1)</f>
        <v>34.4</v>
      </c>
      <c r="I161" s="1">
        <f>(('logg värden'!I161))/('logg värden'!$I$1)</f>
        <v>28.2</v>
      </c>
      <c r="J161" s="1">
        <f>(('logg värden'!J161))/('logg värden'!$J$1)</f>
        <v>30.7</v>
      </c>
      <c r="K161" s="1">
        <f>(('logg värden'!K161))/('logg värden'!$K$1)</f>
        <v>30.5</v>
      </c>
      <c r="L161" s="1">
        <f>(('logg värden'!L161))/('logg värden'!$L$1)</f>
        <v>28.5</v>
      </c>
      <c r="M161" s="1">
        <f>(('logg värden'!M161))/('logg värden'!$M$1)</f>
        <v>7</v>
      </c>
      <c r="N161" s="1">
        <f>(('logg värden'!N161))/('logg värden'!$N$1)</f>
        <v>6.3</v>
      </c>
      <c r="O161" s="1">
        <f>(('logg värden'!O161))/('logg värden'!$O$1)</f>
        <v>43.9</v>
      </c>
      <c r="P161" s="1">
        <f>(('logg värden'!P161))/('logg värden'!$P$1)</f>
        <v>41.1</v>
      </c>
      <c r="Q161" s="1">
        <f>(('logg värden'!Q161))/('logg värden'!$Q$1)</f>
        <v>34.5</v>
      </c>
      <c r="R161" s="1">
        <f>(('logg värden'!R161))/('logg värden'!$R$1)</f>
        <v>68.400000000000006</v>
      </c>
      <c r="S161" s="1">
        <f>(('logg värden'!S161))/('logg värden'!$S$1)</f>
        <v>-6</v>
      </c>
      <c r="T161" s="1">
        <f>(('logg värden'!T161))/('logg värden'!$T$1)</f>
        <v>8.6999999999999993</v>
      </c>
      <c r="U161" s="1">
        <f>(('logg värden'!U161))/('logg värden'!$U$1)</f>
        <v>22.1</v>
      </c>
      <c r="V161" s="1">
        <f>(('logg värden'!V161))/('logg värden'!$V$1)</f>
        <v>-1</v>
      </c>
      <c r="W161" s="1">
        <f>(('logg värden'!W161))/('logg värden'!$W$1)</f>
        <v>213.2</v>
      </c>
      <c r="X161" s="1">
        <f>(('logg värden'!X161))/('logg värden'!$X$1)</f>
        <v>216.1</v>
      </c>
      <c r="Y161" s="1">
        <f>(('logg värden'!Y161))/('logg värden'!$Y$1)</f>
        <v>0</v>
      </c>
      <c r="Z161" s="1">
        <f>(('logg värden'!Z161))/('logg värden'!$Z$1)</f>
        <v>-498.4</v>
      </c>
      <c r="AA161" s="1">
        <f>(('logg värden'!AA161))/('logg värden'!$AA$1)</f>
        <v>44.4</v>
      </c>
      <c r="AB161" s="1">
        <f>(('logg värden'!AB161))/('logg värden'!$AB$1)</f>
        <v>0</v>
      </c>
      <c r="AC161" s="1">
        <f>(('logg värden'!AC161))/('logg värden'!$AC$1)</f>
        <v>0</v>
      </c>
      <c r="AD161" s="1">
        <f>(('logg värden'!AD161))/('logg värden'!$AD$1)</f>
        <v>1.4</v>
      </c>
      <c r="AE161" s="1">
        <f>(('logg värden'!AE161))/('logg värden'!$AE$1)</f>
        <v>0.8</v>
      </c>
      <c r="AF161" s="1">
        <f>(('logg värden'!AF161))/('logg värden'!$AF$1)</f>
        <v>2.7</v>
      </c>
      <c r="AG161" s="1">
        <f>(('logg värden'!AG161))/('logg värden'!$AG$1)</f>
        <v>0</v>
      </c>
      <c r="AH161" s="1">
        <f>(('logg värden'!AH161))/('logg värden'!$AH$1)</f>
        <v>25370</v>
      </c>
      <c r="AI161" s="1">
        <f>(('logg värden'!AI161))/('logg värden'!$AI$1)</f>
        <v>36743</v>
      </c>
      <c r="AJ161" s="1">
        <f>(('logg värden'!AJ161))/('logg värden'!$AJ$1)</f>
        <v>27268.71</v>
      </c>
      <c r="AK161" s="1">
        <f>(('logg värden'!AK161))/('logg värden'!$AK$1)</f>
        <v>5885.66</v>
      </c>
      <c r="AL161" s="1">
        <f t="shared" si="2"/>
        <v>21383.05</v>
      </c>
      <c r="AM161" s="1">
        <f>(('logg värden'!AL161))/('logg värden'!$AL$1)</f>
        <v>1</v>
      </c>
    </row>
    <row r="162" spans="1:39" x14ac:dyDescent="0.2">
      <c r="A162">
        <f>'logg värden'!A162</f>
        <v>44532</v>
      </c>
      <c r="B162">
        <f>'logg värden'!B162</f>
        <v>0.43762731481481482</v>
      </c>
      <c r="C162" s="1">
        <f>(('logg värden'!C162))/('logg värden'!$C$1)</f>
        <v>-1.7</v>
      </c>
      <c r="D162" s="1">
        <f>(('logg värden'!D162))/('logg värden'!$D$1)</f>
        <v>-2.6</v>
      </c>
      <c r="E162" s="1">
        <f>(('logg värden'!E162))/('logg värden'!$E$1)</f>
        <v>21.5</v>
      </c>
      <c r="F162" s="1">
        <f>(('logg värden'!F162))/('logg värden'!$F$1)</f>
        <v>30</v>
      </c>
      <c r="G162" s="1">
        <f>(('logg värden'!G162))/('logg värden'!$G$1)</f>
        <v>33.1</v>
      </c>
      <c r="H162" s="1">
        <f>(('logg värden'!H162))/('logg värden'!$H$1)</f>
        <v>34.299999999999997</v>
      </c>
      <c r="I162" s="1">
        <f>(('logg värden'!I162))/('logg värden'!$I$1)</f>
        <v>28.3</v>
      </c>
      <c r="J162" s="1">
        <f>(('logg värden'!J162))/('logg värden'!$J$1)</f>
        <v>30.7</v>
      </c>
      <c r="K162" s="1">
        <f>(('logg värden'!K162))/('logg värden'!$K$1)</f>
        <v>30.5</v>
      </c>
      <c r="L162" s="1">
        <f>(('logg värden'!L162))/('logg värden'!$L$1)</f>
        <v>28.5</v>
      </c>
      <c r="M162" s="1">
        <f>(('logg värden'!M162))/('logg värden'!$M$1)</f>
        <v>7</v>
      </c>
      <c r="N162" s="1">
        <f>(('logg värden'!N162))/('logg värden'!$N$1)</f>
        <v>6.2</v>
      </c>
      <c r="O162" s="1">
        <f>(('logg värden'!O162))/('logg värden'!$O$1)</f>
        <v>44</v>
      </c>
      <c r="P162" s="1">
        <f>(('logg värden'!P162))/('logg värden'!$P$1)</f>
        <v>41.1</v>
      </c>
      <c r="Q162" s="1">
        <f>(('logg värden'!Q162))/('logg värden'!$Q$1)</f>
        <v>34.5</v>
      </c>
      <c r="R162" s="1">
        <f>(('logg värden'!R162))/('logg värden'!$R$1)</f>
        <v>68.3</v>
      </c>
      <c r="S162" s="1">
        <f>(('logg värden'!S162))/('logg värden'!$S$1)</f>
        <v>-6</v>
      </c>
      <c r="T162" s="1">
        <f>(('logg värden'!T162))/('logg värden'!$T$1)</f>
        <v>8.6</v>
      </c>
      <c r="U162" s="1">
        <f>(('logg värden'!U162))/('logg värden'!$U$1)</f>
        <v>22.2</v>
      </c>
      <c r="V162" s="1">
        <f>(('logg värden'!V162))/('logg värden'!$V$1)</f>
        <v>-1.1000000000000001</v>
      </c>
      <c r="W162" s="1">
        <f>(('logg värden'!W162))/('logg värden'!$W$1)</f>
        <v>209.3</v>
      </c>
      <c r="X162" s="1">
        <f>(('logg värden'!X162))/('logg värden'!$X$1)</f>
        <v>216.1</v>
      </c>
      <c r="Y162" s="1">
        <f>(('logg värden'!Y162))/('logg värden'!$Y$1)</f>
        <v>0</v>
      </c>
      <c r="Z162" s="1">
        <f>(('logg värden'!Z162))/('logg värden'!$Z$1)</f>
        <v>-497</v>
      </c>
      <c r="AA162" s="1">
        <f>(('logg värden'!AA162))/('logg värden'!$AA$1)</f>
        <v>44.4</v>
      </c>
      <c r="AB162" s="1">
        <f>(('logg värden'!AB162))/('logg värden'!$AB$1)</f>
        <v>0</v>
      </c>
      <c r="AC162" s="1">
        <f>(('logg värden'!AC162))/('logg värden'!$AC$1)</f>
        <v>0</v>
      </c>
      <c r="AD162" s="1">
        <f>(('logg värden'!AD162))/('logg värden'!$AD$1)</f>
        <v>1.1000000000000001</v>
      </c>
      <c r="AE162" s="1">
        <f>(('logg värden'!AE162))/('logg värden'!$AE$1)</f>
        <v>1.1000000000000001</v>
      </c>
      <c r="AF162" s="1">
        <f>(('logg värden'!AF162))/('logg värden'!$AF$1)</f>
        <v>2.9</v>
      </c>
      <c r="AG162" s="1">
        <f>(('logg värden'!AG162))/('logg värden'!$AG$1)</f>
        <v>0</v>
      </c>
      <c r="AH162" s="1">
        <f>(('logg värden'!AH162))/('logg värden'!$AH$1)</f>
        <v>25370</v>
      </c>
      <c r="AI162" s="1">
        <f>(('logg värden'!AI162))/('logg värden'!$AI$1)</f>
        <v>36743</v>
      </c>
      <c r="AJ162" s="1">
        <f>(('logg värden'!AJ162))/('logg värden'!$AJ$1)</f>
        <v>27268.71</v>
      </c>
      <c r="AK162" s="1">
        <f>(('logg värden'!AK162))/('logg värden'!$AK$1)</f>
        <v>5885.66</v>
      </c>
      <c r="AL162" s="1">
        <f t="shared" si="2"/>
        <v>21383.05</v>
      </c>
      <c r="AM162" s="1">
        <f>(('logg värden'!AL162))/('logg värden'!$AL$1)</f>
        <v>1</v>
      </c>
    </row>
    <row r="163" spans="1:39" x14ac:dyDescent="0.2">
      <c r="A163">
        <f>'logg värden'!A163</f>
        <v>44532</v>
      </c>
      <c r="B163">
        <f>'logg värden'!B163</f>
        <v>0.43832175925925926</v>
      </c>
      <c r="C163" s="1">
        <f>(('logg värden'!C163))/('logg värden'!$C$1)</f>
        <v>-1.6</v>
      </c>
      <c r="D163" s="1">
        <f>(('logg värden'!D163))/('logg värden'!$D$1)</f>
        <v>-2.6</v>
      </c>
      <c r="E163" s="1">
        <f>(('logg värden'!E163))/('logg värden'!$E$1)</f>
        <v>21.6</v>
      </c>
      <c r="F163" s="1">
        <f>(('logg värden'!F163))/('logg värden'!$F$1)</f>
        <v>30</v>
      </c>
      <c r="G163" s="1">
        <f>(('logg värden'!G163))/('logg värden'!$G$1)</f>
        <v>33.1</v>
      </c>
      <c r="H163" s="1">
        <f>(('logg värden'!H163))/('logg värden'!$H$1)</f>
        <v>34.4</v>
      </c>
      <c r="I163" s="1">
        <f>(('logg värden'!I163))/('logg värden'!$I$1)</f>
        <v>28.3</v>
      </c>
      <c r="J163" s="1">
        <f>(('logg värden'!J163))/('logg värden'!$J$1)</f>
        <v>30.7</v>
      </c>
      <c r="K163" s="1">
        <f>(('logg värden'!K163))/('logg värden'!$K$1)</f>
        <v>30.5</v>
      </c>
      <c r="L163" s="1">
        <f>(('logg värden'!L163))/('logg värden'!$L$1)</f>
        <v>28.5</v>
      </c>
      <c r="M163" s="1">
        <f>(('logg värden'!M163))/('logg värden'!$M$1)</f>
        <v>6.9</v>
      </c>
      <c r="N163" s="1">
        <f>(('logg värden'!N163))/('logg värden'!$N$1)</f>
        <v>6.2</v>
      </c>
      <c r="O163" s="1">
        <f>(('logg värden'!O163))/('logg värden'!$O$1)</f>
        <v>44</v>
      </c>
      <c r="P163" s="1">
        <f>(('logg värden'!P163))/('logg värden'!$P$1)</f>
        <v>41.1</v>
      </c>
      <c r="Q163" s="1">
        <f>(('logg värden'!Q163))/('logg värden'!$Q$1)</f>
        <v>34.5</v>
      </c>
      <c r="R163" s="1">
        <f>(('logg värden'!R163))/('logg värden'!$R$1)</f>
        <v>68.400000000000006</v>
      </c>
      <c r="S163" s="1">
        <f>(('logg värden'!S163))/('logg värden'!$S$1)</f>
        <v>-6.1</v>
      </c>
      <c r="T163" s="1">
        <f>(('logg värden'!T163))/('logg värden'!$T$1)</f>
        <v>8.6</v>
      </c>
      <c r="U163" s="1">
        <f>(('logg värden'!U163))/('logg värden'!$U$1)</f>
        <v>22.1</v>
      </c>
      <c r="V163" s="1">
        <f>(('logg värden'!V163))/('logg värden'!$V$1)</f>
        <v>-1.2</v>
      </c>
      <c r="W163" s="1">
        <f>(('logg värden'!W163))/('logg värden'!$W$1)</f>
        <v>214.5</v>
      </c>
      <c r="X163" s="1">
        <f>(('logg värden'!X163))/('logg värden'!$X$1)</f>
        <v>216.1</v>
      </c>
      <c r="Y163" s="1">
        <f>(('logg värden'!Y163))/('logg värden'!$Y$1)</f>
        <v>0</v>
      </c>
      <c r="Z163" s="1">
        <f>(('logg värden'!Z163))/('logg värden'!$Z$1)</f>
        <v>-495.6</v>
      </c>
      <c r="AA163" s="1">
        <f>(('logg värden'!AA163))/('logg värden'!$AA$1)</f>
        <v>44.4</v>
      </c>
      <c r="AB163" s="1">
        <f>(('logg värden'!AB163))/('logg värden'!$AB$1)</f>
        <v>0</v>
      </c>
      <c r="AC163" s="1">
        <f>(('logg värden'!AC163))/('logg värden'!$AC$1)</f>
        <v>0</v>
      </c>
      <c r="AD163" s="1">
        <f>(('logg värden'!AD163))/('logg värden'!$AD$1)</f>
        <v>1.7</v>
      </c>
      <c r="AE163" s="1">
        <f>(('logg värden'!AE163))/('logg värden'!$AE$1)</f>
        <v>0.8</v>
      </c>
      <c r="AF163" s="1">
        <f>(('logg värden'!AF163))/('logg värden'!$AF$1)</f>
        <v>2.9</v>
      </c>
      <c r="AG163" s="1">
        <f>(('logg värden'!AG163))/('logg värden'!$AG$1)</f>
        <v>0</v>
      </c>
      <c r="AH163" s="1">
        <f>(('logg värden'!AH163))/('logg värden'!$AH$1)</f>
        <v>25370</v>
      </c>
      <c r="AI163" s="1">
        <f>(('logg värden'!AI163))/('logg värden'!$AI$1)</f>
        <v>36743</v>
      </c>
      <c r="AJ163" s="1">
        <f>(('logg värden'!AJ163))/('logg värden'!$AJ$1)</f>
        <v>27268.71</v>
      </c>
      <c r="AK163" s="1">
        <f>(('logg värden'!AK163))/('logg värden'!$AK$1)</f>
        <v>5885.66</v>
      </c>
      <c r="AL163" s="1">
        <f t="shared" si="2"/>
        <v>21383.05</v>
      </c>
      <c r="AM163" s="1">
        <f>(('logg värden'!AL163))/('logg värden'!$AL$1)</f>
        <v>1</v>
      </c>
    </row>
    <row r="164" spans="1:39" x14ac:dyDescent="0.2">
      <c r="A164">
        <f>'logg värden'!A164</f>
        <v>44532</v>
      </c>
      <c r="B164">
        <f>'logg värden'!B164</f>
        <v>0.4390162037037037</v>
      </c>
      <c r="C164" s="1">
        <f>(('logg värden'!C164))/('logg värden'!$C$1)</f>
        <v>-1.6</v>
      </c>
      <c r="D164" s="1">
        <f>(('logg värden'!D164))/('logg värden'!$D$1)</f>
        <v>-2.6</v>
      </c>
      <c r="E164" s="1">
        <f>(('logg värden'!E164))/('logg värden'!$E$1)</f>
        <v>21.5</v>
      </c>
      <c r="F164" s="1">
        <f>(('logg värden'!F164))/('logg värden'!$F$1)</f>
        <v>30</v>
      </c>
      <c r="G164" s="1">
        <f>(('logg värden'!G164))/('logg värden'!$G$1)</f>
        <v>33.1</v>
      </c>
      <c r="H164" s="1">
        <f>(('logg värden'!H164))/('logg värden'!$H$1)</f>
        <v>34.4</v>
      </c>
      <c r="I164" s="1">
        <f>(('logg värden'!I164))/('logg värden'!$I$1)</f>
        <v>28.3</v>
      </c>
      <c r="J164" s="1">
        <f>(('logg värden'!J164))/('logg värden'!$J$1)</f>
        <v>30.7</v>
      </c>
      <c r="K164" s="1">
        <f>(('logg värden'!K164))/('logg värden'!$K$1)</f>
        <v>30.5</v>
      </c>
      <c r="L164" s="1">
        <f>(('logg värden'!L164))/('logg värden'!$L$1)</f>
        <v>28.5</v>
      </c>
      <c r="M164" s="1">
        <f>(('logg värden'!M164))/('logg värden'!$M$1)</f>
        <v>6.9</v>
      </c>
      <c r="N164" s="1">
        <f>(('logg värden'!N164))/('logg värden'!$N$1)</f>
        <v>6.2</v>
      </c>
      <c r="O164" s="1">
        <f>(('logg värden'!O164))/('logg värden'!$O$1)</f>
        <v>43.9</v>
      </c>
      <c r="P164" s="1">
        <f>(('logg värden'!P164))/('logg värden'!$P$1)</f>
        <v>41</v>
      </c>
      <c r="Q164" s="1">
        <f>(('logg värden'!Q164))/('logg värden'!$Q$1)</f>
        <v>34.5</v>
      </c>
      <c r="R164" s="1">
        <f>(('logg värden'!R164))/('logg värden'!$R$1)</f>
        <v>68.400000000000006</v>
      </c>
      <c r="S164" s="1">
        <f>(('logg värden'!S164))/('logg värden'!$S$1)</f>
        <v>-6</v>
      </c>
      <c r="T164" s="1">
        <f>(('logg värden'!T164))/('logg värden'!$T$1)</f>
        <v>8.6999999999999993</v>
      </c>
      <c r="U164" s="1">
        <f>(('logg värden'!U164))/('logg värden'!$U$1)</f>
        <v>22.1</v>
      </c>
      <c r="V164" s="1">
        <f>(('logg värden'!V164))/('logg värden'!$V$1)</f>
        <v>-1.2</v>
      </c>
      <c r="W164" s="1">
        <f>(('logg värden'!W164))/('logg värden'!$W$1)</f>
        <v>213.5</v>
      </c>
      <c r="X164" s="1">
        <f>(('logg värden'!X164))/('logg värden'!$X$1)</f>
        <v>216.1</v>
      </c>
      <c r="Y164" s="1">
        <f>(('logg värden'!Y164))/('logg värden'!$Y$1)</f>
        <v>0</v>
      </c>
      <c r="Z164" s="1">
        <f>(('logg värden'!Z164))/('logg värden'!$Z$1)</f>
        <v>-494.2</v>
      </c>
      <c r="AA164" s="1">
        <f>(('logg värden'!AA164))/('logg värden'!$AA$1)</f>
        <v>44.5</v>
      </c>
      <c r="AB164" s="1">
        <f>(('logg värden'!AB164))/('logg värden'!$AB$1)</f>
        <v>0</v>
      </c>
      <c r="AC164" s="1">
        <f>(('logg värden'!AC164))/('logg värden'!$AC$1)</f>
        <v>0</v>
      </c>
      <c r="AD164" s="1">
        <f>(('logg värden'!AD164))/('logg värden'!$AD$1)</f>
        <v>1.7</v>
      </c>
      <c r="AE164" s="1">
        <f>(('logg värden'!AE164))/('logg värden'!$AE$1)</f>
        <v>0.9</v>
      </c>
      <c r="AF164" s="1">
        <f>(('logg värden'!AF164))/('logg värden'!$AF$1)</f>
        <v>2.4</v>
      </c>
      <c r="AG164" s="1">
        <f>(('logg värden'!AG164))/('logg värden'!$AG$1)</f>
        <v>0</v>
      </c>
      <c r="AH164" s="1">
        <f>(('logg värden'!AH164))/('logg värden'!$AH$1)</f>
        <v>25370</v>
      </c>
      <c r="AI164" s="1">
        <f>(('logg värden'!AI164))/('logg värden'!$AI$1)</f>
        <v>36743</v>
      </c>
      <c r="AJ164" s="1">
        <f>(('logg värden'!AJ164))/('logg värden'!$AJ$1)</f>
        <v>27268.71</v>
      </c>
      <c r="AK164" s="1">
        <f>(('logg värden'!AK164))/('logg värden'!$AK$1)</f>
        <v>5885.66</v>
      </c>
      <c r="AL164" s="1">
        <f t="shared" si="2"/>
        <v>21383.05</v>
      </c>
      <c r="AM164" s="1">
        <f>(('logg värden'!AL164))/('logg värden'!$AL$1)</f>
        <v>1</v>
      </c>
    </row>
    <row r="165" spans="1:39" x14ac:dyDescent="0.2">
      <c r="A165">
        <f>'logg värden'!A165</f>
        <v>44532</v>
      </c>
      <c r="B165">
        <f>'logg värden'!B165</f>
        <v>0.43971064814814814</v>
      </c>
      <c r="C165" s="1">
        <f>(('logg värden'!C165))/('logg värden'!$C$1)</f>
        <v>-1.6</v>
      </c>
      <c r="D165" s="1">
        <f>(('logg värden'!D165))/('logg värden'!$D$1)</f>
        <v>-2.6</v>
      </c>
      <c r="E165" s="1">
        <f>(('logg värden'!E165))/('logg värden'!$E$1)</f>
        <v>21.5</v>
      </c>
      <c r="F165" s="1">
        <f>(('logg värden'!F165))/('logg värden'!$F$1)</f>
        <v>30</v>
      </c>
      <c r="G165" s="1">
        <f>(('logg värden'!G165))/('logg värden'!$G$1)</f>
        <v>33.1</v>
      </c>
      <c r="H165" s="1">
        <f>(('logg värden'!H165))/('logg värden'!$H$1)</f>
        <v>34.299999999999997</v>
      </c>
      <c r="I165" s="1">
        <f>(('logg värden'!I165))/('logg värden'!$I$1)</f>
        <v>28.3</v>
      </c>
      <c r="J165" s="1">
        <f>(('logg värden'!J165))/('logg värden'!$J$1)</f>
        <v>30.7</v>
      </c>
      <c r="K165" s="1">
        <f>(('logg värden'!K165))/('logg värden'!$K$1)</f>
        <v>30.5</v>
      </c>
      <c r="L165" s="1">
        <f>(('logg värden'!L165))/('logg värden'!$L$1)</f>
        <v>28.5</v>
      </c>
      <c r="M165" s="1">
        <f>(('logg värden'!M165))/('logg värden'!$M$1)</f>
        <v>6.9</v>
      </c>
      <c r="N165" s="1">
        <f>(('logg värden'!N165))/('logg värden'!$N$1)</f>
        <v>6.2</v>
      </c>
      <c r="O165" s="1">
        <f>(('logg värden'!O165))/('logg värden'!$O$1)</f>
        <v>43.9</v>
      </c>
      <c r="P165" s="1">
        <f>(('logg värden'!P165))/('logg värden'!$P$1)</f>
        <v>41</v>
      </c>
      <c r="Q165" s="1">
        <f>(('logg värden'!Q165))/('logg värden'!$Q$1)</f>
        <v>34.5</v>
      </c>
      <c r="R165" s="1">
        <f>(('logg värden'!R165))/('logg värden'!$R$1)</f>
        <v>68.400000000000006</v>
      </c>
      <c r="S165" s="1">
        <f>(('logg värden'!S165))/('logg värden'!$S$1)</f>
        <v>-6.1</v>
      </c>
      <c r="T165" s="1">
        <f>(('logg värden'!T165))/('logg värden'!$T$1)</f>
        <v>8.6999999999999993</v>
      </c>
      <c r="U165" s="1">
        <f>(('logg värden'!U165))/('logg värden'!$U$1)</f>
        <v>22.1</v>
      </c>
      <c r="V165" s="1">
        <f>(('logg värden'!V165))/('logg värden'!$V$1)</f>
        <v>-1.2</v>
      </c>
      <c r="W165" s="1">
        <f>(('logg värden'!W165))/('logg värden'!$W$1)</f>
        <v>215.6</v>
      </c>
      <c r="X165" s="1">
        <f>(('logg värden'!X165))/('logg värden'!$X$1)</f>
        <v>216.1</v>
      </c>
      <c r="Y165" s="1">
        <f>(('logg värden'!Y165))/('logg värden'!$Y$1)</f>
        <v>0</v>
      </c>
      <c r="Z165" s="1">
        <f>(('logg värden'!Z165))/('logg värden'!$Z$1)</f>
        <v>-492.8</v>
      </c>
      <c r="AA165" s="1">
        <f>(('logg värden'!AA165))/('logg värden'!$AA$1)</f>
        <v>44.5</v>
      </c>
      <c r="AB165" s="1">
        <f>(('logg värden'!AB165))/('logg värden'!$AB$1)</f>
        <v>0</v>
      </c>
      <c r="AC165" s="1">
        <f>(('logg värden'!AC165))/('logg värden'!$AC$1)</f>
        <v>0</v>
      </c>
      <c r="AD165" s="1">
        <f>(('logg värden'!AD165))/('logg värden'!$AD$1)</f>
        <v>1.3</v>
      </c>
      <c r="AE165" s="1">
        <f>(('logg värden'!AE165))/('logg värden'!$AE$1)</f>
        <v>1.2</v>
      </c>
      <c r="AF165" s="1">
        <f>(('logg värden'!AF165))/('logg värden'!$AF$1)</f>
        <v>2.2000000000000002</v>
      </c>
      <c r="AG165" s="1">
        <f>(('logg värden'!AG165))/('logg värden'!$AG$1)</f>
        <v>0</v>
      </c>
      <c r="AH165" s="1">
        <f>(('logg värden'!AH165))/('logg värden'!$AH$1)</f>
        <v>25370</v>
      </c>
      <c r="AI165" s="1">
        <f>(('logg värden'!AI165))/('logg värden'!$AI$1)</f>
        <v>36743</v>
      </c>
      <c r="AJ165" s="1">
        <f>(('logg värden'!AJ165))/('logg värden'!$AJ$1)</f>
        <v>27268.71</v>
      </c>
      <c r="AK165" s="1">
        <f>(('logg värden'!AK165))/('logg värden'!$AK$1)</f>
        <v>5885.66</v>
      </c>
      <c r="AL165" s="1">
        <f t="shared" si="2"/>
        <v>21383.05</v>
      </c>
      <c r="AM165" s="1">
        <f>(('logg värden'!AL165))/('logg värden'!$AL$1)</f>
        <v>1</v>
      </c>
    </row>
    <row r="166" spans="1:39" x14ac:dyDescent="0.2">
      <c r="A166">
        <f>'logg värden'!A166</f>
        <v>44532</v>
      </c>
      <c r="B166">
        <f>'logg värden'!B166</f>
        <v>0.44040509259259258</v>
      </c>
      <c r="C166" s="1">
        <f>(('logg värden'!C166))/('logg värden'!$C$1)</f>
        <v>-1.5</v>
      </c>
      <c r="D166" s="1">
        <f>(('logg värden'!D166))/('logg värden'!$D$1)</f>
        <v>-2.6</v>
      </c>
      <c r="E166" s="1">
        <f>(('logg värden'!E166))/('logg värden'!$E$1)</f>
        <v>21.6</v>
      </c>
      <c r="F166" s="1">
        <f>(('logg värden'!F166))/('logg värden'!$F$1)</f>
        <v>30</v>
      </c>
      <c r="G166" s="1">
        <f>(('logg värden'!G166))/('logg värden'!$G$1)</f>
        <v>33</v>
      </c>
      <c r="H166" s="1">
        <f>(('logg värden'!H166))/('logg värden'!$H$1)</f>
        <v>34.4</v>
      </c>
      <c r="I166" s="1">
        <f>(('logg värden'!I166))/('logg värden'!$I$1)</f>
        <v>28.3</v>
      </c>
      <c r="J166" s="1">
        <f>(('logg värden'!J166))/('logg värden'!$J$1)</f>
        <v>30.7</v>
      </c>
      <c r="K166" s="1">
        <f>(('logg värden'!K166))/('logg värden'!$K$1)</f>
        <v>30.5</v>
      </c>
      <c r="L166" s="1">
        <f>(('logg värden'!L166))/('logg värden'!$L$1)</f>
        <v>28.5</v>
      </c>
      <c r="M166" s="1">
        <f>(('logg värden'!M166))/('logg värden'!$M$1)</f>
        <v>6.9</v>
      </c>
      <c r="N166" s="1">
        <f>(('logg värden'!N166))/('logg värden'!$N$1)</f>
        <v>6.2</v>
      </c>
      <c r="O166" s="1">
        <f>(('logg värden'!O166))/('logg värden'!$O$1)</f>
        <v>43.9</v>
      </c>
      <c r="P166" s="1">
        <f>(('logg värden'!P166))/('logg värden'!$P$1)</f>
        <v>41</v>
      </c>
      <c r="Q166" s="1">
        <f>(('logg värden'!Q166))/('logg värden'!$Q$1)</f>
        <v>34.5</v>
      </c>
      <c r="R166" s="1">
        <f>(('logg värden'!R166))/('logg värden'!$R$1)</f>
        <v>68.400000000000006</v>
      </c>
      <c r="S166" s="1">
        <f>(('logg värden'!S166))/('logg värden'!$S$1)</f>
        <v>-6</v>
      </c>
      <c r="T166" s="1">
        <f>(('logg värden'!T166))/('logg värden'!$T$1)</f>
        <v>8.6999999999999993</v>
      </c>
      <c r="U166" s="1">
        <f>(('logg värden'!U166))/('logg värden'!$U$1)</f>
        <v>22.2</v>
      </c>
      <c r="V166" s="1">
        <f>(('logg värden'!V166))/('logg värden'!$V$1)</f>
        <v>-1.2</v>
      </c>
      <c r="W166" s="1">
        <f>(('logg värden'!W166))/('logg värden'!$W$1)</f>
        <v>209</v>
      </c>
      <c r="X166" s="1">
        <f>(('logg värden'!X166))/('logg värden'!$X$1)</f>
        <v>216.1</v>
      </c>
      <c r="Y166" s="1">
        <f>(('logg värden'!Y166))/('logg värden'!$Y$1)</f>
        <v>0</v>
      </c>
      <c r="Z166" s="1">
        <f>(('logg värden'!Z166))/('logg värden'!$Z$1)</f>
        <v>-491.4</v>
      </c>
      <c r="AA166" s="1">
        <f>(('logg värden'!AA166))/('logg värden'!$AA$1)</f>
        <v>44.5</v>
      </c>
      <c r="AB166" s="1">
        <f>(('logg värden'!AB166))/('logg värden'!$AB$1)</f>
        <v>0</v>
      </c>
      <c r="AC166" s="1">
        <f>(('logg värden'!AC166))/('logg värden'!$AC$1)</f>
        <v>0</v>
      </c>
      <c r="AD166" s="1">
        <f>(('logg värden'!AD166))/('logg värden'!$AD$1)</f>
        <v>1.7</v>
      </c>
      <c r="AE166" s="1">
        <f>(('logg värden'!AE166))/('logg värden'!$AE$1)</f>
        <v>1.1000000000000001</v>
      </c>
      <c r="AF166" s="1">
        <f>(('logg värden'!AF166))/('logg värden'!$AF$1)</f>
        <v>2.2999999999999998</v>
      </c>
      <c r="AG166" s="1">
        <f>(('logg värden'!AG166))/('logg värden'!$AG$1)</f>
        <v>0</v>
      </c>
      <c r="AH166" s="1">
        <f>(('logg värden'!AH166))/('logg värden'!$AH$1)</f>
        <v>25370</v>
      </c>
      <c r="AI166" s="1">
        <f>(('logg värden'!AI166))/('logg värden'!$AI$1)</f>
        <v>36743</v>
      </c>
      <c r="AJ166" s="1">
        <f>(('logg värden'!AJ166))/('logg värden'!$AJ$1)</f>
        <v>27268.71</v>
      </c>
      <c r="AK166" s="1">
        <f>(('logg värden'!AK166))/('logg värden'!$AK$1)</f>
        <v>5885.66</v>
      </c>
      <c r="AL166" s="1">
        <f t="shared" si="2"/>
        <v>21383.05</v>
      </c>
      <c r="AM166" s="1">
        <f>(('logg värden'!AL166))/('logg värden'!$AL$1)</f>
        <v>1</v>
      </c>
    </row>
    <row r="167" spans="1:39" x14ac:dyDescent="0.2">
      <c r="A167">
        <f>'logg värden'!A167</f>
        <v>44532</v>
      </c>
      <c r="B167">
        <f>'logg värden'!B167</f>
        <v>0.44109953703703703</v>
      </c>
      <c r="C167" s="1">
        <f>(('logg värden'!C167))/('logg värden'!$C$1)</f>
        <v>-1.5</v>
      </c>
      <c r="D167" s="1">
        <f>(('logg värden'!D167))/('logg värden'!$D$1)</f>
        <v>-2.6</v>
      </c>
      <c r="E167" s="1">
        <f>(('logg värden'!E167))/('logg värden'!$E$1)</f>
        <v>21.6</v>
      </c>
      <c r="F167" s="1">
        <f>(('logg värden'!F167))/('logg värden'!$F$1)</f>
        <v>30</v>
      </c>
      <c r="G167" s="1">
        <f>(('logg värden'!G167))/('logg värden'!$G$1)</f>
        <v>33</v>
      </c>
      <c r="H167" s="1">
        <f>(('logg värden'!H167))/('logg värden'!$H$1)</f>
        <v>34.4</v>
      </c>
      <c r="I167" s="1">
        <f>(('logg värden'!I167))/('logg värden'!$I$1)</f>
        <v>28.3</v>
      </c>
      <c r="J167" s="1">
        <f>(('logg värden'!J167))/('logg värden'!$J$1)</f>
        <v>30.7</v>
      </c>
      <c r="K167" s="1">
        <f>(('logg värden'!K167))/('logg värden'!$K$1)</f>
        <v>30.5</v>
      </c>
      <c r="L167" s="1">
        <f>(('logg värden'!L167))/('logg värden'!$L$1)</f>
        <v>28.5</v>
      </c>
      <c r="M167" s="1">
        <f>(('logg värden'!M167))/('logg värden'!$M$1)</f>
        <v>6.9</v>
      </c>
      <c r="N167" s="1">
        <f>(('logg värden'!N167))/('logg värden'!$N$1)</f>
        <v>6.3</v>
      </c>
      <c r="O167" s="1">
        <f>(('logg värden'!O167))/('logg värden'!$O$1)</f>
        <v>43.9</v>
      </c>
      <c r="P167" s="1">
        <f>(('logg värden'!P167))/('logg värden'!$P$1)</f>
        <v>41</v>
      </c>
      <c r="Q167" s="1">
        <f>(('logg värden'!Q167))/('logg värden'!$Q$1)</f>
        <v>34.6</v>
      </c>
      <c r="R167" s="1">
        <f>(('logg värden'!R167))/('logg värden'!$R$1)</f>
        <v>68.400000000000006</v>
      </c>
      <c r="S167" s="1">
        <f>(('logg värden'!S167))/('logg värden'!$S$1)</f>
        <v>-6</v>
      </c>
      <c r="T167" s="1">
        <f>(('logg värden'!T167))/('logg värden'!$T$1)</f>
        <v>8.6999999999999993</v>
      </c>
      <c r="U167" s="1">
        <f>(('logg värden'!U167))/('logg värden'!$U$1)</f>
        <v>22.2</v>
      </c>
      <c r="V167" s="1">
        <f>(('logg värden'!V167))/('logg värden'!$V$1)</f>
        <v>-1.2</v>
      </c>
      <c r="W167" s="1">
        <f>(('logg värden'!W167))/('logg värden'!$W$1)</f>
        <v>212.6</v>
      </c>
      <c r="X167" s="1">
        <f>(('logg värden'!X167))/('logg värden'!$X$1)</f>
        <v>216.1</v>
      </c>
      <c r="Y167" s="1">
        <f>(('logg värden'!Y167))/('logg värden'!$Y$1)</f>
        <v>0</v>
      </c>
      <c r="Z167" s="1">
        <f>(('logg värden'!Z167))/('logg värden'!$Z$1)</f>
        <v>-489.9</v>
      </c>
      <c r="AA167" s="1">
        <f>(('logg värden'!AA167))/('logg värden'!$AA$1)</f>
        <v>44.5</v>
      </c>
      <c r="AB167" s="1">
        <f>(('logg värden'!AB167))/('logg värden'!$AB$1)</f>
        <v>0</v>
      </c>
      <c r="AC167" s="1">
        <f>(('logg värden'!AC167))/('logg värden'!$AC$1)</f>
        <v>0</v>
      </c>
      <c r="AD167" s="1">
        <f>(('logg värden'!AD167))/('logg värden'!$AD$1)</f>
        <v>1.4</v>
      </c>
      <c r="AE167" s="1">
        <f>(('logg värden'!AE167))/('logg värden'!$AE$1)</f>
        <v>0.8</v>
      </c>
      <c r="AF167" s="1">
        <f>(('logg värden'!AF167))/('logg värden'!$AF$1)</f>
        <v>3.4</v>
      </c>
      <c r="AG167" s="1">
        <f>(('logg värden'!AG167))/('logg värden'!$AG$1)</f>
        <v>0</v>
      </c>
      <c r="AH167" s="1">
        <f>(('logg värden'!AH167))/('logg värden'!$AH$1)</f>
        <v>25370</v>
      </c>
      <c r="AI167" s="1">
        <f>(('logg värden'!AI167))/('logg värden'!$AI$1)</f>
        <v>36743</v>
      </c>
      <c r="AJ167" s="1">
        <f>(('logg värden'!AJ167))/('logg värden'!$AJ$1)</f>
        <v>27268.71</v>
      </c>
      <c r="AK167" s="1">
        <f>(('logg värden'!AK167))/('logg värden'!$AK$1)</f>
        <v>5885.66</v>
      </c>
      <c r="AL167" s="1">
        <f t="shared" si="2"/>
        <v>21383.05</v>
      </c>
      <c r="AM167" s="1">
        <f>(('logg värden'!AL167))/('logg värden'!$AL$1)</f>
        <v>1</v>
      </c>
    </row>
    <row r="168" spans="1:39" x14ac:dyDescent="0.2">
      <c r="A168">
        <f>'logg värden'!A168</f>
        <v>44532</v>
      </c>
      <c r="B168">
        <f>'logg värden'!B168</f>
        <v>0.44179398148148147</v>
      </c>
      <c r="C168" s="1">
        <f>(('logg värden'!C168))/('logg värden'!$C$1)</f>
        <v>-1.5</v>
      </c>
      <c r="D168" s="1">
        <f>(('logg värden'!D168))/('logg värden'!$D$1)</f>
        <v>-2.6</v>
      </c>
      <c r="E168" s="1">
        <f>(('logg värden'!E168))/('logg värden'!$E$1)</f>
        <v>21.6</v>
      </c>
      <c r="F168" s="1">
        <f>(('logg värden'!F168))/('logg värden'!$F$1)</f>
        <v>30</v>
      </c>
      <c r="G168" s="1">
        <f>(('logg värden'!G168))/('logg värden'!$G$1)</f>
        <v>33</v>
      </c>
      <c r="H168" s="1">
        <f>(('logg värden'!H168))/('logg värden'!$H$1)</f>
        <v>34.4</v>
      </c>
      <c r="I168" s="1">
        <f>(('logg värden'!I168))/('logg värden'!$I$1)</f>
        <v>28.3</v>
      </c>
      <c r="J168" s="1">
        <f>(('logg värden'!J168))/('logg värden'!$J$1)</f>
        <v>30.7</v>
      </c>
      <c r="K168" s="1">
        <f>(('logg värden'!K168))/('logg värden'!$K$1)</f>
        <v>30.5</v>
      </c>
      <c r="L168" s="1">
        <f>(('logg värden'!L168))/('logg värden'!$L$1)</f>
        <v>28.5</v>
      </c>
      <c r="M168" s="1">
        <f>(('logg värden'!M168))/('logg värden'!$M$1)</f>
        <v>6.9</v>
      </c>
      <c r="N168" s="1">
        <f>(('logg värden'!N168))/('logg värden'!$N$1)</f>
        <v>6.2</v>
      </c>
      <c r="O168" s="1">
        <f>(('logg värden'!O168))/('logg värden'!$O$1)</f>
        <v>43.9</v>
      </c>
      <c r="P168" s="1">
        <f>(('logg värden'!P168))/('logg värden'!$P$1)</f>
        <v>41</v>
      </c>
      <c r="Q168" s="1">
        <f>(('logg värden'!Q168))/('logg värden'!$Q$1)</f>
        <v>34.5</v>
      </c>
      <c r="R168" s="1">
        <f>(('logg värden'!R168))/('logg värden'!$R$1)</f>
        <v>68.400000000000006</v>
      </c>
      <c r="S168" s="1">
        <f>(('logg värden'!S168))/('logg värden'!$S$1)</f>
        <v>-6</v>
      </c>
      <c r="T168" s="1">
        <f>(('logg värden'!T168))/('logg värden'!$T$1)</f>
        <v>8.6999999999999993</v>
      </c>
      <c r="U168" s="1">
        <f>(('logg värden'!U168))/('logg värden'!$U$1)</f>
        <v>22.2</v>
      </c>
      <c r="V168" s="1">
        <f>(('logg värden'!V168))/('logg värden'!$V$1)</f>
        <v>-1.2</v>
      </c>
      <c r="W168" s="1">
        <f>(('logg värden'!W168))/('logg värden'!$W$1)</f>
        <v>213.2</v>
      </c>
      <c r="X168" s="1">
        <f>(('logg värden'!X168))/('logg värden'!$X$1)</f>
        <v>216.1</v>
      </c>
      <c r="Y168" s="1">
        <f>(('logg värden'!Y168))/('logg värden'!$Y$1)</f>
        <v>0</v>
      </c>
      <c r="Z168" s="1">
        <f>(('logg värden'!Z168))/('logg värden'!$Z$1)</f>
        <v>-488.4</v>
      </c>
      <c r="AA168" s="1">
        <f>(('logg värden'!AA168))/('logg värden'!$AA$1)</f>
        <v>44.4</v>
      </c>
      <c r="AB168" s="1">
        <f>(('logg värden'!AB168))/('logg värden'!$AB$1)</f>
        <v>0</v>
      </c>
      <c r="AC168" s="1">
        <f>(('logg värden'!AC168))/('logg värden'!$AC$1)</f>
        <v>0</v>
      </c>
      <c r="AD168" s="1">
        <f>(('logg värden'!AD168))/('logg värden'!$AD$1)</f>
        <v>1.8</v>
      </c>
      <c r="AE168" s="1">
        <f>(('logg värden'!AE168))/('logg värden'!$AE$1)</f>
        <v>0.8</v>
      </c>
      <c r="AF168" s="1">
        <f>(('logg värden'!AF168))/('logg värden'!$AF$1)</f>
        <v>3.4</v>
      </c>
      <c r="AG168" s="1">
        <f>(('logg värden'!AG168))/('logg värden'!$AG$1)</f>
        <v>0</v>
      </c>
      <c r="AH168" s="1">
        <f>(('logg värden'!AH168))/('logg värden'!$AH$1)</f>
        <v>25370</v>
      </c>
      <c r="AI168" s="1">
        <f>(('logg värden'!AI168))/('logg värden'!$AI$1)</f>
        <v>36743</v>
      </c>
      <c r="AJ168" s="1">
        <f>(('logg värden'!AJ168))/('logg värden'!$AJ$1)</f>
        <v>27268.71</v>
      </c>
      <c r="AK168" s="1">
        <f>(('logg värden'!AK168))/('logg värden'!$AK$1)</f>
        <v>5885.66</v>
      </c>
      <c r="AL168" s="1">
        <f t="shared" si="2"/>
        <v>21383.05</v>
      </c>
      <c r="AM168" s="1">
        <f>(('logg värden'!AL168))/('logg värden'!$AL$1)</f>
        <v>1</v>
      </c>
    </row>
    <row r="169" spans="1:39" x14ac:dyDescent="0.2">
      <c r="A169">
        <f>'logg värden'!A169</f>
        <v>44532</v>
      </c>
      <c r="B169">
        <f>'logg värden'!B169</f>
        <v>0.44248842592592591</v>
      </c>
      <c r="C169" s="1">
        <f>(('logg värden'!C169))/('logg värden'!$C$1)</f>
        <v>-1.5</v>
      </c>
      <c r="D169" s="1">
        <f>(('logg värden'!D169))/('logg värden'!$D$1)</f>
        <v>-2.6</v>
      </c>
      <c r="E169" s="1">
        <f>(('logg värden'!E169))/('logg värden'!$E$1)</f>
        <v>21.5</v>
      </c>
      <c r="F169" s="1">
        <f>(('logg värden'!F169))/('logg värden'!$F$1)</f>
        <v>30</v>
      </c>
      <c r="G169" s="1">
        <f>(('logg värden'!G169))/('logg värden'!$G$1)</f>
        <v>33</v>
      </c>
      <c r="H169" s="1">
        <f>(('logg värden'!H169))/('logg värden'!$H$1)</f>
        <v>34.4</v>
      </c>
      <c r="I169" s="1">
        <f>(('logg värden'!I169))/('logg värden'!$I$1)</f>
        <v>28.3</v>
      </c>
      <c r="J169" s="1">
        <f>(('logg värden'!J169))/('logg värden'!$J$1)</f>
        <v>30.7</v>
      </c>
      <c r="K169" s="1">
        <f>(('logg värden'!K169))/('logg värden'!$K$1)</f>
        <v>30.5</v>
      </c>
      <c r="L169" s="1">
        <f>(('logg värden'!L169))/('logg värden'!$L$1)</f>
        <v>28.5</v>
      </c>
      <c r="M169" s="1">
        <f>(('logg värden'!M169))/('logg värden'!$M$1)</f>
        <v>6.9</v>
      </c>
      <c r="N169" s="1">
        <f>(('logg värden'!N169))/('logg värden'!$N$1)</f>
        <v>6.2</v>
      </c>
      <c r="O169" s="1">
        <f>(('logg värden'!O169))/('logg värden'!$O$1)</f>
        <v>43.9</v>
      </c>
      <c r="P169" s="1">
        <f>(('logg värden'!P169))/('logg värden'!$P$1)</f>
        <v>41</v>
      </c>
      <c r="Q169" s="1">
        <f>(('logg värden'!Q169))/('logg värden'!$Q$1)</f>
        <v>34.5</v>
      </c>
      <c r="R169" s="1">
        <f>(('logg värden'!R169))/('logg värden'!$R$1)</f>
        <v>68.400000000000006</v>
      </c>
      <c r="S169" s="1">
        <f>(('logg värden'!S169))/('logg värden'!$S$1)</f>
        <v>-6</v>
      </c>
      <c r="T169" s="1">
        <f>(('logg värden'!T169))/('logg värden'!$T$1)</f>
        <v>8.6999999999999993</v>
      </c>
      <c r="U169" s="1">
        <f>(('logg värden'!U169))/('logg värden'!$U$1)</f>
        <v>22.2</v>
      </c>
      <c r="V169" s="1">
        <f>(('logg värden'!V169))/('logg värden'!$V$1)</f>
        <v>-1.2</v>
      </c>
      <c r="W169" s="1">
        <f>(('logg värden'!W169))/('logg värden'!$W$1)</f>
        <v>215.1</v>
      </c>
      <c r="X169" s="1">
        <f>(('logg värden'!X169))/('logg värden'!$X$1)</f>
        <v>216.1</v>
      </c>
      <c r="Y169" s="1">
        <f>(('logg värden'!Y169))/('logg värden'!$Y$1)</f>
        <v>0</v>
      </c>
      <c r="Z169" s="1">
        <f>(('logg värden'!Z169))/('logg värden'!$Z$1)</f>
        <v>-486.9</v>
      </c>
      <c r="AA169" s="1">
        <f>(('logg värden'!AA169))/('logg värden'!$AA$1)</f>
        <v>44.5</v>
      </c>
      <c r="AB169" s="1">
        <f>(('logg värden'!AB169))/('logg värden'!$AB$1)</f>
        <v>0</v>
      </c>
      <c r="AC169" s="1">
        <f>(('logg värden'!AC169))/('logg värden'!$AC$1)</f>
        <v>0</v>
      </c>
      <c r="AD169" s="1">
        <f>(('logg värden'!AD169))/('logg värden'!$AD$1)</f>
        <v>1.4</v>
      </c>
      <c r="AE169" s="1">
        <f>(('logg värden'!AE169))/('logg värden'!$AE$1)</f>
        <v>1</v>
      </c>
      <c r="AF169" s="1">
        <f>(('logg värden'!AF169))/('logg värden'!$AF$1)</f>
        <v>2.2000000000000002</v>
      </c>
      <c r="AG169" s="1">
        <f>(('logg värden'!AG169))/('logg värden'!$AG$1)</f>
        <v>0</v>
      </c>
      <c r="AH169" s="1">
        <f>(('logg värden'!AH169))/('logg värden'!$AH$1)</f>
        <v>25370</v>
      </c>
      <c r="AI169" s="1">
        <f>(('logg värden'!AI169))/('logg värden'!$AI$1)</f>
        <v>36744</v>
      </c>
      <c r="AJ169" s="1">
        <f>(('logg värden'!AJ169))/('logg värden'!$AJ$1)</f>
        <v>27269.25</v>
      </c>
      <c r="AK169" s="1">
        <f>(('logg värden'!AK169))/('logg värden'!$AK$1)</f>
        <v>5885.66</v>
      </c>
      <c r="AL169" s="1">
        <f t="shared" si="2"/>
        <v>21383.59</v>
      </c>
      <c r="AM169" s="1">
        <f>(('logg värden'!AL169))/('logg värden'!$AL$1)</f>
        <v>1</v>
      </c>
    </row>
    <row r="170" spans="1:39" x14ac:dyDescent="0.2">
      <c r="A170">
        <f>'logg värden'!A170</f>
        <v>44532</v>
      </c>
      <c r="B170">
        <f>'logg värden'!B170</f>
        <v>0.44318287037037035</v>
      </c>
      <c r="C170" s="1">
        <f>(('logg värden'!C170))/('logg värden'!$C$1)</f>
        <v>-1.5</v>
      </c>
      <c r="D170" s="1">
        <f>(('logg värden'!D170))/('logg värden'!$D$1)</f>
        <v>-2.6</v>
      </c>
      <c r="E170" s="1">
        <f>(('logg värden'!E170))/('logg värden'!$E$1)</f>
        <v>21.5</v>
      </c>
      <c r="F170" s="1">
        <f>(('logg värden'!F170))/('logg värden'!$F$1)</f>
        <v>30</v>
      </c>
      <c r="G170" s="1">
        <f>(('logg värden'!G170))/('logg värden'!$G$1)</f>
        <v>33</v>
      </c>
      <c r="H170" s="1">
        <f>(('logg värden'!H170))/('logg värden'!$H$1)</f>
        <v>34.4</v>
      </c>
      <c r="I170" s="1">
        <f>(('logg värden'!I170))/('logg värden'!$I$1)</f>
        <v>28.3</v>
      </c>
      <c r="J170" s="1">
        <f>(('logg värden'!J170))/('logg värden'!$J$1)</f>
        <v>30.7</v>
      </c>
      <c r="K170" s="1">
        <f>(('logg värden'!K170))/('logg värden'!$K$1)</f>
        <v>30.5</v>
      </c>
      <c r="L170" s="1">
        <f>(('logg värden'!L170))/('logg värden'!$L$1)</f>
        <v>28.5</v>
      </c>
      <c r="M170" s="1">
        <f>(('logg värden'!M170))/('logg värden'!$M$1)</f>
        <v>6.9</v>
      </c>
      <c r="N170" s="1">
        <f>(('logg värden'!N170))/('logg värden'!$N$1)</f>
        <v>6.2</v>
      </c>
      <c r="O170" s="1">
        <f>(('logg värden'!O170))/('logg värden'!$O$1)</f>
        <v>43.9</v>
      </c>
      <c r="P170" s="1">
        <f>(('logg värden'!P170))/('logg värden'!$P$1)</f>
        <v>41.1</v>
      </c>
      <c r="Q170" s="1">
        <f>(('logg värden'!Q170))/('logg värden'!$Q$1)</f>
        <v>34.5</v>
      </c>
      <c r="R170" s="1">
        <f>(('logg värden'!R170))/('logg värden'!$R$1)</f>
        <v>68.400000000000006</v>
      </c>
      <c r="S170" s="1">
        <f>(('logg värden'!S170))/('logg värden'!$S$1)</f>
        <v>-6</v>
      </c>
      <c r="T170" s="1">
        <f>(('logg värden'!T170))/('logg värden'!$T$1)</f>
        <v>8.6</v>
      </c>
      <c r="U170" s="1">
        <f>(('logg värden'!U170))/('logg värden'!$U$1)</f>
        <v>22.2</v>
      </c>
      <c r="V170" s="1">
        <f>(('logg värden'!V170))/('logg värden'!$V$1)</f>
        <v>-1.2</v>
      </c>
      <c r="W170" s="1">
        <f>(('logg värden'!W170))/('logg värden'!$W$1)</f>
        <v>212.8</v>
      </c>
      <c r="X170" s="1">
        <f>(('logg värden'!X170))/('logg värden'!$X$1)</f>
        <v>216.1</v>
      </c>
      <c r="Y170" s="1">
        <f>(('logg värden'!Y170))/('logg värden'!$Y$1)</f>
        <v>0</v>
      </c>
      <c r="Z170" s="1">
        <f>(('logg värden'!Z170))/('logg värden'!$Z$1)</f>
        <v>-485.3</v>
      </c>
      <c r="AA170" s="1">
        <f>(('logg värden'!AA170))/('logg värden'!$AA$1)</f>
        <v>44.5</v>
      </c>
      <c r="AB170" s="1">
        <f>(('logg värden'!AB170))/('logg värden'!$AB$1)</f>
        <v>0</v>
      </c>
      <c r="AC170" s="1">
        <f>(('logg värden'!AC170))/('logg värden'!$AC$1)</f>
        <v>0</v>
      </c>
      <c r="AD170" s="1">
        <f>(('logg värden'!AD170))/('logg värden'!$AD$1)</f>
        <v>1.9</v>
      </c>
      <c r="AE170" s="1">
        <f>(('logg värden'!AE170))/('logg värden'!$AE$1)</f>
        <v>1</v>
      </c>
      <c r="AF170" s="1">
        <f>(('logg värden'!AF170))/('logg värden'!$AF$1)</f>
        <v>2</v>
      </c>
      <c r="AG170" s="1">
        <f>(('logg värden'!AG170))/('logg värden'!$AG$1)</f>
        <v>0</v>
      </c>
      <c r="AH170" s="1">
        <f>(('logg värden'!AH170))/('logg värden'!$AH$1)</f>
        <v>25370</v>
      </c>
      <c r="AI170" s="1">
        <f>(('logg värden'!AI170))/('logg värden'!$AI$1)</f>
        <v>36744</v>
      </c>
      <c r="AJ170" s="1">
        <f>(('logg värden'!AJ170))/('logg värden'!$AJ$1)</f>
        <v>27269.25</v>
      </c>
      <c r="AK170" s="1">
        <f>(('logg värden'!AK170))/('logg värden'!$AK$1)</f>
        <v>5885.66</v>
      </c>
      <c r="AL170" s="1">
        <f t="shared" si="2"/>
        <v>21383.59</v>
      </c>
      <c r="AM170" s="1">
        <f>(('logg värden'!AL170))/('logg värden'!$AL$1)</f>
        <v>1</v>
      </c>
    </row>
    <row r="171" spans="1:39" x14ac:dyDescent="0.2">
      <c r="A171">
        <f>'logg värden'!A171</f>
        <v>44532</v>
      </c>
      <c r="B171">
        <f>'logg värden'!B171</f>
        <v>0.44387731481481479</v>
      </c>
      <c r="C171" s="1">
        <f>(('logg värden'!C171))/('logg värden'!$C$1)</f>
        <v>-1.5</v>
      </c>
      <c r="D171" s="1">
        <f>(('logg värden'!D171))/('logg värden'!$D$1)</f>
        <v>-2.5</v>
      </c>
      <c r="E171" s="1">
        <f>(('logg värden'!E171))/('logg värden'!$E$1)</f>
        <v>21.6</v>
      </c>
      <c r="F171" s="1">
        <f>(('logg värden'!F171))/('logg värden'!$F$1)</f>
        <v>30</v>
      </c>
      <c r="G171" s="1">
        <f>(('logg värden'!G171))/('logg värden'!$G$1)</f>
        <v>33</v>
      </c>
      <c r="H171" s="1">
        <f>(('logg värden'!H171))/('logg värden'!$H$1)</f>
        <v>34.4</v>
      </c>
      <c r="I171" s="1">
        <f>(('logg värden'!I171))/('logg värden'!$I$1)</f>
        <v>28.3</v>
      </c>
      <c r="J171" s="1">
        <f>(('logg värden'!J171))/('logg värden'!$J$1)</f>
        <v>30.7</v>
      </c>
      <c r="K171" s="1">
        <f>(('logg värden'!K171))/('logg värden'!$K$1)</f>
        <v>30.5</v>
      </c>
      <c r="L171" s="1">
        <f>(('logg värden'!L171))/('logg värden'!$L$1)</f>
        <v>28.5</v>
      </c>
      <c r="M171" s="1">
        <f>(('logg värden'!M171))/('logg värden'!$M$1)</f>
        <v>6.9</v>
      </c>
      <c r="N171" s="1">
        <f>(('logg värden'!N171))/('logg värden'!$N$1)</f>
        <v>6.1</v>
      </c>
      <c r="O171" s="1">
        <f>(('logg värden'!O171))/('logg värden'!$O$1)</f>
        <v>43.9</v>
      </c>
      <c r="P171" s="1">
        <f>(('logg värden'!P171))/('logg värden'!$P$1)</f>
        <v>41</v>
      </c>
      <c r="Q171" s="1">
        <f>(('logg värden'!Q171))/('logg värden'!$Q$1)</f>
        <v>34.4</v>
      </c>
      <c r="R171" s="1">
        <f>(('logg värden'!R171))/('logg värden'!$R$1)</f>
        <v>68.2</v>
      </c>
      <c r="S171" s="1">
        <f>(('logg värden'!S171))/('logg värden'!$S$1)</f>
        <v>-6</v>
      </c>
      <c r="T171" s="1">
        <f>(('logg värden'!T171))/('logg värden'!$T$1)</f>
        <v>8.6999999999999993</v>
      </c>
      <c r="U171" s="1">
        <f>(('logg värden'!U171))/('logg värden'!$U$1)</f>
        <v>22.2</v>
      </c>
      <c r="V171" s="1">
        <f>(('logg värden'!V171))/('logg värden'!$V$1)</f>
        <v>-1.2</v>
      </c>
      <c r="W171" s="1">
        <f>(('logg värden'!W171))/('logg värden'!$W$1)</f>
        <v>212.9</v>
      </c>
      <c r="X171" s="1">
        <f>(('logg värden'!X171))/('logg värden'!$X$1)</f>
        <v>216.1</v>
      </c>
      <c r="Y171" s="1">
        <f>(('logg värden'!Y171))/('logg värden'!$Y$1)</f>
        <v>0</v>
      </c>
      <c r="Z171" s="1">
        <f>(('logg värden'!Z171))/('logg värden'!$Z$1)</f>
        <v>-483.8</v>
      </c>
      <c r="AA171" s="1">
        <f>(('logg värden'!AA171))/('logg värden'!$AA$1)</f>
        <v>43.4</v>
      </c>
      <c r="AB171" s="1">
        <f>(('logg värden'!AB171))/('logg värden'!$AB$1)</f>
        <v>0</v>
      </c>
      <c r="AC171" s="1">
        <f>(('logg värden'!AC171))/('logg värden'!$AC$1)</f>
        <v>0</v>
      </c>
      <c r="AD171" s="1">
        <f>(('logg värden'!AD171))/('logg värden'!$AD$1)</f>
        <v>1.3</v>
      </c>
      <c r="AE171" s="1">
        <f>(('logg värden'!AE171))/('logg värden'!$AE$1)</f>
        <v>0.9</v>
      </c>
      <c r="AF171" s="1">
        <f>(('logg värden'!AF171))/('logg värden'!$AF$1)</f>
        <v>2.7</v>
      </c>
      <c r="AG171" s="1">
        <f>(('logg värden'!AG171))/('logg värden'!$AG$1)</f>
        <v>0</v>
      </c>
      <c r="AH171" s="1">
        <f>(('logg värden'!AH171))/('logg värden'!$AH$1)</f>
        <v>25370</v>
      </c>
      <c r="AI171" s="1">
        <f>(('logg värden'!AI171))/('logg värden'!$AI$1)</f>
        <v>36744</v>
      </c>
      <c r="AJ171" s="1">
        <f>(('logg värden'!AJ171))/('logg värden'!$AJ$1)</f>
        <v>27269.25</v>
      </c>
      <c r="AK171" s="1">
        <f>(('logg värden'!AK171))/('logg värden'!$AK$1)</f>
        <v>5885.66</v>
      </c>
      <c r="AL171" s="1">
        <f t="shared" si="2"/>
        <v>21383.59</v>
      </c>
      <c r="AM171" s="1">
        <f>(('logg värden'!AL171))/('logg värden'!$AL$1)</f>
        <v>1</v>
      </c>
    </row>
    <row r="172" spans="1:39" x14ac:dyDescent="0.2">
      <c r="A172">
        <f>'logg värden'!A172</f>
        <v>44532</v>
      </c>
      <c r="B172">
        <f>'logg värden'!B172</f>
        <v>0.4445601851851852</v>
      </c>
      <c r="C172" s="1">
        <f>(('logg värden'!C172))/('logg värden'!$C$1)</f>
        <v>-1.5</v>
      </c>
      <c r="D172" s="1">
        <f>(('logg värden'!D172))/('logg värden'!$D$1)</f>
        <v>-2.5</v>
      </c>
      <c r="E172" s="1">
        <f>(('logg värden'!E172))/('logg värden'!$E$1)</f>
        <v>21.6</v>
      </c>
      <c r="F172" s="1">
        <f>(('logg värden'!F172))/('logg värden'!$F$1)</f>
        <v>30</v>
      </c>
      <c r="G172" s="1">
        <f>(('logg värden'!G172))/('logg värden'!$G$1)</f>
        <v>33</v>
      </c>
      <c r="H172" s="1">
        <f>(('logg värden'!H172))/('logg värden'!$H$1)</f>
        <v>34.4</v>
      </c>
      <c r="I172" s="1">
        <f>(('logg värden'!I172))/('logg värden'!$I$1)</f>
        <v>28.3</v>
      </c>
      <c r="J172" s="1">
        <f>(('logg värden'!J172))/('logg värden'!$J$1)</f>
        <v>30.7</v>
      </c>
      <c r="K172" s="1">
        <f>(('logg värden'!K172))/('logg värden'!$K$1)</f>
        <v>30.5</v>
      </c>
      <c r="L172" s="1">
        <f>(('logg värden'!L172))/('logg värden'!$L$1)</f>
        <v>28.5</v>
      </c>
      <c r="M172" s="1">
        <f>(('logg värden'!M172))/('logg värden'!$M$1)</f>
        <v>6.9</v>
      </c>
      <c r="N172" s="1">
        <f>(('logg värden'!N172))/('logg värden'!$N$1)</f>
        <v>6.1</v>
      </c>
      <c r="O172" s="1">
        <f>(('logg värden'!O172))/('logg värden'!$O$1)</f>
        <v>43.9</v>
      </c>
      <c r="P172" s="1">
        <f>(('logg värden'!P172))/('logg värden'!$P$1)</f>
        <v>41</v>
      </c>
      <c r="Q172" s="1">
        <f>(('logg värden'!Q172))/('logg värden'!$Q$1)</f>
        <v>34.4</v>
      </c>
      <c r="R172" s="1">
        <f>(('logg värden'!R172))/('logg värden'!$R$1)</f>
        <v>68.2</v>
      </c>
      <c r="S172" s="1">
        <f>(('logg värden'!S172))/('logg värden'!$S$1)</f>
        <v>-5.9</v>
      </c>
      <c r="T172" s="1">
        <f>(('logg värden'!T172))/('logg värden'!$T$1)</f>
        <v>8.8000000000000007</v>
      </c>
      <c r="U172" s="1">
        <f>(('logg värden'!U172))/('logg värden'!$U$1)</f>
        <v>22.2</v>
      </c>
      <c r="V172" s="1">
        <f>(('logg värden'!V172))/('logg värden'!$V$1)</f>
        <v>-1.2</v>
      </c>
      <c r="W172" s="1">
        <f>(('logg värden'!W172))/('logg värden'!$W$1)</f>
        <v>211.6</v>
      </c>
      <c r="X172" s="1">
        <f>(('logg värden'!X172))/('logg värden'!$X$1)</f>
        <v>216.1</v>
      </c>
      <c r="Y172" s="1">
        <f>(('logg värden'!Y172))/('logg värden'!$Y$1)</f>
        <v>0</v>
      </c>
      <c r="Z172" s="1">
        <f>(('logg värden'!Z172))/('logg värden'!$Z$1)</f>
        <v>-482.4</v>
      </c>
      <c r="AA172" s="1">
        <f>(('logg värden'!AA172))/('logg värden'!$AA$1)</f>
        <v>43.4</v>
      </c>
      <c r="AB172" s="1">
        <f>(('logg värden'!AB172))/('logg värden'!$AB$1)</f>
        <v>0</v>
      </c>
      <c r="AC172" s="1">
        <f>(('logg värden'!AC172))/('logg värden'!$AC$1)</f>
        <v>0</v>
      </c>
      <c r="AD172" s="1">
        <f>(('logg värden'!AD172))/('logg värden'!$AD$1)</f>
        <v>2.7</v>
      </c>
      <c r="AE172" s="1">
        <f>(('logg värden'!AE172))/('logg värden'!$AE$1)</f>
        <v>1</v>
      </c>
      <c r="AF172" s="1">
        <f>(('logg värden'!AF172))/('logg värden'!$AF$1)</f>
        <v>2.7</v>
      </c>
      <c r="AG172" s="1">
        <f>(('logg värden'!AG172))/('logg värden'!$AG$1)</f>
        <v>0</v>
      </c>
      <c r="AH172" s="1">
        <f>(('logg värden'!AH172))/('logg värden'!$AH$1)</f>
        <v>25370</v>
      </c>
      <c r="AI172" s="1">
        <f>(('logg värden'!AI172))/('logg värden'!$AI$1)</f>
        <v>36744</v>
      </c>
      <c r="AJ172" s="1">
        <f>(('logg värden'!AJ172))/('logg värden'!$AJ$1)</f>
        <v>27269.25</v>
      </c>
      <c r="AK172" s="1">
        <f>(('logg värden'!AK172))/('logg värden'!$AK$1)</f>
        <v>5885.66</v>
      </c>
      <c r="AL172" s="1">
        <f t="shared" si="2"/>
        <v>21383.59</v>
      </c>
      <c r="AM172" s="1">
        <f>(('logg värden'!AL172))/('logg värden'!$AL$1)</f>
        <v>1</v>
      </c>
    </row>
    <row r="173" spans="1:39" x14ac:dyDescent="0.2">
      <c r="A173">
        <f>'logg värden'!A173</f>
        <v>44532</v>
      </c>
      <c r="B173">
        <f>'logg värden'!B173</f>
        <v>0.44525462962962964</v>
      </c>
      <c r="C173" s="1">
        <f>(('logg värden'!C173))/('logg värden'!$C$1)</f>
        <v>-1.4</v>
      </c>
      <c r="D173" s="1">
        <f>(('logg värden'!D173))/('logg värden'!$D$1)</f>
        <v>-2.5</v>
      </c>
      <c r="E173" s="1">
        <f>(('logg värden'!E173))/('logg värden'!$E$1)</f>
        <v>21.6</v>
      </c>
      <c r="F173" s="1">
        <f>(('logg värden'!F173))/('logg värden'!$F$1)</f>
        <v>30</v>
      </c>
      <c r="G173" s="1">
        <f>(('logg värden'!G173))/('logg värden'!$G$1)</f>
        <v>33</v>
      </c>
      <c r="H173" s="1">
        <f>(('logg värden'!H173))/('logg värden'!$H$1)</f>
        <v>34.299999999999997</v>
      </c>
      <c r="I173" s="1">
        <f>(('logg värden'!I173))/('logg värden'!$I$1)</f>
        <v>28.3</v>
      </c>
      <c r="J173" s="1">
        <f>(('logg värden'!J173))/('logg värden'!$J$1)</f>
        <v>30.7</v>
      </c>
      <c r="K173" s="1">
        <f>(('logg värden'!K173))/('logg värden'!$K$1)</f>
        <v>30.5</v>
      </c>
      <c r="L173" s="1">
        <f>(('logg värden'!L173))/('logg värden'!$L$1)</f>
        <v>28.5</v>
      </c>
      <c r="M173" s="1">
        <f>(('logg värden'!M173))/('logg värden'!$M$1)</f>
        <v>6.8</v>
      </c>
      <c r="N173" s="1">
        <f>(('logg värden'!N173))/('logg värden'!$N$1)</f>
        <v>6.1</v>
      </c>
      <c r="O173" s="1">
        <f>(('logg värden'!O173))/('logg värden'!$O$1)</f>
        <v>43.9</v>
      </c>
      <c r="P173" s="1">
        <f>(('logg värden'!P173))/('logg värden'!$P$1)</f>
        <v>41</v>
      </c>
      <c r="Q173" s="1">
        <f>(('logg värden'!Q173))/('logg värden'!$Q$1)</f>
        <v>34.4</v>
      </c>
      <c r="R173" s="1">
        <f>(('logg värden'!R173))/('logg värden'!$R$1)</f>
        <v>68.2</v>
      </c>
      <c r="S173" s="1">
        <f>(('logg värden'!S173))/('logg värden'!$S$1)</f>
        <v>-5.9</v>
      </c>
      <c r="T173" s="1">
        <f>(('logg värden'!T173))/('logg värden'!$T$1)</f>
        <v>8.6999999999999993</v>
      </c>
      <c r="U173" s="1">
        <f>(('logg värden'!U173))/('logg värden'!$U$1)</f>
        <v>22.2</v>
      </c>
      <c r="V173" s="1">
        <f>(('logg värden'!V173))/('logg värden'!$V$1)</f>
        <v>-1.2</v>
      </c>
      <c r="W173" s="1">
        <f>(('logg värden'!W173))/('logg värden'!$W$1)</f>
        <v>210.6</v>
      </c>
      <c r="X173" s="1">
        <f>(('logg värden'!X173))/('logg värden'!$X$1)</f>
        <v>216.1</v>
      </c>
      <c r="Y173" s="1">
        <f>(('logg värden'!Y173))/('logg värden'!$Y$1)</f>
        <v>0</v>
      </c>
      <c r="Z173" s="1">
        <f>(('logg värden'!Z173))/('logg värden'!$Z$1)</f>
        <v>-481</v>
      </c>
      <c r="AA173" s="1">
        <f>(('logg värden'!AA173))/('logg värden'!$AA$1)</f>
        <v>43.5</v>
      </c>
      <c r="AB173" s="1">
        <f>(('logg värden'!AB173))/('logg värden'!$AB$1)</f>
        <v>0</v>
      </c>
      <c r="AC173" s="1">
        <f>(('logg värden'!AC173))/('logg värden'!$AC$1)</f>
        <v>0</v>
      </c>
      <c r="AD173" s="1">
        <f>(('logg värden'!AD173))/('logg värden'!$AD$1)</f>
        <v>1.5</v>
      </c>
      <c r="AE173" s="1">
        <f>(('logg värden'!AE173))/('logg värden'!$AE$1)</f>
        <v>1</v>
      </c>
      <c r="AF173" s="1">
        <f>(('logg värden'!AF173))/('logg värden'!$AF$1)</f>
        <v>3</v>
      </c>
      <c r="AG173" s="1">
        <f>(('logg värden'!AG173))/('logg värden'!$AG$1)</f>
        <v>0</v>
      </c>
      <c r="AH173" s="1">
        <f>(('logg värden'!AH173))/('logg värden'!$AH$1)</f>
        <v>25370</v>
      </c>
      <c r="AI173" s="1">
        <f>(('logg värden'!AI173))/('logg värden'!$AI$1)</f>
        <v>36744</v>
      </c>
      <c r="AJ173" s="1">
        <f>(('logg värden'!AJ173))/('logg värden'!$AJ$1)</f>
        <v>27269.25</v>
      </c>
      <c r="AK173" s="1">
        <f>(('logg värden'!AK173))/('logg värden'!$AK$1)</f>
        <v>5885.66</v>
      </c>
      <c r="AL173" s="1">
        <f t="shared" si="2"/>
        <v>21383.59</v>
      </c>
      <c r="AM173" s="1">
        <f>(('logg värden'!AL173))/('logg värden'!$AL$1)</f>
        <v>1</v>
      </c>
    </row>
    <row r="174" spans="1:39" x14ac:dyDescent="0.2">
      <c r="A174">
        <f>'logg värden'!A174</f>
        <v>44532</v>
      </c>
      <c r="B174">
        <f>'logg värden'!B174</f>
        <v>0.44603009259259258</v>
      </c>
      <c r="C174" s="1">
        <f>(('logg värden'!C174))/('logg värden'!$C$1)</f>
        <v>-1.5</v>
      </c>
      <c r="D174" s="1">
        <f>(('logg värden'!D174))/('logg värden'!$D$1)</f>
        <v>-2.5</v>
      </c>
      <c r="E174" s="1">
        <f>(('logg värden'!E174))/('logg värden'!$E$1)</f>
        <v>21.6</v>
      </c>
      <c r="F174" s="1">
        <f>(('logg värden'!F174))/('logg värden'!$F$1)</f>
        <v>30</v>
      </c>
      <c r="G174" s="1">
        <f>(('logg värden'!G174))/('logg värden'!$G$1)</f>
        <v>33</v>
      </c>
      <c r="H174" s="1">
        <f>(('logg värden'!H174))/('logg värden'!$H$1)</f>
        <v>34.299999999999997</v>
      </c>
      <c r="I174" s="1">
        <f>(('logg värden'!I174))/('logg värden'!$I$1)</f>
        <v>28.3</v>
      </c>
      <c r="J174" s="1">
        <f>(('logg värden'!J174))/('logg värden'!$J$1)</f>
        <v>30.7</v>
      </c>
      <c r="K174" s="1">
        <f>(('logg värden'!K174))/('logg värden'!$K$1)</f>
        <v>30.5</v>
      </c>
      <c r="L174" s="1">
        <f>(('logg värden'!L174))/('logg värden'!$L$1)</f>
        <v>28.4</v>
      </c>
      <c r="M174" s="1">
        <f>(('logg värden'!M174))/('logg värden'!$M$1)</f>
        <v>6.9</v>
      </c>
      <c r="N174" s="1">
        <f>(('logg värden'!N174))/('logg värden'!$N$1)</f>
        <v>6.1</v>
      </c>
      <c r="O174" s="1">
        <f>(('logg värden'!O174))/('logg värden'!$O$1)</f>
        <v>43.9</v>
      </c>
      <c r="P174" s="1">
        <f>(('logg värden'!P174))/('logg värden'!$P$1)</f>
        <v>41</v>
      </c>
      <c r="Q174" s="1">
        <f>(('logg värden'!Q174))/('logg värden'!$Q$1)</f>
        <v>34.4</v>
      </c>
      <c r="R174" s="1">
        <f>(('logg värden'!R174))/('logg värden'!$R$1)</f>
        <v>68.2</v>
      </c>
      <c r="S174" s="1">
        <f>(('logg värden'!S174))/('logg värden'!$S$1)</f>
        <v>-5.8</v>
      </c>
      <c r="T174" s="1">
        <f>(('logg värden'!T174))/('logg värden'!$T$1)</f>
        <v>8.6999999999999993</v>
      </c>
      <c r="U174" s="1">
        <f>(('logg värden'!U174))/('logg värden'!$U$1)</f>
        <v>22.2</v>
      </c>
      <c r="V174" s="1">
        <f>(('logg värden'!V174))/('logg värden'!$V$1)</f>
        <v>-1.2</v>
      </c>
      <c r="W174" s="1">
        <f>(('logg värden'!W174))/('logg värden'!$W$1)</f>
        <v>209.9</v>
      </c>
      <c r="X174" s="1">
        <f>(('logg värden'!X174))/('logg värden'!$X$1)</f>
        <v>216.1</v>
      </c>
      <c r="Y174" s="1">
        <f>(('logg värden'!Y174))/('logg värden'!$Y$1)</f>
        <v>0</v>
      </c>
      <c r="Z174" s="1">
        <f>(('logg värden'!Z174))/('logg värden'!$Z$1)</f>
        <v>-479.6</v>
      </c>
      <c r="AA174" s="1">
        <f>(('logg värden'!AA174))/('logg värden'!$AA$1)</f>
        <v>43.4</v>
      </c>
      <c r="AB174" s="1">
        <f>(('logg värden'!AB174))/('logg värden'!$AB$1)</f>
        <v>0</v>
      </c>
      <c r="AC174" s="1">
        <f>(('logg värden'!AC174))/('logg värden'!$AC$1)</f>
        <v>0</v>
      </c>
      <c r="AD174" s="1">
        <f>(('logg värden'!AD174))/('logg värden'!$AD$1)</f>
        <v>1.8</v>
      </c>
      <c r="AE174" s="1">
        <f>(('logg värden'!AE174))/('logg värden'!$AE$1)</f>
        <v>0.9</v>
      </c>
      <c r="AF174" s="1">
        <f>(('logg värden'!AF174))/('logg värden'!$AF$1)</f>
        <v>3</v>
      </c>
      <c r="AG174" s="1">
        <f>(('logg värden'!AG174))/('logg värden'!$AG$1)</f>
        <v>0</v>
      </c>
      <c r="AH174" s="1">
        <f>(('logg värden'!AH174))/('logg värden'!$AH$1)</f>
        <v>25370</v>
      </c>
      <c r="AI174" s="1">
        <f>(('logg värden'!AI174))/('logg värden'!$AI$1)</f>
        <v>36744</v>
      </c>
      <c r="AJ174" s="1">
        <f>(('logg värden'!AJ174))/('logg värden'!$AJ$1)</f>
        <v>27269.25</v>
      </c>
      <c r="AK174" s="1">
        <f>(('logg värden'!AK174))/('logg värden'!$AK$1)</f>
        <v>5885.66</v>
      </c>
      <c r="AL174" s="1">
        <f t="shared" si="2"/>
        <v>21383.59</v>
      </c>
      <c r="AM174" s="1">
        <f>(('logg värden'!AL174))/('logg värden'!$AL$1)</f>
        <v>1</v>
      </c>
    </row>
    <row r="175" spans="1:39" x14ac:dyDescent="0.2">
      <c r="A175">
        <f>'logg värden'!A175</f>
        <v>44532</v>
      </c>
      <c r="B175">
        <f>'logg värden'!B175</f>
        <v>0.44668981481481485</v>
      </c>
      <c r="C175" s="1">
        <f>(('logg värden'!C175))/('logg värden'!$C$1)</f>
        <v>-1.5</v>
      </c>
      <c r="D175" s="1">
        <f>(('logg värden'!D175))/('logg värden'!$D$1)</f>
        <v>-2.5</v>
      </c>
      <c r="E175" s="1">
        <f>(('logg värden'!E175))/('logg värden'!$E$1)</f>
        <v>21.5</v>
      </c>
      <c r="F175" s="1">
        <f>(('logg värden'!F175))/('logg värden'!$F$1)</f>
        <v>30</v>
      </c>
      <c r="G175" s="1">
        <f>(('logg värden'!G175))/('logg värden'!$G$1)</f>
        <v>33</v>
      </c>
      <c r="H175" s="1">
        <f>(('logg värden'!H175))/('logg värden'!$H$1)</f>
        <v>34.299999999999997</v>
      </c>
      <c r="I175" s="1">
        <f>(('logg värden'!I175))/('logg värden'!$I$1)</f>
        <v>28.3</v>
      </c>
      <c r="J175" s="1">
        <f>(('logg värden'!J175))/('logg värden'!$J$1)</f>
        <v>30.7</v>
      </c>
      <c r="K175" s="1">
        <f>(('logg värden'!K175))/('logg värden'!$K$1)</f>
        <v>30.5</v>
      </c>
      <c r="L175" s="1">
        <f>(('logg värden'!L175))/('logg värden'!$L$1)</f>
        <v>28.5</v>
      </c>
      <c r="M175" s="1">
        <f>(('logg värden'!M175))/('logg värden'!$M$1)</f>
        <v>6.9</v>
      </c>
      <c r="N175" s="1">
        <f>(('logg värden'!N175))/('logg värden'!$N$1)</f>
        <v>6.1</v>
      </c>
      <c r="O175" s="1">
        <f>(('logg värden'!O175))/('logg värden'!$O$1)</f>
        <v>43.9</v>
      </c>
      <c r="P175" s="1">
        <f>(('logg värden'!P175))/('logg värden'!$P$1)</f>
        <v>41</v>
      </c>
      <c r="Q175" s="1">
        <f>(('logg värden'!Q175))/('logg värden'!$Q$1)</f>
        <v>34.4</v>
      </c>
      <c r="R175" s="1">
        <f>(('logg värden'!R175))/('logg värden'!$R$1)</f>
        <v>68.099999999999994</v>
      </c>
      <c r="S175" s="1">
        <f>(('logg värden'!S175))/('logg värden'!$S$1)</f>
        <v>-5.9</v>
      </c>
      <c r="T175" s="1">
        <f>(('logg värden'!T175))/('logg värden'!$T$1)</f>
        <v>8.6999999999999993</v>
      </c>
      <c r="U175" s="1">
        <f>(('logg värden'!U175))/('logg värden'!$U$1)</f>
        <v>22.1</v>
      </c>
      <c r="V175" s="1">
        <f>(('logg värden'!V175))/('logg värden'!$V$1)</f>
        <v>-1.2</v>
      </c>
      <c r="W175" s="1">
        <f>(('logg värden'!W175))/('logg värden'!$W$1)</f>
        <v>211.4</v>
      </c>
      <c r="X175" s="1">
        <f>(('logg värden'!X175))/('logg värden'!$X$1)</f>
        <v>216.1</v>
      </c>
      <c r="Y175" s="1">
        <f>(('logg värden'!Y175))/('logg värden'!$Y$1)</f>
        <v>0</v>
      </c>
      <c r="Z175" s="1">
        <f>(('logg värden'!Z175))/('logg värden'!$Z$1)</f>
        <v>-478.2</v>
      </c>
      <c r="AA175" s="1">
        <f>(('logg värden'!AA175))/('logg värden'!$AA$1)</f>
        <v>43.5</v>
      </c>
      <c r="AB175" s="1">
        <f>(('logg värden'!AB175))/('logg värden'!$AB$1)</f>
        <v>0</v>
      </c>
      <c r="AC175" s="1">
        <f>(('logg värden'!AC175))/('logg värden'!$AC$1)</f>
        <v>0</v>
      </c>
      <c r="AD175" s="1">
        <f>(('logg värden'!AD175))/('logg värden'!$AD$1)</f>
        <v>1.2</v>
      </c>
      <c r="AE175" s="1">
        <f>(('logg värden'!AE175))/('logg värden'!$AE$1)</f>
        <v>1.3</v>
      </c>
      <c r="AF175" s="1">
        <f>(('logg värden'!AF175))/('logg värden'!$AF$1)</f>
        <v>2.2999999999999998</v>
      </c>
      <c r="AG175" s="1">
        <f>(('logg värden'!AG175))/('logg värden'!$AG$1)</f>
        <v>0</v>
      </c>
      <c r="AH175" s="1">
        <f>(('logg värden'!AH175))/('logg värden'!$AH$1)</f>
        <v>25370</v>
      </c>
      <c r="AI175" s="1">
        <f>(('logg värden'!AI175))/('logg värden'!$AI$1)</f>
        <v>36744</v>
      </c>
      <c r="AJ175" s="1">
        <f>(('logg värden'!AJ175))/('logg värden'!$AJ$1)</f>
        <v>27269.25</v>
      </c>
      <c r="AK175" s="1">
        <f>(('logg värden'!AK175))/('logg värden'!$AK$1)</f>
        <v>5885.66</v>
      </c>
      <c r="AL175" s="1">
        <f t="shared" si="2"/>
        <v>21383.59</v>
      </c>
      <c r="AM175" s="1">
        <f>(('logg värden'!AL175))/('logg värden'!$AL$1)</f>
        <v>1</v>
      </c>
    </row>
    <row r="176" spans="1:39" x14ac:dyDescent="0.2">
      <c r="A176">
        <f>'logg värden'!A176</f>
        <v>44532</v>
      </c>
      <c r="B176">
        <f>'logg värden'!B176</f>
        <v>0.44738425925925923</v>
      </c>
      <c r="C176" s="1">
        <f>(('logg värden'!C176))/('logg värden'!$C$1)</f>
        <v>-1.5</v>
      </c>
      <c r="D176" s="1">
        <f>(('logg värden'!D176))/('logg värden'!$D$1)</f>
        <v>-2.5</v>
      </c>
      <c r="E176" s="1">
        <f>(('logg värden'!E176))/('logg värden'!$E$1)</f>
        <v>21.6</v>
      </c>
      <c r="F176" s="1">
        <f>(('logg värden'!F176))/('logg värden'!$F$1)</f>
        <v>30</v>
      </c>
      <c r="G176" s="1">
        <f>(('logg värden'!G176))/('logg värden'!$G$1)</f>
        <v>33</v>
      </c>
      <c r="H176" s="1">
        <f>(('logg värden'!H176))/('logg värden'!$H$1)</f>
        <v>34.299999999999997</v>
      </c>
      <c r="I176" s="1">
        <f>(('logg värden'!I176))/('logg värden'!$I$1)</f>
        <v>28.3</v>
      </c>
      <c r="J176" s="1">
        <f>(('logg värden'!J176))/('logg värden'!$J$1)</f>
        <v>30.7</v>
      </c>
      <c r="K176" s="1">
        <f>(('logg värden'!K176))/('logg värden'!$K$1)</f>
        <v>30.5</v>
      </c>
      <c r="L176" s="1">
        <f>(('logg värden'!L176))/('logg värden'!$L$1)</f>
        <v>28.5</v>
      </c>
      <c r="M176" s="1">
        <f>(('logg värden'!M176))/('logg värden'!$M$1)</f>
        <v>6.9</v>
      </c>
      <c r="N176" s="1">
        <f>(('logg värden'!N176))/('logg värden'!$N$1)</f>
        <v>6.1</v>
      </c>
      <c r="O176" s="1">
        <f>(('logg värden'!O176))/('logg värden'!$O$1)</f>
        <v>43.9</v>
      </c>
      <c r="P176" s="1">
        <f>(('logg värden'!P176))/('logg värden'!$P$1)</f>
        <v>41</v>
      </c>
      <c r="Q176" s="1">
        <f>(('logg värden'!Q176))/('logg värden'!$Q$1)</f>
        <v>34.4</v>
      </c>
      <c r="R176" s="1">
        <f>(('logg värden'!R176))/('logg värden'!$R$1)</f>
        <v>68.099999999999994</v>
      </c>
      <c r="S176" s="1">
        <f>(('logg värden'!S176))/('logg värden'!$S$1)</f>
        <v>-5.8</v>
      </c>
      <c r="T176" s="1">
        <f>(('logg värden'!T176))/('logg värden'!$T$1)</f>
        <v>8.8000000000000007</v>
      </c>
      <c r="U176" s="1">
        <f>(('logg värden'!U176))/('logg värden'!$U$1)</f>
        <v>22.2</v>
      </c>
      <c r="V176" s="1">
        <f>(('logg värden'!V176))/('logg värden'!$V$1)</f>
        <v>-1.2</v>
      </c>
      <c r="W176" s="1">
        <f>(('logg värden'!W176))/('logg värden'!$W$1)</f>
        <v>209.8</v>
      </c>
      <c r="X176" s="1">
        <f>(('logg värden'!X176))/('logg värden'!$X$1)</f>
        <v>216.1</v>
      </c>
      <c r="Y176" s="1">
        <f>(('logg värden'!Y176))/('logg värden'!$Y$1)</f>
        <v>0</v>
      </c>
      <c r="Z176" s="1">
        <f>(('logg värden'!Z176))/('logg värden'!$Z$1)</f>
        <v>-476.8</v>
      </c>
      <c r="AA176" s="1">
        <f>(('logg värden'!AA176))/('logg värden'!$AA$1)</f>
        <v>43.4</v>
      </c>
      <c r="AB176" s="1">
        <f>(('logg värden'!AB176))/('logg värden'!$AB$1)</f>
        <v>0</v>
      </c>
      <c r="AC176" s="1">
        <f>(('logg värden'!AC176))/('logg värden'!$AC$1)</f>
        <v>0</v>
      </c>
      <c r="AD176" s="1">
        <f>(('logg värden'!AD176))/('logg värden'!$AD$1)</f>
        <v>1.2</v>
      </c>
      <c r="AE176" s="1">
        <f>(('logg värden'!AE176))/('logg värden'!$AE$1)</f>
        <v>1</v>
      </c>
      <c r="AF176" s="1">
        <f>(('logg värden'!AF176))/('logg värden'!$AF$1)</f>
        <v>2.2999999999999998</v>
      </c>
      <c r="AG176" s="1">
        <f>(('logg värden'!AG176))/('logg värden'!$AG$1)</f>
        <v>0</v>
      </c>
      <c r="AH176" s="1">
        <f>(('logg värden'!AH176))/('logg värden'!$AH$1)</f>
        <v>25370</v>
      </c>
      <c r="AI176" s="1">
        <f>(('logg värden'!AI176))/('logg värden'!$AI$1)</f>
        <v>36744</v>
      </c>
      <c r="AJ176" s="1">
        <f>(('logg värden'!AJ176))/('logg värden'!$AJ$1)</f>
        <v>27269.25</v>
      </c>
      <c r="AK176" s="1">
        <f>(('logg värden'!AK176))/('logg värden'!$AK$1)</f>
        <v>5885.66</v>
      </c>
      <c r="AL176" s="1">
        <f t="shared" si="2"/>
        <v>21383.59</v>
      </c>
      <c r="AM176" s="1">
        <f>(('logg värden'!AL176))/('logg värden'!$AL$1)</f>
        <v>1</v>
      </c>
    </row>
    <row r="177" spans="1:39" x14ac:dyDescent="0.2">
      <c r="A177">
        <f>'logg värden'!A177</f>
        <v>44532</v>
      </c>
      <c r="B177">
        <f>'logg värden'!B177</f>
        <v>0.44807870370370373</v>
      </c>
      <c r="C177" s="1">
        <f>(('logg värden'!C177))/('logg värden'!$C$1)</f>
        <v>-1.4</v>
      </c>
      <c r="D177" s="1">
        <f>(('logg värden'!D177))/('logg värden'!$D$1)</f>
        <v>-2.5</v>
      </c>
      <c r="E177" s="1">
        <f>(('logg värden'!E177))/('logg värden'!$E$1)</f>
        <v>21.6</v>
      </c>
      <c r="F177" s="1">
        <f>(('logg värden'!F177))/('logg värden'!$F$1)</f>
        <v>30</v>
      </c>
      <c r="G177" s="1">
        <f>(('logg värden'!G177))/('logg värden'!$G$1)</f>
        <v>33</v>
      </c>
      <c r="H177" s="1">
        <f>(('logg värden'!H177))/('logg värden'!$H$1)</f>
        <v>34.299999999999997</v>
      </c>
      <c r="I177" s="1">
        <f>(('logg värden'!I177))/('logg värden'!$I$1)</f>
        <v>28.3</v>
      </c>
      <c r="J177" s="1">
        <f>(('logg värden'!J177))/('logg värden'!$J$1)</f>
        <v>30.6</v>
      </c>
      <c r="K177" s="1">
        <f>(('logg värden'!K177))/('logg värden'!$K$1)</f>
        <v>30.5</v>
      </c>
      <c r="L177" s="1">
        <f>(('logg värden'!L177))/('logg värden'!$L$1)</f>
        <v>28.5</v>
      </c>
      <c r="M177" s="1">
        <f>(('logg värden'!M177))/('logg värden'!$M$1)</f>
        <v>6.8</v>
      </c>
      <c r="N177" s="1">
        <f>(('logg värden'!N177))/('logg värden'!$N$1)</f>
        <v>6.1</v>
      </c>
      <c r="O177" s="1">
        <f>(('logg värden'!O177))/('logg värden'!$O$1)</f>
        <v>43.9</v>
      </c>
      <c r="P177" s="1">
        <f>(('logg värden'!P177))/('logg värden'!$P$1)</f>
        <v>41</v>
      </c>
      <c r="Q177" s="1">
        <f>(('logg värden'!Q177))/('logg värden'!$Q$1)</f>
        <v>34.4</v>
      </c>
      <c r="R177" s="1">
        <f>(('logg värden'!R177))/('logg värden'!$R$1)</f>
        <v>68.099999999999994</v>
      </c>
      <c r="S177" s="1">
        <f>(('logg värden'!S177))/('logg värden'!$S$1)</f>
        <v>-5.9</v>
      </c>
      <c r="T177" s="1">
        <f>(('logg värden'!T177))/('logg värden'!$T$1)</f>
        <v>8.8000000000000007</v>
      </c>
      <c r="U177" s="1">
        <f>(('logg värden'!U177))/('logg värden'!$U$1)</f>
        <v>22.2</v>
      </c>
      <c r="V177" s="1">
        <f>(('logg värden'!V177))/('logg värden'!$V$1)</f>
        <v>-1.2</v>
      </c>
      <c r="W177" s="1">
        <f>(('logg värden'!W177))/('logg värden'!$W$1)</f>
        <v>214.8</v>
      </c>
      <c r="X177" s="1">
        <f>(('logg värden'!X177))/('logg värden'!$X$1)</f>
        <v>216.1</v>
      </c>
      <c r="Y177" s="1">
        <f>(('logg värden'!Y177))/('logg värden'!$Y$1)</f>
        <v>0</v>
      </c>
      <c r="Z177" s="1">
        <f>(('logg värden'!Z177))/('logg värden'!$Z$1)</f>
        <v>-475.4</v>
      </c>
      <c r="AA177" s="1">
        <f>(('logg värden'!AA177))/('logg värden'!$AA$1)</f>
        <v>43.5</v>
      </c>
      <c r="AB177" s="1">
        <f>(('logg värden'!AB177))/('logg värden'!$AB$1)</f>
        <v>0</v>
      </c>
      <c r="AC177" s="1">
        <f>(('logg värden'!AC177))/('logg värden'!$AC$1)</f>
        <v>0</v>
      </c>
      <c r="AD177" s="1">
        <f>(('logg värden'!AD177))/('logg värden'!$AD$1)</f>
        <v>1.5</v>
      </c>
      <c r="AE177" s="1">
        <f>(('logg värden'!AE177))/('logg värden'!$AE$1)</f>
        <v>1</v>
      </c>
      <c r="AF177" s="1">
        <f>(('logg värden'!AF177))/('logg värden'!$AF$1)</f>
        <v>3.3</v>
      </c>
      <c r="AG177" s="1">
        <f>(('logg värden'!AG177))/('logg värden'!$AG$1)</f>
        <v>0</v>
      </c>
      <c r="AH177" s="1">
        <f>(('logg värden'!AH177))/('logg värden'!$AH$1)</f>
        <v>25370</v>
      </c>
      <c r="AI177" s="1">
        <f>(('logg värden'!AI177))/('logg värden'!$AI$1)</f>
        <v>36744</v>
      </c>
      <c r="AJ177" s="1">
        <f>(('logg värden'!AJ177))/('logg värden'!$AJ$1)</f>
        <v>27269.25</v>
      </c>
      <c r="AK177" s="1">
        <f>(('logg värden'!AK177))/('logg värden'!$AK$1)</f>
        <v>5885.66</v>
      </c>
      <c r="AL177" s="1">
        <f t="shared" si="2"/>
        <v>21383.59</v>
      </c>
      <c r="AM177" s="1">
        <f>(('logg värden'!AL177))/('logg värden'!$AL$1)</f>
        <v>1</v>
      </c>
    </row>
    <row r="178" spans="1:39" x14ac:dyDescent="0.2">
      <c r="A178">
        <f>'logg värden'!A178</f>
        <v>44532</v>
      </c>
      <c r="B178">
        <f>'logg värden'!B178</f>
        <v>0.44877314814814812</v>
      </c>
      <c r="C178" s="1">
        <f>(('logg värden'!C178))/('logg värden'!$C$1)</f>
        <v>-1.4</v>
      </c>
      <c r="D178" s="1">
        <f>(('logg värden'!D178))/('logg värden'!$D$1)</f>
        <v>-2.5</v>
      </c>
      <c r="E178" s="1">
        <f>(('logg värden'!E178))/('logg värden'!$E$1)</f>
        <v>21.6</v>
      </c>
      <c r="F178" s="1">
        <f>(('logg värden'!F178))/('logg värden'!$F$1)</f>
        <v>30</v>
      </c>
      <c r="G178" s="1">
        <f>(('logg värden'!G178))/('logg värden'!$G$1)</f>
        <v>33</v>
      </c>
      <c r="H178" s="1">
        <f>(('logg värden'!H178))/('logg värden'!$H$1)</f>
        <v>34.299999999999997</v>
      </c>
      <c r="I178" s="1">
        <f>(('logg värden'!I178))/('logg värden'!$I$1)</f>
        <v>28.3</v>
      </c>
      <c r="J178" s="1">
        <f>(('logg värden'!J178))/('logg värden'!$J$1)</f>
        <v>30.6</v>
      </c>
      <c r="K178" s="1">
        <f>(('logg värden'!K178))/('logg värden'!$K$1)</f>
        <v>30.5</v>
      </c>
      <c r="L178" s="1">
        <f>(('logg värden'!L178))/('logg värden'!$L$1)</f>
        <v>28.5</v>
      </c>
      <c r="M178" s="1">
        <f>(('logg värden'!M178))/('logg värden'!$M$1)</f>
        <v>6.8</v>
      </c>
      <c r="N178" s="1">
        <f>(('logg värden'!N178))/('logg värden'!$N$1)</f>
        <v>6.1</v>
      </c>
      <c r="O178" s="1">
        <f>(('logg värden'!O178))/('logg värden'!$O$1)</f>
        <v>43.9</v>
      </c>
      <c r="P178" s="1">
        <f>(('logg värden'!P178))/('logg värden'!$P$1)</f>
        <v>41</v>
      </c>
      <c r="Q178" s="1">
        <f>(('logg värden'!Q178))/('logg värden'!$Q$1)</f>
        <v>34.4</v>
      </c>
      <c r="R178" s="1">
        <f>(('logg värden'!R178))/('logg värden'!$R$1)</f>
        <v>68.099999999999994</v>
      </c>
      <c r="S178" s="1">
        <f>(('logg värden'!S178))/('logg värden'!$S$1)</f>
        <v>-5.9</v>
      </c>
      <c r="T178" s="1">
        <f>(('logg värden'!T178))/('logg värden'!$T$1)</f>
        <v>8.8000000000000007</v>
      </c>
      <c r="U178" s="1">
        <f>(('logg värden'!U178))/('logg värden'!$U$1)</f>
        <v>22.2</v>
      </c>
      <c r="V178" s="1">
        <f>(('logg värden'!V178))/('logg värden'!$V$1)</f>
        <v>-1.2</v>
      </c>
      <c r="W178" s="1">
        <f>(('logg värden'!W178))/('logg värden'!$W$1)</f>
        <v>211.4</v>
      </c>
      <c r="X178" s="1">
        <f>(('logg värden'!X178))/('logg värden'!$X$1)</f>
        <v>216.1</v>
      </c>
      <c r="Y178" s="1">
        <f>(('logg värden'!Y178))/('logg värden'!$Y$1)</f>
        <v>0</v>
      </c>
      <c r="Z178" s="1">
        <f>(('logg värden'!Z178))/('logg värden'!$Z$1)</f>
        <v>-474</v>
      </c>
      <c r="AA178" s="1">
        <f>(('logg värden'!AA178))/('logg värden'!$AA$1)</f>
        <v>43.4</v>
      </c>
      <c r="AB178" s="1">
        <f>(('logg värden'!AB178))/('logg värden'!$AB$1)</f>
        <v>0</v>
      </c>
      <c r="AC178" s="1">
        <f>(('logg värden'!AC178))/('logg värden'!$AC$1)</f>
        <v>0</v>
      </c>
      <c r="AD178" s="1">
        <f>(('logg värden'!AD178))/('logg värden'!$AD$1)</f>
        <v>1.6</v>
      </c>
      <c r="AE178" s="1">
        <f>(('logg värden'!AE178))/('logg värden'!$AE$1)</f>
        <v>0.9</v>
      </c>
      <c r="AF178" s="1">
        <f>(('logg värden'!AF178))/('logg värden'!$AF$1)</f>
        <v>2.6</v>
      </c>
      <c r="AG178" s="1">
        <f>(('logg värden'!AG178))/('logg värden'!$AG$1)</f>
        <v>0</v>
      </c>
      <c r="AH178" s="1">
        <f>(('logg värden'!AH178))/('logg värden'!$AH$1)</f>
        <v>25370</v>
      </c>
      <c r="AI178" s="1">
        <f>(('logg värden'!AI178))/('logg värden'!$AI$1)</f>
        <v>36744</v>
      </c>
      <c r="AJ178" s="1">
        <f>(('logg värden'!AJ178))/('logg värden'!$AJ$1)</f>
        <v>27269.25</v>
      </c>
      <c r="AK178" s="1">
        <f>(('logg värden'!AK178))/('logg värden'!$AK$1)</f>
        <v>5885.66</v>
      </c>
      <c r="AL178" s="1">
        <f t="shared" si="2"/>
        <v>21383.59</v>
      </c>
      <c r="AM178" s="1">
        <f>(('logg värden'!AL178))/('logg värden'!$AL$1)</f>
        <v>1</v>
      </c>
    </row>
    <row r="179" spans="1:39" x14ac:dyDescent="0.2">
      <c r="A179">
        <f>'logg värden'!A179</f>
        <v>44532</v>
      </c>
      <c r="B179">
        <f>'logg värden'!B179</f>
        <v>0.44946759259259261</v>
      </c>
      <c r="C179" s="1">
        <f>(('logg värden'!C179))/('logg värden'!$C$1)</f>
        <v>-1.4</v>
      </c>
      <c r="D179" s="1">
        <f>(('logg värden'!D179))/('logg värden'!$D$1)</f>
        <v>-2.5</v>
      </c>
      <c r="E179" s="1">
        <f>(('logg värden'!E179))/('logg värden'!$E$1)</f>
        <v>21.6</v>
      </c>
      <c r="F179" s="1">
        <f>(('logg värden'!F179))/('logg värden'!$F$1)</f>
        <v>30</v>
      </c>
      <c r="G179" s="1">
        <f>(('logg värden'!G179))/('logg värden'!$G$1)</f>
        <v>32.9</v>
      </c>
      <c r="H179" s="1">
        <f>(('logg värden'!H179))/('logg värden'!$H$1)</f>
        <v>34.299999999999997</v>
      </c>
      <c r="I179" s="1">
        <f>(('logg värden'!I179))/('logg värden'!$I$1)</f>
        <v>28.3</v>
      </c>
      <c r="J179" s="1">
        <f>(('logg värden'!J179))/('logg värden'!$J$1)</f>
        <v>30.6</v>
      </c>
      <c r="K179" s="1">
        <f>(('logg värden'!K179))/('logg värden'!$K$1)</f>
        <v>30.5</v>
      </c>
      <c r="L179" s="1">
        <f>(('logg värden'!L179))/('logg värden'!$L$1)</f>
        <v>28.5</v>
      </c>
      <c r="M179" s="1">
        <f>(('logg värden'!M179))/('logg värden'!$M$1)</f>
        <v>6.8</v>
      </c>
      <c r="N179" s="1">
        <f>(('logg värden'!N179))/('logg värden'!$N$1)</f>
        <v>6.1</v>
      </c>
      <c r="O179" s="1">
        <f>(('logg värden'!O179))/('logg värden'!$O$1)</f>
        <v>43.9</v>
      </c>
      <c r="P179" s="1">
        <f>(('logg värden'!P179))/('logg värden'!$P$1)</f>
        <v>41</v>
      </c>
      <c r="Q179" s="1">
        <f>(('logg värden'!Q179))/('logg värden'!$Q$1)</f>
        <v>34.4</v>
      </c>
      <c r="R179" s="1">
        <f>(('logg värden'!R179))/('logg värden'!$R$1)</f>
        <v>68.099999999999994</v>
      </c>
      <c r="S179" s="1">
        <f>(('logg värden'!S179))/('logg värden'!$S$1)</f>
        <v>-5.9</v>
      </c>
      <c r="T179" s="1">
        <f>(('logg värden'!T179))/('logg värden'!$T$1)</f>
        <v>8.6999999999999993</v>
      </c>
      <c r="U179" s="1">
        <f>(('logg värden'!U179))/('logg värden'!$U$1)</f>
        <v>22.2</v>
      </c>
      <c r="V179" s="1">
        <f>(('logg värden'!V179))/('logg värden'!$V$1)</f>
        <v>-1.2</v>
      </c>
      <c r="W179" s="1">
        <f>(('logg värden'!W179))/('logg värden'!$W$1)</f>
        <v>214.3</v>
      </c>
      <c r="X179" s="1">
        <f>(('logg värden'!X179))/('logg värden'!$X$1)</f>
        <v>216.1</v>
      </c>
      <c r="Y179" s="1">
        <f>(('logg värden'!Y179))/('logg värden'!$Y$1)</f>
        <v>0</v>
      </c>
      <c r="Z179" s="1">
        <f>(('logg värden'!Z179))/('logg värden'!$Z$1)</f>
        <v>-472.6</v>
      </c>
      <c r="AA179" s="1">
        <f>(('logg värden'!AA179))/('logg värden'!$AA$1)</f>
        <v>43.4</v>
      </c>
      <c r="AB179" s="1">
        <f>(('logg värden'!AB179))/('logg värden'!$AB$1)</f>
        <v>0</v>
      </c>
      <c r="AC179" s="1">
        <f>(('logg värden'!AC179))/('logg värden'!$AC$1)</f>
        <v>0</v>
      </c>
      <c r="AD179" s="1">
        <f>(('logg värden'!AD179))/('logg värden'!$AD$1)</f>
        <v>1.4</v>
      </c>
      <c r="AE179" s="1">
        <f>(('logg värden'!AE179))/('logg värden'!$AE$1)</f>
        <v>1</v>
      </c>
      <c r="AF179" s="1">
        <f>(('logg värden'!AF179))/('logg värden'!$AF$1)</f>
        <v>2.8</v>
      </c>
      <c r="AG179" s="1">
        <f>(('logg värden'!AG179))/('logg värden'!$AG$1)</f>
        <v>0</v>
      </c>
      <c r="AH179" s="1">
        <f>(('logg värden'!AH179))/('logg värden'!$AH$1)</f>
        <v>25370</v>
      </c>
      <c r="AI179" s="1">
        <f>(('logg värden'!AI179))/('logg värden'!$AI$1)</f>
        <v>36744</v>
      </c>
      <c r="AJ179" s="1">
        <f>(('logg värden'!AJ179))/('logg värden'!$AJ$1)</f>
        <v>27269.25</v>
      </c>
      <c r="AK179" s="1">
        <f>(('logg värden'!AK179))/('logg värden'!$AK$1)</f>
        <v>5885.66</v>
      </c>
      <c r="AL179" s="1">
        <f t="shared" si="2"/>
        <v>21383.59</v>
      </c>
      <c r="AM179" s="1">
        <f>(('logg värden'!AL179))/('logg värden'!$AL$1)</f>
        <v>1</v>
      </c>
    </row>
    <row r="180" spans="1:39" x14ac:dyDescent="0.2">
      <c r="A180">
        <f>'logg värden'!A180</f>
        <v>44532</v>
      </c>
      <c r="B180">
        <f>'logg värden'!B180</f>
        <v>0.450162037037037</v>
      </c>
      <c r="C180" s="1">
        <f>(('logg värden'!C180))/('logg värden'!$C$1)</f>
        <v>-1.4</v>
      </c>
      <c r="D180" s="1">
        <f>(('logg värden'!D180))/('logg värden'!$D$1)</f>
        <v>-2.5</v>
      </c>
      <c r="E180" s="1">
        <f>(('logg värden'!E180))/('logg värden'!$E$1)</f>
        <v>21.6</v>
      </c>
      <c r="F180" s="1">
        <f>(('logg värden'!F180))/('logg värden'!$F$1)</f>
        <v>30</v>
      </c>
      <c r="G180" s="1">
        <f>(('logg värden'!G180))/('logg värden'!$G$1)</f>
        <v>32.9</v>
      </c>
      <c r="H180" s="1">
        <f>(('logg värden'!H180))/('logg värden'!$H$1)</f>
        <v>34.299999999999997</v>
      </c>
      <c r="I180" s="1">
        <f>(('logg värden'!I180))/('logg värden'!$I$1)</f>
        <v>28.3</v>
      </c>
      <c r="J180" s="1">
        <f>(('logg värden'!J180))/('logg värden'!$J$1)</f>
        <v>30.6</v>
      </c>
      <c r="K180" s="1">
        <f>(('logg värden'!K180))/('logg värden'!$K$1)</f>
        <v>30.5</v>
      </c>
      <c r="L180" s="1">
        <f>(('logg värden'!L180))/('logg värden'!$L$1)</f>
        <v>28.5</v>
      </c>
      <c r="M180" s="1">
        <f>(('logg värden'!M180))/('logg värden'!$M$1)</f>
        <v>6.8</v>
      </c>
      <c r="N180" s="1">
        <f>(('logg värden'!N180))/('logg värden'!$N$1)</f>
        <v>6</v>
      </c>
      <c r="O180" s="1">
        <f>(('logg värden'!O180))/('logg värden'!$O$1)</f>
        <v>43.9</v>
      </c>
      <c r="P180" s="1">
        <f>(('logg värden'!P180))/('logg värden'!$P$1)</f>
        <v>41</v>
      </c>
      <c r="Q180" s="1">
        <f>(('logg värden'!Q180))/('logg värden'!$Q$1)</f>
        <v>34.299999999999997</v>
      </c>
      <c r="R180" s="1">
        <f>(('logg värden'!R180))/('logg värden'!$R$1)</f>
        <v>68.099999999999994</v>
      </c>
      <c r="S180" s="1">
        <f>(('logg värden'!S180))/('logg värden'!$S$1)</f>
        <v>-5.8</v>
      </c>
      <c r="T180" s="1">
        <f>(('logg värden'!T180))/('logg värden'!$T$1)</f>
        <v>8.8000000000000007</v>
      </c>
      <c r="U180" s="1">
        <f>(('logg värden'!U180))/('logg värden'!$U$1)</f>
        <v>22.2</v>
      </c>
      <c r="V180" s="1">
        <f>(('logg värden'!V180))/('logg värden'!$V$1)</f>
        <v>-1.2</v>
      </c>
      <c r="W180" s="1">
        <f>(('logg värden'!W180))/('logg värden'!$W$1)</f>
        <v>214.3</v>
      </c>
      <c r="X180" s="1">
        <f>(('logg värden'!X180))/('logg värden'!$X$1)</f>
        <v>216.1</v>
      </c>
      <c r="Y180" s="1">
        <f>(('logg värden'!Y180))/('logg värden'!$Y$1)</f>
        <v>0</v>
      </c>
      <c r="Z180" s="1">
        <f>(('logg värden'!Z180))/('logg värden'!$Z$1)</f>
        <v>-471.1</v>
      </c>
      <c r="AA180" s="1">
        <f>(('logg värden'!AA180))/('logg värden'!$AA$1)</f>
        <v>42.5</v>
      </c>
      <c r="AB180" s="1">
        <f>(('logg värden'!AB180))/('logg värden'!$AB$1)</f>
        <v>0</v>
      </c>
      <c r="AC180" s="1">
        <f>(('logg värden'!AC180))/('logg värden'!$AC$1)</f>
        <v>0</v>
      </c>
      <c r="AD180" s="1">
        <f>(('logg värden'!AD180))/('logg värden'!$AD$1)</f>
        <v>1.4</v>
      </c>
      <c r="AE180" s="1">
        <f>(('logg värden'!AE180))/('logg värden'!$AE$1)</f>
        <v>1.2</v>
      </c>
      <c r="AF180" s="1">
        <f>(('logg värden'!AF180))/('logg värden'!$AF$1)</f>
        <v>2.1</v>
      </c>
      <c r="AG180" s="1">
        <f>(('logg värden'!AG180))/('logg värden'!$AG$1)</f>
        <v>0</v>
      </c>
      <c r="AH180" s="1">
        <f>(('logg värden'!AH180))/('logg värden'!$AH$1)</f>
        <v>25370</v>
      </c>
      <c r="AI180" s="1">
        <f>(('logg värden'!AI180))/('logg värden'!$AI$1)</f>
        <v>36744</v>
      </c>
      <c r="AJ180" s="1">
        <f>(('logg värden'!AJ180))/('logg värden'!$AJ$1)</f>
        <v>27269.25</v>
      </c>
      <c r="AK180" s="1">
        <f>(('logg värden'!AK180))/('logg värden'!$AK$1)</f>
        <v>5885.66</v>
      </c>
      <c r="AL180" s="1">
        <f t="shared" si="2"/>
        <v>21383.59</v>
      </c>
      <c r="AM180" s="1">
        <f>(('logg värden'!AL180))/('logg värden'!$AL$1)</f>
        <v>1</v>
      </c>
    </row>
    <row r="181" spans="1:39" x14ac:dyDescent="0.2">
      <c r="A181">
        <f>'logg värden'!A181</f>
        <v>44532</v>
      </c>
      <c r="B181">
        <f>'logg värden'!B181</f>
        <v>0.4508564814814815</v>
      </c>
      <c r="C181" s="1">
        <f>(('logg värden'!C181))/('logg värden'!$C$1)</f>
        <v>-1.3</v>
      </c>
      <c r="D181" s="1">
        <f>(('logg värden'!D181))/('logg värden'!$D$1)</f>
        <v>-2.5</v>
      </c>
      <c r="E181" s="1">
        <f>(('logg värden'!E181))/('logg värden'!$E$1)</f>
        <v>21.5</v>
      </c>
      <c r="F181" s="1">
        <f>(('logg värden'!F181))/('logg värden'!$F$1)</f>
        <v>30</v>
      </c>
      <c r="G181" s="1">
        <f>(('logg värden'!G181))/('logg värden'!$G$1)</f>
        <v>32.9</v>
      </c>
      <c r="H181" s="1">
        <f>(('logg värden'!H181))/('logg värden'!$H$1)</f>
        <v>34.299999999999997</v>
      </c>
      <c r="I181" s="1">
        <f>(('logg värden'!I181))/('logg värden'!$I$1)</f>
        <v>28.3</v>
      </c>
      <c r="J181" s="1">
        <f>(('logg värden'!J181))/('logg värden'!$J$1)</f>
        <v>30.6</v>
      </c>
      <c r="K181" s="1">
        <f>(('logg värden'!K181))/('logg värden'!$K$1)</f>
        <v>30.5</v>
      </c>
      <c r="L181" s="1">
        <f>(('logg värden'!L181))/('logg värden'!$L$1)</f>
        <v>28.5</v>
      </c>
      <c r="M181" s="1">
        <f>(('logg värden'!M181))/('logg värden'!$M$1)</f>
        <v>6.8</v>
      </c>
      <c r="N181" s="1">
        <f>(('logg värden'!N181))/('logg värden'!$N$1)</f>
        <v>6</v>
      </c>
      <c r="O181" s="1">
        <f>(('logg värden'!O181))/('logg värden'!$O$1)</f>
        <v>43.9</v>
      </c>
      <c r="P181" s="1">
        <f>(('logg värden'!P181))/('logg värden'!$P$1)</f>
        <v>41</v>
      </c>
      <c r="Q181" s="1">
        <f>(('logg värden'!Q181))/('logg värden'!$Q$1)</f>
        <v>34.299999999999997</v>
      </c>
      <c r="R181" s="1">
        <f>(('logg värden'!R181))/('logg värden'!$R$1)</f>
        <v>68</v>
      </c>
      <c r="S181" s="1">
        <f>(('logg värden'!S181))/('logg värden'!$S$1)</f>
        <v>-5.7</v>
      </c>
      <c r="T181" s="1">
        <f>(('logg värden'!T181))/('logg värden'!$T$1)</f>
        <v>9</v>
      </c>
      <c r="U181" s="1">
        <f>(('logg värden'!U181))/('logg värden'!$U$1)</f>
        <v>22.2</v>
      </c>
      <c r="V181" s="1">
        <f>(('logg värden'!V181))/('logg värden'!$V$1)</f>
        <v>-1.2</v>
      </c>
      <c r="W181" s="1">
        <f>(('logg värden'!W181))/('logg värden'!$W$1)</f>
        <v>213.3</v>
      </c>
      <c r="X181" s="1">
        <f>(('logg värden'!X181))/('logg värden'!$X$1)</f>
        <v>216.1</v>
      </c>
      <c r="Y181" s="1">
        <f>(('logg värden'!Y181))/('logg värden'!$Y$1)</f>
        <v>0</v>
      </c>
      <c r="Z181" s="1">
        <f>(('logg värden'!Z181))/('logg värden'!$Z$1)</f>
        <v>-469.6</v>
      </c>
      <c r="AA181" s="1">
        <f>(('logg värden'!AA181))/('logg värden'!$AA$1)</f>
        <v>42.5</v>
      </c>
      <c r="AB181" s="1">
        <f>(('logg värden'!AB181))/('logg värden'!$AB$1)</f>
        <v>0</v>
      </c>
      <c r="AC181" s="1">
        <f>(('logg värden'!AC181))/('logg värden'!$AC$1)</f>
        <v>0</v>
      </c>
      <c r="AD181" s="1">
        <f>(('logg värden'!AD181))/('logg värden'!$AD$1)</f>
        <v>2.2999999999999998</v>
      </c>
      <c r="AE181" s="1">
        <f>(('logg värden'!AE181))/('logg värden'!$AE$1)</f>
        <v>0.9</v>
      </c>
      <c r="AF181" s="1">
        <f>(('logg värden'!AF181))/('logg värden'!$AF$1)</f>
        <v>2.2999999999999998</v>
      </c>
      <c r="AG181" s="1">
        <f>(('logg värden'!AG181))/('logg värden'!$AG$1)</f>
        <v>0</v>
      </c>
      <c r="AH181" s="1">
        <f>(('logg värden'!AH181))/('logg värden'!$AH$1)</f>
        <v>25370</v>
      </c>
      <c r="AI181" s="1">
        <f>(('logg värden'!AI181))/('logg värden'!$AI$1)</f>
        <v>36744</v>
      </c>
      <c r="AJ181" s="1">
        <f>(('logg värden'!AJ181))/('logg värden'!$AJ$1)</f>
        <v>27269.25</v>
      </c>
      <c r="AK181" s="1">
        <f>(('logg värden'!AK181))/('logg värden'!$AK$1)</f>
        <v>5885.66</v>
      </c>
      <c r="AL181" s="1">
        <f t="shared" si="2"/>
        <v>21383.59</v>
      </c>
      <c r="AM181" s="1">
        <f>(('logg värden'!AL181))/('logg värden'!$AL$1)</f>
        <v>1</v>
      </c>
    </row>
    <row r="182" spans="1:39" x14ac:dyDescent="0.2">
      <c r="A182">
        <f>'logg värden'!A182</f>
        <v>44532</v>
      </c>
      <c r="B182">
        <f>'logg värden'!B182</f>
        <v>0.45155092592592588</v>
      </c>
      <c r="C182" s="1">
        <f>(('logg värden'!C182))/('logg värden'!$C$1)</f>
        <v>-1.4</v>
      </c>
      <c r="D182" s="1">
        <f>(('logg värden'!D182))/('logg värden'!$D$1)</f>
        <v>-2.5</v>
      </c>
      <c r="E182" s="1">
        <f>(('logg värden'!E182))/('logg värden'!$E$1)</f>
        <v>21.6</v>
      </c>
      <c r="F182" s="1">
        <f>(('logg värden'!F182))/('logg värden'!$F$1)</f>
        <v>30</v>
      </c>
      <c r="G182" s="1">
        <f>(('logg värden'!G182))/('logg värden'!$G$1)</f>
        <v>32.9</v>
      </c>
      <c r="H182" s="1">
        <f>(('logg värden'!H182))/('logg värden'!$H$1)</f>
        <v>34.299999999999997</v>
      </c>
      <c r="I182" s="1">
        <f>(('logg värden'!I182))/('logg värden'!$I$1)</f>
        <v>28.3</v>
      </c>
      <c r="J182" s="1">
        <f>(('logg värden'!J182))/('logg värden'!$J$1)</f>
        <v>30.6</v>
      </c>
      <c r="K182" s="1">
        <f>(('logg värden'!K182))/('logg värden'!$K$1)</f>
        <v>30.5</v>
      </c>
      <c r="L182" s="1">
        <f>(('logg värden'!L182))/('logg värden'!$L$1)</f>
        <v>28.5</v>
      </c>
      <c r="M182" s="1">
        <f>(('logg värden'!M182))/('logg värden'!$M$1)</f>
        <v>6.8</v>
      </c>
      <c r="N182" s="1">
        <f>(('logg värden'!N182))/('logg värden'!$N$1)</f>
        <v>6</v>
      </c>
      <c r="O182" s="1">
        <f>(('logg värden'!O182))/('logg värden'!$O$1)</f>
        <v>43.9</v>
      </c>
      <c r="P182" s="1">
        <f>(('logg värden'!P182))/('logg värden'!$P$1)</f>
        <v>41</v>
      </c>
      <c r="Q182" s="1">
        <f>(('logg värden'!Q182))/('logg värden'!$Q$1)</f>
        <v>34.299999999999997</v>
      </c>
      <c r="R182" s="1">
        <f>(('logg värden'!R182))/('logg värden'!$R$1)</f>
        <v>68</v>
      </c>
      <c r="S182" s="1">
        <f>(('logg värden'!S182))/('logg värden'!$S$1)</f>
        <v>-5.7</v>
      </c>
      <c r="T182" s="1">
        <f>(('logg värden'!T182))/('logg värden'!$T$1)</f>
        <v>8.9</v>
      </c>
      <c r="U182" s="1">
        <f>(('logg värden'!U182))/('logg värden'!$U$1)</f>
        <v>22.2</v>
      </c>
      <c r="V182" s="1">
        <f>(('logg värden'!V182))/('logg värden'!$V$1)</f>
        <v>-1.2</v>
      </c>
      <c r="W182" s="1">
        <f>(('logg värden'!W182))/('logg värden'!$W$1)</f>
        <v>212.6</v>
      </c>
      <c r="X182" s="1">
        <f>(('logg värden'!X182))/('logg värden'!$X$1)</f>
        <v>216.1</v>
      </c>
      <c r="Y182" s="1">
        <f>(('logg värden'!Y182))/('logg värden'!$Y$1)</f>
        <v>0</v>
      </c>
      <c r="Z182" s="1">
        <f>(('logg värden'!Z182))/('logg värden'!$Z$1)</f>
        <v>-468.2</v>
      </c>
      <c r="AA182" s="1">
        <f>(('logg värden'!AA182))/('logg värden'!$AA$1)</f>
        <v>42.5</v>
      </c>
      <c r="AB182" s="1">
        <f>(('logg värden'!AB182))/('logg värden'!$AB$1)</f>
        <v>0</v>
      </c>
      <c r="AC182" s="1">
        <f>(('logg värden'!AC182))/('logg värden'!$AC$1)</f>
        <v>0</v>
      </c>
      <c r="AD182" s="1">
        <f>(('logg värden'!AD182))/('logg värden'!$AD$1)</f>
        <v>1.6</v>
      </c>
      <c r="AE182" s="1">
        <f>(('logg värden'!AE182))/('logg värden'!$AE$1)</f>
        <v>1</v>
      </c>
      <c r="AF182" s="1">
        <f>(('logg värden'!AF182))/('logg värden'!$AF$1)</f>
        <v>2.9</v>
      </c>
      <c r="AG182" s="1">
        <f>(('logg värden'!AG182))/('logg värden'!$AG$1)</f>
        <v>0</v>
      </c>
      <c r="AH182" s="1">
        <f>(('logg värden'!AH182))/('logg värden'!$AH$1)</f>
        <v>25370</v>
      </c>
      <c r="AI182" s="1">
        <f>(('logg värden'!AI182))/('logg värden'!$AI$1)</f>
        <v>36744</v>
      </c>
      <c r="AJ182" s="1">
        <f>(('logg värden'!AJ182))/('logg värden'!$AJ$1)</f>
        <v>27269.25</v>
      </c>
      <c r="AK182" s="1">
        <f>(('logg värden'!AK182))/('logg värden'!$AK$1)</f>
        <v>5885.66</v>
      </c>
      <c r="AL182" s="1">
        <f t="shared" si="2"/>
        <v>21383.59</v>
      </c>
      <c r="AM182" s="1">
        <f>(('logg värden'!AL182))/('logg värden'!$AL$1)</f>
        <v>1</v>
      </c>
    </row>
    <row r="183" spans="1:39" x14ac:dyDescent="0.2">
      <c r="A183">
        <f>'logg värden'!A183</f>
        <v>44532</v>
      </c>
      <c r="B183">
        <f>'logg värden'!B183</f>
        <v>0.45224537037037038</v>
      </c>
      <c r="C183" s="1">
        <f>(('logg värden'!C183))/('logg värden'!$C$1)</f>
        <v>-1.3</v>
      </c>
      <c r="D183" s="1">
        <f>(('logg värden'!D183))/('logg värden'!$D$1)</f>
        <v>-2.5</v>
      </c>
      <c r="E183" s="1">
        <f>(('logg värden'!E183))/('logg värden'!$E$1)</f>
        <v>21.6</v>
      </c>
      <c r="F183" s="1">
        <f>(('logg värden'!F183))/('logg värden'!$F$1)</f>
        <v>30</v>
      </c>
      <c r="G183" s="1">
        <f>(('logg värden'!G183))/('logg värden'!$G$1)</f>
        <v>32.9</v>
      </c>
      <c r="H183" s="1">
        <f>(('logg värden'!H183))/('logg värden'!$H$1)</f>
        <v>34.200000000000003</v>
      </c>
      <c r="I183" s="1">
        <f>(('logg värden'!I183))/('logg värden'!$I$1)</f>
        <v>28.3</v>
      </c>
      <c r="J183" s="1">
        <f>(('logg värden'!J183))/('logg värden'!$J$1)</f>
        <v>30.6</v>
      </c>
      <c r="K183" s="1">
        <f>(('logg värden'!K183))/('logg värden'!$K$1)</f>
        <v>30.5</v>
      </c>
      <c r="L183" s="1">
        <f>(('logg värden'!L183))/('logg värden'!$L$1)</f>
        <v>28.5</v>
      </c>
      <c r="M183" s="1">
        <f>(('logg värden'!M183))/('logg värden'!$M$1)</f>
        <v>6.8</v>
      </c>
      <c r="N183" s="1">
        <f>(('logg värden'!N183))/('logg värden'!$N$1)</f>
        <v>6</v>
      </c>
      <c r="O183" s="1">
        <f>(('logg värden'!O183))/('logg värden'!$O$1)</f>
        <v>43.9</v>
      </c>
      <c r="P183" s="1">
        <f>(('logg värden'!P183))/('logg värden'!$P$1)</f>
        <v>41</v>
      </c>
      <c r="Q183" s="1">
        <f>(('logg värden'!Q183))/('logg värden'!$Q$1)</f>
        <v>34.299999999999997</v>
      </c>
      <c r="R183" s="1">
        <f>(('logg värden'!R183))/('logg värden'!$R$1)</f>
        <v>67.900000000000006</v>
      </c>
      <c r="S183" s="1">
        <f>(('logg värden'!S183))/('logg värden'!$S$1)</f>
        <v>-5.7</v>
      </c>
      <c r="T183" s="1">
        <f>(('logg värden'!T183))/('logg värden'!$T$1)</f>
        <v>9</v>
      </c>
      <c r="U183" s="1">
        <f>(('logg värden'!U183))/('logg värden'!$U$1)</f>
        <v>22.2</v>
      </c>
      <c r="V183" s="1">
        <f>(('logg värden'!V183))/('logg värden'!$V$1)</f>
        <v>-1.2</v>
      </c>
      <c r="W183" s="1">
        <f>(('logg värden'!W183))/('logg värden'!$W$1)</f>
        <v>213.7</v>
      </c>
      <c r="X183" s="1">
        <f>(('logg värden'!X183))/('logg värden'!$X$1)</f>
        <v>216.1</v>
      </c>
      <c r="Y183" s="1">
        <f>(('logg värden'!Y183))/('logg värden'!$Y$1)</f>
        <v>0</v>
      </c>
      <c r="Z183" s="1">
        <f>(('logg värden'!Z183))/('logg värden'!$Z$1)</f>
        <v>-466.8</v>
      </c>
      <c r="AA183" s="1">
        <f>(('logg värden'!AA183))/('logg värden'!$AA$1)</f>
        <v>42.5</v>
      </c>
      <c r="AB183" s="1">
        <f>(('logg värden'!AB183))/('logg värden'!$AB$1)</f>
        <v>0</v>
      </c>
      <c r="AC183" s="1">
        <f>(('logg värden'!AC183))/('logg värden'!$AC$1)</f>
        <v>0</v>
      </c>
      <c r="AD183" s="1">
        <f>(('logg värden'!AD183))/('logg värden'!$AD$1)</f>
        <v>1.7</v>
      </c>
      <c r="AE183" s="1">
        <f>(('logg värden'!AE183))/('logg värden'!$AE$1)</f>
        <v>0.8</v>
      </c>
      <c r="AF183" s="1">
        <f>(('logg värden'!AF183))/('logg värden'!$AF$1)</f>
        <v>2.2999999999999998</v>
      </c>
      <c r="AG183" s="1">
        <f>(('logg värden'!AG183))/('logg värden'!$AG$1)</f>
        <v>0</v>
      </c>
      <c r="AH183" s="1">
        <f>(('logg värden'!AH183))/('logg värden'!$AH$1)</f>
        <v>25370</v>
      </c>
      <c r="AI183" s="1">
        <f>(('logg värden'!AI183))/('logg värden'!$AI$1)</f>
        <v>36744</v>
      </c>
      <c r="AJ183" s="1">
        <f>(('logg värden'!AJ183))/('logg värden'!$AJ$1)</f>
        <v>27269.25</v>
      </c>
      <c r="AK183" s="1">
        <f>(('logg värden'!AK183))/('logg värden'!$AK$1)</f>
        <v>5885.66</v>
      </c>
      <c r="AL183" s="1">
        <f t="shared" si="2"/>
        <v>21383.59</v>
      </c>
      <c r="AM183" s="1">
        <f>(('logg värden'!AL183))/('logg värden'!$AL$1)</f>
        <v>1</v>
      </c>
    </row>
    <row r="184" spans="1:39" x14ac:dyDescent="0.2">
      <c r="A184">
        <f>'logg värden'!A184</f>
        <v>44532</v>
      </c>
      <c r="B184">
        <f>'logg värden'!B184</f>
        <v>0.45293981481481477</v>
      </c>
      <c r="C184" s="1">
        <f>(('logg värden'!C184))/('logg värden'!$C$1)</f>
        <v>-1.4</v>
      </c>
      <c r="D184" s="1">
        <f>(('logg värden'!D184))/('logg värden'!$D$1)</f>
        <v>-2.5</v>
      </c>
      <c r="E184" s="1">
        <f>(('logg värden'!E184))/('logg värden'!$E$1)</f>
        <v>21.6</v>
      </c>
      <c r="F184" s="1">
        <f>(('logg värden'!F184))/('logg värden'!$F$1)</f>
        <v>30</v>
      </c>
      <c r="G184" s="1">
        <f>(('logg värden'!G184))/('logg värden'!$G$1)</f>
        <v>32.9</v>
      </c>
      <c r="H184" s="1">
        <f>(('logg värden'!H184))/('logg värden'!$H$1)</f>
        <v>34.299999999999997</v>
      </c>
      <c r="I184" s="1">
        <f>(('logg värden'!I184))/('logg värden'!$I$1)</f>
        <v>28.3</v>
      </c>
      <c r="J184" s="1">
        <f>(('logg värden'!J184))/('logg värden'!$J$1)</f>
        <v>30.6</v>
      </c>
      <c r="K184" s="1">
        <f>(('logg värden'!K184))/('logg värden'!$K$1)</f>
        <v>30.4</v>
      </c>
      <c r="L184" s="1">
        <f>(('logg värden'!L184))/('logg värden'!$L$1)</f>
        <v>28.5</v>
      </c>
      <c r="M184" s="1">
        <f>(('logg värden'!M184))/('logg värden'!$M$1)</f>
        <v>6.8</v>
      </c>
      <c r="N184" s="1">
        <f>(('logg värden'!N184))/('logg värden'!$N$1)</f>
        <v>6</v>
      </c>
      <c r="O184" s="1">
        <f>(('logg värden'!O184))/('logg värden'!$O$1)</f>
        <v>43.9</v>
      </c>
      <c r="P184" s="1">
        <f>(('logg värden'!P184))/('logg värden'!$P$1)</f>
        <v>41</v>
      </c>
      <c r="Q184" s="1">
        <f>(('logg värden'!Q184))/('logg värden'!$Q$1)</f>
        <v>34.299999999999997</v>
      </c>
      <c r="R184" s="1">
        <f>(('logg värden'!R184))/('logg värden'!$R$1)</f>
        <v>67.8</v>
      </c>
      <c r="S184" s="1">
        <f>(('logg värden'!S184))/('logg värden'!$S$1)</f>
        <v>-5.7</v>
      </c>
      <c r="T184" s="1">
        <f>(('logg värden'!T184))/('logg värden'!$T$1)</f>
        <v>9</v>
      </c>
      <c r="U184" s="1">
        <f>(('logg värden'!U184))/('logg värden'!$U$1)</f>
        <v>22.2</v>
      </c>
      <c r="V184" s="1">
        <f>(('logg värden'!V184))/('logg värden'!$V$1)</f>
        <v>-1.2</v>
      </c>
      <c r="W184" s="1">
        <f>(('logg värden'!W184))/('logg värden'!$W$1)</f>
        <v>212.3</v>
      </c>
      <c r="X184" s="1">
        <f>(('logg värden'!X184))/('logg värden'!$X$1)</f>
        <v>216.1</v>
      </c>
      <c r="Y184" s="1">
        <f>(('logg värden'!Y184))/('logg värden'!$Y$1)</f>
        <v>0</v>
      </c>
      <c r="Z184" s="1">
        <f>(('logg värden'!Z184))/('logg värden'!$Z$1)</f>
        <v>-465.4</v>
      </c>
      <c r="AA184" s="1">
        <f>(('logg värden'!AA184))/('logg värden'!$AA$1)</f>
        <v>42.4</v>
      </c>
      <c r="AB184" s="1">
        <f>(('logg värden'!AB184))/('logg värden'!$AB$1)</f>
        <v>0</v>
      </c>
      <c r="AC184" s="1">
        <f>(('logg värden'!AC184))/('logg värden'!$AC$1)</f>
        <v>0</v>
      </c>
      <c r="AD184" s="1">
        <f>(('logg värden'!AD184))/('logg värden'!$AD$1)</f>
        <v>1.4</v>
      </c>
      <c r="AE184" s="1">
        <f>(('logg värden'!AE184))/('logg värden'!$AE$1)</f>
        <v>0.8</v>
      </c>
      <c r="AF184" s="1">
        <f>(('logg värden'!AF184))/('logg värden'!$AF$1)</f>
        <v>2.4</v>
      </c>
      <c r="AG184" s="1">
        <f>(('logg värden'!AG184))/('logg värden'!$AG$1)</f>
        <v>0</v>
      </c>
      <c r="AH184" s="1">
        <f>(('logg värden'!AH184))/('logg värden'!$AH$1)</f>
        <v>25370</v>
      </c>
      <c r="AI184" s="1">
        <f>(('logg värden'!AI184))/('logg värden'!$AI$1)</f>
        <v>36744</v>
      </c>
      <c r="AJ184" s="1">
        <f>(('logg värden'!AJ184))/('logg värden'!$AJ$1)</f>
        <v>27269.25</v>
      </c>
      <c r="AK184" s="1">
        <f>(('logg värden'!AK184))/('logg värden'!$AK$1)</f>
        <v>5885.66</v>
      </c>
      <c r="AL184" s="1">
        <f t="shared" si="2"/>
        <v>21383.59</v>
      </c>
      <c r="AM184" s="1">
        <f>(('logg värden'!AL184))/('logg värden'!$AL$1)</f>
        <v>1</v>
      </c>
    </row>
    <row r="185" spans="1:39" x14ac:dyDescent="0.2">
      <c r="A185">
        <f>'logg värden'!A185</f>
        <v>44532</v>
      </c>
      <c r="B185">
        <f>'logg värden'!B185</f>
        <v>0.45363425925925926</v>
      </c>
      <c r="C185" s="1">
        <f>(('logg värden'!C185))/('logg värden'!$C$1)</f>
        <v>-1.3</v>
      </c>
      <c r="D185" s="1">
        <f>(('logg värden'!D185))/('logg värden'!$D$1)</f>
        <v>-2.5</v>
      </c>
      <c r="E185" s="1">
        <f>(('logg värden'!E185))/('logg värden'!$E$1)</f>
        <v>21.6</v>
      </c>
      <c r="F185" s="1">
        <f>(('logg värden'!F185))/('logg värden'!$F$1)</f>
        <v>30</v>
      </c>
      <c r="G185" s="1">
        <f>(('logg värden'!G185))/('logg värden'!$G$1)</f>
        <v>32.9</v>
      </c>
      <c r="H185" s="1">
        <f>(('logg värden'!H185))/('logg värden'!$H$1)</f>
        <v>34.200000000000003</v>
      </c>
      <c r="I185" s="1">
        <f>(('logg värden'!I185))/('logg värden'!$I$1)</f>
        <v>28.3</v>
      </c>
      <c r="J185" s="1">
        <f>(('logg värden'!J185))/('logg värden'!$J$1)</f>
        <v>30.6</v>
      </c>
      <c r="K185" s="1">
        <f>(('logg värden'!K185))/('logg värden'!$K$1)</f>
        <v>30.4</v>
      </c>
      <c r="L185" s="1">
        <f>(('logg värden'!L185))/('logg värden'!$L$1)</f>
        <v>28.5</v>
      </c>
      <c r="M185" s="1">
        <f>(('logg värden'!M185))/('logg värden'!$M$1)</f>
        <v>6.8</v>
      </c>
      <c r="N185" s="1">
        <f>(('logg värden'!N185))/('logg värden'!$N$1)</f>
        <v>6</v>
      </c>
      <c r="O185" s="1">
        <f>(('logg värden'!O185))/('logg värden'!$O$1)</f>
        <v>43.9</v>
      </c>
      <c r="P185" s="1">
        <f>(('logg värden'!P185))/('logg värden'!$P$1)</f>
        <v>41</v>
      </c>
      <c r="Q185" s="1">
        <f>(('logg värden'!Q185))/('logg värden'!$Q$1)</f>
        <v>34.299999999999997</v>
      </c>
      <c r="R185" s="1">
        <f>(('logg värden'!R185))/('logg värden'!$R$1)</f>
        <v>67.8</v>
      </c>
      <c r="S185" s="1">
        <f>(('logg värden'!S185))/('logg värden'!$S$1)</f>
        <v>-5.7</v>
      </c>
      <c r="T185" s="1">
        <f>(('logg värden'!T185))/('logg värden'!$T$1)</f>
        <v>8.9</v>
      </c>
      <c r="U185" s="1">
        <f>(('logg värden'!U185))/('logg värden'!$U$1)</f>
        <v>22.2</v>
      </c>
      <c r="V185" s="1">
        <f>(('logg värden'!V185))/('logg värden'!$V$1)</f>
        <v>-1.2</v>
      </c>
      <c r="W185" s="1">
        <f>(('logg värden'!W185))/('logg värden'!$W$1)</f>
        <v>211.6</v>
      </c>
      <c r="X185" s="1">
        <f>(('logg värden'!X185))/('logg värden'!$X$1)</f>
        <v>216.1</v>
      </c>
      <c r="Y185" s="1">
        <f>(('logg värden'!Y185))/('logg värden'!$Y$1)</f>
        <v>0</v>
      </c>
      <c r="Z185" s="1">
        <f>(('logg värden'!Z185))/('logg värden'!$Z$1)</f>
        <v>-463.9</v>
      </c>
      <c r="AA185" s="1">
        <f>(('logg värden'!AA185))/('logg värden'!$AA$1)</f>
        <v>42.4</v>
      </c>
      <c r="AB185" s="1">
        <f>(('logg värden'!AB185))/('logg värden'!$AB$1)</f>
        <v>0</v>
      </c>
      <c r="AC185" s="1">
        <f>(('logg värden'!AC185))/('logg värden'!$AC$1)</f>
        <v>0</v>
      </c>
      <c r="AD185" s="1">
        <f>(('logg värden'!AD185))/('logg värden'!$AD$1)</f>
        <v>1.6</v>
      </c>
      <c r="AE185" s="1">
        <f>(('logg värden'!AE185))/('logg värden'!$AE$1)</f>
        <v>1.2</v>
      </c>
      <c r="AF185" s="1">
        <f>(('logg värden'!AF185))/('logg värden'!$AF$1)</f>
        <v>1.8</v>
      </c>
      <c r="AG185" s="1">
        <f>(('logg värden'!AG185))/('logg värden'!$AG$1)</f>
        <v>0</v>
      </c>
      <c r="AH185" s="1">
        <f>(('logg värden'!AH185))/('logg värden'!$AH$1)</f>
        <v>25370</v>
      </c>
      <c r="AI185" s="1">
        <f>(('logg värden'!AI185))/('logg värden'!$AI$1)</f>
        <v>36744</v>
      </c>
      <c r="AJ185" s="1">
        <f>(('logg värden'!AJ185))/('logg värden'!$AJ$1)</f>
        <v>27269.25</v>
      </c>
      <c r="AK185" s="1">
        <f>(('logg värden'!AK185))/('logg värden'!$AK$1)</f>
        <v>5885.66</v>
      </c>
      <c r="AL185" s="1">
        <f t="shared" si="2"/>
        <v>21383.59</v>
      </c>
      <c r="AM185" s="1">
        <f>(('logg värden'!AL185))/('logg värden'!$AL$1)</f>
        <v>1</v>
      </c>
    </row>
    <row r="186" spans="1:39" x14ac:dyDescent="0.2">
      <c r="A186">
        <f>'logg värden'!A186</f>
        <v>44532</v>
      </c>
      <c r="B186">
        <f>'logg värden'!B186</f>
        <v>0.45432870370370365</v>
      </c>
      <c r="C186" s="1">
        <f>(('logg värden'!C186))/('logg värden'!$C$1)</f>
        <v>-1.4</v>
      </c>
      <c r="D186" s="1">
        <f>(('logg värden'!D186))/('logg värden'!$D$1)</f>
        <v>-2.5</v>
      </c>
      <c r="E186" s="1">
        <f>(('logg värden'!E186))/('logg värden'!$E$1)</f>
        <v>21.6</v>
      </c>
      <c r="F186" s="1">
        <f>(('logg värden'!F186))/('logg värden'!$F$1)</f>
        <v>30</v>
      </c>
      <c r="G186" s="1">
        <f>(('logg värden'!G186))/('logg värden'!$G$1)</f>
        <v>32.9</v>
      </c>
      <c r="H186" s="1">
        <f>(('logg värden'!H186))/('logg värden'!$H$1)</f>
        <v>34.200000000000003</v>
      </c>
      <c r="I186" s="1">
        <f>(('logg värden'!I186))/('logg värden'!$I$1)</f>
        <v>28.3</v>
      </c>
      <c r="J186" s="1">
        <f>(('logg värden'!J186))/('logg värden'!$J$1)</f>
        <v>30.6</v>
      </c>
      <c r="K186" s="1">
        <f>(('logg värden'!K186))/('logg värden'!$K$1)</f>
        <v>30.4</v>
      </c>
      <c r="L186" s="1">
        <f>(('logg värden'!L186))/('logg värden'!$L$1)</f>
        <v>28.5</v>
      </c>
      <c r="M186" s="1">
        <f>(('logg värden'!M186))/('logg värden'!$M$1)</f>
        <v>6.8</v>
      </c>
      <c r="N186" s="1">
        <f>(('logg värden'!N186))/('logg värden'!$N$1)</f>
        <v>6</v>
      </c>
      <c r="O186" s="1">
        <f>(('logg värden'!O186))/('logg värden'!$O$1)</f>
        <v>43.8</v>
      </c>
      <c r="P186" s="1">
        <f>(('logg värden'!P186))/('logg värden'!$P$1)</f>
        <v>41</v>
      </c>
      <c r="Q186" s="1">
        <f>(('logg värden'!Q186))/('logg värden'!$Q$1)</f>
        <v>34.299999999999997</v>
      </c>
      <c r="R186" s="1">
        <f>(('logg värden'!R186))/('logg värden'!$R$1)</f>
        <v>67.8</v>
      </c>
      <c r="S186" s="1">
        <f>(('logg värden'!S186))/('logg värden'!$S$1)</f>
        <v>-5.7</v>
      </c>
      <c r="T186" s="1">
        <f>(('logg värden'!T186))/('logg värden'!$T$1)</f>
        <v>8.9</v>
      </c>
      <c r="U186" s="1">
        <f>(('logg värden'!U186))/('logg värden'!$U$1)</f>
        <v>22.2</v>
      </c>
      <c r="V186" s="1">
        <f>(('logg värden'!V186))/('logg värden'!$V$1)</f>
        <v>-1.1000000000000001</v>
      </c>
      <c r="W186" s="1">
        <f>(('logg värden'!W186))/('logg värden'!$W$1)</f>
        <v>215</v>
      </c>
      <c r="X186" s="1">
        <f>(('logg värden'!X186))/('logg värden'!$X$1)</f>
        <v>216.1</v>
      </c>
      <c r="Y186" s="1">
        <f>(('logg värden'!Y186))/('logg värden'!$Y$1)</f>
        <v>0</v>
      </c>
      <c r="Z186" s="1">
        <f>(('logg värden'!Z186))/('logg värden'!$Z$1)</f>
        <v>-462.5</v>
      </c>
      <c r="AA186" s="1">
        <f>(('logg värden'!AA186))/('logg värden'!$AA$1)</f>
        <v>42.4</v>
      </c>
      <c r="AB186" s="1">
        <f>(('logg värden'!AB186))/('logg värden'!$AB$1)</f>
        <v>0</v>
      </c>
      <c r="AC186" s="1">
        <f>(('logg värden'!AC186))/('logg värden'!$AC$1)</f>
        <v>0</v>
      </c>
      <c r="AD186" s="1">
        <f>(('logg värden'!AD186))/('logg värden'!$AD$1)</f>
        <v>1.4</v>
      </c>
      <c r="AE186" s="1">
        <f>(('logg värden'!AE186))/('logg värden'!$AE$1)</f>
        <v>0.9</v>
      </c>
      <c r="AF186" s="1">
        <f>(('logg värden'!AF186))/('logg värden'!$AF$1)</f>
        <v>2.8</v>
      </c>
      <c r="AG186" s="1">
        <f>(('logg värden'!AG186))/('logg värden'!$AG$1)</f>
        <v>0</v>
      </c>
      <c r="AH186" s="1">
        <f>(('logg värden'!AH186))/('logg värden'!$AH$1)</f>
        <v>25370</v>
      </c>
      <c r="AI186" s="1">
        <f>(('logg värden'!AI186))/('logg värden'!$AI$1)</f>
        <v>36744</v>
      </c>
      <c r="AJ186" s="1">
        <f>(('logg värden'!AJ186))/('logg värden'!$AJ$1)</f>
        <v>27269.25</v>
      </c>
      <c r="AK186" s="1">
        <f>(('logg värden'!AK186))/('logg värden'!$AK$1)</f>
        <v>5885.66</v>
      </c>
      <c r="AL186" s="1">
        <f t="shared" si="2"/>
        <v>21383.59</v>
      </c>
      <c r="AM186" s="1">
        <f>(('logg värden'!AL186))/('logg värden'!$AL$1)</f>
        <v>1</v>
      </c>
    </row>
    <row r="187" spans="1:39" x14ac:dyDescent="0.2">
      <c r="A187">
        <f>'logg värden'!A187</f>
        <v>44532</v>
      </c>
      <c r="B187">
        <f>'logg värden'!B187</f>
        <v>0.45502314814814815</v>
      </c>
      <c r="C187" s="1">
        <f>(('logg värden'!C187))/('logg värden'!$C$1)</f>
        <v>-1.4</v>
      </c>
      <c r="D187" s="1">
        <f>(('logg värden'!D187))/('logg värden'!$D$1)</f>
        <v>-2.5</v>
      </c>
      <c r="E187" s="1">
        <f>(('logg värden'!E187))/('logg värden'!$E$1)</f>
        <v>21.6</v>
      </c>
      <c r="F187" s="1">
        <f>(('logg värden'!F187))/('logg värden'!$F$1)</f>
        <v>30</v>
      </c>
      <c r="G187" s="1">
        <f>(('logg värden'!G187))/('logg värden'!$G$1)</f>
        <v>32.9</v>
      </c>
      <c r="H187" s="1">
        <f>(('logg värden'!H187))/('logg värden'!$H$1)</f>
        <v>34.200000000000003</v>
      </c>
      <c r="I187" s="1">
        <f>(('logg värden'!I187))/('logg värden'!$I$1)</f>
        <v>28.3</v>
      </c>
      <c r="J187" s="1">
        <f>(('logg värden'!J187))/('logg värden'!$J$1)</f>
        <v>30.6</v>
      </c>
      <c r="K187" s="1">
        <f>(('logg värden'!K187))/('logg värden'!$K$1)</f>
        <v>30.4</v>
      </c>
      <c r="L187" s="1">
        <f>(('logg värden'!L187))/('logg värden'!$L$1)</f>
        <v>28.5</v>
      </c>
      <c r="M187" s="1">
        <f>(('logg värden'!M187))/('logg värden'!$M$1)</f>
        <v>6.8</v>
      </c>
      <c r="N187" s="1">
        <f>(('logg värden'!N187))/('logg värden'!$N$1)</f>
        <v>5.9</v>
      </c>
      <c r="O187" s="1">
        <f>(('logg värden'!O187))/('logg värden'!$O$1)</f>
        <v>43.9</v>
      </c>
      <c r="P187" s="1">
        <f>(('logg värden'!P187))/('logg värden'!$P$1)</f>
        <v>41</v>
      </c>
      <c r="Q187" s="1">
        <f>(('logg värden'!Q187))/('logg värden'!$Q$1)</f>
        <v>34.200000000000003</v>
      </c>
      <c r="R187" s="1">
        <f>(('logg värden'!R187))/('logg värden'!$R$1)</f>
        <v>67.8</v>
      </c>
      <c r="S187" s="1">
        <f>(('logg värden'!S187))/('logg värden'!$S$1)</f>
        <v>-5.6</v>
      </c>
      <c r="T187" s="1">
        <f>(('logg värden'!T187))/('logg värden'!$T$1)</f>
        <v>9</v>
      </c>
      <c r="U187" s="1">
        <f>(('logg värden'!U187))/('logg värden'!$U$1)</f>
        <v>22.2</v>
      </c>
      <c r="V187" s="1">
        <f>(('logg värden'!V187))/('logg värden'!$V$1)</f>
        <v>-1.2</v>
      </c>
      <c r="W187" s="1">
        <f>(('logg värden'!W187))/('logg värden'!$W$1)</f>
        <v>214.9</v>
      </c>
      <c r="X187" s="1">
        <f>(('logg värden'!X187))/('logg värden'!$X$1)</f>
        <v>216.1</v>
      </c>
      <c r="Y187" s="1">
        <f>(('logg värden'!Y187))/('logg värden'!$Y$1)</f>
        <v>0</v>
      </c>
      <c r="Z187" s="1">
        <f>(('logg värden'!Z187))/('logg värden'!$Z$1)</f>
        <v>-461.1</v>
      </c>
      <c r="AA187" s="1">
        <f>(('logg värden'!AA187))/('logg värden'!$AA$1)</f>
        <v>41.5</v>
      </c>
      <c r="AB187" s="1">
        <f>(('logg värden'!AB187))/('logg värden'!$AB$1)</f>
        <v>0</v>
      </c>
      <c r="AC187" s="1">
        <f>(('logg värden'!AC187))/('logg värden'!$AC$1)</f>
        <v>0</v>
      </c>
      <c r="AD187" s="1">
        <f>(('logg värden'!AD187))/('logg värden'!$AD$1)</f>
        <v>1.3</v>
      </c>
      <c r="AE187" s="1">
        <f>(('logg värden'!AE187))/('logg värden'!$AE$1)</f>
        <v>0.9</v>
      </c>
      <c r="AF187" s="1">
        <f>(('logg värden'!AF187))/('logg värden'!$AF$1)</f>
        <v>2.8</v>
      </c>
      <c r="AG187" s="1">
        <f>(('logg värden'!AG187))/('logg värden'!$AG$1)</f>
        <v>0</v>
      </c>
      <c r="AH187" s="1">
        <f>(('logg värden'!AH187))/('logg värden'!$AH$1)</f>
        <v>25370</v>
      </c>
      <c r="AI187" s="1">
        <f>(('logg värden'!AI187))/('logg värden'!$AI$1)</f>
        <v>36744</v>
      </c>
      <c r="AJ187" s="1">
        <f>(('logg värden'!AJ187))/('logg värden'!$AJ$1)</f>
        <v>27269.25</v>
      </c>
      <c r="AK187" s="1">
        <f>(('logg värden'!AK187))/('logg värden'!$AK$1)</f>
        <v>5885.66</v>
      </c>
      <c r="AL187" s="1">
        <f t="shared" si="2"/>
        <v>21383.59</v>
      </c>
      <c r="AM187" s="1">
        <f>(('logg värden'!AL187))/('logg värden'!$AL$1)</f>
        <v>1</v>
      </c>
    </row>
    <row r="188" spans="1:39" x14ac:dyDescent="0.2">
      <c r="A188">
        <f>'logg värden'!A188</f>
        <v>44532</v>
      </c>
      <c r="B188">
        <f>'logg värden'!B188</f>
        <v>0.45571759259259265</v>
      </c>
      <c r="C188" s="1">
        <f>(('logg värden'!C188))/('logg värden'!$C$1)</f>
        <v>-1.3</v>
      </c>
      <c r="D188" s="1">
        <f>(('logg värden'!D188))/('logg värden'!$D$1)</f>
        <v>-2.5</v>
      </c>
      <c r="E188" s="1">
        <f>(('logg värden'!E188))/('logg värden'!$E$1)</f>
        <v>21.6</v>
      </c>
      <c r="F188" s="1">
        <f>(('logg värden'!F188))/('logg värden'!$F$1)</f>
        <v>30</v>
      </c>
      <c r="G188" s="1">
        <f>(('logg värden'!G188))/('logg värden'!$G$1)</f>
        <v>32.9</v>
      </c>
      <c r="H188" s="1">
        <f>(('logg värden'!H188))/('logg värden'!$H$1)</f>
        <v>34.200000000000003</v>
      </c>
      <c r="I188" s="1">
        <f>(('logg värden'!I188))/('logg värden'!$I$1)</f>
        <v>28.3</v>
      </c>
      <c r="J188" s="1">
        <f>(('logg värden'!J188))/('logg värden'!$J$1)</f>
        <v>30.6</v>
      </c>
      <c r="K188" s="1">
        <f>(('logg värden'!K188))/('logg värden'!$K$1)</f>
        <v>30.4</v>
      </c>
      <c r="L188" s="1">
        <f>(('logg värden'!L188))/('logg värden'!$L$1)</f>
        <v>28.5</v>
      </c>
      <c r="M188" s="1">
        <f>(('logg värden'!M188))/('logg värden'!$M$1)</f>
        <v>6.8</v>
      </c>
      <c r="N188" s="1">
        <f>(('logg värden'!N188))/('logg värden'!$N$1)</f>
        <v>5.9</v>
      </c>
      <c r="O188" s="1">
        <f>(('logg värden'!O188))/('logg värden'!$O$1)</f>
        <v>43.9</v>
      </c>
      <c r="P188" s="1">
        <f>(('logg värden'!P188))/('logg värden'!$P$1)</f>
        <v>41</v>
      </c>
      <c r="Q188" s="1">
        <f>(('logg värden'!Q188))/('logg värden'!$Q$1)</f>
        <v>34.200000000000003</v>
      </c>
      <c r="R188" s="1">
        <f>(('logg värden'!R188))/('logg värden'!$R$1)</f>
        <v>67.7</v>
      </c>
      <c r="S188" s="1">
        <f>(('logg värden'!S188))/('logg värden'!$S$1)</f>
        <v>-5.4</v>
      </c>
      <c r="T188" s="1">
        <f>(('logg värden'!T188))/('logg värden'!$T$1)</f>
        <v>9.1</v>
      </c>
      <c r="U188" s="1">
        <f>(('logg värden'!U188))/('logg värden'!$U$1)</f>
        <v>22.2</v>
      </c>
      <c r="V188" s="1">
        <f>(('logg värden'!V188))/('logg värden'!$V$1)</f>
        <v>-1</v>
      </c>
      <c r="W188" s="1">
        <f>(('logg värden'!W188))/('logg värden'!$W$1)</f>
        <v>210.4</v>
      </c>
      <c r="X188" s="1">
        <f>(('logg värden'!X188))/('logg värden'!$X$1)</f>
        <v>216.1</v>
      </c>
      <c r="Y188" s="1">
        <f>(('logg värden'!Y188))/('logg värden'!$Y$1)</f>
        <v>0</v>
      </c>
      <c r="Z188" s="1">
        <f>(('logg värden'!Z188))/('logg värden'!$Z$1)</f>
        <v>-459.8</v>
      </c>
      <c r="AA188" s="1">
        <f>(('logg värden'!AA188))/('logg värden'!$AA$1)</f>
        <v>41.5</v>
      </c>
      <c r="AB188" s="1">
        <f>(('logg värden'!AB188))/('logg värden'!$AB$1)</f>
        <v>0</v>
      </c>
      <c r="AC188" s="1">
        <f>(('logg värden'!AC188))/('logg värden'!$AC$1)</f>
        <v>0</v>
      </c>
      <c r="AD188" s="1">
        <f>(('logg värden'!AD188))/('logg värden'!$AD$1)</f>
        <v>1.2</v>
      </c>
      <c r="AE188" s="1">
        <f>(('logg värden'!AE188))/('logg värden'!$AE$1)</f>
        <v>0.9</v>
      </c>
      <c r="AF188" s="1">
        <f>(('logg värden'!AF188))/('logg värden'!$AF$1)</f>
        <v>3.6</v>
      </c>
      <c r="AG188" s="1">
        <f>(('logg värden'!AG188))/('logg värden'!$AG$1)</f>
        <v>0</v>
      </c>
      <c r="AH188" s="1">
        <f>(('logg värden'!AH188))/('logg värden'!$AH$1)</f>
        <v>25370</v>
      </c>
      <c r="AI188" s="1">
        <f>(('logg värden'!AI188))/('logg värden'!$AI$1)</f>
        <v>36744</v>
      </c>
      <c r="AJ188" s="1">
        <f>(('logg värden'!AJ188))/('logg värden'!$AJ$1)</f>
        <v>27269.25</v>
      </c>
      <c r="AK188" s="1">
        <f>(('logg värden'!AK188))/('logg värden'!$AK$1)</f>
        <v>5885.66</v>
      </c>
      <c r="AL188" s="1">
        <f t="shared" si="2"/>
        <v>21383.59</v>
      </c>
      <c r="AM188" s="1">
        <f>(('logg värden'!AL188))/('logg värden'!$AL$1)</f>
        <v>1</v>
      </c>
    </row>
    <row r="189" spans="1:39" x14ac:dyDescent="0.2">
      <c r="A189">
        <f>'logg värden'!A189</f>
        <v>44532</v>
      </c>
      <c r="B189">
        <f>'logg värden'!B189</f>
        <v>0.45649305555555553</v>
      </c>
      <c r="C189" s="1">
        <f>(('logg värden'!C189))/('logg värden'!$C$1)</f>
        <v>-1.4</v>
      </c>
      <c r="D189" s="1">
        <f>(('logg värden'!D189))/('logg värden'!$D$1)</f>
        <v>-2.5</v>
      </c>
      <c r="E189" s="1">
        <f>(('logg värden'!E189))/('logg värden'!$E$1)</f>
        <v>21.6</v>
      </c>
      <c r="F189" s="1">
        <f>(('logg värden'!F189))/('logg värden'!$F$1)</f>
        <v>30</v>
      </c>
      <c r="G189" s="1">
        <f>(('logg värden'!G189))/('logg värden'!$G$1)</f>
        <v>32.9</v>
      </c>
      <c r="H189" s="1">
        <f>(('logg värden'!H189))/('logg värden'!$H$1)</f>
        <v>34.200000000000003</v>
      </c>
      <c r="I189" s="1">
        <f>(('logg värden'!I189))/('logg värden'!$I$1)</f>
        <v>28.3</v>
      </c>
      <c r="J189" s="1">
        <f>(('logg värden'!J189))/('logg värden'!$J$1)</f>
        <v>30.6</v>
      </c>
      <c r="K189" s="1">
        <f>(('logg värden'!K189))/('logg värden'!$K$1)</f>
        <v>30.4</v>
      </c>
      <c r="L189" s="1">
        <f>(('logg värden'!L189))/('logg värden'!$L$1)</f>
        <v>28.5</v>
      </c>
      <c r="M189" s="1">
        <f>(('logg värden'!M189))/('logg värden'!$M$1)</f>
        <v>6.8</v>
      </c>
      <c r="N189" s="1">
        <f>(('logg värden'!N189))/('logg värden'!$N$1)</f>
        <v>5.9</v>
      </c>
      <c r="O189" s="1">
        <f>(('logg värden'!O189))/('logg värden'!$O$1)</f>
        <v>43.9</v>
      </c>
      <c r="P189" s="1">
        <f>(('logg värden'!P189))/('logg värden'!$P$1)</f>
        <v>41</v>
      </c>
      <c r="Q189" s="1">
        <f>(('logg värden'!Q189))/('logg värden'!$Q$1)</f>
        <v>34.200000000000003</v>
      </c>
      <c r="R189" s="1">
        <f>(('logg värden'!R189))/('logg värden'!$R$1)</f>
        <v>67.7</v>
      </c>
      <c r="S189" s="1">
        <f>(('logg värden'!S189))/('logg värden'!$S$1)</f>
        <v>-5.4</v>
      </c>
      <c r="T189" s="1">
        <f>(('logg värden'!T189))/('logg värden'!$T$1)</f>
        <v>9.1</v>
      </c>
      <c r="U189" s="1">
        <f>(('logg värden'!U189))/('logg värden'!$U$1)</f>
        <v>22.2</v>
      </c>
      <c r="V189" s="1">
        <f>(('logg värden'!V189))/('logg värden'!$V$1)</f>
        <v>-1</v>
      </c>
      <c r="W189" s="1">
        <f>(('logg värden'!W189))/('logg värden'!$W$1)</f>
        <v>210.7</v>
      </c>
      <c r="X189" s="1">
        <f>(('logg värden'!X189))/('logg värden'!$X$1)</f>
        <v>216.1</v>
      </c>
      <c r="Y189" s="1">
        <f>(('logg värden'!Y189))/('logg värden'!$Y$1)</f>
        <v>0</v>
      </c>
      <c r="Z189" s="1">
        <f>(('logg värden'!Z189))/('logg värden'!$Z$1)</f>
        <v>-458.5</v>
      </c>
      <c r="AA189" s="1">
        <f>(('logg värden'!AA189))/('logg värden'!$AA$1)</f>
        <v>41.4</v>
      </c>
      <c r="AB189" s="1">
        <f>(('logg värden'!AB189))/('logg värden'!$AB$1)</f>
        <v>0</v>
      </c>
      <c r="AC189" s="1">
        <f>(('logg värden'!AC189))/('logg värden'!$AC$1)</f>
        <v>0</v>
      </c>
      <c r="AD189" s="1">
        <f>(('logg värden'!AD189))/('logg värden'!$AD$1)</f>
        <v>1.7</v>
      </c>
      <c r="AE189" s="1">
        <f>(('logg värden'!AE189))/('logg värden'!$AE$1)</f>
        <v>0.7</v>
      </c>
      <c r="AF189" s="1">
        <f>(('logg värden'!AF189))/('logg värden'!$AF$1)</f>
        <v>2.6</v>
      </c>
      <c r="AG189" s="1">
        <f>(('logg värden'!AG189))/('logg värden'!$AG$1)</f>
        <v>0</v>
      </c>
      <c r="AH189" s="1">
        <f>(('logg värden'!AH189))/('logg värden'!$AH$1)</f>
        <v>25370</v>
      </c>
      <c r="AI189" s="1">
        <f>(('logg värden'!AI189))/('logg värden'!$AI$1)</f>
        <v>36744</v>
      </c>
      <c r="AJ189" s="1">
        <f>(('logg värden'!AJ189))/('logg värden'!$AJ$1)</f>
        <v>27269.25</v>
      </c>
      <c r="AK189" s="1">
        <f>(('logg värden'!AK189))/('logg värden'!$AK$1)</f>
        <v>5885.66</v>
      </c>
      <c r="AL189" s="1">
        <f t="shared" si="2"/>
        <v>21383.59</v>
      </c>
      <c r="AM189" s="1">
        <f>(('logg värden'!AL189))/('logg värden'!$AL$1)</f>
        <v>1</v>
      </c>
    </row>
    <row r="190" spans="1:39" x14ac:dyDescent="0.2">
      <c r="A190">
        <f>'logg värden'!A190</f>
        <v>44532</v>
      </c>
      <c r="B190">
        <f>'logg värden'!B190</f>
        <v>0.45715277777777774</v>
      </c>
      <c r="C190" s="1">
        <f>(('logg värden'!C190))/('logg värden'!$C$1)</f>
        <v>-1.3</v>
      </c>
      <c r="D190" s="1">
        <f>(('logg värden'!D190))/('logg värden'!$D$1)</f>
        <v>-2.5</v>
      </c>
      <c r="E190" s="1">
        <f>(('logg värden'!E190))/('logg värden'!$E$1)</f>
        <v>21.6</v>
      </c>
      <c r="F190" s="1">
        <f>(('logg värden'!F190))/('logg värden'!$F$1)</f>
        <v>30</v>
      </c>
      <c r="G190" s="1">
        <f>(('logg värden'!G190))/('logg värden'!$G$1)</f>
        <v>32.9</v>
      </c>
      <c r="H190" s="1">
        <f>(('logg värden'!H190))/('logg värden'!$H$1)</f>
        <v>34.200000000000003</v>
      </c>
      <c r="I190" s="1">
        <f>(('logg värden'!I190))/('logg värden'!$I$1)</f>
        <v>28.3</v>
      </c>
      <c r="J190" s="1">
        <f>(('logg värden'!J190))/('logg värden'!$J$1)</f>
        <v>30.6</v>
      </c>
      <c r="K190" s="1">
        <f>(('logg värden'!K190))/('logg värden'!$K$1)</f>
        <v>30.4</v>
      </c>
      <c r="L190" s="1">
        <f>(('logg värden'!L190))/('logg värden'!$L$1)</f>
        <v>28.4</v>
      </c>
      <c r="M190" s="1">
        <f>(('logg värden'!M190))/('logg värden'!$M$1)</f>
        <v>6.8</v>
      </c>
      <c r="N190" s="1">
        <f>(('logg värden'!N190))/('logg värden'!$N$1)</f>
        <v>5.9</v>
      </c>
      <c r="O190" s="1">
        <f>(('logg värden'!O190))/('logg värden'!$O$1)</f>
        <v>43.9</v>
      </c>
      <c r="P190" s="1">
        <f>(('logg värden'!P190))/('logg värden'!$P$1)</f>
        <v>41</v>
      </c>
      <c r="Q190" s="1">
        <f>(('logg värden'!Q190))/('logg värden'!$Q$1)</f>
        <v>34.200000000000003</v>
      </c>
      <c r="R190" s="1">
        <f>(('logg värden'!R190))/('logg värden'!$R$1)</f>
        <v>67.7</v>
      </c>
      <c r="S190" s="1">
        <f>(('logg värden'!S190))/('logg värden'!$S$1)</f>
        <v>-5.4</v>
      </c>
      <c r="T190" s="1">
        <f>(('logg värden'!T190))/('logg värden'!$T$1)</f>
        <v>9.1</v>
      </c>
      <c r="U190" s="1">
        <f>(('logg värden'!U190))/('logg värden'!$U$1)</f>
        <v>22.2</v>
      </c>
      <c r="V190" s="1">
        <f>(('logg värden'!V190))/('logg värden'!$V$1)</f>
        <v>-1</v>
      </c>
      <c r="W190" s="1">
        <f>(('logg värden'!W190))/('logg värden'!$W$1)</f>
        <v>215.5</v>
      </c>
      <c r="X190" s="1">
        <f>(('logg värden'!X190))/('logg värden'!$X$1)</f>
        <v>216.1</v>
      </c>
      <c r="Y190" s="1">
        <f>(('logg värden'!Y190))/('logg värden'!$Y$1)</f>
        <v>0</v>
      </c>
      <c r="Z190" s="1">
        <f>(('logg värden'!Z190))/('logg värden'!$Z$1)</f>
        <v>-457.2</v>
      </c>
      <c r="AA190" s="1">
        <f>(('logg värden'!AA190))/('logg värden'!$AA$1)</f>
        <v>41.4</v>
      </c>
      <c r="AB190" s="1">
        <f>(('logg värden'!AB190))/('logg värden'!$AB$1)</f>
        <v>0</v>
      </c>
      <c r="AC190" s="1">
        <f>(('logg värden'!AC190))/('logg värden'!$AC$1)</f>
        <v>0</v>
      </c>
      <c r="AD190" s="1">
        <f>(('logg värden'!AD190))/('logg värden'!$AD$1)</f>
        <v>2</v>
      </c>
      <c r="AE190" s="1">
        <f>(('logg värden'!AE190))/('logg värden'!$AE$1)</f>
        <v>1</v>
      </c>
      <c r="AF190" s="1">
        <f>(('logg värden'!AF190))/('logg värden'!$AF$1)</f>
        <v>2.6</v>
      </c>
      <c r="AG190" s="1">
        <f>(('logg värden'!AG190))/('logg värden'!$AG$1)</f>
        <v>0</v>
      </c>
      <c r="AH190" s="1">
        <f>(('logg värden'!AH190))/('logg värden'!$AH$1)</f>
        <v>25370</v>
      </c>
      <c r="AI190" s="1">
        <f>(('logg värden'!AI190))/('logg värden'!$AI$1)</f>
        <v>36744</v>
      </c>
      <c r="AJ190" s="1">
        <f>(('logg värden'!AJ190))/('logg värden'!$AJ$1)</f>
        <v>27269.25</v>
      </c>
      <c r="AK190" s="1">
        <f>(('logg värden'!AK190))/('logg värden'!$AK$1)</f>
        <v>5885.66</v>
      </c>
      <c r="AL190" s="1">
        <f t="shared" si="2"/>
        <v>21383.59</v>
      </c>
      <c r="AM190" s="1">
        <f>(('logg värden'!AL190))/('logg värden'!$AL$1)</f>
        <v>1</v>
      </c>
    </row>
    <row r="191" spans="1:39" x14ac:dyDescent="0.2">
      <c r="A191">
        <f>'logg värden'!A191</f>
        <v>44532</v>
      </c>
      <c r="B191">
        <f>'logg värden'!B191</f>
        <v>0.45784722222222224</v>
      </c>
      <c r="C191" s="1">
        <f>(('logg värden'!C191))/('logg värden'!$C$1)</f>
        <v>-1.3</v>
      </c>
      <c r="D191" s="1">
        <f>(('logg värden'!D191))/('logg värden'!$D$1)</f>
        <v>-2.5</v>
      </c>
      <c r="E191" s="1">
        <f>(('logg värden'!E191))/('logg värden'!$E$1)</f>
        <v>21.6</v>
      </c>
      <c r="F191" s="1">
        <f>(('logg värden'!F191))/('logg värden'!$F$1)</f>
        <v>30</v>
      </c>
      <c r="G191" s="1">
        <f>(('logg värden'!G191))/('logg värden'!$G$1)</f>
        <v>32.9</v>
      </c>
      <c r="H191" s="1">
        <f>(('logg värden'!H191))/('logg värden'!$H$1)</f>
        <v>34.200000000000003</v>
      </c>
      <c r="I191" s="1">
        <f>(('logg värden'!I191))/('logg värden'!$I$1)</f>
        <v>28.3</v>
      </c>
      <c r="J191" s="1">
        <f>(('logg värden'!J191))/('logg värden'!$J$1)</f>
        <v>30.6</v>
      </c>
      <c r="K191" s="1">
        <f>(('logg värden'!K191))/('logg värden'!$K$1)</f>
        <v>30.4</v>
      </c>
      <c r="L191" s="1">
        <f>(('logg värden'!L191))/('logg värden'!$L$1)</f>
        <v>28.4</v>
      </c>
      <c r="M191" s="1">
        <f>(('logg värden'!M191))/('logg värden'!$M$1)</f>
        <v>6.8</v>
      </c>
      <c r="N191" s="1">
        <f>(('logg värden'!N191))/('logg värden'!$N$1)</f>
        <v>5.9</v>
      </c>
      <c r="O191" s="1">
        <f>(('logg värden'!O191))/('logg värden'!$O$1)</f>
        <v>43.9</v>
      </c>
      <c r="P191" s="1">
        <f>(('logg värden'!P191))/('logg värden'!$P$1)</f>
        <v>41</v>
      </c>
      <c r="Q191" s="1">
        <f>(('logg värden'!Q191))/('logg värden'!$Q$1)</f>
        <v>34.200000000000003</v>
      </c>
      <c r="R191" s="1">
        <f>(('logg värden'!R191))/('logg värden'!$R$1)</f>
        <v>67.5</v>
      </c>
      <c r="S191" s="1">
        <f>(('logg värden'!S191))/('logg värden'!$S$1)</f>
        <v>-5.4</v>
      </c>
      <c r="T191" s="1">
        <f>(('logg värden'!T191))/('logg värden'!$T$1)</f>
        <v>9.1999999999999993</v>
      </c>
      <c r="U191" s="1">
        <f>(('logg värden'!U191))/('logg värden'!$U$1)</f>
        <v>22.2</v>
      </c>
      <c r="V191" s="1">
        <f>(('logg värden'!V191))/('logg värden'!$V$1)</f>
        <v>-1</v>
      </c>
      <c r="W191" s="1">
        <f>(('logg värden'!W191))/('logg värden'!$W$1)</f>
        <v>213.4</v>
      </c>
      <c r="X191" s="1">
        <f>(('logg värden'!X191))/('logg värden'!$X$1)</f>
        <v>216.1</v>
      </c>
      <c r="Y191" s="1">
        <f>(('logg värden'!Y191))/('logg värden'!$Y$1)</f>
        <v>0</v>
      </c>
      <c r="Z191" s="1">
        <f>(('logg värden'!Z191))/('logg värden'!$Z$1)</f>
        <v>-455.9</v>
      </c>
      <c r="AA191" s="1">
        <f>(('logg värden'!AA191))/('logg värden'!$AA$1)</f>
        <v>41.5</v>
      </c>
      <c r="AB191" s="1">
        <f>(('logg värden'!AB191))/('logg värden'!$AB$1)</f>
        <v>0</v>
      </c>
      <c r="AC191" s="1">
        <f>(('logg värden'!AC191))/('logg värden'!$AC$1)</f>
        <v>0</v>
      </c>
      <c r="AD191" s="1">
        <f>(('logg värden'!AD191))/('logg värden'!$AD$1)</f>
        <v>2.2999999999999998</v>
      </c>
      <c r="AE191" s="1">
        <f>(('logg värden'!AE191))/('logg värden'!$AE$1)</f>
        <v>0.7</v>
      </c>
      <c r="AF191" s="1">
        <f>(('logg värden'!AF191))/('logg värden'!$AF$1)</f>
        <v>2.1</v>
      </c>
      <c r="AG191" s="1">
        <f>(('logg värden'!AG191))/('logg värden'!$AG$1)</f>
        <v>0</v>
      </c>
      <c r="AH191" s="1">
        <f>(('logg värden'!AH191))/('logg värden'!$AH$1)</f>
        <v>25370</v>
      </c>
      <c r="AI191" s="1">
        <f>(('logg värden'!AI191))/('logg värden'!$AI$1)</f>
        <v>36744</v>
      </c>
      <c r="AJ191" s="1">
        <f>(('logg värden'!AJ191))/('logg värden'!$AJ$1)</f>
        <v>27269.25</v>
      </c>
      <c r="AK191" s="1">
        <f>(('logg värden'!AK191))/('logg värden'!$AK$1)</f>
        <v>5885.66</v>
      </c>
      <c r="AL191" s="1">
        <f t="shared" si="2"/>
        <v>21383.59</v>
      </c>
      <c r="AM191" s="1">
        <f>(('logg värden'!AL191))/('logg värden'!$AL$1)</f>
        <v>1</v>
      </c>
    </row>
    <row r="192" spans="1:39" x14ac:dyDescent="0.2">
      <c r="A192">
        <f>'logg värden'!A192</f>
        <v>44532</v>
      </c>
      <c r="B192">
        <f>'logg värden'!B192</f>
        <v>0.45854166666666668</v>
      </c>
      <c r="C192" s="1">
        <f>(('logg värden'!C192))/('logg värden'!$C$1)</f>
        <v>-1.3</v>
      </c>
      <c r="D192" s="1">
        <f>(('logg värden'!D192))/('logg värden'!$D$1)</f>
        <v>-2.5</v>
      </c>
      <c r="E192" s="1">
        <f>(('logg värden'!E192))/('logg värden'!$E$1)</f>
        <v>21.6</v>
      </c>
      <c r="F192" s="1">
        <f>(('logg värden'!F192))/('logg värden'!$F$1)</f>
        <v>30</v>
      </c>
      <c r="G192" s="1">
        <f>(('logg värden'!G192))/('logg värden'!$G$1)</f>
        <v>32.799999999999997</v>
      </c>
      <c r="H192" s="1">
        <f>(('logg värden'!H192))/('logg värden'!$H$1)</f>
        <v>34.1</v>
      </c>
      <c r="I192" s="1">
        <f>(('logg värden'!I192))/('logg värden'!$I$1)</f>
        <v>28.3</v>
      </c>
      <c r="J192" s="1">
        <f>(('logg värden'!J192))/('logg värden'!$J$1)</f>
        <v>30.5</v>
      </c>
      <c r="K192" s="1">
        <f>(('logg värden'!K192))/('logg värden'!$K$1)</f>
        <v>30.4</v>
      </c>
      <c r="L192" s="1">
        <f>(('logg värden'!L192))/('logg värden'!$L$1)</f>
        <v>28.5</v>
      </c>
      <c r="M192" s="1">
        <f>(('logg värden'!M192))/('logg värden'!$M$1)</f>
        <v>6.8</v>
      </c>
      <c r="N192" s="1">
        <f>(('logg värden'!N192))/('logg värden'!$N$1)</f>
        <v>5.9</v>
      </c>
      <c r="O192" s="1">
        <f>(('logg värden'!O192))/('logg värden'!$O$1)</f>
        <v>43.8</v>
      </c>
      <c r="P192" s="1">
        <f>(('logg värden'!P192))/('logg värden'!$P$1)</f>
        <v>40.9</v>
      </c>
      <c r="Q192" s="1">
        <f>(('logg värden'!Q192))/('logg värden'!$Q$1)</f>
        <v>34.200000000000003</v>
      </c>
      <c r="R192" s="1">
        <f>(('logg värden'!R192))/('logg värden'!$R$1)</f>
        <v>67.5</v>
      </c>
      <c r="S192" s="1">
        <f>(('logg värden'!S192))/('logg värden'!$S$1)</f>
        <v>-5.3</v>
      </c>
      <c r="T192" s="1">
        <f>(('logg värden'!T192))/('logg värden'!$T$1)</f>
        <v>9</v>
      </c>
      <c r="U192" s="1">
        <f>(('logg värden'!U192))/('logg värden'!$U$1)</f>
        <v>22.2</v>
      </c>
      <c r="V192" s="1">
        <f>(('logg värden'!V192))/('logg värden'!$V$1)</f>
        <v>-0.9</v>
      </c>
      <c r="W192" s="1">
        <f>(('logg värden'!W192))/('logg värden'!$W$1)</f>
        <v>211.9</v>
      </c>
      <c r="X192" s="1">
        <f>(('logg värden'!X192))/('logg värden'!$X$1)</f>
        <v>216.1</v>
      </c>
      <c r="Y192" s="1">
        <f>(('logg värden'!Y192))/('logg värden'!$Y$1)</f>
        <v>0</v>
      </c>
      <c r="Z192" s="1">
        <f>(('logg värden'!Z192))/('logg värden'!$Z$1)</f>
        <v>-454.6</v>
      </c>
      <c r="AA192" s="1">
        <f>(('logg värden'!AA192))/('logg värden'!$AA$1)</f>
        <v>41.4</v>
      </c>
      <c r="AB192" s="1">
        <f>(('logg värden'!AB192))/('logg värden'!$AB$1)</f>
        <v>0</v>
      </c>
      <c r="AC192" s="1">
        <f>(('logg värden'!AC192))/('logg värden'!$AC$1)</f>
        <v>0</v>
      </c>
      <c r="AD192" s="1">
        <f>(('logg värden'!AD192))/('logg värden'!$AD$1)</f>
        <v>1.3</v>
      </c>
      <c r="AE192" s="1">
        <f>(('logg värden'!AE192))/('logg värden'!$AE$1)</f>
        <v>1</v>
      </c>
      <c r="AF192" s="1">
        <f>(('logg värden'!AF192))/('logg värden'!$AF$1)</f>
        <v>2.9</v>
      </c>
      <c r="AG192" s="1">
        <f>(('logg värden'!AG192))/('logg värden'!$AG$1)</f>
        <v>0</v>
      </c>
      <c r="AH192" s="1">
        <f>(('logg värden'!AH192))/('logg värden'!$AH$1)</f>
        <v>25370</v>
      </c>
      <c r="AI192" s="1">
        <f>(('logg värden'!AI192))/('logg värden'!$AI$1)</f>
        <v>36744</v>
      </c>
      <c r="AJ192" s="1">
        <f>(('logg värden'!AJ192))/('logg värden'!$AJ$1)</f>
        <v>27269.25</v>
      </c>
      <c r="AK192" s="1">
        <f>(('logg värden'!AK192))/('logg värden'!$AK$1)</f>
        <v>5885.66</v>
      </c>
      <c r="AL192" s="1">
        <f t="shared" si="2"/>
        <v>21383.59</v>
      </c>
      <c r="AM192" s="1">
        <f>(('logg värden'!AL192))/('logg värden'!$AL$1)</f>
        <v>1</v>
      </c>
    </row>
    <row r="193" spans="1:39" x14ac:dyDescent="0.2">
      <c r="A193">
        <f>'logg värden'!A193</f>
        <v>44532</v>
      </c>
      <c r="B193">
        <f>'logg värden'!B193</f>
        <v>0.45923611111111112</v>
      </c>
      <c r="C193" s="1">
        <f>(('logg värden'!C193))/('logg värden'!$C$1)</f>
        <v>-1.3</v>
      </c>
      <c r="D193" s="1">
        <f>(('logg värden'!D193))/('logg värden'!$D$1)</f>
        <v>-2.5</v>
      </c>
      <c r="E193" s="1">
        <f>(('logg värden'!E193))/('logg värden'!$E$1)</f>
        <v>21.6</v>
      </c>
      <c r="F193" s="1">
        <f>(('logg värden'!F193))/('logg värden'!$F$1)</f>
        <v>30</v>
      </c>
      <c r="G193" s="1">
        <f>(('logg värden'!G193))/('logg värden'!$G$1)</f>
        <v>32.4</v>
      </c>
      <c r="H193" s="1">
        <f>(('logg värden'!H193))/('logg värden'!$H$1)</f>
        <v>34.1</v>
      </c>
      <c r="I193" s="1">
        <f>(('logg värden'!I193))/('logg värden'!$I$1)</f>
        <v>28.3</v>
      </c>
      <c r="J193" s="1">
        <f>(('logg värden'!J193))/('logg värden'!$J$1)</f>
        <v>30.1</v>
      </c>
      <c r="K193" s="1">
        <f>(('logg värden'!K193))/('logg värden'!$K$1)</f>
        <v>30.4</v>
      </c>
      <c r="L193" s="1">
        <f>(('logg värden'!L193))/('logg värden'!$L$1)</f>
        <v>28.5</v>
      </c>
      <c r="M193" s="1">
        <f>(('logg värden'!M193))/('logg värden'!$M$1)</f>
        <v>6.8</v>
      </c>
      <c r="N193" s="1">
        <f>(('logg värden'!N193))/('logg värden'!$N$1)</f>
        <v>5.9</v>
      </c>
      <c r="O193" s="1">
        <f>(('logg värden'!O193))/('logg värden'!$O$1)</f>
        <v>43.8</v>
      </c>
      <c r="P193" s="1">
        <f>(('logg värden'!P193))/('logg värden'!$P$1)</f>
        <v>41</v>
      </c>
      <c r="Q193" s="1">
        <f>(('logg värden'!Q193))/('logg värden'!$Q$1)</f>
        <v>34.200000000000003</v>
      </c>
      <c r="R193" s="1">
        <f>(('logg värden'!R193))/('logg värden'!$R$1)</f>
        <v>67.5</v>
      </c>
      <c r="S193" s="1">
        <f>(('logg värden'!S193))/('logg värden'!$S$1)</f>
        <v>-5.4</v>
      </c>
      <c r="T193" s="1">
        <f>(('logg värden'!T193))/('logg värden'!$T$1)</f>
        <v>9.1</v>
      </c>
      <c r="U193" s="1">
        <f>(('logg värden'!U193))/('logg värden'!$U$1)</f>
        <v>22.2</v>
      </c>
      <c r="V193" s="1">
        <f>(('logg värden'!V193))/('logg värden'!$V$1)</f>
        <v>-0.8</v>
      </c>
      <c r="W193" s="1">
        <f>(('logg värden'!W193))/('logg värden'!$W$1)</f>
        <v>214.1</v>
      </c>
      <c r="X193" s="1">
        <f>(('logg värden'!X193))/('logg värden'!$X$1)</f>
        <v>216.1</v>
      </c>
      <c r="Y193" s="1">
        <f>(('logg värden'!Y193))/('logg värden'!$Y$1)</f>
        <v>0</v>
      </c>
      <c r="Z193" s="1">
        <f>(('logg värden'!Z193))/('logg värden'!$Z$1)</f>
        <v>-453.1</v>
      </c>
      <c r="AA193" s="1">
        <f>(('logg värden'!AA193))/('logg värden'!$AA$1)</f>
        <v>41.4</v>
      </c>
      <c r="AB193" s="1">
        <f>(('logg värden'!AB193))/('logg värden'!$AB$1)</f>
        <v>0</v>
      </c>
      <c r="AC193" s="1">
        <f>(('logg värden'!AC193))/('logg värden'!$AC$1)</f>
        <v>0</v>
      </c>
      <c r="AD193" s="1">
        <f>(('logg värden'!AD193))/('logg värden'!$AD$1)</f>
        <v>2.2000000000000002</v>
      </c>
      <c r="AE193" s="1">
        <f>(('logg värden'!AE193))/('logg värden'!$AE$1)</f>
        <v>0.7</v>
      </c>
      <c r="AF193" s="1">
        <f>(('logg värden'!AF193))/('logg värden'!$AF$1)</f>
        <v>2.8</v>
      </c>
      <c r="AG193" s="1">
        <f>(('logg värden'!AG193))/('logg värden'!$AG$1)</f>
        <v>0</v>
      </c>
      <c r="AH193" s="1">
        <f>(('logg värden'!AH193))/('logg värden'!$AH$1)</f>
        <v>25370</v>
      </c>
      <c r="AI193" s="1">
        <f>(('logg värden'!AI193))/('logg värden'!$AI$1)</f>
        <v>36744</v>
      </c>
      <c r="AJ193" s="1">
        <f>(('logg värden'!AJ193))/('logg värden'!$AJ$1)</f>
        <v>27269.25</v>
      </c>
      <c r="AK193" s="1">
        <f>(('logg värden'!AK193))/('logg värden'!$AK$1)</f>
        <v>5885.66</v>
      </c>
      <c r="AL193" s="1">
        <f t="shared" si="2"/>
        <v>21383.59</v>
      </c>
      <c r="AM193" s="1">
        <f>(('logg värden'!AL193))/('logg värden'!$AL$1)</f>
        <v>1</v>
      </c>
    </row>
    <row r="194" spans="1:39" x14ac:dyDescent="0.2">
      <c r="A194">
        <f>'logg värden'!A194</f>
        <v>44532</v>
      </c>
      <c r="B194">
        <f>'logg värden'!B194</f>
        <v>0.45993055555555556</v>
      </c>
      <c r="C194" s="1">
        <f>(('logg värden'!C194))/('logg värden'!$C$1)</f>
        <v>-1.3</v>
      </c>
      <c r="D194" s="1">
        <f>(('logg värden'!D194))/('logg värden'!$D$1)</f>
        <v>-2.5</v>
      </c>
      <c r="E194" s="1">
        <f>(('logg värden'!E194))/('logg värden'!$E$1)</f>
        <v>21.6</v>
      </c>
      <c r="F194" s="1">
        <f>(('logg värden'!F194))/('logg värden'!$F$1)</f>
        <v>30</v>
      </c>
      <c r="G194" s="1">
        <f>(('logg värden'!G194))/('logg värden'!$G$1)</f>
        <v>32.200000000000003</v>
      </c>
      <c r="H194" s="1">
        <f>(('logg värden'!H194))/('logg värden'!$H$1)</f>
        <v>34.1</v>
      </c>
      <c r="I194" s="1">
        <f>(('logg värden'!I194))/('logg värden'!$I$1)</f>
        <v>28.3</v>
      </c>
      <c r="J194" s="1">
        <f>(('logg värden'!J194))/('logg värden'!$J$1)</f>
        <v>29.9</v>
      </c>
      <c r="K194" s="1">
        <f>(('logg värden'!K194))/('logg värden'!$K$1)</f>
        <v>30.4</v>
      </c>
      <c r="L194" s="1">
        <f>(('logg värden'!L194))/('logg värden'!$L$1)</f>
        <v>28.5</v>
      </c>
      <c r="M194" s="1">
        <f>(('logg värden'!M194))/('logg värden'!$M$1)</f>
        <v>6.8</v>
      </c>
      <c r="N194" s="1">
        <f>(('logg värden'!N194))/('logg värden'!$N$1)</f>
        <v>5.8</v>
      </c>
      <c r="O194" s="1">
        <f>(('logg värden'!O194))/('logg värden'!$O$1)</f>
        <v>43.8</v>
      </c>
      <c r="P194" s="1">
        <f>(('logg värden'!P194))/('logg värden'!$P$1)</f>
        <v>41</v>
      </c>
      <c r="Q194" s="1">
        <f>(('logg värden'!Q194))/('logg värden'!$Q$1)</f>
        <v>34.1</v>
      </c>
      <c r="R194" s="1">
        <f>(('logg värden'!R194))/('logg värden'!$R$1)</f>
        <v>67.400000000000006</v>
      </c>
      <c r="S194" s="1">
        <f>(('logg värden'!S194))/('logg värden'!$S$1)</f>
        <v>-5.3</v>
      </c>
      <c r="T194" s="1">
        <f>(('logg värden'!T194))/('logg värden'!$T$1)</f>
        <v>9.3000000000000007</v>
      </c>
      <c r="U194" s="1">
        <f>(('logg värden'!U194))/('logg värden'!$U$1)</f>
        <v>22.2</v>
      </c>
      <c r="V194" s="1">
        <f>(('logg värden'!V194))/('logg värden'!$V$1)</f>
        <v>-0.8</v>
      </c>
      <c r="W194" s="1">
        <f>(('logg värden'!W194))/('logg värden'!$W$1)</f>
        <v>214.1</v>
      </c>
      <c r="X194" s="1">
        <f>(('logg värden'!X194))/('logg värden'!$X$1)</f>
        <v>216.1</v>
      </c>
      <c r="Y194" s="1">
        <f>(('logg värden'!Y194))/('logg värden'!$Y$1)</f>
        <v>0</v>
      </c>
      <c r="Z194" s="1">
        <f>(('logg värden'!Z194))/('logg värden'!$Z$1)</f>
        <v>-451.3</v>
      </c>
      <c r="AA194" s="1">
        <f>(('logg värden'!AA194))/('logg värden'!$AA$1)</f>
        <v>40.5</v>
      </c>
      <c r="AB194" s="1">
        <f>(('logg värden'!AB194))/('logg värden'!$AB$1)</f>
        <v>0</v>
      </c>
      <c r="AC194" s="1">
        <f>(('logg värden'!AC194))/('logg värden'!$AC$1)</f>
        <v>0</v>
      </c>
      <c r="AD194" s="1">
        <f>(('logg värden'!AD194))/('logg värden'!$AD$1)</f>
        <v>1.4</v>
      </c>
      <c r="AE194" s="1">
        <f>(('logg värden'!AE194))/('logg värden'!$AE$1)</f>
        <v>0.8</v>
      </c>
      <c r="AF194" s="1">
        <f>(('logg värden'!AF194))/('logg värden'!$AF$1)</f>
        <v>2.5</v>
      </c>
      <c r="AG194" s="1">
        <f>(('logg värden'!AG194))/('logg värden'!$AG$1)</f>
        <v>0</v>
      </c>
      <c r="AH194" s="1">
        <f>(('logg värden'!AH194))/('logg värden'!$AH$1)</f>
        <v>25370</v>
      </c>
      <c r="AI194" s="1">
        <f>(('logg värden'!AI194))/('logg värden'!$AI$1)</f>
        <v>36744</v>
      </c>
      <c r="AJ194" s="1">
        <f>(('logg värden'!AJ194))/('logg värden'!$AJ$1)</f>
        <v>27269.25</v>
      </c>
      <c r="AK194" s="1">
        <f>(('logg värden'!AK194))/('logg värden'!$AK$1)</f>
        <v>5885.66</v>
      </c>
      <c r="AL194" s="1">
        <f t="shared" si="2"/>
        <v>21383.59</v>
      </c>
      <c r="AM194" s="1">
        <f>(('logg värden'!AL194))/('logg värden'!$AL$1)</f>
        <v>1</v>
      </c>
    </row>
    <row r="195" spans="1:39" x14ac:dyDescent="0.2">
      <c r="A195">
        <f>'logg värden'!A195</f>
        <v>44532</v>
      </c>
      <c r="B195">
        <f>'logg värden'!B195</f>
        <v>0.46062500000000001</v>
      </c>
      <c r="C195" s="1">
        <f>(('logg värden'!C195))/('logg värden'!$C$1)</f>
        <v>-1.3</v>
      </c>
      <c r="D195" s="1">
        <f>(('logg värden'!D195))/('logg värden'!$D$1)</f>
        <v>-2.5</v>
      </c>
      <c r="E195" s="1">
        <f>(('logg värden'!E195))/('logg värden'!$E$1)</f>
        <v>21.6</v>
      </c>
      <c r="F195" s="1">
        <f>(('logg värden'!F195))/('logg värden'!$F$1)</f>
        <v>30</v>
      </c>
      <c r="G195" s="1">
        <f>(('logg värden'!G195))/('logg värden'!$G$1)</f>
        <v>32.1</v>
      </c>
      <c r="H195" s="1">
        <f>(('logg värden'!H195))/('logg värden'!$H$1)</f>
        <v>34.1</v>
      </c>
      <c r="I195" s="1">
        <f>(('logg värden'!I195))/('logg värden'!$I$1)</f>
        <v>28.3</v>
      </c>
      <c r="J195" s="1">
        <f>(('logg värden'!J195))/('logg värden'!$J$1)</f>
        <v>29.8</v>
      </c>
      <c r="K195" s="1">
        <f>(('logg värden'!K195))/('logg värden'!$K$1)</f>
        <v>30.4</v>
      </c>
      <c r="L195" s="1">
        <f>(('logg värden'!L195))/('logg värden'!$L$1)</f>
        <v>28.4</v>
      </c>
      <c r="M195" s="1">
        <f>(('logg värden'!M195))/('logg värden'!$M$1)</f>
        <v>6.8</v>
      </c>
      <c r="N195" s="1">
        <f>(('logg värden'!N195))/('logg värden'!$N$1)</f>
        <v>5.8</v>
      </c>
      <c r="O195" s="1">
        <f>(('logg värden'!O195))/('logg värden'!$O$1)</f>
        <v>43.8</v>
      </c>
      <c r="P195" s="1">
        <f>(('logg värden'!P195))/('logg värden'!$P$1)</f>
        <v>40.9</v>
      </c>
      <c r="Q195" s="1">
        <f>(('logg värden'!Q195))/('logg värden'!$Q$1)</f>
        <v>34.1</v>
      </c>
      <c r="R195" s="1">
        <f>(('logg värden'!R195))/('logg värden'!$R$1)</f>
        <v>67.400000000000006</v>
      </c>
      <c r="S195" s="1">
        <f>(('logg värden'!S195))/('logg värden'!$S$1)</f>
        <v>-5.2</v>
      </c>
      <c r="T195" s="1">
        <f>(('logg värden'!T195))/('logg värden'!$T$1)</f>
        <v>9.4</v>
      </c>
      <c r="U195" s="1">
        <f>(('logg värden'!U195))/('logg värden'!$U$1)</f>
        <v>22.2</v>
      </c>
      <c r="V195" s="1">
        <f>(('logg värden'!V195))/('logg värden'!$V$1)</f>
        <v>-0.8</v>
      </c>
      <c r="W195" s="1">
        <f>(('logg värden'!W195))/('logg värden'!$W$1)</f>
        <v>210.6</v>
      </c>
      <c r="X195" s="1">
        <f>(('logg värden'!X195))/('logg värden'!$X$1)</f>
        <v>216.1</v>
      </c>
      <c r="Y195" s="1">
        <f>(('logg värden'!Y195))/('logg värden'!$Y$1)</f>
        <v>0</v>
      </c>
      <c r="Z195" s="1">
        <f>(('logg värden'!Z195))/('logg värden'!$Z$1)</f>
        <v>-449.4</v>
      </c>
      <c r="AA195" s="1">
        <f>(('logg värden'!AA195))/('logg värden'!$AA$1)</f>
        <v>40.5</v>
      </c>
      <c r="AB195" s="1">
        <f>(('logg värden'!AB195))/('logg värden'!$AB$1)</f>
        <v>0</v>
      </c>
      <c r="AC195" s="1">
        <f>(('logg värden'!AC195))/('logg värden'!$AC$1)</f>
        <v>0</v>
      </c>
      <c r="AD195" s="1">
        <f>(('logg värden'!AD195))/('logg värden'!$AD$1)</f>
        <v>2.6</v>
      </c>
      <c r="AE195" s="1">
        <f>(('logg värden'!AE195))/('logg värden'!$AE$1)</f>
        <v>0.8</v>
      </c>
      <c r="AF195" s="1">
        <f>(('logg värden'!AF195))/('logg värden'!$AF$1)</f>
        <v>2.2999999999999998</v>
      </c>
      <c r="AG195" s="1">
        <f>(('logg värden'!AG195))/('logg värden'!$AG$1)</f>
        <v>0</v>
      </c>
      <c r="AH195" s="1">
        <f>(('logg värden'!AH195))/('logg värden'!$AH$1)</f>
        <v>25370</v>
      </c>
      <c r="AI195" s="1">
        <f>(('logg värden'!AI195))/('logg värden'!$AI$1)</f>
        <v>36744</v>
      </c>
      <c r="AJ195" s="1">
        <f>(('logg värden'!AJ195))/('logg värden'!$AJ$1)</f>
        <v>27269.25</v>
      </c>
      <c r="AK195" s="1">
        <f>(('logg värden'!AK195))/('logg värden'!$AK$1)</f>
        <v>5885.66</v>
      </c>
      <c r="AL195" s="1">
        <f t="shared" ref="AL195:AL258" si="3">AJ195-AK195</f>
        <v>21383.59</v>
      </c>
      <c r="AM195" s="1">
        <f>(('logg värden'!AL195))/('logg värden'!$AL$1)</f>
        <v>1</v>
      </c>
    </row>
    <row r="196" spans="1:39" x14ac:dyDescent="0.2">
      <c r="A196">
        <f>'logg värden'!A196</f>
        <v>44532</v>
      </c>
      <c r="B196">
        <f>'logg värden'!B196</f>
        <v>0.46131944444444445</v>
      </c>
      <c r="C196" s="1">
        <f>(('logg värden'!C196))/('logg värden'!$C$1)</f>
        <v>-1.3</v>
      </c>
      <c r="D196" s="1">
        <f>(('logg värden'!D196))/('logg värden'!$D$1)</f>
        <v>-2.5</v>
      </c>
      <c r="E196" s="1">
        <f>(('logg värden'!E196))/('logg värden'!$E$1)</f>
        <v>21.6</v>
      </c>
      <c r="F196" s="1">
        <f>(('logg värden'!F196))/('logg värden'!$F$1)</f>
        <v>30</v>
      </c>
      <c r="G196" s="1">
        <f>(('logg värden'!G196))/('logg värden'!$G$1)</f>
        <v>32</v>
      </c>
      <c r="H196" s="1">
        <f>(('logg värden'!H196))/('logg värden'!$H$1)</f>
        <v>34.1</v>
      </c>
      <c r="I196" s="1">
        <f>(('logg värden'!I196))/('logg värden'!$I$1)</f>
        <v>28.3</v>
      </c>
      <c r="J196" s="1">
        <f>(('logg värden'!J196))/('logg värden'!$J$1)</f>
        <v>29.7</v>
      </c>
      <c r="K196" s="1">
        <f>(('logg värden'!K196))/('logg värden'!$K$1)</f>
        <v>30.4</v>
      </c>
      <c r="L196" s="1">
        <f>(('logg värden'!L196))/('logg värden'!$L$1)</f>
        <v>28.4</v>
      </c>
      <c r="M196" s="1">
        <f>(('logg värden'!M196))/('logg värden'!$M$1)</f>
        <v>6.8</v>
      </c>
      <c r="N196" s="1">
        <f>(('logg värden'!N196))/('logg värden'!$N$1)</f>
        <v>5.7</v>
      </c>
      <c r="O196" s="1">
        <f>(('logg värden'!O196))/('logg värden'!$O$1)</f>
        <v>43.8</v>
      </c>
      <c r="P196" s="1">
        <f>(('logg värden'!P196))/('logg värden'!$P$1)</f>
        <v>40.9</v>
      </c>
      <c r="Q196" s="1">
        <f>(('logg värden'!Q196))/('logg värden'!$Q$1)</f>
        <v>34</v>
      </c>
      <c r="R196" s="1">
        <f>(('logg värden'!R196))/('logg värden'!$R$1)</f>
        <v>67.400000000000006</v>
      </c>
      <c r="S196" s="1">
        <f>(('logg värden'!S196))/('logg värden'!$S$1)</f>
        <v>-5.0999999999999996</v>
      </c>
      <c r="T196" s="1">
        <f>(('logg värden'!T196))/('logg värden'!$T$1)</f>
        <v>9.4</v>
      </c>
      <c r="U196" s="1">
        <f>(('logg värden'!U196))/('logg värden'!$U$1)</f>
        <v>22.2</v>
      </c>
      <c r="V196" s="1">
        <f>(('logg värden'!V196))/('logg värden'!$V$1)</f>
        <v>-0.6</v>
      </c>
      <c r="W196" s="1">
        <f>(('logg värden'!W196))/('logg värden'!$W$1)</f>
        <v>211.2</v>
      </c>
      <c r="X196" s="1">
        <f>(('logg värden'!X196))/('logg värden'!$X$1)</f>
        <v>216.1</v>
      </c>
      <c r="Y196" s="1">
        <f>(('logg värden'!Y196))/('logg värden'!$Y$1)</f>
        <v>0</v>
      </c>
      <c r="Z196" s="1">
        <f>(('logg värden'!Z196))/('logg värden'!$Z$1)</f>
        <v>-447.3</v>
      </c>
      <c r="AA196" s="1">
        <f>(('logg värden'!AA196))/('logg värden'!$AA$1)</f>
        <v>39.5</v>
      </c>
      <c r="AB196" s="1">
        <f>(('logg värden'!AB196))/('logg värden'!$AB$1)</f>
        <v>0</v>
      </c>
      <c r="AC196" s="1">
        <f>(('logg värden'!AC196))/('logg värden'!$AC$1)</f>
        <v>0</v>
      </c>
      <c r="AD196" s="1">
        <f>(('logg värden'!AD196))/('logg värden'!$AD$1)</f>
        <v>1.3</v>
      </c>
      <c r="AE196" s="1">
        <f>(('logg värden'!AE196))/('logg värden'!$AE$1)</f>
        <v>0.8</v>
      </c>
      <c r="AF196" s="1">
        <f>(('logg värden'!AF196))/('logg värden'!$AF$1)</f>
        <v>1.3</v>
      </c>
      <c r="AG196" s="1">
        <f>(('logg värden'!AG196))/('logg värden'!$AG$1)</f>
        <v>0</v>
      </c>
      <c r="AH196" s="1">
        <f>(('logg värden'!AH196))/('logg värden'!$AH$1)</f>
        <v>25370</v>
      </c>
      <c r="AI196" s="1">
        <f>(('logg värden'!AI196))/('logg värden'!$AI$1)</f>
        <v>36744</v>
      </c>
      <c r="AJ196" s="1">
        <f>(('logg värden'!AJ196))/('logg värden'!$AJ$1)</f>
        <v>27269.25</v>
      </c>
      <c r="AK196" s="1">
        <f>(('logg värden'!AK196))/('logg värden'!$AK$1)</f>
        <v>5885.66</v>
      </c>
      <c r="AL196" s="1">
        <f t="shared" si="3"/>
        <v>21383.59</v>
      </c>
      <c r="AM196" s="1">
        <f>(('logg värden'!AL196))/('logg värden'!$AL$1)</f>
        <v>1</v>
      </c>
    </row>
    <row r="197" spans="1:39" x14ac:dyDescent="0.2">
      <c r="A197">
        <f>'logg värden'!A197</f>
        <v>44532</v>
      </c>
      <c r="B197">
        <f>'logg värden'!B197</f>
        <v>0.46201388888888889</v>
      </c>
      <c r="C197" s="1">
        <f>(('logg värden'!C197))/('logg värden'!$C$1)</f>
        <v>-1.3</v>
      </c>
      <c r="D197" s="1">
        <f>(('logg värden'!D197))/('logg värden'!$D$1)</f>
        <v>-2.5</v>
      </c>
      <c r="E197" s="1">
        <f>(('logg värden'!E197))/('logg värden'!$E$1)</f>
        <v>21.6</v>
      </c>
      <c r="F197" s="1">
        <f>(('logg värden'!F197))/('logg värden'!$F$1)</f>
        <v>30</v>
      </c>
      <c r="G197" s="1">
        <f>(('logg värden'!G197))/('logg värden'!$G$1)</f>
        <v>31.9</v>
      </c>
      <c r="H197" s="1">
        <f>(('logg värden'!H197))/('logg värden'!$H$1)</f>
        <v>34</v>
      </c>
      <c r="I197" s="1">
        <f>(('logg värden'!I197))/('logg värden'!$I$1)</f>
        <v>28.3</v>
      </c>
      <c r="J197" s="1">
        <f>(('logg värden'!J197))/('logg värden'!$J$1)</f>
        <v>29.6</v>
      </c>
      <c r="K197" s="1">
        <f>(('logg värden'!K197))/('logg värden'!$K$1)</f>
        <v>30.4</v>
      </c>
      <c r="L197" s="1">
        <f>(('logg värden'!L197))/('logg värden'!$L$1)</f>
        <v>28.4</v>
      </c>
      <c r="M197" s="1">
        <f>(('logg värden'!M197))/('logg värden'!$M$1)</f>
        <v>6.8</v>
      </c>
      <c r="N197" s="1">
        <f>(('logg värden'!N197))/('logg värden'!$N$1)</f>
        <v>5.7</v>
      </c>
      <c r="O197" s="1">
        <f>(('logg värden'!O197))/('logg värden'!$O$1)</f>
        <v>43.8</v>
      </c>
      <c r="P197" s="1">
        <f>(('logg värden'!P197))/('logg värden'!$P$1)</f>
        <v>40.9</v>
      </c>
      <c r="Q197" s="1">
        <f>(('logg värden'!Q197))/('logg värden'!$Q$1)</f>
        <v>34</v>
      </c>
      <c r="R197" s="1">
        <f>(('logg värden'!R197))/('logg värden'!$R$1)</f>
        <v>67.3</v>
      </c>
      <c r="S197" s="1">
        <f>(('logg värden'!S197))/('logg värden'!$S$1)</f>
        <v>-5</v>
      </c>
      <c r="T197" s="1">
        <f>(('logg värden'!T197))/('logg värden'!$T$1)</f>
        <v>9.4</v>
      </c>
      <c r="U197" s="1">
        <f>(('logg värden'!U197))/('logg värden'!$U$1)</f>
        <v>22.2</v>
      </c>
      <c r="V197" s="1">
        <f>(('logg värden'!V197))/('logg värden'!$V$1)</f>
        <v>-0.6</v>
      </c>
      <c r="W197" s="1">
        <f>(('logg värden'!W197))/('logg värden'!$W$1)</f>
        <v>210.7</v>
      </c>
      <c r="X197" s="1">
        <f>(('logg värden'!X197))/('logg värden'!$X$1)</f>
        <v>216.1</v>
      </c>
      <c r="Y197" s="1">
        <f>(('logg värden'!Y197))/('logg värden'!$Y$1)</f>
        <v>0</v>
      </c>
      <c r="Z197" s="1">
        <f>(('logg värden'!Z197))/('logg värden'!$Z$1)</f>
        <v>-445.3</v>
      </c>
      <c r="AA197" s="1">
        <f>(('logg värden'!AA197))/('logg värden'!$AA$1)</f>
        <v>39.5</v>
      </c>
      <c r="AB197" s="1">
        <f>(('logg värden'!AB197))/('logg värden'!$AB$1)</f>
        <v>0</v>
      </c>
      <c r="AC197" s="1">
        <f>(('logg värden'!AC197))/('logg värden'!$AC$1)</f>
        <v>0</v>
      </c>
      <c r="AD197" s="1">
        <f>(('logg värden'!AD197))/('logg värden'!$AD$1)</f>
        <v>1.7</v>
      </c>
      <c r="AE197" s="1">
        <f>(('logg värden'!AE197))/('logg värden'!$AE$1)</f>
        <v>1</v>
      </c>
      <c r="AF197" s="1">
        <f>(('logg värden'!AF197))/('logg värden'!$AF$1)</f>
        <v>1.3</v>
      </c>
      <c r="AG197" s="1">
        <f>(('logg värden'!AG197))/('logg värden'!$AG$1)</f>
        <v>0</v>
      </c>
      <c r="AH197" s="1">
        <f>(('logg värden'!AH197))/('logg värden'!$AH$1)</f>
        <v>25370</v>
      </c>
      <c r="AI197" s="1">
        <f>(('logg värden'!AI197))/('logg värden'!$AI$1)</f>
        <v>36744</v>
      </c>
      <c r="AJ197" s="1">
        <f>(('logg värden'!AJ197))/('logg värden'!$AJ$1)</f>
        <v>27269.25</v>
      </c>
      <c r="AK197" s="1">
        <f>(('logg värden'!AK197))/('logg värden'!$AK$1)</f>
        <v>5885.66</v>
      </c>
      <c r="AL197" s="1">
        <f t="shared" si="3"/>
        <v>21383.59</v>
      </c>
      <c r="AM197" s="1">
        <f>(('logg värden'!AL197))/('logg värden'!$AL$1)</f>
        <v>1</v>
      </c>
    </row>
    <row r="198" spans="1:39" x14ac:dyDescent="0.2">
      <c r="A198">
        <f>'logg värden'!A198</f>
        <v>44532</v>
      </c>
      <c r="B198">
        <f>'logg värden'!B198</f>
        <v>0.46270833333333333</v>
      </c>
      <c r="C198" s="1">
        <f>(('logg värden'!C198))/('logg värden'!$C$1)</f>
        <v>-1.3</v>
      </c>
      <c r="D198" s="1">
        <f>(('logg värden'!D198))/('logg värden'!$D$1)</f>
        <v>-2.5</v>
      </c>
      <c r="E198" s="1">
        <f>(('logg värden'!E198))/('logg värden'!$E$1)</f>
        <v>21.6</v>
      </c>
      <c r="F198" s="1">
        <f>(('logg värden'!F198))/('logg värden'!$F$1)</f>
        <v>30</v>
      </c>
      <c r="G198" s="1">
        <f>(('logg värden'!G198))/('logg värden'!$G$1)</f>
        <v>31.9</v>
      </c>
      <c r="H198" s="1">
        <f>(('logg värden'!H198))/('logg värden'!$H$1)</f>
        <v>34</v>
      </c>
      <c r="I198" s="1">
        <f>(('logg värden'!I198))/('logg värden'!$I$1)</f>
        <v>28.3</v>
      </c>
      <c r="J198" s="1">
        <f>(('logg värden'!J198))/('logg värden'!$J$1)</f>
        <v>29.6</v>
      </c>
      <c r="K198" s="1">
        <f>(('logg värden'!K198))/('logg värden'!$K$1)</f>
        <v>30.4</v>
      </c>
      <c r="L198" s="1">
        <f>(('logg värden'!L198))/('logg värden'!$L$1)</f>
        <v>28.4</v>
      </c>
      <c r="M198" s="1">
        <f>(('logg värden'!M198))/('logg värden'!$M$1)</f>
        <v>6.8</v>
      </c>
      <c r="N198" s="1">
        <f>(('logg värden'!N198))/('logg värden'!$N$1)</f>
        <v>5.5</v>
      </c>
      <c r="O198" s="1">
        <f>(('logg värden'!O198))/('logg värden'!$O$1)</f>
        <v>43.8</v>
      </c>
      <c r="P198" s="1">
        <f>(('logg värden'!P198))/('logg värden'!$P$1)</f>
        <v>40.9</v>
      </c>
      <c r="Q198" s="1">
        <f>(('logg värden'!Q198))/('logg värden'!$Q$1)</f>
        <v>33.799999999999997</v>
      </c>
      <c r="R198" s="1">
        <f>(('logg värden'!R198))/('logg värden'!$R$1)</f>
        <v>67.099999999999994</v>
      </c>
      <c r="S198" s="1">
        <f>(('logg värden'!S198))/('logg värden'!$S$1)</f>
        <v>-5</v>
      </c>
      <c r="T198" s="1">
        <f>(('logg värden'!T198))/('logg värden'!$T$1)</f>
        <v>9.6</v>
      </c>
      <c r="U198" s="1">
        <f>(('logg värden'!U198))/('logg värden'!$U$1)</f>
        <v>22.2</v>
      </c>
      <c r="V198" s="1">
        <f>(('logg värden'!V198))/('logg värden'!$V$1)</f>
        <v>-0.5</v>
      </c>
      <c r="W198" s="1">
        <f>(('logg värden'!W198))/('logg värden'!$W$1)</f>
        <v>211.2</v>
      </c>
      <c r="X198" s="1">
        <f>(('logg värden'!X198))/('logg värden'!$X$1)</f>
        <v>216.1</v>
      </c>
      <c r="Y198" s="1">
        <f>(('logg värden'!Y198))/('logg värden'!$Y$1)</f>
        <v>0</v>
      </c>
      <c r="Z198" s="1">
        <f>(('logg värden'!Z198))/('logg värden'!$Z$1)</f>
        <v>-443.3</v>
      </c>
      <c r="AA198" s="1">
        <f>(('logg värden'!AA198))/('logg värden'!$AA$1)</f>
        <v>38.5</v>
      </c>
      <c r="AB198" s="1">
        <f>(('logg värden'!AB198))/('logg värden'!$AB$1)</f>
        <v>0</v>
      </c>
      <c r="AC198" s="1">
        <f>(('logg värden'!AC198))/('logg värden'!$AC$1)</f>
        <v>0</v>
      </c>
      <c r="AD198" s="1">
        <f>(('logg värden'!AD198))/('logg värden'!$AD$1)</f>
        <v>1.4</v>
      </c>
      <c r="AE198" s="1">
        <f>(('logg värden'!AE198))/('logg värden'!$AE$1)</f>
        <v>0.8</v>
      </c>
      <c r="AF198" s="1">
        <f>(('logg värden'!AF198))/('logg värden'!$AF$1)</f>
        <v>1.2</v>
      </c>
      <c r="AG198" s="1">
        <f>(('logg värden'!AG198))/('logg värden'!$AG$1)</f>
        <v>0</v>
      </c>
      <c r="AH198" s="1">
        <f>(('logg värden'!AH198))/('logg värden'!$AH$1)</f>
        <v>25370</v>
      </c>
      <c r="AI198" s="1">
        <f>(('logg värden'!AI198))/('logg värden'!$AI$1)</f>
        <v>36744</v>
      </c>
      <c r="AJ198" s="1">
        <f>(('logg värden'!AJ198))/('logg värden'!$AJ$1)</f>
        <v>27269.25</v>
      </c>
      <c r="AK198" s="1">
        <f>(('logg värden'!AK198))/('logg värden'!$AK$1)</f>
        <v>5885.66</v>
      </c>
      <c r="AL198" s="1">
        <f t="shared" si="3"/>
        <v>21383.59</v>
      </c>
      <c r="AM198" s="1">
        <f>(('logg värden'!AL198))/('logg värden'!$AL$1)</f>
        <v>1</v>
      </c>
    </row>
    <row r="199" spans="1:39" x14ac:dyDescent="0.2">
      <c r="A199">
        <f>'logg värden'!A199</f>
        <v>44532</v>
      </c>
      <c r="B199">
        <f>'logg värden'!B199</f>
        <v>0.46340277777777777</v>
      </c>
      <c r="C199" s="1">
        <f>(('logg värden'!C199))/('logg värden'!$C$1)</f>
        <v>-1.2</v>
      </c>
      <c r="D199" s="1">
        <f>(('logg värden'!D199))/('logg värden'!$D$1)</f>
        <v>-2.5</v>
      </c>
      <c r="E199" s="1">
        <f>(('logg värden'!E199))/('logg värden'!$E$1)</f>
        <v>21.6</v>
      </c>
      <c r="F199" s="1">
        <f>(('logg värden'!F199))/('logg värden'!$F$1)</f>
        <v>30</v>
      </c>
      <c r="G199" s="1">
        <f>(('logg värden'!G199))/('logg värden'!$G$1)</f>
        <v>31.8</v>
      </c>
      <c r="H199" s="1">
        <f>(('logg värden'!H199))/('logg värden'!$H$1)</f>
        <v>34</v>
      </c>
      <c r="I199" s="1">
        <f>(('logg värden'!I199))/('logg värden'!$I$1)</f>
        <v>28.3</v>
      </c>
      <c r="J199" s="1">
        <f>(('logg värden'!J199))/('logg värden'!$J$1)</f>
        <v>29.5</v>
      </c>
      <c r="K199" s="1">
        <f>(('logg värden'!K199))/('logg värden'!$K$1)</f>
        <v>30.3</v>
      </c>
      <c r="L199" s="1">
        <f>(('logg värden'!L199))/('logg värden'!$L$1)</f>
        <v>28.4</v>
      </c>
      <c r="M199" s="1">
        <f>(('logg värden'!M199))/('logg värden'!$M$1)</f>
        <v>6.8</v>
      </c>
      <c r="N199" s="1">
        <f>(('logg värden'!N199))/('logg värden'!$N$1)</f>
        <v>5.5</v>
      </c>
      <c r="O199" s="1">
        <f>(('logg värden'!O199))/('logg värden'!$O$1)</f>
        <v>43.8</v>
      </c>
      <c r="P199" s="1">
        <f>(('logg värden'!P199))/('logg värden'!$P$1)</f>
        <v>40.9</v>
      </c>
      <c r="Q199" s="1">
        <f>(('logg värden'!Q199))/('logg värden'!$Q$1)</f>
        <v>33.799999999999997</v>
      </c>
      <c r="R199" s="1">
        <f>(('logg värden'!R199))/('logg värden'!$R$1)</f>
        <v>67.099999999999994</v>
      </c>
      <c r="S199" s="1">
        <f>(('logg värden'!S199))/('logg värden'!$S$1)</f>
        <v>-4.9000000000000004</v>
      </c>
      <c r="T199" s="1">
        <f>(('logg värden'!T199))/('logg värden'!$T$1)</f>
        <v>9.8000000000000007</v>
      </c>
      <c r="U199" s="1">
        <f>(('logg värden'!U199))/('logg värden'!$U$1)</f>
        <v>22.2</v>
      </c>
      <c r="V199" s="1">
        <f>(('logg värden'!V199))/('logg värden'!$V$1)</f>
        <v>-0.5</v>
      </c>
      <c r="W199" s="1">
        <f>(('logg värden'!W199))/('logg värden'!$W$1)</f>
        <v>215.5</v>
      </c>
      <c r="X199" s="1">
        <f>(('logg värden'!X199))/('logg värden'!$X$1)</f>
        <v>216.1</v>
      </c>
      <c r="Y199" s="1">
        <f>(('logg värden'!Y199))/('logg värden'!$Y$1)</f>
        <v>0</v>
      </c>
      <c r="Z199" s="1">
        <f>(('logg värden'!Z199))/('logg värden'!$Z$1)</f>
        <v>-441.4</v>
      </c>
      <c r="AA199" s="1">
        <f>(('logg värden'!AA199))/('logg värden'!$AA$1)</f>
        <v>38.4</v>
      </c>
      <c r="AB199" s="1">
        <f>(('logg värden'!AB199))/('logg värden'!$AB$1)</f>
        <v>0</v>
      </c>
      <c r="AC199" s="1">
        <f>(('logg värden'!AC199))/('logg värden'!$AC$1)</f>
        <v>0</v>
      </c>
      <c r="AD199" s="1">
        <f>(('logg värden'!AD199))/('logg värden'!$AD$1)</f>
        <v>1.9</v>
      </c>
      <c r="AE199" s="1">
        <f>(('logg värden'!AE199))/('logg värden'!$AE$1)</f>
        <v>0.8</v>
      </c>
      <c r="AF199" s="1">
        <f>(('logg värden'!AF199))/('logg värden'!$AF$1)</f>
        <v>1.1000000000000001</v>
      </c>
      <c r="AG199" s="1">
        <f>(('logg värden'!AG199))/('logg värden'!$AG$1)</f>
        <v>0</v>
      </c>
      <c r="AH199" s="1">
        <f>(('logg värden'!AH199))/('logg värden'!$AH$1)</f>
        <v>25370</v>
      </c>
      <c r="AI199" s="1">
        <f>(('logg värden'!AI199))/('logg värden'!$AI$1)</f>
        <v>36744</v>
      </c>
      <c r="AJ199" s="1">
        <f>(('logg värden'!AJ199))/('logg värden'!$AJ$1)</f>
        <v>27269.25</v>
      </c>
      <c r="AK199" s="1">
        <f>(('logg värden'!AK199))/('logg värden'!$AK$1)</f>
        <v>5885.66</v>
      </c>
      <c r="AL199" s="1">
        <f t="shared" si="3"/>
        <v>21383.59</v>
      </c>
      <c r="AM199" s="1">
        <f>(('logg värden'!AL199))/('logg värden'!$AL$1)</f>
        <v>1</v>
      </c>
    </row>
    <row r="200" spans="1:39" x14ac:dyDescent="0.2">
      <c r="A200">
        <f>'logg värden'!A200</f>
        <v>44532</v>
      </c>
      <c r="B200">
        <f>'logg värden'!B200</f>
        <v>0.46409722222222222</v>
      </c>
      <c r="C200" s="1">
        <f>(('logg värden'!C200))/('logg värden'!$C$1)</f>
        <v>-1.3</v>
      </c>
      <c r="D200" s="1">
        <f>(('logg värden'!D200))/('logg värden'!$D$1)</f>
        <v>-2.5</v>
      </c>
      <c r="E200" s="1">
        <f>(('logg värden'!E200))/('logg värden'!$E$1)</f>
        <v>21.6</v>
      </c>
      <c r="F200" s="1">
        <f>(('logg värden'!F200))/('logg värden'!$F$1)</f>
        <v>30</v>
      </c>
      <c r="G200" s="1">
        <f>(('logg värden'!G200))/('logg värden'!$G$1)</f>
        <v>31.8</v>
      </c>
      <c r="H200" s="1">
        <f>(('logg värden'!H200))/('logg värden'!$H$1)</f>
        <v>33.9</v>
      </c>
      <c r="I200" s="1">
        <f>(('logg värden'!I200))/('logg värden'!$I$1)</f>
        <v>28.3</v>
      </c>
      <c r="J200" s="1">
        <f>(('logg värden'!J200))/('logg värden'!$J$1)</f>
        <v>29.5</v>
      </c>
      <c r="K200" s="1">
        <f>(('logg värden'!K200))/('logg värden'!$K$1)</f>
        <v>30.3</v>
      </c>
      <c r="L200" s="1">
        <f>(('logg värden'!L200))/('logg värden'!$L$1)</f>
        <v>28.4</v>
      </c>
      <c r="M200" s="1">
        <f>(('logg värden'!M200))/('logg värden'!$M$1)</f>
        <v>6.8</v>
      </c>
      <c r="N200" s="1">
        <f>(('logg värden'!N200))/('logg värden'!$N$1)</f>
        <v>5.4</v>
      </c>
      <c r="O200" s="1">
        <f>(('logg värden'!O200))/('logg värden'!$O$1)</f>
        <v>43.8</v>
      </c>
      <c r="P200" s="1">
        <f>(('logg värden'!P200))/('logg värden'!$P$1)</f>
        <v>40.9</v>
      </c>
      <c r="Q200" s="1">
        <f>(('logg värden'!Q200))/('logg värden'!$Q$1)</f>
        <v>33.700000000000003</v>
      </c>
      <c r="R200" s="1">
        <f>(('logg värden'!R200))/('logg värden'!$R$1)</f>
        <v>67</v>
      </c>
      <c r="S200" s="1">
        <f>(('logg värden'!S200))/('logg värden'!$S$1)</f>
        <v>-4.7</v>
      </c>
      <c r="T200" s="1">
        <f>(('logg värden'!T200))/('logg värden'!$T$1)</f>
        <v>9.6999999999999993</v>
      </c>
      <c r="U200" s="1">
        <f>(('logg värden'!U200))/('logg värden'!$U$1)</f>
        <v>22.2</v>
      </c>
      <c r="V200" s="1">
        <f>(('logg värden'!V200))/('logg värden'!$V$1)</f>
        <v>-0.5</v>
      </c>
      <c r="W200" s="1">
        <f>(('logg värden'!W200))/('logg värden'!$W$1)</f>
        <v>213.7</v>
      </c>
      <c r="X200" s="1">
        <f>(('logg värden'!X200))/('logg värden'!$X$1)</f>
        <v>216.1</v>
      </c>
      <c r="Y200" s="1">
        <f>(('logg värden'!Y200))/('logg värden'!$Y$1)</f>
        <v>0</v>
      </c>
      <c r="Z200" s="1">
        <f>(('logg värden'!Z200))/('logg värden'!$Z$1)</f>
        <v>-439.4</v>
      </c>
      <c r="AA200" s="1">
        <f>(('logg värden'!AA200))/('logg värden'!$AA$1)</f>
        <v>37.4</v>
      </c>
      <c r="AB200" s="1">
        <f>(('logg värden'!AB200))/('logg värden'!$AB$1)</f>
        <v>0</v>
      </c>
      <c r="AC200" s="1">
        <f>(('logg värden'!AC200))/('logg värden'!$AC$1)</f>
        <v>0</v>
      </c>
      <c r="AD200" s="1">
        <f>(('logg värden'!AD200))/('logg värden'!$AD$1)</f>
        <v>1.3</v>
      </c>
      <c r="AE200" s="1">
        <f>(('logg värden'!AE200))/('logg värden'!$AE$1)</f>
        <v>1</v>
      </c>
      <c r="AF200" s="1">
        <f>(('logg värden'!AF200))/('logg värden'!$AF$1)</f>
        <v>1.2</v>
      </c>
      <c r="AG200" s="1">
        <f>(('logg värden'!AG200))/('logg värden'!$AG$1)</f>
        <v>0</v>
      </c>
      <c r="AH200" s="1">
        <f>(('logg värden'!AH200))/('logg värden'!$AH$1)</f>
        <v>25370</v>
      </c>
      <c r="AI200" s="1">
        <f>(('logg värden'!AI200))/('logg värden'!$AI$1)</f>
        <v>36744</v>
      </c>
      <c r="AJ200" s="1">
        <f>(('logg värden'!AJ200))/('logg värden'!$AJ$1)</f>
        <v>27269.25</v>
      </c>
      <c r="AK200" s="1">
        <f>(('logg värden'!AK200))/('logg värden'!$AK$1)</f>
        <v>5885.66</v>
      </c>
      <c r="AL200" s="1">
        <f t="shared" si="3"/>
        <v>21383.59</v>
      </c>
      <c r="AM200" s="1">
        <f>(('logg värden'!AL200))/('logg värden'!$AL$1)</f>
        <v>1</v>
      </c>
    </row>
    <row r="201" spans="1:39" x14ac:dyDescent="0.2">
      <c r="A201">
        <f>'logg värden'!A201</f>
        <v>44532</v>
      </c>
      <c r="B201">
        <f>'logg värden'!B201</f>
        <v>0.46479166666666666</v>
      </c>
      <c r="C201" s="1">
        <f>(('logg värden'!C201))/('logg värden'!$C$1)</f>
        <v>-1.3</v>
      </c>
      <c r="D201" s="1">
        <f>(('logg värden'!D201))/('logg värden'!$D$1)</f>
        <v>-2.5</v>
      </c>
      <c r="E201" s="1">
        <f>(('logg värden'!E201))/('logg värden'!$E$1)</f>
        <v>21.6</v>
      </c>
      <c r="F201" s="1">
        <f>(('logg värden'!F201))/('logg värden'!$F$1)</f>
        <v>30</v>
      </c>
      <c r="G201" s="1">
        <f>(('logg värden'!G201))/('logg värden'!$G$1)</f>
        <v>31.7</v>
      </c>
      <c r="H201" s="1">
        <f>(('logg värden'!H201))/('logg värden'!$H$1)</f>
        <v>33.9</v>
      </c>
      <c r="I201" s="1">
        <f>(('logg värden'!I201))/('logg värden'!$I$1)</f>
        <v>28.3</v>
      </c>
      <c r="J201" s="1">
        <f>(('logg värden'!J201))/('logg värden'!$J$1)</f>
        <v>29.5</v>
      </c>
      <c r="K201" s="1">
        <f>(('logg värden'!K201))/('logg värden'!$K$1)</f>
        <v>30.3</v>
      </c>
      <c r="L201" s="1">
        <f>(('logg värden'!L201))/('logg värden'!$L$1)</f>
        <v>28.4</v>
      </c>
      <c r="M201" s="1">
        <f>(('logg värden'!M201))/('logg värden'!$M$1)</f>
        <v>6.8</v>
      </c>
      <c r="N201" s="1">
        <f>(('logg värden'!N201))/('logg värden'!$N$1)</f>
        <v>5.3</v>
      </c>
      <c r="O201" s="1">
        <f>(('logg värden'!O201))/('logg värden'!$O$1)</f>
        <v>43.8</v>
      </c>
      <c r="P201" s="1">
        <f>(('logg värden'!P201))/('logg värden'!$P$1)</f>
        <v>40.9</v>
      </c>
      <c r="Q201" s="1">
        <f>(('logg värden'!Q201))/('logg värden'!$Q$1)</f>
        <v>33.6</v>
      </c>
      <c r="R201" s="1">
        <f>(('logg värden'!R201))/('logg värden'!$R$1)</f>
        <v>66.900000000000006</v>
      </c>
      <c r="S201" s="1">
        <f>(('logg värden'!S201))/('logg värden'!$S$1)</f>
        <v>-4.5999999999999996</v>
      </c>
      <c r="T201" s="1">
        <f>(('logg värden'!T201))/('logg värden'!$T$1)</f>
        <v>9.9</v>
      </c>
      <c r="U201" s="1">
        <f>(('logg värden'!U201))/('logg värden'!$U$1)</f>
        <v>22.2</v>
      </c>
      <c r="V201" s="1">
        <f>(('logg värden'!V201))/('logg värden'!$V$1)</f>
        <v>-0.3</v>
      </c>
      <c r="W201" s="1">
        <f>(('logg värden'!W201))/('logg värden'!$W$1)</f>
        <v>214.1</v>
      </c>
      <c r="X201" s="1">
        <f>(('logg värden'!X201))/('logg värden'!$X$1)</f>
        <v>216.1</v>
      </c>
      <c r="Y201" s="1">
        <f>(('logg värden'!Y201))/('logg värden'!$Y$1)</f>
        <v>0</v>
      </c>
      <c r="Z201" s="1">
        <f>(('logg värden'!Z201))/('logg värden'!$Z$1)</f>
        <v>-437.5</v>
      </c>
      <c r="AA201" s="1">
        <f>(('logg värden'!AA201))/('logg värden'!$AA$1)</f>
        <v>36.5</v>
      </c>
      <c r="AB201" s="1">
        <f>(('logg värden'!AB201))/('logg värden'!$AB$1)</f>
        <v>0</v>
      </c>
      <c r="AC201" s="1">
        <f>(('logg värden'!AC201))/('logg värden'!$AC$1)</f>
        <v>0</v>
      </c>
      <c r="AD201" s="1">
        <f>(('logg värden'!AD201))/('logg värden'!$AD$1)</f>
        <v>1.4</v>
      </c>
      <c r="AE201" s="1">
        <f>(('logg värden'!AE201))/('logg värden'!$AE$1)</f>
        <v>0.7</v>
      </c>
      <c r="AF201" s="1">
        <f>(('logg värden'!AF201))/('logg värden'!$AF$1)</f>
        <v>1.6</v>
      </c>
      <c r="AG201" s="1">
        <f>(('logg värden'!AG201))/('logg värden'!$AG$1)</f>
        <v>0</v>
      </c>
      <c r="AH201" s="1">
        <f>(('logg värden'!AH201))/('logg värden'!$AH$1)</f>
        <v>25370</v>
      </c>
      <c r="AI201" s="1">
        <f>(('logg värden'!AI201))/('logg värden'!$AI$1)</f>
        <v>36744</v>
      </c>
      <c r="AJ201" s="1">
        <f>(('logg värden'!AJ201))/('logg värden'!$AJ$1)</f>
        <v>27269.25</v>
      </c>
      <c r="AK201" s="1">
        <f>(('logg värden'!AK201))/('logg värden'!$AK$1)</f>
        <v>5885.66</v>
      </c>
      <c r="AL201" s="1">
        <f t="shared" si="3"/>
        <v>21383.59</v>
      </c>
      <c r="AM201" s="1">
        <f>(('logg värden'!AL201))/('logg värden'!$AL$1)</f>
        <v>1</v>
      </c>
    </row>
    <row r="202" spans="1:39" x14ac:dyDescent="0.2">
      <c r="A202">
        <f>'logg värden'!A202</f>
        <v>44532</v>
      </c>
      <c r="B202">
        <f>'logg värden'!B202</f>
        <v>0.4654861111111111</v>
      </c>
      <c r="C202" s="1">
        <f>(('logg värden'!C202))/('logg värden'!$C$1)</f>
        <v>-1.3</v>
      </c>
      <c r="D202" s="1">
        <f>(('logg värden'!D202))/('logg värden'!$D$1)</f>
        <v>-2.5</v>
      </c>
      <c r="E202" s="1">
        <f>(('logg värden'!E202))/('logg värden'!$E$1)</f>
        <v>21.6</v>
      </c>
      <c r="F202" s="1">
        <f>(('logg värden'!F202))/('logg värden'!$F$1)</f>
        <v>30</v>
      </c>
      <c r="G202" s="1">
        <f>(('logg värden'!G202))/('logg värden'!$G$1)</f>
        <v>31.7</v>
      </c>
      <c r="H202" s="1">
        <f>(('logg värden'!H202))/('logg värden'!$H$1)</f>
        <v>33.799999999999997</v>
      </c>
      <c r="I202" s="1">
        <f>(('logg värden'!I202))/('logg värden'!$I$1)</f>
        <v>28.3</v>
      </c>
      <c r="J202" s="1">
        <f>(('logg värden'!J202))/('logg värden'!$J$1)</f>
        <v>29.5</v>
      </c>
      <c r="K202" s="1">
        <f>(('logg värden'!K202))/('logg värden'!$K$1)</f>
        <v>30.3</v>
      </c>
      <c r="L202" s="1">
        <f>(('logg värden'!L202))/('logg värden'!$L$1)</f>
        <v>28.4</v>
      </c>
      <c r="M202" s="1">
        <f>(('logg värden'!M202))/('logg värden'!$M$1)</f>
        <v>6.8</v>
      </c>
      <c r="N202" s="1">
        <f>(('logg värden'!N202))/('logg värden'!$N$1)</f>
        <v>5.3</v>
      </c>
      <c r="O202" s="1">
        <f>(('logg värden'!O202))/('logg värden'!$O$1)</f>
        <v>43.8</v>
      </c>
      <c r="P202" s="1">
        <f>(('logg värden'!P202))/('logg värden'!$P$1)</f>
        <v>40.9</v>
      </c>
      <c r="Q202" s="1">
        <f>(('logg värden'!Q202))/('logg värden'!$Q$1)</f>
        <v>33.6</v>
      </c>
      <c r="R202" s="1">
        <f>(('logg värden'!R202))/('logg värden'!$R$1)</f>
        <v>66.599999999999994</v>
      </c>
      <c r="S202" s="1">
        <f>(('logg värden'!S202))/('logg värden'!$S$1)</f>
        <v>-4.4000000000000004</v>
      </c>
      <c r="T202" s="1">
        <f>(('logg värden'!T202))/('logg värden'!$T$1)</f>
        <v>10.199999999999999</v>
      </c>
      <c r="U202" s="1">
        <f>(('logg värden'!U202))/('logg värden'!$U$1)</f>
        <v>22.2</v>
      </c>
      <c r="V202" s="1">
        <f>(('logg värden'!V202))/('logg värden'!$V$1)</f>
        <v>-0.3</v>
      </c>
      <c r="W202" s="1">
        <f>(('logg värden'!W202))/('logg värden'!$W$1)</f>
        <v>212.2</v>
      </c>
      <c r="X202" s="1">
        <f>(('logg värden'!X202))/('logg värden'!$X$1)</f>
        <v>216.1</v>
      </c>
      <c r="Y202" s="1">
        <f>(('logg värden'!Y202))/('logg värden'!$Y$1)</f>
        <v>0</v>
      </c>
      <c r="Z202" s="1">
        <f>(('logg värden'!Z202))/('logg värden'!$Z$1)</f>
        <v>-435.6</v>
      </c>
      <c r="AA202" s="1">
        <f>(('logg värden'!AA202))/('logg värden'!$AA$1)</f>
        <v>36.5</v>
      </c>
      <c r="AB202" s="1">
        <f>(('logg värden'!AB202))/('logg värden'!$AB$1)</f>
        <v>0</v>
      </c>
      <c r="AC202" s="1">
        <f>(('logg värden'!AC202))/('logg värden'!$AC$1)</f>
        <v>0</v>
      </c>
      <c r="AD202" s="1">
        <f>(('logg värden'!AD202))/('logg värden'!$AD$1)</f>
        <v>1.7</v>
      </c>
      <c r="AE202" s="1">
        <f>(('logg värden'!AE202))/('logg värden'!$AE$1)</f>
        <v>0.7</v>
      </c>
      <c r="AF202" s="1">
        <f>(('logg värden'!AF202))/('logg värden'!$AF$1)</f>
        <v>1.2</v>
      </c>
      <c r="AG202" s="1">
        <f>(('logg värden'!AG202))/('logg värden'!$AG$1)</f>
        <v>0</v>
      </c>
      <c r="AH202" s="1">
        <f>(('logg värden'!AH202))/('logg värden'!$AH$1)</f>
        <v>25370</v>
      </c>
      <c r="AI202" s="1">
        <f>(('logg värden'!AI202))/('logg värden'!$AI$1)</f>
        <v>36744</v>
      </c>
      <c r="AJ202" s="1">
        <f>(('logg värden'!AJ202))/('logg värden'!$AJ$1)</f>
        <v>27269.25</v>
      </c>
      <c r="AK202" s="1">
        <f>(('logg värden'!AK202))/('logg värden'!$AK$1)</f>
        <v>5885.66</v>
      </c>
      <c r="AL202" s="1">
        <f t="shared" si="3"/>
        <v>21383.59</v>
      </c>
      <c r="AM202" s="1">
        <f>(('logg värden'!AL202))/('logg värden'!$AL$1)</f>
        <v>1</v>
      </c>
    </row>
    <row r="203" spans="1:39" x14ac:dyDescent="0.2">
      <c r="A203">
        <f>'logg värden'!A203</f>
        <v>44532</v>
      </c>
      <c r="B203">
        <f>'logg värden'!B203</f>
        <v>0.46618055555555554</v>
      </c>
      <c r="C203" s="1">
        <f>(('logg värden'!C203))/('logg värden'!$C$1)</f>
        <v>-1.3</v>
      </c>
      <c r="D203" s="1">
        <f>(('logg värden'!D203))/('logg värden'!$D$1)</f>
        <v>-2.5</v>
      </c>
      <c r="E203" s="1">
        <f>(('logg värden'!E203))/('logg värden'!$E$1)</f>
        <v>21.6</v>
      </c>
      <c r="F203" s="1">
        <f>(('logg värden'!F203))/('logg värden'!$F$1)</f>
        <v>30</v>
      </c>
      <c r="G203" s="1">
        <f>(('logg värden'!G203))/('logg värden'!$G$1)</f>
        <v>31.7</v>
      </c>
      <c r="H203" s="1">
        <f>(('logg värden'!H203))/('logg värden'!$H$1)</f>
        <v>33.700000000000003</v>
      </c>
      <c r="I203" s="1">
        <f>(('logg värden'!I203))/('logg värden'!$I$1)</f>
        <v>28.3</v>
      </c>
      <c r="J203" s="1">
        <f>(('logg värden'!J203))/('logg värden'!$J$1)</f>
        <v>29.5</v>
      </c>
      <c r="K203" s="1">
        <f>(('logg värden'!K203))/('logg värden'!$K$1)</f>
        <v>30.3</v>
      </c>
      <c r="L203" s="1">
        <f>(('logg värden'!L203))/('logg värden'!$L$1)</f>
        <v>28.4</v>
      </c>
      <c r="M203" s="1">
        <f>(('logg värden'!M203))/('logg värden'!$M$1)</f>
        <v>6.8</v>
      </c>
      <c r="N203" s="1">
        <f>(('logg värden'!N203))/('logg värden'!$N$1)</f>
        <v>5.2</v>
      </c>
      <c r="O203" s="1">
        <f>(('logg värden'!O203))/('logg värden'!$O$1)</f>
        <v>43.8</v>
      </c>
      <c r="P203" s="1">
        <f>(('logg värden'!P203))/('logg värden'!$P$1)</f>
        <v>40.9</v>
      </c>
      <c r="Q203" s="1">
        <f>(('logg värden'!Q203))/('logg värden'!$Q$1)</f>
        <v>33.5</v>
      </c>
      <c r="R203" s="1">
        <f>(('logg värden'!R203))/('logg värden'!$R$1)</f>
        <v>66.400000000000006</v>
      </c>
      <c r="S203" s="1">
        <f>(('logg värden'!S203))/('logg värden'!$S$1)</f>
        <v>-4.2</v>
      </c>
      <c r="T203" s="1">
        <f>(('logg värden'!T203))/('logg värden'!$T$1)</f>
        <v>10</v>
      </c>
      <c r="U203" s="1">
        <f>(('logg värden'!U203))/('logg värden'!$U$1)</f>
        <v>22.2</v>
      </c>
      <c r="V203" s="1">
        <f>(('logg värden'!V203))/('logg värden'!$V$1)</f>
        <v>-0.2</v>
      </c>
      <c r="W203" s="1">
        <f>(('logg värden'!W203))/('logg värden'!$W$1)</f>
        <v>211.9</v>
      </c>
      <c r="X203" s="1">
        <f>(('logg värden'!X203))/('logg värden'!$X$1)</f>
        <v>216.1</v>
      </c>
      <c r="Y203" s="1">
        <f>(('logg värden'!Y203))/('logg värden'!$Y$1)</f>
        <v>0</v>
      </c>
      <c r="Z203" s="1">
        <f>(('logg värden'!Z203))/('logg värden'!$Z$1)</f>
        <v>-433.7</v>
      </c>
      <c r="AA203" s="1">
        <f>(('logg värden'!AA203))/('logg värden'!$AA$1)</f>
        <v>35.4</v>
      </c>
      <c r="AB203" s="1">
        <f>(('logg värden'!AB203))/('logg värden'!$AB$1)</f>
        <v>0</v>
      </c>
      <c r="AC203" s="1">
        <f>(('logg värden'!AC203))/('logg värden'!$AC$1)</f>
        <v>0</v>
      </c>
      <c r="AD203" s="1">
        <f>(('logg värden'!AD203))/('logg värden'!$AD$1)</f>
        <v>1.8</v>
      </c>
      <c r="AE203" s="1">
        <f>(('logg värden'!AE203))/('logg värden'!$AE$1)</f>
        <v>0.7</v>
      </c>
      <c r="AF203" s="1">
        <f>(('logg värden'!AF203))/('logg värden'!$AF$1)</f>
        <v>1.3</v>
      </c>
      <c r="AG203" s="1">
        <f>(('logg värden'!AG203))/('logg värden'!$AG$1)</f>
        <v>0</v>
      </c>
      <c r="AH203" s="1">
        <f>(('logg värden'!AH203))/('logg värden'!$AH$1)</f>
        <v>25370</v>
      </c>
      <c r="AI203" s="1">
        <f>(('logg värden'!AI203))/('logg värden'!$AI$1)</f>
        <v>36744</v>
      </c>
      <c r="AJ203" s="1">
        <f>(('logg värden'!AJ203))/('logg värden'!$AJ$1)</f>
        <v>27269.25</v>
      </c>
      <c r="AK203" s="1">
        <f>(('logg värden'!AK203))/('logg värden'!$AK$1)</f>
        <v>5885.66</v>
      </c>
      <c r="AL203" s="1">
        <f t="shared" si="3"/>
        <v>21383.59</v>
      </c>
      <c r="AM203" s="1">
        <f>(('logg värden'!AL203))/('logg värden'!$AL$1)</f>
        <v>1</v>
      </c>
    </row>
    <row r="204" spans="1:39" x14ac:dyDescent="0.2">
      <c r="A204">
        <f>'logg värden'!A204</f>
        <v>44532</v>
      </c>
      <c r="B204">
        <f>'logg värden'!B204</f>
        <v>0.46690972222222221</v>
      </c>
      <c r="C204" s="1">
        <f>(('logg värden'!C204))/('logg värden'!$C$1)</f>
        <v>-1.2</v>
      </c>
      <c r="D204" s="1">
        <f>(('logg värden'!D204))/('logg värden'!$D$1)</f>
        <v>-2.5</v>
      </c>
      <c r="E204" s="1">
        <f>(('logg värden'!E204))/('logg värden'!$E$1)</f>
        <v>21.6</v>
      </c>
      <c r="F204" s="1">
        <f>(('logg värden'!F204))/('logg värden'!$F$1)</f>
        <v>30</v>
      </c>
      <c r="G204" s="1">
        <f>(('logg värden'!G204))/('logg värden'!$G$1)</f>
        <v>31.7</v>
      </c>
      <c r="H204" s="1">
        <f>(('logg värden'!H204))/('logg värden'!$H$1)</f>
        <v>33.700000000000003</v>
      </c>
      <c r="I204" s="1">
        <f>(('logg värden'!I204))/('logg värden'!$I$1)</f>
        <v>28.3</v>
      </c>
      <c r="J204" s="1">
        <f>(('logg värden'!J204))/('logg värden'!$J$1)</f>
        <v>29.5</v>
      </c>
      <c r="K204" s="1">
        <f>(('logg värden'!K204))/('logg värden'!$K$1)</f>
        <v>30.3</v>
      </c>
      <c r="L204" s="1">
        <f>(('logg värden'!L204))/('logg värden'!$L$1)</f>
        <v>28.4</v>
      </c>
      <c r="M204" s="1">
        <f>(('logg värden'!M204))/('logg värden'!$M$1)</f>
        <v>6.8</v>
      </c>
      <c r="N204" s="1">
        <f>(('logg värden'!N204))/('logg värden'!$N$1)</f>
        <v>5.0999999999999996</v>
      </c>
      <c r="O204" s="1">
        <f>(('logg värden'!O204))/('logg värden'!$O$1)</f>
        <v>43.8</v>
      </c>
      <c r="P204" s="1">
        <f>(('logg värden'!P204))/('logg värden'!$P$1)</f>
        <v>40.9</v>
      </c>
      <c r="Q204" s="1">
        <f>(('logg värden'!Q204))/('logg värden'!$Q$1)</f>
        <v>33.4</v>
      </c>
      <c r="R204" s="1">
        <f>(('logg värden'!R204))/('logg värden'!$R$1)</f>
        <v>66.2</v>
      </c>
      <c r="S204" s="1">
        <f>(('logg värden'!S204))/('logg värden'!$S$1)</f>
        <v>-4.2</v>
      </c>
      <c r="T204" s="1">
        <f>(('logg värden'!T204))/('logg värden'!$T$1)</f>
        <v>10.199999999999999</v>
      </c>
      <c r="U204" s="1">
        <f>(('logg värden'!U204))/('logg värden'!$U$1)</f>
        <v>22.2</v>
      </c>
      <c r="V204" s="1">
        <f>(('logg värden'!V204))/('logg värden'!$V$1)</f>
        <v>-0.2</v>
      </c>
      <c r="W204" s="1">
        <f>(('logg värden'!W204))/('logg värden'!$W$1)</f>
        <v>212.8</v>
      </c>
      <c r="X204" s="1">
        <f>(('logg värden'!X204))/('logg värden'!$X$1)</f>
        <v>216.1</v>
      </c>
      <c r="Y204" s="1">
        <f>(('logg värden'!Y204))/('logg värden'!$Y$1)</f>
        <v>0</v>
      </c>
      <c r="Z204" s="1">
        <f>(('logg värden'!Z204))/('logg värden'!$Z$1)</f>
        <v>-431.9</v>
      </c>
      <c r="AA204" s="1">
        <f>(('logg värden'!AA204))/('logg värden'!$AA$1)</f>
        <v>35.299999999999997</v>
      </c>
      <c r="AB204" s="1">
        <f>(('logg värden'!AB204))/('logg värden'!$AB$1)</f>
        <v>0</v>
      </c>
      <c r="AC204" s="1">
        <f>(('logg värden'!AC204))/('logg värden'!$AC$1)</f>
        <v>0</v>
      </c>
      <c r="AD204" s="1">
        <f>(('logg värden'!AD204))/('logg värden'!$AD$1)</f>
        <v>1.6</v>
      </c>
      <c r="AE204" s="1">
        <f>(('logg värden'!AE204))/('logg värden'!$AE$1)</f>
        <v>0.7</v>
      </c>
      <c r="AF204" s="1">
        <f>(('logg värden'!AF204))/('logg värden'!$AF$1)</f>
        <v>1.2</v>
      </c>
      <c r="AG204" s="1">
        <f>(('logg värden'!AG204))/('logg värden'!$AG$1)</f>
        <v>0</v>
      </c>
      <c r="AH204" s="1">
        <f>(('logg värden'!AH204))/('logg värden'!$AH$1)</f>
        <v>25370</v>
      </c>
      <c r="AI204" s="1">
        <f>(('logg värden'!AI204))/('logg värden'!$AI$1)</f>
        <v>36744</v>
      </c>
      <c r="AJ204" s="1">
        <f>(('logg värden'!AJ204))/('logg värden'!$AJ$1)</f>
        <v>27269.25</v>
      </c>
      <c r="AK204" s="1">
        <f>(('logg värden'!AK204))/('logg värden'!$AK$1)</f>
        <v>5885.66</v>
      </c>
      <c r="AL204" s="1">
        <f t="shared" si="3"/>
        <v>21383.59</v>
      </c>
      <c r="AM204" s="1">
        <f>(('logg värden'!AL204))/('logg värden'!$AL$1)</f>
        <v>1</v>
      </c>
    </row>
    <row r="205" spans="1:39" x14ac:dyDescent="0.2">
      <c r="A205">
        <f>'logg värden'!A205</f>
        <v>44532</v>
      </c>
      <c r="B205">
        <f>'logg värden'!B205</f>
        <v>0.46760416666666665</v>
      </c>
      <c r="C205" s="1">
        <f>(('logg värden'!C205))/('logg värden'!$C$1)</f>
        <v>-1.3</v>
      </c>
      <c r="D205" s="1">
        <f>(('logg värden'!D205))/('logg värden'!$D$1)</f>
        <v>-2.5</v>
      </c>
      <c r="E205" s="1">
        <f>(('logg värden'!E205))/('logg värden'!$E$1)</f>
        <v>21.6</v>
      </c>
      <c r="F205" s="1">
        <f>(('logg värden'!F205))/('logg värden'!$F$1)</f>
        <v>30</v>
      </c>
      <c r="G205" s="1">
        <f>(('logg värden'!G205))/('logg värden'!$G$1)</f>
        <v>31.7</v>
      </c>
      <c r="H205" s="1">
        <f>(('logg värden'!H205))/('logg värden'!$H$1)</f>
        <v>33.6</v>
      </c>
      <c r="I205" s="1">
        <f>(('logg värden'!I205))/('logg värden'!$I$1)</f>
        <v>28.2</v>
      </c>
      <c r="J205" s="1">
        <f>(('logg värden'!J205))/('logg värden'!$J$1)</f>
        <v>29.5</v>
      </c>
      <c r="K205" s="1">
        <f>(('logg värden'!K205))/('logg värden'!$K$1)</f>
        <v>30.2</v>
      </c>
      <c r="L205" s="1">
        <f>(('logg värden'!L205))/('logg värden'!$L$1)</f>
        <v>28.4</v>
      </c>
      <c r="M205" s="1">
        <f>(('logg värden'!M205))/('logg värden'!$M$1)</f>
        <v>6.8</v>
      </c>
      <c r="N205" s="1">
        <f>(('logg värden'!N205))/('logg värden'!$N$1)</f>
        <v>5.0999999999999996</v>
      </c>
      <c r="O205" s="1">
        <f>(('logg värden'!O205))/('logg värden'!$O$1)</f>
        <v>43.7</v>
      </c>
      <c r="P205" s="1">
        <f>(('logg värden'!P205))/('logg värden'!$P$1)</f>
        <v>40.9</v>
      </c>
      <c r="Q205" s="1">
        <f>(('logg värden'!Q205))/('logg värden'!$Q$1)</f>
        <v>33.299999999999997</v>
      </c>
      <c r="R205" s="1">
        <f>(('logg värden'!R205))/('logg värden'!$R$1)</f>
        <v>66</v>
      </c>
      <c r="S205" s="1">
        <f>(('logg värden'!S205))/('logg värden'!$S$1)</f>
        <v>-4</v>
      </c>
      <c r="T205" s="1">
        <f>(('logg värden'!T205))/('logg värden'!$T$1)</f>
        <v>10.4</v>
      </c>
      <c r="U205" s="1">
        <f>(('logg värden'!U205))/('logg värden'!$U$1)</f>
        <v>22.2</v>
      </c>
      <c r="V205" s="1">
        <f>(('logg värden'!V205))/('logg värden'!$V$1)</f>
        <v>-0.2</v>
      </c>
      <c r="W205" s="1">
        <f>(('logg värden'!W205))/('logg värden'!$W$1)</f>
        <v>211.5</v>
      </c>
      <c r="X205" s="1">
        <f>(('logg värden'!X205))/('logg värden'!$X$1)</f>
        <v>216.1</v>
      </c>
      <c r="Y205" s="1">
        <f>(('logg värden'!Y205))/('logg värden'!$Y$1)</f>
        <v>0</v>
      </c>
      <c r="Z205" s="1">
        <f>(('logg värden'!Z205))/('logg värden'!$Z$1)</f>
        <v>-430.2</v>
      </c>
      <c r="AA205" s="1">
        <f>(('logg värden'!AA205))/('logg värden'!$AA$1)</f>
        <v>34.4</v>
      </c>
      <c r="AB205" s="1">
        <f>(('logg värden'!AB205))/('logg värden'!$AB$1)</f>
        <v>0</v>
      </c>
      <c r="AC205" s="1">
        <f>(('logg värden'!AC205))/('logg värden'!$AC$1)</f>
        <v>0</v>
      </c>
      <c r="AD205" s="1">
        <f>(('logg värden'!AD205))/('logg värden'!$AD$1)</f>
        <v>1.4</v>
      </c>
      <c r="AE205" s="1">
        <f>(('logg värden'!AE205))/('logg värden'!$AE$1)</f>
        <v>0.7</v>
      </c>
      <c r="AF205" s="1">
        <f>(('logg värden'!AF205))/('logg värden'!$AF$1)</f>
        <v>1.3</v>
      </c>
      <c r="AG205" s="1">
        <f>(('logg värden'!AG205))/('logg värden'!$AG$1)</f>
        <v>0</v>
      </c>
      <c r="AH205" s="1">
        <f>(('logg värden'!AH205))/('logg värden'!$AH$1)</f>
        <v>25370</v>
      </c>
      <c r="AI205" s="1">
        <f>(('logg värden'!AI205))/('logg värden'!$AI$1)</f>
        <v>36744</v>
      </c>
      <c r="AJ205" s="1">
        <f>(('logg värden'!AJ205))/('logg värden'!$AJ$1)</f>
        <v>27269.25</v>
      </c>
      <c r="AK205" s="1">
        <f>(('logg värden'!AK205))/('logg värden'!$AK$1)</f>
        <v>5885.66</v>
      </c>
      <c r="AL205" s="1">
        <f t="shared" si="3"/>
        <v>21383.59</v>
      </c>
      <c r="AM205" s="1">
        <f>(('logg värden'!AL205))/('logg värden'!$AL$1)</f>
        <v>1</v>
      </c>
    </row>
    <row r="206" spans="1:39" x14ac:dyDescent="0.2">
      <c r="A206">
        <f>'logg värden'!A206</f>
        <v>44532</v>
      </c>
      <c r="B206">
        <f>'logg värden'!B206</f>
        <v>0.4682986111111111</v>
      </c>
      <c r="C206" s="1">
        <f>(('logg värden'!C206))/('logg värden'!$C$1)</f>
        <v>-1.3</v>
      </c>
      <c r="D206" s="1">
        <f>(('logg värden'!D206))/('logg värden'!$D$1)</f>
        <v>-2.5</v>
      </c>
      <c r="E206" s="1">
        <f>(('logg värden'!E206))/('logg värden'!$E$1)</f>
        <v>21.6</v>
      </c>
      <c r="F206" s="1">
        <f>(('logg värden'!F206))/('logg värden'!$F$1)</f>
        <v>30</v>
      </c>
      <c r="G206" s="1">
        <f>(('logg värden'!G206))/('logg värden'!$G$1)</f>
        <v>31.7</v>
      </c>
      <c r="H206" s="1">
        <f>(('logg värden'!H206))/('logg värden'!$H$1)</f>
        <v>33.5</v>
      </c>
      <c r="I206" s="1">
        <f>(('logg värden'!I206))/('logg värden'!$I$1)</f>
        <v>28.3</v>
      </c>
      <c r="J206" s="1">
        <f>(('logg värden'!J206))/('logg värden'!$J$1)</f>
        <v>29.5</v>
      </c>
      <c r="K206" s="1">
        <f>(('logg värden'!K206))/('logg värden'!$K$1)</f>
        <v>30.2</v>
      </c>
      <c r="L206" s="1">
        <f>(('logg värden'!L206))/('logg värden'!$L$1)</f>
        <v>28.4</v>
      </c>
      <c r="M206" s="1">
        <f>(('logg värden'!M206))/('logg värden'!$M$1)</f>
        <v>6.8</v>
      </c>
      <c r="N206" s="1">
        <f>(('logg värden'!N206))/('logg värden'!$N$1)</f>
        <v>5</v>
      </c>
      <c r="O206" s="1">
        <f>(('logg värden'!O206))/('logg värden'!$O$1)</f>
        <v>43.7</v>
      </c>
      <c r="P206" s="1">
        <f>(('logg värden'!P206))/('logg värden'!$P$1)</f>
        <v>40.9</v>
      </c>
      <c r="Q206" s="1">
        <f>(('logg värden'!Q206))/('logg värden'!$Q$1)</f>
        <v>33.299999999999997</v>
      </c>
      <c r="R206" s="1">
        <f>(('logg värden'!R206))/('logg värden'!$R$1)</f>
        <v>65.900000000000006</v>
      </c>
      <c r="S206" s="1">
        <f>(('logg värden'!S206))/('logg värden'!$S$1)</f>
        <v>-3.9</v>
      </c>
      <c r="T206" s="1">
        <f>(('logg värden'!T206))/('logg värden'!$T$1)</f>
        <v>10.4</v>
      </c>
      <c r="U206" s="1">
        <f>(('logg värden'!U206))/('logg värden'!$U$1)</f>
        <v>22.3</v>
      </c>
      <c r="V206" s="1">
        <f>(('logg värden'!V206))/('logg värden'!$V$1)</f>
        <v>-0.2</v>
      </c>
      <c r="W206" s="1">
        <f>(('logg värden'!W206))/('logg värden'!$W$1)</f>
        <v>212.9</v>
      </c>
      <c r="X206" s="1">
        <f>(('logg värden'!X206))/('logg värden'!$X$1)</f>
        <v>216.1</v>
      </c>
      <c r="Y206" s="1">
        <f>(('logg värden'!Y206))/('logg värden'!$Y$1)</f>
        <v>0</v>
      </c>
      <c r="Z206" s="1">
        <f>(('logg värden'!Z206))/('logg värden'!$Z$1)</f>
        <v>-428.6</v>
      </c>
      <c r="AA206" s="1">
        <f>(('logg värden'!AA206))/('logg värden'!$AA$1)</f>
        <v>34.4</v>
      </c>
      <c r="AB206" s="1">
        <f>(('logg värden'!AB206))/('logg värden'!$AB$1)</f>
        <v>0</v>
      </c>
      <c r="AC206" s="1">
        <f>(('logg värden'!AC206))/('logg värden'!$AC$1)</f>
        <v>0</v>
      </c>
      <c r="AD206" s="1">
        <f>(('logg värden'!AD206))/('logg värden'!$AD$1)</f>
        <v>1.2</v>
      </c>
      <c r="AE206" s="1">
        <f>(('logg värden'!AE206))/('logg värden'!$AE$1)</f>
        <v>0.7</v>
      </c>
      <c r="AF206" s="1">
        <f>(('logg värden'!AF206))/('logg värden'!$AF$1)</f>
        <v>1.4</v>
      </c>
      <c r="AG206" s="1">
        <f>(('logg värden'!AG206))/('logg värden'!$AG$1)</f>
        <v>0</v>
      </c>
      <c r="AH206" s="1">
        <f>(('logg värden'!AH206))/('logg värden'!$AH$1)</f>
        <v>25370</v>
      </c>
      <c r="AI206" s="1">
        <f>(('logg värden'!AI206))/('logg värden'!$AI$1)</f>
        <v>36744</v>
      </c>
      <c r="AJ206" s="1">
        <f>(('logg värden'!AJ206))/('logg värden'!$AJ$1)</f>
        <v>27269.25</v>
      </c>
      <c r="AK206" s="1">
        <f>(('logg värden'!AK206))/('logg värden'!$AK$1)</f>
        <v>5885.66</v>
      </c>
      <c r="AL206" s="1">
        <f t="shared" si="3"/>
        <v>21383.59</v>
      </c>
      <c r="AM206" s="1">
        <f>(('logg värden'!AL206))/('logg värden'!$AL$1)</f>
        <v>1</v>
      </c>
    </row>
    <row r="207" spans="1:39" x14ac:dyDescent="0.2">
      <c r="A207">
        <f>'logg värden'!A207</f>
        <v>44532</v>
      </c>
      <c r="B207">
        <f>'logg värden'!B207</f>
        <v>0.46899305555555554</v>
      </c>
      <c r="C207" s="1">
        <f>(('logg värden'!C207))/('logg värden'!$C$1)</f>
        <v>-1.3</v>
      </c>
      <c r="D207" s="1">
        <f>(('logg värden'!D207))/('logg värden'!$D$1)</f>
        <v>-2.5</v>
      </c>
      <c r="E207" s="1">
        <f>(('logg värden'!E207))/('logg värden'!$E$1)</f>
        <v>21.7</v>
      </c>
      <c r="F207" s="1">
        <f>(('logg värden'!F207))/('logg värden'!$F$1)</f>
        <v>30</v>
      </c>
      <c r="G207" s="1">
        <f>(('logg värden'!G207))/('logg värden'!$G$1)</f>
        <v>31.7</v>
      </c>
      <c r="H207" s="1">
        <f>(('logg värden'!H207))/('logg värden'!$H$1)</f>
        <v>33.5</v>
      </c>
      <c r="I207" s="1">
        <f>(('logg värden'!I207))/('logg värden'!$I$1)</f>
        <v>28.3</v>
      </c>
      <c r="J207" s="1">
        <f>(('logg värden'!J207))/('logg värden'!$J$1)</f>
        <v>29.5</v>
      </c>
      <c r="K207" s="1">
        <f>(('logg värden'!K207))/('logg värden'!$K$1)</f>
        <v>30.2</v>
      </c>
      <c r="L207" s="1">
        <f>(('logg värden'!L207))/('logg värden'!$L$1)</f>
        <v>28.4</v>
      </c>
      <c r="M207" s="1">
        <f>(('logg värden'!M207))/('logg värden'!$M$1)</f>
        <v>6.8</v>
      </c>
      <c r="N207" s="1">
        <f>(('logg värden'!N207))/('logg värden'!$N$1)</f>
        <v>5</v>
      </c>
      <c r="O207" s="1">
        <f>(('logg värden'!O207))/('logg värden'!$O$1)</f>
        <v>43.7</v>
      </c>
      <c r="P207" s="1">
        <f>(('logg värden'!P207))/('logg värden'!$P$1)</f>
        <v>40.9</v>
      </c>
      <c r="Q207" s="1">
        <f>(('logg värden'!Q207))/('logg värden'!$Q$1)</f>
        <v>33.299999999999997</v>
      </c>
      <c r="R207" s="1">
        <f>(('logg värden'!R207))/('logg värden'!$R$1)</f>
        <v>65.8</v>
      </c>
      <c r="S207" s="1">
        <f>(('logg värden'!S207))/('logg värden'!$S$1)</f>
        <v>-3.8</v>
      </c>
      <c r="T207" s="1">
        <f>(('logg värden'!T207))/('logg värden'!$T$1)</f>
        <v>10.4</v>
      </c>
      <c r="U207" s="1">
        <f>(('logg värden'!U207))/('logg värden'!$U$1)</f>
        <v>22.2</v>
      </c>
      <c r="V207" s="1">
        <f>(('logg värden'!V207))/('logg värden'!$V$1)</f>
        <v>-0.1</v>
      </c>
      <c r="W207" s="1">
        <f>(('logg värden'!W207))/('logg värden'!$W$1)</f>
        <v>211.2</v>
      </c>
      <c r="X207" s="1">
        <f>(('logg värden'!X207))/('logg värden'!$X$1)</f>
        <v>216.1</v>
      </c>
      <c r="Y207" s="1">
        <f>(('logg värden'!Y207))/('logg värden'!$Y$1)</f>
        <v>0</v>
      </c>
      <c r="Z207" s="1">
        <f>(('logg värden'!Z207))/('logg värden'!$Z$1)</f>
        <v>-427</v>
      </c>
      <c r="AA207" s="1">
        <f>(('logg värden'!AA207))/('logg värden'!$AA$1)</f>
        <v>34.5</v>
      </c>
      <c r="AB207" s="1">
        <f>(('logg värden'!AB207))/('logg värden'!$AB$1)</f>
        <v>0</v>
      </c>
      <c r="AC207" s="1">
        <f>(('logg värden'!AC207))/('logg värden'!$AC$1)</f>
        <v>0</v>
      </c>
      <c r="AD207" s="1">
        <f>(('logg värden'!AD207))/('logg värden'!$AD$1)</f>
        <v>1.1000000000000001</v>
      </c>
      <c r="AE207" s="1">
        <f>(('logg värden'!AE207))/('logg värden'!$AE$1)</f>
        <v>0.6</v>
      </c>
      <c r="AF207" s="1">
        <f>(('logg värden'!AF207))/('logg värden'!$AF$1)</f>
        <v>1.5</v>
      </c>
      <c r="AG207" s="1">
        <f>(('logg värden'!AG207))/('logg värden'!$AG$1)</f>
        <v>0</v>
      </c>
      <c r="AH207" s="1">
        <f>(('logg värden'!AH207))/('logg värden'!$AH$1)</f>
        <v>25370</v>
      </c>
      <c r="AI207" s="1">
        <f>(('logg värden'!AI207))/('logg värden'!$AI$1)</f>
        <v>36744</v>
      </c>
      <c r="AJ207" s="1">
        <f>(('logg värden'!AJ207))/('logg värden'!$AJ$1)</f>
        <v>27269.25</v>
      </c>
      <c r="AK207" s="1">
        <f>(('logg värden'!AK207))/('logg värden'!$AK$1)</f>
        <v>5885.66</v>
      </c>
      <c r="AL207" s="1">
        <f t="shared" si="3"/>
        <v>21383.59</v>
      </c>
      <c r="AM207" s="1">
        <f>(('logg värden'!AL207))/('logg värden'!$AL$1)</f>
        <v>1</v>
      </c>
    </row>
    <row r="208" spans="1:39" x14ac:dyDescent="0.2">
      <c r="A208">
        <f>'logg värden'!A208</f>
        <v>44532</v>
      </c>
      <c r="B208">
        <f>'logg värden'!B208</f>
        <v>0.46968750000000004</v>
      </c>
      <c r="C208" s="1">
        <f>(('logg värden'!C208))/('logg värden'!$C$1)</f>
        <v>-1.3</v>
      </c>
      <c r="D208" s="1">
        <f>(('logg värden'!D208))/('logg värden'!$D$1)</f>
        <v>-2.5</v>
      </c>
      <c r="E208" s="1">
        <f>(('logg värden'!E208))/('logg värden'!$E$1)</f>
        <v>21.7</v>
      </c>
      <c r="F208" s="1">
        <f>(('logg värden'!F208))/('logg värden'!$F$1)</f>
        <v>30</v>
      </c>
      <c r="G208" s="1">
        <f>(('logg värden'!G208))/('logg värden'!$G$1)</f>
        <v>31.7</v>
      </c>
      <c r="H208" s="1">
        <f>(('logg värden'!H208))/('logg värden'!$H$1)</f>
        <v>33.4</v>
      </c>
      <c r="I208" s="1">
        <f>(('logg värden'!I208))/('logg värden'!$I$1)</f>
        <v>28.2</v>
      </c>
      <c r="J208" s="1">
        <f>(('logg värden'!J208))/('logg värden'!$J$1)</f>
        <v>29.5</v>
      </c>
      <c r="K208" s="1">
        <f>(('logg värden'!K208))/('logg värden'!$K$1)</f>
        <v>30.2</v>
      </c>
      <c r="L208" s="1">
        <f>(('logg värden'!L208))/('logg värden'!$L$1)</f>
        <v>28.4</v>
      </c>
      <c r="M208" s="1">
        <f>(('logg värden'!M208))/('logg värden'!$M$1)</f>
        <v>6.8</v>
      </c>
      <c r="N208" s="1">
        <f>(('logg värden'!N208))/('logg värden'!$N$1)</f>
        <v>5</v>
      </c>
      <c r="O208" s="1">
        <f>(('logg värden'!O208))/('logg värden'!$O$1)</f>
        <v>43.7</v>
      </c>
      <c r="P208" s="1">
        <f>(('logg värden'!P208))/('logg värden'!$P$1)</f>
        <v>40.9</v>
      </c>
      <c r="Q208" s="1">
        <f>(('logg värden'!Q208))/('logg värden'!$Q$1)</f>
        <v>33.200000000000003</v>
      </c>
      <c r="R208" s="1">
        <f>(('logg värden'!R208))/('logg värden'!$R$1)</f>
        <v>65.599999999999994</v>
      </c>
      <c r="S208" s="1">
        <f>(('logg värden'!S208))/('logg värden'!$S$1)</f>
        <v>-3.7</v>
      </c>
      <c r="T208" s="1">
        <f>(('logg värden'!T208))/('logg värden'!$T$1)</f>
        <v>10.7</v>
      </c>
      <c r="U208" s="1">
        <f>(('logg värden'!U208))/('logg värden'!$U$1)</f>
        <v>22.2</v>
      </c>
      <c r="V208" s="1">
        <f>(('logg värden'!V208))/('logg värden'!$V$1)</f>
        <v>-0.1</v>
      </c>
      <c r="W208" s="1">
        <f>(('logg värden'!W208))/('logg värden'!$W$1)</f>
        <v>210.8</v>
      </c>
      <c r="X208" s="1">
        <f>(('logg värden'!X208))/('logg värden'!$X$1)</f>
        <v>216.1</v>
      </c>
      <c r="Y208" s="1">
        <f>(('logg värden'!Y208))/('logg värden'!$Y$1)</f>
        <v>0</v>
      </c>
      <c r="Z208" s="1">
        <f>(('logg värden'!Z208))/('logg värden'!$Z$1)</f>
        <v>-425.4</v>
      </c>
      <c r="AA208" s="1">
        <f>(('logg värden'!AA208))/('logg värden'!$AA$1)</f>
        <v>33.4</v>
      </c>
      <c r="AB208" s="1">
        <f>(('logg värden'!AB208))/('logg värden'!$AB$1)</f>
        <v>0</v>
      </c>
      <c r="AC208" s="1">
        <f>(('logg värden'!AC208))/('logg värden'!$AC$1)</f>
        <v>0</v>
      </c>
      <c r="AD208" s="1">
        <f>(('logg värden'!AD208))/('logg värden'!$AD$1)</f>
        <v>1</v>
      </c>
      <c r="AE208" s="1">
        <f>(('logg värden'!AE208))/('logg värden'!$AE$1)</f>
        <v>0.7</v>
      </c>
      <c r="AF208" s="1">
        <f>(('logg värden'!AF208))/('logg värden'!$AF$1)</f>
        <v>1.2</v>
      </c>
      <c r="AG208" s="1">
        <f>(('logg värden'!AG208))/('logg värden'!$AG$1)</f>
        <v>0</v>
      </c>
      <c r="AH208" s="1">
        <f>(('logg värden'!AH208))/('logg värden'!$AH$1)</f>
        <v>25370</v>
      </c>
      <c r="AI208" s="1">
        <f>(('logg värden'!AI208))/('logg värden'!$AI$1)</f>
        <v>36744</v>
      </c>
      <c r="AJ208" s="1">
        <f>(('logg värden'!AJ208))/('logg värden'!$AJ$1)</f>
        <v>27269.25</v>
      </c>
      <c r="AK208" s="1">
        <f>(('logg värden'!AK208))/('logg värden'!$AK$1)</f>
        <v>5885.66</v>
      </c>
      <c r="AL208" s="1">
        <f t="shared" si="3"/>
        <v>21383.59</v>
      </c>
      <c r="AM208" s="1">
        <f>(('logg värden'!AL208))/('logg värden'!$AL$1)</f>
        <v>1</v>
      </c>
    </row>
    <row r="209" spans="1:39" x14ac:dyDescent="0.2">
      <c r="A209">
        <f>'logg värden'!A209</f>
        <v>44532</v>
      </c>
      <c r="B209">
        <f>'logg värden'!B209</f>
        <v>0.47038194444444442</v>
      </c>
      <c r="C209" s="1">
        <f>(('logg värden'!C209))/('logg värden'!$C$1)</f>
        <v>-1.3</v>
      </c>
      <c r="D209" s="1">
        <f>(('logg värden'!D209))/('logg värden'!$D$1)</f>
        <v>-2.5</v>
      </c>
      <c r="E209" s="1">
        <f>(('logg värden'!E209))/('logg värden'!$E$1)</f>
        <v>21.6</v>
      </c>
      <c r="F209" s="1">
        <f>(('logg värden'!F209))/('logg värden'!$F$1)</f>
        <v>30</v>
      </c>
      <c r="G209" s="1">
        <f>(('logg värden'!G209))/('logg värden'!$G$1)</f>
        <v>31.7</v>
      </c>
      <c r="H209" s="1">
        <f>(('logg värden'!H209))/('logg värden'!$H$1)</f>
        <v>33.4</v>
      </c>
      <c r="I209" s="1">
        <f>(('logg värden'!I209))/('logg värden'!$I$1)</f>
        <v>28.3</v>
      </c>
      <c r="J209" s="1">
        <f>(('logg värden'!J209))/('logg värden'!$J$1)</f>
        <v>29.5</v>
      </c>
      <c r="K209" s="1">
        <f>(('logg värden'!K209))/('logg värden'!$K$1)</f>
        <v>30.1</v>
      </c>
      <c r="L209" s="1">
        <f>(('logg värden'!L209))/('logg värden'!$L$1)</f>
        <v>28.3</v>
      </c>
      <c r="M209" s="1">
        <f>(('logg värden'!M209))/('logg värden'!$M$1)</f>
        <v>6.8</v>
      </c>
      <c r="N209" s="1">
        <f>(('logg värden'!N209))/('logg värden'!$N$1)</f>
        <v>4.9000000000000004</v>
      </c>
      <c r="O209" s="1">
        <f>(('logg värden'!O209))/('logg värden'!$O$1)</f>
        <v>43.7</v>
      </c>
      <c r="P209" s="1">
        <f>(('logg värden'!P209))/('logg värden'!$P$1)</f>
        <v>40.9</v>
      </c>
      <c r="Q209" s="1">
        <f>(('logg värden'!Q209))/('logg värden'!$Q$1)</f>
        <v>33.200000000000003</v>
      </c>
      <c r="R209" s="1">
        <f>(('logg värden'!R209))/('logg värden'!$R$1)</f>
        <v>65.5</v>
      </c>
      <c r="S209" s="1">
        <f>(('logg värden'!S209))/('logg värden'!$S$1)</f>
        <v>-3.6</v>
      </c>
      <c r="T209" s="1">
        <f>(('logg värden'!T209))/('logg värden'!$T$1)</f>
        <v>10.7</v>
      </c>
      <c r="U209" s="1">
        <f>(('logg värden'!U209))/('logg värden'!$U$1)</f>
        <v>22.2</v>
      </c>
      <c r="V209" s="1">
        <f>(('logg värden'!V209))/('logg värden'!$V$1)</f>
        <v>-0.1</v>
      </c>
      <c r="W209" s="1">
        <f>(('logg värden'!W209))/('logg värden'!$W$1)</f>
        <v>213.9</v>
      </c>
      <c r="X209" s="1">
        <f>(('logg värden'!X209))/('logg värden'!$X$1)</f>
        <v>216.1</v>
      </c>
      <c r="Y209" s="1">
        <f>(('logg värden'!Y209))/('logg värden'!$Y$1)</f>
        <v>0</v>
      </c>
      <c r="Z209" s="1">
        <f>(('logg värden'!Z209))/('logg värden'!$Z$1)</f>
        <v>-423.9</v>
      </c>
      <c r="AA209" s="1">
        <f>(('logg värden'!AA209))/('logg värden'!$AA$1)</f>
        <v>33.4</v>
      </c>
      <c r="AB209" s="1">
        <f>(('logg värden'!AB209))/('logg värden'!$AB$1)</f>
        <v>0</v>
      </c>
      <c r="AC209" s="1">
        <f>(('logg värden'!AC209))/('logg värden'!$AC$1)</f>
        <v>0</v>
      </c>
      <c r="AD209" s="1">
        <f>(('logg värden'!AD209))/('logg värden'!$AD$1)</f>
        <v>1.2</v>
      </c>
      <c r="AE209" s="1">
        <f>(('logg värden'!AE209))/('logg värden'!$AE$1)</f>
        <v>0.7</v>
      </c>
      <c r="AF209" s="1">
        <f>(('logg värden'!AF209))/('logg värden'!$AF$1)</f>
        <v>1.6</v>
      </c>
      <c r="AG209" s="1">
        <f>(('logg värden'!AG209))/('logg värden'!$AG$1)</f>
        <v>0</v>
      </c>
      <c r="AH209" s="1">
        <f>(('logg värden'!AH209))/('logg värden'!$AH$1)</f>
        <v>25370</v>
      </c>
      <c r="AI209" s="1">
        <f>(('logg värden'!AI209))/('logg värden'!$AI$1)</f>
        <v>36744</v>
      </c>
      <c r="AJ209" s="1">
        <f>(('logg värden'!AJ209))/('logg värden'!$AJ$1)</f>
        <v>27269.25</v>
      </c>
      <c r="AK209" s="1">
        <f>(('logg värden'!AK209))/('logg värden'!$AK$1)</f>
        <v>5885.66</v>
      </c>
      <c r="AL209" s="1">
        <f t="shared" si="3"/>
        <v>21383.59</v>
      </c>
      <c r="AM209" s="1">
        <f>(('logg värden'!AL209))/('logg värden'!$AL$1)</f>
        <v>1</v>
      </c>
    </row>
    <row r="210" spans="1:39" x14ac:dyDescent="0.2">
      <c r="A210">
        <f>'logg värden'!A210</f>
        <v>44532</v>
      </c>
      <c r="B210">
        <f>'logg värden'!B210</f>
        <v>0.47107638888888892</v>
      </c>
      <c r="C210" s="1">
        <f>(('logg värden'!C210))/('logg värden'!$C$1)</f>
        <v>-1.3</v>
      </c>
      <c r="D210" s="1">
        <f>(('logg värden'!D210))/('logg värden'!$D$1)</f>
        <v>-2.5</v>
      </c>
      <c r="E210" s="1">
        <f>(('logg värden'!E210))/('logg värden'!$E$1)</f>
        <v>21.7</v>
      </c>
      <c r="F210" s="1">
        <f>(('logg värden'!F210))/('logg värden'!$F$1)</f>
        <v>30</v>
      </c>
      <c r="G210" s="1">
        <f>(('logg värden'!G210))/('logg värden'!$G$1)</f>
        <v>31.7</v>
      </c>
      <c r="H210" s="1">
        <f>(('logg värden'!H210))/('logg värden'!$H$1)</f>
        <v>33.299999999999997</v>
      </c>
      <c r="I210" s="1">
        <f>(('logg värden'!I210))/('logg värden'!$I$1)</f>
        <v>28.3</v>
      </c>
      <c r="J210" s="1">
        <f>(('logg värden'!J210))/('logg värden'!$J$1)</f>
        <v>29.5</v>
      </c>
      <c r="K210" s="1">
        <f>(('logg värden'!K210))/('logg värden'!$K$1)</f>
        <v>30.1</v>
      </c>
      <c r="L210" s="1">
        <f>(('logg värden'!L210))/('logg värden'!$L$1)</f>
        <v>28.4</v>
      </c>
      <c r="M210" s="1">
        <f>(('logg värden'!M210))/('logg värden'!$M$1)</f>
        <v>6.8</v>
      </c>
      <c r="N210" s="1">
        <f>(('logg värden'!N210))/('logg värden'!$N$1)</f>
        <v>4.9000000000000004</v>
      </c>
      <c r="O210" s="1">
        <f>(('logg värden'!O210))/('logg värden'!$O$1)</f>
        <v>43.7</v>
      </c>
      <c r="P210" s="1">
        <f>(('logg värden'!P210))/('logg värden'!$P$1)</f>
        <v>40.9</v>
      </c>
      <c r="Q210" s="1">
        <f>(('logg värden'!Q210))/('logg värden'!$Q$1)</f>
        <v>33.200000000000003</v>
      </c>
      <c r="R210" s="1">
        <f>(('logg värden'!R210))/('logg värden'!$R$1)</f>
        <v>65.400000000000006</v>
      </c>
      <c r="S210" s="1">
        <f>(('logg värden'!S210))/('logg värden'!$S$1)</f>
        <v>-3.5</v>
      </c>
      <c r="T210" s="1">
        <f>(('logg värden'!T210))/('logg värden'!$T$1)</f>
        <v>10.6</v>
      </c>
      <c r="U210" s="1">
        <f>(('logg värden'!U210))/('logg värden'!$U$1)</f>
        <v>22.2</v>
      </c>
      <c r="V210" s="1">
        <f>(('logg värden'!V210))/('logg värden'!$V$1)</f>
        <v>-0.1</v>
      </c>
      <c r="W210" s="1">
        <f>(('logg värden'!W210))/('logg värden'!$W$1)</f>
        <v>212.2</v>
      </c>
      <c r="X210" s="1">
        <f>(('logg värden'!X210))/('logg värden'!$X$1)</f>
        <v>216.1</v>
      </c>
      <c r="Y210" s="1">
        <f>(('logg värden'!Y210))/('logg värden'!$Y$1)</f>
        <v>0</v>
      </c>
      <c r="Z210" s="1">
        <f>(('logg värden'!Z210))/('logg värden'!$Z$1)</f>
        <v>-422.4</v>
      </c>
      <c r="AA210" s="1">
        <f>(('logg värden'!AA210))/('logg värden'!$AA$1)</f>
        <v>33.5</v>
      </c>
      <c r="AB210" s="1">
        <f>(('logg värden'!AB210))/('logg värden'!$AB$1)</f>
        <v>0</v>
      </c>
      <c r="AC210" s="1">
        <f>(('logg värden'!AC210))/('logg värden'!$AC$1)</f>
        <v>0</v>
      </c>
      <c r="AD210" s="1">
        <f>(('logg värden'!AD210))/('logg värden'!$AD$1)</f>
        <v>1.2</v>
      </c>
      <c r="AE210" s="1">
        <f>(('logg värden'!AE210))/('logg värden'!$AE$1)</f>
        <v>0.6</v>
      </c>
      <c r="AF210" s="1">
        <f>(('logg värden'!AF210))/('logg värden'!$AF$1)</f>
        <v>1.6</v>
      </c>
      <c r="AG210" s="1">
        <f>(('logg värden'!AG210))/('logg värden'!$AG$1)</f>
        <v>0</v>
      </c>
      <c r="AH210" s="1">
        <f>(('logg värden'!AH210))/('logg värden'!$AH$1)</f>
        <v>25370</v>
      </c>
      <c r="AI210" s="1">
        <f>(('logg värden'!AI210))/('logg värden'!$AI$1)</f>
        <v>36744</v>
      </c>
      <c r="AJ210" s="1">
        <f>(('logg värden'!AJ210))/('logg värden'!$AJ$1)</f>
        <v>27269.25</v>
      </c>
      <c r="AK210" s="1">
        <f>(('logg värden'!AK210))/('logg värden'!$AK$1)</f>
        <v>5885.66</v>
      </c>
      <c r="AL210" s="1">
        <f t="shared" si="3"/>
        <v>21383.59</v>
      </c>
      <c r="AM210" s="1">
        <f>(('logg värden'!AL210))/('logg värden'!$AL$1)</f>
        <v>1</v>
      </c>
    </row>
    <row r="211" spans="1:39" x14ac:dyDescent="0.2">
      <c r="A211">
        <f>'logg värden'!A211</f>
        <v>44532</v>
      </c>
      <c r="B211">
        <f>'logg värden'!B211</f>
        <v>0.47177083333333331</v>
      </c>
      <c r="C211" s="1">
        <f>(('logg värden'!C211))/('logg värden'!$C$1)</f>
        <v>-1.3</v>
      </c>
      <c r="D211" s="1">
        <f>(('logg värden'!D211))/('logg värden'!$D$1)</f>
        <v>-2.5</v>
      </c>
      <c r="E211" s="1">
        <f>(('logg värden'!E211))/('logg värden'!$E$1)</f>
        <v>21.6</v>
      </c>
      <c r="F211" s="1">
        <f>(('logg värden'!F211))/('logg värden'!$F$1)</f>
        <v>30</v>
      </c>
      <c r="G211" s="1">
        <f>(('logg värden'!G211))/('logg värden'!$G$1)</f>
        <v>31.7</v>
      </c>
      <c r="H211" s="1">
        <f>(('logg värden'!H211))/('logg värden'!$H$1)</f>
        <v>33.299999999999997</v>
      </c>
      <c r="I211" s="1">
        <f>(('logg värden'!I211))/('logg värden'!$I$1)</f>
        <v>28.2</v>
      </c>
      <c r="J211" s="1">
        <f>(('logg värden'!J211))/('logg värden'!$J$1)</f>
        <v>29.5</v>
      </c>
      <c r="K211" s="1">
        <f>(('logg värden'!K211))/('logg värden'!$K$1)</f>
        <v>30.1</v>
      </c>
      <c r="L211" s="1">
        <f>(('logg värden'!L211))/('logg värden'!$L$1)</f>
        <v>28.3</v>
      </c>
      <c r="M211" s="1">
        <f>(('logg värden'!M211))/('logg värden'!$M$1)</f>
        <v>6.8</v>
      </c>
      <c r="N211" s="1">
        <f>(('logg värden'!N211))/('logg värden'!$N$1)</f>
        <v>4.9000000000000004</v>
      </c>
      <c r="O211" s="1">
        <f>(('logg värden'!O211))/('logg värden'!$O$1)</f>
        <v>43.7</v>
      </c>
      <c r="P211" s="1">
        <f>(('logg värden'!P211))/('logg värden'!$P$1)</f>
        <v>40.9</v>
      </c>
      <c r="Q211" s="1">
        <f>(('logg värden'!Q211))/('logg värden'!$Q$1)</f>
        <v>33.1</v>
      </c>
      <c r="R211" s="1">
        <f>(('logg värden'!R211))/('logg värden'!$R$1)</f>
        <v>65.099999999999994</v>
      </c>
      <c r="S211" s="1">
        <f>(('logg värden'!S211))/('logg värden'!$S$1)</f>
        <v>-3.5</v>
      </c>
      <c r="T211" s="1">
        <f>(('logg värden'!T211))/('logg värden'!$T$1)</f>
        <v>10.7</v>
      </c>
      <c r="U211" s="1">
        <f>(('logg värden'!U211))/('logg värden'!$U$1)</f>
        <v>22.2</v>
      </c>
      <c r="V211" s="1">
        <f>(('logg värden'!V211))/('logg värden'!$V$1)</f>
        <v>-0.1</v>
      </c>
      <c r="W211" s="1">
        <f>(('logg värden'!W211))/('logg värden'!$W$1)</f>
        <v>212</v>
      </c>
      <c r="X211" s="1">
        <f>(('logg värden'!X211))/('logg värden'!$X$1)</f>
        <v>216.1</v>
      </c>
      <c r="Y211" s="1">
        <f>(('logg värden'!Y211))/('logg värden'!$Y$1)</f>
        <v>0</v>
      </c>
      <c r="Z211" s="1">
        <f>(('logg värden'!Z211))/('logg värden'!$Z$1)</f>
        <v>-420.9</v>
      </c>
      <c r="AA211" s="1">
        <f>(('logg värden'!AA211))/('logg värden'!$AA$1)</f>
        <v>32.4</v>
      </c>
      <c r="AB211" s="1">
        <f>(('logg värden'!AB211))/('logg värden'!$AB$1)</f>
        <v>0</v>
      </c>
      <c r="AC211" s="1">
        <f>(('logg värden'!AC211))/('logg värden'!$AC$1)</f>
        <v>0</v>
      </c>
      <c r="AD211" s="1">
        <f>(('logg värden'!AD211))/('logg värden'!$AD$1)</f>
        <v>1.4</v>
      </c>
      <c r="AE211" s="1">
        <f>(('logg värden'!AE211))/('logg värden'!$AE$1)</f>
        <v>0.6</v>
      </c>
      <c r="AF211" s="1">
        <f>(('logg värden'!AF211))/('logg värden'!$AF$1)</f>
        <v>1.2</v>
      </c>
      <c r="AG211" s="1">
        <f>(('logg värden'!AG211))/('logg värden'!$AG$1)</f>
        <v>0</v>
      </c>
      <c r="AH211" s="1">
        <f>(('logg värden'!AH211))/('logg värden'!$AH$1)</f>
        <v>25370</v>
      </c>
      <c r="AI211" s="1">
        <f>(('logg värden'!AI211))/('logg värden'!$AI$1)</f>
        <v>36744</v>
      </c>
      <c r="AJ211" s="1">
        <f>(('logg värden'!AJ211))/('logg värden'!$AJ$1)</f>
        <v>27269.25</v>
      </c>
      <c r="AK211" s="1">
        <f>(('logg värden'!AK211))/('logg värden'!$AK$1)</f>
        <v>5885.66</v>
      </c>
      <c r="AL211" s="1">
        <f t="shared" si="3"/>
        <v>21383.59</v>
      </c>
      <c r="AM211" s="1">
        <f>(('logg värden'!AL211))/('logg värden'!$AL$1)</f>
        <v>1</v>
      </c>
    </row>
    <row r="212" spans="1:39" x14ac:dyDescent="0.2">
      <c r="A212">
        <f>'logg värden'!A212</f>
        <v>44532</v>
      </c>
      <c r="B212">
        <f>'logg värden'!B212</f>
        <v>0.4724652777777778</v>
      </c>
      <c r="C212" s="1">
        <f>(('logg värden'!C212))/('logg värden'!$C$1)</f>
        <v>-1.3</v>
      </c>
      <c r="D212" s="1">
        <f>(('logg värden'!D212))/('logg värden'!$D$1)</f>
        <v>-2.5</v>
      </c>
      <c r="E212" s="1">
        <f>(('logg värden'!E212))/('logg värden'!$E$1)</f>
        <v>21.6</v>
      </c>
      <c r="F212" s="1">
        <f>(('logg värden'!F212))/('logg värden'!$F$1)</f>
        <v>30</v>
      </c>
      <c r="G212" s="1">
        <f>(('logg värden'!G212))/('logg värden'!$G$1)</f>
        <v>31.7</v>
      </c>
      <c r="H212" s="1">
        <f>(('logg värden'!H212))/('logg värden'!$H$1)</f>
        <v>33.200000000000003</v>
      </c>
      <c r="I212" s="1">
        <f>(('logg värden'!I212))/('logg värden'!$I$1)</f>
        <v>28.2</v>
      </c>
      <c r="J212" s="1">
        <f>(('logg värden'!J212))/('logg värden'!$J$1)</f>
        <v>29.5</v>
      </c>
      <c r="K212" s="1">
        <f>(('logg värden'!K212))/('logg värden'!$K$1)</f>
        <v>30</v>
      </c>
      <c r="L212" s="1">
        <f>(('logg värden'!L212))/('logg värden'!$L$1)</f>
        <v>28.3</v>
      </c>
      <c r="M212" s="1">
        <f>(('logg värden'!M212))/('logg värden'!$M$1)</f>
        <v>6.8</v>
      </c>
      <c r="N212" s="1">
        <f>(('logg värden'!N212))/('logg värden'!$N$1)</f>
        <v>4.9000000000000004</v>
      </c>
      <c r="O212" s="1">
        <f>(('logg värden'!O212))/('logg värden'!$O$1)</f>
        <v>43.6</v>
      </c>
      <c r="P212" s="1">
        <f>(('logg värden'!P212))/('logg värden'!$P$1)</f>
        <v>40.9</v>
      </c>
      <c r="Q212" s="1">
        <f>(('logg värden'!Q212))/('logg värden'!$Q$1)</f>
        <v>33.1</v>
      </c>
      <c r="R212" s="1">
        <f>(('logg värden'!R212))/('logg värden'!$R$1)</f>
        <v>65</v>
      </c>
      <c r="S212" s="1">
        <f>(('logg värden'!S212))/('logg värden'!$S$1)</f>
        <v>-3.4</v>
      </c>
      <c r="T212" s="1">
        <f>(('logg värden'!T212))/('logg värden'!$T$1)</f>
        <v>11</v>
      </c>
      <c r="U212" s="1">
        <f>(('logg värden'!U212))/('logg värden'!$U$1)</f>
        <v>22.2</v>
      </c>
      <c r="V212" s="1">
        <f>(('logg värden'!V212))/('logg värden'!$V$1)</f>
        <v>-0.1</v>
      </c>
      <c r="W212" s="1">
        <f>(('logg värden'!W212))/('logg värden'!$W$1)</f>
        <v>210.7</v>
      </c>
      <c r="X212" s="1">
        <f>(('logg värden'!X212))/('logg värden'!$X$1)</f>
        <v>216.1</v>
      </c>
      <c r="Y212" s="1">
        <f>(('logg värden'!Y212))/('logg värden'!$Y$1)</f>
        <v>0</v>
      </c>
      <c r="Z212" s="1">
        <f>(('logg värden'!Z212))/('logg värden'!$Z$1)</f>
        <v>-419.5</v>
      </c>
      <c r="AA212" s="1">
        <f>(('logg värden'!AA212))/('logg värden'!$AA$1)</f>
        <v>32.5</v>
      </c>
      <c r="AB212" s="1">
        <f>(('logg värden'!AB212))/('logg värden'!$AB$1)</f>
        <v>0</v>
      </c>
      <c r="AC212" s="1">
        <f>(('logg värden'!AC212))/('logg värden'!$AC$1)</f>
        <v>0</v>
      </c>
      <c r="AD212" s="1">
        <f>(('logg värden'!AD212))/('logg värden'!$AD$1)</f>
        <v>1.3</v>
      </c>
      <c r="AE212" s="1">
        <f>(('logg värden'!AE212))/('logg värden'!$AE$1)</f>
        <v>0.6</v>
      </c>
      <c r="AF212" s="1">
        <f>(('logg värden'!AF212))/('logg värden'!$AF$1)</f>
        <v>1.1000000000000001</v>
      </c>
      <c r="AG212" s="1">
        <f>(('logg värden'!AG212))/('logg värden'!$AG$1)</f>
        <v>0</v>
      </c>
      <c r="AH212" s="1">
        <f>(('logg värden'!AH212))/('logg värden'!$AH$1)</f>
        <v>25370</v>
      </c>
      <c r="AI212" s="1">
        <f>(('logg värden'!AI212))/('logg värden'!$AI$1)</f>
        <v>36744</v>
      </c>
      <c r="AJ212" s="1">
        <f>(('logg värden'!AJ212))/('logg värden'!$AJ$1)</f>
        <v>27269.25</v>
      </c>
      <c r="AK212" s="1">
        <f>(('logg värden'!AK212))/('logg värden'!$AK$1)</f>
        <v>5885.66</v>
      </c>
      <c r="AL212" s="1">
        <f t="shared" si="3"/>
        <v>21383.59</v>
      </c>
      <c r="AM212" s="1">
        <f>(('logg värden'!AL212))/('logg värden'!$AL$1)</f>
        <v>1</v>
      </c>
    </row>
    <row r="213" spans="1:39" x14ac:dyDescent="0.2">
      <c r="A213">
        <f>'logg värden'!A213</f>
        <v>44532</v>
      </c>
      <c r="B213">
        <f>'logg värden'!B213</f>
        <v>0.47315972222222219</v>
      </c>
      <c r="C213" s="1">
        <f>(('logg värden'!C213))/('logg värden'!$C$1)</f>
        <v>-1.3</v>
      </c>
      <c r="D213" s="1">
        <f>(('logg värden'!D213))/('logg värden'!$D$1)</f>
        <v>-2.5</v>
      </c>
      <c r="E213" s="1">
        <f>(('logg värden'!E213))/('logg värden'!$E$1)</f>
        <v>21.7</v>
      </c>
      <c r="F213" s="1">
        <f>(('logg värden'!F213))/('logg värden'!$F$1)</f>
        <v>30</v>
      </c>
      <c r="G213" s="1">
        <f>(('logg värden'!G213))/('logg värden'!$G$1)</f>
        <v>31.7</v>
      </c>
      <c r="H213" s="1">
        <f>(('logg värden'!H213))/('logg värden'!$H$1)</f>
        <v>33.200000000000003</v>
      </c>
      <c r="I213" s="1">
        <f>(('logg värden'!I213))/('logg värden'!$I$1)</f>
        <v>28.2</v>
      </c>
      <c r="J213" s="1">
        <f>(('logg värden'!J213))/('logg värden'!$J$1)</f>
        <v>29.5</v>
      </c>
      <c r="K213" s="1">
        <f>(('logg värden'!K213))/('logg värden'!$K$1)</f>
        <v>30.1</v>
      </c>
      <c r="L213" s="1">
        <f>(('logg värden'!L213))/('logg värden'!$L$1)</f>
        <v>28.3</v>
      </c>
      <c r="M213" s="1">
        <f>(('logg värden'!M213))/('logg värden'!$M$1)</f>
        <v>6.8</v>
      </c>
      <c r="N213" s="1">
        <f>(('logg värden'!N213))/('logg värden'!$N$1)</f>
        <v>4.9000000000000004</v>
      </c>
      <c r="O213" s="1">
        <f>(('logg värden'!O213))/('logg värden'!$O$1)</f>
        <v>43.6</v>
      </c>
      <c r="P213" s="1">
        <f>(('logg värden'!P213))/('logg värden'!$P$1)</f>
        <v>40.9</v>
      </c>
      <c r="Q213" s="1">
        <f>(('logg värden'!Q213))/('logg värden'!$Q$1)</f>
        <v>33.1</v>
      </c>
      <c r="R213" s="1">
        <f>(('logg värden'!R213))/('logg värden'!$R$1)</f>
        <v>64.900000000000006</v>
      </c>
      <c r="S213" s="1">
        <f>(('logg värden'!S213))/('logg värden'!$S$1)</f>
        <v>-3.3</v>
      </c>
      <c r="T213" s="1">
        <f>(('logg värden'!T213))/('logg värden'!$T$1)</f>
        <v>10.8</v>
      </c>
      <c r="U213" s="1">
        <f>(('logg värden'!U213))/('logg värden'!$U$1)</f>
        <v>22.2</v>
      </c>
      <c r="V213" s="1">
        <f>(('logg värden'!V213))/('logg värden'!$V$1)</f>
        <v>-0.1</v>
      </c>
      <c r="W213" s="1">
        <f>(('logg värden'!W213))/('logg värden'!$W$1)</f>
        <v>212.7</v>
      </c>
      <c r="X213" s="1">
        <f>(('logg värden'!X213))/('logg värden'!$X$1)</f>
        <v>216.1</v>
      </c>
      <c r="Y213" s="1">
        <f>(('logg värden'!Y213))/('logg värden'!$Y$1)</f>
        <v>0</v>
      </c>
      <c r="Z213" s="1">
        <f>(('logg värden'!Z213))/('logg värden'!$Z$1)</f>
        <v>-418.1</v>
      </c>
      <c r="AA213" s="1">
        <f>(('logg värden'!AA213))/('logg värden'!$AA$1)</f>
        <v>32.5</v>
      </c>
      <c r="AB213" s="1">
        <f>(('logg värden'!AB213))/('logg värden'!$AB$1)</f>
        <v>0</v>
      </c>
      <c r="AC213" s="1">
        <f>(('logg värden'!AC213))/('logg värden'!$AC$1)</f>
        <v>0</v>
      </c>
      <c r="AD213" s="1">
        <f>(('logg värden'!AD213))/('logg värden'!$AD$1)</f>
        <v>1.2</v>
      </c>
      <c r="AE213" s="1">
        <f>(('logg värden'!AE213))/('logg värden'!$AE$1)</f>
        <v>0.5</v>
      </c>
      <c r="AF213" s="1">
        <f>(('logg värden'!AF213))/('logg värden'!$AF$1)</f>
        <v>1.4</v>
      </c>
      <c r="AG213" s="1">
        <f>(('logg värden'!AG213))/('logg värden'!$AG$1)</f>
        <v>0</v>
      </c>
      <c r="AH213" s="1">
        <f>(('logg värden'!AH213))/('logg värden'!$AH$1)</f>
        <v>25370</v>
      </c>
      <c r="AI213" s="1">
        <f>(('logg värden'!AI213))/('logg värden'!$AI$1)</f>
        <v>36744</v>
      </c>
      <c r="AJ213" s="1">
        <f>(('logg värden'!AJ213))/('logg värden'!$AJ$1)</f>
        <v>27269.25</v>
      </c>
      <c r="AK213" s="1">
        <f>(('logg värden'!AK213))/('logg värden'!$AK$1)</f>
        <v>5885.66</v>
      </c>
      <c r="AL213" s="1">
        <f t="shared" si="3"/>
        <v>21383.59</v>
      </c>
      <c r="AM213" s="1">
        <f>(('logg värden'!AL213))/('logg värden'!$AL$1)</f>
        <v>1</v>
      </c>
    </row>
    <row r="214" spans="1:39" x14ac:dyDescent="0.2">
      <c r="A214">
        <f>'logg värden'!A214</f>
        <v>44532</v>
      </c>
      <c r="B214">
        <f>'logg värden'!B214</f>
        <v>0.47385416666666669</v>
      </c>
      <c r="C214" s="1">
        <f>(('logg värden'!C214))/('logg värden'!$C$1)</f>
        <v>-1.3</v>
      </c>
      <c r="D214" s="1">
        <f>(('logg värden'!D214))/('logg värden'!$D$1)</f>
        <v>-2.5</v>
      </c>
      <c r="E214" s="1">
        <f>(('logg värden'!E214))/('logg värden'!$E$1)</f>
        <v>21.6</v>
      </c>
      <c r="F214" s="1">
        <f>(('logg värden'!F214))/('logg värden'!$F$1)</f>
        <v>30</v>
      </c>
      <c r="G214" s="1">
        <f>(('logg värden'!G214))/('logg värden'!$G$1)</f>
        <v>31.7</v>
      </c>
      <c r="H214" s="1">
        <f>(('logg värden'!H214))/('logg värden'!$H$1)</f>
        <v>33.1</v>
      </c>
      <c r="I214" s="1">
        <f>(('logg värden'!I214))/('logg värden'!$I$1)</f>
        <v>28.2</v>
      </c>
      <c r="J214" s="1">
        <f>(('logg värden'!J214))/('logg värden'!$J$1)</f>
        <v>29.5</v>
      </c>
      <c r="K214" s="1">
        <f>(('logg värden'!K214))/('logg värden'!$K$1)</f>
        <v>30</v>
      </c>
      <c r="L214" s="1">
        <f>(('logg värden'!L214))/('logg värden'!$L$1)</f>
        <v>28.3</v>
      </c>
      <c r="M214" s="1">
        <f>(('logg värden'!M214))/('logg värden'!$M$1)</f>
        <v>6.8</v>
      </c>
      <c r="N214" s="1">
        <f>(('logg värden'!N214))/('logg värden'!$N$1)</f>
        <v>4.9000000000000004</v>
      </c>
      <c r="O214" s="1">
        <f>(('logg värden'!O214))/('logg värden'!$O$1)</f>
        <v>43.6</v>
      </c>
      <c r="P214" s="1">
        <f>(('logg värden'!P214))/('logg värden'!$P$1)</f>
        <v>40.9</v>
      </c>
      <c r="Q214" s="1">
        <f>(('logg värden'!Q214))/('logg värden'!$Q$1)</f>
        <v>33.1</v>
      </c>
      <c r="R214" s="1">
        <f>(('logg värden'!R214))/('logg värden'!$R$1)</f>
        <v>64.7</v>
      </c>
      <c r="S214" s="1">
        <f>(('logg värden'!S214))/('logg värden'!$S$1)</f>
        <v>-3.2</v>
      </c>
      <c r="T214" s="1">
        <f>(('logg värden'!T214))/('logg värden'!$T$1)</f>
        <v>10.8</v>
      </c>
      <c r="U214" s="1">
        <f>(('logg värden'!U214))/('logg värden'!$U$1)</f>
        <v>22.2</v>
      </c>
      <c r="V214" s="1">
        <f>(('logg värden'!V214))/('logg värden'!$V$1)</f>
        <v>-0.1</v>
      </c>
      <c r="W214" s="1">
        <f>(('logg värden'!W214))/('logg värden'!$W$1)</f>
        <v>213</v>
      </c>
      <c r="X214" s="1">
        <f>(('logg värden'!X214))/('logg värden'!$X$1)</f>
        <v>216.1</v>
      </c>
      <c r="Y214" s="1">
        <f>(('logg värden'!Y214))/('logg värden'!$Y$1)</f>
        <v>0</v>
      </c>
      <c r="Z214" s="1">
        <f>(('logg värden'!Z214))/('logg värden'!$Z$1)</f>
        <v>-416.7</v>
      </c>
      <c r="AA214" s="1">
        <f>(('logg värden'!AA214))/('logg värden'!$AA$1)</f>
        <v>32.5</v>
      </c>
      <c r="AB214" s="1">
        <f>(('logg värden'!AB214))/('logg värden'!$AB$1)</f>
        <v>0</v>
      </c>
      <c r="AC214" s="1">
        <f>(('logg värden'!AC214))/('logg värden'!$AC$1)</f>
        <v>0</v>
      </c>
      <c r="AD214" s="1">
        <f>(('logg värden'!AD214))/('logg värden'!$AD$1)</f>
        <v>1.3</v>
      </c>
      <c r="AE214" s="1">
        <f>(('logg värden'!AE214))/('logg värden'!$AE$1)</f>
        <v>0.7</v>
      </c>
      <c r="AF214" s="1">
        <f>(('logg värden'!AF214))/('logg värden'!$AF$1)</f>
        <v>1</v>
      </c>
      <c r="AG214" s="1">
        <f>(('logg värden'!AG214))/('logg värden'!$AG$1)</f>
        <v>0</v>
      </c>
      <c r="AH214" s="1">
        <f>(('logg värden'!AH214))/('logg värden'!$AH$1)</f>
        <v>25370</v>
      </c>
      <c r="AI214" s="1">
        <f>(('logg värden'!AI214))/('logg värden'!$AI$1)</f>
        <v>36744</v>
      </c>
      <c r="AJ214" s="1">
        <f>(('logg värden'!AJ214))/('logg värden'!$AJ$1)</f>
        <v>27269.25</v>
      </c>
      <c r="AK214" s="1">
        <f>(('logg värden'!AK214))/('logg värden'!$AK$1)</f>
        <v>5885.66</v>
      </c>
      <c r="AL214" s="1">
        <f t="shared" si="3"/>
        <v>21383.59</v>
      </c>
      <c r="AM214" s="1">
        <f>(('logg värden'!AL214))/('logg värden'!$AL$1)</f>
        <v>1</v>
      </c>
    </row>
    <row r="215" spans="1:39" x14ac:dyDescent="0.2">
      <c r="A215">
        <f>'logg värden'!A215</f>
        <v>44532</v>
      </c>
      <c r="B215">
        <f>'logg värden'!B215</f>
        <v>0.47454861111111107</v>
      </c>
      <c r="C215" s="1">
        <f>(('logg värden'!C215))/('logg värden'!$C$1)</f>
        <v>-1.3</v>
      </c>
      <c r="D215" s="1">
        <f>(('logg värden'!D215))/('logg värden'!$D$1)</f>
        <v>-2.5</v>
      </c>
      <c r="E215" s="1">
        <f>(('logg värden'!E215))/('logg värden'!$E$1)</f>
        <v>21.6</v>
      </c>
      <c r="F215" s="1">
        <f>(('logg värden'!F215))/('logg värden'!$F$1)</f>
        <v>30</v>
      </c>
      <c r="G215" s="1">
        <f>(('logg värden'!G215))/('logg värden'!$G$1)</f>
        <v>31.6</v>
      </c>
      <c r="H215" s="1">
        <f>(('logg värden'!H215))/('logg värden'!$H$1)</f>
        <v>33.1</v>
      </c>
      <c r="I215" s="1">
        <f>(('logg värden'!I215))/('logg värden'!$I$1)</f>
        <v>28.2</v>
      </c>
      <c r="J215" s="1">
        <f>(('logg värden'!J215))/('logg värden'!$J$1)</f>
        <v>29.4</v>
      </c>
      <c r="K215" s="1">
        <f>(('logg värden'!K215))/('logg värden'!$K$1)</f>
        <v>30</v>
      </c>
      <c r="L215" s="1">
        <f>(('logg värden'!L215))/('logg värden'!$L$1)</f>
        <v>28.4</v>
      </c>
      <c r="M215" s="1">
        <f>(('logg värden'!M215))/('logg värden'!$M$1)</f>
        <v>6.8</v>
      </c>
      <c r="N215" s="1">
        <f>(('logg värden'!N215))/('logg värden'!$N$1)</f>
        <v>4.8</v>
      </c>
      <c r="O215" s="1">
        <f>(('logg värden'!O215))/('logg värden'!$O$1)</f>
        <v>43.6</v>
      </c>
      <c r="P215" s="1">
        <f>(('logg värden'!P215))/('logg värden'!$P$1)</f>
        <v>40.9</v>
      </c>
      <c r="Q215" s="1">
        <f>(('logg värden'!Q215))/('logg värden'!$Q$1)</f>
        <v>33</v>
      </c>
      <c r="R215" s="1">
        <f>(('logg värden'!R215))/('logg värden'!$R$1)</f>
        <v>64.599999999999994</v>
      </c>
      <c r="S215" s="1">
        <f>(('logg värden'!S215))/('logg värden'!$S$1)</f>
        <v>-3.2</v>
      </c>
      <c r="T215" s="1">
        <f>(('logg värden'!T215))/('logg värden'!$T$1)</f>
        <v>10.9</v>
      </c>
      <c r="U215" s="1">
        <f>(('logg värden'!U215))/('logg värden'!$U$1)</f>
        <v>22.1</v>
      </c>
      <c r="V215" s="1">
        <f>(('logg värden'!V215))/('logg värden'!$V$1)</f>
        <v>-0.1</v>
      </c>
      <c r="W215" s="1">
        <f>(('logg värden'!W215))/('logg värden'!$W$1)</f>
        <v>210.9</v>
      </c>
      <c r="X215" s="1">
        <f>(('logg värden'!X215))/('logg värden'!$X$1)</f>
        <v>216.1</v>
      </c>
      <c r="Y215" s="1">
        <f>(('logg värden'!Y215))/('logg värden'!$Y$1)</f>
        <v>0</v>
      </c>
      <c r="Z215" s="1">
        <f>(('logg värden'!Z215))/('logg värden'!$Z$1)</f>
        <v>-415.3</v>
      </c>
      <c r="AA215" s="1">
        <f>(('logg värden'!AA215))/('logg värden'!$AA$1)</f>
        <v>31.5</v>
      </c>
      <c r="AB215" s="1">
        <f>(('logg värden'!AB215))/('logg värden'!$AB$1)</f>
        <v>0</v>
      </c>
      <c r="AC215" s="1">
        <f>(('logg värden'!AC215))/('logg värden'!$AC$1)</f>
        <v>0</v>
      </c>
      <c r="AD215" s="1">
        <f>(('logg värden'!AD215))/('logg värden'!$AD$1)</f>
        <v>0.9</v>
      </c>
      <c r="AE215" s="1">
        <f>(('logg värden'!AE215))/('logg värden'!$AE$1)</f>
        <v>0.7</v>
      </c>
      <c r="AF215" s="1">
        <f>(('logg värden'!AF215))/('logg värden'!$AF$1)</f>
        <v>1.4</v>
      </c>
      <c r="AG215" s="1">
        <f>(('logg värden'!AG215))/('logg värden'!$AG$1)</f>
        <v>0</v>
      </c>
      <c r="AH215" s="1">
        <f>(('logg värden'!AH215))/('logg värden'!$AH$1)</f>
        <v>25370</v>
      </c>
      <c r="AI215" s="1">
        <f>(('logg värden'!AI215))/('logg värden'!$AI$1)</f>
        <v>36744</v>
      </c>
      <c r="AJ215" s="1">
        <f>(('logg värden'!AJ215))/('logg värden'!$AJ$1)</f>
        <v>27269.25</v>
      </c>
      <c r="AK215" s="1">
        <f>(('logg värden'!AK215))/('logg värden'!$AK$1)</f>
        <v>5885.66</v>
      </c>
      <c r="AL215" s="1">
        <f t="shared" si="3"/>
        <v>21383.59</v>
      </c>
      <c r="AM215" s="1">
        <f>(('logg värden'!AL215))/('logg värden'!$AL$1)</f>
        <v>1</v>
      </c>
    </row>
    <row r="216" spans="1:39" x14ac:dyDescent="0.2">
      <c r="A216">
        <f>'logg värden'!A216</f>
        <v>44532</v>
      </c>
      <c r="B216">
        <f>'logg värden'!B216</f>
        <v>0.47524305555555557</v>
      </c>
      <c r="C216" s="1">
        <f>(('logg värden'!C216))/('logg värden'!$C$1)</f>
        <v>-1.3</v>
      </c>
      <c r="D216" s="1">
        <f>(('logg värden'!D216))/('logg värden'!$D$1)</f>
        <v>-2.4</v>
      </c>
      <c r="E216" s="1">
        <f>(('logg värden'!E216))/('logg värden'!$E$1)</f>
        <v>21.6</v>
      </c>
      <c r="F216" s="1">
        <f>(('logg värden'!F216))/('logg värden'!$F$1)</f>
        <v>30</v>
      </c>
      <c r="G216" s="1">
        <f>(('logg värden'!G216))/('logg värden'!$G$1)</f>
        <v>31.6</v>
      </c>
      <c r="H216" s="1">
        <f>(('logg värden'!H216))/('logg värden'!$H$1)</f>
        <v>33.1</v>
      </c>
      <c r="I216" s="1">
        <f>(('logg värden'!I216))/('logg värden'!$I$1)</f>
        <v>28.2</v>
      </c>
      <c r="J216" s="1">
        <f>(('logg värden'!J216))/('logg värden'!$J$1)</f>
        <v>29.4</v>
      </c>
      <c r="K216" s="1">
        <f>(('logg värden'!K216))/('logg värden'!$K$1)</f>
        <v>30</v>
      </c>
      <c r="L216" s="1">
        <f>(('logg värden'!L216))/('logg värden'!$L$1)</f>
        <v>28.3</v>
      </c>
      <c r="M216" s="1">
        <f>(('logg värden'!M216))/('logg värden'!$M$1)</f>
        <v>6.8</v>
      </c>
      <c r="N216" s="1">
        <f>(('logg värden'!N216))/('logg värden'!$N$1)</f>
        <v>4.8</v>
      </c>
      <c r="O216" s="1">
        <f>(('logg värden'!O216))/('logg värden'!$O$1)</f>
        <v>43.6</v>
      </c>
      <c r="P216" s="1">
        <f>(('logg värden'!P216))/('logg värden'!$P$1)</f>
        <v>40.9</v>
      </c>
      <c r="Q216" s="1">
        <f>(('logg värden'!Q216))/('logg värden'!$Q$1)</f>
        <v>33</v>
      </c>
      <c r="R216" s="1">
        <f>(('logg värden'!R216))/('logg värden'!$R$1)</f>
        <v>64.5</v>
      </c>
      <c r="S216" s="1">
        <f>(('logg värden'!S216))/('logg värden'!$S$1)</f>
        <v>-3.2</v>
      </c>
      <c r="T216" s="1">
        <f>(('logg värden'!T216))/('logg värden'!$T$1)</f>
        <v>11.2</v>
      </c>
      <c r="U216" s="1">
        <f>(('logg värden'!U216))/('logg värden'!$U$1)</f>
        <v>22.2</v>
      </c>
      <c r="V216" s="1">
        <f>(('logg värden'!V216))/('logg värden'!$V$1)</f>
        <v>-0.1</v>
      </c>
      <c r="W216" s="1">
        <f>(('logg värden'!W216))/('logg värden'!$W$1)</f>
        <v>212.3</v>
      </c>
      <c r="X216" s="1">
        <f>(('logg värden'!X216))/('logg värden'!$X$1)</f>
        <v>216.1</v>
      </c>
      <c r="Y216" s="1">
        <f>(('logg värden'!Y216))/('logg värden'!$Y$1)</f>
        <v>0</v>
      </c>
      <c r="Z216" s="1">
        <f>(('logg värden'!Z216))/('logg värden'!$Z$1)</f>
        <v>-413.9</v>
      </c>
      <c r="AA216" s="1">
        <f>(('logg värden'!AA216))/('logg värden'!$AA$1)</f>
        <v>31.4</v>
      </c>
      <c r="AB216" s="1">
        <f>(('logg värden'!AB216))/('logg värden'!$AB$1)</f>
        <v>0</v>
      </c>
      <c r="AC216" s="1">
        <f>(('logg värden'!AC216))/('logg värden'!$AC$1)</f>
        <v>0</v>
      </c>
      <c r="AD216" s="1">
        <f>(('logg värden'!AD216))/('logg värden'!$AD$1)</f>
        <v>1.3</v>
      </c>
      <c r="AE216" s="1">
        <f>(('logg värden'!AE216))/('logg värden'!$AE$1)</f>
        <v>0.6</v>
      </c>
      <c r="AF216" s="1">
        <f>(('logg värden'!AF216))/('logg värden'!$AF$1)</f>
        <v>1.1000000000000001</v>
      </c>
      <c r="AG216" s="1">
        <f>(('logg värden'!AG216))/('logg värden'!$AG$1)</f>
        <v>0</v>
      </c>
      <c r="AH216" s="1">
        <f>(('logg värden'!AH216))/('logg värden'!$AH$1)</f>
        <v>25370</v>
      </c>
      <c r="AI216" s="1">
        <f>(('logg värden'!AI216))/('logg värden'!$AI$1)</f>
        <v>36744</v>
      </c>
      <c r="AJ216" s="1">
        <f>(('logg värden'!AJ216))/('logg värden'!$AJ$1)</f>
        <v>27269.25</v>
      </c>
      <c r="AK216" s="1">
        <f>(('logg värden'!AK216))/('logg värden'!$AK$1)</f>
        <v>5885.66</v>
      </c>
      <c r="AL216" s="1">
        <f t="shared" si="3"/>
        <v>21383.59</v>
      </c>
      <c r="AM216" s="1">
        <f>(('logg värden'!AL216))/('logg värden'!$AL$1)</f>
        <v>1</v>
      </c>
    </row>
    <row r="217" spans="1:39" x14ac:dyDescent="0.2">
      <c r="A217">
        <f>'logg värden'!A217</f>
        <v>44532</v>
      </c>
      <c r="B217">
        <f>'logg värden'!B217</f>
        <v>0.47593749999999996</v>
      </c>
      <c r="C217" s="1">
        <f>(('logg värden'!C217))/('logg värden'!$C$1)</f>
        <v>-1.3</v>
      </c>
      <c r="D217" s="1">
        <f>(('logg värden'!D217))/('logg värden'!$D$1)</f>
        <v>-2.4</v>
      </c>
      <c r="E217" s="1">
        <f>(('logg värden'!E217))/('logg värden'!$E$1)</f>
        <v>21.6</v>
      </c>
      <c r="F217" s="1">
        <f>(('logg värden'!F217))/('logg värden'!$F$1)</f>
        <v>30</v>
      </c>
      <c r="G217" s="1">
        <f>(('logg värden'!G217))/('logg värden'!$G$1)</f>
        <v>31.6</v>
      </c>
      <c r="H217" s="1">
        <f>(('logg värden'!H217))/('logg värden'!$H$1)</f>
        <v>33.1</v>
      </c>
      <c r="I217" s="1">
        <f>(('logg värden'!I217))/('logg värden'!$I$1)</f>
        <v>28.2</v>
      </c>
      <c r="J217" s="1">
        <f>(('logg värden'!J217))/('logg värden'!$J$1)</f>
        <v>29.4</v>
      </c>
      <c r="K217" s="1">
        <f>(('logg värden'!K217))/('logg värden'!$K$1)</f>
        <v>29.9</v>
      </c>
      <c r="L217" s="1">
        <f>(('logg värden'!L217))/('logg värden'!$L$1)</f>
        <v>28.3</v>
      </c>
      <c r="M217" s="1">
        <f>(('logg värden'!M217))/('logg värden'!$M$1)</f>
        <v>6.8</v>
      </c>
      <c r="N217" s="1">
        <f>(('logg värden'!N217))/('logg värden'!$N$1)</f>
        <v>4.8</v>
      </c>
      <c r="O217" s="1">
        <f>(('logg värden'!O217))/('logg värden'!$O$1)</f>
        <v>43.6</v>
      </c>
      <c r="P217" s="1">
        <f>(('logg värden'!P217))/('logg värden'!$P$1)</f>
        <v>40.9</v>
      </c>
      <c r="Q217" s="1">
        <f>(('logg värden'!Q217))/('logg värden'!$Q$1)</f>
        <v>33</v>
      </c>
      <c r="R217" s="1">
        <f>(('logg värden'!R217))/('logg värden'!$R$1)</f>
        <v>64.3</v>
      </c>
      <c r="S217" s="1">
        <f>(('logg värden'!S217))/('logg värden'!$S$1)</f>
        <v>-3</v>
      </c>
      <c r="T217" s="1">
        <f>(('logg värden'!T217))/('logg värden'!$T$1)</f>
        <v>11.2</v>
      </c>
      <c r="U217" s="1">
        <f>(('logg värden'!U217))/('logg värden'!$U$1)</f>
        <v>22.2</v>
      </c>
      <c r="V217" s="1">
        <f>(('logg värden'!V217))/('logg värden'!$V$1)</f>
        <v>0</v>
      </c>
      <c r="W217" s="1">
        <f>(('logg värden'!W217))/('logg värden'!$W$1)</f>
        <v>209.8</v>
      </c>
      <c r="X217" s="1">
        <f>(('logg värden'!X217))/('logg värden'!$X$1)</f>
        <v>216.1</v>
      </c>
      <c r="Y217" s="1">
        <f>(('logg värden'!Y217))/('logg värden'!$Y$1)</f>
        <v>0</v>
      </c>
      <c r="Z217" s="1">
        <f>(('logg värden'!Z217))/('logg värden'!$Z$1)</f>
        <v>-412.5</v>
      </c>
      <c r="AA217" s="1">
        <f>(('logg värden'!AA217))/('logg värden'!$AA$1)</f>
        <v>31.5</v>
      </c>
      <c r="AB217" s="1">
        <f>(('logg värden'!AB217))/('logg värden'!$AB$1)</f>
        <v>0</v>
      </c>
      <c r="AC217" s="1">
        <f>(('logg värden'!AC217))/('logg värden'!$AC$1)</f>
        <v>0</v>
      </c>
      <c r="AD217" s="1">
        <f>(('logg värden'!AD217))/('logg värden'!$AD$1)</f>
        <v>1</v>
      </c>
      <c r="AE217" s="1">
        <f>(('logg värden'!AE217))/('logg värden'!$AE$1)</f>
        <v>0.8</v>
      </c>
      <c r="AF217" s="1">
        <f>(('logg värden'!AF217))/('logg värden'!$AF$1)</f>
        <v>1.2</v>
      </c>
      <c r="AG217" s="1">
        <f>(('logg värden'!AG217))/('logg värden'!$AG$1)</f>
        <v>0</v>
      </c>
      <c r="AH217" s="1">
        <f>(('logg värden'!AH217))/('logg värden'!$AH$1)</f>
        <v>25370</v>
      </c>
      <c r="AI217" s="1">
        <f>(('logg värden'!AI217))/('logg värden'!$AI$1)</f>
        <v>36744</v>
      </c>
      <c r="AJ217" s="1">
        <f>(('logg värden'!AJ217))/('logg värden'!$AJ$1)</f>
        <v>27269.25</v>
      </c>
      <c r="AK217" s="1">
        <f>(('logg värden'!AK217))/('logg värden'!$AK$1)</f>
        <v>5885.66</v>
      </c>
      <c r="AL217" s="1">
        <f t="shared" si="3"/>
        <v>21383.59</v>
      </c>
      <c r="AM217" s="1">
        <f>(('logg värden'!AL217))/('logg värden'!$AL$1)</f>
        <v>1</v>
      </c>
    </row>
    <row r="218" spans="1:39" x14ac:dyDescent="0.2">
      <c r="A218">
        <f>'logg värden'!A218</f>
        <v>44532</v>
      </c>
      <c r="B218">
        <f>'logg värden'!B218</f>
        <v>0.47663194444444446</v>
      </c>
      <c r="C218" s="1">
        <f>(('logg värden'!C218))/('logg värden'!$C$1)</f>
        <v>-1.4</v>
      </c>
      <c r="D218" s="1">
        <f>(('logg värden'!D218))/('logg värden'!$D$1)</f>
        <v>-2.4</v>
      </c>
      <c r="E218" s="1">
        <f>(('logg värden'!E218))/('logg värden'!$E$1)</f>
        <v>21.6</v>
      </c>
      <c r="F218" s="1">
        <f>(('logg värden'!F218))/('logg värden'!$F$1)</f>
        <v>30</v>
      </c>
      <c r="G218" s="1">
        <f>(('logg värden'!G218))/('logg värden'!$G$1)</f>
        <v>31.6</v>
      </c>
      <c r="H218" s="1">
        <f>(('logg värden'!H218))/('logg värden'!$H$1)</f>
        <v>33</v>
      </c>
      <c r="I218" s="1">
        <f>(('logg värden'!I218))/('logg värden'!$I$1)</f>
        <v>28.2</v>
      </c>
      <c r="J218" s="1">
        <f>(('logg värden'!J218))/('logg värden'!$J$1)</f>
        <v>29.4</v>
      </c>
      <c r="K218" s="1">
        <f>(('logg värden'!K218))/('logg värden'!$K$1)</f>
        <v>30</v>
      </c>
      <c r="L218" s="1">
        <f>(('logg värden'!L218))/('logg värden'!$L$1)</f>
        <v>28.3</v>
      </c>
      <c r="M218" s="1">
        <f>(('logg värden'!M218))/('logg värden'!$M$1)</f>
        <v>6.8</v>
      </c>
      <c r="N218" s="1">
        <f>(('logg värden'!N218))/('logg värden'!$N$1)</f>
        <v>4.8</v>
      </c>
      <c r="O218" s="1">
        <f>(('logg värden'!O218))/('logg värden'!$O$1)</f>
        <v>43.6</v>
      </c>
      <c r="P218" s="1">
        <f>(('logg värden'!P218))/('logg värden'!$P$1)</f>
        <v>40.9</v>
      </c>
      <c r="Q218" s="1">
        <f>(('logg värden'!Q218))/('logg värden'!$Q$1)</f>
        <v>33</v>
      </c>
      <c r="R218" s="1">
        <f>(('logg värden'!R218))/('logg värden'!$R$1)</f>
        <v>64.2</v>
      </c>
      <c r="S218" s="1">
        <f>(('logg värden'!S218))/('logg värden'!$S$1)</f>
        <v>-3</v>
      </c>
      <c r="T218" s="1">
        <f>(('logg värden'!T218))/('logg värden'!$T$1)</f>
        <v>11.2</v>
      </c>
      <c r="U218" s="1">
        <f>(('logg värden'!U218))/('logg värden'!$U$1)</f>
        <v>22.2</v>
      </c>
      <c r="V218" s="1">
        <f>(('logg värden'!V218))/('logg värden'!$V$1)</f>
        <v>0</v>
      </c>
      <c r="W218" s="1">
        <f>(('logg värden'!W218))/('logg värden'!$W$1)</f>
        <v>214.5</v>
      </c>
      <c r="X218" s="1">
        <f>(('logg värden'!X218))/('logg värden'!$X$1)</f>
        <v>216.1</v>
      </c>
      <c r="Y218" s="1">
        <f>(('logg värden'!Y218))/('logg värden'!$Y$1)</f>
        <v>0</v>
      </c>
      <c r="Z218" s="1">
        <f>(('logg värden'!Z218))/('logg värden'!$Z$1)</f>
        <v>-411.1</v>
      </c>
      <c r="AA218" s="1">
        <f>(('logg värden'!AA218))/('logg värden'!$AA$1)</f>
        <v>31.6</v>
      </c>
      <c r="AB218" s="1">
        <f>(('logg värden'!AB218))/('logg värden'!$AB$1)</f>
        <v>0</v>
      </c>
      <c r="AC218" s="1">
        <f>(('logg värden'!AC218))/('logg värden'!$AC$1)</f>
        <v>0</v>
      </c>
      <c r="AD218" s="1">
        <f>(('logg värden'!AD218))/('logg värden'!$AD$1)</f>
        <v>1.4</v>
      </c>
      <c r="AE218" s="1">
        <f>(('logg värden'!AE218))/('logg värden'!$AE$1)</f>
        <v>0.7</v>
      </c>
      <c r="AF218" s="1">
        <f>(('logg värden'!AF218))/('logg värden'!$AF$1)</f>
        <v>1.1000000000000001</v>
      </c>
      <c r="AG218" s="1">
        <f>(('logg värden'!AG218))/('logg värden'!$AG$1)</f>
        <v>0</v>
      </c>
      <c r="AH218" s="1">
        <f>(('logg värden'!AH218))/('logg värden'!$AH$1)</f>
        <v>25370</v>
      </c>
      <c r="AI218" s="1">
        <f>(('logg värden'!AI218))/('logg värden'!$AI$1)</f>
        <v>36744</v>
      </c>
      <c r="AJ218" s="1">
        <f>(('logg värden'!AJ218))/('logg värden'!$AJ$1)</f>
        <v>27269.25</v>
      </c>
      <c r="AK218" s="1">
        <f>(('logg värden'!AK218))/('logg värden'!$AK$1)</f>
        <v>5885.66</v>
      </c>
      <c r="AL218" s="1">
        <f t="shared" si="3"/>
        <v>21383.59</v>
      </c>
      <c r="AM218" s="1">
        <f>(('logg värden'!AL218))/('logg värden'!$AL$1)</f>
        <v>1</v>
      </c>
    </row>
    <row r="219" spans="1:39" x14ac:dyDescent="0.2">
      <c r="A219">
        <f>'logg värden'!A219</f>
        <v>44532</v>
      </c>
      <c r="B219">
        <f>'logg värden'!B219</f>
        <v>0.47737268518518516</v>
      </c>
      <c r="C219" s="1">
        <f>(('logg värden'!C219))/('logg värden'!$C$1)</f>
        <v>-1.4</v>
      </c>
      <c r="D219" s="1">
        <f>(('logg värden'!D219))/('logg värden'!$D$1)</f>
        <v>-2.4</v>
      </c>
      <c r="E219" s="1">
        <f>(('logg värden'!E219))/('logg värden'!$E$1)</f>
        <v>21.6</v>
      </c>
      <c r="F219" s="1">
        <f>(('logg värden'!F219))/('logg värden'!$F$1)</f>
        <v>30</v>
      </c>
      <c r="G219" s="1">
        <f>(('logg värden'!G219))/('logg värden'!$G$1)</f>
        <v>31.6</v>
      </c>
      <c r="H219" s="1">
        <f>(('logg värden'!H219))/('logg värden'!$H$1)</f>
        <v>33</v>
      </c>
      <c r="I219" s="1">
        <f>(('logg värden'!I219))/('logg värden'!$I$1)</f>
        <v>28.2</v>
      </c>
      <c r="J219" s="1">
        <f>(('logg värden'!J219))/('logg värden'!$J$1)</f>
        <v>29.4</v>
      </c>
      <c r="K219" s="1">
        <f>(('logg värden'!K219))/('logg värden'!$K$1)</f>
        <v>29.9</v>
      </c>
      <c r="L219" s="1">
        <f>(('logg värden'!L219))/('logg värden'!$L$1)</f>
        <v>28.3</v>
      </c>
      <c r="M219" s="1">
        <f>(('logg värden'!M219))/('logg värden'!$M$1)</f>
        <v>6.8</v>
      </c>
      <c r="N219" s="1">
        <f>(('logg värden'!N219))/('logg värden'!$N$1)</f>
        <v>4.7</v>
      </c>
      <c r="O219" s="1">
        <f>(('logg värden'!O219))/('logg värden'!$O$1)</f>
        <v>43.6</v>
      </c>
      <c r="P219" s="1">
        <f>(('logg värden'!P219))/('logg värden'!$P$1)</f>
        <v>40.9</v>
      </c>
      <c r="Q219" s="1">
        <f>(('logg värden'!Q219))/('logg värden'!$Q$1)</f>
        <v>32.799999999999997</v>
      </c>
      <c r="R219" s="1">
        <f>(('logg värden'!R219))/('logg värden'!$R$1)</f>
        <v>64.099999999999994</v>
      </c>
      <c r="S219" s="1">
        <f>(('logg värden'!S219))/('logg värden'!$S$1)</f>
        <v>-3</v>
      </c>
      <c r="T219" s="1">
        <f>(('logg värden'!T219))/('logg värden'!$T$1)</f>
        <v>11.3</v>
      </c>
      <c r="U219" s="1">
        <f>(('logg värden'!U219))/('logg värden'!$U$1)</f>
        <v>22.2</v>
      </c>
      <c r="V219" s="1">
        <f>(('logg värden'!V219))/('logg värden'!$V$1)</f>
        <v>0.1</v>
      </c>
      <c r="W219" s="1">
        <f>(('logg värden'!W219))/('logg värden'!$W$1)</f>
        <v>212.1</v>
      </c>
      <c r="X219" s="1">
        <f>(('logg värden'!X219))/('logg värden'!$X$1)</f>
        <v>216.1</v>
      </c>
      <c r="Y219" s="1">
        <f>(('logg värden'!Y219))/('logg värden'!$Y$1)</f>
        <v>0</v>
      </c>
      <c r="Z219" s="1">
        <f>(('logg värden'!Z219))/('logg värden'!$Z$1)</f>
        <v>-409.7</v>
      </c>
      <c r="AA219" s="1">
        <f>(('logg värden'!AA219))/('logg värden'!$AA$1)</f>
        <v>30.4</v>
      </c>
      <c r="AB219" s="1">
        <f>(('logg värden'!AB219))/('logg värden'!$AB$1)</f>
        <v>0</v>
      </c>
      <c r="AC219" s="1">
        <f>(('logg värden'!AC219))/('logg värden'!$AC$1)</f>
        <v>0</v>
      </c>
      <c r="AD219" s="1">
        <f>(('logg värden'!AD219))/('logg värden'!$AD$1)</f>
        <v>0.9</v>
      </c>
      <c r="AE219" s="1">
        <f>(('logg värden'!AE219))/('logg värden'!$AE$1)</f>
        <v>0.9</v>
      </c>
      <c r="AF219" s="1">
        <f>(('logg värden'!AF219))/('logg värden'!$AF$1)</f>
        <v>1.1000000000000001</v>
      </c>
      <c r="AG219" s="1">
        <f>(('logg värden'!AG219))/('logg värden'!$AG$1)</f>
        <v>0</v>
      </c>
      <c r="AH219" s="1">
        <f>(('logg värden'!AH219))/('logg värden'!$AH$1)</f>
        <v>25370</v>
      </c>
      <c r="AI219" s="1">
        <f>(('logg värden'!AI219))/('logg värden'!$AI$1)</f>
        <v>36744</v>
      </c>
      <c r="AJ219" s="1">
        <f>(('logg värden'!AJ219))/('logg värden'!$AJ$1)</f>
        <v>27269.25</v>
      </c>
      <c r="AK219" s="1">
        <f>(('logg värden'!AK219))/('logg värden'!$AK$1)</f>
        <v>5885.66</v>
      </c>
      <c r="AL219" s="1">
        <f t="shared" si="3"/>
        <v>21383.59</v>
      </c>
      <c r="AM219" s="1">
        <f>(('logg värden'!AL219))/('logg värden'!$AL$1)</f>
        <v>1</v>
      </c>
    </row>
    <row r="220" spans="1:39" x14ac:dyDescent="0.2">
      <c r="A220">
        <f>'logg värden'!A220</f>
        <v>44532</v>
      </c>
      <c r="B220">
        <f>'logg värden'!B220</f>
        <v>0.47806712962962966</v>
      </c>
      <c r="C220" s="1">
        <f>(('logg värden'!C220))/('logg värden'!$C$1)</f>
        <v>-1.4</v>
      </c>
      <c r="D220" s="1">
        <f>(('logg värden'!D220))/('logg värden'!$D$1)</f>
        <v>-2.4</v>
      </c>
      <c r="E220" s="1">
        <f>(('logg värden'!E220))/('logg värden'!$E$1)</f>
        <v>21.6</v>
      </c>
      <c r="F220" s="1">
        <f>(('logg värden'!F220))/('logg värden'!$F$1)</f>
        <v>30</v>
      </c>
      <c r="G220" s="1">
        <f>(('logg värden'!G220))/('logg värden'!$G$1)</f>
        <v>31.6</v>
      </c>
      <c r="H220" s="1">
        <f>(('logg värden'!H220))/('logg värden'!$H$1)</f>
        <v>33</v>
      </c>
      <c r="I220" s="1">
        <f>(('logg värden'!I220))/('logg värden'!$I$1)</f>
        <v>28.2</v>
      </c>
      <c r="J220" s="1">
        <f>(('logg värden'!J220))/('logg värden'!$J$1)</f>
        <v>29.4</v>
      </c>
      <c r="K220" s="1">
        <f>(('logg värden'!K220))/('logg värden'!$K$1)</f>
        <v>29.9</v>
      </c>
      <c r="L220" s="1">
        <f>(('logg värden'!L220))/('logg värden'!$L$1)</f>
        <v>28.3</v>
      </c>
      <c r="M220" s="1">
        <f>(('logg värden'!M220))/('logg värden'!$M$1)</f>
        <v>6.8</v>
      </c>
      <c r="N220" s="1">
        <f>(('logg värden'!N220))/('logg värden'!$N$1)</f>
        <v>4.5999999999999996</v>
      </c>
      <c r="O220" s="1">
        <f>(('logg värden'!O220))/('logg värden'!$O$1)</f>
        <v>43.6</v>
      </c>
      <c r="P220" s="1">
        <f>(('logg värden'!P220))/('logg värden'!$P$1)</f>
        <v>40.9</v>
      </c>
      <c r="Q220" s="1">
        <f>(('logg värden'!Q220))/('logg värden'!$Q$1)</f>
        <v>32.799999999999997</v>
      </c>
      <c r="R220" s="1">
        <f>(('logg värden'!R220))/('logg värden'!$R$1)</f>
        <v>63.8</v>
      </c>
      <c r="S220" s="1">
        <f>(('logg värden'!S220))/('logg värden'!$S$1)</f>
        <v>-2.9</v>
      </c>
      <c r="T220" s="1">
        <f>(('logg värden'!T220))/('logg värden'!$T$1)</f>
        <v>11.6</v>
      </c>
      <c r="U220" s="1">
        <f>(('logg värden'!U220))/('logg värden'!$U$1)</f>
        <v>22.1</v>
      </c>
      <c r="V220" s="1">
        <f>(('logg värden'!V220))/('logg värden'!$V$1)</f>
        <v>0.2</v>
      </c>
      <c r="W220" s="1">
        <f>(('logg värden'!W220))/('logg värden'!$W$1)</f>
        <v>212</v>
      </c>
      <c r="X220" s="1">
        <f>(('logg värden'!X220))/('logg värden'!$X$1)</f>
        <v>216.1</v>
      </c>
      <c r="Y220" s="1">
        <f>(('logg värden'!Y220))/('logg värden'!$Y$1)</f>
        <v>0</v>
      </c>
      <c r="Z220" s="1">
        <f>(('logg värden'!Z220))/('logg värden'!$Z$1)</f>
        <v>-408.5</v>
      </c>
      <c r="AA220" s="1">
        <f>(('logg värden'!AA220))/('logg värden'!$AA$1)</f>
        <v>30.5</v>
      </c>
      <c r="AB220" s="1">
        <f>(('logg värden'!AB220))/('logg värden'!$AB$1)</f>
        <v>0</v>
      </c>
      <c r="AC220" s="1">
        <f>(('logg värden'!AC220))/('logg värden'!$AC$1)</f>
        <v>0</v>
      </c>
      <c r="AD220" s="1">
        <f>(('logg värden'!AD220))/('logg värden'!$AD$1)</f>
        <v>1</v>
      </c>
      <c r="AE220" s="1">
        <f>(('logg värden'!AE220))/('logg värden'!$AE$1)</f>
        <v>0.9</v>
      </c>
      <c r="AF220" s="1">
        <f>(('logg värden'!AF220))/('logg värden'!$AF$1)</f>
        <v>1.1000000000000001</v>
      </c>
      <c r="AG220" s="1">
        <f>(('logg värden'!AG220))/('logg värden'!$AG$1)</f>
        <v>0</v>
      </c>
      <c r="AH220" s="1">
        <f>(('logg värden'!AH220))/('logg värden'!$AH$1)</f>
        <v>25370</v>
      </c>
      <c r="AI220" s="1">
        <f>(('logg värden'!AI220))/('logg värden'!$AI$1)</f>
        <v>36744</v>
      </c>
      <c r="AJ220" s="1">
        <f>(('logg värden'!AJ220))/('logg värden'!$AJ$1)</f>
        <v>27269.25</v>
      </c>
      <c r="AK220" s="1">
        <f>(('logg värden'!AK220))/('logg värden'!$AK$1)</f>
        <v>5885.66</v>
      </c>
      <c r="AL220" s="1">
        <f t="shared" si="3"/>
        <v>21383.59</v>
      </c>
      <c r="AM220" s="1">
        <f>(('logg värden'!AL220))/('logg värden'!$AL$1)</f>
        <v>1</v>
      </c>
    </row>
    <row r="221" spans="1:39" x14ac:dyDescent="0.2">
      <c r="A221">
        <f>'logg värden'!A221</f>
        <v>44532</v>
      </c>
      <c r="B221">
        <f>'logg värden'!B221</f>
        <v>0.47876157407407405</v>
      </c>
      <c r="C221" s="1">
        <f>(('logg värden'!C221))/('logg värden'!$C$1)</f>
        <v>-1.3</v>
      </c>
      <c r="D221" s="1">
        <f>(('logg värden'!D221))/('logg värden'!$D$1)</f>
        <v>-2.4</v>
      </c>
      <c r="E221" s="1">
        <f>(('logg värden'!E221))/('logg värden'!$E$1)</f>
        <v>21.6</v>
      </c>
      <c r="F221" s="1">
        <f>(('logg värden'!F221))/('logg värden'!$F$1)</f>
        <v>30</v>
      </c>
      <c r="G221" s="1">
        <f>(('logg värden'!G221))/('logg värden'!$G$1)</f>
        <v>31.6</v>
      </c>
      <c r="H221" s="1">
        <f>(('logg värden'!H221))/('logg värden'!$H$1)</f>
        <v>33</v>
      </c>
      <c r="I221" s="1">
        <f>(('logg värden'!I221))/('logg värden'!$I$1)</f>
        <v>28.1</v>
      </c>
      <c r="J221" s="1">
        <f>(('logg värden'!J221))/('logg värden'!$J$1)</f>
        <v>29.4</v>
      </c>
      <c r="K221" s="1">
        <f>(('logg värden'!K221))/('logg värden'!$K$1)</f>
        <v>29.9</v>
      </c>
      <c r="L221" s="1">
        <f>(('logg värden'!L221))/('logg värden'!$L$1)</f>
        <v>28.3</v>
      </c>
      <c r="M221" s="1">
        <f>(('logg värden'!M221))/('logg värden'!$M$1)</f>
        <v>6.8</v>
      </c>
      <c r="N221" s="1">
        <f>(('logg värden'!N221))/('logg värden'!$N$1)</f>
        <v>4.7</v>
      </c>
      <c r="O221" s="1">
        <f>(('logg värden'!O221))/('logg värden'!$O$1)</f>
        <v>43.6</v>
      </c>
      <c r="P221" s="1">
        <f>(('logg värden'!P221))/('logg värden'!$P$1)</f>
        <v>40.9</v>
      </c>
      <c r="Q221" s="1">
        <f>(('logg värden'!Q221))/('logg värden'!$Q$1)</f>
        <v>32.799999999999997</v>
      </c>
      <c r="R221" s="1">
        <f>(('logg värden'!R221))/('logg värden'!$R$1)</f>
        <v>63.7</v>
      </c>
      <c r="S221" s="1">
        <f>(('logg värden'!S221))/('logg värden'!$S$1)</f>
        <v>-2.8</v>
      </c>
      <c r="T221" s="1">
        <f>(('logg värden'!T221))/('logg värden'!$T$1)</f>
        <v>11.6</v>
      </c>
      <c r="U221" s="1">
        <f>(('logg värden'!U221))/('logg värden'!$U$1)</f>
        <v>22.2</v>
      </c>
      <c r="V221" s="1">
        <f>(('logg värden'!V221))/('logg värden'!$V$1)</f>
        <v>0.3</v>
      </c>
      <c r="W221" s="1">
        <f>(('logg värden'!W221))/('logg värden'!$W$1)</f>
        <v>214.4</v>
      </c>
      <c r="X221" s="1">
        <f>(('logg värden'!X221))/('logg värden'!$X$1)</f>
        <v>216.1</v>
      </c>
      <c r="Y221" s="1">
        <f>(('logg värden'!Y221))/('logg värden'!$Y$1)</f>
        <v>0</v>
      </c>
      <c r="Z221" s="1">
        <f>(('logg värden'!Z221))/('logg värden'!$Z$1)</f>
        <v>-407.3</v>
      </c>
      <c r="AA221" s="1">
        <f>(('logg värden'!AA221))/('logg värden'!$AA$1)</f>
        <v>30.6</v>
      </c>
      <c r="AB221" s="1">
        <f>(('logg värden'!AB221))/('logg värden'!$AB$1)</f>
        <v>0</v>
      </c>
      <c r="AC221" s="1">
        <f>(('logg värden'!AC221))/('logg värden'!$AC$1)</f>
        <v>0</v>
      </c>
      <c r="AD221" s="1">
        <f>(('logg värden'!AD221))/('logg värden'!$AD$1)</f>
        <v>1.1000000000000001</v>
      </c>
      <c r="AE221" s="1">
        <f>(('logg värden'!AE221))/('logg värden'!$AE$1)</f>
        <v>0.7</v>
      </c>
      <c r="AF221" s="1">
        <f>(('logg värden'!AF221))/('logg värden'!$AF$1)</f>
        <v>1.4</v>
      </c>
      <c r="AG221" s="1">
        <f>(('logg värden'!AG221))/('logg värden'!$AG$1)</f>
        <v>0</v>
      </c>
      <c r="AH221" s="1">
        <f>(('logg värden'!AH221))/('logg värden'!$AH$1)</f>
        <v>25370</v>
      </c>
      <c r="AI221" s="1">
        <f>(('logg värden'!AI221))/('logg värden'!$AI$1)</f>
        <v>36744</v>
      </c>
      <c r="AJ221" s="1">
        <f>(('logg värden'!AJ221))/('logg värden'!$AJ$1)</f>
        <v>27269.25</v>
      </c>
      <c r="AK221" s="1">
        <f>(('logg värden'!AK221))/('logg värden'!$AK$1)</f>
        <v>5885.66</v>
      </c>
      <c r="AL221" s="1">
        <f t="shared" si="3"/>
        <v>21383.59</v>
      </c>
      <c r="AM221" s="1">
        <f>(('logg värden'!AL221))/('logg värden'!$AL$1)</f>
        <v>1</v>
      </c>
    </row>
    <row r="222" spans="1:39" x14ac:dyDescent="0.2">
      <c r="A222">
        <f>'logg värden'!A222</f>
        <v>44532</v>
      </c>
      <c r="B222">
        <f>'logg värden'!B222</f>
        <v>0.47945601851851855</v>
      </c>
      <c r="C222" s="1">
        <f>(('logg värden'!C222))/('logg värden'!$C$1)</f>
        <v>-1.4</v>
      </c>
      <c r="D222" s="1">
        <f>(('logg värden'!D222))/('logg värden'!$D$1)</f>
        <v>-2.4</v>
      </c>
      <c r="E222" s="1">
        <f>(('logg värden'!E222))/('logg värden'!$E$1)</f>
        <v>21.6</v>
      </c>
      <c r="F222" s="1">
        <f>(('logg värden'!F222))/('logg värden'!$F$1)</f>
        <v>30</v>
      </c>
      <c r="G222" s="1">
        <f>(('logg värden'!G222))/('logg värden'!$G$1)</f>
        <v>31.6</v>
      </c>
      <c r="H222" s="1">
        <f>(('logg värden'!H222))/('logg värden'!$H$1)</f>
        <v>32.9</v>
      </c>
      <c r="I222" s="1">
        <f>(('logg värden'!I222))/('logg värden'!$I$1)</f>
        <v>28.1</v>
      </c>
      <c r="J222" s="1">
        <f>(('logg värden'!J222))/('logg värden'!$J$1)</f>
        <v>29.4</v>
      </c>
      <c r="K222" s="1">
        <f>(('logg värden'!K222))/('logg värden'!$K$1)</f>
        <v>29.9</v>
      </c>
      <c r="L222" s="1">
        <f>(('logg värden'!L222))/('logg värden'!$L$1)</f>
        <v>28.3</v>
      </c>
      <c r="M222" s="1">
        <f>(('logg värden'!M222))/('logg värden'!$M$1)</f>
        <v>6.8</v>
      </c>
      <c r="N222" s="1">
        <f>(('logg värden'!N222))/('logg värden'!$N$1)</f>
        <v>4.7</v>
      </c>
      <c r="O222" s="1">
        <f>(('logg värden'!O222))/('logg värden'!$O$1)</f>
        <v>43.6</v>
      </c>
      <c r="P222" s="1">
        <f>(('logg värden'!P222))/('logg värden'!$P$1)</f>
        <v>40.9</v>
      </c>
      <c r="Q222" s="1">
        <f>(('logg värden'!Q222))/('logg värden'!$Q$1)</f>
        <v>32.799999999999997</v>
      </c>
      <c r="R222" s="1">
        <f>(('logg värden'!R222))/('logg värden'!$R$1)</f>
        <v>63.7</v>
      </c>
      <c r="S222" s="1">
        <f>(('logg värden'!S222))/('logg värden'!$S$1)</f>
        <v>-2.8</v>
      </c>
      <c r="T222" s="1">
        <f>(('logg värden'!T222))/('logg värden'!$T$1)</f>
        <v>11.6</v>
      </c>
      <c r="U222" s="1">
        <f>(('logg värden'!U222))/('logg värden'!$U$1)</f>
        <v>22.2</v>
      </c>
      <c r="V222" s="1">
        <f>(('logg värden'!V222))/('logg värden'!$V$1)</f>
        <v>0.4</v>
      </c>
      <c r="W222" s="1">
        <f>(('logg värden'!W222))/('logg värden'!$W$1)</f>
        <v>211.8</v>
      </c>
      <c r="X222" s="1">
        <f>(('logg värden'!X222))/('logg värden'!$X$1)</f>
        <v>216.1</v>
      </c>
      <c r="Y222" s="1">
        <f>(('logg värden'!Y222))/('logg värden'!$Y$1)</f>
        <v>0</v>
      </c>
      <c r="Z222" s="1">
        <f>(('logg värden'!Z222))/('logg värden'!$Z$1)</f>
        <v>-406.1</v>
      </c>
      <c r="AA222" s="1">
        <f>(('logg värden'!AA222))/('logg värden'!$AA$1)</f>
        <v>30.4</v>
      </c>
      <c r="AB222" s="1">
        <f>(('logg värden'!AB222))/('logg värden'!$AB$1)</f>
        <v>0</v>
      </c>
      <c r="AC222" s="1">
        <f>(('logg värden'!AC222))/('logg värden'!$AC$1)</f>
        <v>0</v>
      </c>
      <c r="AD222" s="1">
        <f>(('logg värden'!AD222))/('logg värden'!$AD$1)</f>
        <v>0.9</v>
      </c>
      <c r="AE222" s="1">
        <f>(('logg värden'!AE222))/('logg värden'!$AE$1)</f>
        <v>0.8</v>
      </c>
      <c r="AF222" s="1">
        <f>(('logg värden'!AF222))/('logg värden'!$AF$1)</f>
        <v>1.2</v>
      </c>
      <c r="AG222" s="1">
        <f>(('logg värden'!AG222))/('logg värden'!$AG$1)</f>
        <v>0</v>
      </c>
      <c r="AH222" s="1">
        <f>(('logg värden'!AH222))/('logg värden'!$AH$1)</f>
        <v>25370</v>
      </c>
      <c r="AI222" s="1">
        <f>(('logg värden'!AI222))/('logg värden'!$AI$1)</f>
        <v>36744</v>
      </c>
      <c r="AJ222" s="1">
        <f>(('logg värden'!AJ222))/('logg värden'!$AJ$1)</f>
        <v>27269.25</v>
      </c>
      <c r="AK222" s="1">
        <f>(('logg värden'!AK222))/('logg värden'!$AK$1)</f>
        <v>5885.66</v>
      </c>
      <c r="AL222" s="1">
        <f t="shared" si="3"/>
        <v>21383.59</v>
      </c>
      <c r="AM222" s="1">
        <f>(('logg värden'!AL222))/('logg värden'!$AL$1)</f>
        <v>1</v>
      </c>
    </row>
    <row r="223" spans="1:39" x14ac:dyDescent="0.2">
      <c r="A223">
        <f>'logg värden'!A223</f>
        <v>44532</v>
      </c>
      <c r="B223">
        <f>'logg värden'!B223</f>
        <v>0.48015046296296293</v>
      </c>
      <c r="C223" s="1">
        <f>(('logg värden'!C223))/('logg värden'!$C$1)</f>
        <v>-1.4</v>
      </c>
      <c r="D223" s="1">
        <f>(('logg värden'!D223))/('logg värden'!$D$1)</f>
        <v>-2.4</v>
      </c>
      <c r="E223" s="1">
        <f>(('logg värden'!E223))/('logg värden'!$E$1)</f>
        <v>21.7</v>
      </c>
      <c r="F223" s="1">
        <f>(('logg värden'!F223))/('logg värden'!$F$1)</f>
        <v>30</v>
      </c>
      <c r="G223" s="1">
        <f>(('logg värden'!G223))/('logg värden'!$G$1)</f>
        <v>31.6</v>
      </c>
      <c r="H223" s="1">
        <f>(('logg värden'!H223))/('logg värden'!$H$1)</f>
        <v>32.799999999999997</v>
      </c>
      <c r="I223" s="1">
        <f>(('logg värden'!I223))/('logg värden'!$I$1)</f>
        <v>28.2</v>
      </c>
      <c r="J223" s="1">
        <f>(('logg värden'!J223))/('logg värden'!$J$1)</f>
        <v>29.4</v>
      </c>
      <c r="K223" s="1">
        <f>(('logg värden'!K223))/('logg värden'!$K$1)</f>
        <v>29.8</v>
      </c>
      <c r="L223" s="1">
        <f>(('logg värden'!L223))/('logg värden'!$L$1)</f>
        <v>28.2</v>
      </c>
      <c r="M223" s="1">
        <f>(('logg värden'!M223))/('logg värden'!$M$1)</f>
        <v>6.8</v>
      </c>
      <c r="N223" s="1">
        <f>(('logg värden'!N223))/('logg värden'!$N$1)</f>
        <v>4.5999999999999996</v>
      </c>
      <c r="O223" s="1">
        <f>(('logg värden'!O223))/('logg värden'!$O$1)</f>
        <v>43.6</v>
      </c>
      <c r="P223" s="1">
        <f>(('logg värden'!P223))/('logg värden'!$P$1)</f>
        <v>40.9</v>
      </c>
      <c r="Q223" s="1">
        <f>(('logg värden'!Q223))/('logg värden'!$Q$1)</f>
        <v>32.799999999999997</v>
      </c>
      <c r="R223" s="1">
        <f>(('logg värden'!R223))/('logg värden'!$R$1)</f>
        <v>63.6</v>
      </c>
      <c r="S223" s="1">
        <f>(('logg värden'!S223))/('logg värden'!$S$1)</f>
        <v>-2.7</v>
      </c>
      <c r="T223" s="1">
        <f>(('logg värden'!T223))/('logg värden'!$T$1)</f>
        <v>11.6</v>
      </c>
      <c r="U223" s="1">
        <f>(('logg värden'!U223))/('logg värden'!$U$1)</f>
        <v>22.1</v>
      </c>
      <c r="V223" s="1">
        <f>(('logg värden'!V223))/('logg värden'!$V$1)</f>
        <v>0.2</v>
      </c>
      <c r="W223" s="1">
        <f>(('logg värden'!W223))/('logg värden'!$W$1)</f>
        <v>210.9</v>
      </c>
      <c r="X223" s="1">
        <f>(('logg värden'!X223))/('logg värden'!$X$1)</f>
        <v>216.1</v>
      </c>
      <c r="Y223" s="1">
        <f>(('logg värden'!Y223))/('logg värden'!$Y$1)</f>
        <v>0</v>
      </c>
      <c r="Z223" s="1">
        <f>(('logg värden'!Z223))/('logg värden'!$Z$1)</f>
        <v>-404.9</v>
      </c>
      <c r="AA223" s="1">
        <f>(('logg värden'!AA223))/('logg värden'!$AA$1)</f>
        <v>30.5</v>
      </c>
      <c r="AB223" s="1">
        <f>(('logg värden'!AB223))/('logg värden'!$AB$1)</f>
        <v>0</v>
      </c>
      <c r="AC223" s="1">
        <f>(('logg värden'!AC223))/('logg värden'!$AC$1)</f>
        <v>0</v>
      </c>
      <c r="AD223" s="1">
        <f>(('logg värden'!AD223))/('logg värden'!$AD$1)</f>
        <v>1.1000000000000001</v>
      </c>
      <c r="AE223" s="1">
        <f>(('logg värden'!AE223))/('logg värden'!$AE$1)</f>
        <v>0.7</v>
      </c>
      <c r="AF223" s="1">
        <f>(('logg värden'!AF223))/('logg värden'!$AF$1)</f>
        <v>1</v>
      </c>
      <c r="AG223" s="1">
        <f>(('logg värden'!AG223))/('logg värden'!$AG$1)</f>
        <v>0</v>
      </c>
      <c r="AH223" s="1">
        <f>(('logg värden'!AH223))/('logg värden'!$AH$1)</f>
        <v>25370</v>
      </c>
      <c r="AI223" s="1">
        <f>(('logg värden'!AI223))/('logg värden'!$AI$1)</f>
        <v>36744</v>
      </c>
      <c r="AJ223" s="1">
        <f>(('logg värden'!AJ223))/('logg värden'!$AJ$1)</f>
        <v>27269.25</v>
      </c>
      <c r="AK223" s="1">
        <f>(('logg värden'!AK223))/('logg värden'!$AK$1)</f>
        <v>5885.66</v>
      </c>
      <c r="AL223" s="1">
        <f t="shared" si="3"/>
        <v>21383.59</v>
      </c>
      <c r="AM223" s="1">
        <f>(('logg värden'!AL223))/('logg värden'!$AL$1)</f>
        <v>1</v>
      </c>
    </row>
    <row r="224" spans="1:39" x14ac:dyDescent="0.2">
      <c r="A224">
        <f>'logg värden'!A224</f>
        <v>44532</v>
      </c>
      <c r="B224">
        <f>'logg värden'!B224</f>
        <v>0.48084490740740743</v>
      </c>
      <c r="C224" s="1">
        <f>(('logg värden'!C224))/('logg värden'!$C$1)</f>
        <v>-1.4</v>
      </c>
      <c r="D224" s="1">
        <f>(('logg värden'!D224))/('logg värden'!$D$1)</f>
        <v>-2.4</v>
      </c>
      <c r="E224" s="1">
        <f>(('logg värden'!E224))/('logg värden'!$E$1)</f>
        <v>21.6</v>
      </c>
      <c r="F224" s="1">
        <f>(('logg värden'!F224))/('logg värden'!$F$1)</f>
        <v>30</v>
      </c>
      <c r="G224" s="1">
        <f>(('logg värden'!G224))/('logg värden'!$G$1)</f>
        <v>31.6</v>
      </c>
      <c r="H224" s="1">
        <f>(('logg värden'!H224))/('logg värden'!$H$1)</f>
        <v>32.799999999999997</v>
      </c>
      <c r="I224" s="1">
        <f>(('logg värden'!I224))/('logg värden'!$I$1)</f>
        <v>28.1</v>
      </c>
      <c r="J224" s="1">
        <f>(('logg värden'!J224))/('logg värden'!$J$1)</f>
        <v>29.4</v>
      </c>
      <c r="K224" s="1">
        <f>(('logg värden'!K224))/('logg värden'!$K$1)</f>
        <v>29.8</v>
      </c>
      <c r="L224" s="1">
        <f>(('logg värden'!L224))/('logg värden'!$L$1)</f>
        <v>28.3</v>
      </c>
      <c r="M224" s="1">
        <f>(('logg värden'!M224))/('logg värden'!$M$1)</f>
        <v>6.8</v>
      </c>
      <c r="N224" s="1">
        <f>(('logg värden'!N224))/('logg värden'!$N$1)</f>
        <v>4.7</v>
      </c>
      <c r="O224" s="1">
        <f>(('logg värden'!O224))/('logg värden'!$O$1)</f>
        <v>43.6</v>
      </c>
      <c r="P224" s="1">
        <f>(('logg värden'!P224))/('logg värden'!$P$1)</f>
        <v>40.9</v>
      </c>
      <c r="Q224" s="1">
        <f>(('logg värden'!Q224))/('logg värden'!$Q$1)</f>
        <v>32.799999999999997</v>
      </c>
      <c r="R224" s="1">
        <f>(('logg värden'!R224))/('logg värden'!$R$1)</f>
        <v>63.4</v>
      </c>
      <c r="S224" s="1">
        <f>(('logg värden'!S224))/('logg värden'!$S$1)</f>
        <v>-2.7</v>
      </c>
      <c r="T224" s="1">
        <f>(('logg värden'!T224))/('logg värden'!$T$1)</f>
        <v>11.6</v>
      </c>
      <c r="U224" s="1">
        <f>(('logg värden'!U224))/('logg värden'!$U$1)</f>
        <v>22.2</v>
      </c>
      <c r="V224" s="1">
        <f>(('logg värden'!V224))/('logg värden'!$V$1)</f>
        <v>0.2</v>
      </c>
      <c r="W224" s="1">
        <f>(('logg värden'!W224))/('logg värden'!$W$1)</f>
        <v>210.7</v>
      </c>
      <c r="X224" s="1">
        <f>(('logg värden'!X224))/('logg värden'!$X$1)</f>
        <v>216.1</v>
      </c>
      <c r="Y224" s="1">
        <f>(('logg värden'!Y224))/('logg värden'!$Y$1)</f>
        <v>0</v>
      </c>
      <c r="Z224" s="1">
        <f>(('logg värden'!Z224))/('logg värden'!$Z$1)</f>
        <v>-403.7</v>
      </c>
      <c r="AA224" s="1">
        <f>(('logg värden'!AA224))/('logg värden'!$AA$1)</f>
        <v>30.4</v>
      </c>
      <c r="AB224" s="1">
        <f>(('logg värden'!AB224))/('logg värden'!$AB$1)</f>
        <v>0</v>
      </c>
      <c r="AC224" s="1">
        <f>(('logg värden'!AC224))/('logg värden'!$AC$1)</f>
        <v>0</v>
      </c>
      <c r="AD224" s="1">
        <f>(('logg värden'!AD224))/('logg värden'!$AD$1)</f>
        <v>1</v>
      </c>
      <c r="AE224" s="1">
        <f>(('logg värden'!AE224))/('logg värden'!$AE$1)</f>
        <v>0.7</v>
      </c>
      <c r="AF224" s="1">
        <f>(('logg värden'!AF224))/('logg värden'!$AF$1)</f>
        <v>1.3</v>
      </c>
      <c r="AG224" s="1">
        <f>(('logg värden'!AG224))/('logg värden'!$AG$1)</f>
        <v>0</v>
      </c>
      <c r="AH224" s="1">
        <f>(('logg värden'!AH224))/('logg värden'!$AH$1)</f>
        <v>25370</v>
      </c>
      <c r="AI224" s="1">
        <f>(('logg värden'!AI224))/('logg värden'!$AI$1)</f>
        <v>36744</v>
      </c>
      <c r="AJ224" s="1">
        <f>(('logg värden'!AJ224))/('logg värden'!$AJ$1)</f>
        <v>27269.25</v>
      </c>
      <c r="AK224" s="1">
        <f>(('logg värden'!AK224))/('logg värden'!$AK$1)</f>
        <v>5885.66</v>
      </c>
      <c r="AL224" s="1">
        <f t="shared" si="3"/>
        <v>21383.59</v>
      </c>
      <c r="AM224" s="1">
        <f>(('logg värden'!AL224))/('logg värden'!$AL$1)</f>
        <v>1</v>
      </c>
    </row>
    <row r="225" spans="1:39" x14ac:dyDescent="0.2">
      <c r="A225">
        <f>'logg värden'!A225</f>
        <v>44532</v>
      </c>
      <c r="B225">
        <f>'logg värden'!B225</f>
        <v>0.48153935185185182</v>
      </c>
      <c r="C225" s="1">
        <f>(('logg värden'!C225))/('logg värden'!$C$1)</f>
        <v>-1.4</v>
      </c>
      <c r="D225" s="1">
        <f>(('logg värden'!D225))/('logg värden'!$D$1)</f>
        <v>-2.4</v>
      </c>
      <c r="E225" s="1">
        <f>(('logg värden'!E225))/('logg värden'!$E$1)</f>
        <v>21.6</v>
      </c>
      <c r="F225" s="1">
        <f>(('logg värden'!F225))/('logg värden'!$F$1)</f>
        <v>30</v>
      </c>
      <c r="G225" s="1">
        <f>(('logg värden'!G225))/('logg värden'!$G$1)</f>
        <v>31.6</v>
      </c>
      <c r="H225" s="1">
        <f>(('logg värden'!H225))/('logg värden'!$H$1)</f>
        <v>32.799999999999997</v>
      </c>
      <c r="I225" s="1">
        <f>(('logg värden'!I225))/('logg värden'!$I$1)</f>
        <v>28.1</v>
      </c>
      <c r="J225" s="1">
        <f>(('logg värden'!J225))/('logg värden'!$J$1)</f>
        <v>29.4</v>
      </c>
      <c r="K225" s="1">
        <f>(('logg värden'!K225))/('logg värden'!$K$1)</f>
        <v>29.8</v>
      </c>
      <c r="L225" s="1">
        <f>(('logg värden'!L225))/('logg värden'!$L$1)</f>
        <v>28.3</v>
      </c>
      <c r="M225" s="1">
        <f>(('logg värden'!M225))/('logg värden'!$M$1)</f>
        <v>6.8</v>
      </c>
      <c r="N225" s="1">
        <f>(('logg värden'!N225))/('logg värden'!$N$1)</f>
        <v>4.5</v>
      </c>
      <c r="O225" s="1">
        <f>(('logg värden'!O225))/('logg värden'!$O$1)</f>
        <v>43.6</v>
      </c>
      <c r="P225" s="1">
        <f>(('logg värden'!P225))/('logg värden'!$P$1)</f>
        <v>40.799999999999997</v>
      </c>
      <c r="Q225" s="1">
        <f>(('logg värden'!Q225))/('logg värden'!$Q$1)</f>
        <v>32.6</v>
      </c>
      <c r="R225" s="1">
        <f>(('logg värden'!R225))/('logg värden'!$R$1)</f>
        <v>63.4</v>
      </c>
      <c r="S225" s="1">
        <f>(('logg värden'!S225))/('logg värden'!$S$1)</f>
        <v>-2.6</v>
      </c>
      <c r="T225" s="1">
        <f>(('logg värden'!T225))/('logg värden'!$T$1)</f>
        <v>11.7</v>
      </c>
      <c r="U225" s="1">
        <f>(('logg värden'!U225))/('logg värden'!$U$1)</f>
        <v>22.1</v>
      </c>
      <c r="V225" s="1">
        <f>(('logg värden'!V225))/('logg värden'!$V$1)</f>
        <v>0.2</v>
      </c>
      <c r="W225" s="1">
        <f>(('logg värden'!W225))/('logg värden'!$W$1)</f>
        <v>212.9</v>
      </c>
      <c r="X225" s="1">
        <f>(('logg värden'!X225))/('logg värden'!$X$1)</f>
        <v>216.1</v>
      </c>
      <c r="Y225" s="1">
        <f>(('logg värden'!Y225))/('logg värden'!$Y$1)</f>
        <v>0</v>
      </c>
      <c r="Z225" s="1">
        <f>(('logg värden'!Z225))/('logg värden'!$Z$1)</f>
        <v>-402.5</v>
      </c>
      <c r="AA225" s="1">
        <f>(('logg värden'!AA225))/('logg värden'!$AA$1)</f>
        <v>29.3</v>
      </c>
      <c r="AB225" s="1">
        <f>(('logg värden'!AB225))/('logg värden'!$AB$1)</f>
        <v>0</v>
      </c>
      <c r="AC225" s="1">
        <f>(('logg värden'!AC225))/('logg värden'!$AC$1)</f>
        <v>0</v>
      </c>
      <c r="AD225" s="1">
        <f>(('logg värden'!AD225))/('logg värden'!$AD$1)</f>
        <v>0.8</v>
      </c>
      <c r="AE225" s="1">
        <f>(('logg värden'!AE225))/('logg värden'!$AE$1)</f>
        <v>0.7</v>
      </c>
      <c r="AF225" s="1">
        <f>(('logg värden'!AF225))/('logg värden'!$AF$1)</f>
        <v>1.6</v>
      </c>
      <c r="AG225" s="1">
        <f>(('logg värden'!AG225))/('logg värden'!$AG$1)</f>
        <v>0</v>
      </c>
      <c r="AH225" s="1">
        <f>(('logg värden'!AH225))/('logg värden'!$AH$1)</f>
        <v>25370</v>
      </c>
      <c r="AI225" s="1">
        <f>(('logg värden'!AI225))/('logg värden'!$AI$1)</f>
        <v>36744</v>
      </c>
      <c r="AJ225" s="1">
        <f>(('logg värden'!AJ225))/('logg värden'!$AJ$1)</f>
        <v>27269.25</v>
      </c>
      <c r="AK225" s="1">
        <f>(('logg värden'!AK225))/('logg värden'!$AK$1)</f>
        <v>5885.66</v>
      </c>
      <c r="AL225" s="1">
        <f t="shared" si="3"/>
        <v>21383.59</v>
      </c>
      <c r="AM225" s="1">
        <f>(('logg värden'!AL225))/('logg värden'!$AL$1)</f>
        <v>1</v>
      </c>
    </row>
    <row r="226" spans="1:39" x14ac:dyDescent="0.2">
      <c r="A226">
        <f>'logg värden'!A226</f>
        <v>44532</v>
      </c>
      <c r="B226">
        <f>'logg värden'!B226</f>
        <v>0.48223379629629631</v>
      </c>
      <c r="C226" s="1">
        <f>(('logg värden'!C226))/('logg värden'!$C$1)</f>
        <v>-1.4</v>
      </c>
      <c r="D226" s="1">
        <f>(('logg värden'!D226))/('logg värden'!$D$1)</f>
        <v>-2.4</v>
      </c>
      <c r="E226" s="1">
        <f>(('logg värden'!E226))/('logg värden'!$E$1)</f>
        <v>21.6</v>
      </c>
      <c r="F226" s="1">
        <f>(('logg värden'!F226))/('logg värden'!$F$1)</f>
        <v>30</v>
      </c>
      <c r="G226" s="1">
        <f>(('logg värden'!G226))/('logg värden'!$G$1)</f>
        <v>31.6</v>
      </c>
      <c r="H226" s="1">
        <f>(('logg värden'!H226))/('logg värden'!$H$1)</f>
        <v>32.700000000000003</v>
      </c>
      <c r="I226" s="1">
        <f>(('logg värden'!I226))/('logg värden'!$I$1)</f>
        <v>28.1</v>
      </c>
      <c r="J226" s="1">
        <f>(('logg värden'!J226))/('logg värden'!$J$1)</f>
        <v>29.4</v>
      </c>
      <c r="K226" s="1">
        <f>(('logg värden'!K226))/('logg värden'!$K$1)</f>
        <v>29.8</v>
      </c>
      <c r="L226" s="1">
        <f>(('logg värden'!L226))/('logg värden'!$L$1)</f>
        <v>28.3</v>
      </c>
      <c r="M226" s="1">
        <f>(('logg värden'!M226))/('logg värden'!$M$1)</f>
        <v>6.8</v>
      </c>
      <c r="N226" s="1">
        <f>(('logg värden'!N226))/('logg värden'!$N$1)</f>
        <v>4.5</v>
      </c>
      <c r="O226" s="1">
        <f>(('logg värden'!O226))/('logg värden'!$O$1)</f>
        <v>43.5</v>
      </c>
      <c r="P226" s="1">
        <f>(('logg värden'!P226))/('logg värden'!$P$1)</f>
        <v>40.799999999999997</v>
      </c>
      <c r="Q226" s="1">
        <f>(('logg värden'!Q226))/('logg värden'!$Q$1)</f>
        <v>32.6</v>
      </c>
      <c r="R226" s="1">
        <f>(('logg värden'!R226))/('logg värden'!$R$1)</f>
        <v>63.3</v>
      </c>
      <c r="S226" s="1">
        <f>(('logg värden'!S226))/('logg värden'!$S$1)</f>
        <v>-2.6</v>
      </c>
      <c r="T226" s="1">
        <f>(('logg värden'!T226))/('logg värden'!$T$1)</f>
        <v>11.9</v>
      </c>
      <c r="U226" s="1">
        <f>(('logg värden'!U226))/('logg värden'!$U$1)</f>
        <v>22.2</v>
      </c>
      <c r="V226" s="1">
        <f>(('logg värden'!V226))/('logg värden'!$V$1)</f>
        <v>0.6</v>
      </c>
      <c r="W226" s="1">
        <f>(('logg värden'!W226))/('logg värden'!$W$1)</f>
        <v>215.1</v>
      </c>
      <c r="X226" s="1">
        <f>(('logg värden'!X226))/('logg värden'!$X$1)</f>
        <v>216.1</v>
      </c>
      <c r="Y226" s="1">
        <f>(('logg värden'!Y226))/('logg värden'!$Y$1)</f>
        <v>0</v>
      </c>
      <c r="Z226" s="1">
        <f>(('logg värden'!Z226))/('logg värden'!$Z$1)</f>
        <v>-401.5</v>
      </c>
      <c r="AA226" s="1">
        <f>(('logg värden'!AA226))/('logg värden'!$AA$1)</f>
        <v>29.5</v>
      </c>
      <c r="AB226" s="1">
        <f>(('logg värden'!AB226))/('logg värden'!$AB$1)</f>
        <v>0</v>
      </c>
      <c r="AC226" s="1">
        <f>(('logg värden'!AC226))/('logg värden'!$AC$1)</f>
        <v>0</v>
      </c>
      <c r="AD226" s="1">
        <f>(('logg värden'!AD226))/('logg värden'!$AD$1)</f>
        <v>1.3</v>
      </c>
      <c r="AE226" s="1">
        <f>(('logg värden'!AE226))/('logg värden'!$AE$1)</f>
        <v>0.6</v>
      </c>
      <c r="AF226" s="1">
        <f>(('logg värden'!AF226))/('logg värden'!$AF$1)</f>
        <v>1.3</v>
      </c>
      <c r="AG226" s="1">
        <f>(('logg värden'!AG226))/('logg värden'!$AG$1)</f>
        <v>0</v>
      </c>
      <c r="AH226" s="1">
        <f>(('logg värden'!AH226))/('logg värden'!$AH$1)</f>
        <v>25370</v>
      </c>
      <c r="AI226" s="1">
        <f>(('logg värden'!AI226))/('logg värden'!$AI$1)</f>
        <v>36744</v>
      </c>
      <c r="AJ226" s="1">
        <f>(('logg värden'!AJ226))/('logg värden'!$AJ$1)</f>
        <v>27269.25</v>
      </c>
      <c r="AK226" s="1">
        <f>(('logg värden'!AK226))/('logg värden'!$AK$1)</f>
        <v>5885.66</v>
      </c>
      <c r="AL226" s="1">
        <f t="shared" si="3"/>
        <v>21383.59</v>
      </c>
      <c r="AM226" s="1">
        <f>(('logg värden'!AL226))/('logg värden'!$AL$1)</f>
        <v>1</v>
      </c>
    </row>
    <row r="227" spans="1:39" x14ac:dyDescent="0.2">
      <c r="A227">
        <f>'logg värden'!A227</f>
        <v>44532</v>
      </c>
      <c r="B227">
        <f>'logg värden'!B227</f>
        <v>0.48292824074074076</v>
      </c>
      <c r="C227" s="1">
        <f>(('logg värden'!C227))/('logg värden'!$C$1)</f>
        <v>-1.4</v>
      </c>
      <c r="D227" s="1">
        <f>(('logg värden'!D227))/('logg värden'!$D$1)</f>
        <v>-2.4</v>
      </c>
      <c r="E227" s="1">
        <f>(('logg värden'!E227))/('logg värden'!$E$1)</f>
        <v>21.6</v>
      </c>
      <c r="F227" s="1">
        <f>(('logg värden'!F227))/('logg värden'!$F$1)</f>
        <v>30</v>
      </c>
      <c r="G227" s="1">
        <f>(('logg värden'!G227))/('logg värden'!$G$1)</f>
        <v>31.6</v>
      </c>
      <c r="H227" s="1">
        <f>(('logg värden'!H227))/('logg värden'!$H$1)</f>
        <v>32.700000000000003</v>
      </c>
      <c r="I227" s="1">
        <f>(('logg värden'!I227))/('logg värden'!$I$1)</f>
        <v>28.1</v>
      </c>
      <c r="J227" s="1">
        <f>(('logg värden'!J227))/('logg värden'!$J$1)</f>
        <v>29.4</v>
      </c>
      <c r="K227" s="1">
        <f>(('logg värden'!K227))/('logg värden'!$K$1)</f>
        <v>29.8</v>
      </c>
      <c r="L227" s="1">
        <f>(('logg värden'!L227))/('logg värden'!$L$1)</f>
        <v>28.3</v>
      </c>
      <c r="M227" s="1">
        <f>(('logg värden'!M227))/('logg värden'!$M$1)</f>
        <v>6.8</v>
      </c>
      <c r="N227" s="1">
        <f>(('logg värden'!N227))/('logg värden'!$N$1)</f>
        <v>4.5</v>
      </c>
      <c r="O227" s="1">
        <f>(('logg värden'!O227))/('logg värden'!$O$1)</f>
        <v>43.5</v>
      </c>
      <c r="P227" s="1">
        <f>(('logg värden'!P227))/('logg värden'!$P$1)</f>
        <v>40.799999999999997</v>
      </c>
      <c r="Q227" s="1">
        <f>(('logg värden'!Q227))/('logg värden'!$Q$1)</f>
        <v>32.6</v>
      </c>
      <c r="R227" s="1">
        <f>(('logg värden'!R227))/('logg värden'!$R$1)</f>
        <v>63.2</v>
      </c>
      <c r="S227" s="1">
        <f>(('logg värden'!S227))/('logg värden'!$S$1)</f>
        <v>-2.6</v>
      </c>
      <c r="T227" s="1">
        <f>(('logg värden'!T227))/('logg värden'!$T$1)</f>
        <v>12</v>
      </c>
      <c r="U227" s="1">
        <f>(('logg värden'!U227))/('logg värden'!$U$1)</f>
        <v>22.1</v>
      </c>
      <c r="V227" s="1">
        <f>(('logg värden'!V227))/('logg värden'!$V$1)</f>
        <v>0.8</v>
      </c>
      <c r="W227" s="1">
        <f>(('logg värden'!W227))/('logg värden'!$W$1)</f>
        <v>213.1</v>
      </c>
      <c r="X227" s="1">
        <f>(('logg värden'!X227))/('logg värden'!$X$1)</f>
        <v>216.1</v>
      </c>
      <c r="Y227" s="1">
        <f>(('logg värden'!Y227))/('logg värden'!$Y$1)</f>
        <v>0</v>
      </c>
      <c r="Z227" s="1">
        <f>(('logg värden'!Z227))/('logg värden'!$Z$1)</f>
        <v>-400.5</v>
      </c>
      <c r="AA227" s="1">
        <f>(('logg värden'!AA227))/('logg värden'!$AA$1)</f>
        <v>29.4</v>
      </c>
      <c r="AB227" s="1">
        <f>(('logg värden'!AB227))/('logg värden'!$AB$1)</f>
        <v>0</v>
      </c>
      <c r="AC227" s="1">
        <f>(('logg värden'!AC227))/('logg värden'!$AC$1)</f>
        <v>0</v>
      </c>
      <c r="AD227" s="1">
        <f>(('logg värden'!AD227))/('logg värden'!$AD$1)</f>
        <v>0.9</v>
      </c>
      <c r="AE227" s="1">
        <f>(('logg värden'!AE227))/('logg värden'!$AE$1)</f>
        <v>0.7</v>
      </c>
      <c r="AF227" s="1">
        <f>(('logg värden'!AF227))/('logg värden'!$AF$1)</f>
        <v>1.6</v>
      </c>
      <c r="AG227" s="1">
        <f>(('logg värden'!AG227))/('logg värden'!$AG$1)</f>
        <v>0</v>
      </c>
      <c r="AH227" s="1">
        <f>(('logg värden'!AH227))/('logg värden'!$AH$1)</f>
        <v>25370</v>
      </c>
      <c r="AI227" s="1">
        <f>(('logg värden'!AI227))/('logg värden'!$AI$1)</f>
        <v>36744</v>
      </c>
      <c r="AJ227" s="1">
        <f>(('logg värden'!AJ227))/('logg värden'!$AJ$1)</f>
        <v>27269.25</v>
      </c>
      <c r="AK227" s="1">
        <f>(('logg värden'!AK227))/('logg värden'!$AK$1)</f>
        <v>5885.66</v>
      </c>
      <c r="AL227" s="1">
        <f t="shared" si="3"/>
        <v>21383.59</v>
      </c>
      <c r="AM227" s="1">
        <f>(('logg värden'!AL227))/('logg värden'!$AL$1)</f>
        <v>1</v>
      </c>
    </row>
    <row r="228" spans="1:39" x14ac:dyDescent="0.2">
      <c r="A228">
        <f>'logg värden'!A228</f>
        <v>44532</v>
      </c>
      <c r="B228">
        <f>'logg värden'!B228</f>
        <v>0.4836226851851852</v>
      </c>
      <c r="C228" s="1">
        <f>(('logg värden'!C228))/('logg värden'!$C$1)</f>
        <v>-1.4</v>
      </c>
      <c r="D228" s="1">
        <f>(('logg värden'!D228))/('logg värden'!$D$1)</f>
        <v>-2.4</v>
      </c>
      <c r="E228" s="1">
        <f>(('logg värden'!E228))/('logg värden'!$E$1)</f>
        <v>21.7</v>
      </c>
      <c r="F228" s="1">
        <f>(('logg värden'!F228))/('logg värden'!$F$1)</f>
        <v>30</v>
      </c>
      <c r="G228" s="1">
        <f>(('logg värden'!G228))/('logg värden'!$G$1)</f>
        <v>31.6</v>
      </c>
      <c r="H228" s="1">
        <f>(('logg värden'!H228))/('logg värden'!$H$1)</f>
        <v>32.700000000000003</v>
      </c>
      <c r="I228" s="1">
        <f>(('logg värden'!I228))/('logg värden'!$I$1)</f>
        <v>28.1</v>
      </c>
      <c r="J228" s="1">
        <f>(('logg värden'!J228))/('logg värden'!$J$1)</f>
        <v>29.4</v>
      </c>
      <c r="K228" s="1">
        <f>(('logg värden'!K228))/('logg värden'!$K$1)</f>
        <v>29.8</v>
      </c>
      <c r="L228" s="1">
        <f>(('logg värden'!L228))/('logg värden'!$L$1)</f>
        <v>28.3</v>
      </c>
      <c r="M228" s="1">
        <f>(('logg värden'!M228))/('logg värden'!$M$1)</f>
        <v>6.8</v>
      </c>
      <c r="N228" s="1">
        <f>(('logg värden'!N228))/('logg värden'!$N$1)</f>
        <v>4.5</v>
      </c>
      <c r="O228" s="1">
        <f>(('logg värden'!O228))/('logg värden'!$O$1)</f>
        <v>43.6</v>
      </c>
      <c r="P228" s="1">
        <f>(('logg värden'!P228))/('logg värden'!$P$1)</f>
        <v>40.799999999999997</v>
      </c>
      <c r="Q228" s="1">
        <f>(('logg värden'!Q228))/('logg värden'!$Q$1)</f>
        <v>32.6</v>
      </c>
      <c r="R228" s="1">
        <f>(('logg värden'!R228))/('logg värden'!$R$1)</f>
        <v>63.2</v>
      </c>
      <c r="S228" s="1">
        <f>(('logg värden'!S228))/('logg värden'!$S$1)</f>
        <v>-2.5</v>
      </c>
      <c r="T228" s="1">
        <f>(('logg värden'!T228))/('logg värden'!$T$1)</f>
        <v>11.8</v>
      </c>
      <c r="U228" s="1">
        <f>(('logg värden'!U228))/('logg värden'!$U$1)</f>
        <v>22.1</v>
      </c>
      <c r="V228" s="1">
        <f>(('logg värden'!V228))/('logg värden'!$V$1)</f>
        <v>1.1000000000000001</v>
      </c>
      <c r="W228" s="1">
        <f>(('logg värden'!W228))/('logg värden'!$W$1)</f>
        <v>211.7</v>
      </c>
      <c r="X228" s="1">
        <f>(('logg värden'!X228))/('logg värden'!$X$1)</f>
        <v>216.1</v>
      </c>
      <c r="Y228" s="1">
        <f>(('logg värden'!Y228))/('logg värden'!$Y$1)</f>
        <v>0</v>
      </c>
      <c r="Z228" s="1">
        <f>(('logg värden'!Z228))/('logg värden'!$Z$1)</f>
        <v>-399.5</v>
      </c>
      <c r="AA228" s="1">
        <f>(('logg värden'!AA228))/('logg värden'!$AA$1)</f>
        <v>29.3</v>
      </c>
      <c r="AB228" s="1">
        <f>(('logg värden'!AB228))/('logg värden'!$AB$1)</f>
        <v>0</v>
      </c>
      <c r="AC228" s="1">
        <f>(('logg värden'!AC228))/('logg värden'!$AC$1)</f>
        <v>0</v>
      </c>
      <c r="AD228" s="1">
        <f>(('logg värden'!AD228))/('logg värden'!$AD$1)</f>
        <v>1.2</v>
      </c>
      <c r="AE228" s="1">
        <f>(('logg värden'!AE228))/('logg värden'!$AE$1)</f>
        <v>0.6</v>
      </c>
      <c r="AF228" s="1">
        <f>(('logg värden'!AF228))/('logg värden'!$AF$1)</f>
        <v>1.3</v>
      </c>
      <c r="AG228" s="1">
        <f>(('logg värden'!AG228))/('logg värden'!$AG$1)</f>
        <v>0</v>
      </c>
      <c r="AH228" s="1">
        <f>(('logg värden'!AH228))/('logg värden'!$AH$1)</f>
        <v>25370</v>
      </c>
      <c r="AI228" s="1">
        <f>(('logg värden'!AI228))/('logg värden'!$AI$1)</f>
        <v>36744</v>
      </c>
      <c r="AJ228" s="1">
        <f>(('logg värden'!AJ228))/('logg värden'!$AJ$1)</f>
        <v>27269.25</v>
      </c>
      <c r="AK228" s="1">
        <f>(('logg värden'!AK228))/('logg värden'!$AK$1)</f>
        <v>5885.66</v>
      </c>
      <c r="AL228" s="1">
        <f t="shared" si="3"/>
        <v>21383.59</v>
      </c>
      <c r="AM228" s="1">
        <f>(('logg värden'!AL228))/('logg värden'!$AL$1)</f>
        <v>1</v>
      </c>
    </row>
    <row r="229" spans="1:39" x14ac:dyDescent="0.2">
      <c r="A229">
        <f>'logg värden'!A229</f>
        <v>44532</v>
      </c>
      <c r="B229">
        <f>'logg värden'!B229</f>
        <v>0.48431712962962964</v>
      </c>
      <c r="C229" s="1">
        <f>(('logg värden'!C229))/('logg värden'!$C$1)</f>
        <v>-1.4</v>
      </c>
      <c r="D229" s="1">
        <f>(('logg värden'!D229))/('logg värden'!$D$1)</f>
        <v>-2.4</v>
      </c>
      <c r="E229" s="1">
        <f>(('logg värden'!E229))/('logg värden'!$E$1)</f>
        <v>21.6</v>
      </c>
      <c r="F229" s="1">
        <f>(('logg värden'!F229))/('logg värden'!$F$1)</f>
        <v>30</v>
      </c>
      <c r="G229" s="1">
        <f>(('logg värden'!G229))/('logg värden'!$G$1)</f>
        <v>31.6</v>
      </c>
      <c r="H229" s="1">
        <f>(('logg värden'!H229))/('logg värden'!$H$1)</f>
        <v>32.6</v>
      </c>
      <c r="I229" s="1">
        <f>(('logg värden'!I229))/('logg värden'!$I$1)</f>
        <v>28.1</v>
      </c>
      <c r="J229" s="1">
        <f>(('logg värden'!J229))/('logg värden'!$J$1)</f>
        <v>29.4</v>
      </c>
      <c r="K229" s="1">
        <f>(('logg värden'!K229))/('logg värden'!$K$1)</f>
        <v>29.7</v>
      </c>
      <c r="L229" s="1">
        <f>(('logg värden'!L229))/('logg värden'!$L$1)</f>
        <v>28.2</v>
      </c>
      <c r="M229" s="1">
        <f>(('logg värden'!M229))/('logg värden'!$M$1)</f>
        <v>6.8</v>
      </c>
      <c r="N229" s="1">
        <f>(('logg värden'!N229))/('logg värden'!$N$1)</f>
        <v>4.5</v>
      </c>
      <c r="O229" s="1">
        <f>(('logg värden'!O229))/('logg värden'!$O$1)</f>
        <v>43.5</v>
      </c>
      <c r="P229" s="1">
        <f>(('logg värden'!P229))/('logg värden'!$P$1)</f>
        <v>40.799999999999997</v>
      </c>
      <c r="Q229" s="1">
        <f>(('logg värden'!Q229))/('logg värden'!$Q$1)</f>
        <v>32.6</v>
      </c>
      <c r="R229" s="1">
        <f>(('logg värden'!R229))/('logg värden'!$R$1)</f>
        <v>63.1</v>
      </c>
      <c r="S229" s="1">
        <f>(('logg värden'!S229))/('logg värden'!$S$1)</f>
        <v>-2.6</v>
      </c>
      <c r="T229" s="1">
        <f>(('logg värden'!T229))/('logg värden'!$T$1)</f>
        <v>11.8</v>
      </c>
      <c r="U229" s="1">
        <f>(('logg värden'!U229))/('logg värden'!$U$1)</f>
        <v>22.1</v>
      </c>
      <c r="V229" s="1">
        <f>(('logg värden'!V229))/('logg värden'!$V$1)</f>
        <v>1.1000000000000001</v>
      </c>
      <c r="W229" s="1">
        <f>(('logg värden'!W229))/('logg värden'!$W$1)</f>
        <v>213.3</v>
      </c>
      <c r="X229" s="1">
        <f>(('logg värden'!X229))/('logg värden'!$X$1)</f>
        <v>216.1</v>
      </c>
      <c r="Y229" s="1">
        <f>(('logg värden'!Y229))/('logg värden'!$Y$1)</f>
        <v>0</v>
      </c>
      <c r="Z229" s="1">
        <f>(('logg värden'!Z229))/('logg värden'!$Z$1)</f>
        <v>-398.5</v>
      </c>
      <c r="AA229" s="1">
        <f>(('logg värden'!AA229))/('logg värden'!$AA$1)</f>
        <v>29.4</v>
      </c>
      <c r="AB229" s="1">
        <f>(('logg värden'!AB229))/('logg värden'!$AB$1)</f>
        <v>0</v>
      </c>
      <c r="AC229" s="1">
        <f>(('logg värden'!AC229))/('logg värden'!$AC$1)</f>
        <v>0</v>
      </c>
      <c r="AD229" s="1">
        <f>(('logg värden'!AD229))/('logg värden'!$AD$1)</f>
        <v>0.9</v>
      </c>
      <c r="AE229" s="1">
        <f>(('logg värden'!AE229))/('logg värden'!$AE$1)</f>
        <v>0.5</v>
      </c>
      <c r="AF229" s="1">
        <f>(('logg värden'!AF229))/('logg värden'!$AF$1)</f>
        <v>1.3</v>
      </c>
      <c r="AG229" s="1">
        <f>(('logg värden'!AG229))/('logg värden'!$AG$1)</f>
        <v>0</v>
      </c>
      <c r="AH229" s="1">
        <f>(('logg värden'!AH229))/('logg värden'!$AH$1)</f>
        <v>25370</v>
      </c>
      <c r="AI229" s="1">
        <f>(('logg värden'!AI229))/('logg värden'!$AI$1)</f>
        <v>36745</v>
      </c>
      <c r="AJ229" s="1">
        <f>(('logg värden'!AJ229))/('logg värden'!$AJ$1)</f>
        <v>27269.72</v>
      </c>
      <c r="AK229" s="1">
        <f>(('logg värden'!AK229))/('logg värden'!$AK$1)</f>
        <v>5885.66</v>
      </c>
      <c r="AL229" s="1">
        <f t="shared" si="3"/>
        <v>21384.06</v>
      </c>
      <c r="AM229" s="1">
        <f>(('logg värden'!AL229))/('logg värden'!$AL$1)</f>
        <v>1</v>
      </c>
    </row>
    <row r="230" spans="1:39" x14ac:dyDescent="0.2">
      <c r="A230">
        <f>'logg värden'!A230</f>
        <v>44532</v>
      </c>
      <c r="B230">
        <f>'logg värden'!B230</f>
        <v>0.48501157407407408</v>
      </c>
      <c r="C230" s="1">
        <f>(('logg värden'!C230))/('logg värden'!$C$1)</f>
        <v>-1.3</v>
      </c>
      <c r="D230" s="1">
        <f>(('logg värden'!D230))/('logg värden'!$D$1)</f>
        <v>-2.4</v>
      </c>
      <c r="E230" s="1">
        <f>(('logg värden'!E230))/('logg värden'!$E$1)</f>
        <v>21.6</v>
      </c>
      <c r="F230" s="1">
        <f>(('logg värden'!F230))/('logg värden'!$F$1)</f>
        <v>30</v>
      </c>
      <c r="G230" s="1">
        <f>(('logg värden'!G230))/('logg värden'!$G$1)</f>
        <v>31.6</v>
      </c>
      <c r="H230" s="1">
        <f>(('logg värden'!H230))/('logg värden'!$H$1)</f>
        <v>32.6</v>
      </c>
      <c r="I230" s="1">
        <f>(('logg värden'!I230))/('logg värden'!$I$1)</f>
        <v>28</v>
      </c>
      <c r="J230" s="1">
        <f>(('logg värden'!J230))/('logg värden'!$J$1)</f>
        <v>29.4</v>
      </c>
      <c r="K230" s="1">
        <f>(('logg värden'!K230))/('logg värden'!$K$1)</f>
        <v>29.7</v>
      </c>
      <c r="L230" s="1">
        <f>(('logg värden'!L230))/('logg värden'!$L$1)</f>
        <v>28.2</v>
      </c>
      <c r="M230" s="1">
        <f>(('logg värden'!M230))/('logg värden'!$M$1)</f>
        <v>6.8</v>
      </c>
      <c r="N230" s="1">
        <f>(('logg värden'!N230))/('logg värden'!$N$1)</f>
        <v>4.5999999999999996</v>
      </c>
      <c r="O230" s="1">
        <f>(('logg värden'!O230))/('logg värden'!$O$1)</f>
        <v>43.5</v>
      </c>
      <c r="P230" s="1">
        <f>(('logg värden'!P230))/('logg värden'!$P$1)</f>
        <v>40.799999999999997</v>
      </c>
      <c r="Q230" s="1">
        <f>(('logg värden'!Q230))/('logg värden'!$Q$1)</f>
        <v>32.6</v>
      </c>
      <c r="R230" s="1">
        <f>(('logg värden'!R230))/('logg värden'!$R$1)</f>
        <v>62.9</v>
      </c>
      <c r="S230" s="1">
        <f>(('logg värden'!S230))/('logg värden'!$S$1)</f>
        <v>-2.6</v>
      </c>
      <c r="T230" s="1">
        <f>(('logg värden'!T230))/('logg värden'!$T$1)</f>
        <v>11.9</v>
      </c>
      <c r="U230" s="1">
        <f>(('logg värden'!U230))/('logg värden'!$U$1)</f>
        <v>22.1</v>
      </c>
      <c r="V230" s="1">
        <f>(('logg värden'!V230))/('logg värden'!$V$1)</f>
        <v>1.3</v>
      </c>
      <c r="W230" s="1">
        <f>(('logg värden'!W230))/('logg värden'!$W$1)</f>
        <v>210.5</v>
      </c>
      <c r="X230" s="1">
        <f>(('logg värden'!X230))/('logg värden'!$X$1)</f>
        <v>216.1</v>
      </c>
      <c r="Y230" s="1">
        <f>(('logg värden'!Y230))/('logg värden'!$Y$1)</f>
        <v>0</v>
      </c>
      <c r="Z230" s="1">
        <f>(('logg värden'!Z230))/('logg värden'!$Z$1)</f>
        <v>-397.5</v>
      </c>
      <c r="AA230" s="1">
        <f>(('logg värden'!AA230))/('logg värden'!$AA$1)</f>
        <v>29.6</v>
      </c>
      <c r="AB230" s="1">
        <f>(('logg värden'!AB230))/('logg värden'!$AB$1)</f>
        <v>0</v>
      </c>
      <c r="AC230" s="1">
        <f>(('logg värden'!AC230))/('logg värden'!$AC$1)</f>
        <v>0</v>
      </c>
      <c r="AD230" s="1">
        <f>(('logg värden'!AD230))/('logg värden'!$AD$1)</f>
        <v>1</v>
      </c>
      <c r="AE230" s="1">
        <f>(('logg värden'!AE230))/('logg värden'!$AE$1)</f>
        <v>0.7</v>
      </c>
      <c r="AF230" s="1">
        <f>(('logg värden'!AF230))/('logg värden'!$AF$1)</f>
        <v>1.2</v>
      </c>
      <c r="AG230" s="1">
        <f>(('logg värden'!AG230))/('logg värden'!$AG$1)</f>
        <v>0</v>
      </c>
      <c r="AH230" s="1">
        <f>(('logg värden'!AH230))/('logg värden'!$AH$1)</f>
        <v>25370</v>
      </c>
      <c r="AI230" s="1">
        <f>(('logg värden'!AI230))/('logg värden'!$AI$1)</f>
        <v>36745</v>
      </c>
      <c r="AJ230" s="1">
        <f>(('logg värden'!AJ230))/('logg värden'!$AJ$1)</f>
        <v>27269.72</v>
      </c>
      <c r="AK230" s="1">
        <f>(('logg värden'!AK230))/('logg värden'!$AK$1)</f>
        <v>5885.66</v>
      </c>
      <c r="AL230" s="1">
        <f t="shared" si="3"/>
        <v>21384.06</v>
      </c>
      <c r="AM230" s="1">
        <f>(('logg värden'!AL230))/('logg värden'!$AL$1)</f>
        <v>1</v>
      </c>
    </row>
    <row r="231" spans="1:39" x14ac:dyDescent="0.2">
      <c r="A231">
        <f>'logg värden'!A231</f>
        <v>44532</v>
      </c>
      <c r="B231">
        <f>'logg värden'!B231</f>
        <v>0.48570601851851852</v>
      </c>
      <c r="C231" s="1">
        <f>(('logg värden'!C231))/('logg värden'!$C$1)</f>
        <v>-1.4</v>
      </c>
      <c r="D231" s="1">
        <f>(('logg värden'!D231))/('logg värden'!$D$1)</f>
        <v>-2.4</v>
      </c>
      <c r="E231" s="1">
        <f>(('logg värden'!E231))/('logg värden'!$E$1)</f>
        <v>21.6</v>
      </c>
      <c r="F231" s="1">
        <f>(('logg värden'!F231))/('logg värden'!$F$1)</f>
        <v>30</v>
      </c>
      <c r="G231" s="1">
        <f>(('logg värden'!G231))/('logg värden'!$G$1)</f>
        <v>31.6</v>
      </c>
      <c r="H231" s="1">
        <f>(('logg värden'!H231))/('logg värden'!$H$1)</f>
        <v>32.6</v>
      </c>
      <c r="I231" s="1">
        <f>(('logg värden'!I231))/('logg värden'!$I$1)</f>
        <v>28</v>
      </c>
      <c r="J231" s="1">
        <f>(('logg värden'!J231))/('logg värden'!$J$1)</f>
        <v>29.4</v>
      </c>
      <c r="K231" s="1">
        <f>(('logg värden'!K231))/('logg värden'!$K$1)</f>
        <v>29.7</v>
      </c>
      <c r="L231" s="1">
        <f>(('logg värden'!L231))/('logg värden'!$L$1)</f>
        <v>28.2</v>
      </c>
      <c r="M231" s="1">
        <f>(('logg värden'!M231))/('logg värden'!$M$1)</f>
        <v>6.8</v>
      </c>
      <c r="N231" s="1">
        <f>(('logg värden'!N231))/('logg värden'!$N$1)</f>
        <v>4.5</v>
      </c>
      <c r="O231" s="1">
        <f>(('logg värden'!O231))/('logg värden'!$O$1)</f>
        <v>43.5</v>
      </c>
      <c r="P231" s="1">
        <f>(('logg värden'!P231))/('logg värden'!$P$1)</f>
        <v>40.799999999999997</v>
      </c>
      <c r="Q231" s="1">
        <f>(('logg värden'!Q231))/('logg värden'!$Q$1)</f>
        <v>32.5</v>
      </c>
      <c r="R231" s="1">
        <f>(('logg värden'!R231))/('logg värden'!$R$1)</f>
        <v>62.9</v>
      </c>
      <c r="S231" s="1">
        <f>(('logg värden'!S231))/('logg värden'!$S$1)</f>
        <v>-2.5</v>
      </c>
      <c r="T231" s="1">
        <f>(('logg värden'!T231))/('logg värden'!$T$1)</f>
        <v>12</v>
      </c>
      <c r="U231" s="1">
        <f>(('logg värden'!U231))/('logg värden'!$U$1)</f>
        <v>22.1</v>
      </c>
      <c r="V231" s="1">
        <f>(('logg värden'!V231))/('logg värden'!$V$1)</f>
        <v>1.4</v>
      </c>
      <c r="W231" s="1">
        <f>(('logg värden'!W231))/('logg värden'!$W$1)</f>
        <v>211.4</v>
      </c>
      <c r="X231" s="1">
        <f>(('logg värden'!X231))/('logg värden'!$X$1)</f>
        <v>216.1</v>
      </c>
      <c r="Y231" s="1">
        <f>(('logg värden'!Y231))/('logg värden'!$Y$1)</f>
        <v>0</v>
      </c>
      <c r="Z231" s="1">
        <f>(('logg värden'!Z231))/('logg värden'!$Z$1)</f>
        <v>-396.6</v>
      </c>
      <c r="AA231" s="1">
        <f>(('logg värden'!AA231))/('logg värden'!$AA$1)</f>
        <v>29.3</v>
      </c>
      <c r="AB231" s="1">
        <f>(('logg värden'!AB231))/('logg värden'!$AB$1)</f>
        <v>0</v>
      </c>
      <c r="AC231" s="1">
        <f>(('logg värden'!AC231))/('logg värden'!$AC$1)</f>
        <v>0</v>
      </c>
      <c r="AD231" s="1">
        <f>(('logg värden'!AD231))/('logg värden'!$AD$1)</f>
        <v>1.1000000000000001</v>
      </c>
      <c r="AE231" s="1">
        <f>(('logg värden'!AE231))/('logg värden'!$AE$1)</f>
        <v>0.6</v>
      </c>
      <c r="AF231" s="1">
        <f>(('logg värden'!AF231))/('logg värden'!$AF$1)</f>
        <v>1.8</v>
      </c>
      <c r="AG231" s="1">
        <f>(('logg värden'!AG231))/('logg värden'!$AG$1)</f>
        <v>0</v>
      </c>
      <c r="AH231" s="1">
        <f>(('logg värden'!AH231))/('logg värden'!$AH$1)</f>
        <v>25370</v>
      </c>
      <c r="AI231" s="1">
        <f>(('logg värden'!AI231))/('logg värden'!$AI$1)</f>
        <v>36745</v>
      </c>
      <c r="AJ231" s="1">
        <f>(('logg värden'!AJ231))/('logg värden'!$AJ$1)</f>
        <v>27269.72</v>
      </c>
      <c r="AK231" s="1">
        <f>(('logg värden'!AK231))/('logg värden'!$AK$1)</f>
        <v>5885.66</v>
      </c>
      <c r="AL231" s="1">
        <f t="shared" si="3"/>
        <v>21384.06</v>
      </c>
      <c r="AM231" s="1">
        <f>(('logg värden'!AL231))/('logg värden'!$AL$1)</f>
        <v>1</v>
      </c>
    </row>
    <row r="232" spans="1:39" x14ac:dyDescent="0.2">
      <c r="A232">
        <f>'logg värden'!A232</f>
        <v>44532</v>
      </c>
      <c r="B232">
        <f>'logg värden'!B232</f>
        <v>0.48640046296296297</v>
      </c>
      <c r="C232" s="1">
        <f>(('logg värden'!C232))/('logg värden'!$C$1)</f>
        <v>-1.4</v>
      </c>
      <c r="D232" s="1">
        <f>(('logg värden'!D232))/('logg värden'!$D$1)</f>
        <v>-2.4</v>
      </c>
      <c r="E232" s="1">
        <f>(('logg värden'!E232))/('logg värden'!$E$1)</f>
        <v>21.7</v>
      </c>
      <c r="F232" s="1">
        <f>(('logg värden'!F232))/('logg värden'!$F$1)</f>
        <v>30</v>
      </c>
      <c r="G232" s="1">
        <f>(('logg värden'!G232))/('logg värden'!$G$1)</f>
        <v>31.6</v>
      </c>
      <c r="H232" s="1">
        <f>(('logg värden'!H232))/('logg värden'!$H$1)</f>
        <v>32.5</v>
      </c>
      <c r="I232" s="1">
        <f>(('logg värden'!I232))/('logg värden'!$I$1)</f>
        <v>28</v>
      </c>
      <c r="J232" s="1">
        <f>(('logg värden'!J232))/('logg värden'!$J$1)</f>
        <v>29.4</v>
      </c>
      <c r="K232" s="1">
        <f>(('logg värden'!K232))/('logg värden'!$K$1)</f>
        <v>29.7</v>
      </c>
      <c r="L232" s="1">
        <f>(('logg värden'!L232))/('logg värden'!$L$1)</f>
        <v>28.2</v>
      </c>
      <c r="M232" s="1">
        <f>(('logg värden'!M232))/('logg värden'!$M$1)</f>
        <v>6.8</v>
      </c>
      <c r="N232" s="1">
        <f>(('logg värden'!N232))/('logg värden'!$N$1)</f>
        <v>4.5</v>
      </c>
      <c r="O232" s="1">
        <f>(('logg värden'!O232))/('logg värden'!$O$1)</f>
        <v>43.5</v>
      </c>
      <c r="P232" s="1">
        <f>(('logg värden'!P232))/('logg värden'!$P$1)</f>
        <v>40.799999999999997</v>
      </c>
      <c r="Q232" s="1">
        <f>(('logg värden'!Q232))/('logg värden'!$Q$1)</f>
        <v>32.5</v>
      </c>
      <c r="R232" s="1">
        <f>(('logg värden'!R232))/('logg värden'!$R$1)</f>
        <v>62.8</v>
      </c>
      <c r="S232" s="1">
        <f>(('logg värden'!S232))/('logg värden'!$S$1)</f>
        <v>-2.5</v>
      </c>
      <c r="T232" s="1">
        <f>(('logg värden'!T232))/('logg värden'!$T$1)</f>
        <v>12</v>
      </c>
      <c r="U232" s="1">
        <f>(('logg värden'!U232))/('logg värden'!$U$1)</f>
        <v>22.1</v>
      </c>
      <c r="V232" s="1">
        <f>(('logg värden'!V232))/('logg värden'!$V$1)</f>
        <v>1.3</v>
      </c>
      <c r="W232" s="1">
        <f>(('logg värden'!W232))/('logg värden'!$W$1)</f>
        <v>210.9</v>
      </c>
      <c r="X232" s="1">
        <f>(('logg värden'!X232))/('logg värden'!$X$1)</f>
        <v>216.1</v>
      </c>
      <c r="Y232" s="1">
        <f>(('logg värden'!Y232))/('logg värden'!$Y$1)</f>
        <v>0</v>
      </c>
      <c r="Z232" s="1">
        <f>(('logg värden'!Z232))/('logg värden'!$Z$1)</f>
        <v>-395.7</v>
      </c>
      <c r="AA232" s="1">
        <f>(('logg värden'!AA232))/('logg värden'!$AA$1)</f>
        <v>29.3</v>
      </c>
      <c r="AB232" s="1">
        <f>(('logg värden'!AB232))/('logg värden'!$AB$1)</f>
        <v>0</v>
      </c>
      <c r="AC232" s="1">
        <f>(('logg värden'!AC232))/('logg värden'!$AC$1)</f>
        <v>0</v>
      </c>
      <c r="AD232" s="1">
        <f>(('logg värden'!AD232))/('logg värden'!$AD$1)</f>
        <v>1.2</v>
      </c>
      <c r="AE232" s="1">
        <f>(('logg värden'!AE232))/('logg värden'!$AE$1)</f>
        <v>0.6</v>
      </c>
      <c r="AF232" s="1">
        <f>(('logg värden'!AF232))/('logg värden'!$AF$1)</f>
        <v>1</v>
      </c>
      <c r="AG232" s="1">
        <f>(('logg värden'!AG232))/('logg värden'!$AG$1)</f>
        <v>0</v>
      </c>
      <c r="AH232" s="1">
        <f>(('logg värden'!AH232))/('logg värden'!$AH$1)</f>
        <v>25370</v>
      </c>
      <c r="AI232" s="1">
        <f>(('logg värden'!AI232))/('logg värden'!$AI$1)</f>
        <v>36745</v>
      </c>
      <c r="AJ232" s="1">
        <f>(('logg värden'!AJ232))/('logg värden'!$AJ$1)</f>
        <v>27269.72</v>
      </c>
      <c r="AK232" s="1">
        <f>(('logg värden'!AK232))/('logg värden'!$AK$1)</f>
        <v>5885.66</v>
      </c>
      <c r="AL232" s="1">
        <f t="shared" si="3"/>
        <v>21384.06</v>
      </c>
      <c r="AM232" s="1">
        <f>(('logg värden'!AL232))/('logg värden'!$AL$1)</f>
        <v>1</v>
      </c>
    </row>
    <row r="233" spans="1:39" x14ac:dyDescent="0.2">
      <c r="A233">
        <f>'logg värden'!A233</f>
        <v>44532</v>
      </c>
      <c r="B233">
        <f>'logg värden'!B233</f>
        <v>0.48709490740740741</v>
      </c>
      <c r="C233" s="1">
        <f>(('logg värden'!C233))/('logg värden'!$C$1)</f>
        <v>-1.3</v>
      </c>
      <c r="D233" s="1">
        <f>(('logg värden'!D233))/('logg värden'!$D$1)</f>
        <v>-2.4</v>
      </c>
      <c r="E233" s="1">
        <f>(('logg värden'!E233))/('logg värden'!$E$1)</f>
        <v>21.7</v>
      </c>
      <c r="F233" s="1">
        <f>(('logg värden'!F233))/('logg värden'!$F$1)</f>
        <v>30</v>
      </c>
      <c r="G233" s="1">
        <f>(('logg värden'!G233))/('logg värden'!$G$1)</f>
        <v>31.6</v>
      </c>
      <c r="H233" s="1">
        <f>(('logg värden'!H233))/('logg värden'!$H$1)</f>
        <v>32.6</v>
      </c>
      <c r="I233" s="1">
        <f>(('logg värden'!I233))/('logg värden'!$I$1)</f>
        <v>28</v>
      </c>
      <c r="J233" s="1">
        <f>(('logg värden'!J233))/('logg värden'!$J$1)</f>
        <v>29.4</v>
      </c>
      <c r="K233" s="1">
        <f>(('logg värden'!K233))/('logg värden'!$K$1)</f>
        <v>29.7</v>
      </c>
      <c r="L233" s="1">
        <f>(('logg värden'!L233))/('logg värden'!$L$1)</f>
        <v>28.2</v>
      </c>
      <c r="M233" s="1">
        <f>(('logg värden'!M233))/('logg värden'!$M$1)</f>
        <v>6.8</v>
      </c>
      <c r="N233" s="1">
        <f>(('logg värden'!N233))/('logg värden'!$N$1)</f>
        <v>4.5</v>
      </c>
      <c r="O233" s="1">
        <f>(('logg värden'!O233))/('logg värden'!$O$1)</f>
        <v>43.5</v>
      </c>
      <c r="P233" s="1">
        <f>(('logg värden'!P233))/('logg värden'!$P$1)</f>
        <v>40.799999999999997</v>
      </c>
      <c r="Q233" s="1">
        <f>(('logg värden'!Q233))/('logg värden'!$Q$1)</f>
        <v>32.5</v>
      </c>
      <c r="R233" s="1">
        <f>(('logg värden'!R233))/('logg värden'!$R$1)</f>
        <v>62.8</v>
      </c>
      <c r="S233" s="1">
        <f>(('logg värden'!S233))/('logg värden'!$S$1)</f>
        <v>-2.5</v>
      </c>
      <c r="T233" s="1">
        <f>(('logg värden'!T233))/('logg värden'!$T$1)</f>
        <v>12</v>
      </c>
      <c r="U233" s="1">
        <f>(('logg värden'!U233))/('logg värden'!$U$1)</f>
        <v>22.2</v>
      </c>
      <c r="V233" s="1">
        <f>(('logg värden'!V233))/('logg värden'!$V$1)</f>
        <v>1.3</v>
      </c>
      <c r="W233" s="1">
        <f>(('logg värden'!W233))/('logg värden'!$W$1)</f>
        <v>212.5</v>
      </c>
      <c r="X233" s="1">
        <f>(('logg värden'!X233))/('logg värden'!$X$1)</f>
        <v>216.1</v>
      </c>
      <c r="Y233" s="1">
        <f>(('logg värden'!Y233))/('logg värden'!$Y$1)</f>
        <v>0</v>
      </c>
      <c r="Z233" s="1">
        <f>(('logg värden'!Z233))/('logg värden'!$Z$1)</f>
        <v>-394.8</v>
      </c>
      <c r="AA233" s="1">
        <f>(('logg värden'!AA233))/('logg värden'!$AA$1)</f>
        <v>29.6</v>
      </c>
      <c r="AB233" s="1">
        <f>(('logg värden'!AB233))/('logg värden'!$AB$1)</f>
        <v>0</v>
      </c>
      <c r="AC233" s="1">
        <f>(('logg värden'!AC233))/('logg värden'!$AC$1)</f>
        <v>0</v>
      </c>
      <c r="AD233" s="1">
        <f>(('logg värden'!AD233))/('logg värden'!$AD$1)</f>
        <v>1.2</v>
      </c>
      <c r="AE233" s="1">
        <f>(('logg värden'!AE233))/('logg värden'!$AE$1)</f>
        <v>0.6</v>
      </c>
      <c r="AF233" s="1">
        <f>(('logg värden'!AF233))/('logg värden'!$AF$1)</f>
        <v>1.1000000000000001</v>
      </c>
      <c r="AG233" s="1">
        <f>(('logg värden'!AG233))/('logg värden'!$AG$1)</f>
        <v>0</v>
      </c>
      <c r="AH233" s="1">
        <f>(('logg värden'!AH233))/('logg värden'!$AH$1)</f>
        <v>25370</v>
      </c>
      <c r="AI233" s="1">
        <f>(('logg värden'!AI233))/('logg värden'!$AI$1)</f>
        <v>36745</v>
      </c>
      <c r="AJ233" s="1">
        <f>(('logg värden'!AJ233))/('logg värden'!$AJ$1)</f>
        <v>27269.72</v>
      </c>
      <c r="AK233" s="1">
        <f>(('logg värden'!AK233))/('logg värden'!$AK$1)</f>
        <v>5885.66</v>
      </c>
      <c r="AL233" s="1">
        <f t="shared" si="3"/>
        <v>21384.06</v>
      </c>
      <c r="AM233" s="1">
        <f>(('logg värden'!AL233))/('logg värden'!$AL$1)</f>
        <v>1</v>
      </c>
    </row>
    <row r="234" spans="1:39" x14ac:dyDescent="0.2">
      <c r="A234">
        <f>'logg värden'!A234</f>
        <v>44532</v>
      </c>
      <c r="B234">
        <f>'logg värden'!B234</f>
        <v>0.4878587962962963</v>
      </c>
      <c r="C234" s="1">
        <f>(('logg värden'!C234))/('logg värden'!$C$1)</f>
        <v>-1.3</v>
      </c>
      <c r="D234" s="1">
        <f>(('logg värden'!D234))/('logg värden'!$D$1)</f>
        <v>-2.4</v>
      </c>
      <c r="E234" s="1">
        <f>(('logg värden'!E234))/('logg värden'!$E$1)</f>
        <v>21.6</v>
      </c>
      <c r="F234" s="1">
        <f>(('logg värden'!F234))/('logg värden'!$F$1)</f>
        <v>30</v>
      </c>
      <c r="G234" s="1">
        <f>(('logg värden'!G234))/('logg värden'!$G$1)</f>
        <v>31.6</v>
      </c>
      <c r="H234" s="1">
        <f>(('logg värden'!H234))/('logg värden'!$H$1)</f>
        <v>32.5</v>
      </c>
      <c r="I234" s="1">
        <f>(('logg värden'!I234))/('logg värden'!$I$1)</f>
        <v>28</v>
      </c>
      <c r="J234" s="1">
        <f>(('logg värden'!J234))/('logg värden'!$J$1)</f>
        <v>29.4</v>
      </c>
      <c r="K234" s="1">
        <f>(('logg värden'!K234))/('logg värden'!$K$1)</f>
        <v>29.7</v>
      </c>
      <c r="L234" s="1">
        <f>(('logg värden'!L234))/('logg värden'!$L$1)</f>
        <v>28.2</v>
      </c>
      <c r="M234" s="1">
        <f>(('logg värden'!M234))/('logg värden'!$M$1)</f>
        <v>6.8</v>
      </c>
      <c r="N234" s="1">
        <f>(('logg värden'!N234))/('logg värden'!$N$1)</f>
        <v>4.5</v>
      </c>
      <c r="O234" s="1">
        <f>(('logg värden'!O234))/('logg värden'!$O$1)</f>
        <v>43.5</v>
      </c>
      <c r="P234" s="1">
        <f>(('logg värden'!P234))/('logg värden'!$P$1)</f>
        <v>40.700000000000003</v>
      </c>
      <c r="Q234" s="1">
        <f>(('logg värden'!Q234))/('logg värden'!$Q$1)</f>
        <v>32.5</v>
      </c>
      <c r="R234" s="1">
        <f>(('logg värden'!R234))/('logg värden'!$R$1)</f>
        <v>62.8</v>
      </c>
      <c r="S234" s="1">
        <f>(('logg värden'!S234))/('logg värden'!$S$1)</f>
        <v>-2.5</v>
      </c>
      <c r="T234" s="1">
        <f>(('logg värden'!T234))/('logg värden'!$T$1)</f>
        <v>12.1</v>
      </c>
      <c r="U234" s="1">
        <f>(('logg värden'!U234))/('logg värden'!$U$1)</f>
        <v>22.1</v>
      </c>
      <c r="V234" s="1">
        <f>(('logg värden'!V234))/('logg värden'!$V$1)</f>
        <v>1.3</v>
      </c>
      <c r="W234" s="1">
        <f>(('logg värden'!W234))/('logg värden'!$W$1)</f>
        <v>212.1</v>
      </c>
      <c r="X234" s="1">
        <f>(('logg värden'!X234))/('logg värden'!$X$1)</f>
        <v>216.1</v>
      </c>
      <c r="Y234" s="1">
        <f>(('logg värden'!Y234))/('logg värden'!$Y$1)</f>
        <v>0</v>
      </c>
      <c r="Z234" s="1">
        <f>(('logg värden'!Z234))/('logg värden'!$Z$1)</f>
        <v>-393.9</v>
      </c>
      <c r="AA234" s="1">
        <f>(('logg värden'!AA234))/('logg värden'!$AA$1)</f>
        <v>29.4</v>
      </c>
      <c r="AB234" s="1">
        <f>(('logg värden'!AB234))/('logg värden'!$AB$1)</f>
        <v>0</v>
      </c>
      <c r="AC234" s="1">
        <f>(('logg värden'!AC234))/('logg värden'!$AC$1)</f>
        <v>0</v>
      </c>
      <c r="AD234" s="1">
        <f>(('logg värden'!AD234))/('logg värden'!$AD$1)</f>
        <v>0.9</v>
      </c>
      <c r="AE234" s="1">
        <f>(('logg värden'!AE234))/('logg värden'!$AE$1)</f>
        <v>0.6</v>
      </c>
      <c r="AF234" s="1">
        <f>(('logg värden'!AF234))/('logg värden'!$AF$1)</f>
        <v>1.3</v>
      </c>
      <c r="AG234" s="1">
        <f>(('logg värden'!AG234))/('logg värden'!$AG$1)</f>
        <v>0</v>
      </c>
      <c r="AH234" s="1">
        <f>(('logg värden'!AH234))/('logg värden'!$AH$1)</f>
        <v>25370</v>
      </c>
      <c r="AI234" s="1">
        <f>(('logg värden'!AI234))/('logg värden'!$AI$1)</f>
        <v>36745</v>
      </c>
      <c r="AJ234" s="1">
        <f>(('logg värden'!AJ234))/('logg värden'!$AJ$1)</f>
        <v>27269.72</v>
      </c>
      <c r="AK234" s="1">
        <f>(('logg värden'!AK234))/('logg värden'!$AK$1)</f>
        <v>5885.66</v>
      </c>
      <c r="AL234" s="1">
        <f t="shared" si="3"/>
        <v>21384.06</v>
      </c>
      <c r="AM234" s="1">
        <f>(('logg värden'!AL234))/('logg värden'!$AL$1)</f>
        <v>1</v>
      </c>
    </row>
    <row r="235" spans="1:39" x14ac:dyDescent="0.2">
      <c r="A235">
        <f>'logg värden'!A235</f>
        <v>44532</v>
      </c>
      <c r="B235">
        <f>'logg värden'!B235</f>
        <v>0.48853009259259261</v>
      </c>
      <c r="C235" s="1">
        <f>(('logg värden'!C235))/('logg värden'!$C$1)</f>
        <v>-1.3</v>
      </c>
      <c r="D235" s="1">
        <f>(('logg värden'!D235))/('logg värden'!$D$1)</f>
        <v>-2.4</v>
      </c>
      <c r="E235" s="1">
        <f>(('logg värden'!E235))/('logg värden'!$E$1)</f>
        <v>21.7</v>
      </c>
      <c r="F235" s="1">
        <f>(('logg värden'!F235))/('logg värden'!$F$1)</f>
        <v>30</v>
      </c>
      <c r="G235" s="1">
        <f>(('logg värden'!G235))/('logg värden'!$G$1)</f>
        <v>31.6</v>
      </c>
      <c r="H235" s="1">
        <f>(('logg värden'!H235))/('logg värden'!$H$1)</f>
        <v>32.5</v>
      </c>
      <c r="I235" s="1">
        <f>(('logg värden'!I235))/('logg värden'!$I$1)</f>
        <v>28</v>
      </c>
      <c r="J235" s="1">
        <f>(('logg värden'!J235))/('logg värden'!$J$1)</f>
        <v>29.4</v>
      </c>
      <c r="K235" s="1">
        <f>(('logg värden'!K235))/('logg värden'!$K$1)</f>
        <v>29.7</v>
      </c>
      <c r="L235" s="1">
        <f>(('logg värden'!L235))/('logg värden'!$L$1)</f>
        <v>28.2</v>
      </c>
      <c r="M235" s="1">
        <f>(('logg värden'!M235))/('logg värden'!$M$1)</f>
        <v>6.8</v>
      </c>
      <c r="N235" s="1">
        <f>(('logg värden'!N235))/('logg värden'!$N$1)</f>
        <v>4.5</v>
      </c>
      <c r="O235" s="1">
        <f>(('logg värden'!O235))/('logg värden'!$O$1)</f>
        <v>43.5</v>
      </c>
      <c r="P235" s="1">
        <f>(('logg värden'!P235))/('logg värden'!$P$1)</f>
        <v>40.799999999999997</v>
      </c>
      <c r="Q235" s="1">
        <f>(('logg värden'!Q235))/('logg värden'!$Q$1)</f>
        <v>32.5</v>
      </c>
      <c r="R235" s="1">
        <f>(('logg värden'!R235))/('logg värden'!$R$1)</f>
        <v>62.7</v>
      </c>
      <c r="S235" s="1">
        <f>(('logg värden'!S235))/('logg värden'!$S$1)</f>
        <v>-2.5</v>
      </c>
      <c r="T235" s="1">
        <f>(('logg värden'!T235))/('logg värden'!$T$1)</f>
        <v>12</v>
      </c>
      <c r="U235" s="1">
        <f>(('logg värden'!U235))/('logg värden'!$U$1)</f>
        <v>22.2</v>
      </c>
      <c r="V235" s="1">
        <f>(('logg värden'!V235))/('logg värden'!$V$1)</f>
        <v>1.4</v>
      </c>
      <c r="W235" s="1">
        <f>(('logg värden'!W235))/('logg värden'!$W$1)</f>
        <v>212.1</v>
      </c>
      <c r="X235" s="1">
        <f>(('logg värden'!X235))/('logg värden'!$X$1)</f>
        <v>216.1</v>
      </c>
      <c r="Y235" s="1">
        <f>(('logg värden'!Y235))/('logg värden'!$Y$1)</f>
        <v>0</v>
      </c>
      <c r="Z235" s="1">
        <f>(('logg värden'!Z235))/('logg värden'!$Z$1)</f>
        <v>-393</v>
      </c>
      <c r="AA235" s="1">
        <f>(('logg värden'!AA235))/('logg värden'!$AA$1)</f>
        <v>29.4</v>
      </c>
      <c r="AB235" s="1">
        <f>(('logg värden'!AB235))/('logg värden'!$AB$1)</f>
        <v>0</v>
      </c>
      <c r="AC235" s="1">
        <f>(('logg värden'!AC235))/('logg värden'!$AC$1)</f>
        <v>0</v>
      </c>
      <c r="AD235" s="1">
        <f>(('logg värden'!AD235))/('logg värden'!$AD$1)</f>
        <v>2</v>
      </c>
      <c r="AE235" s="1">
        <f>(('logg värden'!AE235))/('logg värden'!$AE$1)</f>
        <v>0.5</v>
      </c>
      <c r="AF235" s="1">
        <f>(('logg värden'!AF235))/('logg värden'!$AF$1)</f>
        <v>1.2</v>
      </c>
      <c r="AG235" s="1">
        <f>(('logg värden'!AG235))/('logg värden'!$AG$1)</f>
        <v>0</v>
      </c>
      <c r="AH235" s="1">
        <f>(('logg värden'!AH235))/('logg värden'!$AH$1)</f>
        <v>25370</v>
      </c>
      <c r="AI235" s="1">
        <f>(('logg värden'!AI235))/('logg värden'!$AI$1)</f>
        <v>36745</v>
      </c>
      <c r="AJ235" s="1">
        <f>(('logg värden'!AJ235))/('logg värden'!$AJ$1)</f>
        <v>27269.72</v>
      </c>
      <c r="AK235" s="1">
        <f>(('logg värden'!AK235))/('logg värden'!$AK$1)</f>
        <v>5885.66</v>
      </c>
      <c r="AL235" s="1">
        <f t="shared" si="3"/>
        <v>21384.06</v>
      </c>
      <c r="AM235" s="1">
        <f>(('logg värden'!AL235))/('logg värden'!$AL$1)</f>
        <v>1</v>
      </c>
    </row>
    <row r="236" spans="1:39" x14ac:dyDescent="0.2">
      <c r="A236">
        <f>'logg värden'!A236</f>
        <v>44532</v>
      </c>
      <c r="B236">
        <f>'logg värden'!B236</f>
        <v>0.489224537037037</v>
      </c>
      <c r="C236" s="1">
        <f>(('logg värden'!C236))/('logg värden'!$C$1)</f>
        <v>-1.3</v>
      </c>
      <c r="D236" s="1">
        <f>(('logg värden'!D236))/('logg värden'!$D$1)</f>
        <v>-2.4</v>
      </c>
      <c r="E236" s="1">
        <f>(('logg värden'!E236))/('logg värden'!$E$1)</f>
        <v>21.6</v>
      </c>
      <c r="F236" s="1">
        <f>(('logg värden'!F236))/('logg värden'!$F$1)</f>
        <v>30</v>
      </c>
      <c r="G236" s="1">
        <f>(('logg värden'!G236))/('logg värden'!$G$1)</f>
        <v>31.6</v>
      </c>
      <c r="H236" s="1">
        <f>(('logg värden'!H236))/('logg värden'!$H$1)</f>
        <v>32.5</v>
      </c>
      <c r="I236" s="1">
        <f>(('logg värden'!I236))/('logg värden'!$I$1)</f>
        <v>28</v>
      </c>
      <c r="J236" s="1">
        <f>(('logg värden'!J236))/('logg värden'!$J$1)</f>
        <v>29.4</v>
      </c>
      <c r="K236" s="1">
        <f>(('logg värden'!K236))/('logg värden'!$K$1)</f>
        <v>29.7</v>
      </c>
      <c r="L236" s="1">
        <f>(('logg värden'!L236))/('logg värden'!$L$1)</f>
        <v>28.2</v>
      </c>
      <c r="M236" s="1">
        <f>(('logg värden'!M236))/('logg värden'!$M$1)</f>
        <v>6.8</v>
      </c>
      <c r="N236" s="1">
        <f>(('logg värden'!N236))/('logg värden'!$N$1)</f>
        <v>4.5</v>
      </c>
      <c r="O236" s="1">
        <f>(('logg värden'!O236))/('logg värden'!$O$1)</f>
        <v>43.5</v>
      </c>
      <c r="P236" s="1">
        <f>(('logg värden'!P236))/('logg värden'!$P$1)</f>
        <v>40.700000000000003</v>
      </c>
      <c r="Q236" s="1">
        <f>(('logg värden'!Q236))/('logg värden'!$Q$1)</f>
        <v>32.5</v>
      </c>
      <c r="R236" s="1">
        <f>(('logg värden'!R236))/('logg värden'!$R$1)</f>
        <v>62.7</v>
      </c>
      <c r="S236" s="1">
        <f>(('logg värden'!S236))/('logg värden'!$S$1)</f>
        <v>-2.5</v>
      </c>
      <c r="T236" s="1">
        <f>(('logg värden'!T236))/('logg värden'!$T$1)</f>
        <v>12</v>
      </c>
      <c r="U236" s="1">
        <f>(('logg värden'!U236))/('logg värden'!$U$1)</f>
        <v>22.1</v>
      </c>
      <c r="V236" s="1">
        <f>(('logg värden'!V236))/('logg värden'!$V$1)</f>
        <v>1.3</v>
      </c>
      <c r="W236" s="1">
        <f>(('logg värden'!W236))/('logg värden'!$W$1)</f>
        <v>210.6</v>
      </c>
      <c r="X236" s="1">
        <f>(('logg värden'!X236))/('logg värden'!$X$1)</f>
        <v>216.1</v>
      </c>
      <c r="Y236" s="1">
        <f>(('logg värden'!Y236))/('logg värden'!$Y$1)</f>
        <v>0</v>
      </c>
      <c r="Z236" s="1">
        <f>(('logg värden'!Z236))/('logg värden'!$Z$1)</f>
        <v>-392.1</v>
      </c>
      <c r="AA236" s="1">
        <f>(('logg värden'!AA236))/('logg värden'!$AA$1)</f>
        <v>29.5</v>
      </c>
      <c r="AB236" s="1">
        <f>(('logg värden'!AB236))/('logg värden'!$AB$1)</f>
        <v>0</v>
      </c>
      <c r="AC236" s="1">
        <f>(('logg värden'!AC236))/('logg värden'!$AC$1)</f>
        <v>0</v>
      </c>
      <c r="AD236" s="1">
        <f>(('logg värden'!AD236))/('logg värden'!$AD$1)</f>
        <v>1</v>
      </c>
      <c r="AE236" s="1">
        <f>(('logg värden'!AE236))/('logg värden'!$AE$1)</f>
        <v>0.5</v>
      </c>
      <c r="AF236" s="1">
        <f>(('logg värden'!AF236))/('logg värden'!$AF$1)</f>
        <v>1.4</v>
      </c>
      <c r="AG236" s="1">
        <f>(('logg värden'!AG236))/('logg värden'!$AG$1)</f>
        <v>0</v>
      </c>
      <c r="AH236" s="1">
        <f>(('logg värden'!AH236))/('logg värden'!$AH$1)</f>
        <v>25370</v>
      </c>
      <c r="AI236" s="1">
        <f>(('logg värden'!AI236))/('logg värden'!$AI$1)</f>
        <v>36745</v>
      </c>
      <c r="AJ236" s="1">
        <f>(('logg värden'!AJ236))/('logg värden'!$AJ$1)</f>
        <v>27269.72</v>
      </c>
      <c r="AK236" s="1">
        <f>(('logg värden'!AK236))/('logg värden'!$AK$1)</f>
        <v>5885.66</v>
      </c>
      <c r="AL236" s="1">
        <f t="shared" si="3"/>
        <v>21384.06</v>
      </c>
      <c r="AM236" s="1">
        <f>(('logg värden'!AL236))/('logg värden'!$AL$1)</f>
        <v>1</v>
      </c>
    </row>
    <row r="237" spans="1:39" x14ac:dyDescent="0.2">
      <c r="A237">
        <f>'logg värden'!A237</f>
        <v>44532</v>
      </c>
      <c r="B237">
        <f>'logg värden'!B237</f>
        <v>0.4899189814814815</v>
      </c>
      <c r="C237" s="1">
        <f>(('logg värden'!C237))/('logg värden'!$C$1)</f>
        <v>-1.3</v>
      </c>
      <c r="D237" s="1">
        <f>(('logg värden'!D237))/('logg värden'!$D$1)</f>
        <v>-2.4</v>
      </c>
      <c r="E237" s="1">
        <f>(('logg värden'!E237))/('logg värden'!$E$1)</f>
        <v>21.7</v>
      </c>
      <c r="F237" s="1">
        <f>(('logg värden'!F237))/('logg värden'!$F$1)</f>
        <v>30</v>
      </c>
      <c r="G237" s="1">
        <f>(('logg värden'!G237))/('logg värden'!$G$1)</f>
        <v>31.6</v>
      </c>
      <c r="H237" s="1">
        <f>(('logg värden'!H237))/('logg värden'!$H$1)</f>
        <v>32.5</v>
      </c>
      <c r="I237" s="1">
        <f>(('logg värden'!I237))/('logg värden'!$I$1)</f>
        <v>27.9</v>
      </c>
      <c r="J237" s="1">
        <f>(('logg värden'!J237))/('logg värden'!$J$1)</f>
        <v>29.4</v>
      </c>
      <c r="K237" s="1">
        <f>(('logg värden'!K237))/('logg värden'!$K$1)</f>
        <v>29.6</v>
      </c>
      <c r="L237" s="1">
        <f>(('logg värden'!L237))/('logg värden'!$L$1)</f>
        <v>28.2</v>
      </c>
      <c r="M237" s="1">
        <f>(('logg värden'!M237))/('logg värden'!$M$1)</f>
        <v>6.8</v>
      </c>
      <c r="N237" s="1">
        <f>(('logg värden'!N237))/('logg värden'!$N$1)</f>
        <v>4.5999999999999996</v>
      </c>
      <c r="O237" s="1">
        <f>(('logg värden'!O237))/('logg värden'!$O$1)</f>
        <v>43.5</v>
      </c>
      <c r="P237" s="1">
        <f>(('logg värden'!P237))/('logg värden'!$P$1)</f>
        <v>40.799999999999997</v>
      </c>
      <c r="Q237" s="1">
        <f>(('logg värden'!Q237))/('logg värden'!$Q$1)</f>
        <v>32.5</v>
      </c>
      <c r="R237" s="1">
        <f>(('logg värden'!R237))/('logg värden'!$R$1)</f>
        <v>62.6</v>
      </c>
      <c r="S237" s="1">
        <f>(('logg värden'!S237))/('logg värden'!$S$1)</f>
        <v>-2.5</v>
      </c>
      <c r="T237" s="1">
        <f>(('logg värden'!T237))/('logg värden'!$T$1)</f>
        <v>12</v>
      </c>
      <c r="U237" s="1">
        <f>(('logg värden'!U237))/('logg värden'!$U$1)</f>
        <v>22.1</v>
      </c>
      <c r="V237" s="1">
        <f>(('logg värden'!V237))/('logg värden'!$V$1)</f>
        <v>1.4</v>
      </c>
      <c r="W237" s="1">
        <f>(('logg värden'!W237))/('logg värden'!$W$1)</f>
        <v>210</v>
      </c>
      <c r="X237" s="1">
        <f>(('logg värden'!X237))/('logg värden'!$X$1)</f>
        <v>216.1</v>
      </c>
      <c r="Y237" s="1">
        <f>(('logg värden'!Y237))/('logg värden'!$Y$1)</f>
        <v>0</v>
      </c>
      <c r="Z237" s="1">
        <f>(('logg värden'!Z237))/('logg värden'!$Z$1)</f>
        <v>-391.2</v>
      </c>
      <c r="AA237" s="1">
        <f>(('logg värden'!AA237))/('logg värden'!$AA$1)</f>
        <v>29.5</v>
      </c>
      <c r="AB237" s="1">
        <f>(('logg värden'!AB237))/('logg värden'!$AB$1)</f>
        <v>0</v>
      </c>
      <c r="AC237" s="1">
        <f>(('logg värden'!AC237))/('logg värden'!$AC$1)</f>
        <v>0</v>
      </c>
      <c r="AD237" s="1">
        <f>(('logg värden'!AD237))/('logg värden'!$AD$1)</f>
        <v>1.7</v>
      </c>
      <c r="AE237" s="1">
        <f>(('logg värden'!AE237))/('logg värden'!$AE$1)</f>
        <v>0.7</v>
      </c>
      <c r="AF237" s="1">
        <f>(('logg värden'!AF237))/('logg värden'!$AF$1)</f>
        <v>1.2</v>
      </c>
      <c r="AG237" s="1">
        <f>(('logg värden'!AG237))/('logg värden'!$AG$1)</f>
        <v>0</v>
      </c>
      <c r="AH237" s="1">
        <f>(('logg värden'!AH237))/('logg värden'!$AH$1)</f>
        <v>25370</v>
      </c>
      <c r="AI237" s="1">
        <f>(('logg värden'!AI237))/('logg värden'!$AI$1)</f>
        <v>36745</v>
      </c>
      <c r="AJ237" s="1">
        <f>(('logg värden'!AJ237))/('logg värden'!$AJ$1)</f>
        <v>27269.72</v>
      </c>
      <c r="AK237" s="1">
        <f>(('logg värden'!AK237))/('logg värden'!$AK$1)</f>
        <v>5885.66</v>
      </c>
      <c r="AL237" s="1">
        <f t="shared" si="3"/>
        <v>21384.06</v>
      </c>
      <c r="AM237" s="1">
        <f>(('logg värden'!AL237))/('logg värden'!$AL$1)</f>
        <v>1</v>
      </c>
    </row>
    <row r="238" spans="1:39" x14ac:dyDescent="0.2">
      <c r="A238">
        <f>'logg värden'!A238</f>
        <v>44532</v>
      </c>
      <c r="B238">
        <f>'logg värden'!B238</f>
        <v>0.49061342592592588</v>
      </c>
      <c r="C238" s="1">
        <f>(('logg värden'!C238))/('logg värden'!$C$1)</f>
        <v>-1.3</v>
      </c>
      <c r="D238" s="1">
        <f>(('logg värden'!D238))/('logg värden'!$D$1)</f>
        <v>-2.4</v>
      </c>
      <c r="E238" s="1">
        <f>(('logg värden'!E238))/('logg värden'!$E$1)</f>
        <v>21.6</v>
      </c>
      <c r="F238" s="1">
        <f>(('logg värden'!F238))/('logg värden'!$F$1)</f>
        <v>30</v>
      </c>
      <c r="G238" s="1">
        <f>(('logg värden'!G238))/('logg värden'!$G$1)</f>
        <v>31.6</v>
      </c>
      <c r="H238" s="1">
        <f>(('logg värden'!H238))/('logg värden'!$H$1)</f>
        <v>32.5</v>
      </c>
      <c r="I238" s="1">
        <f>(('logg värden'!I238))/('logg värden'!$I$1)</f>
        <v>27.9</v>
      </c>
      <c r="J238" s="1">
        <f>(('logg värden'!J238))/('logg värden'!$J$1)</f>
        <v>29.4</v>
      </c>
      <c r="K238" s="1">
        <f>(('logg värden'!K238))/('logg värden'!$K$1)</f>
        <v>29.6</v>
      </c>
      <c r="L238" s="1">
        <f>(('logg värden'!L238))/('logg värden'!$L$1)</f>
        <v>28.1</v>
      </c>
      <c r="M238" s="1">
        <f>(('logg värden'!M238))/('logg värden'!$M$1)</f>
        <v>6.8</v>
      </c>
      <c r="N238" s="1">
        <f>(('logg värden'!N238))/('logg värden'!$N$1)</f>
        <v>4.5999999999999996</v>
      </c>
      <c r="O238" s="1">
        <f>(('logg värden'!O238))/('logg värden'!$O$1)</f>
        <v>43.5</v>
      </c>
      <c r="P238" s="1">
        <f>(('logg värden'!P238))/('logg värden'!$P$1)</f>
        <v>40.700000000000003</v>
      </c>
      <c r="Q238" s="1">
        <f>(('logg värden'!Q238))/('logg värden'!$Q$1)</f>
        <v>32.5</v>
      </c>
      <c r="R238" s="1">
        <f>(('logg värden'!R238))/('logg värden'!$R$1)</f>
        <v>62.6</v>
      </c>
      <c r="S238" s="1">
        <f>(('logg värden'!S238))/('logg värden'!$S$1)</f>
        <v>-2.5</v>
      </c>
      <c r="T238" s="1">
        <f>(('logg värden'!T238))/('logg värden'!$T$1)</f>
        <v>12.1</v>
      </c>
      <c r="U238" s="1">
        <f>(('logg värden'!U238))/('logg värden'!$U$1)</f>
        <v>22.1</v>
      </c>
      <c r="V238" s="1">
        <f>(('logg värden'!V238))/('logg värden'!$V$1)</f>
        <v>1.4</v>
      </c>
      <c r="W238" s="1">
        <f>(('logg värden'!W238))/('logg värden'!$W$1)</f>
        <v>214.3</v>
      </c>
      <c r="X238" s="1">
        <f>(('logg värden'!X238))/('logg värden'!$X$1)</f>
        <v>216.1</v>
      </c>
      <c r="Y238" s="1">
        <f>(('logg värden'!Y238))/('logg värden'!$Y$1)</f>
        <v>0</v>
      </c>
      <c r="Z238" s="1">
        <f>(('logg värden'!Z238))/('logg värden'!$Z$1)</f>
        <v>-390.3</v>
      </c>
      <c r="AA238" s="1">
        <f>(('logg värden'!AA238))/('logg värden'!$AA$1)</f>
        <v>29.3</v>
      </c>
      <c r="AB238" s="1">
        <f>(('logg värden'!AB238))/('logg värden'!$AB$1)</f>
        <v>0</v>
      </c>
      <c r="AC238" s="1">
        <f>(('logg värden'!AC238))/('logg värden'!$AC$1)</f>
        <v>0</v>
      </c>
      <c r="AD238" s="1">
        <f>(('logg värden'!AD238))/('logg värden'!$AD$1)</f>
        <v>1.1000000000000001</v>
      </c>
      <c r="AE238" s="1">
        <f>(('logg värden'!AE238))/('logg värden'!$AE$1)</f>
        <v>0.6</v>
      </c>
      <c r="AF238" s="1">
        <f>(('logg värden'!AF238))/('logg värden'!$AF$1)</f>
        <v>1.6</v>
      </c>
      <c r="AG238" s="1">
        <f>(('logg värden'!AG238))/('logg värden'!$AG$1)</f>
        <v>0</v>
      </c>
      <c r="AH238" s="1">
        <f>(('logg värden'!AH238))/('logg värden'!$AH$1)</f>
        <v>25370</v>
      </c>
      <c r="AI238" s="1">
        <f>(('logg värden'!AI238))/('logg värden'!$AI$1)</f>
        <v>36745</v>
      </c>
      <c r="AJ238" s="1">
        <f>(('logg värden'!AJ238))/('logg värden'!$AJ$1)</f>
        <v>27269.72</v>
      </c>
      <c r="AK238" s="1">
        <f>(('logg värden'!AK238))/('logg värden'!$AK$1)</f>
        <v>5885.66</v>
      </c>
      <c r="AL238" s="1">
        <f t="shared" si="3"/>
        <v>21384.06</v>
      </c>
      <c r="AM238" s="1">
        <f>(('logg värden'!AL238))/('logg värden'!$AL$1)</f>
        <v>1</v>
      </c>
    </row>
    <row r="239" spans="1:39" x14ac:dyDescent="0.2">
      <c r="A239">
        <f>'logg värden'!A239</f>
        <v>44532</v>
      </c>
      <c r="B239">
        <f>'logg värden'!B239</f>
        <v>0.49130787037037038</v>
      </c>
      <c r="C239" s="1">
        <f>(('logg värden'!C239))/('logg värden'!$C$1)</f>
        <v>-1.2</v>
      </c>
      <c r="D239" s="1">
        <f>(('logg värden'!D239))/('logg värden'!$D$1)</f>
        <v>-2.4</v>
      </c>
      <c r="E239" s="1">
        <f>(('logg värden'!E239))/('logg värden'!$E$1)</f>
        <v>21.7</v>
      </c>
      <c r="F239" s="1">
        <f>(('logg värden'!F239))/('logg värden'!$F$1)</f>
        <v>30</v>
      </c>
      <c r="G239" s="1">
        <f>(('logg värden'!G239))/('logg värden'!$G$1)</f>
        <v>31.6</v>
      </c>
      <c r="H239" s="1">
        <f>(('logg värden'!H239))/('logg värden'!$H$1)</f>
        <v>32.4</v>
      </c>
      <c r="I239" s="1">
        <f>(('logg värden'!I239))/('logg värden'!$I$1)</f>
        <v>27.9</v>
      </c>
      <c r="J239" s="1">
        <f>(('logg värden'!J239))/('logg värden'!$J$1)</f>
        <v>29.4</v>
      </c>
      <c r="K239" s="1">
        <f>(('logg värden'!K239))/('logg värden'!$K$1)</f>
        <v>29.6</v>
      </c>
      <c r="L239" s="1">
        <f>(('logg värden'!L239))/('logg värden'!$L$1)</f>
        <v>28.2</v>
      </c>
      <c r="M239" s="1">
        <f>(('logg värden'!M239))/('logg värden'!$M$1)</f>
        <v>6.8</v>
      </c>
      <c r="N239" s="1">
        <f>(('logg värden'!N239))/('logg värden'!$N$1)</f>
        <v>4.5999999999999996</v>
      </c>
      <c r="O239" s="1">
        <f>(('logg värden'!O239))/('logg värden'!$O$1)</f>
        <v>43.5</v>
      </c>
      <c r="P239" s="1">
        <f>(('logg värden'!P239))/('logg värden'!$P$1)</f>
        <v>40.700000000000003</v>
      </c>
      <c r="Q239" s="1">
        <f>(('logg värden'!Q239))/('logg värden'!$Q$1)</f>
        <v>32.5</v>
      </c>
      <c r="R239" s="1">
        <f>(('logg värden'!R239))/('logg värden'!$R$1)</f>
        <v>62.6</v>
      </c>
      <c r="S239" s="1">
        <f>(('logg värden'!S239))/('logg värden'!$S$1)</f>
        <v>-2.5</v>
      </c>
      <c r="T239" s="1">
        <f>(('logg värden'!T239))/('logg värden'!$T$1)</f>
        <v>12.1</v>
      </c>
      <c r="U239" s="1">
        <f>(('logg värden'!U239))/('logg värden'!$U$1)</f>
        <v>22.1</v>
      </c>
      <c r="V239" s="1">
        <f>(('logg värden'!V239))/('logg värden'!$V$1)</f>
        <v>1.4</v>
      </c>
      <c r="W239" s="1">
        <f>(('logg värden'!W239))/('logg värden'!$W$1)</f>
        <v>213.7</v>
      </c>
      <c r="X239" s="1">
        <f>(('logg värden'!X239))/('logg värden'!$X$1)</f>
        <v>216.1</v>
      </c>
      <c r="Y239" s="1">
        <f>(('logg värden'!Y239))/('logg värden'!$Y$1)</f>
        <v>0</v>
      </c>
      <c r="Z239" s="1">
        <f>(('logg värden'!Z239))/('logg värden'!$Z$1)</f>
        <v>-389.4</v>
      </c>
      <c r="AA239" s="1">
        <f>(('logg värden'!AA239))/('logg värden'!$AA$1)</f>
        <v>29.5</v>
      </c>
      <c r="AB239" s="1">
        <f>(('logg värden'!AB239))/('logg värden'!$AB$1)</f>
        <v>0</v>
      </c>
      <c r="AC239" s="1">
        <f>(('logg värden'!AC239))/('logg värden'!$AC$1)</f>
        <v>0</v>
      </c>
      <c r="AD239" s="1">
        <f>(('logg värden'!AD239))/('logg värden'!$AD$1)</f>
        <v>1.7</v>
      </c>
      <c r="AE239" s="1">
        <f>(('logg värden'!AE239))/('logg värden'!$AE$1)</f>
        <v>0.6</v>
      </c>
      <c r="AF239" s="1">
        <f>(('logg värden'!AF239))/('logg värden'!$AF$1)</f>
        <v>1.1000000000000001</v>
      </c>
      <c r="AG239" s="1">
        <f>(('logg värden'!AG239))/('logg värden'!$AG$1)</f>
        <v>0</v>
      </c>
      <c r="AH239" s="1">
        <f>(('logg värden'!AH239))/('logg värden'!$AH$1)</f>
        <v>25370</v>
      </c>
      <c r="AI239" s="1">
        <f>(('logg värden'!AI239))/('logg värden'!$AI$1)</f>
        <v>36745</v>
      </c>
      <c r="AJ239" s="1">
        <f>(('logg värden'!AJ239))/('logg värden'!$AJ$1)</f>
        <v>27269.72</v>
      </c>
      <c r="AK239" s="1">
        <f>(('logg värden'!AK239))/('logg värden'!$AK$1)</f>
        <v>5885.66</v>
      </c>
      <c r="AL239" s="1">
        <f t="shared" si="3"/>
        <v>21384.06</v>
      </c>
      <c r="AM239" s="1">
        <f>(('logg värden'!AL239))/('logg värden'!$AL$1)</f>
        <v>1</v>
      </c>
    </row>
    <row r="240" spans="1:39" x14ac:dyDescent="0.2">
      <c r="A240">
        <f>'logg värden'!A240</f>
        <v>44532</v>
      </c>
      <c r="B240">
        <f>'logg värden'!B240</f>
        <v>0.49200231481481477</v>
      </c>
      <c r="C240" s="1">
        <f>(('logg värden'!C240))/('logg värden'!$C$1)</f>
        <v>-1.3</v>
      </c>
      <c r="D240" s="1">
        <f>(('logg värden'!D240))/('logg värden'!$D$1)</f>
        <v>-2.4</v>
      </c>
      <c r="E240" s="1">
        <f>(('logg värden'!E240))/('logg värden'!$E$1)</f>
        <v>21.6</v>
      </c>
      <c r="F240" s="1">
        <f>(('logg värden'!F240))/('logg värden'!$F$1)</f>
        <v>30</v>
      </c>
      <c r="G240" s="1">
        <f>(('logg värden'!G240))/('logg värden'!$G$1)</f>
        <v>31.6</v>
      </c>
      <c r="H240" s="1">
        <f>(('logg värden'!H240))/('logg värden'!$H$1)</f>
        <v>32.4</v>
      </c>
      <c r="I240" s="1">
        <f>(('logg värden'!I240))/('logg värden'!$I$1)</f>
        <v>27.9</v>
      </c>
      <c r="J240" s="1">
        <f>(('logg värden'!J240))/('logg värden'!$J$1)</f>
        <v>29.4</v>
      </c>
      <c r="K240" s="1">
        <f>(('logg värden'!K240))/('logg värden'!$K$1)</f>
        <v>29.6</v>
      </c>
      <c r="L240" s="1">
        <f>(('logg värden'!L240))/('logg värden'!$L$1)</f>
        <v>28.2</v>
      </c>
      <c r="M240" s="1">
        <f>(('logg värden'!M240))/('logg värden'!$M$1)</f>
        <v>6.8</v>
      </c>
      <c r="N240" s="1">
        <f>(('logg värden'!N240))/('logg värden'!$N$1)</f>
        <v>4.5999999999999996</v>
      </c>
      <c r="O240" s="1">
        <f>(('logg värden'!O240))/('logg värden'!$O$1)</f>
        <v>43.5</v>
      </c>
      <c r="P240" s="1">
        <f>(('logg värden'!P240))/('logg värden'!$P$1)</f>
        <v>40.700000000000003</v>
      </c>
      <c r="Q240" s="1">
        <f>(('logg värden'!Q240))/('logg värden'!$Q$1)</f>
        <v>32.5</v>
      </c>
      <c r="R240" s="1">
        <f>(('logg värden'!R240))/('logg värden'!$R$1)</f>
        <v>62.4</v>
      </c>
      <c r="S240" s="1">
        <f>(('logg värden'!S240))/('logg värden'!$S$1)</f>
        <v>-2.5</v>
      </c>
      <c r="T240" s="1">
        <f>(('logg värden'!T240))/('logg värden'!$T$1)</f>
        <v>12.1</v>
      </c>
      <c r="U240" s="1">
        <f>(('logg värden'!U240))/('logg värden'!$U$1)</f>
        <v>22.1</v>
      </c>
      <c r="V240" s="1">
        <f>(('logg värden'!V240))/('logg värden'!$V$1)</f>
        <v>1.3</v>
      </c>
      <c r="W240" s="1">
        <f>(('logg värden'!W240))/('logg värden'!$W$1)</f>
        <v>211.3</v>
      </c>
      <c r="X240" s="1">
        <f>(('logg värden'!X240))/('logg värden'!$X$1)</f>
        <v>216.1</v>
      </c>
      <c r="Y240" s="1">
        <f>(('logg värden'!Y240))/('logg värden'!$Y$1)</f>
        <v>0</v>
      </c>
      <c r="Z240" s="1">
        <f>(('logg värden'!Z240))/('logg värden'!$Z$1)</f>
        <v>-388.5</v>
      </c>
      <c r="AA240" s="1">
        <f>(('logg värden'!AA240))/('logg värden'!$AA$1)</f>
        <v>29.5</v>
      </c>
      <c r="AB240" s="1">
        <f>(('logg värden'!AB240))/('logg värden'!$AB$1)</f>
        <v>0</v>
      </c>
      <c r="AC240" s="1">
        <f>(('logg värden'!AC240))/('logg värden'!$AC$1)</f>
        <v>0</v>
      </c>
      <c r="AD240" s="1">
        <f>(('logg värden'!AD240))/('logg värden'!$AD$1)</f>
        <v>1.2</v>
      </c>
      <c r="AE240" s="1">
        <f>(('logg värden'!AE240))/('logg värden'!$AE$1)</f>
        <v>0.5</v>
      </c>
      <c r="AF240" s="1">
        <f>(('logg värden'!AF240))/('logg värden'!$AF$1)</f>
        <v>1.2</v>
      </c>
      <c r="AG240" s="1">
        <f>(('logg värden'!AG240))/('logg värden'!$AG$1)</f>
        <v>0</v>
      </c>
      <c r="AH240" s="1">
        <f>(('logg värden'!AH240))/('logg värden'!$AH$1)</f>
        <v>25370</v>
      </c>
      <c r="AI240" s="1">
        <f>(('logg värden'!AI240))/('logg värden'!$AI$1)</f>
        <v>36745</v>
      </c>
      <c r="AJ240" s="1">
        <f>(('logg värden'!AJ240))/('logg värden'!$AJ$1)</f>
        <v>27269.72</v>
      </c>
      <c r="AK240" s="1">
        <f>(('logg värden'!AK240))/('logg värden'!$AK$1)</f>
        <v>5885.66</v>
      </c>
      <c r="AL240" s="1">
        <f t="shared" si="3"/>
        <v>21384.06</v>
      </c>
      <c r="AM240" s="1">
        <f>(('logg värden'!AL240))/('logg värden'!$AL$1)</f>
        <v>1</v>
      </c>
    </row>
    <row r="241" spans="1:39" x14ac:dyDescent="0.2">
      <c r="A241">
        <f>'logg värden'!A241</f>
        <v>44532</v>
      </c>
      <c r="B241">
        <f>'logg värden'!B241</f>
        <v>0.49269675925925926</v>
      </c>
      <c r="C241" s="1">
        <f>(('logg värden'!C241))/('logg värden'!$C$1)</f>
        <v>-1.2</v>
      </c>
      <c r="D241" s="1">
        <f>(('logg värden'!D241))/('logg värden'!$D$1)</f>
        <v>-2.4</v>
      </c>
      <c r="E241" s="1">
        <f>(('logg värden'!E241))/('logg värden'!$E$1)</f>
        <v>21.6</v>
      </c>
      <c r="F241" s="1">
        <f>(('logg värden'!F241))/('logg värden'!$F$1)</f>
        <v>30</v>
      </c>
      <c r="G241" s="1">
        <f>(('logg värden'!G241))/('logg värden'!$G$1)</f>
        <v>31.6</v>
      </c>
      <c r="H241" s="1">
        <f>(('logg värden'!H241))/('logg värden'!$H$1)</f>
        <v>32.4</v>
      </c>
      <c r="I241" s="1">
        <f>(('logg värden'!I241))/('logg värden'!$I$1)</f>
        <v>27.9</v>
      </c>
      <c r="J241" s="1">
        <f>(('logg värden'!J241))/('logg värden'!$J$1)</f>
        <v>29.4</v>
      </c>
      <c r="K241" s="1">
        <f>(('logg värden'!K241))/('logg värden'!$K$1)</f>
        <v>29.6</v>
      </c>
      <c r="L241" s="1">
        <f>(('logg värden'!L241))/('logg värden'!$L$1)</f>
        <v>28.2</v>
      </c>
      <c r="M241" s="1">
        <f>(('logg värden'!M241))/('logg värden'!$M$1)</f>
        <v>6.8</v>
      </c>
      <c r="N241" s="1">
        <f>(('logg värden'!N241))/('logg värden'!$N$1)</f>
        <v>4.5</v>
      </c>
      <c r="O241" s="1">
        <f>(('logg värden'!O241))/('logg värden'!$O$1)</f>
        <v>43.5</v>
      </c>
      <c r="P241" s="1">
        <f>(('logg värden'!P241))/('logg värden'!$P$1)</f>
        <v>40.799999999999997</v>
      </c>
      <c r="Q241" s="1">
        <f>(('logg värden'!Q241))/('logg värden'!$Q$1)</f>
        <v>32.4</v>
      </c>
      <c r="R241" s="1">
        <f>(('logg värden'!R241))/('logg värden'!$R$1)</f>
        <v>62.4</v>
      </c>
      <c r="S241" s="1">
        <f>(('logg värden'!S241))/('logg värden'!$S$1)</f>
        <v>-2.5</v>
      </c>
      <c r="T241" s="1">
        <f>(('logg värden'!T241))/('logg värden'!$T$1)</f>
        <v>12.1</v>
      </c>
      <c r="U241" s="1">
        <f>(('logg värden'!U241))/('logg värden'!$U$1)</f>
        <v>22.1</v>
      </c>
      <c r="V241" s="1">
        <f>(('logg värden'!V241))/('logg värden'!$V$1)</f>
        <v>1.4</v>
      </c>
      <c r="W241" s="1">
        <f>(('logg värden'!W241))/('logg värden'!$W$1)</f>
        <v>209.3</v>
      </c>
      <c r="X241" s="1">
        <f>(('logg värden'!X241))/('logg värden'!$X$1)</f>
        <v>216.1</v>
      </c>
      <c r="Y241" s="1">
        <f>(('logg värden'!Y241))/('logg värden'!$Y$1)</f>
        <v>0</v>
      </c>
      <c r="Z241" s="1">
        <f>(('logg värden'!Z241))/('logg värden'!$Z$1)</f>
        <v>-387.6</v>
      </c>
      <c r="AA241" s="1">
        <f>(('logg värden'!AA241))/('logg värden'!$AA$1)</f>
        <v>29.4</v>
      </c>
      <c r="AB241" s="1">
        <f>(('logg värden'!AB241))/('logg värden'!$AB$1)</f>
        <v>0</v>
      </c>
      <c r="AC241" s="1">
        <f>(('logg värden'!AC241))/('logg värden'!$AC$1)</f>
        <v>0</v>
      </c>
      <c r="AD241" s="1">
        <f>(('logg värden'!AD241))/('logg värden'!$AD$1)</f>
        <v>1.7</v>
      </c>
      <c r="AE241" s="1">
        <f>(('logg värden'!AE241))/('logg värden'!$AE$1)</f>
        <v>0.7</v>
      </c>
      <c r="AF241" s="1">
        <f>(('logg värden'!AF241))/('logg värden'!$AF$1)</f>
        <v>1.3</v>
      </c>
      <c r="AG241" s="1">
        <f>(('logg värden'!AG241))/('logg värden'!$AG$1)</f>
        <v>0</v>
      </c>
      <c r="AH241" s="1">
        <f>(('logg värden'!AH241))/('logg värden'!$AH$1)</f>
        <v>25370</v>
      </c>
      <c r="AI241" s="1">
        <f>(('logg värden'!AI241))/('logg värden'!$AI$1)</f>
        <v>36745</v>
      </c>
      <c r="AJ241" s="1">
        <f>(('logg värden'!AJ241))/('logg värden'!$AJ$1)</f>
        <v>27269.72</v>
      </c>
      <c r="AK241" s="1">
        <f>(('logg värden'!AK241))/('logg värden'!$AK$1)</f>
        <v>5885.66</v>
      </c>
      <c r="AL241" s="1">
        <f t="shared" si="3"/>
        <v>21384.06</v>
      </c>
      <c r="AM241" s="1">
        <f>(('logg värden'!AL241))/('logg värden'!$AL$1)</f>
        <v>1</v>
      </c>
    </row>
    <row r="242" spans="1:39" x14ac:dyDescent="0.2">
      <c r="A242">
        <f>'logg värden'!A242</f>
        <v>44532</v>
      </c>
      <c r="B242">
        <f>'logg värden'!B242</f>
        <v>0.49339120370370365</v>
      </c>
      <c r="C242" s="1">
        <f>(('logg värden'!C242))/('logg värden'!$C$1)</f>
        <v>-1.2</v>
      </c>
      <c r="D242" s="1">
        <f>(('logg värden'!D242))/('logg värden'!$D$1)</f>
        <v>-2.4</v>
      </c>
      <c r="E242" s="1">
        <f>(('logg värden'!E242))/('logg värden'!$E$1)</f>
        <v>21.6</v>
      </c>
      <c r="F242" s="1">
        <f>(('logg värden'!F242))/('logg värden'!$F$1)</f>
        <v>30</v>
      </c>
      <c r="G242" s="1">
        <f>(('logg värden'!G242))/('logg värden'!$G$1)</f>
        <v>31.6</v>
      </c>
      <c r="H242" s="1">
        <f>(('logg värden'!H242))/('logg värden'!$H$1)</f>
        <v>32.4</v>
      </c>
      <c r="I242" s="1">
        <f>(('logg värden'!I242))/('logg värden'!$I$1)</f>
        <v>27.9</v>
      </c>
      <c r="J242" s="1">
        <f>(('logg värden'!J242))/('logg värden'!$J$1)</f>
        <v>29.4</v>
      </c>
      <c r="K242" s="1">
        <f>(('logg värden'!K242))/('logg värden'!$K$1)</f>
        <v>29.6</v>
      </c>
      <c r="L242" s="1">
        <f>(('logg värden'!L242))/('logg värden'!$L$1)</f>
        <v>28.2</v>
      </c>
      <c r="M242" s="1">
        <f>(('logg värden'!M242))/('logg värden'!$M$1)</f>
        <v>6.8</v>
      </c>
      <c r="N242" s="1">
        <f>(('logg värden'!N242))/('logg värden'!$N$1)</f>
        <v>4.5</v>
      </c>
      <c r="O242" s="1">
        <f>(('logg värden'!O242))/('logg värden'!$O$1)</f>
        <v>43.4</v>
      </c>
      <c r="P242" s="1">
        <f>(('logg värden'!P242))/('logg värden'!$P$1)</f>
        <v>40.700000000000003</v>
      </c>
      <c r="Q242" s="1">
        <f>(('logg värden'!Q242))/('logg värden'!$Q$1)</f>
        <v>32.4</v>
      </c>
      <c r="R242" s="1">
        <f>(('logg värden'!R242))/('logg värden'!$R$1)</f>
        <v>62.3</v>
      </c>
      <c r="S242" s="1">
        <f>(('logg värden'!S242))/('logg värden'!$S$1)</f>
        <v>-2.5</v>
      </c>
      <c r="T242" s="1">
        <f>(('logg värden'!T242))/('logg värden'!$T$1)</f>
        <v>12.1</v>
      </c>
      <c r="U242" s="1">
        <f>(('logg värden'!U242))/('logg värden'!$U$1)</f>
        <v>22.1</v>
      </c>
      <c r="V242" s="1">
        <f>(('logg värden'!V242))/('logg värden'!$V$1)</f>
        <v>1.4</v>
      </c>
      <c r="W242" s="1">
        <f>(('logg värden'!W242))/('logg värden'!$W$1)</f>
        <v>209.1</v>
      </c>
      <c r="X242" s="1">
        <f>(('logg värden'!X242))/('logg värden'!$X$1)</f>
        <v>216.1</v>
      </c>
      <c r="Y242" s="1">
        <f>(('logg värden'!Y242))/('logg värden'!$Y$1)</f>
        <v>0</v>
      </c>
      <c r="Z242" s="1">
        <f>(('logg värden'!Z242))/('logg värden'!$Z$1)</f>
        <v>-386.8</v>
      </c>
      <c r="AA242" s="1">
        <f>(('logg värden'!AA242))/('logg värden'!$AA$1)</f>
        <v>29.5</v>
      </c>
      <c r="AB242" s="1">
        <f>(('logg värden'!AB242))/('logg värden'!$AB$1)</f>
        <v>0</v>
      </c>
      <c r="AC242" s="1">
        <f>(('logg värden'!AC242))/('logg värden'!$AC$1)</f>
        <v>0</v>
      </c>
      <c r="AD242" s="1">
        <f>(('logg värden'!AD242))/('logg värden'!$AD$1)</f>
        <v>0.9</v>
      </c>
      <c r="AE242" s="1">
        <f>(('logg värden'!AE242))/('logg värden'!$AE$1)</f>
        <v>0.7</v>
      </c>
      <c r="AF242" s="1">
        <f>(('logg värden'!AF242))/('logg värden'!$AF$1)</f>
        <v>1.7</v>
      </c>
      <c r="AG242" s="1">
        <f>(('logg värden'!AG242))/('logg värden'!$AG$1)</f>
        <v>0</v>
      </c>
      <c r="AH242" s="1">
        <f>(('logg värden'!AH242))/('logg värden'!$AH$1)</f>
        <v>25370</v>
      </c>
      <c r="AI242" s="1">
        <f>(('logg värden'!AI242))/('logg värden'!$AI$1)</f>
        <v>36745</v>
      </c>
      <c r="AJ242" s="1">
        <f>(('logg värden'!AJ242))/('logg värden'!$AJ$1)</f>
        <v>27269.72</v>
      </c>
      <c r="AK242" s="1">
        <f>(('logg värden'!AK242))/('logg värden'!$AK$1)</f>
        <v>5885.66</v>
      </c>
      <c r="AL242" s="1">
        <f t="shared" si="3"/>
        <v>21384.06</v>
      </c>
      <c r="AM242" s="1">
        <f>(('logg värden'!AL242))/('logg värden'!$AL$1)</f>
        <v>1</v>
      </c>
    </row>
    <row r="243" spans="1:39" x14ac:dyDescent="0.2">
      <c r="A243">
        <f>'logg värden'!A243</f>
        <v>44532</v>
      </c>
      <c r="B243">
        <f>'logg värden'!B243</f>
        <v>0.49408564814814815</v>
      </c>
      <c r="C243" s="1">
        <f>(('logg värden'!C243))/('logg värden'!$C$1)</f>
        <v>-1.2</v>
      </c>
      <c r="D243" s="1">
        <f>(('logg värden'!D243))/('logg värden'!$D$1)</f>
        <v>-2.4</v>
      </c>
      <c r="E243" s="1">
        <f>(('logg värden'!E243))/('logg värden'!$E$1)</f>
        <v>21.6</v>
      </c>
      <c r="F243" s="1">
        <f>(('logg värden'!F243))/('logg värden'!$F$1)</f>
        <v>30</v>
      </c>
      <c r="G243" s="1">
        <f>(('logg värden'!G243))/('logg värden'!$G$1)</f>
        <v>31.6</v>
      </c>
      <c r="H243" s="1">
        <f>(('logg värden'!H243))/('logg värden'!$H$1)</f>
        <v>32.4</v>
      </c>
      <c r="I243" s="1">
        <f>(('logg värden'!I243))/('logg värden'!$I$1)</f>
        <v>27.9</v>
      </c>
      <c r="J243" s="1">
        <f>(('logg värden'!J243))/('logg värden'!$J$1)</f>
        <v>29.4</v>
      </c>
      <c r="K243" s="1">
        <f>(('logg värden'!K243))/('logg värden'!$K$1)</f>
        <v>29.6</v>
      </c>
      <c r="L243" s="1">
        <f>(('logg värden'!L243))/('logg värden'!$L$1)</f>
        <v>28.1</v>
      </c>
      <c r="M243" s="1">
        <f>(('logg värden'!M243))/('logg värden'!$M$1)</f>
        <v>6.8</v>
      </c>
      <c r="N243" s="1">
        <f>(('logg värden'!N243))/('logg värden'!$N$1)</f>
        <v>4.5</v>
      </c>
      <c r="O243" s="1">
        <f>(('logg värden'!O243))/('logg värden'!$O$1)</f>
        <v>43.5</v>
      </c>
      <c r="P243" s="1">
        <f>(('logg värden'!P243))/('logg värden'!$P$1)</f>
        <v>40.700000000000003</v>
      </c>
      <c r="Q243" s="1">
        <f>(('logg värden'!Q243))/('logg värden'!$Q$1)</f>
        <v>32.4</v>
      </c>
      <c r="R243" s="1">
        <f>(('logg värden'!R243))/('logg värden'!$R$1)</f>
        <v>62.3</v>
      </c>
      <c r="S243" s="1">
        <f>(('logg värden'!S243))/('logg värden'!$S$1)</f>
        <v>-2.5</v>
      </c>
      <c r="T243" s="1">
        <f>(('logg värden'!T243))/('logg värden'!$T$1)</f>
        <v>12.1</v>
      </c>
      <c r="U243" s="1">
        <f>(('logg värden'!U243))/('logg värden'!$U$1)</f>
        <v>22.1</v>
      </c>
      <c r="V243" s="1">
        <f>(('logg värden'!V243))/('logg värden'!$V$1)</f>
        <v>1.3</v>
      </c>
      <c r="W243" s="1">
        <f>(('logg värden'!W243))/('logg värden'!$W$1)</f>
        <v>210</v>
      </c>
      <c r="X243" s="1">
        <f>(('logg värden'!X243))/('logg värden'!$X$1)</f>
        <v>216.1</v>
      </c>
      <c r="Y243" s="1">
        <f>(('logg värden'!Y243))/('logg värden'!$Y$1)</f>
        <v>0</v>
      </c>
      <c r="Z243" s="1">
        <f>(('logg värden'!Z243))/('logg värden'!$Z$1)</f>
        <v>-386</v>
      </c>
      <c r="AA243" s="1">
        <f>(('logg värden'!AA243))/('logg värden'!$AA$1)</f>
        <v>29.6</v>
      </c>
      <c r="AB243" s="1">
        <f>(('logg värden'!AB243))/('logg värden'!$AB$1)</f>
        <v>0</v>
      </c>
      <c r="AC243" s="1">
        <f>(('logg värden'!AC243))/('logg värden'!$AC$1)</f>
        <v>0</v>
      </c>
      <c r="AD243" s="1">
        <f>(('logg värden'!AD243))/('logg värden'!$AD$1)</f>
        <v>1.5</v>
      </c>
      <c r="AE243" s="1">
        <f>(('logg värden'!AE243))/('logg värden'!$AE$1)</f>
        <v>0.5</v>
      </c>
      <c r="AF243" s="1">
        <f>(('logg värden'!AF243))/('logg värden'!$AF$1)</f>
        <v>1.1000000000000001</v>
      </c>
      <c r="AG243" s="1">
        <f>(('logg värden'!AG243))/('logg värden'!$AG$1)</f>
        <v>0</v>
      </c>
      <c r="AH243" s="1">
        <f>(('logg värden'!AH243))/('logg värden'!$AH$1)</f>
        <v>25370</v>
      </c>
      <c r="AI243" s="1">
        <f>(('logg värden'!AI243))/('logg värden'!$AI$1)</f>
        <v>36745</v>
      </c>
      <c r="AJ243" s="1">
        <f>(('logg värden'!AJ243))/('logg värden'!$AJ$1)</f>
        <v>27269.72</v>
      </c>
      <c r="AK243" s="1">
        <f>(('logg värden'!AK243))/('logg värden'!$AK$1)</f>
        <v>5885.66</v>
      </c>
      <c r="AL243" s="1">
        <f t="shared" si="3"/>
        <v>21384.06</v>
      </c>
      <c r="AM243" s="1">
        <f>(('logg värden'!AL243))/('logg värden'!$AL$1)</f>
        <v>1</v>
      </c>
    </row>
    <row r="244" spans="1:39" x14ac:dyDescent="0.2">
      <c r="A244">
        <f>'logg värden'!A244</f>
        <v>44532</v>
      </c>
      <c r="B244">
        <f>'logg värden'!B244</f>
        <v>0.49478009259259265</v>
      </c>
      <c r="C244" s="1">
        <f>(('logg värden'!C244))/('logg värden'!$C$1)</f>
        <v>-1.2</v>
      </c>
      <c r="D244" s="1">
        <f>(('logg värden'!D244))/('logg värden'!$D$1)</f>
        <v>-2.4</v>
      </c>
      <c r="E244" s="1">
        <f>(('logg värden'!E244))/('logg värden'!$E$1)</f>
        <v>21.6</v>
      </c>
      <c r="F244" s="1">
        <f>(('logg värden'!F244))/('logg värden'!$F$1)</f>
        <v>30</v>
      </c>
      <c r="G244" s="1">
        <f>(('logg värden'!G244))/('logg värden'!$G$1)</f>
        <v>31.6</v>
      </c>
      <c r="H244" s="1">
        <f>(('logg värden'!H244))/('logg värden'!$H$1)</f>
        <v>32.4</v>
      </c>
      <c r="I244" s="1">
        <f>(('logg värden'!I244))/('logg värden'!$I$1)</f>
        <v>27.8</v>
      </c>
      <c r="J244" s="1">
        <f>(('logg värden'!J244))/('logg värden'!$J$1)</f>
        <v>29.4</v>
      </c>
      <c r="K244" s="1">
        <f>(('logg värden'!K244))/('logg värden'!$K$1)</f>
        <v>29.6</v>
      </c>
      <c r="L244" s="1">
        <f>(('logg värden'!L244))/('logg värden'!$L$1)</f>
        <v>28.1</v>
      </c>
      <c r="M244" s="1">
        <f>(('logg värden'!M244))/('logg värden'!$M$1)</f>
        <v>6.8</v>
      </c>
      <c r="N244" s="1">
        <f>(('logg värden'!N244))/('logg värden'!$N$1)</f>
        <v>4.5999999999999996</v>
      </c>
      <c r="O244" s="1">
        <f>(('logg värden'!O244))/('logg värden'!$O$1)</f>
        <v>43.4</v>
      </c>
      <c r="P244" s="1">
        <f>(('logg värden'!P244))/('logg värden'!$P$1)</f>
        <v>40.700000000000003</v>
      </c>
      <c r="Q244" s="1">
        <f>(('logg värden'!Q244))/('logg värden'!$Q$1)</f>
        <v>32.4</v>
      </c>
      <c r="R244" s="1">
        <f>(('logg värden'!R244))/('logg värden'!$R$1)</f>
        <v>62.3</v>
      </c>
      <c r="S244" s="1">
        <f>(('logg värden'!S244))/('logg värden'!$S$1)</f>
        <v>-2.4</v>
      </c>
      <c r="T244" s="1">
        <f>(('logg värden'!T244))/('logg värden'!$T$1)</f>
        <v>12.1</v>
      </c>
      <c r="U244" s="1">
        <f>(('logg värden'!U244))/('logg värden'!$U$1)</f>
        <v>22.2</v>
      </c>
      <c r="V244" s="1">
        <f>(('logg värden'!V244))/('logg värden'!$V$1)</f>
        <v>1.3</v>
      </c>
      <c r="W244" s="1">
        <f>(('logg värden'!W244))/('logg värden'!$W$1)</f>
        <v>216</v>
      </c>
      <c r="X244" s="1">
        <f>(('logg värden'!X244))/('logg värden'!$X$1)</f>
        <v>216.1</v>
      </c>
      <c r="Y244" s="1">
        <f>(('logg värden'!Y244))/('logg värden'!$Y$1)</f>
        <v>0</v>
      </c>
      <c r="Z244" s="1">
        <f>(('logg värden'!Z244))/('logg värden'!$Z$1)</f>
        <v>-385.2</v>
      </c>
      <c r="AA244" s="1">
        <f>(('logg värden'!AA244))/('logg värden'!$AA$1)</f>
        <v>29.4</v>
      </c>
      <c r="AB244" s="1">
        <f>(('logg värden'!AB244))/('logg värden'!$AB$1)</f>
        <v>0</v>
      </c>
      <c r="AC244" s="1">
        <f>(('logg värden'!AC244))/('logg värden'!$AC$1)</f>
        <v>0</v>
      </c>
      <c r="AD244" s="1">
        <f>(('logg värden'!AD244))/('logg värden'!$AD$1)</f>
        <v>1.9</v>
      </c>
      <c r="AE244" s="1">
        <f>(('logg värden'!AE244))/('logg värden'!$AE$1)</f>
        <v>0.6</v>
      </c>
      <c r="AF244" s="1">
        <f>(('logg värden'!AF244))/('logg värden'!$AF$1)</f>
        <v>1.2</v>
      </c>
      <c r="AG244" s="1">
        <f>(('logg värden'!AG244))/('logg värden'!$AG$1)</f>
        <v>0</v>
      </c>
      <c r="AH244" s="1">
        <f>(('logg värden'!AH244))/('logg värden'!$AH$1)</f>
        <v>25370</v>
      </c>
      <c r="AI244" s="1">
        <f>(('logg värden'!AI244))/('logg värden'!$AI$1)</f>
        <v>36745</v>
      </c>
      <c r="AJ244" s="1">
        <f>(('logg värden'!AJ244))/('logg värden'!$AJ$1)</f>
        <v>27269.72</v>
      </c>
      <c r="AK244" s="1">
        <f>(('logg värden'!AK244))/('logg värden'!$AK$1)</f>
        <v>5885.66</v>
      </c>
      <c r="AL244" s="1">
        <f t="shared" si="3"/>
        <v>21384.06</v>
      </c>
      <c r="AM244" s="1">
        <f>(('logg värden'!AL244))/('logg värden'!$AL$1)</f>
        <v>1</v>
      </c>
    </row>
    <row r="245" spans="1:39" x14ac:dyDescent="0.2">
      <c r="A245">
        <f>'logg värden'!A245</f>
        <v>44532</v>
      </c>
      <c r="B245">
        <f>'logg värden'!B245</f>
        <v>0.49547453703703703</v>
      </c>
      <c r="C245" s="1">
        <f>(('logg värden'!C245))/('logg värden'!$C$1)</f>
        <v>-1.2</v>
      </c>
      <c r="D245" s="1">
        <f>(('logg värden'!D245))/('logg värden'!$D$1)</f>
        <v>-2.4</v>
      </c>
      <c r="E245" s="1">
        <f>(('logg värden'!E245))/('logg värden'!$E$1)</f>
        <v>21.6</v>
      </c>
      <c r="F245" s="1">
        <f>(('logg värden'!F245))/('logg värden'!$F$1)</f>
        <v>30</v>
      </c>
      <c r="G245" s="1">
        <f>(('logg värden'!G245))/('logg värden'!$G$1)</f>
        <v>31.6</v>
      </c>
      <c r="H245" s="1">
        <f>(('logg värden'!H245))/('logg värden'!$H$1)</f>
        <v>32.4</v>
      </c>
      <c r="I245" s="1">
        <f>(('logg värden'!I245))/('logg värden'!$I$1)</f>
        <v>27.9</v>
      </c>
      <c r="J245" s="1">
        <f>(('logg värden'!J245))/('logg värden'!$J$1)</f>
        <v>29.4</v>
      </c>
      <c r="K245" s="1">
        <f>(('logg värden'!K245))/('logg värden'!$K$1)</f>
        <v>29.6</v>
      </c>
      <c r="L245" s="1">
        <f>(('logg värden'!L245))/('logg värden'!$L$1)</f>
        <v>28.1</v>
      </c>
      <c r="M245" s="1">
        <f>(('logg värden'!M245))/('logg värden'!$M$1)</f>
        <v>6.8</v>
      </c>
      <c r="N245" s="1">
        <f>(('logg värden'!N245))/('logg värden'!$N$1)</f>
        <v>4.5</v>
      </c>
      <c r="O245" s="1">
        <f>(('logg värden'!O245))/('logg värden'!$O$1)</f>
        <v>43.4</v>
      </c>
      <c r="P245" s="1">
        <f>(('logg värden'!P245))/('logg värden'!$P$1)</f>
        <v>40.700000000000003</v>
      </c>
      <c r="Q245" s="1">
        <f>(('logg värden'!Q245))/('logg värden'!$Q$1)</f>
        <v>32.4</v>
      </c>
      <c r="R245" s="1">
        <f>(('logg värden'!R245))/('logg värden'!$R$1)</f>
        <v>62.3</v>
      </c>
      <c r="S245" s="1">
        <f>(('logg värden'!S245))/('logg värden'!$S$1)</f>
        <v>-2.5</v>
      </c>
      <c r="T245" s="1">
        <f>(('logg värden'!T245))/('logg värden'!$T$1)</f>
        <v>12.1</v>
      </c>
      <c r="U245" s="1">
        <f>(('logg värden'!U245))/('logg värden'!$U$1)</f>
        <v>22.1</v>
      </c>
      <c r="V245" s="1">
        <f>(('logg värden'!V245))/('logg värden'!$V$1)</f>
        <v>1.3</v>
      </c>
      <c r="W245" s="1">
        <f>(('logg värden'!W245))/('logg värden'!$W$1)</f>
        <v>213.8</v>
      </c>
      <c r="X245" s="1">
        <f>(('logg värden'!X245))/('logg värden'!$X$1)</f>
        <v>216.1</v>
      </c>
      <c r="Y245" s="1">
        <f>(('logg värden'!Y245))/('logg värden'!$Y$1)</f>
        <v>0</v>
      </c>
      <c r="Z245" s="1">
        <f>(('logg värden'!Z245))/('logg värden'!$Z$1)</f>
        <v>-384.3</v>
      </c>
      <c r="AA245" s="1">
        <f>(('logg värden'!AA245))/('logg värden'!$AA$1)</f>
        <v>29.4</v>
      </c>
      <c r="AB245" s="1">
        <f>(('logg värden'!AB245))/('logg värden'!$AB$1)</f>
        <v>0</v>
      </c>
      <c r="AC245" s="1">
        <f>(('logg värden'!AC245))/('logg värden'!$AC$1)</f>
        <v>0</v>
      </c>
      <c r="AD245" s="1">
        <f>(('logg värden'!AD245))/('logg värden'!$AD$1)</f>
        <v>1.4</v>
      </c>
      <c r="AE245" s="1">
        <f>(('logg värden'!AE245))/('logg värden'!$AE$1)</f>
        <v>0.6</v>
      </c>
      <c r="AF245" s="1">
        <f>(('logg värden'!AF245))/('logg värden'!$AF$1)</f>
        <v>1.2</v>
      </c>
      <c r="AG245" s="1">
        <f>(('logg värden'!AG245))/('logg värden'!$AG$1)</f>
        <v>0</v>
      </c>
      <c r="AH245" s="1">
        <f>(('logg värden'!AH245))/('logg värden'!$AH$1)</f>
        <v>25370</v>
      </c>
      <c r="AI245" s="1">
        <f>(('logg värden'!AI245))/('logg värden'!$AI$1)</f>
        <v>36745</v>
      </c>
      <c r="AJ245" s="1">
        <f>(('logg värden'!AJ245))/('logg värden'!$AJ$1)</f>
        <v>27269.72</v>
      </c>
      <c r="AK245" s="1">
        <f>(('logg värden'!AK245))/('logg värden'!$AK$1)</f>
        <v>5885.66</v>
      </c>
      <c r="AL245" s="1">
        <f t="shared" si="3"/>
        <v>21384.06</v>
      </c>
      <c r="AM245" s="1">
        <f>(('logg värden'!AL245))/('logg värden'!$AL$1)</f>
        <v>1</v>
      </c>
    </row>
    <row r="246" spans="1:39" x14ac:dyDescent="0.2">
      <c r="A246">
        <f>'logg värden'!A246</f>
        <v>44532</v>
      </c>
      <c r="B246">
        <f>'logg värden'!B246</f>
        <v>0.49616898148148153</v>
      </c>
      <c r="C246" s="1">
        <f>(('logg värden'!C246))/('logg värden'!$C$1)</f>
        <v>-1.2</v>
      </c>
      <c r="D246" s="1">
        <f>(('logg värden'!D246))/('logg värden'!$D$1)</f>
        <v>-2.4</v>
      </c>
      <c r="E246" s="1">
        <f>(('logg värden'!E246))/('logg värden'!$E$1)</f>
        <v>21.6</v>
      </c>
      <c r="F246" s="1">
        <f>(('logg värden'!F246))/('logg värden'!$F$1)</f>
        <v>30</v>
      </c>
      <c r="G246" s="1">
        <f>(('logg värden'!G246))/('logg värden'!$G$1)</f>
        <v>31.6</v>
      </c>
      <c r="H246" s="1">
        <f>(('logg värden'!H246))/('logg värden'!$H$1)</f>
        <v>32.4</v>
      </c>
      <c r="I246" s="1">
        <f>(('logg värden'!I246))/('logg värden'!$I$1)</f>
        <v>27.8</v>
      </c>
      <c r="J246" s="1">
        <f>(('logg värden'!J246))/('logg värden'!$J$1)</f>
        <v>29.4</v>
      </c>
      <c r="K246" s="1">
        <f>(('logg värden'!K246))/('logg värden'!$K$1)</f>
        <v>29.6</v>
      </c>
      <c r="L246" s="1">
        <f>(('logg värden'!L246))/('logg värden'!$L$1)</f>
        <v>28.1</v>
      </c>
      <c r="M246" s="1">
        <f>(('logg värden'!M246))/('logg värden'!$M$1)</f>
        <v>6.8</v>
      </c>
      <c r="N246" s="1">
        <f>(('logg värden'!N246))/('logg värden'!$N$1)</f>
        <v>4.7</v>
      </c>
      <c r="O246" s="1">
        <f>(('logg värden'!O246))/('logg värden'!$O$1)</f>
        <v>43.4</v>
      </c>
      <c r="P246" s="1">
        <f>(('logg värden'!P246))/('logg värden'!$P$1)</f>
        <v>40.700000000000003</v>
      </c>
      <c r="Q246" s="1">
        <f>(('logg värden'!Q246))/('logg värden'!$Q$1)</f>
        <v>32.5</v>
      </c>
      <c r="R246" s="1">
        <f>(('logg värden'!R246))/('logg värden'!$R$1)</f>
        <v>62.3</v>
      </c>
      <c r="S246" s="1">
        <f>(('logg värden'!S246))/('logg värden'!$S$1)</f>
        <v>-2.5</v>
      </c>
      <c r="T246" s="1">
        <f>(('logg värden'!T246))/('logg värden'!$T$1)</f>
        <v>12</v>
      </c>
      <c r="U246" s="1">
        <f>(('logg värden'!U246))/('logg värden'!$U$1)</f>
        <v>22.1</v>
      </c>
      <c r="V246" s="1">
        <f>(('logg värden'!V246))/('logg värden'!$V$1)</f>
        <v>1.3</v>
      </c>
      <c r="W246" s="1">
        <f>(('logg värden'!W246))/('logg värden'!$W$1)</f>
        <v>215.4</v>
      </c>
      <c r="X246" s="1">
        <f>(('logg värden'!X246))/('logg värden'!$X$1)</f>
        <v>216.1</v>
      </c>
      <c r="Y246" s="1">
        <f>(('logg värden'!Y246))/('logg värden'!$Y$1)</f>
        <v>0</v>
      </c>
      <c r="Z246" s="1">
        <f>(('logg värden'!Z246))/('logg värden'!$Z$1)</f>
        <v>-383.5</v>
      </c>
      <c r="AA246" s="1">
        <f>(('logg värden'!AA246))/('logg värden'!$AA$1)</f>
        <v>30.4</v>
      </c>
      <c r="AB246" s="1">
        <f>(('logg värden'!AB246))/('logg värden'!$AB$1)</f>
        <v>0</v>
      </c>
      <c r="AC246" s="1">
        <f>(('logg värden'!AC246))/('logg värden'!$AC$1)</f>
        <v>0</v>
      </c>
      <c r="AD246" s="1">
        <f>(('logg värden'!AD246))/('logg värden'!$AD$1)</f>
        <v>1.4</v>
      </c>
      <c r="AE246" s="1">
        <f>(('logg värden'!AE246))/('logg värden'!$AE$1)</f>
        <v>0.6</v>
      </c>
      <c r="AF246" s="1">
        <f>(('logg värden'!AF246))/('logg värden'!$AF$1)</f>
        <v>1.6</v>
      </c>
      <c r="AG246" s="1">
        <f>(('logg värden'!AG246))/('logg värden'!$AG$1)</f>
        <v>0</v>
      </c>
      <c r="AH246" s="1">
        <f>(('logg värden'!AH246))/('logg värden'!$AH$1)</f>
        <v>25370</v>
      </c>
      <c r="AI246" s="1">
        <f>(('logg värden'!AI246))/('logg värden'!$AI$1)</f>
        <v>36745</v>
      </c>
      <c r="AJ246" s="1">
        <f>(('logg värden'!AJ246))/('logg värden'!$AJ$1)</f>
        <v>27269.72</v>
      </c>
      <c r="AK246" s="1">
        <f>(('logg värden'!AK246))/('logg värden'!$AK$1)</f>
        <v>5885.66</v>
      </c>
      <c r="AL246" s="1">
        <f t="shared" si="3"/>
        <v>21384.06</v>
      </c>
      <c r="AM246" s="1">
        <f>(('logg värden'!AL246))/('logg värden'!$AL$1)</f>
        <v>1</v>
      </c>
    </row>
    <row r="247" spans="1:39" x14ac:dyDescent="0.2">
      <c r="A247">
        <f>'logg värden'!A247</f>
        <v>44532</v>
      </c>
      <c r="B247">
        <f>'logg värden'!B247</f>
        <v>0.49685185185185188</v>
      </c>
      <c r="C247" s="1">
        <f>(('logg värden'!C247))/('logg värden'!$C$1)</f>
        <v>-1.2</v>
      </c>
      <c r="D247" s="1">
        <f>(('logg värden'!D247))/('logg värden'!$D$1)</f>
        <v>-2.4</v>
      </c>
      <c r="E247" s="1">
        <f>(('logg värden'!E247))/('logg värden'!$E$1)</f>
        <v>21.6</v>
      </c>
      <c r="F247" s="1">
        <f>(('logg värden'!F247))/('logg värden'!$F$1)</f>
        <v>30</v>
      </c>
      <c r="G247" s="1">
        <f>(('logg värden'!G247))/('logg värden'!$G$1)</f>
        <v>31.6</v>
      </c>
      <c r="H247" s="1">
        <f>(('logg värden'!H247))/('logg värden'!$H$1)</f>
        <v>32.4</v>
      </c>
      <c r="I247" s="1">
        <f>(('logg värden'!I247))/('logg värden'!$I$1)</f>
        <v>27.8</v>
      </c>
      <c r="J247" s="1">
        <f>(('logg värden'!J247))/('logg värden'!$J$1)</f>
        <v>29.4</v>
      </c>
      <c r="K247" s="1">
        <f>(('logg värden'!K247))/('logg värden'!$K$1)</f>
        <v>29.6</v>
      </c>
      <c r="L247" s="1">
        <f>(('logg värden'!L247))/('logg värden'!$L$1)</f>
        <v>28.1</v>
      </c>
      <c r="M247" s="1">
        <f>(('logg värden'!M247))/('logg värden'!$M$1)</f>
        <v>6.8</v>
      </c>
      <c r="N247" s="1">
        <f>(('logg värden'!N247))/('logg värden'!$N$1)</f>
        <v>4.7</v>
      </c>
      <c r="O247" s="1">
        <f>(('logg värden'!O247))/('logg värden'!$O$1)</f>
        <v>43.5</v>
      </c>
      <c r="P247" s="1">
        <f>(('logg värden'!P247))/('logg värden'!$P$1)</f>
        <v>40.700000000000003</v>
      </c>
      <c r="Q247" s="1">
        <f>(('logg värden'!Q247))/('logg värden'!$Q$1)</f>
        <v>32.5</v>
      </c>
      <c r="R247" s="1">
        <f>(('logg värden'!R247))/('logg värden'!$R$1)</f>
        <v>62.2</v>
      </c>
      <c r="S247" s="1">
        <f>(('logg värden'!S247))/('logg värden'!$S$1)</f>
        <v>-2.5</v>
      </c>
      <c r="T247" s="1">
        <f>(('logg värden'!T247))/('logg värden'!$T$1)</f>
        <v>11.7</v>
      </c>
      <c r="U247" s="1">
        <f>(('logg värden'!U247))/('logg värden'!$U$1)</f>
        <v>22.1</v>
      </c>
      <c r="V247" s="1">
        <f>(('logg värden'!V247))/('logg värden'!$V$1)</f>
        <v>1.1000000000000001</v>
      </c>
      <c r="W247" s="1">
        <f>(('logg värden'!W247))/('logg värden'!$W$1)</f>
        <v>211.9</v>
      </c>
      <c r="X247" s="1">
        <f>(('logg värden'!X247))/('logg värden'!$X$1)</f>
        <v>216.1</v>
      </c>
      <c r="Y247" s="1">
        <f>(('logg värden'!Y247))/('logg värden'!$Y$1)</f>
        <v>0</v>
      </c>
      <c r="Z247" s="1">
        <f>(('logg värden'!Z247))/('logg värden'!$Z$1)</f>
        <v>-382.6</v>
      </c>
      <c r="AA247" s="1">
        <f>(('logg värden'!AA247))/('logg värden'!$AA$1)</f>
        <v>30.5</v>
      </c>
      <c r="AB247" s="1">
        <f>(('logg värden'!AB247))/('logg värden'!$AB$1)</f>
        <v>0</v>
      </c>
      <c r="AC247" s="1">
        <f>(('logg värden'!AC247))/('logg värden'!$AC$1)</f>
        <v>0</v>
      </c>
      <c r="AD247" s="1">
        <f>(('logg värden'!AD247))/('logg värden'!$AD$1)</f>
        <v>1.3</v>
      </c>
      <c r="AE247" s="1">
        <f>(('logg värden'!AE247))/('logg värden'!$AE$1)</f>
        <v>0.6</v>
      </c>
      <c r="AF247" s="1">
        <f>(('logg värden'!AF247))/('logg värden'!$AF$1)</f>
        <v>1.8</v>
      </c>
      <c r="AG247" s="1">
        <f>(('logg värden'!AG247))/('logg värden'!$AG$1)</f>
        <v>0</v>
      </c>
      <c r="AH247" s="1">
        <f>(('logg värden'!AH247))/('logg värden'!$AH$1)</f>
        <v>25370</v>
      </c>
      <c r="AI247" s="1">
        <f>(('logg värden'!AI247))/('logg värden'!$AI$1)</f>
        <v>36745</v>
      </c>
      <c r="AJ247" s="1">
        <f>(('logg värden'!AJ247))/('logg värden'!$AJ$1)</f>
        <v>27269.72</v>
      </c>
      <c r="AK247" s="1">
        <f>(('logg värden'!AK247))/('logg värden'!$AK$1)</f>
        <v>5885.66</v>
      </c>
      <c r="AL247" s="1">
        <f t="shared" si="3"/>
        <v>21384.06</v>
      </c>
      <c r="AM247" s="1">
        <f>(('logg värden'!AL247))/('logg värden'!$AL$1)</f>
        <v>1</v>
      </c>
    </row>
    <row r="248" spans="1:39" x14ac:dyDescent="0.2">
      <c r="A248">
        <f>'logg värden'!A248</f>
        <v>44532</v>
      </c>
      <c r="B248">
        <f>'logg värden'!B248</f>
        <v>0.49754629629629626</v>
      </c>
      <c r="C248" s="1">
        <f>(('logg värden'!C248))/('logg värden'!$C$1)</f>
        <v>-1.2</v>
      </c>
      <c r="D248" s="1">
        <f>(('logg värden'!D248))/('logg värden'!$D$1)</f>
        <v>-2.4</v>
      </c>
      <c r="E248" s="1">
        <f>(('logg värden'!E248))/('logg värden'!$E$1)</f>
        <v>21.6</v>
      </c>
      <c r="F248" s="1">
        <f>(('logg värden'!F248))/('logg värden'!$F$1)</f>
        <v>30</v>
      </c>
      <c r="G248" s="1">
        <f>(('logg värden'!G248))/('logg värden'!$G$1)</f>
        <v>31.6</v>
      </c>
      <c r="H248" s="1">
        <f>(('logg värden'!H248))/('logg värden'!$H$1)</f>
        <v>32.4</v>
      </c>
      <c r="I248" s="1">
        <f>(('logg värden'!I248))/('logg värden'!$I$1)</f>
        <v>27.8</v>
      </c>
      <c r="J248" s="1">
        <f>(('logg värden'!J248))/('logg värden'!$J$1)</f>
        <v>29.4</v>
      </c>
      <c r="K248" s="1">
        <f>(('logg värden'!K248))/('logg värden'!$K$1)</f>
        <v>29.6</v>
      </c>
      <c r="L248" s="1">
        <f>(('logg värden'!L248))/('logg värden'!$L$1)</f>
        <v>28.1</v>
      </c>
      <c r="M248" s="1">
        <f>(('logg värden'!M248))/('logg värden'!$M$1)</f>
        <v>6.8</v>
      </c>
      <c r="N248" s="1">
        <f>(('logg värden'!N248))/('logg värden'!$N$1)</f>
        <v>4.7</v>
      </c>
      <c r="O248" s="1">
        <f>(('logg värden'!O248))/('logg värden'!$O$1)</f>
        <v>43.4</v>
      </c>
      <c r="P248" s="1">
        <f>(('logg värden'!P248))/('logg värden'!$P$1)</f>
        <v>40.700000000000003</v>
      </c>
      <c r="Q248" s="1">
        <f>(('logg värden'!Q248))/('logg värden'!$Q$1)</f>
        <v>32.5</v>
      </c>
      <c r="R248" s="1">
        <f>(('logg värden'!R248))/('logg värden'!$R$1)</f>
        <v>62.2</v>
      </c>
      <c r="S248" s="1">
        <f>(('logg värden'!S248))/('logg värden'!$S$1)</f>
        <v>-2.6</v>
      </c>
      <c r="T248" s="1">
        <f>(('logg värden'!T248))/('logg värden'!$T$1)</f>
        <v>11.7</v>
      </c>
      <c r="U248" s="1">
        <f>(('logg värden'!U248))/('logg värden'!$U$1)</f>
        <v>22.1</v>
      </c>
      <c r="V248" s="1">
        <f>(('logg värden'!V248))/('logg värden'!$V$1)</f>
        <v>1.1000000000000001</v>
      </c>
      <c r="W248" s="1">
        <f>(('logg värden'!W248))/('logg värden'!$W$1)</f>
        <v>210.3</v>
      </c>
      <c r="X248" s="1">
        <f>(('logg värden'!X248))/('logg värden'!$X$1)</f>
        <v>216.1</v>
      </c>
      <c r="Y248" s="1">
        <f>(('logg värden'!Y248))/('logg värden'!$Y$1)</f>
        <v>0</v>
      </c>
      <c r="Z248" s="1">
        <f>(('logg värden'!Z248))/('logg värden'!$Z$1)</f>
        <v>-381.7</v>
      </c>
      <c r="AA248" s="1">
        <f>(('logg värden'!AA248))/('logg värden'!$AA$1)</f>
        <v>30.4</v>
      </c>
      <c r="AB248" s="1">
        <f>(('logg värden'!AB248))/('logg värden'!$AB$1)</f>
        <v>0</v>
      </c>
      <c r="AC248" s="1">
        <f>(('logg värden'!AC248))/('logg värden'!$AC$1)</f>
        <v>0</v>
      </c>
      <c r="AD248" s="1">
        <f>(('logg värden'!AD248))/('logg värden'!$AD$1)</f>
        <v>1.2</v>
      </c>
      <c r="AE248" s="1">
        <f>(('logg värden'!AE248))/('logg värden'!$AE$1)</f>
        <v>0.7</v>
      </c>
      <c r="AF248" s="1">
        <f>(('logg värden'!AF248))/('logg värden'!$AF$1)</f>
        <v>1.1000000000000001</v>
      </c>
      <c r="AG248" s="1">
        <f>(('logg värden'!AG248))/('logg värden'!$AG$1)</f>
        <v>0</v>
      </c>
      <c r="AH248" s="1">
        <f>(('logg värden'!AH248))/('logg värden'!$AH$1)</f>
        <v>25370</v>
      </c>
      <c r="AI248" s="1">
        <f>(('logg värden'!AI248))/('logg värden'!$AI$1)</f>
        <v>36745</v>
      </c>
      <c r="AJ248" s="1">
        <f>(('logg värden'!AJ248))/('logg värden'!$AJ$1)</f>
        <v>27269.72</v>
      </c>
      <c r="AK248" s="1">
        <f>(('logg värden'!AK248))/('logg värden'!$AK$1)</f>
        <v>5885.66</v>
      </c>
      <c r="AL248" s="1">
        <f t="shared" si="3"/>
        <v>21384.06</v>
      </c>
      <c r="AM248" s="1">
        <f>(('logg värden'!AL248))/('logg värden'!$AL$1)</f>
        <v>1</v>
      </c>
    </row>
    <row r="249" spans="1:39" x14ac:dyDescent="0.2">
      <c r="A249">
        <f>'logg värden'!A249</f>
        <v>44532</v>
      </c>
      <c r="B249">
        <f>'logg värden'!B249</f>
        <v>0.49829861111111112</v>
      </c>
      <c r="C249" s="1">
        <f>(('logg värden'!C249))/('logg värden'!$C$1)</f>
        <v>-1.1000000000000001</v>
      </c>
      <c r="D249" s="1">
        <f>(('logg värden'!D249))/('logg värden'!$D$1)</f>
        <v>-2.4</v>
      </c>
      <c r="E249" s="1">
        <f>(('logg värden'!E249))/('logg värden'!$E$1)</f>
        <v>21.6</v>
      </c>
      <c r="F249" s="1">
        <f>(('logg värden'!F249))/('logg värden'!$F$1)</f>
        <v>30</v>
      </c>
      <c r="G249" s="1">
        <f>(('logg värden'!G249))/('logg värden'!$G$1)</f>
        <v>31.6</v>
      </c>
      <c r="H249" s="1">
        <f>(('logg värden'!H249))/('logg värden'!$H$1)</f>
        <v>32.4</v>
      </c>
      <c r="I249" s="1">
        <f>(('logg värden'!I249))/('logg värden'!$I$1)</f>
        <v>27.8</v>
      </c>
      <c r="J249" s="1">
        <f>(('logg värden'!J249))/('logg värden'!$J$1)</f>
        <v>29.4</v>
      </c>
      <c r="K249" s="1">
        <f>(('logg värden'!K249))/('logg värden'!$K$1)</f>
        <v>29.6</v>
      </c>
      <c r="L249" s="1">
        <f>(('logg värden'!L249))/('logg värden'!$L$1)</f>
        <v>28.1</v>
      </c>
      <c r="M249" s="1">
        <f>(('logg värden'!M249))/('logg värden'!$M$1)</f>
        <v>6.7</v>
      </c>
      <c r="N249" s="1">
        <f>(('logg värden'!N249))/('logg värden'!$N$1)</f>
        <v>4.5999999999999996</v>
      </c>
      <c r="O249" s="1">
        <f>(('logg värden'!O249))/('logg värden'!$O$1)</f>
        <v>43.4</v>
      </c>
      <c r="P249" s="1">
        <f>(('logg värden'!P249))/('logg värden'!$P$1)</f>
        <v>40.700000000000003</v>
      </c>
      <c r="Q249" s="1">
        <f>(('logg värden'!Q249))/('logg värden'!$Q$1)</f>
        <v>32.299999999999997</v>
      </c>
      <c r="R249" s="1">
        <f>(('logg värden'!R249))/('logg värden'!$R$1)</f>
        <v>62.2</v>
      </c>
      <c r="S249" s="1">
        <f>(('logg värden'!S249))/('logg värden'!$S$1)</f>
        <v>-2.5</v>
      </c>
      <c r="T249" s="1">
        <f>(('logg värden'!T249))/('logg värden'!$T$1)</f>
        <v>12</v>
      </c>
      <c r="U249" s="1">
        <f>(('logg värden'!U249))/('logg värden'!$U$1)</f>
        <v>22.1</v>
      </c>
      <c r="V249" s="1">
        <f>(('logg värden'!V249))/('logg värden'!$V$1)</f>
        <v>1.1000000000000001</v>
      </c>
      <c r="W249" s="1">
        <f>(('logg värden'!W249))/('logg värden'!$W$1)</f>
        <v>212.5</v>
      </c>
      <c r="X249" s="1">
        <f>(('logg värden'!X249))/('logg värden'!$X$1)</f>
        <v>216.1</v>
      </c>
      <c r="Y249" s="1">
        <f>(('logg värden'!Y249))/('logg värden'!$Y$1)</f>
        <v>0</v>
      </c>
      <c r="Z249" s="1">
        <f>(('logg värden'!Z249))/('logg värden'!$Z$1)</f>
        <v>-380.8</v>
      </c>
      <c r="AA249" s="1">
        <f>(('logg värden'!AA249))/('logg värden'!$AA$1)</f>
        <v>29.5</v>
      </c>
      <c r="AB249" s="1">
        <f>(('logg värden'!AB249))/('logg värden'!$AB$1)</f>
        <v>0</v>
      </c>
      <c r="AC249" s="1">
        <f>(('logg värden'!AC249))/('logg värden'!$AC$1)</f>
        <v>0</v>
      </c>
      <c r="AD249" s="1">
        <f>(('logg värden'!AD249))/('logg värden'!$AD$1)</f>
        <v>2.2000000000000002</v>
      </c>
      <c r="AE249" s="1">
        <f>(('logg värden'!AE249))/('logg värden'!$AE$1)</f>
        <v>0.6</v>
      </c>
      <c r="AF249" s="1">
        <f>(('logg värden'!AF249))/('logg värden'!$AF$1)</f>
        <v>1.3</v>
      </c>
      <c r="AG249" s="1">
        <f>(('logg värden'!AG249))/('logg värden'!$AG$1)</f>
        <v>0</v>
      </c>
      <c r="AH249" s="1">
        <f>(('logg värden'!AH249))/('logg värden'!$AH$1)</f>
        <v>25370</v>
      </c>
      <c r="AI249" s="1">
        <f>(('logg värden'!AI249))/('logg värden'!$AI$1)</f>
        <v>36745</v>
      </c>
      <c r="AJ249" s="1">
        <f>(('logg värden'!AJ249))/('logg värden'!$AJ$1)</f>
        <v>27269.72</v>
      </c>
      <c r="AK249" s="1">
        <f>(('logg värden'!AK249))/('logg värden'!$AK$1)</f>
        <v>5885.66</v>
      </c>
      <c r="AL249" s="1">
        <f t="shared" si="3"/>
        <v>21384.06</v>
      </c>
      <c r="AM249" s="1">
        <f>(('logg värden'!AL249))/('logg värden'!$AL$1)</f>
        <v>1</v>
      </c>
    </row>
    <row r="250" spans="1:39" x14ac:dyDescent="0.2">
      <c r="A250">
        <f>'logg värden'!A250</f>
        <v>44532</v>
      </c>
      <c r="B250">
        <f>'logg värden'!B250</f>
        <v>0.49895833333333334</v>
      </c>
      <c r="C250" s="1">
        <f>(('logg värden'!C250))/('logg värden'!$C$1)</f>
        <v>-1.1000000000000001</v>
      </c>
      <c r="D250" s="1">
        <f>(('logg värden'!D250))/('logg värden'!$D$1)</f>
        <v>-2.4</v>
      </c>
      <c r="E250" s="1">
        <f>(('logg värden'!E250))/('logg värden'!$E$1)</f>
        <v>21.6</v>
      </c>
      <c r="F250" s="1">
        <f>(('logg värden'!F250))/('logg värden'!$F$1)</f>
        <v>30</v>
      </c>
      <c r="G250" s="1">
        <f>(('logg värden'!G250))/('logg värden'!$G$1)</f>
        <v>31.6</v>
      </c>
      <c r="H250" s="1">
        <f>(('logg värden'!H250))/('logg värden'!$H$1)</f>
        <v>32.4</v>
      </c>
      <c r="I250" s="1">
        <f>(('logg värden'!I250))/('logg värden'!$I$1)</f>
        <v>27.8</v>
      </c>
      <c r="J250" s="1">
        <f>(('logg värden'!J250))/('logg värden'!$J$1)</f>
        <v>29.4</v>
      </c>
      <c r="K250" s="1">
        <f>(('logg värden'!K250))/('logg värden'!$K$1)</f>
        <v>29.5</v>
      </c>
      <c r="L250" s="1">
        <f>(('logg värden'!L250))/('logg värden'!$L$1)</f>
        <v>28.1</v>
      </c>
      <c r="M250" s="1">
        <f>(('logg värden'!M250))/('logg värden'!$M$1)</f>
        <v>6.7</v>
      </c>
      <c r="N250" s="1">
        <f>(('logg värden'!N250))/('logg värden'!$N$1)</f>
        <v>4.7</v>
      </c>
      <c r="O250" s="1">
        <f>(('logg värden'!O250))/('logg värden'!$O$1)</f>
        <v>43.4</v>
      </c>
      <c r="P250" s="1">
        <f>(('logg värden'!P250))/('logg värden'!$P$1)</f>
        <v>40.700000000000003</v>
      </c>
      <c r="Q250" s="1">
        <f>(('logg värden'!Q250))/('logg värden'!$Q$1)</f>
        <v>32.5</v>
      </c>
      <c r="R250" s="1">
        <f>(('logg värden'!R250))/('logg värden'!$R$1)</f>
        <v>62.2</v>
      </c>
      <c r="S250" s="1">
        <f>(('logg värden'!S250))/('logg värden'!$S$1)</f>
        <v>-2.5</v>
      </c>
      <c r="T250" s="1">
        <f>(('logg värden'!T250))/('logg värden'!$T$1)</f>
        <v>12</v>
      </c>
      <c r="U250" s="1">
        <f>(('logg värden'!U250))/('logg värden'!$U$1)</f>
        <v>22.1</v>
      </c>
      <c r="V250" s="1">
        <f>(('logg värden'!V250))/('logg värden'!$V$1)</f>
        <v>1.3</v>
      </c>
      <c r="W250" s="1">
        <f>(('logg värden'!W250))/('logg värden'!$W$1)</f>
        <v>212.3</v>
      </c>
      <c r="X250" s="1">
        <f>(('logg värden'!X250))/('logg värden'!$X$1)</f>
        <v>216.1</v>
      </c>
      <c r="Y250" s="1">
        <f>(('logg värden'!Y250))/('logg värden'!$Y$1)</f>
        <v>0</v>
      </c>
      <c r="Z250" s="1">
        <f>(('logg värden'!Z250))/('logg värden'!$Z$1)</f>
        <v>-380</v>
      </c>
      <c r="AA250" s="1">
        <f>(('logg värden'!AA250))/('logg värden'!$AA$1)</f>
        <v>30.3</v>
      </c>
      <c r="AB250" s="1">
        <f>(('logg värden'!AB250))/('logg värden'!$AB$1)</f>
        <v>0</v>
      </c>
      <c r="AC250" s="1">
        <f>(('logg värden'!AC250))/('logg värden'!$AC$1)</f>
        <v>0</v>
      </c>
      <c r="AD250" s="1">
        <f>(('logg värden'!AD250))/('logg värden'!$AD$1)</f>
        <v>1.2</v>
      </c>
      <c r="AE250" s="1">
        <f>(('logg värden'!AE250))/('logg värden'!$AE$1)</f>
        <v>0.8</v>
      </c>
      <c r="AF250" s="1">
        <f>(('logg värden'!AF250))/('logg värden'!$AF$1)</f>
        <v>1.2</v>
      </c>
      <c r="AG250" s="1">
        <f>(('logg värden'!AG250))/('logg värden'!$AG$1)</f>
        <v>0</v>
      </c>
      <c r="AH250" s="1">
        <f>(('logg värden'!AH250))/('logg värden'!$AH$1)</f>
        <v>25370</v>
      </c>
      <c r="AI250" s="1">
        <f>(('logg värden'!AI250))/('logg värden'!$AI$1)</f>
        <v>36745</v>
      </c>
      <c r="AJ250" s="1">
        <f>(('logg värden'!AJ250))/('logg värden'!$AJ$1)</f>
        <v>27269.72</v>
      </c>
      <c r="AK250" s="1">
        <f>(('logg värden'!AK250))/('logg värden'!$AK$1)</f>
        <v>5885.66</v>
      </c>
      <c r="AL250" s="1">
        <f t="shared" si="3"/>
        <v>21384.06</v>
      </c>
      <c r="AM250" s="1">
        <f>(('logg värden'!AL250))/('logg värden'!$AL$1)</f>
        <v>1</v>
      </c>
    </row>
    <row r="251" spans="1:39" x14ac:dyDescent="0.2">
      <c r="A251">
        <f>'logg värden'!A251</f>
        <v>44532</v>
      </c>
      <c r="B251">
        <f>'logg värden'!B251</f>
        <v>0.49965277777777778</v>
      </c>
      <c r="C251" s="1">
        <f>(('logg värden'!C251))/('logg värden'!$C$1)</f>
        <v>-1.1000000000000001</v>
      </c>
      <c r="D251" s="1">
        <f>(('logg värden'!D251))/('logg värden'!$D$1)</f>
        <v>-2.4</v>
      </c>
      <c r="E251" s="1">
        <f>(('logg värden'!E251))/('logg värden'!$E$1)</f>
        <v>21.6</v>
      </c>
      <c r="F251" s="1">
        <f>(('logg värden'!F251))/('logg värden'!$F$1)</f>
        <v>30</v>
      </c>
      <c r="G251" s="1">
        <f>(('logg värden'!G251))/('logg värden'!$G$1)</f>
        <v>31.6</v>
      </c>
      <c r="H251" s="1">
        <f>(('logg värden'!H251))/('logg värden'!$H$1)</f>
        <v>32.299999999999997</v>
      </c>
      <c r="I251" s="1">
        <f>(('logg värden'!I251))/('logg värden'!$I$1)</f>
        <v>27.8</v>
      </c>
      <c r="J251" s="1">
        <f>(('logg värden'!J251))/('logg värden'!$J$1)</f>
        <v>29.4</v>
      </c>
      <c r="K251" s="1">
        <f>(('logg värden'!K251))/('logg värden'!$K$1)</f>
        <v>29.5</v>
      </c>
      <c r="L251" s="1">
        <f>(('logg värden'!L251))/('logg värden'!$L$1)</f>
        <v>28.1</v>
      </c>
      <c r="M251" s="1">
        <f>(('logg värden'!M251))/('logg värden'!$M$1)</f>
        <v>6.7</v>
      </c>
      <c r="N251" s="1">
        <f>(('logg värden'!N251))/('logg värden'!$N$1)</f>
        <v>4.7</v>
      </c>
      <c r="O251" s="1">
        <f>(('logg värden'!O251))/('logg värden'!$O$1)</f>
        <v>43.4</v>
      </c>
      <c r="P251" s="1">
        <f>(('logg värden'!P251))/('logg värden'!$P$1)</f>
        <v>40.700000000000003</v>
      </c>
      <c r="Q251" s="1">
        <f>(('logg värden'!Q251))/('logg värden'!$Q$1)</f>
        <v>32.5</v>
      </c>
      <c r="R251" s="1">
        <f>(('logg värden'!R251))/('logg värden'!$R$1)</f>
        <v>62.2</v>
      </c>
      <c r="S251" s="1">
        <f>(('logg värden'!S251))/('logg värden'!$S$1)</f>
        <v>-2.5</v>
      </c>
      <c r="T251" s="1">
        <f>(('logg värden'!T251))/('logg värden'!$T$1)</f>
        <v>11.8</v>
      </c>
      <c r="U251" s="1">
        <f>(('logg värden'!U251))/('logg värden'!$U$1)</f>
        <v>22.1</v>
      </c>
      <c r="V251" s="1">
        <f>(('logg värden'!V251))/('logg värden'!$V$1)</f>
        <v>1.1000000000000001</v>
      </c>
      <c r="W251" s="1">
        <f>(('logg värden'!W251))/('logg värden'!$W$1)</f>
        <v>217</v>
      </c>
      <c r="X251" s="1">
        <f>(('logg värden'!X251))/('logg värden'!$X$1)</f>
        <v>216.1</v>
      </c>
      <c r="Y251" s="1">
        <f>(('logg värden'!Y251))/('logg värden'!$Y$1)</f>
        <v>0</v>
      </c>
      <c r="Z251" s="1">
        <f>(('logg värden'!Z251))/('logg värden'!$Z$1)</f>
        <v>-379.1</v>
      </c>
      <c r="AA251" s="1">
        <f>(('logg värden'!AA251))/('logg värden'!$AA$1)</f>
        <v>30.4</v>
      </c>
      <c r="AB251" s="1">
        <f>(('logg värden'!AB251))/('logg värden'!$AB$1)</f>
        <v>0</v>
      </c>
      <c r="AC251" s="1">
        <f>(('logg värden'!AC251))/('logg värden'!$AC$1)</f>
        <v>0</v>
      </c>
      <c r="AD251" s="1">
        <f>(('logg värden'!AD251))/('logg värden'!$AD$1)</f>
        <v>1.1000000000000001</v>
      </c>
      <c r="AE251" s="1">
        <f>(('logg värden'!AE251))/('logg värden'!$AE$1)</f>
        <v>0.6</v>
      </c>
      <c r="AF251" s="1">
        <f>(('logg värden'!AF251))/('logg värden'!$AF$1)</f>
        <v>1.7</v>
      </c>
      <c r="AG251" s="1">
        <f>(('logg värden'!AG251))/('logg värden'!$AG$1)</f>
        <v>0</v>
      </c>
      <c r="AH251" s="1">
        <f>(('logg värden'!AH251))/('logg värden'!$AH$1)</f>
        <v>25370</v>
      </c>
      <c r="AI251" s="1">
        <f>(('logg värden'!AI251))/('logg värden'!$AI$1)</f>
        <v>36745</v>
      </c>
      <c r="AJ251" s="1">
        <f>(('logg värden'!AJ251))/('logg värden'!$AJ$1)</f>
        <v>27269.72</v>
      </c>
      <c r="AK251" s="1">
        <f>(('logg värden'!AK251))/('logg värden'!$AK$1)</f>
        <v>5885.66</v>
      </c>
      <c r="AL251" s="1">
        <f t="shared" si="3"/>
        <v>21384.06</v>
      </c>
      <c r="AM251" s="1">
        <f>(('logg värden'!AL251))/('logg värden'!$AL$1)</f>
        <v>1</v>
      </c>
    </row>
    <row r="252" spans="1:39" x14ac:dyDescent="0.2">
      <c r="A252">
        <f>'logg värden'!A252</f>
        <v>44532</v>
      </c>
      <c r="B252">
        <f>'logg värden'!B252</f>
        <v>0.50034722222222217</v>
      </c>
      <c r="C252" s="1">
        <f>(('logg värden'!C252))/('logg värden'!$C$1)</f>
        <v>-1.1000000000000001</v>
      </c>
      <c r="D252" s="1">
        <f>(('logg värden'!D252))/('logg värden'!$D$1)</f>
        <v>-2.4</v>
      </c>
      <c r="E252" s="1">
        <f>(('logg värden'!E252))/('logg värden'!$E$1)</f>
        <v>21.6</v>
      </c>
      <c r="F252" s="1">
        <f>(('logg värden'!F252))/('logg värden'!$F$1)</f>
        <v>30</v>
      </c>
      <c r="G252" s="1">
        <f>(('logg värden'!G252))/('logg värden'!$G$1)</f>
        <v>31.7</v>
      </c>
      <c r="H252" s="1">
        <f>(('logg värden'!H252))/('logg värden'!$H$1)</f>
        <v>32.4</v>
      </c>
      <c r="I252" s="1">
        <f>(('logg värden'!I252))/('logg värden'!$I$1)</f>
        <v>27.8</v>
      </c>
      <c r="J252" s="1">
        <f>(('logg värden'!J252))/('logg värden'!$J$1)</f>
        <v>29.5</v>
      </c>
      <c r="K252" s="1">
        <f>(('logg värden'!K252))/('logg värden'!$K$1)</f>
        <v>29.5</v>
      </c>
      <c r="L252" s="1">
        <f>(('logg värden'!L252))/('logg värden'!$L$1)</f>
        <v>28.1</v>
      </c>
      <c r="M252" s="1">
        <f>(('logg värden'!M252))/('logg värden'!$M$1)</f>
        <v>6.7</v>
      </c>
      <c r="N252" s="1">
        <f>(('logg värden'!N252))/('logg värden'!$N$1)</f>
        <v>4.7</v>
      </c>
      <c r="O252" s="1">
        <f>(('logg värden'!O252))/('logg värden'!$O$1)</f>
        <v>43.4</v>
      </c>
      <c r="P252" s="1">
        <f>(('logg värden'!P252))/('logg värden'!$P$1)</f>
        <v>40.700000000000003</v>
      </c>
      <c r="Q252" s="1">
        <f>(('logg värden'!Q252))/('logg värden'!$Q$1)</f>
        <v>32.5</v>
      </c>
      <c r="R252" s="1">
        <f>(('logg värden'!R252))/('logg värden'!$R$1)</f>
        <v>62.2</v>
      </c>
      <c r="S252" s="1">
        <f>(('logg värden'!S252))/('logg värden'!$S$1)</f>
        <v>-2.6</v>
      </c>
      <c r="T252" s="1">
        <f>(('logg värden'!T252))/('logg värden'!$T$1)</f>
        <v>11.7</v>
      </c>
      <c r="U252" s="1">
        <f>(('logg värden'!U252))/('logg värden'!$U$1)</f>
        <v>22.1</v>
      </c>
      <c r="V252" s="1">
        <f>(('logg värden'!V252))/('logg värden'!$V$1)</f>
        <v>1.1000000000000001</v>
      </c>
      <c r="W252" s="1">
        <f>(('logg värden'!W252))/('logg värden'!$W$1)</f>
        <v>211.6</v>
      </c>
      <c r="X252" s="1">
        <f>(('logg värden'!X252))/('logg värden'!$X$1)</f>
        <v>216.1</v>
      </c>
      <c r="Y252" s="1">
        <f>(('logg värden'!Y252))/('logg värden'!$Y$1)</f>
        <v>0</v>
      </c>
      <c r="Z252" s="1">
        <f>(('logg värden'!Z252))/('logg värden'!$Z$1)</f>
        <v>-378.3</v>
      </c>
      <c r="AA252" s="1">
        <f>(('logg värden'!AA252))/('logg värden'!$AA$1)</f>
        <v>30.4</v>
      </c>
      <c r="AB252" s="1">
        <f>(('logg värden'!AB252))/('logg värden'!$AB$1)</f>
        <v>0</v>
      </c>
      <c r="AC252" s="1">
        <f>(('logg värden'!AC252))/('logg värden'!$AC$1)</f>
        <v>0</v>
      </c>
      <c r="AD252" s="1">
        <f>(('logg värden'!AD252))/('logg värden'!$AD$1)</f>
        <v>1.2</v>
      </c>
      <c r="AE252" s="1">
        <f>(('logg värden'!AE252))/('logg värden'!$AE$1)</f>
        <v>0.8</v>
      </c>
      <c r="AF252" s="1">
        <f>(('logg värden'!AF252))/('logg värden'!$AF$1)</f>
        <v>1.3</v>
      </c>
      <c r="AG252" s="1">
        <f>(('logg värden'!AG252))/('logg värden'!$AG$1)</f>
        <v>0</v>
      </c>
      <c r="AH252" s="1">
        <f>(('logg värden'!AH252))/('logg värden'!$AH$1)</f>
        <v>25370</v>
      </c>
      <c r="AI252" s="1">
        <f>(('logg värden'!AI252))/('logg värden'!$AI$1)</f>
        <v>36745</v>
      </c>
      <c r="AJ252" s="1">
        <f>(('logg värden'!AJ252))/('logg värden'!$AJ$1)</f>
        <v>27269.72</v>
      </c>
      <c r="AK252" s="1">
        <f>(('logg värden'!AK252))/('logg värden'!$AK$1)</f>
        <v>5885.66</v>
      </c>
      <c r="AL252" s="1">
        <f t="shared" si="3"/>
        <v>21384.06</v>
      </c>
      <c r="AM252" s="1">
        <f>(('logg värden'!AL252))/('logg värden'!$AL$1)</f>
        <v>1</v>
      </c>
    </row>
    <row r="253" spans="1:39" x14ac:dyDescent="0.2">
      <c r="A253">
        <f>'logg värden'!A253</f>
        <v>44532</v>
      </c>
      <c r="B253">
        <f>'logg värden'!B253</f>
        <v>0.50104166666666672</v>
      </c>
      <c r="C253" s="1">
        <f>(('logg värden'!C253))/('logg värden'!$C$1)</f>
        <v>-1</v>
      </c>
      <c r="D253" s="1">
        <f>(('logg värden'!D253))/('logg värden'!$D$1)</f>
        <v>-2.4</v>
      </c>
      <c r="E253" s="1">
        <f>(('logg värden'!E253))/('logg värden'!$E$1)</f>
        <v>21.6</v>
      </c>
      <c r="F253" s="1">
        <f>(('logg värden'!F253))/('logg värden'!$F$1)</f>
        <v>30</v>
      </c>
      <c r="G253" s="1">
        <f>(('logg värden'!G253))/('logg värden'!$G$1)</f>
        <v>31.7</v>
      </c>
      <c r="H253" s="1">
        <f>(('logg värden'!H253))/('logg värden'!$H$1)</f>
        <v>32.4</v>
      </c>
      <c r="I253" s="1">
        <f>(('logg värden'!I253))/('logg värden'!$I$1)</f>
        <v>27.7</v>
      </c>
      <c r="J253" s="1">
        <f>(('logg värden'!J253))/('logg värden'!$J$1)</f>
        <v>29.5</v>
      </c>
      <c r="K253" s="1">
        <f>(('logg värden'!K253))/('logg värden'!$K$1)</f>
        <v>29.5</v>
      </c>
      <c r="L253" s="1">
        <f>(('logg värden'!L253))/('logg värden'!$L$1)</f>
        <v>28.1</v>
      </c>
      <c r="M253" s="1">
        <f>(('logg värden'!M253))/('logg värden'!$M$1)</f>
        <v>6.7</v>
      </c>
      <c r="N253" s="1">
        <f>(('logg värden'!N253))/('logg värden'!$N$1)</f>
        <v>4.7</v>
      </c>
      <c r="O253" s="1">
        <f>(('logg värden'!O253))/('logg värden'!$O$1)</f>
        <v>43.4</v>
      </c>
      <c r="P253" s="1">
        <f>(('logg värden'!P253))/('logg värden'!$P$1)</f>
        <v>40.700000000000003</v>
      </c>
      <c r="Q253" s="1">
        <f>(('logg värden'!Q253))/('logg värden'!$Q$1)</f>
        <v>32.4</v>
      </c>
      <c r="R253" s="1">
        <f>(('logg värden'!R253))/('logg värden'!$R$1)</f>
        <v>62.2</v>
      </c>
      <c r="S253" s="1">
        <f>(('logg värden'!S253))/('logg värden'!$S$1)</f>
        <v>-2.6</v>
      </c>
      <c r="T253" s="1">
        <f>(('logg värden'!T253))/('logg värden'!$T$1)</f>
        <v>11.7</v>
      </c>
      <c r="U253" s="1">
        <f>(('logg värden'!U253))/('logg värden'!$U$1)</f>
        <v>22.1</v>
      </c>
      <c r="V253" s="1">
        <f>(('logg värden'!V253))/('logg värden'!$V$1)</f>
        <v>1.1000000000000001</v>
      </c>
      <c r="W253" s="1">
        <f>(('logg värden'!W253))/('logg värden'!$W$1)</f>
        <v>209.6</v>
      </c>
      <c r="X253" s="1">
        <f>(('logg värden'!X253))/('logg värden'!$X$1)</f>
        <v>216.1</v>
      </c>
      <c r="Y253" s="1">
        <f>(('logg värden'!Y253))/('logg värden'!$Y$1)</f>
        <v>0</v>
      </c>
      <c r="Z253" s="1">
        <f>(('logg värden'!Z253))/('logg värden'!$Z$1)</f>
        <v>-377.6</v>
      </c>
      <c r="AA253" s="1">
        <f>(('logg värden'!AA253))/('logg värden'!$AA$1)</f>
        <v>30.6</v>
      </c>
      <c r="AB253" s="1">
        <f>(('logg värden'!AB253))/('logg värden'!$AB$1)</f>
        <v>0</v>
      </c>
      <c r="AC253" s="1">
        <f>(('logg värden'!AC253))/('logg värden'!$AC$1)</f>
        <v>0</v>
      </c>
      <c r="AD253" s="1">
        <f>(('logg värden'!AD253))/('logg värden'!$AD$1)</f>
        <v>1.7</v>
      </c>
      <c r="AE253" s="1">
        <f>(('logg värden'!AE253))/('logg värden'!$AE$1)</f>
        <v>0.6</v>
      </c>
      <c r="AF253" s="1">
        <f>(('logg värden'!AF253))/('logg värden'!$AF$1)</f>
        <v>1.3</v>
      </c>
      <c r="AG253" s="1">
        <f>(('logg värden'!AG253))/('logg värden'!$AG$1)</f>
        <v>0</v>
      </c>
      <c r="AH253" s="1">
        <f>(('logg värden'!AH253))/('logg värden'!$AH$1)</f>
        <v>25370</v>
      </c>
      <c r="AI253" s="1">
        <f>(('logg värden'!AI253))/('logg värden'!$AI$1)</f>
        <v>36745</v>
      </c>
      <c r="AJ253" s="1">
        <f>(('logg värden'!AJ253))/('logg värden'!$AJ$1)</f>
        <v>27269.72</v>
      </c>
      <c r="AK253" s="1">
        <f>(('logg värden'!AK253))/('logg värden'!$AK$1)</f>
        <v>5885.66</v>
      </c>
      <c r="AL253" s="1">
        <f t="shared" si="3"/>
        <v>21384.06</v>
      </c>
      <c r="AM253" s="1">
        <f>(('logg värden'!AL253))/('logg värden'!$AL$1)</f>
        <v>1</v>
      </c>
    </row>
    <row r="254" spans="1:39" x14ac:dyDescent="0.2">
      <c r="A254">
        <f>'logg värden'!A254</f>
        <v>44532</v>
      </c>
      <c r="B254">
        <f>'logg värden'!B254</f>
        <v>0.50173611111111105</v>
      </c>
      <c r="C254" s="1">
        <f>(('logg värden'!C254))/('logg värden'!$C$1)</f>
        <v>-1</v>
      </c>
      <c r="D254" s="1">
        <f>(('logg värden'!D254))/('logg värden'!$D$1)</f>
        <v>-2.4</v>
      </c>
      <c r="E254" s="1">
        <f>(('logg värden'!E254))/('logg värden'!$E$1)</f>
        <v>21.6</v>
      </c>
      <c r="F254" s="1">
        <f>(('logg värden'!F254))/('logg värden'!$F$1)</f>
        <v>30</v>
      </c>
      <c r="G254" s="1">
        <f>(('logg värden'!G254))/('logg värden'!$G$1)</f>
        <v>31.7</v>
      </c>
      <c r="H254" s="1">
        <f>(('logg värden'!H254))/('logg värden'!$H$1)</f>
        <v>32.4</v>
      </c>
      <c r="I254" s="1">
        <f>(('logg värden'!I254))/('logg värden'!$I$1)</f>
        <v>27.8</v>
      </c>
      <c r="J254" s="1">
        <f>(('logg värden'!J254))/('logg värden'!$J$1)</f>
        <v>29.5</v>
      </c>
      <c r="K254" s="1">
        <f>(('logg värden'!K254))/('logg värden'!$K$1)</f>
        <v>29.5</v>
      </c>
      <c r="L254" s="1">
        <f>(('logg värden'!L254))/('logg värden'!$L$1)</f>
        <v>28.1</v>
      </c>
      <c r="M254" s="1">
        <f>(('logg värden'!M254))/('logg värden'!$M$1)</f>
        <v>6.7</v>
      </c>
      <c r="N254" s="1">
        <f>(('logg värden'!N254))/('logg värden'!$N$1)</f>
        <v>4.5999999999999996</v>
      </c>
      <c r="O254" s="1">
        <f>(('logg värden'!O254))/('logg värden'!$O$1)</f>
        <v>43.4</v>
      </c>
      <c r="P254" s="1">
        <f>(('logg värden'!P254))/('logg värden'!$P$1)</f>
        <v>40.700000000000003</v>
      </c>
      <c r="Q254" s="1">
        <f>(('logg värden'!Q254))/('logg värden'!$Q$1)</f>
        <v>32.4</v>
      </c>
      <c r="R254" s="1">
        <f>(('logg värden'!R254))/('logg värden'!$R$1)</f>
        <v>62.1</v>
      </c>
      <c r="S254" s="1">
        <f>(('logg värden'!S254))/('logg värden'!$S$1)</f>
        <v>-2.6</v>
      </c>
      <c r="T254" s="1">
        <f>(('logg värden'!T254))/('logg värden'!$T$1)</f>
        <v>11.8</v>
      </c>
      <c r="U254" s="1">
        <f>(('logg värden'!U254))/('logg värden'!$U$1)</f>
        <v>22.1</v>
      </c>
      <c r="V254" s="1">
        <f>(('logg värden'!V254))/('logg värden'!$V$1)</f>
        <v>1.3</v>
      </c>
      <c r="W254" s="1">
        <f>(('logg värden'!W254))/('logg värden'!$W$1)</f>
        <v>214.6</v>
      </c>
      <c r="X254" s="1">
        <f>(('logg värden'!X254))/('logg värden'!$X$1)</f>
        <v>216.1</v>
      </c>
      <c r="Y254" s="1">
        <f>(('logg värden'!Y254))/('logg värden'!$Y$1)</f>
        <v>0</v>
      </c>
      <c r="Z254" s="1">
        <f>(('logg värden'!Z254))/('logg värden'!$Z$1)</f>
        <v>-376.9</v>
      </c>
      <c r="AA254" s="1">
        <f>(('logg värden'!AA254))/('logg värden'!$AA$1)</f>
        <v>30.5</v>
      </c>
      <c r="AB254" s="1">
        <f>(('logg värden'!AB254))/('logg värden'!$AB$1)</f>
        <v>0</v>
      </c>
      <c r="AC254" s="1">
        <f>(('logg värden'!AC254))/('logg värden'!$AC$1)</f>
        <v>0</v>
      </c>
      <c r="AD254" s="1">
        <f>(('logg värden'!AD254))/('logg värden'!$AD$1)</f>
        <v>1.6</v>
      </c>
      <c r="AE254" s="1">
        <f>(('logg värden'!AE254))/('logg värden'!$AE$1)</f>
        <v>0.6</v>
      </c>
      <c r="AF254" s="1">
        <f>(('logg värden'!AF254))/('logg värden'!$AF$1)</f>
        <v>1.4</v>
      </c>
      <c r="AG254" s="1">
        <f>(('logg värden'!AG254))/('logg värden'!$AG$1)</f>
        <v>0</v>
      </c>
      <c r="AH254" s="1">
        <f>(('logg värden'!AH254))/('logg värden'!$AH$1)</f>
        <v>25370</v>
      </c>
      <c r="AI254" s="1">
        <f>(('logg värden'!AI254))/('logg värden'!$AI$1)</f>
        <v>36745</v>
      </c>
      <c r="AJ254" s="1">
        <f>(('logg värden'!AJ254))/('logg värden'!$AJ$1)</f>
        <v>27269.72</v>
      </c>
      <c r="AK254" s="1">
        <f>(('logg värden'!AK254))/('logg värden'!$AK$1)</f>
        <v>5885.66</v>
      </c>
      <c r="AL254" s="1">
        <f t="shared" si="3"/>
        <v>21384.06</v>
      </c>
      <c r="AM254" s="1">
        <f>(('logg värden'!AL254))/('logg värden'!$AL$1)</f>
        <v>1</v>
      </c>
    </row>
    <row r="255" spans="1:39" x14ac:dyDescent="0.2">
      <c r="A255">
        <f>'logg värden'!A255</f>
        <v>44532</v>
      </c>
      <c r="B255">
        <f>'logg värden'!B255</f>
        <v>0.5024305555555556</v>
      </c>
      <c r="C255" s="1">
        <f>(('logg värden'!C255))/('logg värden'!$C$1)</f>
        <v>-1.1000000000000001</v>
      </c>
      <c r="D255" s="1">
        <f>(('logg värden'!D255))/('logg värden'!$D$1)</f>
        <v>-2.4</v>
      </c>
      <c r="E255" s="1">
        <f>(('logg värden'!E255))/('logg värden'!$E$1)</f>
        <v>21.6</v>
      </c>
      <c r="F255" s="1">
        <f>(('logg värden'!F255))/('logg värden'!$F$1)</f>
        <v>30</v>
      </c>
      <c r="G255" s="1">
        <f>(('logg värden'!G255))/('logg värden'!$G$1)</f>
        <v>31.7</v>
      </c>
      <c r="H255" s="1">
        <f>(('logg värden'!H255))/('logg värden'!$H$1)</f>
        <v>32.4</v>
      </c>
      <c r="I255" s="1">
        <f>(('logg värden'!I255))/('logg värden'!$I$1)</f>
        <v>27.7</v>
      </c>
      <c r="J255" s="1">
        <f>(('logg värden'!J255))/('logg värden'!$J$1)</f>
        <v>29.5</v>
      </c>
      <c r="K255" s="1">
        <f>(('logg värden'!K255))/('logg värden'!$K$1)</f>
        <v>29.5</v>
      </c>
      <c r="L255" s="1">
        <f>(('logg värden'!L255))/('logg värden'!$L$1)</f>
        <v>28.1</v>
      </c>
      <c r="M255" s="1">
        <f>(('logg värden'!M255))/('logg värden'!$M$1)</f>
        <v>6.7</v>
      </c>
      <c r="N255" s="1">
        <f>(('logg värden'!N255))/('logg värden'!$N$1)</f>
        <v>4.7</v>
      </c>
      <c r="O255" s="1">
        <f>(('logg värden'!O255))/('logg värden'!$O$1)</f>
        <v>43.4</v>
      </c>
      <c r="P255" s="1">
        <f>(('logg värden'!P255))/('logg värden'!$P$1)</f>
        <v>40.700000000000003</v>
      </c>
      <c r="Q255" s="1">
        <f>(('logg värden'!Q255))/('logg värden'!$Q$1)</f>
        <v>32.4</v>
      </c>
      <c r="R255" s="1">
        <f>(('logg värden'!R255))/('logg värden'!$R$1)</f>
        <v>62.2</v>
      </c>
      <c r="S255" s="1">
        <f>(('logg värden'!S255))/('logg värden'!$S$1)</f>
        <v>-2.6</v>
      </c>
      <c r="T255" s="1">
        <f>(('logg värden'!T255))/('logg värden'!$T$1)</f>
        <v>11.7</v>
      </c>
      <c r="U255" s="1">
        <f>(('logg värden'!U255))/('logg värden'!$U$1)</f>
        <v>22.2</v>
      </c>
      <c r="V255" s="1">
        <f>(('logg värden'!V255))/('logg värden'!$V$1)</f>
        <v>1.3</v>
      </c>
      <c r="W255" s="1">
        <f>(('logg värden'!W255))/('logg värden'!$W$1)</f>
        <v>213.8</v>
      </c>
      <c r="X255" s="1">
        <f>(('logg värden'!X255))/('logg värden'!$X$1)</f>
        <v>216.1</v>
      </c>
      <c r="Y255" s="1">
        <f>(('logg värden'!Y255))/('logg värden'!$Y$1)</f>
        <v>0</v>
      </c>
      <c r="Z255" s="1">
        <f>(('logg värden'!Z255))/('logg värden'!$Z$1)</f>
        <v>-376.2</v>
      </c>
      <c r="AA255" s="1">
        <f>(('logg värden'!AA255))/('logg värden'!$AA$1)</f>
        <v>30.3</v>
      </c>
      <c r="AB255" s="1">
        <f>(('logg värden'!AB255))/('logg värden'!$AB$1)</f>
        <v>0</v>
      </c>
      <c r="AC255" s="1">
        <f>(('logg värden'!AC255))/('logg värden'!$AC$1)</f>
        <v>0</v>
      </c>
      <c r="AD255" s="1">
        <f>(('logg värden'!AD255))/('logg värden'!$AD$1)</f>
        <v>1.1000000000000001</v>
      </c>
      <c r="AE255" s="1">
        <f>(('logg värden'!AE255))/('logg värden'!$AE$1)</f>
        <v>0.9</v>
      </c>
      <c r="AF255" s="1">
        <f>(('logg värden'!AF255))/('logg värden'!$AF$1)</f>
        <v>1.3</v>
      </c>
      <c r="AG255" s="1">
        <f>(('logg värden'!AG255))/('logg värden'!$AG$1)</f>
        <v>0</v>
      </c>
      <c r="AH255" s="1">
        <f>(('logg värden'!AH255))/('logg värden'!$AH$1)</f>
        <v>25370</v>
      </c>
      <c r="AI255" s="1">
        <f>(('logg värden'!AI255))/('logg värden'!$AI$1)</f>
        <v>36745</v>
      </c>
      <c r="AJ255" s="1">
        <f>(('logg värden'!AJ255))/('logg värden'!$AJ$1)</f>
        <v>27269.72</v>
      </c>
      <c r="AK255" s="1">
        <f>(('logg värden'!AK255))/('logg värden'!$AK$1)</f>
        <v>5885.66</v>
      </c>
      <c r="AL255" s="1">
        <f t="shared" si="3"/>
        <v>21384.06</v>
      </c>
      <c r="AM255" s="1">
        <f>(('logg värden'!AL255))/('logg värden'!$AL$1)</f>
        <v>1</v>
      </c>
    </row>
    <row r="256" spans="1:39" x14ac:dyDescent="0.2">
      <c r="A256">
        <f>'logg värden'!A256</f>
        <v>44532</v>
      </c>
      <c r="B256">
        <f>'logg värden'!B256</f>
        <v>0.50312499999999993</v>
      </c>
      <c r="C256" s="1">
        <f>(('logg värden'!C256))/('logg värden'!$C$1)</f>
        <v>-1</v>
      </c>
      <c r="D256" s="1">
        <f>(('logg värden'!D256))/('logg värden'!$D$1)</f>
        <v>-2.4</v>
      </c>
      <c r="E256" s="1">
        <f>(('logg värden'!E256))/('logg värden'!$E$1)</f>
        <v>21.6</v>
      </c>
      <c r="F256" s="1">
        <f>(('logg värden'!F256))/('logg värden'!$F$1)</f>
        <v>30</v>
      </c>
      <c r="G256" s="1">
        <f>(('logg värden'!G256))/('logg värden'!$G$1)</f>
        <v>31.7</v>
      </c>
      <c r="H256" s="1">
        <f>(('logg värden'!H256))/('logg värden'!$H$1)</f>
        <v>32.4</v>
      </c>
      <c r="I256" s="1">
        <f>(('logg värden'!I256))/('logg värden'!$I$1)</f>
        <v>27.7</v>
      </c>
      <c r="J256" s="1">
        <f>(('logg värden'!J256))/('logg värden'!$J$1)</f>
        <v>29.5</v>
      </c>
      <c r="K256" s="1">
        <f>(('logg värden'!K256))/('logg värden'!$K$1)</f>
        <v>29.5</v>
      </c>
      <c r="L256" s="1">
        <f>(('logg värden'!L256))/('logg värden'!$L$1)</f>
        <v>28</v>
      </c>
      <c r="M256" s="1">
        <f>(('logg värden'!M256))/('logg värden'!$M$1)</f>
        <v>6.7</v>
      </c>
      <c r="N256" s="1">
        <f>(('logg värden'!N256))/('logg värden'!$N$1)</f>
        <v>4.7</v>
      </c>
      <c r="O256" s="1">
        <f>(('logg värden'!O256))/('logg värden'!$O$1)</f>
        <v>43.4</v>
      </c>
      <c r="P256" s="1">
        <f>(('logg värden'!P256))/('logg värden'!$P$1)</f>
        <v>40.700000000000003</v>
      </c>
      <c r="Q256" s="1">
        <f>(('logg värden'!Q256))/('logg värden'!$Q$1)</f>
        <v>32.4</v>
      </c>
      <c r="R256" s="1">
        <f>(('logg värden'!R256))/('logg värden'!$R$1)</f>
        <v>62.1</v>
      </c>
      <c r="S256" s="1">
        <f>(('logg värden'!S256))/('logg värden'!$S$1)</f>
        <v>-2.6</v>
      </c>
      <c r="T256" s="1">
        <f>(('logg värden'!T256))/('logg värden'!$T$1)</f>
        <v>11.7</v>
      </c>
      <c r="U256" s="1">
        <f>(('logg värden'!U256))/('logg värden'!$U$1)</f>
        <v>22.1</v>
      </c>
      <c r="V256" s="1">
        <f>(('logg värden'!V256))/('logg värden'!$V$1)</f>
        <v>1.3</v>
      </c>
      <c r="W256" s="1">
        <f>(('logg värden'!W256))/('logg värden'!$W$1)</f>
        <v>214.2</v>
      </c>
      <c r="X256" s="1">
        <f>(('logg värden'!X256))/('logg värden'!$X$1)</f>
        <v>216.1</v>
      </c>
      <c r="Y256" s="1">
        <f>(('logg värden'!Y256))/('logg värden'!$Y$1)</f>
        <v>0</v>
      </c>
      <c r="Z256" s="1">
        <f>(('logg värden'!Z256))/('logg värden'!$Z$1)</f>
        <v>-375.5</v>
      </c>
      <c r="AA256" s="1">
        <f>(('logg värden'!AA256))/('logg värden'!$AA$1)</f>
        <v>30.4</v>
      </c>
      <c r="AB256" s="1">
        <f>(('logg värden'!AB256))/('logg värden'!$AB$1)</f>
        <v>0</v>
      </c>
      <c r="AC256" s="1">
        <f>(('logg värden'!AC256))/('logg värden'!$AC$1)</f>
        <v>0</v>
      </c>
      <c r="AD256" s="1">
        <f>(('logg värden'!AD256))/('logg värden'!$AD$1)</f>
        <v>1.4</v>
      </c>
      <c r="AE256" s="1">
        <f>(('logg värden'!AE256))/('logg värden'!$AE$1)</f>
        <v>0.7</v>
      </c>
      <c r="AF256" s="1">
        <f>(('logg värden'!AF256))/('logg värden'!$AF$1)</f>
        <v>1.5</v>
      </c>
      <c r="AG256" s="1">
        <f>(('logg värden'!AG256))/('logg värden'!$AG$1)</f>
        <v>0</v>
      </c>
      <c r="AH256" s="1">
        <f>(('logg värden'!AH256))/('logg värden'!$AH$1)</f>
        <v>25370</v>
      </c>
      <c r="AI256" s="1">
        <f>(('logg värden'!AI256))/('logg värden'!$AI$1)</f>
        <v>36745</v>
      </c>
      <c r="AJ256" s="1">
        <f>(('logg värden'!AJ256))/('logg värden'!$AJ$1)</f>
        <v>27269.72</v>
      </c>
      <c r="AK256" s="1">
        <f>(('logg värden'!AK256))/('logg värden'!$AK$1)</f>
        <v>5885.66</v>
      </c>
      <c r="AL256" s="1">
        <f t="shared" si="3"/>
        <v>21384.06</v>
      </c>
      <c r="AM256" s="1">
        <f>(('logg värden'!AL256))/('logg värden'!$AL$1)</f>
        <v>1</v>
      </c>
    </row>
    <row r="257" spans="1:39" x14ac:dyDescent="0.2">
      <c r="A257">
        <f>'logg värden'!A257</f>
        <v>44532</v>
      </c>
      <c r="B257">
        <f>'logg värden'!B257</f>
        <v>0.50381944444444449</v>
      </c>
      <c r="C257" s="1">
        <f>(('logg värden'!C257))/('logg värden'!$C$1)</f>
        <v>-1</v>
      </c>
      <c r="D257" s="1">
        <f>(('logg värden'!D257))/('logg värden'!$D$1)</f>
        <v>-2.4</v>
      </c>
      <c r="E257" s="1">
        <f>(('logg värden'!E257))/('logg värden'!$E$1)</f>
        <v>21.6</v>
      </c>
      <c r="F257" s="1">
        <f>(('logg värden'!F257))/('logg värden'!$F$1)</f>
        <v>30</v>
      </c>
      <c r="G257" s="1">
        <f>(('logg värden'!G257))/('logg värden'!$G$1)</f>
        <v>31.7</v>
      </c>
      <c r="H257" s="1">
        <f>(('logg värden'!H257))/('logg värden'!$H$1)</f>
        <v>32.4</v>
      </c>
      <c r="I257" s="1">
        <f>(('logg värden'!I257))/('logg värden'!$I$1)</f>
        <v>27.7</v>
      </c>
      <c r="J257" s="1">
        <f>(('logg värden'!J257))/('logg värden'!$J$1)</f>
        <v>29.5</v>
      </c>
      <c r="K257" s="1">
        <f>(('logg värden'!K257))/('logg värden'!$K$1)</f>
        <v>29.5</v>
      </c>
      <c r="L257" s="1">
        <f>(('logg värden'!L257))/('logg värden'!$L$1)</f>
        <v>28.1</v>
      </c>
      <c r="M257" s="1">
        <f>(('logg värden'!M257))/('logg värden'!$M$1)</f>
        <v>6.7</v>
      </c>
      <c r="N257" s="1">
        <f>(('logg värden'!N257))/('logg värden'!$N$1)</f>
        <v>4.7</v>
      </c>
      <c r="O257" s="1">
        <f>(('logg värden'!O257))/('logg värden'!$O$1)</f>
        <v>43.4</v>
      </c>
      <c r="P257" s="1">
        <f>(('logg värden'!P257))/('logg värden'!$P$1)</f>
        <v>40.700000000000003</v>
      </c>
      <c r="Q257" s="1">
        <f>(('logg värden'!Q257))/('logg värden'!$Q$1)</f>
        <v>32.4</v>
      </c>
      <c r="R257" s="1">
        <f>(('logg värden'!R257))/('logg värden'!$R$1)</f>
        <v>62.1</v>
      </c>
      <c r="S257" s="1">
        <f>(('logg värden'!S257))/('logg värden'!$S$1)</f>
        <v>-2.6</v>
      </c>
      <c r="T257" s="1">
        <f>(('logg värden'!T257))/('logg värden'!$T$1)</f>
        <v>11.8</v>
      </c>
      <c r="U257" s="1">
        <f>(('logg värden'!U257))/('logg värden'!$U$1)</f>
        <v>22.1</v>
      </c>
      <c r="V257" s="1">
        <f>(('logg värden'!V257))/('logg värden'!$V$1)</f>
        <v>1.3</v>
      </c>
      <c r="W257" s="1">
        <f>(('logg värden'!W257))/('logg värden'!$W$1)</f>
        <v>210.6</v>
      </c>
      <c r="X257" s="1">
        <f>(('logg värden'!X257))/('logg värden'!$X$1)</f>
        <v>216.1</v>
      </c>
      <c r="Y257" s="1">
        <f>(('logg värden'!Y257))/('logg värden'!$Y$1)</f>
        <v>0</v>
      </c>
      <c r="Z257" s="1">
        <f>(('logg värden'!Z257))/('logg värden'!$Z$1)</f>
        <v>-374.8</v>
      </c>
      <c r="AA257" s="1">
        <f>(('logg värden'!AA257))/('logg värden'!$AA$1)</f>
        <v>30.5</v>
      </c>
      <c r="AB257" s="1">
        <f>(('logg värden'!AB257))/('logg värden'!$AB$1)</f>
        <v>0</v>
      </c>
      <c r="AC257" s="1">
        <f>(('logg värden'!AC257))/('logg värden'!$AC$1)</f>
        <v>0</v>
      </c>
      <c r="AD257" s="1">
        <f>(('logg värden'!AD257))/('logg värden'!$AD$1)</f>
        <v>1.2</v>
      </c>
      <c r="AE257" s="1">
        <f>(('logg värden'!AE257))/('logg värden'!$AE$1)</f>
        <v>0.7</v>
      </c>
      <c r="AF257" s="1">
        <f>(('logg värden'!AF257))/('logg värden'!$AF$1)</f>
        <v>1.3</v>
      </c>
      <c r="AG257" s="1">
        <f>(('logg värden'!AG257))/('logg värden'!$AG$1)</f>
        <v>0</v>
      </c>
      <c r="AH257" s="1">
        <f>(('logg värden'!AH257))/('logg värden'!$AH$1)</f>
        <v>25370</v>
      </c>
      <c r="AI257" s="1">
        <f>(('logg värden'!AI257))/('logg värden'!$AI$1)</f>
        <v>36745</v>
      </c>
      <c r="AJ257" s="1">
        <f>(('logg värden'!AJ257))/('logg värden'!$AJ$1)</f>
        <v>27269.72</v>
      </c>
      <c r="AK257" s="1">
        <f>(('logg värden'!AK257))/('logg värden'!$AK$1)</f>
        <v>5885.66</v>
      </c>
      <c r="AL257" s="1">
        <f t="shared" si="3"/>
        <v>21384.06</v>
      </c>
      <c r="AM257" s="1">
        <f>(('logg värden'!AL257))/('logg värden'!$AL$1)</f>
        <v>1</v>
      </c>
    </row>
    <row r="258" spans="1:39" x14ac:dyDescent="0.2">
      <c r="A258">
        <f>'logg värden'!A258</f>
        <v>44532</v>
      </c>
      <c r="B258">
        <f>'logg värden'!B258</f>
        <v>0.50451388888888882</v>
      </c>
      <c r="C258" s="1">
        <f>(('logg värden'!C258))/('logg värden'!$C$1)</f>
        <v>-1</v>
      </c>
      <c r="D258" s="1">
        <f>(('logg värden'!D258))/('logg värden'!$D$1)</f>
        <v>-2.4</v>
      </c>
      <c r="E258" s="1">
        <f>(('logg värden'!E258))/('logg värden'!$E$1)</f>
        <v>21.6</v>
      </c>
      <c r="F258" s="1">
        <f>(('logg värden'!F258))/('logg värden'!$F$1)</f>
        <v>30</v>
      </c>
      <c r="G258" s="1">
        <f>(('logg värden'!G258))/('logg värden'!$G$1)</f>
        <v>31.7</v>
      </c>
      <c r="H258" s="1">
        <f>(('logg värden'!H258))/('logg värden'!$H$1)</f>
        <v>32.299999999999997</v>
      </c>
      <c r="I258" s="1">
        <f>(('logg värden'!I258))/('logg värden'!$I$1)</f>
        <v>27.7</v>
      </c>
      <c r="J258" s="1">
        <f>(('logg värden'!J258))/('logg värden'!$J$1)</f>
        <v>29.5</v>
      </c>
      <c r="K258" s="1">
        <f>(('logg värden'!K258))/('logg värden'!$K$1)</f>
        <v>29.5</v>
      </c>
      <c r="L258" s="1">
        <f>(('logg värden'!L258))/('logg värden'!$L$1)</f>
        <v>28.1</v>
      </c>
      <c r="M258" s="1">
        <f>(('logg värden'!M258))/('logg värden'!$M$1)</f>
        <v>6.7</v>
      </c>
      <c r="N258" s="1">
        <f>(('logg värden'!N258))/('logg värden'!$N$1)</f>
        <v>4.7</v>
      </c>
      <c r="O258" s="1">
        <f>(('logg värden'!O258))/('logg värden'!$O$1)</f>
        <v>43.4</v>
      </c>
      <c r="P258" s="1">
        <f>(('logg värden'!P258))/('logg värden'!$P$1)</f>
        <v>40.700000000000003</v>
      </c>
      <c r="Q258" s="1">
        <f>(('logg värden'!Q258))/('logg värden'!$Q$1)</f>
        <v>32.4</v>
      </c>
      <c r="R258" s="1">
        <f>(('logg värden'!R258))/('logg värden'!$R$1)</f>
        <v>62.1</v>
      </c>
      <c r="S258" s="1">
        <f>(('logg värden'!S258))/('logg värden'!$S$1)</f>
        <v>-2.6</v>
      </c>
      <c r="T258" s="1">
        <f>(('logg värden'!T258))/('logg värden'!$T$1)</f>
        <v>11.7</v>
      </c>
      <c r="U258" s="1">
        <f>(('logg värden'!U258))/('logg värden'!$U$1)</f>
        <v>22.1</v>
      </c>
      <c r="V258" s="1">
        <f>(('logg värden'!V258))/('logg värden'!$V$1)</f>
        <v>1.4</v>
      </c>
      <c r="W258" s="1">
        <f>(('logg värden'!W258))/('logg värden'!$W$1)</f>
        <v>214.3</v>
      </c>
      <c r="X258" s="1">
        <f>(('logg värden'!X258))/('logg värden'!$X$1)</f>
        <v>216.1</v>
      </c>
      <c r="Y258" s="1">
        <f>(('logg värden'!Y258))/('logg värden'!$Y$1)</f>
        <v>0</v>
      </c>
      <c r="Z258" s="1">
        <f>(('logg värden'!Z258))/('logg värden'!$Z$1)</f>
        <v>-374.1</v>
      </c>
      <c r="AA258" s="1">
        <f>(('logg värden'!AA258))/('logg värden'!$AA$1)</f>
        <v>30.5</v>
      </c>
      <c r="AB258" s="1">
        <f>(('logg värden'!AB258))/('logg värden'!$AB$1)</f>
        <v>0</v>
      </c>
      <c r="AC258" s="1">
        <f>(('logg värden'!AC258))/('logg värden'!$AC$1)</f>
        <v>0</v>
      </c>
      <c r="AD258" s="1">
        <f>(('logg värden'!AD258))/('logg värden'!$AD$1)</f>
        <v>2</v>
      </c>
      <c r="AE258" s="1">
        <f>(('logg värden'!AE258))/('logg värden'!$AE$1)</f>
        <v>1</v>
      </c>
      <c r="AF258" s="1">
        <f>(('logg värden'!AF258))/('logg värden'!$AF$1)</f>
        <v>1.3</v>
      </c>
      <c r="AG258" s="1">
        <f>(('logg värden'!AG258))/('logg värden'!$AG$1)</f>
        <v>0</v>
      </c>
      <c r="AH258" s="1">
        <f>(('logg värden'!AH258))/('logg värden'!$AH$1)</f>
        <v>25370</v>
      </c>
      <c r="AI258" s="1">
        <f>(('logg värden'!AI258))/('logg värden'!$AI$1)</f>
        <v>36745</v>
      </c>
      <c r="AJ258" s="1">
        <f>(('logg värden'!AJ258))/('logg värden'!$AJ$1)</f>
        <v>27269.72</v>
      </c>
      <c r="AK258" s="1">
        <f>(('logg värden'!AK258))/('logg värden'!$AK$1)</f>
        <v>5885.66</v>
      </c>
      <c r="AL258" s="1">
        <f t="shared" si="3"/>
        <v>21384.06</v>
      </c>
      <c r="AM258" s="1">
        <f>(('logg värden'!AL258))/('logg värden'!$AL$1)</f>
        <v>1</v>
      </c>
    </row>
    <row r="259" spans="1:39" x14ac:dyDescent="0.2">
      <c r="A259">
        <f>'logg värden'!A259</f>
        <v>44532</v>
      </c>
      <c r="B259">
        <f>'logg värden'!B259</f>
        <v>0.50520833333333337</v>
      </c>
      <c r="C259" s="1">
        <f>(('logg värden'!C259))/('logg värden'!$C$1)</f>
        <v>-1</v>
      </c>
      <c r="D259" s="1">
        <f>(('logg värden'!D259))/('logg värden'!$D$1)</f>
        <v>-2.4</v>
      </c>
      <c r="E259" s="1">
        <f>(('logg värden'!E259))/('logg värden'!$E$1)</f>
        <v>21.6</v>
      </c>
      <c r="F259" s="1">
        <f>(('logg värden'!F259))/('logg värden'!$F$1)</f>
        <v>30</v>
      </c>
      <c r="G259" s="1">
        <f>(('logg värden'!G259))/('logg värden'!$G$1)</f>
        <v>31.7</v>
      </c>
      <c r="H259" s="1">
        <f>(('logg värden'!H259))/('logg värden'!$H$1)</f>
        <v>32.299999999999997</v>
      </c>
      <c r="I259" s="1">
        <f>(('logg värden'!I259))/('logg värden'!$I$1)</f>
        <v>27.7</v>
      </c>
      <c r="J259" s="1">
        <f>(('logg värden'!J259))/('logg värden'!$J$1)</f>
        <v>29.5</v>
      </c>
      <c r="K259" s="1">
        <f>(('logg värden'!K259))/('logg värden'!$K$1)</f>
        <v>29.5</v>
      </c>
      <c r="L259" s="1">
        <f>(('logg värden'!L259))/('logg värden'!$L$1)</f>
        <v>28</v>
      </c>
      <c r="M259" s="1">
        <f>(('logg värden'!M259))/('logg värden'!$M$1)</f>
        <v>6.7</v>
      </c>
      <c r="N259" s="1">
        <f>(('logg värden'!N259))/('logg värden'!$N$1)</f>
        <v>4.7</v>
      </c>
      <c r="O259" s="1">
        <f>(('logg värden'!O259))/('logg värden'!$O$1)</f>
        <v>43.4</v>
      </c>
      <c r="P259" s="1">
        <f>(('logg värden'!P259))/('logg värden'!$P$1)</f>
        <v>40.700000000000003</v>
      </c>
      <c r="Q259" s="1">
        <f>(('logg värden'!Q259))/('logg värden'!$Q$1)</f>
        <v>32.4</v>
      </c>
      <c r="R259" s="1">
        <f>(('logg värden'!R259))/('logg värden'!$R$1)</f>
        <v>62.1</v>
      </c>
      <c r="S259" s="1">
        <f>(('logg värden'!S259))/('logg värden'!$S$1)</f>
        <v>-2.5</v>
      </c>
      <c r="T259" s="1">
        <f>(('logg värden'!T259))/('logg värden'!$T$1)</f>
        <v>11.8</v>
      </c>
      <c r="U259" s="1">
        <f>(('logg värden'!U259))/('logg värden'!$U$1)</f>
        <v>22.2</v>
      </c>
      <c r="V259" s="1">
        <f>(('logg värden'!V259))/('logg värden'!$V$1)</f>
        <v>1.3</v>
      </c>
      <c r="W259" s="1">
        <f>(('logg värden'!W259))/('logg värden'!$W$1)</f>
        <v>212.4</v>
      </c>
      <c r="X259" s="1">
        <f>(('logg värden'!X259))/('logg värden'!$X$1)</f>
        <v>216.1</v>
      </c>
      <c r="Y259" s="1">
        <f>(('logg värden'!Y259))/('logg värden'!$Y$1)</f>
        <v>0</v>
      </c>
      <c r="Z259" s="1">
        <f>(('logg värden'!Z259))/('logg värden'!$Z$1)</f>
        <v>-373.4</v>
      </c>
      <c r="AA259" s="1">
        <f>(('logg värden'!AA259))/('logg värden'!$AA$1)</f>
        <v>30.5</v>
      </c>
      <c r="AB259" s="1">
        <f>(('logg värden'!AB259))/('logg värden'!$AB$1)</f>
        <v>0</v>
      </c>
      <c r="AC259" s="1">
        <f>(('logg värden'!AC259))/('logg värden'!$AC$1)</f>
        <v>0</v>
      </c>
      <c r="AD259" s="1">
        <f>(('logg värden'!AD259))/('logg värden'!$AD$1)</f>
        <v>1.1000000000000001</v>
      </c>
      <c r="AE259" s="1">
        <f>(('logg värden'!AE259))/('logg värden'!$AE$1)</f>
        <v>0.7</v>
      </c>
      <c r="AF259" s="1">
        <f>(('logg värden'!AF259))/('logg värden'!$AF$1)</f>
        <v>1.3</v>
      </c>
      <c r="AG259" s="1">
        <f>(('logg värden'!AG259))/('logg värden'!$AG$1)</f>
        <v>0</v>
      </c>
      <c r="AH259" s="1">
        <f>(('logg värden'!AH259))/('logg värden'!$AH$1)</f>
        <v>25370</v>
      </c>
      <c r="AI259" s="1">
        <f>(('logg värden'!AI259))/('logg värden'!$AI$1)</f>
        <v>36745</v>
      </c>
      <c r="AJ259" s="1">
        <f>(('logg värden'!AJ259))/('logg värden'!$AJ$1)</f>
        <v>27269.72</v>
      </c>
      <c r="AK259" s="1">
        <f>(('logg värden'!AK259))/('logg värden'!$AK$1)</f>
        <v>5885.66</v>
      </c>
      <c r="AL259" s="1">
        <f t="shared" ref="AL259:AL322" si="4">AJ259-AK259</f>
        <v>21384.06</v>
      </c>
      <c r="AM259" s="1">
        <f>(('logg värden'!AL259))/('logg värden'!$AL$1)</f>
        <v>1</v>
      </c>
    </row>
    <row r="260" spans="1:39" x14ac:dyDescent="0.2">
      <c r="A260">
        <f>'logg värden'!A260</f>
        <v>44532</v>
      </c>
      <c r="B260">
        <f>'logg värden'!B260</f>
        <v>0.50590277777777781</v>
      </c>
      <c r="C260" s="1">
        <f>(('logg värden'!C260))/('logg värden'!$C$1)</f>
        <v>-1</v>
      </c>
      <c r="D260" s="1">
        <f>(('logg värden'!D260))/('logg värden'!$D$1)</f>
        <v>-2.4</v>
      </c>
      <c r="E260" s="1">
        <f>(('logg värden'!E260))/('logg värden'!$E$1)</f>
        <v>21.6</v>
      </c>
      <c r="F260" s="1">
        <f>(('logg värden'!F260))/('logg värden'!$F$1)</f>
        <v>30</v>
      </c>
      <c r="G260" s="1">
        <f>(('logg värden'!G260))/('logg värden'!$G$1)</f>
        <v>31.7</v>
      </c>
      <c r="H260" s="1">
        <f>(('logg värden'!H260))/('logg värden'!$H$1)</f>
        <v>32.4</v>
      </c>
      <c r="I260" s="1">
        <f>(('logg värden'!I260))/('logg värden'!$I$1)</f>
        <v>27.7</v>
      </c>
      <c r="J260" s="1">
        <f>(('logg värden'!J260))/('logg värden'!$J$1)</f>
        <v>29.5</v>
      </c>
      <c r="K260" s="1">
        <f>(('logg värden'!K260))/('logg värden'!$K$1)</f>
        <v>29.5</v>
      </c>
      <c r="L260" s="1">
        <f>(('logg värden'!L260))/('logg värden'!$L$1)</f>
        <v>28</v>
      </c>
      <c r="M260" s="1">
        <f>(('logg värden'!M260))/('logg värden'!$M$1)</f>
        <v>6.7</v>
      </c>
      <c r="N260" s="1">
        <f>(('logg värden'!N260))/('logg värden'!$N$1)</f>
        <v>4.7</v>
      </c>
      <c r="O260" s="1">
        <f>(('logg värden'!O260))/('logg värden'!$O$1)</f>
        <v>43.4</v>
      </c>
      <c r="P260" s="1">
        <f>(('logg värden'!P260))/('logg värden'!$P$1)</f>
        <v>40.6</v>
      </c>
      <c r="Q260" s="1">
        <f>(('logg värden'!Q260))/('logg värden'!$Q$1)</f>
        <v>32.4</v>
      </c>
      <c r="R260" s="1">
        <f>(('logg värden'!R260))/('logg värden'!$R$1)</f>
        <v>62.1</v>
      </c>
      <c r="S260" s="1">
        <f>(('logg värden'!S260))/('logg värden'!$S$1)</f>
        <v>-2.6</v>
      </c>
      <c r="T260" s="1">
        <f>(('logg värden'!T260))/('logg värden'!$T$1)</f>
        <v>11.8</v>
      </c>
      <c r="U260" s="1">
        <f>(('logg värden'!U260))/('logg värden'!$U$1)</f>
        <v>22.1</v>
      </c>
      <c r="V260" s="1">
        <f>(('logg värden'!V260))/('logg värden'!$V$1)</f>
        <v>1.3</v>
      </c>
      <c r="W260" s="1">
        <f>(('logg värden'!W260))/('logg värden'!$W$1)</f>
        <v>215.4</v>
      </c>
      <c r="X260" s="1">
        <f>(('logg värden'!X260))/('logg värden'!$X$1)</f>
        <v>216.1</v>
      </c>
      <c r="Y260" s="1">
        <f>(('logg värden'!Y260))/('logg värden'!$Y$1)</f>
        <v>0</v>
      </c>
      <c r="Z260" s="1">
        <f>(('logg värden'!Z260))/('logg värden'!$Z$1)</f>
        <v>-372.7</v>
      </c>
      <c r="AA260" s="1">
        <f>(('logg värden'!AA260))/('logg värden'!$AA$1)</f>
        <v>30.4</v>
      </c>
      <c r="AB260" s="1">
        <f>(('logg värden'!AB260))/('logg värden'!$AB$1)</f>
        <v>0</v>
      </c>
      <c r="AC260" s="1">
        <f>(('logg värden'!AC260))/('logg värden'!$AC$1)</f>
        <v>0</v>
      </c>
      <c r="AD260" s="1">
        <f>(('logg värden'!AD260))/('logg värden'!$AD$1)</f>
        <v>2</v>
      </c>
      <c r="AE260" s="1">
        <f>(('logg värden'!AE260))/('logg värden'!$AE$1)</f>
        <v>0.7</v>
      </c>
      <c r="AF260" s="1">
        <f>(('logg värden'!AF260))/('logg värden'!$AF$1)</f>
        <v>1.5</v>
      </c>
      <c r="AG260" s="1">
        <f>(('logg värden'!AG260))/('logg värden'!$AG$1)</f>
        <v>0</v>
      </c>
      <c r="AH260" s="1">
        <f>(('logg värden'!AH260))/('logg värden'!$AH$1)</f>
        <v>25370</v>
      </c>
      <c r="AI260" s="1">
        <f>(('logg värden'!AI260))/('logg värden'!$AI$1)</f>
        <v>36745</v>
      </c>
      <c r="AJ260" s="1">
        <f>(('logg värden'!AJ260))/('logg värden'!$AJ$1)</f>
        <v>27269.72</v>
      </c>
      <c r="AK260" s="1">
        <f>(('logg värden'!AK260))/('logg värden'!$AK$1)</f>
        <v>5885.66</v>
      </c>
      <c r="AL260" s="1">
        <f t="shared" si="4"/>
        <v>21384.06</v>
      </c>
      <c r="AM260" s="1">
        <f>(('logg värden'!AL260))/('logg värden'!$AL$1)</f>
        <v>1</v>
      </c>
    </row>
    <row r="261" spans="1:39" x14ac:dyDescent="0.2">
      <c r="A261">
        <f>'logg värden'!A261</f>
        <v>44532</v>
      </c>
      <c r="B261">
        <f>'logg värden'!B261</f>
        <v>0.50659722222222225</v>
      </c>
      <c r="C261" s="1">
        <f>(('logg värden'!C261))/('logg värden'!$C$1)</f>
        <v>-1</v>
      </c>
      <c r="D261" s="1">
        <f>(('logg värden'!D261))/('logg värden'!$D$1)</f>
        <v>-2.4</v>
      </c>
      <c r="E261" s="1">
        <f>(('logg värden'!E261))/('logg värden'!$E$1)</f>
        <v>21.6</v>
      </c>
      <c r="F261" s="1">
        <f>(('logg värden'!F261))/('logg värden'!$F$1)</f>
        <v>30</v>
      </c>
      <c r="G261" s="1">
        <f>(('logg värden'!G261))/('logg värden'!$G$1)</f>
        <v>31.7</v>
      </c>
      <c r="H261" s="1">
        <f>(('logg värden'!H261))/('logg värden'!$H$1)</f>
        <v>32.299999999999997</v>
      </c>
      <c r="I261" s="1">
        <f>(('logg värden'!I261))/('logg värden'!$I$1)</f>
        <v>27.7</v>
      </c>
      <c r="J261" s="1">
        <f>(('logg värden'!J261))/('logg värden'!$J$1)</f>
        <v>29.5</v>
      </c>
      <c r="K261" s="1">
        <f>(('logg värden'!K261))/('logg värden'!$K$1)</f>
        <v>29.5</v>
      </c>
      <c r="L261" s="1">
        <f>(('logg värden'!L261))/('logg värden'!$L$1)</f>
        <v>28</v>
      </c>
      <c r="M261" s="1">
        <f>(('logg värden'!M261))/('logg värden'!$M$1)</f>
        <v>6.7</v>
      </c>
      <c r="N261" s="1">
        <f>(('logg värden'!N261))/('logg värden'!$N$1)</f>
        <v>4.7</v>
      </c>
      <c r="O261" s="1">
        <f>(('logg värden'!O261))/('logg värden'!$O$1)</f>
        <v>43.4</v>
      </c>
      <c r="P261" s="1">
        <f>(('logg värden'!P261))/('logg värden'!$P$1)</f>
        <v>40.700000000000003</v>
      </c>
      <c r="Q261" s="1">
        <f>(('logg värden'!Q261))/('logg värden'!$Q$1)</f>
        <v>32.4</v>
      </c>
      <c r="R261" s="1">
        <f>(('logg värden'!R261))/('logg värden'!$R$1)</f>
        <v>62.1</v>
      </c>
      <c r="S261" s="1">
        <f>(('logg värden'!S261))/('logg värden'!$S$1)</f>
        <v>-2.6</v>
      </c>
      <c r="T261" s="1">
        <f>(('logg värden'!T261))/('logg värden'!$T$1)</f>
        <v>11.8</v>
      </c>
      <c r="U261" s="1">
        <f>(('logg värden'!U261))/('logg värden'!$U$1)</f>
        <v>22.2</v>
      </c>
      <c r="V261" s="1">
        <f>(('logg värden'!V261))/('logg värden'!$V$1)</f>
        <v>1.4</v>
      </c>
      <c r="W261" s="1">
        <f>(('logg värden'!W261))/('logg värden'!$W$1)</f>
        <v>212.7</v>
      </c>
      <c r="X261" s="1">
        <f>(('logg värden'!X261))/('logg värden'!$X$1)</f>
        <v>216.1</v>
      </c>
      <c r="Y261" s="1">
        <f>(('logg värden'!Y261))/('logg värden'!$Y$1)</f>
        <v>0</v>
      </c>
      <c r="Z261" s="1">
        <f>(('logg värden'!Z261))/('logg värden'!$Z$1)</f>
        <v>-372</v>
      </c>
      <c r="AA261" s="1">
        <f>(('logg värden'!AA261))/('logg värden'!$AA$1)</f>
        <v>30.4</v>
      </c>
      <c r="AB261" s="1">
        <f>(('logg värden'!AB261))/('logg värden'!$AB$1)</f>
        <v>0</v>
      </c>
      <c r="AC261" s="1">
        <f>(('logg värden'!AC261))/('logg värden'!$AC$1)</f>
        <v>0</v>
      </c>
      <c r="AD261" s="1">
        <f>(('logg värden'!AD261))/('logg värden'!$AD$1)</f>
        <v>1.5</v>
      </c>
      <c r="AE261" s="1">
        <f>(('logg värden'!AE261))/('logg värden'!$AE$1)</f>
        <v>0.7</v>
      </c>
      <c r="AF261" s="1">
        <f>(('logg värden'!AF261))/('logg värden'!$AF$1)</f>
        <v>1.2</v>
      </c>
      <c r="AG261" s="1">
        <f>(('logg värden'!AG261))/('logg värden'!$AG$1)</f>
        <v>0</v>
      </c>
      <c r="AH261" s="1">
        <f>(('logg värden'!AH261))/('logg värden'!$AH$1)</f>
        <v>25370</v>
      </c>
      <c r="AI261" s="1">
        <f>(('logg värden'!AI261))/('logg värden'!$AI$1)</f>
        <v>36745</v>
      </c>
      <c r="AJ261" s="1">
        <f>(('logg värden'!AJ261))/('logg värden'!$AJ$1)</f>
        <v>27269.72</v>
      </c>
      <c r="AK261" s="1">
        <f>(('logg värden'!AK261))/('logg värden'!$AK$1)</f>
        <v>5885.66</v>
      </c>
      <c r="AL261" s="1">
        <f t="shared" si="4"/>
        <v>21384.06</v>
      </c>
      <c r="AM261" s="1">
        <f>(('logg värden'!AL261))/('logg värden'!$AL$1)</f>
        <v>1</v>
      </c>
    </row>
    <row r="262" spans="1:39" x14ac:dyDescent="0.2">
      <c r="A262">
        <f>'logg värden'!A262</f>
        <v>44532</v>
      </c>
      <c r="B262">
        <f>'logg värden'!B262</f>
        <v>0.5072916666666667</v>
      </c>
      <c r="C262" s="1">
        <f>(('logg värden'!C262))/('logg värden'!$C$1)</f>
        <v>-1</v>
      </c>
      <c r="D262" s="1">
        <f>(('logg värden'!D262))/('logg värden'!$D$1)</f>
        <v>-2.2999999999999998</v>
      </c>
      <c r="E262" s="1">
        <f>(('logg värden'!E262))/('logg värden'!$E$1)</f>
        <v>21.6</v>
      </c>
      <c r="F262" s="1">
        <f>(('logg värden'!F262))/('logg värden'!$F$1)</f>
        <v>30</v>
      </c>
      <c r="G262" s="1">
        <f>(('logg värden'!G262))/('logg värden'!$G$1)</f>
        <v>31.7</v>
      </c>
      <c r="H262" s="1">
        <f>(('logg värden'!H262))/('logg värden'!$H$1)</f>
        <v>32.299999999999997</v>
      </c>
      <c r="I262" s="1">
        <f>(('logg värden'!I262))/('logg värden'!$I$1)</f>
        <v>27.7</v>
      </c>
      <c r="J262" s="1">
        <f>(('logg värden'!J262))/('logg värden'!$J$1)</f>
        <v>29.5</v>
      </c>
      <c r="K262" s="1">
        <f>(('logg värden'!K262))/('logg värden'!$K$1)</f>
        <v>29.5</v>
      </c>
      <c r="L262" s="1">
        <f>(('logg värden'!L262))/('logg värden'!$L$1)</f>
        <v>28.1</v>
      </c>
      <c r="M262" s="1">
        <f>(('logg värden'!M262))/('logg värden'!$M$1)</f>
        <v>6.7</v>
      </c>
      <c r="N262" s="1">
        <f>(('logg värden'!N262))/('logg värden'!$N$1)</f>
        <v>4.5999999999999996</v>
      </c>
      <c r="O262" s="1">
        <f>(('logg värden'!O262))/('logg värden'!$O$1)</f>
        <v>43.4</v>
      </c>
      <c r="P262" s="1">
        <f>(('logg värden'!P262))/('logg värden'!$P$1)</f>
        <v>40.6</v>
      </c>
      <c r="Q262" s="1">
        <f>(('logg värden'!Q262))/('logg värden'!$Q$1)</f>
        <v>32.299999999999997</v>
      </c>
      <c r="R262" s="1">
        <f>(('logg värden'!R262))/('logg värden'!$R$1)</f>
        <v>62.1</v>
      </c>
      <c r="S262" s="1">
        <f>(('logg värden'!S262))/('logg värden'!$S$1)</f>
        <v>-2.6</v>
      </c>
      <c r="T262" s="1">
        <f>(('logg värden'!T262))/('logg värden'!$T$1)</f>
        <v>11.8</v>
      </c>
      <c r="U262" s="1">
        <f>(('logg värden'!U262))/('logg värden'!$U$1)</f>
        <v>22.2</v>
      </c>
      <c r="V262" s="1">
        <f>(('logg värden'!V262))/('logg värden'!$V$1)</f>
        <v>1.4</v>
      </c>
      <c r="W262" s="1">
        <f>(('logg värden'!W262))/('logg värden'!$W$1)</f>
        <v>213.1</v>
      </c>
      <c r="X262" s="1">
        <f>(('logg värden'!X262))/('logg värden'!$X$1)</f>
        <v>216.1</v>
      </c>
      <c r="Y262" s="1">
        <f>(('logg värden'!Y262))/('logg värden'!$Y$1)</f>
        <v>0</v>
      </c>
      <c r="Z262" s="1">
        <f>(('logg värden'!Z262))/('logg värden'!$Z$1)</f>
        <v>-371.3</v>
      </c>
      <c r="AA262" s="1">
        <f>(('logg värden'!AA262))/('logg värden'!$AA$1)</f>
        <v>30.6</v>
      </c>
      <c r="AB262" s="1">
        <f>(('logg värden'!AB262))/('logg värden'!$AB$1)</f>
        <v>0</v>
      </c>
      <c r="AC262" s="1">
        <f>(('logg värden'!AC262))/('logg värden'!$AC$1)</f>
        <v>0</v>
      </c>
      <c r="AD262" s="1">
        <f>(('logg värden'!AD262))/('logg värden'!$AD$1)</f>
        <v>2</v>
      </c>
      <c r="AE262" s="1">
        <f>(('logg värden'!AE262))/('logg värden'!$AE$1)</f>
        <v>0.9</v>
      </c>
      <c r="AF262" s="1">
        <f>(('logg värden'!AF262))/('logg värden'!$AF$1)</f>
        <v>1.1000000000000001</v>
      </c>
      <c r="AG262" s="1">
        <f>(('logg värden'!AG262))/('logg värden'!$AG$1)</f>
        <v>0</v>
      </c>
      <c r="AH262" s="1">
        <f>(('logg värden'!AH262))/('logg värden'!$AH$1)</f>
        <v>25370</v>
      </c>
      <c r="AI262" s="1">
        <f>(('logg värden'!AI262))/('logg värden'!$AI$1)</f>
        <v>36745</v>
      </c>
      <c r="AJ262" s="1">
        <f>(('logg värden'!AJ262))/('logg värden'!$AJ$1)</f>
        <v>27269.72</v>
      </c>
      <c r="AK262" s="1">
        <f>(('logg värden'!AK262))/('logg värden'!$AK$1)</f>
        <v>5885.66</v>
      </c>
      <c r="AL262" s="1">
        <f t="shared" si="4"/>
        <v>21384.06</v>
      </c>
      <c r="AM262" s="1">
        <f>(('logg värden'!AL262))/('logg värden'!$AL$1)</f>
        <v>1</v>
      </c>
    </row>
    <row r="263" spans="1:39" x14ac:dyDescent="0.2">
      <c r="A263">
        <f>'logg värden'!A263</f>
        <v>44532</v>
      </c>
      <c r="B263">
        <f>'logg värden'!B263</f>
        <v>0.50798611111111114</v>
      </c>
      <c r="C263" s="1">
        <f>(('logg värden'!C263))/('logg värden'!$C$1)</f>
        <v>-1</v>
      </c>
      <c r="D263" s="1">
        <f>(('logg värden'!D263))/('logg värden'!$D$1)</f>
        <v>-2.2999999999999998</v>
      </c>
      <c r="E263" s="1">
        <f>(('logg värden'!E263))/('logg värden'!$E$1)</f>
        <v>21.6</v>
      </c>
      <c r="F263" s="1">
        <f>(('logg värden'!F263))/('logg värden'!$F$1)</f>
        <v>30</v>
      </c>
      <c r="G263" s="1">
        <f>(('logg värden'!G263))/('logg värden'!$G$1)</f>
        <v>31.7</v>
      </c>
      <c r="H263" s="1">
        <f>(('logg värden'!H263))/('logg värden'!$H$1)</f>
        <v>32.299999999999997</v>
      </c>
      <c r="I263" s="1">
        <f>(('logg värden'!I263))/('logg värden'!$I$1)</f>
        <v>27.7</v>
      </c>
      <c r="J263" s="1">
        <f>(('logg värden'!J263))/('logg värden'!$J$1)</f>
        <v>29.5</v>
      </c>
      <c r="K263" s="1">
        <f>(('logg värden'!K263))/('logg värden'!$K$1)</f>
        <v>29.5</v>
      </c>
      <c r="L263" s="1">
        <f>(('logg värden'!L263))/('logg värden'!$L$1)</f>
        <v>28</v>
      </c>
      <c r="M263" s="1">
        <f>(('logg värden'!M263))/('logg värden'!$M$1)</f>
        <v>6.7</v>
      </c>
      <c r="N263" s="1">
        <f>(('logg värden'!N263))/('logg värden'!$N$1)</f>
        <v>4.5999999999999996</v>
      </c>
      <c r="O263" s="1">
        <f>(('logg värden'!O263))/('logg värden'!$O$1)</f>
        <v>43.4</v>
      </c>
      <c r="P263" s="1">
        <f>(('logg värden'!P263))/('logg värden'!$P$1)</f>
        <v>40.6</v>
      </c>
      <c r="Q263" s="1">
        <f>(('logg värden'!Q263))/('logg värden'!$Q$1)</f>
        <v>32.299999999999997</v>
      </c>
      <c r="R263" s="1">
        <f>(('logg värden'!R263))/('logg värden'!$R$1)</f>
        <v>62.1</v>
      </c>
      <c r="S263" s="1">
        <f>(('logg värden'!S263))/('logg värden'!$S$1)</f>
        <v>-2.6</v>
      </c>
      <c r="T263" s="1">
        <f>(('logg värden'!T263))/('logg värden'!$T$1)</f>
        <v>11.8</v>
      </c>
      <c r="U263" s="1">
        <f>(('logg värden'!U263))/('logg värden'!$U$1)</f>
        <v>22.2</v>
      </c>
      <c r="V263" s="1">
        <f>(('logg värden'!V263))/('logg värden'!$V$1)</f>
        <v>1.4</v>
      </c>
      <c r="W263" s="1">
        <f>(('logg värden'!W263))/('logg värden'!$W$1)</f>
        <v>212.7</v>
      </c>
      <c r="X263" s="1">
        <f>(('logg värden'!X263))/('logg värden'!$X$1)</f>
        <v>216.1</v>
      </c>
      <c r="Y263" s="1">
        <f>(('logg värden'!Y263))/('logg värden'!$Y$1)</f>
        <v>0</v>
      </c>
      <c r="Z263" s="1">
        <f>(('logg värden'!Z263))/('logg värden'!$Z$1)</f>
        <v>-370.6</v>
      </c>
      <c r="AA263" s="1">
        <f>(('logg värden'!AA263))/('logg värden'!$AA$1)</f>
        <v>30.5</v>
      </c>
      <c r="AB263" s="1">
        <f>(('logg värden'!AB263))/('logg värden'!$AB$1)</f>
        <v>0</v>
      </c>
      <c r="AC263" s="1">
        <f>(('logg värden'!AC263))/('logg värden'!$AC$1)</f>
        <v>0</v>
      </c>
      <c r="AD263" s="1">
        <f>(('logg värden'!AD263))/('logg värden'!$AD$1)</f>
        <v>1.2</v>
      </c>
      <c r="AE263" s="1">
        <f>(('logg värden'!AE263))/('logg värden'!$AE$1)</f>
        <v>0.7</v>
      </c>
      <c r="AF263" s="1">
        <f>(('logg värden'!AF263))/('logg värden'!$AF$1)</f>
        <v>1.5</v>
      </c>
      <c r="AG263" s="1">
        <f>(('logg värden'!AG263))/('logg värden'!$AG$1)</f>
        <v>0</v>
      </c>
      <c r="AH263" s="1">
        <f>(('logg värden'!AH263))/('logg värden'!$AH$1)</f>
        <v>25370</v>
      </c>
      <c r="AI263" s="1">
        <f>(('logg värden'!AI263))/('logg värden'!$AI$1)</f>
        <v>36745</v>
      </c>
      <c r="AJ263" s="1">
        <f>(('logg värden'!AJ263))/('logg värden'!$AJ$1)</f>
        <v>27269.72</v>
      </c>
      <c r="AK263" s="1">
        <f>(('logg värden'!AK263))/('logg värden'!$AK$1)</f>
        <v>5885.66</v>
      </c>
      <c r="AL263" s="1">
        <f t="shared" si="4"/>
        <v>21384.06</v>
      </c>
      <c r="AM263" s="1">
        <f>(('logg värden'!AL263))/('logg värden'!$AL$1)</f>
        <v>1</v>
      </c>
    </row>
    <row r="264" spans="1:39" x14ac:dyDescent="0.2">
      <c r="A264">
        <f>'logg värden'!A264</f>
        <v>44532</v>
      </c>
      <c r="B264">
        <f>'logg värden'!B264</f>
        <v>0.50871527777777781</v>
      </c>
      <c r="C264" s="1">
        <f>(('logg värden'!C264))/('logg värden'!$C$1)</f>
        <v>-1</v>
      </c>
      <c r="D264" s="1">
        <f>(('logg värden'!D264))/('logg värden'!$D$1)</f>
        <v>-2.2999999999999998</v>
      </c>
      <c r="E264" s="1">
        <f>(('logg värden'!E264))/('logg värden'!$E$1)</f>
        <v>21.6</v>
      </c>
      <c r="F264" s="1">
        <f>(('logg värden'!F264))/('logg värden'!$F$1)</f>
        <v>30</v>
      </c>
      <c r="G264" s="1">
        <f>(('logg värden'!G264))/('logg värden'!$G$1)</f>
        <v>31.7</v>
      </c>
      <c r="H264" s="1">
        <f>(('logg värden'!H264))/('logg värden'!$H$1)</f>
        <v>32.299999999999997</v>
      </c>
      <c r="I264" s="1">
        <f>(('logg värden'!I264))/('logg värden'!$I$1)</f>
        <v>27.7</v>
      </c>
      <c r="J264" s="1">
        <f>(('logg värden'!J264))/('logg värden'!$J$1)</f>
        <v>29.5</v>
      </c>
      <c r="K264" s="1">
        <f>(('logg värden'!K264))/('logg värden'!$K$1)</f>
        <v>29.5</v>
      </c>
      <c r="L264" s="1">
        <f>(('logg värden'!L264))/('logg värden'!$L$1)</f>
        <v>28</v>
      </c>
      <c r="M264" s="1">
        <f>(('logg värden'!M264))/('logg värden'!$M$1)</f>
        <v>6.7</v>
      </c>
      <c r="N264" s="1">
        <f>(('logg värden'!N264))/('logg värden'!$N$1)</f>
        <v>4.8</v>
      </c>
      <c r="O264" s="1">
        <f>(('logg värden'!O264))/('logg värden'!$O$1)</f>
        <v>43.4</v>
      </c>
      <c r="P264" s="1">
        <f>(('logg värden'!P264))/('logg värden'!$P$1)</f>
        <v>40.6</v>
      </c>
      <c r="Q264" s="1">
        <f>(('logg värden'!Q264))/('logg värden'!$Q$1)</f>
        <v>32.5</v>
      </c>
      <c r="R264" s="1">
        <f>(('logg värden'!R264))/('logg värden'!$R$1)</f>
        <v>62.1</v>
      </c>
      <c r="S264" s="1">
        <f>(('logg värden'!S264))/('logg värden'!$S$1)</f>
        <v>-2.6</v>
      </c>
      <c r="T264" s="1">
        <f>(('logg värden'!T264))/('logg värden'!$T$1)</f>
        <v>11.7</v>
      </c>
      <c r="U264" s="1">
        <f>(('logg värden'!U264))/('logg värden'!$U$1)</f>
        <v>22.2</v>
      </c>
      <c r="V264" s="1">
        <f>(('logg värden'!V264))/('logg värden'!$V$1)</f>
        <v>1.4</v>
      </c>
      <c r="W264" s="1">
        <f>(('logg värden'!W264))/('logg värden'!$W$1)</f>
        <v>209.6</v>
      </c>
      <c r="X264" s="1">
        <f>(('logg värden'!X264))/('logg värden'!$X$1)</f>
        <v>216.1</v>
      </c>
      <c r="Y264" s="1">
        <f>(('logg värden'!Y264))/('logg värden'!$Y$1)</f>
        <v>0</v>
      </c>
      <c r="Z264" s="1">
        <f>(('logg värden'!Z264))/('logg värden'!$Z$1)</f>
        <v>-369.9</v>
      </c>
      <c r="AA264" s="1">
        <f>(('logg värden'!AA264))/('logg värden'!$AA$1)</f>
        <v>31.5</v>
      </c>
      <c r="AB264" s="1">
        <f>(('logg värden'!AB264))/('logg värden'!$AB$1)</f>
        <v>0</v>
      </c>
      <c r="AC264" s="1">
        <f>(('logg värden'!AC264))/('logg värden'!$AC$1)</f>
        <v>0</v>
      </c>
      <c r="AD264" s="1">
        <f>(('logg värden'!AD264))/('logg värden'!$AD$1)</f>
        <v>2</v>
      </c>
      <c r="AE264" s="1">
        <f>(('logg värden'!AE264))/('logg värden'!$AE$1)</f>
        <v>0.6</v>
      </c>
      <c r="AF264" s="1">
        <f>(('logg värden'!AF264))/('logg värden'!$AF$1)</f>
        <v>1.2</v>
      </c>
      <c r="AG264" s="1">
        <f>(('logg värden'!AG264))/('logg värden'!$AG$1)</f>
        <v>0</v>
      </c>
      <c r="AH264" s="1">
        <f>(('logg värden'!AH264))/('logg värden'!$AH$1)</f>
        <v>25370</v>
      </c>
      <c r="AI264" s="1">
        <f>(('logg värden'!AI264))/('logg värden'!$AI$1)</f>
        <v>36745</v>
      </c>
      <c r="AJ264" s="1">
        <f>(('logg värden'!AJ264))/('logg värden'!$AJ$1)</f>
        <v>27269.72</v>
      </c>
      <c r="AK264" s="1">
        <f>(('logg värden'!AK264))/('logg värden'!$AK$1)</f>
        <v>5885.66</v>
      </c>
      <c r="AL264" s="1">
        <f t="shared" si="4"/>
        <v>21384.06</v>
      </c>
      <c r="AM264" s="1">
        <f>(('logg värden'!AL264))/('logg värden'!$AL$1)</f>
        <v>1</v>
      </c>
    </row>
    <row r="265" spans="1:39" x14ac:dyDescent="0.2">
      <c r="A265">
        <f>'logg värden'!A265</f>
        <v>44532</v>
      </c>
      <c r="B265">
        <f>'logg värden'!B265</f>
        <v>0.50940972222222225</v>
      </c>
      <c r="C265" s="1">
        <f>(('logg värden'!C265))/('logg värden'!$C$1)</f>
        <v>-1</v>
      </c>
      <c r="D265" s="1">
        <f>(('logg värden'!D265))/('logg värden'!$D$1)</f>
        <v>-2.2999999999999998</v>
      </c>
      <c r="E265" s="1">
        <f>(('logg värden'!E265))/('logg värden'!$E$1)</f>
        <v>21.6</v>
      </c>
      <c r="F265" s="1">
        <f>(('logg värden'!F265))/('logg värden'!$F$1)</f>
        <v>30</v>
      </c>
      <c r="G265" s="1">
        <f>(('logg värden'!G265))/('logg värden'!$G$1)</f>
        <v>31.7</v>
      </c>
      <c r="H265" s="1">
        <f>(('logg värden'!H265))/('logg värden'!$H$1)</f>
        <v>32.299999999999997</v>
      </c>
      <c r="I265" s="1">
        <f>(('logg värden'!I265))/('logg värden'!$I$1)</f>
        <v>27.7</v>
      </c>
      <c r="J265" s="1">
        <f>(('logg värden'!J265))/('logg värden'!$J$1)</f>
        <v>29.5</v>
      </c>
      <c r="K265" s="1">
        <f>(('logg värden'!K265))/('logg värden'!$K$1)</f>
        <v>29.5</v>
      </c>
      <c r="L265" s="1">
        <f>(('logg värden'!L265))/('logg värden'!$L$1)</f>
        <v>28.1</v>
      </c>
      <c r="M265" s="1">
        <f>(('logg värden'!M265))/('logg värden'!$M$1)</f>
        <v>6.7</v>
      </c>
      <c r="N265" s="1">
        <f>(('logg värden'!N265))/('logg värden'!$N$1)</f>
        <v>4.8</v>
      </c>
      <c r="O265" s="1">
        <f>(('logg värden'!O265))/('logg värden'!$O$1)</f>
        <v>43.4</v>
      </c>
      <c r="P265" s="1">
        <f>(('logg värden'!P265))/('logg värden'!$P$1)</f>
        <v>40.6</v>
      </c>
      <c r="Q265" s="1">
        <f>(('logg värden'!Q265))/('logg värden'!$Q$1)</f>
        <v>32.5</v>
      </c>
      <c r="R265" s="1">
        <f>(('logg värden'!R265))/('logg värden'!$R$1)</f>
        <v>62.1</v>
      </c>
      <c r="S265" s="1">
        <f>(('logg värden'!S265))/('logg värden'!$S$1)</f>
        <v>-2.7</v>
      </c>
      <c r="T265" s="1">
        <f>(('logg värden'!T265))/('logg värden'!$T$1)</f>
        <v>11.5</v>
      </c>
      <c r="U265" s="1">
        <f>(('logg värden'!U265))/('logg värden'!$U$1)</f>
        <v>22.2</v>
      </c>
      <c r="V265" s="1">
        <f>(('logg värden'!V265))/('logg värden'!$V$1)</f>
        <v>1.3</v>
      </c>
      <c r="W265" s="1">
        <f>(('logg värden'!W265))/('logg värden'!$W$1)</f>
        <v>210.4</v>
      </c>
      <c r="X265" s="1">
        <f>(('logg värden'!X265))/('logg värden'!$X$1)</f>
        <v>216.1</v>
      </c>
      <c r="Y265" s="1">
        <f>(('logg värden'!Y265))/('logg värden'!$Y$1)</f>
        <v>0</v>
      </c>
      <c r="Z265" s="1">
        <f>(('logg värden'!Z265))/('logg värden'!$Z$1)</f>
        <v>-369.1</v>
      </c>
      <c r="AA265" s="1">
        <f>(('logg värden'!AA265))/('logg värden'!$AA$1)</f>
        <v>31.5</v>
      </c>
      <c r="AB265" s="1">
        <f>(('logg värden'!AB265))/('logg värden'!$AB$1)</f>
        <v>0</v>
      </c>
      <c r="AC265" s="1">
        <f>(('logg värden'!AC265))/('logg värden'!$AC$1)</f>
        <v>0</v>
      </c>
      <c r="AD265" s="1">
        <f>(('logg värden'!AD265))/('logg värden'!$AD$1)</f>
        <v>1.3</v>
      </c>
      <c r="AE265" s="1">
        <f>(('logg värden'!AE265))/('logg värden'!$AE$1)</f>
        <v>0.6</v>
      </c>
      <c r="AF265" s="1">
        <f>(('logg värden'!AF265))/('logg värden'!$AF$1)</f>
        <v>1.3</v>
      </c>
      <c r="AG265" s="1">
        <f>(('logg värden'!AG265))/('logg värden'!$AG$1)</f>
        <v>0</v>
      </c>
      <c r="AH265" s="1">
        <f>(('logg värden'!AH265))/('logg värden'!$AH$1)</f>
        <v>25370</v>
      </c>
      <c r="AI265" s="1">
        <f>(('logg värden'!AI265))/('logg värden'!$AI$1)</f>
        <v>36745</v>
      </c>
      <c r="AJ265" s="1">
        <f>(('logg värden'!AJ265))/('logg värden'!$AJ$1)</f>
        <v>27269.72</v>
      </c>
      <c r="AK265" s="1">
        <f>(('logg värden'!AK265))/('logg värden'!$AK$1)</f>
        <v>5885.66</v>
      </c>
      <c r="AL265" s="1">
        <f t="shared" si="4"/>
        <v>21384.06</v>
      </c>
      <c r="AM265" s="1">
        <f>(('logg värden'!AL265))/('logg värden'!$AL$1)</f>
        <v>1</v>
      </c>
    </row>
    <row r="266" spans="1:39" x14ac:dyDescent="0.2">
      <c r="A266">
        <f>'logg värden'!A266</f>
        <v>44532</v>
      </c>
      <c r="B266">
        <f>'logg värden'!B266</f>
        <v>0.51010416666666669</v>
      </c>
      <c r="C266" s="1">
        <f>(('logg värden'!C266))/('logg värden'!$C$1)</f>
        <v>-1</v>
      </c>
      <c r="D266" s="1">
        <f>(('logg värden'!D266))/('logg värden'!$D$1)</f>
        <v>-2.2999999999999998</v>
      </c>
      <c r="E266" s="1">
        <f>(('logg värden'!E266))/('logg värden'!$E$1)</f>
        <v>21.6</v>
      </c>
      <c r="F266" s="1">
        <f>(('logg värden'!F266))/('logg värden'!$F$1)</f>
        <v>30</v>
      </c>
      <c r="G266" s="1">
        <f>(('logg värden'!G266))/('logg värden'!$G$1)</f>
        <v>31.7</v>
      </c>
      <c r="H266" s="1">
        <f>(('logg värden'!H266))/('logg värden'!$H$1)</f>
        <v>32.4</v>
      </c>
      <c r="I266" s="1">
        <f>(('logg värden'!I266))/('logg värden'!$I$1)</f>
        <v>27.7</v>
      </c>
      <c r="J266" s="1">
        <f>(('logg värden'!J266))/('logg värden'!$J$1)</f>
        <v>29.5</v>
      </c>
      <c r="K266" s="1">
        <f>(('logg värden'!K266))/('logg värden'!$K$1)</f>
        <v>29.5</v>
      </c>
      <c r="L266" s="1">
        <f>(('logg värden'!L266))/('logg värden'!$L$1)</f>
        <v>28</v>
      </c>
      <c r="M266" s="1">
        <f>(('logg värden'!M266))/('logg värden'!$M$1)</f>
        <v>6.7</v>
      </c>
      <c r="N266" s="1">
        <f>(('logg värden'!N266))/('logg värden'!$N$1)</f>
        <v>4.8</v>
      </c>
      <c r="O266" s="1">
        <f>(('logg värden'!O266))/('logg värden'!$O$1)</f>
        <v>43.4</v>
      </c>
      <c r="P266" s="1">
        <f>(('logg värden'!P266))/('logg värden'!$P$1)</f>
        <v>40.6</v>
      </c>
      <c r="Q266" s="1">
        <f>(('logg värden'!Q266))/('logg värden'!$Q$1)</f>
        <v>32.5</v>
      </c>
      <c r="R266" s="1">
        <f>(('logg värden'!R266))/('logg värden'!$R$1)</f>
        <v>62.2</v>
      </c>
      <c r="S266" s="1">
        <f>(('logg värden'!S266))/('logg värden'!$S$1)</f>
        <v>-2.8</v>
      </c>
      <c r="T266" s="1">
        <f>(('logg värden'!T266))/('logg värden'!$T$1)</f>
        <v>11.5</v>
      </c>
      <c r="U266" s="1">
        <f>(('logg värden'!U266))/('logg värden'!$U$1)</f>
        <v>22.2</v>
      </c>
      <c r="V266" s="1">
        <f>(('logg värden'!V266))/('logg värden'!$V$1)</f>
        <v>1.1000000000000001</v>
      </c>
      <c r="W266" s="1">
        <f>(('logg värden'!W266))/('logg värden'!$W$1)</f>
        <v>212.2</v>
      </c>
      <c r="X266" s="1">
        <f>(('logg värden'!X266))/('logg värden'!$X$1)</f>
        <v>216.1</v>
      </c>
      <c r="Y266" s="1">
        <f>(('logg värden'!Y266))/('logg värden'!$Y$1)</f>
        <v>0</v>
      </c>
      <c r="Z266" s="1">
        <f>(('logg värden'!Z266))/('logg värden'!$Z$1)</f>
        <v>-368.3</v>
      </c>
      <c r="AA266" s="1">
        <f>(('logg värden'!AA266))/('logg värden'!$AA$1)</f>
        <v>31.4</v>
      </c>
      <c r="AB266" s="1">
        <f>(('logg värden'!AB266))/('logg värden'!$AB$1)</f>
        <v>0</v>
      </c>
      <c r="AC266" s="1">
        <f>(('logg värden'!AC266))/('logg värden'!$AC$1)</f>
        <v>0</v>
      </c>
      <c r="AD266" s="1">
        <f>(('logg värden'!AD266))/('logg värden'!$AD$1)</f>
        <v>1.7</v>
      </c>
      <c r="AE266" s="1">
        <f>(('logg värden'!AE266))/('logg värden'!$AE$1)</f>
        <v>0.8</v>
      </c>
      <c r="AF266" s="1">
        <f>(('logg värden'!AF266))/('logg värden'!$AF$1)</f>
        <v>1.3</v>
      </c>
      <c r="AG266" s="1">
        <f>(('logg värden'!AG266))/('logg värden'!$AG$1)</f>
        <v>0</v>
      </c>
      <c r="AH266" s="1">
        <f>(('logg värden'!AH266))/('logg värden'!$AH$1)</f>
        <v>25370</v>
      </c>
      <c r="AI266" s="1">
        <f>(('logg värden'!AI266))/('logg värden'!$AI$1)</f>
        <v>36745</v>
      </c>
      <c r="AJ266" s="1">
        <f>(('logg värden'!AJ266))/('logg värden'!$AJ$1)</f>
        <v>27269.72</v>
      </c>
      <c r="AK266" s="1">
        <f>(('logg värden'!AK266))/('logg värden'!$AK$1)</f>
        <v>5885.66</v>
      </c>
      <c r="AL266" s="1">
        <f t="shared" si="4"/>
        <v>21384.06</v>
      </c>
      <c r="AM266" s="1">
        <f>(('logg värden'!AL266))/('logg värden'!$AL$1)</f>
        <v>1</v>
      </c>
    </row>
    <row r="267" spans="1:39" x14ac:dyDescent="0.2">
      <c r="A267">
        <f>'logg värden'!A267</f>
        <v>44532</v>
      </c>
      <c r="B267">
        <f>'logg värden'!B267</f>
        <v>0.51079861111111113</v>
      </c>
      <c r="C267" s="1">
        <f>(('logg värden'!C267))/('logg värden'!$C$1)</f>
        <v>-1</v>
      </c>
      <c r="D267" s="1">
        <f>(('logg värden'!D267))/('logg värden'!$D$1)</f>
        <v>-2.2999999999999998</v>
      </c>
      <c r="E267" s="1">
        <f>(('logg värden'!E267))/('logg värden'!$E$1)</f>
        <v>21.6</v>
      </c>
      <c r="F267" s="1">
        <f>(('logg värden'!F267))/('logg värden'!$F$1)</f>
        <v>30</v>
      </c>
      <c r="G267" s="1">
        <f>(('logg värden'!G267))/('logg värden'!$G$1)</f>
        <v>31.7</v>
      </c>
      <c r="H267" s="1">
        <f>(('logg värden'!H267))/('logg värden'!$H$1)</f>
        <v>32.4</v>
      </c>
      <c r="I267" s="1">
        <f>(('logg värden'!I267))/('logg värden'!$I$1)</f>
        <v>27.7</v>
      </c>
      <c r="J267" s="1">
        <f>(('logg värden'!J267))/('logg värden'!$J$1)</f>
        <v>29.5</v>
      </c>
      <c r="K267" s="1">
        <f>(('logg värden'!K267))/('logg värden'!$K$1)</f>
        <v>29.5</v>
      </c>
      <c r="L267" s="1">
        <f>(('logg värden'!L267))/('logg värden'!$L$1)</f>
        <v>28</v>
      </c>
      <c r="M267" s="1">
        <f>(('logg värden'!M267))/('logg värden'!$M$1)</f>
        <v>6.7</v>
      </c>
      <c r="N267" s="1">
        <f>(('logg värden'!N267))/('logg värden'!$N$1)</f>
        <v>4.8</v>
      </c>
      <c r="O267" s="1">
        <f>(('logg värden'!O267))/('logg värden'!$O$1)</f>
        <v>43.4</v>
      </c>
      <c r="P267" s="1">
        <f>(('logg värden'!P267))/('logg värden'!$P$1)</f>
        <v>40.6</v>
      </c>
      <c r="Q267" s="1">
        <f>(('logg värden'!Q267))/('logg värden'!$Q$1)</f>
        <v>32.5</v>
      </c>
      <c r="R267" s="1">
        <f>(('logg värden'!R267))/('logg värden'!$R$1)</f>
        <v>62.2</v>
      </c>
      <c r="S267" s="1">
        <f>(('logg värden'!S267))/('logg värden'!$S$1)</f>
        <v>-2.8</v>
      </c>
      <c r="T267" s="1">
        <f>(('logg värden'!T267))/('logg värden'!$T$1)</f>
        <v>11.5</v>
      </c>
      <c r="U267" s="1">
        <f>(('logg värden'!U267))/('logg värden'!$U$1)</f>
        <v>22.2</v>
      </c>
      <c r="V267" s="1">
        <f>(('logg värden'!V267))/('logg värden'!$V$1)</f>
        <v>1.1000000000000001</v>
      </c>
      <c r="W267" s="1">
        <f>(('logg värden'!W267))/('logg värden'!$W$1)</f>
        <v>210.3</v>
      </c>
      <c r="X267" s="1">
        <f>(('logg värden'!X267))/('logg värden'!$X$1)</f>
        <v>216.1</v>
      </c>
      <c r="Y267" s="1">
        <f>(('logg värden'!Y267))/('logg värden'!$Y$1)</f>
        <v>0</v>
      </c>
      <c r="Z267" s="1">
        <f>(('logg värden'!Z267))/('logg värden'!$Z$1)</f>
        <v>-367.5</v>
      </c>
      <c r="AA267" s="1">
        <f>(('logg värden'!AA267))/('logg värden'!$AA$1)</f>
        <v>31.6</v>
      </c>
      <c r="AB267" s="1">
        <f>(('logg värden'!AB267))/('logg värden'!$AB$1)</f>
        <v>0</v>
      </c>
      <c r="AC267" s="1">
        <f>(('logg värden'!AC267))/('logg värden'!$AC$1)</f>
        <v>0</v>
      </c>
      <c r="AD267" s="1">
        <f>(('logg värden'!AD267))/('logg värden'!$AD$1)</f>
        <v>1.3</v>
      </c>
      <c r="AE267" s="1">
        <f>(('logg värden'!AE267))/('logg värden'!$AE$1)</f>
        <v>0.6</v>
      </c>
      <c r="AF267" s="1">
        <f>(('logg värden'!AF267))/('logg värden'!$AF$1)</f>
        <v>1.8</v>
      </c>
      <c r="AG267" s="1">
        <f>(('logg värden'!AG267))/('logg värden'!$AG$1)</f>
        <v>0</v>
      </c>
      <c r="AH267" s="1">
        <f>(('logg värden'!AH267))/('logg värden'!$AH$1)</f>
        <v>25370</v>
      </c>
      <c r="AI267" s="1">
        <f>(('logg värden'!AI267))/('logg värden'!$AI$1)</f>
        <v>36745</v>
      </c>
      <c r="AJ267" s="1">
        <f>(('logg värden'!AJ267))/('logg värden'!$AJ$1)</f>
        <v>27269.72</v>
      </c>
      <c r="AK267" s="1">
        <f>(('logg värden'!AK267))/('logg värden'!$AK$1)</f>
        <v>5885.66</v>
      </c>
      <c r="AL267" s="1">
        <f t="shared" si="4"/>
        <v>21384.06</v>
      </c>
      <c r="AM267" s="1">
        <f>(('logg värden'!AL267))/('logg värden'!$AL$1)</f>
        <v>1</v>
      </c>
    </row>
    <row r="268" spans="1:39" x14ac:dyDescent="0.2">
      <c r="A268">
        <f>'logg värden'!A268</f>
        <v>44532</v>
      </c>
      <c r="B268">
        <f>'logg värden'!B268</f>
        <v>0.51149305555555558</v>
      </c>
      <c r="C268" s="1">
        <f>(('logg värden'!C268))/('logg värden'!$C$1)</f>
        <v>-1</v>
      </c>
      <c r="D268" s="1">
        <f>(('logg värden'!D268))/('logg värden'!$D$1)</f>
        <v>-2.2999999999999998</v>
      </c>
      <c r="E268" s="1">
        <f>(('logg värden'!E268))/('logg värden'!$E$1)</f>
        <v>21.5</v>
      </c>
      <c r="F268" s="1">
        <f>(('logg värden'!F268))/('logg värden'!$F$1)</f>
        <v>30</v>
      </c>
      <c r="G268" s="1">
        <f>(('logg värden'!G268))/('logg värden'!$G$1)</f>
        <v>31.7</v>
      </c>
      <c r="H268" s="1">
        <f>(('logg värden'!H268))/('logg värden'!$H$1)</f>
        <v>32.4</v>
      </c>
      <c r="I268" s="1">
        <f>(('logg värden'!I268))/('logg värden'!$I$1)</f>
        <v>27.7</v>
      </c>
      <c r="J268" s="1">
        <f>(('logg värden'!J268))/('logg värden'!$J$1)</f>
        <v>29.5</v>
      </c>
      <c r="K268" s="1">
        <f>(('logg värden'!K268))/('logg värden'!$K$1)</f>
        <v>29.5</v>
      </c>
      <c r="L268" s="1">
        <f>(('logg värden'!L268))/('logg värden'!$L$1)</f>
        <v>28</v>
      </c>
      <c r="M268" s="1">
        <f>(('logg värden'!M268))/('logg värden'!$M$1)</f>
        <v>6.7</v>
      </c>
      <c r="N268" s="1">
        <f>(('logg värden'!N268))/('logg värden'!$N$1)</f>
        <v>4.8</v>
      </c>
      <c r="O268" s="1">
        <f>(('logg värden'!O268))/('logg värden'!$O$1)</f>
        <v>43.4</v>
      </c>
      <c r="P268" s="1">
        <f>(('logg värden'!P268))/('logg värden'!$P$1)</f>
        <v>40.6</v>
      </c>
      <c r="Q268" s="1">
        <f>(('logg värden'!Q268))/('logg värden'!$Q$1)</f>
        <v>32.5</v>
      </c>
      <c r="R268" s="1">
        <f>(('logg värden'!R268))/('logg värden'!$R$1)</f>
        <v>62.2</v>
      </c>
      <c r="S268" s="1">
        <f>(('logg värden'!S268))/('logg värden'!$S$1)</f>
        <v>-2.8</v>
      </c>
      <c r="T268" s="1">
        <f>(('logg värden'!T268))/('logg värden'!$T$1)</f>
        <v>11.5</v>
      </c>
      <c r="U268" s="1">
        <f>(('logg värden'!U268))/('logg värden'!$U$1)</f>
        <v>22.2</v>
      </c>
      <c r="V268" s="1">
        <f>(('logg värden'!V268))/('logg värden'!$V$1)</f>
        <v>1.1000000000000001</v>
      </c>
      <c r="W268" s="1">
        <f>(('logg värden'!W268))/('logg värden'!$W$1)</f>
        <v>210.3</v>
      </c>
      <c r="X268" s="1">
        <f>(('logg värden'!X268))/('logg värden'!$X$1)</f>
        <v>216.1</v>
      </c>
      <c r="Y268" s="1">
        <f>(('logg värden'!Y268))/('logg värden'!$Y$1)</f>
        <v>0</v>
      </c>
      <c r="Z268" s="1">
        <f>(('logg värden'!Z268))/('logg värden'!$Z$1)</f>
        <v>-366.7</v>
      </c>
      <c r="AA268" s="1">
        <f>(('logg värden'!AA268))/('logg värden'!$AA$1)</f>
        <v>31.5</v>
      </c>
      <c r="AB268" s="1">
        <f>(('logg värden'!AB268))/('logg värden'!$AB$1)</f>
        <v>0</v>
      </c>
      <c r="AC268" s="1">
        <f>(('logg värden'!AC268))/('logg värden'!$AC$1)</f>
        <v>0</v>
      </c>
      <c r="AD268" s="1">
        <f>(('logg värden'!AD268))/('logg värden'!$AD$1)</f>
        <v>0.7</v>
      </c>
      <c r="AE268" s="1">
        <f>(('logg värden'!AE268))/('logg värden'!$AE$1)</f>
        <v>0.6</v>
      </c>
      <c r="AF268" s="1">
        <f>(('logg värden'!AF268))/('logg värden'!$AF$1)</f>
        <v>1.7</v>
      </c>
      <c r="AG268" s="1">
        <f>(('logg värden'!AG268))/('logg värden'!$AG$1)</f>
        <v>0</v>
      </c>
      <c r="AH268" s="1">
        <f>(('logg värden'!AH268))/('logg värden'!$AH$1)</f>
        <v>25370</v>
      </c>
      <c r="AI268" s="1">
        <f>(('logg värden'!AI268))/('logg värden'!$AI$1)</f>
        <v>36745</v>
      </c>
      <c r="AJ268" s="1">
        <f>(('logg värden'!AJ268))/('logg värden'!$AJ$1)</f>
        <v>27269.72</v>
      </c>
      <c r="AK268" s="1">
        <f>(('logg värden'!AK268))/('logg värden'!$AK$1)</f>
        <v>5885.66</v>
      </c>
      <c r="AL268" s="1">
        <f t="shared" si="4"/>
        <v>21384.06</v>
      </c>
      <c r="AM268" s="1">
        <f>(('logg värden'!AL268))/('logg värden'!$AL$1)</f>
        <v>1</v>
      </c>
    </row>
    <row r="269" spans="1:39" x14ac:dyDescent="0.2">
      <c r="A269">
        <f>'logg värden'!A269</f>
        <v>44532</v>
      </c>
      <c r="B269">
        <f>'logg värden'!B269</f>
        <v>0.51218750000000002</v>
      </c>
      <c r="C269" s="1">
        <f>(('logg värden'!C269))/('logg värden'!$C$1)</f>
        <v>-1</v>
      </c>
      <c r="D269" s="1">
        <f>(('logg värden'!D269))/('logg värden'!$D$1)</f>
        <v>-2.2999999999999998</v>
      </c>
      <c r="E269" s="1">
        <f>(('logg värden'!E269))/('logg värden'!$E$1)</f>
        <v>21.6</v>
      </c>
      <c r="F269" s="1">
        <f>(('logg värden'!F269))/('logg värden'!$F$1)</f>
        <v>30</v>
      </c>
      <c r="G269" s="1">
        <f>(('logg värden'!G269))/('logg värden'!$G$1)</f>
        <v>31.7</v>
      </c>
      <c r="H269" s="1">
        <f>(('logg värden'!H269))/('logg värden'!$H$1)</f>
        <v>32.4</v>
      </c>
      <c r="I269" s="1">
        <f>(('logg värden'!I269))/('logg värden'!$I$1)</f>
        <v>27.7</v>
      </c>
      <c r="J269" s="1">
        <f>(('logg värden'!J269))/('logg värden'!$J$1)</f>
        <v>29.5</v>
      </c>
      <c r="K269" s="1">
        <f>(('logg värden'!K269))/('logg värden'!$K$1)</f>
        <v>29.5</v>
      </c>
      <c r="L269" s="1">
        <f>(('logg värden'!L269))/('logg värden'!$L$1)</f>
        <v>28</v>
      </c>
      <c r="M269" s="1">
        <f>(('logg värden'!M269))/('logg värden'!$M$1)</f>
        <v>6.7</v>
      </c>
      <c r="N269" s="1">
        <f>(('logg värden'!N269))/('logg värden'!$N$1)</f>
        <v>4.8</v>
      </c>
      <c r="O269" s="1">
        <f>(('logg värden'!O269))/('logg värden'!$O$1)</f>
        <v>43.4</v>
      </c>
      <c r="P269" s="1">
        <f>(('logg värden'!P269))/('logg värden'!$P$1)</f>
        <v>40.6</v>
      </c>
      <c r="Q269" s="1">
        <f>(('logg värden'!Q269))/('logg värden'!$Q$1)</f>
        <v>32.5</v>
      </c>
      <c r="R269" s="1">
        <f>(('logg värden'!R269))/('logg värden'!$R$1)</f>
        <v>62.2</v>
      </c>
      <c r="S269" s="1">
        <f>(('logg värden'!S269))/('logg värden'!$S$1)</f>
        <v>-2.9</v>
      </c>
      <c r="T269" s="1">
        <f>(('logg värden'!T269))/('logg värden'!$T$1)</f>
        <v>11.5</v>
      </c>
      <c r="U269" s="1">
        <f>(('logg värden'!U269))/('logg värden'!$U$1)</f>
        <v>22.2</v>
      </c>
      <c r="V269" s="1">
        <f>(('logg värden'!V269))/('logg värden'!$V$1)</f>
        <v>1.1000000000000001</v>
      </c>
      <c r="W269" s="1">
        <f>(('logg värden'!W269))/('logg värden'!$W$1)</f>
        <v>213.6</v>
      </c>
      <c r="X269" s="1">
        <f>(('logg värden'!X269))/('logg värden'!$X$1)</f>
        <v>216.1</v>
      </c>
      <c r="Y269" s="1">
        <f>(('logg värden'!Y269))/('logg värden'!$Y$1)</f>
        <v>0</v>
      </c>
      <c r="Z269" s="1">
        <f>(('logg värden'!Z269))/('logg värden'!$Z$1)</f>
        <v>-365.9</v>
      </c>
      <c r="AA269" s="1">
        <f>(('logg värden'!AA269))/('logg värden'!$AA$1)</f>
        <v>31.5</v>
      </c>
      <c r="AB269" s="1">
        <f>(('logg värden'!AB269))/('logg värden'!$AB$1)</f>
        <v>0</v>
      </c>
      <c r="AC269" s="1">
        <f>(('logg värden'!AC269))/('logg värden'!$AC$1)</f>
        <v>0</v>
      </c>
      <c r="AD269" s="1">
        <f>(('logg värden'!AD269))/('logg värden'!$AD$1)</f>
        <v>0.8</v>
      </c>
      <c r="AE269" s="1">
        <f>(('logg värden'!AE269))/('logg värden'!$AE$1)</f>
        <v>0.7</v>
      </c>
      <c r="AF269" s="1">
        <f>(('logg värden'!AF269))/('logg värden'!$AF$1)</f>
        <v>1.6</v>
      </c>
      <c r="AG269" s="1">
        <f>(('logg värden'!AG269))/('logg värden'!$AG$1)</f>
        <v>0</v>
      </c>
      <c r="AH269" s="1">
        <f>(('logg värden'!AH269))/('logg värden'!$AH$1)</f>
        <v>25370</v>
      </c>
      <c r="AI269" s="1">
        <f>(('logg värden'!AI269))/('logg värden'!$AI$1)</f>
        <v>36745</v>
      </c>
      <c r="AJ269" s="1">
        <f>(('logg värden'!AJ269))/('logg värden'!$AJ$1)</f>
        <v>27269.72</v>
      </c>
      <c r="AK269" s="1">
        <f>(('logg värden'!AK269))/('logg värden'!$AK$1)</f>
        <v>5885.66</v>
      </c>
      <c r="AL269" s="1">
        <f t="shared" si="4"/>
        <v>21384.06</v>
      </c>
      <c r="AM269" s="1">
        <f>(('logg värden'!AL269))/('logg värden'!$AL$1)</f>
        <v>1</v>
      </c>
    </row>
    <row r="270" spans="1:39" x14ac:dyDescent="0.2">
      <c r="A270">
        <f>'logg värden'!A270</f>
        <v>44532</v>
      </c>
      <c r="B270">
        <f>'logg värden'!B270</f>
        <v>0.51288194444444446</v>
      </c>
      <c r="C270" s="1">
        <f>(('logg värden'!C270))/('logg värden'!$C$1)</f>
        <v>-1</v>
      </c>
      <c r="D270" s="1">
        <f>(('logg värden'!D270))/('logg värden'!$D$1)</f>
        <v>-2.2999999999999998</v>
      </c>
      <c r="E270" s="1">
        <f>(('logg värden'!E270))/('logg värden'!$E$1)</f>
        <v>21.6</v>
      </c>
      <c r="F270" s="1">
        <f>(('logg värden'!F270))/('logg värden'!$F$1)</f>
        <v>30</v>
      </c>
      <c r="G270" s="1">
        <f>(('logg värden'!G270))/('logg värden'!$G$1)</f>
        <v>31.7</v>
      </c>
      <c r="H270" s="1">
        <f>(('logg värden'!H270))/('logg värden'!$H$1)</f>
        <v>32.4</v>
      </c>
      <c r="I270" s="1">
        <f>(('logg värden'!I270))/('logg värden'!$I$1)</f>
        <v>27.7</v>
      </c>
      <c r="J270" s="1">
        <f>(('logg värden'!J270))/('logg värden'!$J$1)</f>
        <v>29.5</v>
      </c>
      <c r="K270" s="1">
        <f>(('logg värden'!K270))/('logg värden'!$K$1)</f>
        <v>29.5</v>
      </c>
      <c r="L270" s="1">
        <f>(('logg värden'!L270))/('logg värden'!$L$1)</f>
        <v>28</v>
      </c>
      <c r="M270" s="1">
        <f>(('logg värden'!M270))/('logg värden'!$M$1)</f>
        <v>6.7</v>
      </c>
      <c r="N270" s="1">
        <f>(('logg värden'!N270))/('logg värden'!$N$1)</f>
        <v>4.7</v>
      </c>
      <c r="O270" s="1">
        <f>(('logg värden'!O270))/('logg värden'!$O$1)</f>
        <v>43.4</v>
      </c>
      <c r="P270" s="1">
        <f>(('logg värden'!P270))/('logg värden'!$P$1)</f>
        <v>40.6</v>
      </c>
      <c r="Q270" s="1">
        <f>(('logg värden'!Q270))/('logg värden'!$Q$1)</f>
        <v>32.4</v>
      </c>
      <c r="R270" s="1">
        <f>(('logg värden'!R270))/('logg värden'!$R$1)</f>
        <v>62.2</v>
      </c>
      <c r="S270" s="1">
        <f>(('logg värden'!S270))/('logg värden'!$S$1)</f>
        <v>-2.9</v>
      </c>
      <c r="T270" s="1">
        <f>(('logg värden'!T270))/('logg värden'!$T$1)</f>
        <v>11.5</v>
      </c>
      <c r="U270" s="1">
        <f>(('logg värden'!U270))/('logg värden'!$U$1)</f>
        <v>22.2</v>
      </c>
      <c r="V270" s="1">
        <f>(('logg värden'!V270))/('logg värden'!$V$1)</f>
        <v>1.1000000000000001</v>
      </c>
      <c r="W270" s="1">
        <f>(('logg värden'!W270))/('logg värden'!$W$1)</f>
        <v>215</v>
      </c>
      <c r="X270" s="1">
        <f>(('logg värden'!X270))/('logg värden'!$X$1)</f>
        <v>216.1</v>
      </c>
      <c r="Y270" s="1">
        <f>(('logg värden'!Y270))/('logg värden'!$Y$1)</f>
        <v>0</v>
      </c>
      <c r="Z270" s="1">
        <f>(('logg värden'!Z270))/('logg värden'!$Z$1)</f>
        <v>-365.1</v>
      </c>
      <c r="AA270" s="1">
        <f>(('logg värden'!AA270))/('logg värden'!$AA$1)</f>
        <v>31.5</v>
      </c>
      <c r="AB270" s="1">
        <f>(('logg värden'!AB270))/('logg värden'!$AB$1)</f>
        <v>0</v>
      </c>
      <c r="AC270" s="1">
        <f>(('logg värden'!AC270))/('logg värden'!$AC$1)</f>
        <v>0</v>
      </c>
      <c r="AD270" s="1">
        <f>(('logg värden'!AD270))/('logg värden'!$AD$1)</f>
        <v>0.7</v>
      </c>
      <c r="AE270" s="1">
        <f>(('logg värden'!AE270))/('logg värden'!$AE$1)</f>
        <v>0.6</v>
      </c>
      <c r="AF270" s="1">
        <f>(('logg värden'!AF270))/('logg värden'!$AF$1)</f>
        <v>1.6</v>
      </c>
      <c r="AG270" s="1">
        <f>(('logg värden'!AG270))/('logg värden'!$AG$1)</f>
        <v>0</v>
      </c>
      <c r="AH270" s="1">
        <f>(('logg värden'!AH270))/('logg värden'!$AH$1)</f>
        <v>25370</v>
      </c>
      <c r="AI270" s="1">
        <f>(('logg värden'!AI270))/('logg värden'!$AI$1)</f>
        <v>36745</v>
      </c>
      <c r="AJ270" s="1">
        <f>(('logg värden'!AJ270))/('logg värden'!$AJ$1)</f>
        <v>27269.72</v>
      </c>
      <c r="AK270" s="1">
        <f>(('logg värden'!AK270))/('logg värden'!$AK$1)</f>
        <v>5885.66</v>
      </c>
      <c r="AL270" s="1">
        <f t="shared" si="4"/>
        <v>21384.06</v>
      </c>
      <c r="AM270" s="1">
        <f>(('logg värden'!AL270))/('logg värden'!$AL$1)</f>
        <v>1</v>
      </c>
    </row>
    <row r="271" spans="1:39" x14ac:dyDescent="0.2">
      <c r="A271">
        <f>'logg värden'!A271</f>
        <v>44532</v>
      </c>
      <c r="B271">
        <f>'logg värden'!B271</f>
        <v>0.5135763888888889</v>
      </c>
      <c r="C271" s="1">
        <f>(('logg värden'!C271))/('logg värden'!$C$1)</f>
        <v>-1</v>
      </c>
      <c r="D271" s="1">
        <f>(('logg värden'!D271))/('logg värden'!$D$1)</f>
        <v>-2.2999999999999998</v>
      </c>
      <c r="E271" s="1">
        <f>(('logg värden'!E271))/('logg värden'!$E$1)</f>
        <v>21.6</v>
      </c>
      <c r="F271" s="1">
        <f>(('logg värden'!F271))/('logg värden'!$F$1)</f>
        <v>30</v>
      </c>
      <c r="G271" s="1">
        <f>(('logg värden'!G271))/('logg värden'!$G$1)</f>
        <v>31.7</v>
      </c>
      <c r="H271" s="1">
        <f>(('logg värden'!H271))/('logg värden'!$H$1)</f>
        <v>32.4</v>
      </c>
      <c r="I271" s="1">
        <f>(('logg värden'!I271))/('logg värden'!$I$1)</f>
        <v>27.7</v>
      </c>
      <c r="J271" s="1">
        <f>(('logg värden'!J271))/('logg värden'!$J$1)</f>
        <v>29.5</v>
      </c>
      <c r="K271" s="1">
        <f>(('logg värden'!K271))/('logg värden'!$K$1)</f>
        <v>29.5</v>
      </c>
      <c r="L271" s="1">
        <f>(('logg värden'!L271))/('logg värden'!$L$1)</f>
        <v>28</v>
      </c>
      <c r="M271" s="1">
        <f>(('logg värden'!M271))/('logg värden'!$M$1)</f>
        <v>6.7</v>
      </c>
      <c r="N271" s="1">
        <f>(('logg värden'!N271))/('logg värden'!$N$1)</f>
        <v>4.7</v>
      </c>
      <c r="O271" s="1">
        <f>(('logg värden'!O271))/('logg värden'!$O$1)</f>
        <v>43.4</v>
      </c>
      <c r="P271" s="1">
        <f>(('logg värden'!P271))/('logg värden'!$P$1)</f>
        <v>40.6</v>
      </c>
      <c r="Q271" s="1">
        <f>(('logg värden'!Q271))/('logg värden'!$Q$1)</f>
        <v>32.4</v>
      </c>
      <c r="R271" s="1">
        <f>(('logg värden'!R271))/('logg värden'!$R$1)</f>
        <v>62.2</v>
      </c>
      <c r="S271" s="1">
        <f>(('logg värden'!S271))/('logg värden'!$S$1)</f>
        <v>-2.9</v>
      </c>
      <c r="T271" s="1">
        <f>(('logg värden'!T271))/('logg värden'!$T$1)</f>
        <v>11.5</v>
      </c>
      <c r="U271" s="1">
        <f>(('logg värden'!U271))/('logg värden'!$U$1)</f>
        <v>22.2</v>
      </c>
      <c r="V271" s="1">
        <f>(('logg värden'!V271))/('logg värden'!$V$1)</f>
        <v>1.2</v>
      </c>
      <c r="W271" s="1">
        <f>(('logg värden'!W271))/('logg värden'!$W$1)</f>
        <v>213</v>
      </c>
      <c r="X271" s="1">
        <f>(('logg värden'!X271))/('logg värden'!$X$1)</f>
        <v>216.1</v>
      </c>
      <c r="Y271" s="1">
        <f>(('logg värden'!Y271))/('logg värden'!$Y$1)</f>
        <v>0</v>
      </c>
      <c r="Z271" s="1">
        <f>(('logg värden'!Z271))/('logg värden'!$Z$1)</f>
        <v>-364.3</v>
      </c>
      <c r="AA271" s="1">
        <f>(('logg värden'!AA271))/('logg värden'!$AA$1)</f>
        <v>31.5</v>
      </c>
      <c r="AB271" s="1">
        <f>(('logg värden'!AB271))/('logg värden'!$AB$1)</f>
        <v>0</v>
      </c>
      <c r="AC271" s="1">
        <f>(('logg värden'!AC271))/('logg värden'!$AC$1)</f>
        <v>0</v>
      </c>
      <c r="AD271" s="1">
        <f>(('logg värden'!AD271))/('logg värden'!$AD$1)</f>
        <v>1</v>
      </c>
      <c r="AE271" s="1">
        <f>(('logg värden'!AE271))/('logg värden'!$AE$1)</f>
        <v>0.6</v>
      </c>
      <c r="AF271" s="1">
        <f>(('logg värden'!AF271))/('logg värden'!$AF$1)</f>
        <v>1.5</v>
      </c>
      <c r="AG271" s="1">
        <f>(('logg värden'!AG271))/('logg värden'!$AG$1)</f>
        <v>0</v>
      </c>
      <c r="AH271" s="1">
        <f>(('logg värden'!AH271))/('logg värden'!$AH$1)</f>
        <v>25370</v>
      </c>
      <c r="AI271" s="1">
        <f>(('logg värden'!AI271))/('logg värden'!$AI$1)</f>
        <v>36745</v>
      </c>
      <c r="AJ271" s="1">
        <f>(('logg värden'!AJ271))/('logg värden'!$AJ$1)</f>
        <v>27269.72</v>
      </c>
      <c r="AK271" s="1">
        <f>(('logg värden'!AK271))/('logg värden'!$AK$1)</f>
        <v>5885.66</v>
      </c>
      <c r="AL271" s="1">
        <f t="shared" si="4"/>
        <v>21384.06</v>
      </c>
      <c r="AM271" s="1">
        <f>(('logg värden'!AL271))/('logg värden'!$AL$1)</f>
        <v>1</v>
      </c>
    </row>
    <row r="272" spans="1:39" x14ac:dyDescent="0.2">
      <c r="A272">
        <f>'logg värden'!A272</f>
        <v>44532</v>
      </c>
      <c r="B272">
        <f>'logg värden'!B272</f>
        <v>0.51427083333333334</v>
      </c>
      <c r="C272" s="1">
        <f>(('logg värden'!C272))/('logg värden'!$C$1)</f>
        <v>-1</v>
      </c>
      <c r="D272" s="1">
        <f>(('logg värden'!D272))/('logg värden'!$D$1)</f>
        <v>-2.2999999999999998</v>
      </c>
      <c r="E272" s="1">
        <f>(('logg värden'!E272))/('logg värden'!$E$1)</f>
        <v>21.6</v>
      </c>
      <c r="F272" s="1">
        <f>(('logg värden'!F272))/('logg värden'!$F$1)</f>
        <v>30</v>
      </c>
      <c r="G272" s="1">
        <f>(('logg värden'!G272))/('logg värden'!$G$1)</f>
        <v>31.7</v>
      </c>
      <c r="H272" s="1">
        <f>(('logg värden'!H272))/('logg värden'!$H$1)</f>
        <v>32.4</v>
      </c>
      <c r="I272" s="1">
        <f>(('logg värden'!I272))/('logg värden'!$I$1)</f>
        <v>27.7</v>
      </c>
      <c r="J272" s="1">
        <f>(('logg värden'!J272))/('logg värden'!$J$1)</f>
        <v>29.5</v>
      </c>
      <c r="K272" s="1">
        <f>(('logg värden'!K272))/('logg värden'!$K$1)</f>
        <v>29.5</v>
      </c>
      <c r="L272" s="1">
        <f>(('logg värden'!L272))/('logg värden'!$L$1)</f>
        <v>28.1</v>
      </c>
      <c r="M272" s="1">
        <f>(('logg värden'!M272))/('logg värden'!$M$1)</f>
        <v>6.7</v>
      </c>
      <c r="N272" s="1">
        <f>(('logg värden'!N272))/('logg värden'!$N$1)</f>
        <v>4.8</v>
      </c>
      <c r="O272" s="1">
        <f>(('logg värden'!O272))/('logg värden'!$O$1)</f>
        <v>43.3</v>
      </c>
      <c r="P272" s="1">
        <f>(('logg värden'!P272))/('logg värden'!$P$1)</f>
        <v>40.6</v>
      </c>
      <c r="Q272" s="1">
        <f>(('logg värden'!Q272))/('logg värden'!$Q$1)</f>
        <v>32.5</v>
      </c>
      <c r="R272" s="1">
        <f>(('logg värden'!R272))/('logg värden'!$R$1)</f>
        <v>62.2</v>
      </c>
      <c r="S272" s="1">
        <f>(('logg värden'!S272))/('logg värden'!$S$1)</f>
        <v>-2.8</v>
      </c>
      <c r="T272" s="1">
        <f>(('logg värden'!T272))/('logg värden'!$T$1)</f>
        <v>11.5</v>
      </c>
      <c r="U272" s="1">
        <f>(('logg värden'!U272))/('logg värden'!$U$1)</f>
        <v>22.2</v>
      </c>
      <c r="V272" s="1">
        <f>(('logg värden'!V272))/('logg värden'!$V$1)</f>
        <v>1.3</v>
      </c>
      <c r="W272" s="1">
        <f>(('logg värden'!W272))/('logg värden'!$W$1)</f>
        <v>214.6</v>
      </c>
      <c r="X272" s="1">
        <f>(('logg värden'!X272))/('logg värden'!$X$1)</f>
        <v>216.1</v>
      </c>
      <c r="Y272" s="1">
        <f>(('logg värden'!Y272))/('logg värden'!$Y$1)</f>
        <v>0</v>
      </c>
      <c r="Z272" s="1">
        <f>(('logg värden'!Z272))/('logg värden'!$Z$1)</f>
        <v>-363.6</v>
      </c>
      <c r="AA272" s="1">
        <f>(('logg värden'!AA272))/('logg värden'!$AA$1)</f>
        <v>31.5</v>
      </c>
      <c r="AB272" s="1">
        <f>(('logg värden'!AB272))/('logg värden'!$AB$1)</f>
        <v>0</v>
      </c>
      <c r="AC272" s="1">
        <f>(('logg värden'!AC272))/('logg värden'!$AC$1)</f>
        <v>0</v>
      </c>
      <c r="AD272" s="1">
        <f>(('logg värden'!AD272))/('logg värden'!$AD$1)</f>
        <v>0.9</v>
      </c>
      <c r="AE272" s="1">
        <f>(('logg värden'!AE272))/('logg värden'!$AE$1)</f>
        <v>0.8</v>
      </c>
      <c r="AF272" s="1">
        <f>(('logg värden'!AF272))/('logg värden'!$AF$1)</f>
        <v>1.5</v>
      </c>
      <c r="AG272" s="1">
        <f>(('logg värden'!AG272))/('logg värden'!$AG$1)</f>
        <v>0</v>
      </c>
      <c r="AH272" s="1">
        <f>(('logg värden'!AH272))/('logg värden'!$AH$1)</f>
        <v>25370</v>
      </c>
      <c r="AI272" s="1">
        <f>(('logg värden'!AI272))/('logg värden'!$AI$1)</f>
        <v>36745</v>
      </c>
      <c r="AJ272" s="1">
        <f>(('logg värden'!AJ272))/('logg värden'!$AJ$1)</f>
        <v>27269.72</v>
      </c>
      <c r="AK272" s="1">
        <f>(('logg värden'!AK272))/('logg värden'!$AK$1)</f>
        <v>5885.66</v>
      </c>
      <c r="AL272" s="1">
        <f t="shared" si="4"/>
        <v>21384.06</v>
      </c>
      <c r="AM272" s="1">
        <f>(('logg värden'!AL272))/('logg värden'!$AL$1)</f>
        <v>1</v>
      </c>
    </row>
    <row r="273" spans="1:39" x14ac:dyDescent="0.2">
      <c r="A273">
        <f>'logg värden'!A273</f>
        <v>44532</v>
      </c>
      <c r="B273">
        <f>'logg värden'!B273</f>
        <v>0.51496527777777779</v>
      </c>
      <c r="C273" s="1">
        <f>(('logg värden'!C273))/('logg värden'!$C$1)</f>
        <v>-1</v>
      </c>
      <c r="D273" s="1">
        <f>(('logg värden'!D273))/('logg värden'!$D$1)</f>
        <v>-2.2999999999999998</v>
      </c>
      <c r="E273" s="1">
        <f>(('logg värden'!E273))/('logg värden'!$E$1)</f>
        <v>21.6</v>
      </c>
      <c r="F273" s="1">
        <f>(('logg värden'!F273))/('logg värden'!$F$1)</f>
        <v>30</v>
      </c>
      <c r="G273" s="1">
        <f>(('logg värden'!G273))/('logg värden'!$G$1)</f>
        <v>31.6</v>
      </c>
      <c r="H273" s="1">
        <f>(('logg värden'!H273))/('logg värden'!$H$1)</f>
        <v>32.4</v>
      </c>
      <c r="I273" s="1">
        <f>(('logg värden'!I273))/('logg värden'!$I$1)</f>
        <v>27.6</v>
      </c>
      <c r="J273" s="1">
        <f>(('logg värden'!J273))/('logg värden'!$J$1)</f>
        <v>29.4</v>
      </c>
      <c r="K273" s="1">
        <f>(('logg värden'!K273))/('logg värden'!$K$1)</f>
        <v>29.5</v>
      </c>
      <c r="L273" s="1">
        <f>(('logg värden'!L273))/('logg värden'!$L$1)</f>
        <v>28</v>
      </c>
      <c r="M273" s="1">
        <f>(('logg värden'!M273))/('logg värden'!$M$1)</f>
        <v>6.7</v>
      </c>
      <c r="N273" s="1">
        <f>(('logg värden'!N273))/('logg värden'!$N$1)</f>
        <v>4.9000000000000004</v>
      </c>
      <c r="O273" s="1">
        <f>(('logg värden'!O273))/('logg värden'!$O$1)</f>
        <v>43.4</v>
      </c>
      <c r="P273" s="1">
        <f>(('logg värden'!P273))/('logg värden'!$P$1)</f>
        <v>40.6</v>
      </c>
      <c r="Q273" s="1">
        <f>(('logg värden'!Q273))/('logg värden'!$Q$1)</f>
        <v>32.5</v>
      </c>
      <c r="R273" s="1">
        <f>(('logg värden'!R273))/('logg värden'!$R$1)</f>
        <v>62.2</v>
      </c>
      <c r="S273" s="1">
        <f>(('logg värden'!S273))/('logg värden'!$S$1)</f>
        <v>-2.8</v>
      </c>
      <c r="T273" s="1">
        <f>(('logg värden'!T273))/('logg värden'!$T$1)</f>
        <v>11.5</v>
      </c>
      <c r="U273" s="1">
        <f>(('logg värden'!U273))/('logg värden'!$U$1)</f>
        <v>22.2</v>
      </c>
      <c r="V273" s="1">
        <f>(('logg värden'!V273))/('logg värden'!$V$1)</f>
        <v>1.3</v>
      </c>
      <c r="W273" s="1">
        <f>(('logg värden'!W273))/('logg värden'!$W$1)</f>
        <v>213.2</v>
      </c>
      <c r="X273" s="1">
        <f>(('logg värden'!X273))/('logg värden'!$X$1)</f>
        <v>216.1</v>
      </c>
      <c r="Y273" s="1">
        <f>(('logg värden'!Y273))/('logg värden'!$Y$1)</f>
        <v>0</v>
      </c>
      <c r="Z273" s="1">
        <f>(('logg värden'!Z273))/('logg värden'!$Z$1)</f>
        <v>-362.8</v>
      </c>
      <c r="AA273" s="1">
        <f>(('logg värden'!AA273))/('logg värden'!$AA$1)</f>
        <v>31.4</v>
      </c>
      <c r="AB273" s="1">
        <f>(('logg värden'!AB273))/('logg värden'!$AB$1)</f>
        <v>0</v>
      </c>
      <c r="AC273" s="1">
        <f>(('logg värden'!AC273))/('logg värden'!$AC$1)</f>
        <v>0</v>
      </c>
      <c r="AD273" s="1">
        <f>(('logg värden'!AD273))/('logg värden'!$AD$1)</f>
        <v>0.8</v>
      </c>
      <c r="AE273" s="1">
        <f>(('logg värden'!AE273))/('logg värden'!$AE$1)</f>
        <v>0.6</v>
      </c>
      <c r="AF273" s="1">
        <f>(('logg värden'!AF273))/('logg värden'!$AF$1)</f>
        <v>1.7</v>
      </c>
      <c r="AG273" s="1">
        <f>(('logg värden'!AG273))/('logg värden'!$AG$1)</f>
        <v>0</v>
      </c>
      <c r="AH273" s="1">
        <f>(('logg värden'!AH273))/('logg värden'!$AH$1)</f>
        <v>25370</v>
      </c>
      <c r="AI273" s="1">
        <f>(('logg värden'!AI273))/('logg värden'!$AI$1)</f>
        <v>36745</v>
      </c>
      <c r="AJ273" s="1">
        <f>(('logg värden'!AJ273))/('logg värden'!$AJ$1)</f>
        <v>27269.72</v>
      </c>
      <c r="AK273" s="1">
        <f>(('logg värden'!AK273))/('logg värden'!$AK$1)</f>
        <v>5885.66</v>
      </c>
      <c r="AL273" s="1">
        <f t="shared" si="4"/>
        <v>21384.06</v>
      </c>
      <c r="AM273" s="1">
        <f>(('logg värden'!AL273))/('logg värden'!$AL$1)</f>
        <v>1</v>
      </c>
    </row>
    <row r="274" spans="1:39" x14ac:dyDescent="0.2">
      <c r="A274">
        <f>'logg värden'!A274</f>
        <v>44532</v>
      </c>
      <c r="B274">
        <f>'logg värden'!B274</f>
        <v>0.51565972222222223</v>
      </c>
      <c r="C274" s="1">
        <f>(('logg värden'!C274))/('logg värden'!$C$1)</f>
        <v>-1</v>
      </c>
      <c r="D274" s="1">
        <f>(('logg värden'!D274))/('logg värden'!$D$1)</f>
        <v>-2.2999999999999998</v>
      </c>
      <c r="E274" s="1">
        <f>(('logg värden'!E274))/('logg värden'!$E$1)</f>
        <v>21.6</v>
      </c>
      <c r="F274" s="1">
        <f>(('logg värden'!F274))/('logg värden'!$F$1)</f>
        <v>30</v>
      </c>
      <c r="G274" s="1">
        <f>(('logg värden'!G274))/('logg värden'!$G$1)</f>
        <v>31.6</v>
      </c>
      <c r="H274" s="1">
        <f>(('logg värden'!H274))/('logg värden'!$H$1)</f>
        <v>32.4</v>
      </c>
      <c r="I274" s="1">
        <f>(('logg värden'!I274))/('logg värden'!$I$1)</f>
        <v>27.6</v>
      </c>
      <c r="J274" s="1">
        <f>(('logg värden'!J274))/('logg värden'!$J$1)</f>
        <v>29.4</v>
      </c>
      <c r="K274" s="1">
        <f>(('logg värden'!K274))/('logg värden'!$K$1)</f>
        <v>29.5</v>
      </c>
      <c r="L274" s="1">
        <f>(('logg värden'!L274))/('logg värden'!$L$1)</f>
        <v>28</v>
      </c>
      <c r="M274" s="1">
        <f>(('logg värden'!M274))/('logg värden'!$M$1)</f>
        <v>6.7</v>
      </c>
      <c r="N274" s="1">
        <f>(('logg värden'!N274))/('logg värden'!$N$1)</f>
        <v>4.8</v>
      </c>
      <c r="O274" s="1">
        <f>(('logg värden'!O274))/('logg värden'!$O$1)</f>
        <v>43.4</v>
      </c>
      <c r="P274" s="1">
        <f>(('logg värden'!P274))/('logg värden'!$P$1)</f>
        <v>40.6</v>
      </c>
      <c r="Q274" s="1">
        <f>(('logg värden'!Q274))/('logg värden'!$Q$1)</f>
        <v>32.4</v>
      </c>
      <c r="R274" s="1">
        <f>(('logg värden'!R274))/('logg värden'!$R$1)</f>
        <v>62.2</v>
      </c>
      <c r="S274" s="1">
        <f>(('logg värden'!S274))/('logg värden'!$S$1)</f>
        <v>-2.9</v>
      </c>
      <c r="T274" s="1">
        <f>(('logg värden'!T274))/('logg värden'!$T$1)</f>
        <v>11.5</v>
      </c>
      <c r="U274" s="1">
        <f>(('logg värden'!U274))/('logg värden'!$U$1)</f>
        <v>22.2</v>
      </c>
      <c r="V274" s="1">
        <f>(('logg värden'!V274))/('logg värden'!$V$1)</f>
        <v>1.3</v>
      </c>
      <c r="W274" s="1">
        <f>(('logg värden'!W274))/('logg värden'!$W$1)</f>
        <v>216.2</v>
      </c>
      <c r="X274" s="1">
        <f>(('logg värden'!X274))/('logg värden'!$X$1)</f>
        <v>216.1</v>
      </c>
      <c r="Y274" s="1">
        <f>(('logg värden'!Y274))/('logg värden'!$Y$1)</f>
        <v>0</v>
      </c>
      <c r="Z274" s="1">
        <f>(('logg värden'!Z274))/('logg värden'!$Z$1)</f>
        <v>-361.9</v>
      </c>
      <c r="AA274" s="1">
        <f>(('logg värden'!AA274))/('logg värden'!$AA$1)</f>
        <v>31.4</v>
      </c>
      <c r="AB274" s="1">
        <f>(('logg värden'!AB274))/('logg värden'!$AB$1)</f>
        <v>0</v>
      </c>
      <c r="AC274" s="1">
        <f>(('logg värden'!AC274))/('logg värden'!$AC$1)</f>
        <v>0</v>
      </c>
      <c r="AD274" s="1">
        <f>(('logg värden'!AD274))/('logg värden'!$AD$1)</f>
        <v>1</v>
      </c>
      <c r="AE274" s="1">
        <f>(('logg värden'!AE274))/('logg värden'!$AE$1)</f>
        <v>0.8</v>
      </c>
      <c r="AF274" s="1">
        <f>(('logg värden'!AF274))/('logg värden'!$AF$1)</f>
        <v>1.2</v>
      </c>
      <c r="AG274" s="1">
        <f>(('logg värden'!AG274))/('logg värden'!$AG$1)</f>
        <v>0</v>
      </c>
      <c r="AH274" s="1">
        <f>(('logg värden'!AH274))/('logg värden'!$AH$1)</f>
        <v>25370</v>
      </c>
      <c r="AI274" s="1">
        <f>(('logg värden'!AI274))/('logg värden'!$AI$1)</f>
        <v>36745</v>
      </c>
      <c r="AJ274" s="1">
        <f>(('logg värden'!AJ274))/('logg värden'!$AJ$1)</f>
        <v>27269.72</v>
      </c>
      <c r="AK274" s="1">
        <f>(('logg värden'!AK274))/('logg värden'!$AK$1)</f>
        <v>5885.66</v>
      </c>
      <c r="AL274" s="1">
        <f t="shared" si="4"/>
        <v>21384.06</v>
      </c>
      <c r="AM274" s="1">
        <f>(('logg värden'!AL274))/('logg värden'!$AL$1)</f>
        <v>1</v>
      </c>
    </row>
    <row r="275" spans="1:39" x14ac:dyDescent="0.2">
      <c r="A275">
        <f>'logg värden'!A275</f>
        <v>44532</v>
      </c>
      <c r="B275">
        <f>'logg värden'!B275</f>
        <v>0.51635416666666667</v>
      </c>
      <c r="C275" s="1">
        <f>(('logg värden'!C275))/('logg värden'!$C$1)</f>
        <v>-1</v>
      </c>
      <c r="D275" s="1">
        <f>(('logg värden'!D275))/('logg värden'!$D$1)</f>
        <v>-2.2999999999999998</v>
      </c>
      <c r="E275" s="1">
        <f>(('logg värden'!E275))/('logg värden'!$E$1)</f>
        <v>21.6</v>
      </c>
      <c r="F275" s="1">
        <f>(('logg värden'!F275))/('logg värden'!$F$1)</f>
        <v>30</v>
      </c>
      <c r="G275" s="1">
        <f>(('logg värden'!G275))/('logg värden'!$G$1)</f>
        <v>31.6</v>
      </c>
      <c r="H275" s="1">
        <f>(('logg värden'!H275))/('logg värden'!$H$1)</f>
        <v>32.4</v>
      </c>
      <c r="I275" s="1">
        <f>(('logg värden'!I275))/('logg värden'!$I$1)</f>
        <v>27.6</v>
      </c>
      <c r="J275" s="1">
        <f>(('logg värden'!J275))/('logg värden'!$J$1)</f>
        <v>29.4</v>
      </c>
      <c r="K275" s="1">
        <f>(('logg värden'!K275))/('logg värden'!$K$1)</f>
        <v>29.5</v>
      </c>
      <c r="L275" s="1">
        <f>(('logg värden'!L275))/('logg värden'!$L$1)</f>
        <v>28</v>
      </c>
      <c r="M275" s="1">
        <f>(('logg värden'!M275))/('logg värden'!$M$1)</f>
        <v>6.7</v>
      </c>
      <c r="N275" s="1">
        <f>(('logg värden'!N275))/('logg värden'!$N$1)</f>
        <v>4.8</v>
      </c>
      <c r="O275" s="1">
        <f>(('logg värden'!O275))/('logg värden'!$O$1)</f>
        <v>43.4</v>
      </c>
      <c r="P275" s="1">
        <f>(('logg värden'!P275))/('logg värden'!$P$1)</f>
        <v>40.6</v>
      </c>
      <c r="Q275" s="1">
        <f>(('logg värden'!Q275))/('logg värden'!$Q$1)</f>
        <v>32.4</v>
      </c>
      <c r="R275" s="1">
        <f>(('logg värden'!R275))/('logg värden'!$R$1)</f>
        <v>62.2</v>
      </c>
      <c r="S275" s="1">
        <f>(('logg värden'!S275))/('logg värden'!$S$1)</f>
        <v>-2.9</v>
      </c>
      <c r="T275" s="1">
        <f>(('logg värden'!T275))/('logg värden'!$T$1)</f>
        <v>11.5</v>
      </c>
      <c r="U275" s="1">
        <f>(('logg värden'!U275))/('logg värden'!$U$1)</f>
        <v>22.2</v>
      </c>
      <c r="V275" s="1">
        <f>(('logg värden'!V275))/('logg värden'!$V$1)</f>
        <v>1.4</v>
      </c>
      <c r="W275" s="1">
        <f>(('logg värden'!W275))/('logg värden'!$W$1)</f>
        <v>213</v>
      </c>
      <c r="X275" s="1">
        <f>(('logg värden'!X275))/('logg värden'!$X$1)</f>
        <v>216.1</v>
      </c>
      <c r="Y275" s="1">
        <f>(('logg värden'!Y275))/('logg värden'!$Y$1)</f>
        <v>0</v>
      </c>
      <c r="Z275" s="1">
        <f>(('logg värden'!Z275))/('logg värden'!$Z$1)</f>
        <v>-361.1</v>
      </c>
      <c r="AA275" s="1">
        <f>(('logg värden'!AA275))/('logg värden'!$AA$1)</f>
        <v>31.6</v>
      </c>
      <c r="AB275" s="1">
        <f>(('logg värden'!AB275))/('logg värden'!$AB$1)</f>
        <v>0</v>
      </c>
      <c r="AC275" s="1">
        <f>(('logg värden'!AC275))/('logg värden'!$AC$1)</f>
        <v>0</v>
      </c>
      <c r="AD275" s="1">
        <f>(('logg värden'!AD275))/('logg värden'!$AD$1)</f>
        <v>0.9</v>
      </c>
      <c r="AE275" s="1">
        <f>(('logg värden'!AE275))/('logg värden'!$AE$1)</f>
        <v>0.8</v>
      </c>
      <c r="AF275" s="1">
        <f>(('logg värden'!AF275))/('logg värden'!$AF$1)</f>
        <v>7.7</v>
      </c>
      <c r="AG275" s="1">
        <f>(('logg värden'!AG275))/('logg värden'!$AG$1)</f>
        <v>0</v>
      </c>
      <c r="AH275" s="1">
        <f>(('logg värden'!AH275))/('logg värden'!$AH$1)</f>
        <v>25370</v>
      </c>
      <c r="AI275" s="1">
        <f>(('logg värden'!AI275))/('logg värden'!$AI$1)</f>
        <v>36745</v>
      </c>
      <c r="AJ275" s="1">
        <f>(('logg värden'!AJ275))/('logg värden'!$AJ$1)</f>
        <v>27269.72</v>
      </c>
      <c r="AK275" s="1">
        <f>(('logg värden'!AK275))/('logg värden'!$AK$1)</f>
        <v>5885.66</v>
      </c>
      <c r="AL275" s="1">
        <f t="shared" si="4"/>
        <v>21384.06</v>
      </c>
      <c r="AM275" s="1">
        <f>(('logg värden'!AL275))/('logg värden'!$AL$1)</f>
        <v>1</v>
      </c>
    </row>
    <row r="276" spans="1:39" x14ac:dyDescent="0.2">
      <c r="A276">
        <f>'logg värden'!A276</f>
        <v>44532</v>
      </c>
      <c r="B276">
        <f>'logg värden'!B276</f>
        <v>0.51704861111111111</v>
      </c>
      <c r="C276" s="1">
        <f>(('logg värden'!C276))/('logg värden'!$C$1)</f>
        <v>-0.9</v>
      </c>
      <c r="D276" s="1">
        <f>(('logg värden'!D276))/('logg värden'!$D$1)</f>
        <v>-2.2999999999999998</v>
      </c>
      <c r="E276" s="1">
        <f>(('logg värden'!E276))/('logg värden'!$E$1)</f>
        <v>21.7</v>
      </c>
      <c r="F276" s="1">
        <f>(('logg värden'!F276))/('logg värden'!$F$1)</f>
        <v>30</v>
      </c>
      <c r="G276" s="1">
        <f>(('logg värden'!G276))/('logg värden'!$G$1)</f>
        <v>31.6</v>
      </c>
      <c r="H276" s="1">
        <f>(('logg värden'!H276))/('logg värden'!$H$1)</f>
        <v>32.4</v>
      </c>
      <c r="I276" s="1">
        <f>(('logg värden'!I276))/('logg värden'!$I$1)</f>
        <v>27.7</v>
      </c>
      <c r="J276" s="1">
        <f>(('logg värden'!J276))/('logg värden'!$J$1)</f>
        <v>29.4</v>
      </c>
      <c r="K276" s="1">
        <f>(('logg värden'!K276))/('logg värden'!$K$1)</f>
        <v>29.5</v>
      </c>
      <c r="L276" s="1">
        <f>(('logg värden'!L276))/('logg värden'!$L$1)</f>
        <v>28.1</v>
      </c>
      <c r="M276" s="1">
        <f>(('logg värden'!M276))/('logg värden'!$M$1)</f>
        <v>6.6</v>
      </c>
      <c r="N276" s="1">
        <f>(('logg värden'!N276))/('logg värden'!$N$1)</f>
        <v>4.7</v>
      </c>
      <c r="O276" s="1">
        <f>(('logg värden'!O276))/('logg värden'!$O$1)</f>
        <v>43.3</v>
      </c>
      <c r="P276" s="1">
        <f>(('logg värden'!P276))/('logg värden'!$P$1)</f>
        <v>40.6</v>
      </c>
      <c r="Q276" s="1">
        <f>(('logg värden'!Q276))/('logg värden'!$Q$1)</f>
        <v>32.4</v>
      </c>
      <c r="R276" s="1">
        <f>(('logg värden'!R276))/('logg värden'!$R$1)</f>
        <v>62.2</v>
      </c>
      <c r="S276" s="1">
        <f>(('logg värden'!S276))/('logg värden'!$S$1)</f>
        <v>-2.8</v>
      </c>
      <c r="T276" s="1">
        <f>(('logg värden'!T276))/('logg värden'!$T$1)</f>
        <v>11.5</v>
      </c>
      <c r="U276" s="1">
        <f>(('logg värden'!U276))/('logg värden'!$U$1)</f>
        <v>22.2</v>
      </c>
      <c r="V276" s="1">
        <f>(('logg värden'!V276))/('logg värden'!$V$1)</f>
        <v>1.4</v>
      </c>
      <c r="W276" s="1">
        <f>(('logg värden'!W276))/('logg värden'!$W$1)</f>
        <v>211</v>
      </c>
      <c r="X276" s="1">
        <f>(('logg värden'!X276))/('logg värden'!$X$1)</f>
        <v>216.1</v>
      </c>
      <c r="Y276" s="1">
        <f>(('logg värden'!Y276))/('logg värden'!$Y$1)</f>
        <v>0</v>
      </c>
      <c r="Z276" s="1">
        <f>(('logg värden'!Z276))/('logg värden'!$Z$1)</f>
        <v>-360.3</v>
      </c>
      <c r="AA276" s="1">
        <f>(('logg värden'!AA276))/('logg värden'!$AA$1)</f>
        <v>31.5</v>
      </c>
      <c r="AB276" s="1">
        <f>(('logg värden'!AB276))/('logg värden'!$AB$1)</f>
        <v>0</v>
      </c>
      <c r="AC276" s="1">
        <f>(('logg värden'!AC276))/('logg värden'!$AC$1)</f>
        <v>0</v>
      </c>
      <c r="AD276" s="1">
        <f>(('logg värden'!AD276))/('logg värden'!$AD$1)</f>
        <v>1.1000000000000001</v>
      </c>
      <c r="AE276" s="1">
        <f>(('logg värden'!AE276))/('logg värden'!$AE$1)</f>
        <v>0.8</v>
      </c>
      <c r="AF276" s="1">
        <f>(('logg värden'!AF276))/('logg värden'!$AF$1)</f>
        <v>1.2</v>
      </c>
      <c r="AG276" s="1">
        <f>(('logg värden'!AG276))/('logg värden'!$AG$1)</f>
        <v>0</v>
      </c>
      <c r="AH276" s="1">
        <f>(('logg värden'!AH276))/('logg värden'!$AH$1)</f>
        <v>25370</v>
      </c>
      <c r="AI276" s="1">
        <f>(('logg värden'!AI276))/('logg värden'!$AI$1)</f>
        <v>36745</v>
      </c>
      <c r="AJ276" s="1">
        <f>(('logg värden'!AJ276))/('logg värden'!$AJ$1)</f>
        <v>27269.72</v>
      </c>
      <c r="AK276" s="1">
        <f>(('logg värden'!AK276))/('logg värden'!$AK$1)</f>
        <v>5885.66</v>
      </c>
      <c r="AL276" s="1">
        <f t="shared" si="4"/>
        <v>21384.06</v>
      </c>
      <c r="AM276" s="1">
        <f>(('logg värden'!AL276))/('logg värden'!$AL$1)</f>
        <v>1</v>
      </c>
    </row>
    <row r="277" spans="1:39" x14ac:dyDescent="0.2">
      <c r="A277">
        <f>'logg värden'!A277</f>
        <v>44532</v>
      </c>
      <c r="B277">
        <f>'logg värden'!B277</f>
        <v>0.51774305555555555</v>
      </c>
      <c r="C277" s="1">
        <f>(('logg värden'!C277))/('logg värden'!$C$1)</f>
        <v>-0.9</v>
      </c>
      <c r="D277" s="1">
        <f>(('logg värden'!D277))/('logg värden'!$D$1)</f>
        <v>-2.2999999999999998</v>
      </c>
      <c r="E277" s="1">
        <f>(('logg värden'!E277))/('logg värden'!$E$1)</f>
        <v>21.7</v>
      </c>
      <c r="F277" s="1">
        <f>(('logg värden'!F277))/('logg värden'!$F$1)</f>
        <v>30</v>
      </c>
      <c r="G277" s="1">
        <f>(('logg värden'!G277))/('logg värden'!$G$1)</f>
        <v>31.6</v>
      </c>
      <c r="H277" s="1">
        <f>(('logg värden'!H277))/('logg värden'!$H$1)</f>
        <v>32.4</v>
      </c>
      <c r="I277" s="1">
        <f>(('logg värden'!I277))/('logg värden'!$I$1)</f>
        <v>27.6</v>
      </c>
      <c r="J277" s="1">
        <f>(('logg värden'!J277))/('logg värden'!$J$1)</f>
        <v>29.4</v>
      </c>
      <c r="K277" s="1">
        <f>(('logg värden'!K277))/('logg värden'!$K$1)</f>
        <v>29.5</v>
      </c>
      <c r="L277" s="1">
        <f>(('logg värden'!L277))/('logg värden'!$L$1)</f>
        <v>28</v>
      </c>
      <c r="M277" s="1">
        <f>(('logg värden'!M277))/('logg värden'!$M$1)</f>
        <v>6.6</v>
      </c>
      <c r="N277" s="1">
        <f>(('logg värden'!N277))/('logg värden'!$N$1)</f>
        <v>4.8</v>
      </c>
      <c r="O277" s="1">
        <f>(('logg värden'!O277))/('logg värden'!$O$1)</f>
        <v>43.3</v>
      </c>
      <c r="P277" s="1">
        <f>(('logg värden'!P277))/('logg värden'!$P$1)</f>
        <v>40.6</v>
      </c>
      <c r="Q277" s="1">
        <f>(('logg värden'!Q277))/('logg värden'!$Q$1)</f>
        <v>32.4</v>
      </c>
      <c r="R277" s="1">
        <f>(('logg värden'!R277))/('logg värden'!$R$1)</f>
        <v>62.2</v>
      </c>
      <c r="S277" s="1">
        <f>(('logg värden'!S277))/('logg värden'!$S$1)</f>
        <v>-2.9</v>
      </c>
      <c r="T277" s="1">
        <f>(('logg värden'!T277))/('logg värden'!$T$1)</f>
        <v>11.6</v>
      </c>
      <c r="U277" s="1">
        <f>(('logg värden'!U277))/('logg värden'!$U$1)</f>
        <v>22.2</v>
      </c>
      <c r="V277" s="1">
        <f>(('logg värden'!V277))/('logg värden'!$V$1)</f>
        <v>1.3</v>
      </c>
      <c r="W277" s="1">
        <f>(('logg värden'!W277))/('logg värden'!$W$1)</f>
        <v>211.9</v>
      </c>
      <c r="X277" s="1">
        <f>(('logg värden'!X277))/('logg värden'!$X$1)</f>
        <v>216.1</v>
      </c>
      <c r="Y277" s="1">
        <f>(('logg värden'!Y277))/('logg värden'!$Y$1)</f>
        <v>0</v>
      </c>
      <c r="Z277" s="1">
        <f>(('logg värden'!Z277))/('logg värden'!$Z$1)</f>
        <v>-359.5</v>
      </c>
      <c r="AA277" s="1">
        <f>(('logg värden'!AA277))/('logg värden'!$AA$1)</f>
        <v>31.4</v>
      </c>
      <c r="AB277" s="1">
        <f>(('logg värden'!AB277))/('logg värden'!$AB$1)</f>
        <v>0</v>
      </c>
      <c r="AC277" s="1">
        <f>(('logg värden'!AC277))/('logg värden'!$AC$1)</f>
        <v>0</v>
      </c>
      <c r="AD277" s="1">
        <f>(('logg värden'!AD277))/('logg värden'!$AD$1)</f>
        <v>0.8</v>
      </c>
      <c r="AE277" s="1">
        <f>(('logg värden'!AE277))/('logg värden'!$AE$1)</f>
        <v>0.6</v>
      </c>
      <c r="AF277" s="1">
        <f>(('logg värden'!AF277))/('logg värden'!$AF$1)</f>
        <v>1.1000000000000001</v>
      </c>
      <c r="AG277" s="1">
        <f>(('logg värden'!AG277))/('logg värden'!$AG$1)</f>
        <v>0</v>
      </c>
      <c r="AH277" s="1">
        <f>(('logg värden'!AH277))/('logg värden'!$AH$1)</f>
        <v>25370</v>
      </c>
      <c r="AI277" s="1">
        <f>(('logg värden'!AI277))/('logg värden'!$AI$1)</f>
        <v>36745</v>
      </c>
      <c r="AJ277" s="1">
        <f>(('logg värden'!AJ277))/('logg värden'!$AJ$1)</f>
        <v>27269.72</v>
      </c>
      <c r="AK277" s="1">
        <f>(('logg värden'!AK277))/('logg värden'!$AK$1)</f>
        <v>5885.66</v>
      </c>
      <c r="AL277" s="1">
        <f t="shared" si="4"/>
        <v>21384.06</v>
      </c>
      <c r="AM277" s="1">
        <f>(('logg värden'!AL277))/('logg värden'!$AL$1)</f>
        <v>1</v>
      </c>
    </row>
    <row r="278" spans="1:39" x14ac:dyDescent="0.2">
      <c r="A278">
        <f>'logg värden'!A278</f>
        <v>44532</v>
      </c>
      <c r="B278">
        <f>'logg värden'!B278</f>
        <v>0.51842592592592596</v>
      </c>
      <c r="C278" s="1">
        <f>(('logg värden'!C278))/('logg värden'!$C$1)</f>
        <v>-1</v>
      </c>
      <c r="D278" s="1">
        <f>(('logg värden'!D278))/('logg värden'!$D$1)</f>
        <v>-2.2999999999999998</v>
      </c>
      <c r="E278" s="1">
        <f>(('logg värden'!E278))/('logg värden'!$E$1)</f>
        <v>21.7</v>
      </c>
      <c r="F278" s="1">
        <f>(('logg värden'!F278))/('logg värden'!$F$1)</f>
        <v>30</v>
      </c>
      <c r="G278" s="1">
        <f>(('logg värden'!G278))/('logg värden'!$G$1)</f>
        <v>31.6</v>
      </c>
      <c r="H278" s="1">
        <f>(('logg värden'!H278))/('logg värden'!$H$1)</f>
        <v>32.4</v>
      </c>
      <c r="I278" s="1">
        <f>(('logg värden'!I278))/('logg värden'!$I$1)</f>
        <v>27.6</v>
      </c>
      <c r="J278" s="1">
        <f>(('logg värden'!J278))/('logg värden'!$J$1)</f>
        <v>29.4</v>
      </c>
      <c r="K278" s="1">
        <f>(('logg värden'!K278))/('logg värden'!$K$1)</f>
        <v>29.5</v>
      </c>
      <c r="L278" s="1">
        <f>(('logg värden'!L278))/('logg värden'!$L$1)</f>
        <v>28</v>
      </c>
      <c r="M278" s="1">
        <f>(('logg värden'!M278))/('logg värden'!$M$1)</f>
        <v>6.7</v>
      </c>
      <c r="N278" s="1">
        <f>(('logg värden'!N278))/('logg värden'!$N$1)</f>
        <v>4.8</v>
      </c>
      <c r="O278" s="1">
        <f>(('logg värden'!O278))/('logg värden'!$O$1)</f>
        <v>43.3</v>
      </c>
      <c r="P278" s="1">
        <f>(('logg värden'!P278))/('logg värden'!$P$1)</f>
        <v>40.5</v>
      </c>
      <c r="Q278" s="1">
        <f>(('logg värden'!Q278))/('logg värden'!$Q$1)</f>
        <v>32.4</v>
      </c>
      <c r="R278" s="1">
        <f>(('logg värden'!R278))/('logg värden'!$R$1)</f>
        <v>62.2</v>
      </c>
      <c r="S278" s="1">
        <f>(('logg värden'!S278))/('logg värden'!$S$1)</f>
        <v>-2.9</v>
      </c>
      <c r="T278" s="1">
        <f>(('logg värden'!T278))/('logg värden'!$T$1)</f>
        <v>11.5</v>
      </c>
      <c r="U278" s="1">
        <f>(('logg värden'!U278))/('logg värden'!$U$1)</f>
        <v>22.2</v>
      </c>
      <c r="V278" s="1">
        <f>(('logg värden'!V278))/('logg värden'!$V$1)</f>
        <v>1.3</v>
      </c>
      <c r="W278" s="1">
        <f>(('logg värden'!W278))/('logg värden'!$W$1)</f>
        <v>212.4</v>
      </c>
      <c r="X278" s="1">
        <f>(('logg värden'!X278))/('logg värden'!$X$1)</f>
        <v>216.1</v>
      </c>
      <c r="Y278" s="1">
        <f>(('logg värden'!Y278))/('logg värden'!$Y$1)</f>
        <v>0</v>
      </c>
      <c r="Z278" s="1">
        <f>(('logg värden'!Z278))/('logg värden'!$Z$1)</f>
        <v>-358.7</v>
      </c>
      <c r="AA278" s="1">
        <f>(('logg värden'!AA278))/('logg värden'!$AA$1)</f>
        <v>31.4</v>
      </c>
      <c r="AB278" s="1">
        <f>(('logg värden'!AB278))/('logg värden'!$AB$1)</f>
        <v>0</v>
      </c>
      <c r="AC278" s="1">
        <f>(('logg värden'!AC278))/('logg värden'!$AC$1)</f>
        <v>0</v>
      </c>
      <c r="AD278" s="1">
        <f>(('logg värden'!AD278))/('logg värden'!$AD$1)</f>
        <v>0.8</v>
      </c>
      <c r="AE278" s="1">
        <f>(('logg värden'!AE278))/('logg värden'!$AE$1)</f>
        <v>0.6</v>
      </c>
      <c r="AF278" s="1">
        <f>(('logg värden'!AF278))/('logg värden'!$AF$1)</f>
        <v>1.2</v>
      </c>
      <c r="AG278" s="1">
        <f>(('logg värden'!AG278))/('logg värden'!$AG$1)</f>
        <v>0</v>
      </c>
      <c r="AH278" s="1">
        <f>(('logg värden'!AH278))/('logg värden'!$AH$1)</f>
        <v>25370</v>
      </c>
      <c r="AI278" s="1">
        <f>(('logg värden'!AI278))/('logg värden'!$AI$1)</f>
        <v>36745</v>
      </c>
      <c r="AJ278" s="1">
        <f>(('logg värden'!AJ278))/('logg värden'!$AJ$1)</f>
        <v>27269.72</v>
      </c>
      <c r="AK278" s="1">
        <f>(('logg värden'!AK278))/('logg värden'!$AK$1)</f>
        <v>5885.66</v>
      </c>
      <c r="AL278" s="1">
        <f t="shared" si="4"/>
        <v>21384.06</v>
      </c>
      <c r="AM278" s="1">
        <f>(('logg värden'!AL278))/('logg värden'!$AL$1)</f>
        <v>1</v>
      </c>
    </row>
    <row r="279" spans="1:39" x14ac:dyDescent="0.2">
      <c r="A279">
        <f>'logg värden'!A279</f>
        <v>44532</v>
      </c>
      <c r="B279">
        <f>'logg värden'!B279</f>
        <v>0.51916666666666667</v>
      </c>
      <c r="C279" s="1">
        <f>(('logg värden'!C279))/('logg värden'!$C$1)</f>
        <v>-0.9</v>
      </c>
      <c r="D279" s="1">
        <f>(('logg värden'!D279))/('logg värden'!$D$1)</f>
        <v>-2.2999999999999998</v>
      </c>
      <c r="E279" s="1">
        <f>(('logg värden'!E279))/('logg värden'!$E$1)</f>
        <v>21.7</v>
      </c>
      <c r="F279" s="1">
        <f>(('logg värden'!F279))/('logg värden'!$F$1)</f>
        <v>30</v>
      </c>
      <c r="G279" s="1">
        <f>(('logg värden'!G279))/('logg värden'!$G$1)</f>
        <v>31.6</v>
      </c>
      <c r="H279" s="1">
        <f>(('logg värden'!H279))/('logg värden'!$H$1)</f>
        <v>32.4</v>
      </c>
      <c r="I279" s="1">
        <f>(('logg värden'!I279))/('logg värden'!$I$1)</f>
        <v>27.6</v>
      </c>
      <c r="J279" s="1">
        <f>(('logg värden'!J279))/('logg värden'!$J$1)</f>
        <v>29.4</v>
      </c>
      <c r="K279" s="1">
        <f>(('logg värden'!K279))/('logg värden'!$K$1)</f>
        <v>29.5</v>
      </c>
      <c r="L279" s="1">
        <f>(('logg värden'!L279))/('logg värden'!$L$1)</f>
        <v>28</v>
      </c>
      <c r="M279" s="1">
        <f>(('logg värden'!M279))/('logg värden'!$M$1)</f>
        <v>6.6</v>
      </c>
      <c r="N279" s="1">
        <f>(('logg värden'!N279))/('logg värden'!$N$1)</f>
        <v>4.9000000000000004</v>
      </c>
      <c r="O279" s="1">
        <f>(('logg värden'!O279))/('logg värden'!$O$1)</f>
        <v>43.3</v>
      </c>
      <c r="P279" s="1">
        <f>(('logg värden'!P279))/('logg värden'!$P$1)</f>
        <v>40.5</v>
      </c>
      <c r="Q279" s="1">
        <f>(('logg värden'!Q279))/('logg värden'!$Q$1)</f>
        <v>32.5</v>
      </c>
      <c r="R279" s="1">
        <f>(('logg värden'!R279))/('logg värden'!$R$1)</f>
        <v>62.2</v>
      </c>
      <c r="S279" s="1">
        <f>(('logg värden'!S279))/('logg värden'!$S$1)</f>
        <v>-2.9</v>
      </c>
      <c r="T279" s="1">
        <f>(('logg värden'!T279))/('logg värden'!$T$1)</f>
        <v>11.5</v>
      </c>
      <c r="U279" s="1">
        <f>(('logg värden'!U279))/('logg värden'!$U$1)</f>
        <v>22.2</v>
      </c>
      <c r="V279" s="1">
        <f>(('logg värden'!V279))/('logg värden'!$V$1)</f>
        <v>1.3</v>
      </c>
      <c r="W279" s="1">
        <f>(('logg värden'!W279))/('logg värden'!$W$1)</f>
        <v>211.9</v>
      </c>
      <c r="X279" s="1">
        <f>(('logg värden'!X279))/('logg värden'!$X$1)</f>
        <v>216.1</v>
      </c>
      <c r="Y279" s="1">
        <f>(('logg värden'!Y279))/('logg värden'!$Y$1)</f>
        <v>0</v>
      </c>
      <c r="Z279" s="1">
        <f>(('logg värden'!Z279))/('logg värden'!$Z$1)</f>
        <v>-357.9</v>
      </c>
      <c r="AA279" s="1">
        <f>(('logg värden'!AA279))/('logg värden'!$AA$1)</f>
        <v>31.5</v>
      </c>
      <c r="AB279" s="1">
        <f>(('logg värden'!AB279))/('logg värden'!$AB$1)</f>
        <v>0</v>
      </c>
      <c r="AC279" s="1">
        <f>(('logg värden'!AC279))/('logg värden'!$AC$1)</f>
        <v>0</v>
      </c>
      <c r="AD279" s="1">
        <f>(('logg värden'!AD279))/('logg värden'!$AD$1)</f>
        <v>1</v>
      </c>
      <c r="AE279" s="1">
        <f>(('logg värden'!AE279))/('logg värden'!$AE$1)</f>
        <v>0.6</v>
      </c>
      <c r="AF279" s="1">
        <f>(('logg värden'!AF279))/('logg värden'!$AF$1)</f>
        <v>1</v>
      </c>
      <c r="AG279" s="1">
        <f>(('logg värden'!AG279))/('logg värden'!$AG$1)</f>
        <v>0</v>
      </c>
      <c r="AH279" s="1">
        <f>(('logg värden'!AH279))/('logg värden'!$AH$1)</f>
        <v>25370</v>
      </c>
      <c r="AI279" s="1">
        <f>(('logg värden'!AI279))/('logg värden'!$AI$1)</f>
        <v>36745</v>
      </c>
      <c r="AJ279" s="1">
        <f>(('logg värden'!AJ279))/('logg värden'!$AJ$1)</f>
        <v>27269.72</v>
      </c>
      <c r="AK279" s="1">
        <f>(('logg värden'!AK279))/('logg värden'!$AK$1)</f>
        <v>5885.66</v>
      </c>
      <c r="AL279" s="1">
        <f t="shared" si="4"/>
        <v>21384.06</v>
      </c>
      <c r="AM279" s="1">
        <f>(('logg värden'!AL279))/('logg värden'!$AL$1)</f>
        <v>1</v>
      </c>
    </row>
    <row r="280" spans="1:39" x14ac:dyDescent="0.2">
      <c r="A280">
        <f>'logg värden'!A280</f>
        <v>44532</v>
      </c>
      <c r="B280">
        <f>'logg värden'!B280</f>
        <v>0.51986111111111111</v>
      </c>
      <c r="C280" s="1">
        <f>(('logg värden'!C280))/('logg värden'!$C$1)</f>
        <v>-0.9</v>
      </c>
      <c r="D280" s="1">
        <f>(('logg värden'!D280))/('logg värden'!$D$1)</f>
        <v>-2.2999999999999998</v>
      </c>
      <c r="E280" s="1">
        <f>(('logg värden'!E280))/('logg värden'!$E$1)</f>
        <v>21.6</v>
      </c>
      <c r="F280" s="1">
        <f>(('logg värden'!F280))/('logg värden'!$F$1)</f>
        <v>30</v>
      </c>
      <c r="G280" s="1">
        <f>(('logg värden'!G280))/('logg värden'!$G$1)</f>
        <v>31.6</v>
      </c>
      <c r="H280" s="1">
        <f>(('logg värden'!H280))/('logg värden'!$H$1)</f>
        <v>32.4</v>
      </c>
      <c r="I280" s="1">
        <f>(('logg värden'!I280))/('logg värden'!$I$1)</f>
        <v>27.6</v>
      </c>
      <c r="J280" s="1">
        <f>(('logg värden'!J280))/('logg värden'!$J$1)</f>
        <v>29.4</v>
      </c>
      <c r="K280" s="1">
        <f>(('logg värden'!K280))/('logg värden'!$K$1)</f>
        <v>29.5</v>
      </c>
      <c r="L280" s="1">
        <f>(('logg värden'!L280))/('logg värden'!$L$1)</f>
        <v>28</v>
      </c>
      <c r="M280" s="1">
        <f>(('logg värden'!M280))/('logg värden'!$M$1)</f>
        <v>6.6</v>
      </c>
      <c r="N280" s="1">
        <f>(('logg värden'!N280))/('logg värden'!$N$1)</f>
        <v>4.7</v>
      </c>
      <c r="O280" s="1">
        <f>(('logg värden'!O280))/('logg värden'!$O$1)</f>
        <v>43.3</v>
      </c>
      <c r="P280" s="1">
        <f>(('logg värden'!P280))/('logg värden'!$P$1)</f>
        <v>40.6</v>
      </c>
      <c r="Q280" s="1">
        <f>(('logg värden'!Q280))/('logg värden'!$Q$1)</f>
        <v>32.299999999999997</v>
      </c>
      <c r="R280" s="1">
        <f>(('logg värden'!R280))/('logg värden'!$R$1)</f>
        <v>62.2</v>
      </c>
      <c r="S280" s="1">
        <f>(('logg värden'!S280))/('logg värden'!$S$1)</f>
        <v>-2.9</v>
      </c>
      <c r="T280" s="1">
        <f>(('logg värden'!T280))/('logg värden'!$T$1)</f>
        <v>11.6</v>
      </c>
      <c r="U280" s="1">
        <f>(('logg värden'!U280))/('logg värden'!$U$1)</f>
        <v>22.2</v>
      </c>
      <c r="V280" s="1">
        <f>(('logg värden'!V280))/('logg värden'!$V$1)</f>
        <v>1.3</v>
      </c>
      <c r="W280" s="1">
        <f>(('logg värden'!W280))/('logg värden'!$W$1)</f>
        <v>215.3</v>
      </c>
      <c r="X280" s="1">
        <f>(('logg värden'!X280))/('logg värden'!$X$1)</f>
        <v>216.1</v>
      </c>
      <c r="Y280" s="1">
        <f>(('logg värden'!Y280))/('logg värden'!$Y$1)</f>
        <v>0</v>
      </c>
      <c r="Z280" s="1">
        <f>(('logg värden'!Z280))/('logg värden'!$Z$1)</f>
        <v>-357</v>
      </c>
      <c r="AA280" s="1">
        <f>(('logg värden'!AA280))/('logg värden'!$AA$1)</f>
        <v>30.5</v>
      </c>
      <c r="AB280" s="1">
        <f>(('logg värden'!AB280))/('logg värden'!$AB$1)</f>
        <v>0</v>
      </c>
      <c r="AC280" s="1">
        <f>(('logg värden'!AC280))/('logg värden'!$AC$1)</f>
        <v>0</v>
      </c>
      <c r="AD280" s="1">
        <f>(('logg värden'!AD280))/('logg värden'!$AD$1)</f>
        <v>1.1000000000000001</v>
      </c>
      <c r="AE280" s="1">
        <f>(('logg värden'!AE280))/('logg värden'!$AE$1)</f>
        <v>0.7</v>
      </c>
      <c r="AF280" s="1">
        <f>(('logg värden'!AF280))/('logg värden'!$AF$1)</f>
        <v>1</v>
      </c>
      <c r="AG280" s="1">
        <f>(('logg värden'!AG280))/('logg värden'!$AG$1)</f>
        <v>0</v>
      </c>
      <c r="AH280" s="1">
        <f>(('logg värden'!AH280))/('logg värden'!$AH$1)</f>
        <v>25370</v>
      </c>
      <c r="AI280" s="1">
        <f>(('logg värden'!AI280))/('logg värden'!$AI$1)</f>
        <v>36745</v>
      </c>
      <c r="AJ280" s="1">
        <f>(('logg värden'!AJ280))/('logg värden'!$AJ$1)</f>
        <v>27269.72</v>
      </c>
      <c r="AK280" s="1">
        <f>(('logg värden'!AK280))/('logg värden'!$AK$1)</f>
        <v>5885.66</v>
      </c>
      <c r="AL280" s="1">
        <f t="shared" si="4"/>
        <v>21384.06</v>
      </c>
      <c r="AM280" s="1">
        <f>(('logg värden'!AL280))/('logg värden'!$AL$1)</f>
        <v>1</v>
      </c>
    </row>
    <row r="281" spans="1:39" x14ac:dyDescent="0.2">
      <c r="A281">
        <f>'logg värden'!A281</f>
        <v>44532</v>
      </c>
      <c r="B281">
        <f>'logg värden'!B281</f>
        <v>0.52055555555555555</v>
      </c>
      <c r="C281" s="1">
        <f>(('logg värden'!C281))/('logg värden'!$C$1)</f>
        <v>-0.9</v>
      </c>
      <c r="D281" s="1">
        <f>(('logg värden'!D281))/('logg värden'!$D$1)</f>
        <v>-2.2999999999999998</v>
      </c>
      <c r="E281" s="1">
        <f>(('logg värden'!E281))/('logg värden'!$E$1)</f>
        <v>21.7</v>
      </c>
      <c r="F281" s="1">
        <f>(('logg värden'!F281))/('logg värden'!$F$1)</f>
        <v>30</v>
      </c>
      <c r="G281" s="1">
        <f>(('logg värden'!G281))/('logg värden'!$G$1)</f>
        <v>31.6</v>
      </c>
      <c r="H281" s="1">
        <f>(('logg värden'!H281))/('logg värden'!$H$1)</f>
        <v>32.299999999999997</v>
      </c>
      <c r="I281" s="1">
        <f>(('logg värden'!I281))/('logg värden'!$I$1)</f>
        <v>27.6</v>
      </c>
      <c r="J281" s="1">
        <f>(('logg värden'!J281))/('logg värden'!$J$1)</f>
        <v>29.4</v>
      </c>
      <c r="K281" s="1">
        <f>(('logg värden'!K281))/('logg värden'!$K$1)</f>
        <v>29.5</v>
      </c>
      <c r="L281" s="1">
        <f>(('logg värden'!L281))/('logg värden'!$L$1)</f>
        <v>28</v>
      </c>
      <c r="M281" s="1">
        <f>(('logg värden'!M281))/('logg värden'!$M$1)</f>
        <v>6.6</v>
      </c>
      <c r="N281" s="1">
        <f>(('logg värden'!N281))/('logg värden'!$N$1)</f>
        <v>4.7</v>
      </c>
      <c r="O281" s="1">
        <f>(('logg värden'!O281))/('logg värden'!$O$1)</f>
        <v>43.3</v>
      </c>
      <c r="P281" s="1">
        <f>(('logg värden'!P281))/('logg värden'!$P$1)</f>
        <v>40.5</v>
      </c>
      <c r="Q281" s="1">
        <f>(('logg värden'!Q281))/('logg värden'!$Q$1)</f>
        <v>32.299999999999997</v>
      </c>
      <c r="R281" s="1">
        <f>(('logg värden'!R281))/('logg värden'!$R$1)</f>
        <v>62.1</v>
      </c>
      <c r="S281" s="1">
        <f>(('logg värden'!S281))/('logg värden'!$S$1)</f>
        <v>-2.8</v>
      </c>
      <c r="T281" s="1">
        <f>(('logg värden'!T281))/('logg värden'!$T$1)</f>
        <v>11.8</v>
      </c>
      <c r="U281" s="1">
        <f>(('logg värden'!U281))/('logg värden'!$U$1)</f>
        <v>22.2</v>
      </c>
      <c r="V281" s="1">
        <f>(('logg värden'!V281))/('logg värden'!$V$1)</f>
        <v>1.4</v>
      </c>
      <c r="W281" s="1">
        <f>(('logg värden'!W281))/('logg värden'!$W$1)</f>
        <v>215</v>
      </c>
      <c r="X281" s="1">
        <f>(('logg värden'!X281))/('logg värden'!$X$1)</f>
        <v>216.1</v>
      </c>
      <c r="Y281" s="1">
        <f>(('logg värden'!Y281))/('logg värden'!$Y$1)</f>
        <v>0</v>
      </c>
      <c r="Z281" s="1">
        <f>(('logg värden'!Z281))/('logg värden'!$Z$1)</f>
        <v>-356.3</v>
      </c>
      <c r="AA281" s="1">
        <f>(('logg värden'!AA281))/('logg värden'!$AA$1)</f>
        <v>30.4</v>
      </c>
      <c r="AB281" s="1">
        <f>(('logg värden'!AB281))/('logg värden'!$AB$1)</f>
        <v>0</v>
      </c>
      <c r="AC281" s="1">
        <f>(('logg värden'!AC281))/('logg värden'!$AC$1)</f>
        <v>0</v>
      </c>
      <c r="AD281" s="1">
        <f>(('logg värden'!AD281))/('logg värden'!$AD$1)</f>
        <v>0.9</v>
      </c>
      <c r="AE281" s="1">
        <f>(('logg värden'!AE281))/('logg värden'!$AE$1)</f>
        <v>0.6</v>
      </c>
      <c r="AF281" s="1">
        <f>(('logg värden'!AF281))/('logg värden'!$AF$1)</f>
        <v>1.1000000000000001</v>
      </c>
      <c r="AG281" s="1">
        <f>(('logg värden'!AG281))/('logg värden'!$AG$1)</f>
        <v>0</v>
      </c>
      <c r="AH281" s="1">
        <f>(('logg värden'!AH281))/('logg värden'!$AH$1)</f>
        <v>25370</v>
      </c>
      <c r="AI281" s="1">
        <f>(('logg värden'!AI281))/('logg värden'!$AI$1)</f>
        <v>36745</v>
      </c>
      <c r="AJ281" s="1">
        <f>(('logg värden'!AJ281))/('logg värden'!$AJ$1)</f>
        <v>27269.72</v>
      </c>
      <c r="AK281" s="1">
        <f>(('logg värden'!AK281))/('logg värden'!$AK$1)</f>
        <v>5885.66</v>
      </c>
      <c r="AL281" s="1">
        <f t="shared" si="4"/>
        <v>21384.06</v>
      </c>
      <c r="AM281" s="1">
        <f>(('logg värden'!AL281))/('logg värden'!$AL$1)</f>
        <v>1</v>
      </c>
    </row>
    <row r="282" spans="1:39" x14ac:dyDescent="0.2">
      <c r="A282">
        <f>'logg värden'!A282</f>
        <v>44532</v>
      </c>
      <c r="B282">
        <f>'logg värden'!B282</f>
        <v>0.52124999999999999</v>
      </c>
      <c r="C282" s="1">
        <f>(('logg värden'!C282))/('logg värden'!$C$1)</f>
        <v>-0.9</v>
      </c>
      <c r="D282" s="1">
        <f>(('logg värden'!D282))/('logg värden'!$D$1)</f>
        <v>-2.2999999999999998</v>
      </c>
      <c r="E282" s="1">
        <f>(('logg värden'!E282))/('logg värden'!$E$1)</f>
        <v>21.7</v>
      </c>
      <c r="F282" s="1">
        <f>(('logg värden'!F282))/('logg värden'!$F$1)</f>
        <v>30</v>
      </c>
      <c r="G282" s="1">
        <f>(('logg värden'!G282))/('logg värden'!$G$1)</f>
        <v>31.6</v>
      </c>
      <c r="H282" s="1">
        <f>(('logg värden'!H282))/('logg värden'!$H$1)</f>
        <v>32.299999999999997</v>
      </c>
      <c r="I282" s="1">
        <f>(('logg värden'!I282))/('logg värden'!$I$1)</f>
        <v>27.6</v>
      </c>
      <c r="J282" s="1">
        <f>(('logg värden'!J282))/('logg värden'!$J$1)</f>
        <v>29.4</v>
      </c>
      <c r="K282" s="1">
        <f>(('logg värden'!K282))/('logg värden'!$K$1)</f>
        <v>29.5</v>
      </c>
      <c r="L282" s="1">
        <f>(('logg värden'!L282))/('logg värden'!$L$1)</f>
        <v>28</v>
      </c>
      <c r="M282" s="1">
        <f>(('logg värden'!M282))/('logg värden'!$M$1)</f>
        <v>6.6</v>
      </c>
      <c r="N282" s="1">
        <f>(('logg värden'!N282))/('logg värden'!$N$1)</f>
        <v>4.8</v>
      </c>
      <c r="O282" s="1">
        <f>(('logg värden'!O282))/('logg värden'!$O$1)</f>
        <v>43.3</v>
      </c>
      <c r="P282" s="1">
        <f>(('logg värden'!P282))/('logg värden'!$P$1)</f>
        <v>40.5</v>
      </c>
      <c r="Q282" s="1">
        <f>(('logg värden'!Q282))/('logg värden'!$Q$1)</f>
        <v>32.4</v>
      </c>
      <c r="R282" s="1">
        <f>(('logg värden'!R282))/('logg värden'!$R$1)</f>
        <v>62.2</v>
      </c>
      <c r="S282" s="1">
        <f>(('logg värden'!S282))/('logg värden'!$S$1)</f>
        <v>-2.8</v>
      </c>
      <c r="T282" s="1">
        <f>(('logg värden'!T282))/('logg värden'!$T$1)</f>
        <v>11.7</v>
      </c>
      <c r="U282" s="1">
        <f>(('logg värden'!U282))/('logg värden'!$U$1)</f>
        <v>22.2</v>
      </c>
      <c r="V282" s="1">
        <f>(('logg värden'!V282))/('logg värden'!$V$1)</f>
        <v>1.4</v>
      </c>
      <c r="W282" s="1">
        <f>(('logg värden'!W282))/('logg värden'!$W$1)</f>
        <v>210.4</v>
      </c>
      <c r="X282" s="1">
        <f>(('logg värden'!X282))/('logg värden'!$X$1)</f>
        <v>216.1</v>
      </c>
      <c r="Y282" s="1">
        <f>(('logg värden'!Y282))/('logg värden'!$Y$1)</f>
        <v>0</v>
      </c>
      <c r="Z282" s="1">
        <f>(('logg värden'!Z282))/('logg värden'!$Z$1)</f>
        <v>-355.6</v>
      </c>
      <c r="AA282" s="1">
        <f>(('logg värden'!AA282))/('logg värden'!$AA$1)</f>
        <v>31.4</v>
      </c>
      <c r="AB282" s="1">
        <f>(('logg värden'!AB282))/('logg värden'!$AB$1)</f>
        <v>0</v>
      </c>
      <c r="AC282" s="1">
        <f>(('logg värden'!AC282))/('logg värden'!$AC$1)</f>
        <v>0</v>
      </c>
      <c r="AD282" s="1">
        <f>(('logg värden'!AD282))/('logg värden'!$AD$1)</f>
        <v>1.2</v>
      </c>
      <c r="AE282" s="1">
        <f>(('logg värden'!AE282))/('logg värden'!$AE$1)</f>
        <v>0.8</v>
      </c>
      <c r="AF282" s="1">
        <f>(('logg värden'!AF282))/('logg värden'!$AF$1)</f>
        <v>0.9</v>
      </c>
      <c r="AG282" s="1">
        <f>(('logg värden'!AG282))/('logg värden'!$AG$1)</f>
        <v>0</v>
      </c>
      <c r="AH282" s="1">
        <f>(('logg värden'!AH282))/('logg värden'!$AH$1)</f>
        <v>25370</v>
      </c>
      <c r="AI282" s="1">
        <f>(('logg värden'!AI282))/('logg värden'!$AI$1)</f>
        <v>36745</v>
      </c>
      <c r="AJ282" s="1">
        <f>(('logg värden'!AJ282))/('logg värden'!$AJ$1)</f>
        <v>27269.72</v>
      </c>
      <c r="AK282" s="1">
        <f>(('logg värden'!AK282))/('logg värden'!$AK$1)</f>
        <v>5885.66</v>
      </c>
      <c r="AL282" s="1">
        <f t="shared" si="4"/>
        <v>21384.06</v>
      </c>
      <c r="AM282" s="1">
        <f>(('logg värden'!AL282))/('logg värden'!$AL$1)</f>
        <v>1</v>
      </c>
    </row>
    <row r="283" spans="1:39" x14ac:dyDescent="0.2">
      <c r="A283">
        <f>'logg värden'!A283</f>
        <v>44532</v>
      </c>
      <c r="B283">
        <f>'logg värden'!B283</f>
        <v>0.52194444444444443</v>
      </c>
      <c r="C283" s="1">
        <f>(('logg värden'!C283))/('logg värden'!$C$1)</f>
        <v>-0.9</v>
      </c>
      <c r="D283" s="1">
        <f>(('logg värden'!D283))/('logg värden'!$D$1)</f>
        <v>-2.2999999999999998</v>
      </c>
      <c r="E283" s="1">
        <f>(('logg värden'!E283))/('logg värden'!$E$1)</f>
        <v>21.7</v>
      </c>
      <c r="F283" s="1">
        <f>(('logg värden'!F283))/('logg värden'!$F$1)</f>
        <v>30</v>
      </c>
      <c r="G283" s="1">
        <f>(('logg värden'!G283))/('logg värden'!$G$1)</f>
        <v>31.6</v>
      </c>
      <c r="H283" s="1">
        <f>(('logg värden'!H283))/('logg värden'!$H$1)</f>
        <v>32.299999999999997</v>
      </c>
      <c r="I283" s="1">
        <f>(('logg värden'!I283))/('logg värden'!$I$1)</f>
        <v>27.6</v>
      </c>
      <c r="J283" s="1">
        <f>(('logg värden'!J283))/('logg värden'!$J$1)</f>
        <v>29.4</v>
      </c>
      <c r="K283" s="1">
        <f>(('logg värden'!K283))/('logg värden'!$K$1)</f>
        <v>29.4</v>
      </c>
      <c r="L283" s="1">
        <f>(('logg värden'!L283))/('logg värden'!$L$1)</f>
        <v>28</v>
      </c>
      <c r="M283" s="1">
        <f>(('logg värden'!M283))/('logg värden'!$M$1)</f>
        <v>6.6</v>
      </c>
      <c r="N283" s="1">
        <f>(('logg värden'!N283))/('logg värden'!$N$1)</f>
        <v>4.8</v>
      </c>
      <c r="O283" s="1">
        <f>(('logg värden'!O283))/('logg värden'!$O$1)</f>
        <v>43.3</v>
      </c>
      <c r="P283" s="1">
        <f>(('logg värden'!P283))/('logg värden'!$P$1)</f>
        <v>40.6</v>
      </c>
      <c r="Q283" s="1">
        <f>(('logg värden'!Q283))/('logg värden'!$Q$1)</f>
        <v>32.4</v>
      </c>
      <c r="R283" s="1">
        <f>(('logg värden'!R283))/('logg värden'!$R$1)</f>
        <v>62.2</v>
      </c>
      <c r="S283" s="1">
        <f>(('logg värden'!S283))/('logg värden'!$S$1)</f>
        <v>-2.8</v>
      </c>
      <c r="T283" s="1">
        <f>(('logg värden'!T283))/('logg värden'!$T$1)</f>
        <v>11.5</v>
      </c>
      <c r="U283" s="1">
        <f>(('logg värden'!U283))/('logg värden'!$U$1)</f>
        <v>22.2</v>
      </c>
      <c r="V283" s="1">
        <f>(('logg värden'!V283))/('logg värden'!$V$1)</f>
        <v>1.4</v>
      </c>
      <c r="W283" s="1">
        <f>(('logg värden'!W283))/('logg värden'!$W$1)</f>
        <v>216.3</v>
      </c>
      <c r="X283" s="1">
        <f>(('logg värden'!X283))/('logg värden'!$X$1)</f>
        <v>216.1</v>
      </c>
      <c r="Y283" s="1">
        <f>(('logg värden'!Y283))/('logg värden'!$Y$1)</f>
        <v>0</v>
      </c>
      <c r="Z283" s="1">
        <f>(('logg värden'!Z283))/('logg värden'!$Z$1)</f>
        <v>-354.8</v>
      </c>
      <c r="AA283" s="1">
        <f>(('logg värden'!AA283))/('logg värden'!$AA$1)</f>
        <v>31.4</v>
      </c>
      <c r="AB283" s="1">
        <f>(('logg värden'!AB283))/('logg värden'!$AB$1)</f>
        <v>0</v>
      </c>
      <c r="AC283" s="1">
        <f>(('logg värden'!AC283))/('logg värden'!$AC$1)</f>
        <v>0</v>
      </c>
      <c r="AD283" s="1">
        <f>(('logg värden'!AD283))/('logg värden'!$AD$1)</f>
        <v>1.7</v>
      </c>
      <c r="AE283" s="1">
        <f>(('logg värden'!AE283))/('logg värden'!$AE$1)</f>
        <v>0.8</v>
      </c>
      <c r="AF283" s="1">
        <f>(('logg värden'!AF283))/('logg värden'!$AF$1)</f>
        <v>1</v>
      </c>
      <c r="AG283" s="1">
        <f>(('logg värden'!AG283))/('logg värden'!$AG$1)</f>
        <v>0</v>
      </c>
      <c r="AH283" s="1">
        <f>(('logg värden'!AH283))/('logg värden'!$AH$1)</f>
        <v>25370</v>
      </c>
      <c r="AI283" s="1">
        <f>(('logg värden'!AI283))/('logg värden'!$AI$1)</f>
        <v>36745</v>
      </c>
      <c r="AJ283" s="1">
        <f>(('logg värden'!AJ283))/('logg värden'!$AJ$1)</f>
        <v>27269.72</v>
      </c>
      <c r="AK283" s="1">
        <f>(('logg värden'!AK283))/('logg värden'!$AK$1)</f>
        <v>5885.66</v>
      </c>
      <c r="AL283" s="1">
        <f t="shared" si="4"/>
        <v>21384.06</v>
      </c>
      <c r="AM283" s="1">
        <f>(('logg värden'!AL283))/('logg värden'!$AL$1)</f>
        <v>1</v>
      </c>
    </row>
    <row r="284" spans="1:39" x14ac:dyDescent="0.2">
      <c r="A284">
        <f>'logg värden'!A284</f>
        <v>44532</v>
      </c>
      <c r="B284">
        <f>'logg värden'!B284</f>
        <v>0.52263888888888888</v>
      </c>
      <c r="C284" s="1">
        <f>(('logg värden'!C284))/('logg värden'!$C$1)</f>
        <v>-0.8</v>
      </c>
      <c r="D284" s="1">
        <f>(('logg värden'!D284))/('logg värden'!$D$1)</f>
        <v>-2.2999999999999998</v>
      </c>
      <c r="E284" s="1">
        <f>(('logg värden'!E284))/('logg värden'!$E$1)</f>
        <v>21.7</v>
      </c>
      <c r="F284" s="1">
        <f>(('logg värden'!F284))/('logg värden'!$F$1)</f>
        <v>30</v>
      </c>
      <c r="G284" s="1">
        <f>(('logg värden'!G284))/('logg värden'!$G$1)</f>
        <v>31.6</v>
      </c>
      <c r="H284" s="1">
        <f>(('logg värden'!H284))/('logg värden'!$H$1)</f>
        <v>32.299999999999997</v>
      </c>
      <c r="I284" s="1">
        <f>(('logg värden'!I284))/('logg värden'!$I$1)</f>
        <v>27.6</v>
      </c>
      <c r="J284" s="1">
        <f>(('logg värden'!J284))/('logg värden'!$J$1)</f>
        <v>29.4</v>
      </c>
      <c r="K284" s="1">
        <f>(('logg värden'!K284))/('logg värden'!$K$1)</f>
        <v>29.4</v>
      </c>
      <c r="L284" s="1">
        <f>(('logg värden'!L284))/('logg värden'!$L$1)</f>
        <v>28</v>
      </c>
      <c r="M284" s="1">
        <f>(('logg värden'!M284))/('logg värden'!$M$1)</f>
        <v>6.6</v>
      </c>
      <c r="N284" s="1">
        <f>(('logg värden'!N284))/('logg värden'!$N$1)</f>
        <v>4.7</v>
      </c>
      <c r="O284" s="1">
        <f>(('logg värden'!O284))/('logg värden'!$O$1)</f>
        <v>43.3</v>
      </c>
      <c r="P284" s="1">
        <f>(('logg värden'!P284))/('logg värden'!$P$1)</f>
        <v>40.5</v>
      </c>
      <c r="Q284" s="1">
        <f>(('logg värden'!Q284))/('logg värden'!$Q$1)</f>
        <v>32.299999999999997</v>
      </c>
      <c r="R284" s="1">
        <f>(('logg värden'!R284))/('logg värden'!$R$1)</f>
        <v>62.1</v>
      </c>
      <c r="S284" s="1">
        <f>(('logg värden'!S284))/('logg värden'!$S$1)</f>
        <v>-2.8</v>
      </c>
      <c r="T284" s="1">
        <f>(('logg värden'!T284))/('logg värden'!$T$1)</f>
        <v>11.6</v>
      </c>
      <c r="U284" s="1">
        <f>(('logg värden'!U284))/('logg värden'!$U$1)</f>
        <v>22.2</v>
      </c>
      <c r="V284" s="1">
        <f>(('logg värden'!V284))/('logg värden'!$V$1)</f>
        <v>1.4</v>
      </c>
      <c r="W284" s="1">
        <f>(('logg värden'!W284))/('logg värden'!$W$1)</f>
        <v>211</v>
      </c>
      <c r="X284" s="1">
        <f>(('logg värden'!X284))/('logg värden'!$X$1)</f>
        <v>216.1</v>
      </c>
      <c r="Y284" s="1">
        <f>(('logg värden'!Y284))/('logg värden'!$Y$1)</f>
        <v>0</v>
      </c>
      <c r="Z284" s="1">
        <f>(('logg värden'!Z284))/('logg värden'!$Z$1)</f>
        <v>-354</v>
      </c>
      <c r="AA284" s="1">
        <f>(('logg värden'!AA284))/('logg värden'!$AA$1)</f>
        <v>30.4</v>
      </c>
      <c r="AB284" s="1">
        <f>(('logg värden'!AB284))/('logg värden'!$AB$1)</f>
        <v>0</v>
      </c>
      <c r="AC284" s="1">
        <f>(('logg värden'!AC284))/('logg värden'!$AC$1)</f>
        <v>0</v>
      </c>
      <c r="AD284" s="1">
        <f>(('logg värden'!AD284))/('logg värden'!$AD$1)</f>
        <v>0.9</v>
      </c>
      <c r="AE284" s="1">
        <f>(('logg värden'!AE284))/('logg värden'!$AE$1)</f>
        <v>0.8</v>
      </c>
      <c r="AF284" s="1">
        <f>(('logg värden'!AF284))/('logg värden'!$AF$1)</f>
        <v>1.3</v>
      </c>
      <c r="AG284" s="1">
        <f>(('logg värden'!AG284))/('logg värden'!$AG$1)</f>
        <v>0</v>
      </c>
      <c r="AH284" s="1">
        <f>(('logg värden'!AH284))/('logg värden'!$AH$1)</f>
        <v>25370</v>
      </c>
      <c r="AI284" s="1">
        <f>(('logg värden'!AI284))/('logg värden'!$AI$1)</f>
        <v>36745</v>
      </c>
      <c r="AJ284" s="1">
        <f>(('logg värden'!AJ284))/('logg värden'!$AJ$1)</f>
        <v>27269.72</v>
      </c>
      <c r="AK284" s="1">
        <f>(('logg värden'!AK284))/('logg värden'!$AK$1)</f>
        <v>5885.66</v>
      </c>
      <c r="AL284" s="1">
        <f t="shared" si="4"/>
        <v>21384.06</v>
      </c>
      <c r="AM284" s="1">
        <f>(('logg värden'!AL284))/('logg värden'!$AL$1)</f>
        <v>1</v>
      </c>
    </row>
    <row r="285" spans="1:39" x14ac:dyDescent="0.2">
      <c r="A285">
        <f>'logg värden'!A285</f>
        <v>44532</v>
      </c>
      <c r="B285">
        <f>'logg värden'!B285</f>
        <v>0.52333333333333332</v>
      </c>
      <c r="C285" s="1">
        <f>(('logg värden'!C285))/('logg värden'!$C$1)</f>
        <v>-0.9</v>
      </c>
      <c r="D285" s="1">
        <f>(('logg värden'!D285))/('logg värden'!$D$1)</f>
        <v>-2.2999999999999998</v>
      </c>
      <c r="E285" s="1">
        <f>(('logg värden'!E285))/('logg värden'!$E$1)</f>
        <v>21.7</v>
      </c>
      <c r="F285" s="1">
        <f>(('logg värden'!F285))/('logg värden'!$F$1)</f>
        <v>30</v>
      </c>
      <c r="G285" s="1">
        <f>(('logg värden'!G285))/('logg värden'!$G$1)</f>
        <v>31.6</v>
      </c>
      <c r="H285" s="1">
        <f>(('logg värden'!H285))/('logg värden'!$H$1)</f>
        <v>32.299999999999997</v>
      </c>
      <c r="I285" s="1">
        <f>(('logg värden'!I285))/('logg värden'!$I$1)</f>
        <v>27.6</v>
      </c>
      <c r="J285" s="1">
        <f>(('logg värden'!J285))/('logg värden'!$J$1)</f>
        <v>29.4</v>
      </c>
      <c r="K285" s="1">
        <f>(('logg värden'!K285))/('logg värden'!$K$1)</f>
        <v>29.5</v>
      </c>
      <c r="L285" s="1">
        <f>(('logg värden'!L285))/('logg värden'!$L$1)</f>
        <v>28</v>
      </c>
      <c r="M285" s="1">
        <f>(('logg värden'!M285))/('logg värden'!$M$1)</f>
        <v>6.6</v>
      </c>
      <c r="N285" s="1">
        <f>(('logg värden'!N285))/('logg värden'!$N$1)</f>
        <v>4.8</v>
      </c>
      <c r="O285" s="1">
        <f>(('logg värden'!O285))/('logg värden'!$O$1)</f>
        <v>43.3</v>
      </c>
      <c r="P285" s="1">
        <f>(('logg värden'!P285))/('logg värden'!$P$1)</f>
        <v>40.5</v>
      </c>
      <c r="Q285" s="1">
        <f>(('logg värden'!Q285))/('logg värden'!$Q$1)</f>
        <v>32.4</v>
      </c>
      <c r="R285" s="1">
        <f>(('logg värden'!R285))/('logg värden'!$R$1)</f>
        <v>62.1</v>
      </c>
      <c r="S285" s="1">
        <f>(('logg värden'!S285))/('logg värden'!$S$1)</f>
        <v>-2.8</v>
      </c>
      <c r="T285" s="1">
        <f>(('logg värden'!T285))/('logg värden'!$T$1)</f>
        <v>11.7</v>
      </c>
      <c r="U285" s="1">
        <f>(('logg värden'!U285))/('logg värden'!$U$1)</f>
        <v>22.2</v>
      </c>
      <c r="V285" s="1">
        <f>(('logg värden'!V285))/('logg värden'!$V$1)</f>
        <v>1.3</v>
      </c>
      <c r="W285" s="1">
        <f>(('logg värden'!W285))/('logg värden'!$W$1)</f>
        <v>212.5</v>
      </c>
      <c r="X285" s="1">
        <f>(('logg värden'!X285))/('logg värden'!$X$1)</f>
        <v>216.1</v>
      </c>
      <c r="Y285" s="1">
        <f>(('logg värden'!Y285))/('logg värden'!$Y$1)</f>
        <v>0</v>
      </c>
      <c r="Z285" s="1">
        <f>(('logg värden'!Z285))/('logg värden'!$Z$1)</f>
        <v>-353.3</v>
      </c>
      <c r="AA285" s="1">
        <f>(('logg värden'!AA285))/('logg värden'!$AA$1)</f>
        <v>31.4</v>
      </c>
      <c r="AB285" s="1">
        <f>(('logg värden'!AB285))/('logg värden'!$AB$1)</f>
        <v>0</v>
      </c>
      <c r="AC285" s="1">
        <f>(('logg värden'!AC285))/('logg värden'!$AC$1)</f>
        <v>0</v>
      </c>
      <c r="AD285" s="1">
        <f>(('logg värden'!AD285))/('logg värden'!$AD$1)</f>
        <v>2.1</v>
      </c>
      <c r="AE285" s="1">
        <f>(('logg värden'!AE285))/('logg värden'!$AE$1)</f>
        <v>0.6</v>
      </c>
      <c r="AF285" s="1">
        <f>(('logg värden'!AF285))/('logg värden'!$AF$1)</f>
        <v>1.1000000000000001</v>
      </c>
      <c r="AG285" s="1">
        <f>(('logg värden'!AG285))/('logg värden'!$AG$1)</f>
        <v>0</v>
      </c>
      <c r="AH285" s="1">
        <f>(('logg värden'!AH285))/('logg värden'!$AH$1)</f>
        <v>25370</v>
      </c>
      <c r="AI285" s="1">
        <f>(('logg värden'!AI285))/('logg värden'!$AI$1)</f>
        <v>36745</v>
      </c>
      <c r="AJ285" s="1">
        <f>(('logg värden'!AJ285))/('logg värden'!$AJ$1)</f>
        <v>27269.72</v>
      </c>
      <c r="AK285" s="1">
        <f>(('logg värden'!AK285))/('logg värden'!$AK$1)</f>
        <v>5885.66</v>
      </c>
      <c r="AL285" s="1">
        <f t="shared" si="4"/>
        <v>21384.06</v>
      </c>
      <c r="AM285" s="1">
        <f>(('logg värden'!AL285))/('logg värden'!$AL$1)</f>
        <v>1</v>
      </c>
    </row>
    <row r="286" spans="1:39" x14ac:dyDescent="0.2">
      <c r="A286">
        <f>'logg värden'!A286</f>
        <v>44532</v>
      </c>
      <c r="B286">
        <f>'logg värden'!B286</f>
        <v>0.52402777777777776</v>
      </c>
      <c r="C286" s="1">
        <f>(('logg värden'!C286))/('logg värden'!$C$1)</f>
        <v>-0.9</v>
      </c>
      <c r="D286" s="1">
        <f>(('logg värden'!D286))/('logg värden'!$D$1)</f>
        <v>-2.2999999999999998</v>
      </c>
      <c r="E286" s="1">
        <f>(('logg värden'!E286))/('logg värden'!$E$1)</f>
        <v>21.7</v>
      </c>
      <c r="F286" s="1">
        <f>(('logg värden'!F286))/('logg värden'!$F$1)</f>
        <v>30</v>
      </c>
      <c r="G286" s="1">
        <f>(('logg värden'!G286))/('logg värden'!$G$1)</f>
        <v>31.6</v>
      </c>
      <c r="H286" s="1">
        <f>(('logg värden'!H286))/('logg värden'!$H$1)</f>
        <v>32.299999999999997</v>
      </c>
      <c r="I286" s="1">
        <f>(('logg värden'!I286))/('logg värden'!$I$1)</f>
        <v>27.6</v>
      </c>
      <c r="J286" s="1">
        <f>(('logg värden'!J286))/('logg värden'!$J$1)</f>
        <v>29.4</v>
      </c>
      <c r="K286" s="1">
        <f>(('logg värden'!K286))/('logg värden'!$K$1)</f>
        <v>29.4</v>
      </c>
      <c r="L286" s="1">
        <f>(('logg värden'!L286))/('logg värden'!$L$1)</f>
        <v>28</v>
      </c>
      <c r="M286" s="1">
        <f>(('logg värden'!M286))/('logg värden'!$M$1)</f>
        <v>6.6</v>
      </c>
      <c r="N286" s="1">
        <f>(('logg värden'!N286))/('logg värden'!$N$1)</f>
        <v>4.8</v>
      </c>
      <c r="O286" s="1">
        <f>(('logg värden'!O286))/('logg värden'!$O$1)</f>
        <v>43.3</v>
      </c>
      <c r="P286" s="1">
        <f>(('logg värden'!P286))/('logg värden'!$P$1)</f>
        <v>40.5</v>
      </c>
      <c r="Q286" s="1">
        <f>(('logg värden'!Q286))/('logg värden'!$Q$1)</f>
        <v>32.4</v>
      </c>
      <c r="R286" s="1">
        <f>(('logg värden'!R286))/('logg värden'!$R$1)</f>
        <v>62.2</v>
      </c>
      <c r="S286" s="1">
        <f>(('logg värden'!S286))/('logg värden'!$S$1)</f>
        <v>-2.8</v>
      </c>
      <c r="T286" s="1">
        <f>(('logg värden'!T286))/('logg värden'!$T$1)</f>
        <v>11.5</v>
      </c>
      <c r="U286" s="1">
        <f>(('logg värden'!U286))/('logg värden'!$U$1)</f>
        <v>22.2</v>
      </c>
      <c r="V286" s="1">
        <f>(('logg värden'!V286))/('logg värden'!$V$1)</f>
        <v>1.1000000000000001</v>
      </c>
      <c r="W286" s="1">
        <f>(('logg värden'!W286))/('logg värden'!$W$1)</f>
        <v>212.8</v>
      </c>
      <c r="X286" s="1">
        <f>(('logg värden'!X286))/('logg värden'!$X$1)</f>
        <v>216.1</v>
      </c>
      <c r="Y286" s="1">
        <f>(('logg värden'!Y286))/('logg värden'!$Y$1)</f>
        <v>0</v>
      </c>
      <c r="Z286" s="1">
        <f>(('logg värden'!Z286))/('logg värden'!$Z$1)</f>
        <v>-352.5</v>
      </c>
      <c r="AA286" s="1">
        <f>(('logg värden'!AA286))/('logg värden'!$AA$1)</f>
        <v>31.5</v>
      </c>
      <c r="AB286" s="1">
        <f>(('logg värden'!AB286))/('logg värden'!$AB$1)</f>
        <v>0</v>
      </c>
      <c r="AC286" s="1">
        <f>(('logg värden'!AC286))/('logg värden'!$AC$1)</f>
        <v>0</v>
      </c>
      <c r="AD286" s="1">
        <f>(('logg värden'!AD286))/('logg värden'!$AD$1)</f>
        <v>1.2</v>
      </c>
      <c r="AE286" s="1">
        <f>(('logg värden'!AE286))/('logg värden'!$AE$1)</f>
        <v>0.6</v>
      </c>
      <c r="AF286" s="1">
        <f>(('logg värden'!AF286))/('logg värden'!$AF$1)</f>
        <v>0.9</v>
      </c>
      <c r="AG286" s="1">
        <f>(('logg värden'!AG286))/('logg värden'!$AG$1)</f>
        <v>0</v>
      </c>
      <c r="AH286" s="1">
        <f>(('logg värden'!AH286))/('logg värden'!$AH$1)</f>
        <v>25370</v>
      </c>
      <c r="AI286" s="1">
        <f>(('logg värden'!AI286))/('logg värden'!$AI$1)</f>
        <v>36745</v>
      </c>
      <c r="AJ286" s="1">
        <f>(('logg värden'!AJ286))/('logg värden'!$AJ$1)</f>
        <v>27269.72</v>
      </c>
      <c r="AK286" s="1">
        <f>(('logg värden'!AK286))/('logg värden'!$AK$1)</f>
        <v>5885.66</v>
      </c>
      <c r="AL286" s="1">
        <f t="shared" si="4"/>
        <v>21384.06</v>
      </c>
      <c r="AM286" s="1">
        <f>(('logg värden'!AL286))/('logg värden'!$AL$1)</f>
        <v>1</v>
      </c>
    </row>
    <row r="287" spans="1:39" x14ac:dyDescent="0.2">
      <c r="A287">
        <f>'logg värden'!A287</f>
        <v>44532</v>
      </c>
      <c r="B287">
        <f>'logg värden'!B287</f>
        <v>0.5247222222222222</v>
      </c>
      <c r="C287" s="1">
        <f>(('logg värden'!C287))/('logg värden'!$C$1)</f>
        <v>-0.9</v>
      </c>
      <c r="D287" s="1">
        <f>(('logg värden'!D287))/('logg värden'!$D$1)</f>
        <v>-2.2999999999999998</v>
      </c>
      <c r="E287" s="1">
        <f>(('logg värden'!E287))/('logg värden'!$E$1)</f>
        <v>21.7</v>
      </c>
      <c r="F287" s="1">
        <f>(('logg värden'!F287))/('logg värden'!$F$1)</f>
        <v>30</v>
      </c>
      <c r="G287" s="1">
        <f>(('logg värden'!G287))/('logg värden'!$G$1)</f>
        <v>31.6</v>
      </c>
      <c r="H287" s="1">
        <f>(('logg värden'!H287))/('logg värden'!$H$1)</f>
        <v>32.299999999999997</v>
      </c>
      <c r="I287" s="1">
        <f>(('logg värden'!I287))/('logg värden'!$I$1)</f>
        <v>27.6</v>
      </c>
      <c r="J287" s="1">
        <f>(('logg värden'!J287))/('logg värden'!$J$1)</f>
        <v>29.4</v>
      </c>
      <c r="K287" s="1">
        <f>(('logg värden'!K287))/('logg värden'!$K$1)</f>
        <v>29.5</v>
      </c>
      <c r="L287" s="1">
        <f>(('logg värden'!L287))/('logg värden'!$L$1)</f>
        <v>28</v>
      </c>
      <c r="M287" s="1">
        <f>(('logg värden'!M287))/('logg värden'!$M$1)</f>
        <v>6.6</v>
      </c>
      <c r="N287" s="1">
        <f>(('logg värden'!N287))/('logg värden'!$N$1)</f>
        <v>4.7</v>
      </c>
      <c r="O287" s="1">
        <f>(('logg värden'!O287))/('logg värden'!$O$1)</f>
        <v>43.3</v>
      </c>
      <c r="P287" s="1">
        <f>(('logg värden'!P287))/('logg värden'!$P$1)</f>
        <v>40.5</v>
      </c>
      <c r="Q287" s="1">
        <f>(('logg värden'!Q287))/('logg värden'!$Q$1)</f>
        <v>32.299999999999997</v>
      </c>
      <c r="R287" s="1">
        <f>(('logg värden'!R287))/('logg värden'!$R$1)</f>
        <v>62.1</v>
      </c>
      <c r="S287" s="1">
        <f>(('logg värden'!S287))/('logg värden'!$S$1)</f>
        <v>-2.8</v>
      </c>
      <c r="T287" s="1">
        <f>(('logg värden'!T287))/('logg värden'!$T$1)</f>
        <v>11.6</v>
      </c>
      <c r="U287" s="1">
        <f>(('logg värden'!U287))/('logg värden'!$U$1)</f>
        <v>22.2</v>
      </c>
      <c r="V287" s="1">
        <f>(('logg värden'!V287))/('logg värden'!$V$1)</f>
        <v>1.2</v>
      </c>
      <c r="W287" s="1">
        <f>(('logg värden'!W287))/('logg värden'!$W$1)</f>
        <v>211.8</v>
      </c>
      <c r="X287" s="1">
        <f>(('logg värden'!X287))/('logg värden'!$X$1)</f>
        <v>216.1</v>
      </c>
      <c r="Y287" s="1">
        <f>(('logg värden'!Y287))/('logg värden'!$Y$1)</f>
        <v>0</v>
      </c>
      <c r="Z287" s="1">
        <f>(('logg värden'!Z287))/('logg värden'!$Z$1)</f>
        <v>-351.7</v>
      </c>
      <c r="AA287" s="1">
        <f>(('logg värden'!AA287))/('logg värden'!$AA$1)</f>
        <v>30.3</v>
      </c>
      <c r="AB287" s="1">
        <f>(('logg värden'!AB287))/('logg värden'!$AB$1)</f>
        <v>0</v>
      </c>
      <c r="AC287" s="1">
        <f>(('logg värden'!AC287))/('logg värden'!$AC$1)</f>
        <v>0</v>
      </c>
      <c r="AD287" s="1">
        <f>(('logg värden'!AD287))/('logg värden'!$AD$1)</f>
        <v>1.4</v>
      </c>
      <c r="AE287" s="1">
        <f>(('logg värden'!AE287))/('logg värden'!$AE$1)</f>
        <v>0.8</v>
      </c>
      <c r="AF287" s="1">
        <f>(('logg värden'!AF287))/('logg värden'!$AF$1)</f>
        <v>1</v>
      </c>
      <c r="AG287" s="1">
        <f>(('logg värden'!AG287))/('logg värden'!$AG$1)</f>
        <v>0</v>
      </c>
      <c r="AH287" s="1">
        <f>(('logg värden'!AH287))/('logg värden'!$AH$1)</f>
        <v>25370</v>
      </c>
      <c r="AI287" s="1">
        <f>(('logg värden'!AI287))/('logg värden'!$AI$1)</f>
        <v>36745</v>
      </c>
      <c r="AJ287" s="1">
        <f>(('logg värden'!AJ287))/('logg värden'!$AJ$1)</f>
        <v>27269.72</v>
      </c>
      <c r="AK287" s="1">
        <f>(('logg värden'!AK287))/('logg värden'!$AK$1)</f>
        <v>5885.66</v>
      </c>
      <c r="AL287" s="1">
        <f t="shared" si="4"/>
        <v>21384.06</v>
      </c>
      <c r="AM287" s="1">
        <f>(('logg värden'!AL287))/('logg värden'!$AL$1)</f>
        <v>1</v>
      </c>
    </row>
    <row r="288" spans="1:39" x14ac:dyDescent="0.2">
      <c r="A288">
        <f>'logg värden'!A288</f>
        <v>44532</v>
      </c>
      <c r="B288">
        <f>'logg värden'!B288</f>
        <v>0.52541666666666664</v>
      </c>
      <c r="C288" s="1">
        <f>(('logg värden'!C288))/('logg värden'!$C$1)</f>
        <v>-0.9</v>
      </c>
      <c r="D288" s="1">
        <f>(('logg värden'!D288))/('logg värden'!$D$1)</f>
        <v>-2.2999999999999998</v>
      </c>
      <c r="E288" s="1">
        <f>(('logg värden'!E288))/('logg värden'!$E$1)</f>
        <v>21.6</v>
      </c>
      <c r="F288" s="1">
        <f>(('logg värden'!F288))/('logg värden'!$F$1)</f>
        <v>30</v>
      </c>
      <c r="G288" s="1">
        <f>(('logg värden'!G288))/('logg värden'!$G$1)</f>
        <v>31.6</v>
      </c>
      <c r="H288" s="1">
        <f>(('logg värden'!H288))/('logg värden'!$H$1)</f>
        <v>32.299999999999997</v>
      </c>
      <c r="I288" s="1">
        <f>(('logg värden'!I288))/('logg värden'!$I$1)</f>
        <v>27.6</v>
      </c>
      <c r="J288" s="1">
        <f>(('logg värden'!J288))/('logg värden'!$J$1)</f>
        <v>29.4</v>
      </c>
      <c r="K288" s="1">
        <f>(('logg värden'!K288))/('logg värden'!$K$1)</f>
        <v>29.5</v>
      </c>
      <c r="L288" s="1">
        <f>(('logg värden'!L288))/('logg värden'!$L$1)</f>
        <v>28</v>
      </c>
      <c r="M288" s="1">
        <f>(('logg värden'!M288))/('logg värden'!$M$1)</f>
        <v>6.6</v>
      </c>
      <c r="N288" s="1">
        <f>(('logg värden'!N288))/('logg värden'!$N$1)</f>
        <v>4.8</v>
      </c>
      <c r="O288" s="1">
        <f>(('logg värden'!O288))/('logg värden'!$O$1)</f>
        <v>43.3</v>
      </c>
      <c r="P288" s="1">
        <f>(('logg värden'!P288))/('logg värden'!$P$1)</f>
        <v>40.5</v>
      </c>
      <c r="Q288" s="1">
        <f>(('logg värden'!Q288))/('logg värden'!$Q$1)</f>
        <v>32.4</v>
      </c>
      <c r="R288" s="1">
        <f>(('logg värden'!R288))/('logg värden'!$R$1)</f>
        <v>62.1</v>
      </c>
      <c r="S288" s="1">
        <f>(('logg värden'!S288))/('logg värden'!$S$1)</f>
        <v>-2.8</v>
      </c>
      <c r="T288" s="1">
        <f>(('logg värden'!T288))/('logg värden'!$T$1)</f>
        <v>11.7</v>
      </c>
      <c r="U288" s="1">
        <f>(('logg värden'!U288))/('logg värden'!$U$1)</f>
        <v>22.2</v>
      </c>
      <c r="V288" s="1">
        <f>(('logg värden'!V288))/('logg värden'!$V$1)</f>
        <v>1.2</v>
      </c>
      <c r="W288" s="1">
        <f>(('logg värden'!W288))/('logg värden'!$W$1)</f>
        <v>216.5</v>
      </c>
      <c r="X288" s="1">
        <f>(('logg värden'!X288))/('logg värden'!$X$1)</f>
        <v>216.1</v>
      </c>
      <c r="Y288" s="1">
        <f>(('logg värden'!Y288))/('logg värden'!$Y$1)</f>
        <v>0</v>
      </c>
      <c r="Z288" s="1">
        <f>(('logg värden'!Z288))/('logg värden'!$Z$1)</f>
        <v>-351</v>
      </c>
      <c r="AA288" s="1">
        <f>(('logg värden'!AA288))/('logg värden'!$AA$1)</f>
        <v>31.5</v>
      </c>
      <c r="AB288" s="1">
        <f>(('logg värden'!AB288))/('logg värden'!$AB$1)</f>
        <v>0</v>
      </c>
      <c r="AC288" s="1">
        <f>(('logg värden'!AC288))/('logg värden'!$AC$1)</f>
        <v>0</v>
      </c>
      <c r="AD288" s="1">
        <f>(('logg värden'!AD288))/('logg värden'!$AD$1)</f>
        <v>0.9</v>
      </c>
      <c r="AE288" s="1">
        <f>(('logg värden'!AE288))/('logg värden'!$AE$1)</f>
        <v>0.7</v>
      </c>
      <c r="AF288" s="1">
        <f>(('logg värden'!AF288))/('logg värden'!$AF$1)</f>
        <v>1.5</v>
      </c>
      <c r="AG288" s="1">
        <f>(('logg värden'!AG288))/('logg värden'!$AG$1)</f>
        <v>0</v>
      </c>
      <c r="AH288" s="1">
        <f>(('logg värden'!AH288))/('logg värden'!$AH$1)</f>
        <v>25370</v>
      </c>
      <c r="AI288" s="1">
        <f>(('logg värden'!AI288))/('logg värden'!$AI$1)</f>
        <v>36745</v>
      </c>
      <c r="AJ288" s="1">
        <f>(('logg värden'!AJ288))/('logg värden'!$AJ$1)</f>
        <v>27269.72</v>
      </c>
      <c r="AK288" s="1">
        <f>(('logg värden'!AK288))/('logg värden'!$AK$1)</f>
        <v>5885.66</v>
      </c>
      <c r="AL288" s="1">
        <f t="shared" si="4"/>
        <v>21384.06</v>
      </c>
      <c r="AM288" s="1">
        <f>(('logg värden'!AL288))/('logg värden'!$AL$1)</f>
        <v>1</v>
      </c>
    </row>
    <row r="289" spans="1:39" x14ac:dyDescent="0.2">
      <c r="A289">
        <f>'logg värden'!A289</f>
        <v>44532</v>
      </c>
      <c r="B289">
        <f>'logg värden'!B289</f>
        <v>0.52611111111111108</v>
      </c>
      <c r="C289" s="1">
        <f>(('logg värden'!C289))/('logg värden'!$C$1)</f>
        <v>-1</v>
      </c>
      <c r="D289" s="1">
        <f>(('logg värden'!D289))/('logg värden'!$D$1)</f>
        <v>-2.2999999999999998</v>
      </c>
      <c r="E289" s="1">
        <f>(('logg värden'!E289))/('logg värden'!$E$1)</f>
        <v>21.7</v>
      </c>
      <c r="F289" s="1">
        <f>(('logg värden'!F289))/('logg värden'!$F$1)</f>
        <v>30</v>
      </c>
      <c r="G289" s="1">
        <f>(('logg värden'!G289))/('logg värden'!$G$1)</f>
        <v>31.6</v>
      </c>
      <c r="H289" s="1">
        <f>(('logg värden'!H289))/('logg värden'!$H$1)</f>
        <v>32.299999999999997</v>
      </c>
      <c r="I289" s="1">
        <f>(('logg värden'!I289))/('logg värden'!$I$1)</f>
        <v>27.6</v>
      </c>
      <c r="J289" s="1">
        <f>(('logg värden'!J289))/('logg värden'!$J$1)</f>
        <v>29.4</v>
      </c>
      <c r="K289" s="1">
        <f>(('logg värden'!K289))/('logg värden'!$K$1)</f>
        <v>29.4</v>
      </c>
      <c r="L289" s="1">
        <f>(('logg värden'!L289))/('logg värden'!$L$1)</f>
        <v>28</v>
      </c>
      <c r="M289" s="1">
        <f>(('logg värden'!M289))/('logg värden'!$M$1)</f>
        <v>6.7</v>
      </c>
      <c r="N289" s="1">
        <f>(('logg värden'!N289))/('logg värden'!$N$1)</f>
        <v>4.7</v>
      </c>
      <c r="O289" s="1">
        <f>(('logg värden'!O289))/('logg värden'!$O$1)</f>
        <v>43.3</v>
      </c>
      <c r="P289" s="1">
        <f>(('logg värden'!P289))/('logg värden'!$P$1)</f>
        <v>40.5</v>
      </c>
      <c r="Q289" s="1">
        <f>(('logg värden'!Q289))/('logg värden'!$Q$1)</f>
        <v>32.299999999999997</v>
      </c>
      <c r="R289" s="1">
        <f>(('logg värden'!R289))/('logg värden'!$R$1)</f>
        <v>62.1</v>
      </c>
      <c r="S289" s="1">
        <f>(('logg värden'!S289))/('logg värden'!$S$1)</f>
        <v>-2.8</v>
      </c>
      <c r="T289" s="1">
        <f>(('logg värden'!T289))/('logg värden'!$T$1)</f>
        <v>11.6</v>
      </c>
      <c r="U289" s="1">
        <f>(('logg värden'!U289))/('logg värden'!$U$1)</f>
        <v>22.2</v>
      </c>
      <c r="V289" s="1">
        <f>(('logg värden'!V289))/('logg värden'!$V$1)</f>
        <v>1.2</v>
      </c>
      <c r="W289" s="1">
        <f>(('logg värden'!W289))/('logg värden'!$W$1)</f>
        <v>213.5</v>
      </c>
      <c r="X289" s="1">
        <f>(('logg värden'!X289))/('logg värden'!$X$1)</f>
        <v>216.1</v>
      </c>
      <c r="Y289" s="1">
        <f>(('logg värden'!Y289))/('logg värden'!$Y$1)</f>
        <v>0</v>
      </c>
      <c r="Z289" s="1">
        <f>(('logg värden'!Z289))/('logg värden'!$Z$1)</f>
        <v>-350.2</v>
      </c>
      <c r="AA289" s="1">
        <f>(('logg värden'!AA289))/('logg värden'!$AA$1)</f>
        <v>30.6</v>
      </c>
      <c r="AB289" s="1">
        <f>(('logg värden'!AB289))/('logg värden'!$AB$1)</f>
        <v>0</v>
      </c>
      <c r="AC289" s="1">
        <f>(('logg värden'!AC289))/('logg värden'!$AC$1)</f>
        <v>0</v>
      </c>
      <c r="AD289" s="1">
        <f>(('logg värden'!AD289))/('logg värden'!$AD$1)</f>
        <v>1.4</v>
      </c>
      <c r="AE289" s="1">
        <f>(('logg värden'!AE289))/('logg värden'!$AE$1)</f>
        <v>0.6</v>
      </c>
      <c r="AF289" s="1">
        <f>(('logg värden'!AF289))/('logg värden'!$AF$1)</f>
        <v>1.1000000000000001</v>
      </c>
      <c r="AG289" s="1">
        <f>(('logg värden'!AG289))/('logg värden'!$AG$1)</f>
        <v>0</v>
      </c>
      <c r="AH289" s="1">
        <f>(('logg värden'!AH289))/('logg värden'!$AH$1)</f>
        <v>25370</v>
      </c>
      <c r="AI289" s="1">
        <f>(('logg värden'!AI289))/('logg värden'!$AI$1)</f>
        <v>36746</v>
      </c>
      <c r="AJ289" s="1">
        <f>(('logg värden'!AJ289))/('logg värden'!$AJ$1)</f>
        <v>27270.080000000002</v>
      </c>
      <c r="AK289" s="1">
        <f>(('logg värden'!AK289))/('logg värden'!$AK$1)</f>
        <v>5885.66</v>
      </c>
      <c r="AL289" s="1">
        <f t="shared" si="4"/>
        <v>21384.420000000002</v>
      </c>
      <c r="AM289" s="1">
        <f>(('logg värden'!AL289))/('logg värden'!$AL$1)</f>
        <v>1</v>
      </c>
    </row>
    <row r="290" spans="1:39" x14ac:dyDescent="0.2">
      <c r="A290">
        <f>'logg värden'!A290</f>
        <v>44532</v>
      </c>
      <c r="B290">
        <f>'logg värden'!B290</f>
        <v>0.52680555555555553</v>
      </c>
      <c r="C290" s="1">
        <f>(('logg värden'!C290))/('logg värden'!$C$1)</f>
        <v>-0.9</v>
      </c>
      <c r="D290" s="1">
        <f>(('logg värden'!D290))/('logg värden'!$D$1)</f>
        <v>-2.2999999999999998</v>
      </c>
      <c r="E290" s="1">
        <f>(('logg värden'!E290))/('logg värden'!$E$1)</f>
        <v>21.6</v>
      </c>
      <c r="F290" s="1">
        <f>(('logg värden'!F290))/('logg värden'!$F$1)</f>
        <v>30</v>
      </c>
      <c r="G290" s="1">
        <f>(('logg värden'!G290))/('logg värden'!$G$1)</f>
        <v>31.6</v>
      </c>
      <c r="H290" s="1">
        <f>(('logg värden'!H290))/('logg värden'!$H$1)</f>
        <v>32.299999999999997</v>
      </c>
      <c r="I290" s="1">
        <f>(('logg värden'!I290))/('logg värden'!$I$1)</f>
        <v>27.6</v>
      </c>
      <c r="J290" s="1">
        <f>(('logg värden'!J290))/('logg värden'!$J$1)</f>
        <v>29.4</v>
      </c>
      <c r="K290" s="1">
        <f>(('logg värden'!K290))/('logg värden'!$K$1)</f>
        <v>29.4</v>
      </c>
      <c r="L290" s="1">
        <f>(('logg värden'!L290))/('logg värden'!$L$1)</f>
        <v>28</v>
      </c>
      <c r="M290" s="1">
        <f>(('logg värden'!M290))/('logg värden'!$M$1)</f>
        <v>6.6</v>
      </c>
      <c r="N290" s="1">
        <f>(('logg värden'!N290))/('logg värden'!$N$1)</f>
        <v>4.7</v>
      </c>
      <c r="O290" s="1">
        <f>(('logg värden'!O290))/('logg värden'!$O$1)</f>
        <v>43.3</v>
      </c>
      <c r="P290" s="1">
        <f>(('logg värden'!P290))/('logg värden'!$P$1)</f>
        <v>40.5</v>
      </c>
      <c r="Q290" s="1">
        <f>(('logg värden'!Q290))/('logg värden'!$Q$1)</f>
        <v>32.299999999999997</v>
      </c>
      <c r="R290" s="1">
        <f>(('logg värden'!R290))/('logg värden'!$R$1)</f>
        <v>62.1</v>
      </c>
      <c r="S290" s="1">
        <f>(('logg värden'!S290))/('logg värden'!$S$1)</f>
        <v>-2.8</v>
      </c>
      <c r="T290" s="1">
        <f>(('logg värden'!T290))/('logg värden'!$T$1)</f>
        <v>11.8</v>
      </c>
      <c r="U290" s="1">
        <f>(('logg värden'!U290))/('logg värden'!$U$1)</f>
        <v>22.2</v>
      </c>
      <c r="V290" s="1">
        <f>(('logg värden'!V290))/('logg värden'!$V$1)</f>
        <v>1.3</v>
      </c>
      <c r="W290" s="1">
        <f>(('logg värden'!W290))/('logg värden'!$W$1)</f>
        <v>212.5</v>
      </c>
      <c r="X290" s="1">
        <f>(('logg värden'!X290))/('logg värden'!$X$1)</f>
        <v>216.1</v>
      </c>
      <c r="Y290" s="1">
        <f>(('logg värden'!Y290))/('logg värden'!$Y$1)</f>
        <v>0</v>
      </c>
      <c r="Z290" s="1">
        <f>(('logg värden'!Z290))/('logg värden'!$Z$1)</f>
        <v>-349.5</v>
      </c>
      <c r="AA290" s="1">
        <f>(('logg värden'!AA290))/('logg värden'!$AA$1)</f>
        <v>30.4</v>
      </c>
      <c r="AB290" s="1">
        <f>(('logg värden'!AB290))/('logg värden'!$AB$1)</f>
        <v>0</v>
      </c>
      <c r="AC290" s="1">
        <f>(('logg värden'!AC290))/('logg värden'!$AC$1)</f>
        <v>0</v>
      </c>
      <c r="AD290" s="1">
        <f>(('logg värden'!AD290))/('logg värden'!$AD$1)</f>
        <v>1.3</v>
      </c>
      <c r="AE290" s="1">
        <f>(('logg värden'!AE290))/('logg värden'!$AE$1)</f>
        <v>0.7</v>
      </c>
      <c r="AF290" s="1">
        <f>(('logg värden'!AF290))/('logg värden'!$AF$1)</f>
        <v>1.2</v>
      </c>
      <c r="AG290" s="1">
        <f>(('logg värden'!AG290))/('logg värden'!$AG$1)</f>
        <v>0</v>
      </c>
      <c r="AH290" s="1">
        <f>(('logg värden'!AH290))/('logg värden'!$AH$1)</f>
        <v>25370</v>
      </c>
      <c r="AI290" s="1">
        <f>(('logg värden'!AI290))/('logg värden'!$AI$1)</f>
        <v>36746</v>
      </c>
      <c r="AJ290" s="1">
        <f>(('logg värden'!AJ290))/('logg värden'!$AJ$1)</f>
        <v>27270.080000000002</v>
      </c>
      <c r="AK290" s="1">
        <f>(('logg värden'!AK290))/('logg värden'!$AK$1)</f>
        <v>5885.66</v>
      </c>
      <c r="AL290" s="1">
        <f t="shared" si="4"/>
        <v>21384.420000000002</v>
      </c>
      <c r="AM290" s="1">
        <f>(('logg värden'!AL290))/('logg värden'!$AL$1)</f>
        <v>1</v>
      </c>
    </row>
    <row r="291" spans="1:39" x14ac:dyDescent="0.2">
      <c r="A291">
        <f>'logg värden'!A291</f>
        <v>44532</v>
      </c>
      <c r="B291">
        <f>'logg värden'!B291</f>
        <v>0.52749999999999997</v>
      </c>
      <c r="C291" s="1">
        <f>(('logg värden'!C291))/('logg värden'!$C$1)</f>
        <v>-0.9</v>
      </c>
      <c r="D291" s="1">
        <f>(('logg värden'!D291))/('logg värden'!$D$1)</f>
        <v>-2.2999999999999998</v>
      </c>
      <c r="E291" s="1">
        <f>(('logg värden'!E291))/('logg värden'!$E$1)</f>
        <v>21.6</v>
      </c>
      <c r="F291" s="1">
        <f>(('logg värden'!F291))/('logg värden'!$F$1)</f>
        <v>30</v>
      </c>
      <c r="G291" s="1">
        <f>(('logg värden'!G291))/('logg värden'!$G$1)</f>
        <v>31.6</v>
      </c>
      <c r="H291" s="1">
        <f>(('logg värden'!H291))/('logg värden'!$H$1)</f>
        <v>32.200000000000003</v>
      </c>
      <c r="I291" s="1">
        <f>(('logg värden'!I291))/('logg värden'!$I$1)</f>
        <v>27.6</v>
      </c>
      <c r="J291" s="1">
        <f>(('logg värden'!J291))/('logg värden'!$J$1)</f>
        <v>29.4</v>
      </c>
      <c r="K291" s="1">
        <f>(('logg värden'!K291))/('logg värden'!$K$1)</f>
        <v>29.4</v>
      </c>
      <c r="L291" s="1">
        <f>(('logg värden'!L291))/('logg värden'!$L$1)</f>
        <v>28</v>
      </c>
      <c r="M291" s="1">
        <f>(('logg värden'!M291))/('logg värden'!$M$1)</f>
        <v>6.6</v>
      </c>
      <c r="N291" s="1">
        <f>(('logg värden'!N291))/('logg värden'!$N$1)</f>
        <v>4.8</v>
      </c>
      <c r="O291" s="1">
        <f>(('logg värden'!O291))/('logg värden'!$O$1)</f>
        <v>43.3</v>
      </c>
      <c r="P291" s="1">
        <f>(('logg värden'!P291))/('logg värden'!$P$1)</f>
        <v>40.5</v>
      </c>
      <c r="Q291" s="1">
        <f>(('logg värden'!Q291))/('logg värden'!$Q$1)</f>
        <v>32.4</v>
      </c>
      <c r="R291" s="1">
        <f>(('logg värden'!R291))/('logg värden'!$R$1)</f>
        <v>62.1</v>
      </c>
      <c r="S291" s="1">
        <f>(('logg värden'!S291))/('logg värden'!$S$1)</f>
        <v>-2.8</v>
      </c>
      <c r="T291" s="1">
        <f>(('logg värden'!T291))/('logg värden'!$T$1)</f>
        <v>11.7</v>
      </c>
      <c r="U291" s="1">
        <f>(('logg värden'!U291))/('logg värden'!$U$1)</f>
        <v>22.2</v>
      </c>
      <c r="V291" s="1">
        <f>(('logg värden'!V291))/('logg värden'!$V$1)</f>
        <v>1.3</v>
      </c>
      <c r="W291" s="1">
        <f>(('logg värden'!W291))/('logg värden'!$W$1)</f>
        <v>213.7</v>
      </c>
      <c r="X291" s="1">
        <f>(('logg värden'!X291))/('logg värden'!$X$1)</f>
        <v>216.1</v>
      </c>
      <c r="Y291" s="1">
        <f>(('logg värden'!Y291))/('logg värden'!$Y$1)</f>
        <v>0</v>
      </c>
      <c r="Z291" s="1">
        <f>(('logg värden'!Z291))/('logg värden'!$Z$1)</f>
        <v>-348.9</v>
      </c>
      <c r="AA291" s="1">
        <f>(('logg värden'!AA291))/('logg värden'!$AA$1)</f>
        <v>31.5</v>
      </c>
      <c r="AB291" s="1">
        <f>(('logg värden'!AB291))/('logg värden'!$AB$1)</f>
        <v>0</v>
      </c>
      <c r="AC291" s="1">
        <f>(('logg värden'!AC291))/('logg värden'!$AC$1)</f>
        <v>0</v>
      </c>
      <c r="AD291" s="1">
        <f>(('logg värden'!AD291))/('logg värden'!$AD$1)</f>
        <v>1.8</v>
      </c>
      <c r="AE291" s="1">
        <f>(('logg värden'!AE291))/('logg värden'!$AE$1)</f>
        <v>0.7</v>
      </c>
      <c r="AF291" s="1">
        <f>(('logg värden'!AF291))/('logg värden'!$AF$1)</f>
        <v>1.3</v>
      </c>
      <c r="AG291" s="1">
        <f>(('logg värden'!AG291))/('logg värden'!$AG$1)</f>
        <v>0</v>
      </c>
      <c r="AH291" s="1">
        <f>(('logg värden'!AH291))/('logg värden'!$AH$1)</f>
        <v>25370</v>
      </c>
      <c r="AI291" s="1">
        <f>(('logg värden'!AI291))/('logg värden'!$AI$1)</f>
        <v>36746</v>
      </c>
      <c r="AJ291" s="1">
        <f>(('logg värden'!AJ291))/('logg värden'!$AJ$1)</f>
        <v>27270.080000000002</v>
      </c>
      <c r="AK291" s="1">
        <f>(('logg värden'!AK291))/('logg värden'!$AK$1)</f>
        <v>5885.66</v>
      </c>
      <c r="AL291" s="1">
        <f t="shared" si="4"/>
        <v>21384.420000000002</v>
      </c>
      <c r="AM291" s="1">
        <f>(('logg värden'!AL291))/('logg värden'!$AL$1)</f>
        <v>1</v>
      </c>
    </row>
    <row r="292" spans="1:39" x14ac:dyDescent="0.2">
      <c r="A292">
        <f>'logg värden'!A292</f>
        <v>44532</v>
      </c>
      <c r="B292">
        <f>'logg värden'!B292</f>
        <v>0.52819444444444441</v>
      </c>
      <c r="C292" s="1">
        <f>(('logg värden'!C292))/('logg värden'!$C$1)</f>
        <v>-0.9</v>
      </c>
      <c r="D292" s="1">
        <f>(('logg värden'!D292))/('logg värden'!$D$1)</f>
        <v>-2.2999999999999998</v>
      </c>
      <c r="E292" s="1">
        <f>(('logg värden'!E292))/('logg värden'!$E$1)</f>
        <v>21.7</v>
      </c>
      <c r="F292" s="1">
        <f>(('logg värden'!F292))/('logg värden'!$F$1)</f>
        <v>30</v>
      </c>
      <c r="G292" s="1">
        <f>(('logg värden'!G292))/('logg värden'!$G$1)</f>
        <v>31.6</v>
      </c>
      <c r="H292" s="1">
        <f>(('logg värden'!H292))/('logg värden'!$H$1)</f>
        <v>32.299999999999997</v>
      </c>
      <c r="I292" s="1">
        <f>(('logg värden'!I292))/('logg värden'!$I$1)</f>
        <v>27.6</v>
      </c>
      <c r="J292" s="1">
        <f>(('logg värden'!J292))/('logg värden'!$J$1)</f>
        <v>29.4</v>
      </c>
      <c r="K292" s="1">
        <f>(('logg värden'!K292))/('logg värden'!$K$1)</f>
        <v>29.4</v>
      </c>
      <c r="L292" s="1">
        <f>(('logg värden'!L292))/('logg värden'!$L$1)</f>
        <v>28</v>
      </c>
      <c r="M292" s="1">
        <f>(('logg värden'!M292))/('logg värden'!$M$1)</f>
        <v>6.6</v>
      </c>
      <c r="N292" s="1">
        <f>(('logg värden'!N292))/('logg värden'!$N$1)</f>
        <v>4.8</v>
      </c>
      <c r="O292" s="1">
        <f>(('logg värden'!O292))/('logg värden'!$O$1)</f>
        <v>43.3</v>
      </c>
      <c r="P292" s="1">
        <f>(('logg värden'!P292))/('logg värden'!$P$1)</f>
        <v>40.5</v>
      </c>
      <c r="Q292" s="1">
        <f>(('logg värden'!Q292))/('logg värden'!$Q$1)</f>
        <v>32.4</v>
      </c>
      <c r="R292" s="1">
        <f>(('logg värden'!R292))/('logg värden'!$R$1)</f>
        <v>62.1</v>
      </c>
      <c r="S292" s="1">
        <f>(('logg värden'!S292))/('logg värden'!$S$1)</f>
        <v>-2.8</v>
      </c>
      <c r="T292" s="1">
        <f>(('logg värden'!T292))/('logg värden'!$T$1)</f>
        <v>11.4</v>
      </c>
      <c r="U292" s="1">
        <f>(('logg värden'!U292))/('logg värden'!$U$1)</f>
        <v>22.2</v>
      </c>
      <c r="V292" s="1">
        <f>(('logg värden'!V292))/('logg värden'!$V$1)</f>
        <v>1.3</v>
      </c>
      <c r="W292" s="1">
        <f>(('logg värden'!W292))/('logg värden'!$W$1)</f>
        <v>217</v>
      </c>
      <c r="X292" s="1">
        <f>(('logg värden'!X292))/('logg värden'!$X$1)</f>
        <v>216.1</v>
      </c>
      <c r="Y292" s="1">
        <f>(('logg värden'!Y292))/('logg värden'!$Y$1)</f>
        <v>0</v>
      </c>
      <c r="Z292" s="1">
        <f>(('logg värden'!Z292))/('logg värden'!$Z$1)</f>
        <v>-348.1</v>
      </c>
      <c r="AA292" s="1">
        <f>(('logg värden'!AA292))/('logg värden'!$AA$1)</f>
        <v>31.5</v>
      </c>
      <c r="AB292" s="1">
        <f>(('logg värden'!AB292))/('logg värden'!$AB$1)</f>
        <v>0</v>
      </c>
      <c r="AC292" s="1">
        <f>(('logg värden'!AC292))/('logg värden'!$AC$1)</f>
        <v>0</v>
      </c>
      <c r="AD292" s="1">
        <f>(('logg värden'!AD292))/('logg värden'!$AD$1)</f>
        <v>1.2</v>
      </c>
      <c r="AE292" s="1">
        <f>(('logg värden'!AE292))/('logg värden'!$AE$1)</f>
        <v>0.7</v>
      </c>
      <c r="AF292" s="1">
        <f>(('logg värden'!AF292))/('logg värden'!$AF$1)</f>
        <v>1.4</v>
      </c>
      <c r="AG292" s="1">
        <f>(('logg värden'!AG292))/('logg värden'!$AG$1)</f>
        <v>0</v>
      </c>
      <c r="AH292" s="1">
        <f>(('logg värden'!AH292))/('logg värden'!$AH$1)</f>
        <v>25370</v>
      </c>
      <c r="AI292" s="1">
        <f>(('logg värden'!AI292))/('logg värden'!$AI$1)</f>
        <v>36746</v>
      </c>
      <c r="AJ292" s="1">
        <f>(('logg värden'!AJ292))/('logg värden'!$AJ$1)</f>
        <v>27270.080000000002</v>
      </c>
      <c r="AK292" s="1">
        <f>(('logg värden'!AK292))/('logg värden'!$AK$1)</f>
        <v>5885.66</v>
      </c>
      <c r="AL292" s="1">
        <f t="shared" si="4"/>
        <v>21384.420000000002</v>
      </c>
      <c r="AM292" s="1">
        <f>(('logg värden'!AL292))/('logg värden'!$AL$1)</f>
        <v>1</v>
      </c>
    </row>
    <row r="293" spans="1:39" x14ac:dyDescent="0.2">
      <c r="A293">
        <f>'logg värden'!A293</f>
        <v>44532</v>
      </c>
      <c r="B293">
        <f>'logg värden'!B293</f>
        <v>0.52888888888888885</v>
      </c>
      <c r="C293" s="1">
        <f>(('logg värden'!C293))/('logg värden'!$C$1)</f>
        <v>-0.9</v>
      </c>
      <c r="D293" s="1">
        <f>(('logg värden'!D293))/('logg värden'!$D$1)</f>
        <v>-2.2999999999999998</v>
      </c>
      <c r="E293" s="1">
        <f>(('logg värden'!E293))/('logg värden'!$E$1)</f>
        <v>21.7</v>
      </c>
      <c r="F293" s="1">
        <f>(('logg värden'!F293))/('logg värden'!$F$1)</f>
        <v>30</v>
      </c>
      <c r="G293" s="1">
        <f>(('logg värden'!G293))/('logg värden'!$G$1)</f>
        <v>31.6</v>
      </c>
      <c r="H293" s="1">
        <f>(('logg värden'!H293))/('logg värden'!$H$1)</f>
        <v>32.299999999999997</v>
      </c>
      <c r="I293" s="1">
        <f>(('logg värden'!I293))/('logg värden'!$I$1)</f>
        <v>27.6</v>
      </c>
      <c r="J293" s="1">
        <f>(('logg värden'!J293))/('logg värden'!$J$1)</f>
        <v>29.4</v>
      </c>
      <c r="K293" s="1">
        <f>(('logg värden'!K293))/('logg värden'!$K$1)</f>
        <v>29.4</v>
      </c>
      <c r="L293" s="1">
        <f>(('logg värden'!L293))/('logg värden'!$L$1)</f>
        <v>28</v>
      </c>
      <c r="M293" s="1">
        <f>(('logg värden'!M293))/('logg värden'!$M$1)</f>
        <v>6.6</v>
      </c>
      <c r="N293" s="1">
        <f>(('logg värden'!N293))/('logg värden'!$N$1)</f>
        <v>4.8</v>
      </c>
      <c r="O293" s="1">
        <f>(('logg värden'!O293))/('logg värden'!$O$1)</f>
        <v>43.3</v>
      </c>
      <c r="P293" s="1">
        <f>(('logg värden'!P293))/('logg värden'!$P$1)</f>
        <v>40.5</v>
      </c>
      <c r="Q293" s="1">
        <f>(('logg värden'!Q293))/('logg värden'!$Q$1)</f>
        <v>32.4</v>
      </c>
      <c r="R293" s="1">
        <f>(('logg värden'!R293))/('logg värden'!$R$1)</f>
        <v>62.1</v>
      </c>
      <c r="S293" s="1">
        <f>(('logg värden'!S293))/('logg värden'!$S$1)</f>
        <v>-2.9</v>
      </c>
      <c r="T293" s="1">
        <f>(('logg värden'!T293))/('logg värden'!$T$1)</f>
        <v>11.3</v>
      </c>
      <c r="U293" s="1">
        <f>(('logg värden'!U293))/('logg värden'!$U$1)</f>
        <v>22.2</v>
      </c>
      <c r="V293" s="1">
        <f>(('logg värden'!V293))/('logg värden'!$V$1)</f>
        <v>1.3</v>
      </c>
      <c r="W293" s="1">
        <f>(('logg värden'!W293))/('logg värden'!$W$1)</f>
        <v>213.5</v>
      </c>
      <c r="X293" s="1">
        <f>(('logg värden'!X293))/('logg värden'!$X$1)</f>
        <v>216.1</v>
      </c>
      <c r="Y293" s="1">
        <f>(('logg värden'!Y293))/('logg värden'!$Y$1)</f>
        <v>0</v>
      </c>
      <c r="Z293" s="1">
        <f>(('logg värden'!Z293))/('logg värden'!$Z$1)</f>
        <v>-347.3</v>
      </c>
      <c r="AA293" s="1">
        <f>(('logg värden'!AA293))/('logg värden'!$AA$1)</f>
        <v>31.3</v>
      </c>
      <c r="AB293" s="1">
        <f>(('logg värden'!AB293))/('logg värden'!$AB$1)</f>
        <v>0</v>
      </c>
      <c r="AC293" s="1">
        <f>(('logg värden'!AC293))/('logg värden'!$AC$1)</f>
        <v>0</v>
      </c>
      <c r="AD293" s="1">
        <f>(('logg värden'!AD293))/('logg värden'!$AD$1)</f>
        <v>1</v>
      </c>
      <c r="AE293" s="1">
        <f>(('logg värden'!AE293))/('logg värden'!$AE$1)</f>
        <v>0.8</v>
      </c>
      <c r="AF293" s="1">
        <f>(('logg värden'!AF293))/('logg värden'!$AF$1)</f>
        <v>1.3</v>
      </c>
      <c r="AG293" s="1">
        <f>(('logg värden'!AG293))/('logg värden'!$AG$1)</f>
        <v>0</v>
      </c>
      <c r="AH293" s="1">
        <f>(('logg värden'!AH293))/('logg värden'!$AH$1)</f>
        <v>25370</v>
      </c>
      <c r="AI293" s="1">
        <f>(('logg värden'!AI293))/('logg värden'!$AI$1)</f>
        <v>36746</v>
      </c>
      <c r="AJ293" s="1">
        <f>(('logg värden'!AJ293))/('logg värden'!$AJ$1)</f>
        <v>27270.080000000002</v>
      </c>
      <c r="AK293" s="1">
        <f>(('logg värden'!AK293))/('logg värden'!$AK$1)</f>
        <v>5885.66</v>
      </c>
      <c r="AL293" s="1">
        <f t="shared" si="4"/>
        <v>21384.420000000002</v>
      </c>
      <c r="AM293" s="1">
        <f>(('logg värden'!AL293))/('logg värden'!$AL$1)</f>
        <v>1</v>
      </c>
    </row>
    <row r="294" spans="1:39" x14ac:dyDescent="0.2">
      <c r="A294">
        <f>'logg värden'!A294</f>
        <v>44532</v>
      </c>
      <c r="B294">
        <f>'logg värden'!B294</f>
        <v>0.52960648148148148</v>
      </c>
      <c r="C294" s="1">
        <f>(('logg värden'!C294))/('logg värden'!$C$1)</f>
        <v>-0.9</v>
      </c>
      <c r="D294" s="1">
        <f>(('logg värden'!D294))/('logg värden'!$D$1)</f>
        <v>-2.2999999999999998</v>
      </c>
      <c r="E294" s="1">
        <f>(('logg värden'!E294))/('logg värden'!$E$1)</f>
        <v>21.6</v>
      </c>
      <c r="F294" s="1">
        <f>(('logg värden'!F294))/('logg värden'!$F$1)</f>
        <v>30</v>
      </c>
      <c r="G294" s="1">
        <f>(('logg värden'!G294))/('logg värden'!$G$1)</f>
        <v>31.6</v>
      </c>
      <c r="H294" s="1">
        <f>(('logg värden'!H294))/('logg värden'!$H$1)</f>
        <v>32.299999999999997</v>
      </c>
      <c r="I294" s="1">
        <f>(('logg värden'!I294))/('logg värden'!$I$1)</f>
        <v>27.6</v>
      </c>
      <c r="J294" s="1">
        <f>(('logg värden'!J294))/('logg värden'!$J$1)</f>
        <v>29.4</v>
      </c>
      <c r="K294" s="1">
        <f>(('logg värden'!K294))/('logg värden'!$K$1)</f>
        <v>29.4</v>
      </c>
      <c r="L294" s="1">
        <f>(('logg värden'!L294))/('logg värden'!$L$1)</f>
        <v>27.9</v>
      </c>
      <c r="M294" s="1">
        <f>(('logg värden'!M294))/('logg värden'!$M$1)</f>
        <v>6.6</v>
      </c>
      <c r="N294" s="1">
        <f>(('logg värden'!N294))/('logg värden'!$N$1)</f>
        <v>4.7</v>
      </c>
      <c r="O294" s="1">
        <f>(('logg värden'!O294))/('logg värden'!$O$1)</f>
        <v>43.3</v>
      </c>
      <c r="P294" s="1">
        <f>(('logg värden'!P294))/('logg värden'!$P$1)</f>
        <v>40.5</v>
      </c>
      <c r="Q294" s="1">
        <f>(('logg värden'!Q294))/('logg värden'!$Q$1)</f>
        <v>32.299999999999997</v>
      </c>
      <c r="R294" s="1">
        <f>(('logg värden'!R294))/('logg värden'!$R$1)</f>
        <v>62.1</v>
      </c>
      <c r="S294" s="1">
        <f>(('logg värden'!S294))/('logg värden'!$S$1)</f>
        <v>-2.9</v>
      </c>
      <c r="T294" s="1">
        <f>(('logg värden'!T294))/('logg värden'!$T$1)</f>
        <v>11.6</v>
      </c>
      <c r="U294" s="1">
        <f>(('logg värden'!U294))/('logg värden'!$U$1)</f>
        <v>22.2</v>
      </c>
      <c r="V294" s="1">
        <f>(('logg värden'!V294))/('logg värden'!$V$1)</f>
        <v>1.3</v>
      </c>
      <c r="W294" s="1">
        <f>(('logg värden'!W294))/('logg värden'!$W$1)</f>
        <v>211.5</v>
      </c>
      <c r="X294" s="1">
        <f>(('logg värden'!X294))/('logg värden'!$X$1)</f>
        <v>216.1</v>
      </c>
      <c r="Y294" s="1">
        <f>(('logg värden'!Y294))/('logg värden'!$Y$1)</f>
        <v>0</v>
      </c>
      <c r="Z294" s="1">
        <f>(('logg värden'!Z294))/('logg värden'!$Z$1)</f>
        <v>-346.5</v>
      </c>
      <c r="AA294" s="1">
        <f>(('logg värden'!AA294))/('logg värden'!$AA$1)</f>
        <v>30.6</v>
      </c>
      <c r="AB294" s="1">
        <f>(('logg värden'!AB294))/('logg värden'!$AB$1)</f>
        <v>0</v>
      </c>
      <c r="AC294" s="1">
        <f>(('logg värden'!AC294))/('logg värden'!$AC$1)</f>
        <v>0</v>
      </c>
      <c r="AD294" s="1">
        <f>(('logg värden'!AD294))/('logg värden'!$AD$1)</f>
        <v>1.4</v>
      </c>
      <c r="AE294" s="1">
        <f>(('logg värden'!AE294))/('logg värden'!$AE$1)</f>
        <v>0.7</v>
      </c>
      <c r="AF294" s="1">
        <f>(('logg värden'!AF294))/('logg värden'!$AF$1)</f>
        <v>1.2</v>
      </c>
      <c r="AG294" s="1">
        <f>(('logg värden'!AG294))/('logg värden'!$AG$1)</f>
        <v>0</v>
      </c>
      <c r="AH294" s="1">
        <f>(('logg värden'!AH294))/('logg värden'!$AH$1)</f>
        <v>25370</v>
      </c>
      <c r="AI294" s="1">
        <f>(('logg värden'!AI294))/('logg värden'!$AI$1)</f>
        <v>36746</v>
      </c>
      <c r="AJ294" s="1">
        <f>(('logg värden'!AJ294))/('logg värden'!$AJ$1)</f>
        <v>27270.080000000002</v>
      </c>
      <c r="AK294" s="1">
        <f>(('logg värden'!AK294))/('logg värden'!$AK$1)</f>
        <v>5885.66</v>
      </c>
      <c r="AL294" s="1">
        <f t="shared" si="4"/>
        <v>21384.420000000002</v>
      </c>
      <c r="AM294" s="1">
        <f>(('logg värden'!AL294))/('logg värden'!$AL$1)</f>
        <v>1</v>
      </c>
    </row>
    <row r="295" spans="1:39" x14ac:dyDescent="0.2">
      <c r="A295">
        <f>'logg värden'!A295</f>
        <v>44532</v>
      </c>
      <c r="B295">
        <f>'logg värden'!B295</f>
        <v>0.53030092592592593</v>
      </c>
      <c r="C295" s="1">
        <f>(('logg värden'!C295))/('logg värden'!$C$1)</f>
        <v>-0.9</v>
      </c>
      <c r="D295" s="1">
        <f>(('logg värden'!D295))/('logg värden'!$D$1)</f>
        <v>-2.2999999999999998</v>
      </c>
      <c r="E295" s="1">
        <f>(('logg värden'!E295))/('logg värden'!$E$1)</f>
        <v>21.6</v>
      </c>
      <c r="F295" s="1">
        <f>(('logg värden'!F295))/('logg värden'!$F$1)</f>
        <v>30</v>
      </c>
      <c r="G295" s="1">
        <f>(('logg värden'!G295))/('logg värden'!$G$1)</f>
        <v>31.6</v>
      </c>
      <c r="H295" s="1">
        <f>(('logg värden'!H295))/('logg värden'!$H$1)</f>
        <v>32.299999999999997</v>
      </c>
      <c r="I295" s="1">
        <f>(('logg värden'!I295))/('logg värden'!$I$1)</f>
        <v>27.6</v>
      </c>
      <c r="J295" s="1">
        <f>(('logg värden'!J295))/('logg värden'!$J$1)</f>
        <v>29.4</v>
      </c>
      <c r="K295" s="1">
        <f>(('logg värden'!K295))/('logg värden'!$K$1)</f>
        <v>29.4</v>
      </c>
      <c r="L295" s="1">
        <f>(('logg värden'!L295))/('logg värden'!$L$1)</f>
        <v>28</v>
      </c>
      <c r="M295" s="1">
        <f>(('logg värden'!M295))/('logg värden'!$M$1)</f>
        <v>6.6</v>
      </c>
      <c r="N295" s="1">
        <f>(('logg värden'!N295))/('logg värden'!$N$1)</f>
        <v>4.8</v>
      </c>
      <c r="O295" s="1">
        <f>(('logg värden'!O295))/('logg värden'!$O$1)</f>
        <v>43.3</v>
      </c>
      <c r="P295" s="1">
        <f>(('logg värden'!P295))/('logg värden'!$P$1)</f>
        <v>40.5</v>
      </c>
      <c r="Q295" s="1">
        <f>(('logg värden'!Q295))/('logg värden'!$Q$1)</f>
        <v>32.4</v>
      </c>
      <c r="R295" s="1">
        <f>(('logg värden'!R295))/('logg värden'!$R$1)</f>
        <v>62.1</v>
      </c>
      <c r="S295" s="1">
        <f>(('logg värden'!S295))/('logg värden'!$S$1)</f>
        <v>-2.9</v>
      </c>
      <c r="T295" s="1">
        <f>(('logg värden'!T295))/('logg värden'!$T$1)</f>
        <v>11.7</v>
      </c>
      <c r="U295" s="1">
        <f>(('logg värden'!U295))/('logg värden'!$U$1)</f>
        <v>22.2</v>
      </c>
      <c r="V295" s="1">
        <f>(('logg värden'!V295))/('logg värden'!$V$1)</f>
        <v>1.3</v>
      </c>
      <c r="W295" s="1">
        <f>(('logg värden'!W295))/('logg värden'!$W$1)</f>
        <v>212.3</v>
      </c>
      <c r="X295" s="1">
        <f>(('logg värden'!X295))/('logg värden'!$X$1)</f>
        <v>216.1</v>
      </c>
      <c r="Y295" s="1">
        <f>(('logg värden'!Y295))/('logg värden'!$Y$1)</f>
        <v>0</v>
      </c>
      <c r="Z295" s="1">
        <f>(('logg värden'!Z295))/('logg värden'!$Z$1)</f>
        <v>-345.9</v>
      </c>
      <c r="AA295" s="1">
        <f>(('logg värden'!AA295))/('logg värden'!$AA$1)</f>
        <v>31.4</v>
      </c>
      <c r="AB295" s="1">
        <f>(('logg värden'!AB295))/('logg värden'!$AB$1)</f>
        <v>0</v>
      </c>
      <c r="AC295" s="1">
        <f>(('logg värden'!AC295))/('logg värden'!$AC$1)</f>
        <v>0</v>
      </c>
      <c r="AD295" s="1">
        <f>(('logg värden'!AD295))/('logg värden'!$AD$1)</f>
        <v>1.1000000000000001</v>
      </c>
      <c r="AE295" s="1">
        <f>(('logg värden'!AE295))/('logg värden'!$AE$1)</f>
        <v>1</v>
      </c>
      <c r="AF295" s="1">
        <f>(('logg värden'!AF295))/('logg värden'!$AF$1)</f>
        <v>1</v>
      </c>
      <c r="AG295" s="1">
        <f>(('logg värden'!AG295))/('logg värden'!$AG$1)</f>
        <v>0</v>
      </c>
      <c r="AH295" s="1">
        <f>(('logg värden'!AH295))/('logg värden'!$AH$1)</f>
        <v>25370</v>
      </c>
      <c r="AI295" s="1">
        <f>(('logg värden'!AI295))/('logg värden'!$AI$1)</f>
        <v>36746</v>
      </c>
      <c r="AJ295" s="1">
        <f>(('logg värden'!AJ295))/('logg värden'!$AJ$1)</f>
        <v>27270.080000000002</v>
      </c>
      <c r="AK295" s="1">
        <f>(('logg värden'!AK295))/('logg värden'!$AK$1)</f>
        <v>5885.66</v>
      </c>
      <c r="AL295" s="1">
        <f t="shared" si="4"/>
        <v>21384.420000000002</v>
      </c>
      <c r="AM295" s="1">
        <f>(('logg värden'!AL295))/('logg värden'!$AL$1)</f>
        <v>1</v>
      </c>
    </row>
    <row r="296" spans="1:39" x14ac:dyDescent="0.2">
      <c r="A296">
        <f>'logg värden'!A296</f>
        <v>44532</v>
      </c>
      <c r="B296">
        <f>'logg värden'!B296</f>
        <v>0.53099537037037037</v>
      </c>
      <c r="C296" s="1">
        <f>(('logg värden'!C296))/('logg värden'!$C$1)</f>
        <v>-0.9</v>
      </c>
      <c r="D296" s="1">
        <f>(('logg värden'!D296))/('logg värden'!$D$1)</f>
        <v>-2.2999999999999998</v>
      </c>
      <c r="E296" s="1">
        <f>(('logg värden'!E296))/('logg värden'!$E$1)</f>
        <v>21.6</v>
      </c>
      <c r="F296" s="1">
        <f>(('logg värden'!F296))/('logg värden'!$F$1)</f>
        <v>30</v>
      </c>
      <c r="G296" s="1">
        <f>(('logg värden'!G296))/('logg värden'!$G$1)</f>
        <v>31.6</v>
      </c>
      <c r="H296" s="1">
        <f>(('logg värden'!H296))/('logg värden'!$H$1)</f>
        <v>32.299999999999997</v>
      </c>
      <c r="I296" s="1">
        <f>(('logg värden'!I296))/('logg värden'!$I$1)</f>
        <v>27.6</v>
      </c>
      <c r="J296" s="1">
        <f>(('logg värden'!J296))/('logg värden'!$J$1)</f>
        <v>29.4</v>
      </c>
      <c r="K296" s="1">
        <f>(('logg värden'!K296))/('logg värden'!$K$1)</f>
        <v>29.4</v>
      </c>
      <c r="L296" s="1">
        <f>(('logg värden'!L296))/('logg värden'!$L$1)</f>
        <v>28</v>
      </c>
      <c r="M296" s="1">
        <f>(('logg värden'!M296))/('logg värden'!$M$1)</f>
        <v>6.6</v>
      </c>
      <c r="N296" s="1">
        <f>(('logg värden'!N296))/('logg värden'!$N$1)</f>
        <v>4.7</v>
      </c>
      <c r="O296" s="1">
        <f>(('logg värden'!O296))/('logg värden'!$O$1)</f>
        <v>43.2</v>
      </c>
      <c r="P296" s="1">
        <f>(('logg värden'!P296))/('logg värden'!$P$1)</f>
        <v>40.5</v>
      </c>
      <c r="Q296" s="1">
        <f>(('logg värden'!Q296))/('logg värden'!$Q$1)</f>
        <v>32.299999999999997</v>
      </c>
      <c r="R296" s="1">
        <f>(('logg värden'!R296))/('logg värden'!$R$1)</f>
        <v>62.1</v>
      </c>
      <c r="S296" s="1">
        <f>(('logg värden'!S296))/('logg värden'!$S$1)</f>
        <v>-2.9</v>
      </c>
      <c r="T296" s="1">
        <f>(('logg värden'!T296))/('logg värden'!$T$1)</f>
        <v>11.5</v>
      </c>
      <c r="U296" s="1">
        <f>(('logg värden'!U296))/('logg värden'!$U$1)</f>
        <v>22.2</v>
      </c>
      <c r="V296" s="1">
        <f>(('logg värden'!V296))/('logg värden'!$V$1)</f>
        <v>1.3</v>
      </c>
      <c r="W296" s="1">
        <f>(('logg värden'!W296))/('logg värden'!$W$1)</f>
        <v>211.4</v>
      </c>
      <c r="X296" s="1">
        <f>(('logg värden'!X296))/('logg värden'!$X$1)</f>
        <v>216.1</v>
      </c>
      <c r="Y296" s="1">
        <f>(('logg värden'!Y296))/('logg värden'!$Y$1)</f>
        <v>0</v>
      </c>
      <c r="Z296" s="1">
        <f>(('logg värden'!Z296))/('logg värden'!$Z$1)</f>
        <v>-345.1</v>
      </c>
      <c r="AA296" s="1">
        <f>(('logg värden'!AA296))/('logg värden'!$AA$1)</f>
        <v>31.5</v>
      </c>
      <c r="AB296" s="1">
        <f>(('logg värden'!AB296))/('logg värden'!$AB$1)</f>
        <v>0</v>
      </c>
      <c r="AC296" s="1">
        <f>(('logg värden'!AC296))/('logg värden'!$AC$1)</f>
        <v>0</v>
      </c>
      <c r="AD296" s="1">
        <f>(('logg värden'!AD296))/('logg värden'!$AD$1)</f>
        <v>1.3</v>
      </c>
      <c r="AE296" s="1">
        <f>(('logg värden'!AE296))/('logg värden'!$AE$1)</f>
        <v>0.7</v>
      </c>
      <c r="AF296" s="1">
        <f>(('logg värden'!AF296))/('logg värden'!$AF$1)</f>
        <v>1.2</v>
      </c>
      <c r="AG296" s="1">
        <f>(('logg värden'!AG296))/('logg värden'!$AG$1)</f>
        <v>0</v>
      </c>
      <c r="AH296" s="1">
        <f>(('logg värden'!AH296))/('logg värden'!$AH$1)</f>
        <v>25370</v>
      </c>
      <c r="AI296" s="1">
        <f>(('logg värden'!AI296))/('logg värden'!$AI$1)</f>
        <v>36746</v>
      </c>
      <c r="AJ296" s="1">
        <f>(('logg värden'!AJ296))/('logg värden'!$AJ$1)</f>
        <v>27270.080000000002</v>
      </c>
      <c r="AK296" s="1">
        <f>(('logg värden'!AK296))/('logg värden'!$AK$1)</f>
        <v>5885.66</v>
      </c>
      <c r="AL296" s="1">
        <f t="shared" si="4"/>
        <v>21384.420000000002</v>
      </c>
      <c r="AM296" s="1">
        <f>(('logg värden'!AL296))/('logg värden'!$AL$1)</f>
        <v>1</v>
      </c>
    </row>
    <row r="297" spans="1:39" x14ac:dyDescent="0.2">
      <c r="A297">
        <f>'logg värden'!A297</f>
        <v>44532</v>
      </c>
      <c r="B297">
        <f>'logg värden'!B297</f>
        <v>0.53168981481481481</v>
      </c>
      <c r="C297" s="1">
        <f>(('logg värden'!C297))/('logg värden'!$C$1)</f>
        <v>-0.9</v>
      </c>
      <c r="D297" s="1">
        <f>(('logg värden'!D297))/('logg värden'!$D$1)</f>
        <v>-2.2999999999999998</v>
      </c>
      <c r="E297" s="1">
        <f>(('logg värden'!E297))/('logg värden'!$E$1)</f>
        <v>21.6</v>
      </c>
      <c r="F297" s="1">
        <f>(('logg värden'!F297))/('logg värden'!$F$1)</f>
        <v>30</v>
      </c>
      <c r="G297" s="1">
        <f>(('logg värden'!G297))/('logg värden'!$G$1)</f>
        <v>31.6</v>
      </c>
      <c r="H297" s="1">
        <f>(('logg värden'!H297))/('logg värden'!$H$1)</f>
        <v>32.299999999999997</v>
      </c>
      <c r="I297" s="1">
        <f>(('logg värden'!I297))/('logg värden'!$I$1)</f>
        <v>27.6</v>
      </c>
      <c r="J297" s="1">
        <f>(('logg värden'!J297))/('logg värden'!$J$1)</f>
        <v>29.4</v>
      </c>
      <c r="K297" s="1">
        <f>(('logg värden'!K297))/('logg värden'!$K$1)</f>
        <v>29.4</v>
      </c>
      <c r="L297" s="1">
        <f>(('logg värden'!L297))/('logg värden'!$L$1)</f>
        <v>28</v>
      </c>
      <c r="M297" s="1">
        <f>(('logg värden'!M297))/('logg värden'!$M$1)</f>
        <v>6.6</v>
      </c>
      <c r="N297" s="1">
        <f>(('logg värden'!N297))/('logg värden'!$N$1)</f>
        <v>4.7</v>
      </c>
      <c r="O297" s="1">
        <f>(('logg värden'!O297))/('logg värden'!$O$1)</f>
        <v>43.2</v>
      </c>
      <c r="P297" s="1">
        <f>(('logg värden'!P297))/('logg värden'!$P$1)</f>
        <v>40.5</v>
      </c>
      <c r="Q297" s="1">
        <f>(('logg värden'!Q297))/('logg värden'!$Q$1)</f>
        <v>32.299999999999997</v>
      </c>
      <c r="R297" s="1">
        <f>(('logg värden'!R297))/('logg värden'!$R$1)</f>
        <v>62.1</v>
      </c>
      <c r="S297" s="1">
        <f>(('logg värden'!S297))/('logg värden'!$S$1)</f>
        <v>-2.9</v>
      </c>
      <c r="T297" s="1">
        <f>(('logg värden'!T297))/('logg värden'!$T$1)</f>
        <v>11.6</v>
      </c>
      <c r="U297" s="1">
        <f>(('logg värden'!U297))/('logg värden'!$U$1)</f>
        <v>22.2</v>
      </c>
      <c r="V297" s="1">
        <f>(('logg värden'!V297))/('logg värden'!$V$1)</f>
        <v>1.3</v>
      </c>
      <c r="W297" s="1">
        <f>(('logg värden'!W297))/('logg värden'!$W$1)</f>
        <v>214.3</v>
      </c>
      <c r="X297" s="1">
        <f>(('logg värden'!X297))/('logg värden'!$X$1)</f>
        <v>216.1</v>
      </c>
      <c r="Y297" s="1">
        <f>(('logg värden'!Y297))/('logg värden'!$Y$1)</f>
        <v>0</v>
      </c>
      <c r="Z297" s="1">
        <f>(('logg värden'!Z297))/('logg värden'!$Z$1)</f>
        <v>-344.3</v>
      </c>
      <c r="AA297" s="1">
        <f>(('logg värden'!AA297))/('logg värden'!$AA$1)</f>
        <v>30.5</v>
      </c>
      <c r="AB297" s="1">
        <f>(('logg värden'!AB297))/('logg värden'!$AB$1)</f>
        <v>0</v>
      </c>
      <c r="AC297" s="1">
        <f>(('logg värden'!AC297))/('logg värden'!$AC$1)</f>
        <v>0</v>
      </c>
      <c r="AD297" s="1">
        <f>(('logg värden'!AD297))/('logg värden'!$AD$1)</f>
        <v>0.9</v>
      </c>
      <c r="AE297" s="1">
        <f>(('logg värden'!AE297))/('logg värden'!$AE$1)</f>
        <v>0.7</v>
      </c>
      <c r="AF297" s="1">
        <f>(('logg värden'!AF297))/('logg värden'!$AF$1)</f>
        <v>1.7</v>
      </c>
      <c r="AG297" s="1">
        <f>(('logg värden'!AG297))/('logg värden'!$AG$1)</f>
        <v>0</v>
      </c>
      <c r="AH297" s="1">
        <f>(('logg värden'!AH297))/('logg värden'!$AH$1)</f>
        <v>25370</v>
      </c>
      <c r="AI297" s="1">
        <f>(('logg värden'!AI297))/('logg värden'!$AI$1)</f>
        <v>36746</v>
      </c>
      <c r="AJ297" s="1">
        <f>(('logg värden'!AJ297))/('logg värden'!$AJ$1)</f>
        <v>27270.080000000002</v>
      </c>
      <c r="AK297" s="1">
        <f>(('logg värden'!AK297))/('logg värden'!$AK$1)</f>
        <v>5885.66</v>
      </c>
      <c r="AL297" s="1">
        <f t="shared" si="4"/>
        <v>21384.420000000002</v>
      </c>
      <c r="AM297" s="1">
        <f>(('logg värden'!AL297))/('logg värden'!$AL$1)</f>
        <v>1</v>
      </c>
    </row>
    <row r="298" spans="1:39" x14ac:dyDescent="0.2">
      <c r="A298">
        <f>'logg värden'!A298</f>
        <v>44532</v>
      </c>
      <c r="B298">
        <f>'logg värden'!B298</f>
        <v>0.53238425925925925</v>
      </c>
      <c r="C298" s="1">
        <f>(('logg värden'!C298))/('logg värden'!$C$1)</f>
        <v>-0.9</v>
      </c>
      <c r="D298" s="1">
        <f>(('logg värden'!D298))/('logg värden'!$D$1)</f>
        <v>-2.2999999999999998</v>
      </c>
      <c r="E298" s="1">
        <f>(('logg värden'!E298))/('logg värden'!$E$1)</f>
        <v>21.6</v>
      </c>
      <c r="F298" s="1">
        <f>(('logg värden'!F298))/('logg värden'!$F$1)</f>
        <v>30</v>
      </c>
      <c r="G298" s="1">
        <f>(('logg värden'!G298))/('logg värden'!$G$1)</f>
        <v>31.6</v>
      </c>
      <c r="H298" s="1">
        <f>(('logg värden'!H298))/('logg värden'!$H$1)</f>
        <v>32.299999999999997</v>
      </c>
      <c r="I298" s="1">
        <f>(('logg värden'!I298))/('logg värden'!$I$1)</f>
        <v>27.6</v>
      </c>
      <c r="J298" s="1">
        <f>(('logg värden'!J298))/('logg värden'!$J$1)</f>
        <v>29.4</v>
      </c>
      <c r="K298" s="1">
        <f>(('logg värden'!K298))/('logg värden'!$K$1)</f>
        <v>29.4</v>
      </c>
      <c r="L298" s="1">
        <f>(('logg värden'!L298))/('logg värden'!$L$1)</f>
        <v>28</v>
      </c>
      <c r="M298" s="1">
        <f>(('logg värden'!M298))/('logg värden'!$M$1)</f>
        <v>6.6</v>
      </c>
      <c r="N298" s="1">
        <f>(('logg värden'!N298))/('logg värden'!$N$1)</f>
        <v>4.8</v>
      </c>
      <c r="O298" s="1">
        <f>(('logg värden'!O298))/('logg värden'!$O$1)</f>
        <v>43.2</v>
      </c>
      <c r="P298" s="1">
        <f>(('logg värden'!P298))/('logg värden'!$P$1)</f>
        <v>40.5</v>
      </c>
      <c r="Q298" s="1">
        <f>(('logg värden'!Q298))/('logg värden'!$Q$1)</f>
        <v>32.4</v>
      </c>
      <c r="R298" s="1">
        <f>(('logg värden'!R298))/('logg värden'!$R$1)</f>
        <v>62.1</v>
      </c>
      <c r="S298" s="1">
        <f>(('logg värden'!S298))/('logg värden'!$S$1)</f>
        <v>-2.9</v>
      </c>
      <c r="T298" s="1">
        <f>(('logg värden'!T298))/('logg värden'!$T$1)</f>
        <v>11.6</v>
      </c>
      <c r="U298" s="1">
        <f>(('logg värden'!U298))/('logg värden'!$U$1)</f>
        <v>22.2</v>
      </c>
      <c r="V298" s="1">
        <f>(('logg värden'!V298))/('logg värden'!$V$1)</f>
        <v>1.3</v>
      </c>
      <c r="W298" s="1">
        <f>(('logg värden'!W298))/('logg värden'!$W$1)</f>
        <v>209</v>
      </c>
      <c r="X298" s="1">
        <f>(('logg värden'!X298))/('logg värden'!$X$1)</f>
        <v>216.1</v>
      </c>
      <c r="Y298" s="1">
        <f>(('logg värden'!Y298))/('logg värden'!$Y$1)</f>
        <v>0</v>
      </c>
      <c r="Z298" s="1">
        <f>(('logg värden'!Z298))/('logg värden'!$Z$1)</f>
        <v>-343.7</v>
      </c>
      <c r="AA298" s="1">
        <f>(('logg värden'!AA298))/('logg värden'!$AA$1)</f>
        <v>31.4</v>
      </c>
      <c r="AB298" s="1">
        <f>(('logg värden'!AB298))/('logg värden'!$AB$1)</f>
        <v>0</v>
      </c>
      <c r="AC298" s="1">
        <f>(('logg värden'!AC298))/('logg värden'!$AC$1)</f>
        <v>0</v>
      </c>
      <c r="AD298" s="1">
        <f>(('logg värden'!AD298))/('logg värden'!$AD$1)</f>
        <v>1.3</v>
      </c>
      <c r="AE298" s="1">
        <f>(('logg värden'!AE298))/('logg värden'!$AE$1)</f>
        <v>0.6</v>
      </c>
      <c r="AF298" s="1">
        <f>(('logg värden'!AF298))/('logg värden'!$AF$1)</f>
        <v>1.3</v>
      </c>
      <c r="AG298" s="1">
        <f>(('logg värden'!AG298))/('logg värden'!$AG$1)</f>
        <v>0</v>
      </c>
      <c r="AH298" s="1">
        <f>(('logg värden'!AH298))/('logg värden'!$AH$1)</f>
        <v>25370</v>
      </c>
      <c r="AI298" s="1">
        <f>(('logg värden'!AI298))/('logg värden'!$AI$1)</f>
        <v>36746</v>
      </c>
      <c r="AJ298" s="1">
        <f>(('logg värden'!AJ298))/('logg värden'!$AJ$1)</f>
        <v>27270.080000000002</v>
      </c>
      <c r="AK298" s="1">
        <f>(('logg värden'!AK298))/('logg värden'!$AK$1)</f>
        <v>5885.66</v>
      </c>
      <c r="AL298" s="1">
        <f t="shared" si="4"/>
        <v>21384.420000000002</v>
      </c>
      <c r="AM298" s="1">
        <f>(('logg värden'!AL298))/('logg värden'!$AL$1)</f>
        <v>1</v>
      </c>
    </row>
    <row r="299" spans="1:39" x14ac:dyDescent="0.2">
      <c r="A299">
        <f>'logg värden'!A299</f>
        <v>44532</v>
      </c>
      <c r="B299">
        <f>'logg värden'!B299</f>
        <v>0.53307870370370369</v>
      </c>
      <c r="C299" s="1">
        <f>(('logg värden'!C299))/('logg värden'!$C$1)</f>
        <v>-1</v>
      </c>
      <c r="D299" s="1">
        <f>(('logg värden'!D299))/('logg värden'!$D$1)</f>
        <v>-2.2999999999999998</v>
      </c>
      <c r="E299" s="1">
        <f>(('logg värden'!E299))/('logg värden'!$E$1)</f>
        <v>21.7</v>
      </c>
      <c r="F299" s="1">
        <f>(('logg värden'!F299))/('logg värden'!$F$1)</f>
        <v>30</v>
      </c>
      <c r="G299" s="1">
        <f>(('logg värden'!G299))/('logg värden'!$G$1)</f>
        <v>31.6</v>
      </c>
      <c r="H299" s="1">
        <f>(('logg värden'!H299))/('logg värden'!$H$1)</f>
        <v>32.200000000000003</v>
      </c>
      <c r="I299" s="1">
        <f>(('logg värden'!I299))/('logg värden'!$I$1)</f>
        <v>27.6</v>
      </c>
      <c r="J299" s="1">
        <f>(('logg värden'!J299))/('logg värden'!$J$1)</f>
        <v>29.4</v>
      </c>
      <c r="K299" s="1">
        <f>(('logg värden'!K299))/('logg värden'!$K$1)</f>
        <v>29.4</v>
      </c>
      <c r="L299" s="1">
        <f>(('logg värden'!L299))/('logg värden'!$L$1)</f>
        <v>27.9</v>
      </c>
      <c r="M299" s="1">
        <f>(('logg värden'!M299))/('logg värden'!$M$1)</f>
        <v>6.7</v>
      </c>
      <c r="N299" s="1">
        <f>(('logg värden'!N299))/('logg värden'!$N$1)</f>
        <v>4.7</v>
      </c>
      <c r="O299" s="1">
        <f>(('logg värden'!O299))/('logg värden'!$O$1)</f>
        <v>43.2</v>
      </c>
      <c r="P299" s="1">
        <f>(('logg värden'!P299))/('logg värden'!$P$1)</f>
        <v>40.5</v>
      </c>
      <c r="Q299" s="1">
        <f>(('logg värden'!Q299))/('logg värden'!$Q$1)</f>
        <v>32.299999999999997</v>
      </c>
      <c r="R299" s="1">
        <f>(('logg värden'!R299))/('logg värden'!$R$1)</f>
        <v>62.1</v>
      </c>
      <c r="S299" s="1">
        <f>(('logg värden'!S299))/('logg värden'!$S$1)</f>
        <v>-3</v>
      </c>
      <c r="T299" s="1">
        <f>(('logg värden'!T299))/('logg värden'!$T$1)</f>
        <v>11.5</v>
      </c>
      <c r="U299" s="1">
        <f>(('logg värden'!U299))/('logg värden'!$U$1)</f>
        <v>22.1</v>
      </c>
      <c r="V299" s="1">
        <f>(('logg värden'!V299))/('logg värden'!$V$1)</f>
        <v>1.3</v>
      </c>
      <c r="W299" s="1">
        <f>(('logg värden'!W299))/('logg värden'!$W$1)</f>
        <v>214</v>
      </c>
      <c r="X299" s="1">
        <f>(('logg värden'!X299))/('logg värden'!$X$1)</f>
        <v>216.1</v>
      </c>
      <c r="Y299" s="1">
        <f>(('logg värden'!Y299))/('logg värden'!$Y$1)</f>
        <v>0</v>
      </c>
      <c r="Z299" s="1">
        <f>(('logg värden'!Z299))/('logg värden'!$Z$1)</f>
        <v>-343</v>
      </c>
      <c r="AA299" s="1">
        <f>(('logg värden'!AA299))/('logg värden'!$AA$1)</f>
        <v>31.3</v>
      </c>
      <c r="AB299" s="1">
        <f>(('logg värden'!AB299))/('logg värden'!$AB$1)</f>
        <v>0</v>
      </c>
      <c r="AC299" s="1">
        <f>(('logg värden'!AC299))/('logg värden'!$AC$1)</f>
        <v>0</v>
      </c>
      <c r="AD299" s="1">
        <f>(('logg värden'!AD299))/('logg värden'!$AD$1)</f>
        <v>1.4</v>
      </c>
      <c r="AE299" s="1">
        <f>(('logg värden'!AE299))/('logg värden'!$AE$1)</f>
        <v>0.6</v>
      </c>
      <c r="AF299" s="1">
        <f>(('logg värden'!AF299))/('logg värden'!$AF$1)</f>
        <v>1.5</v>
      </c>
      <c r="AG299" s="1">
        <f>(('logg värden'!AG299))/('logg värden'!$AG$1)</f>
        <v>0</v>
      </c>
      <c r="AH299" s="1">
        <f>(('logg värden'!AH299))/('logg värden'!$AH$1)</f>
        <v>25370</v>
      </c>
      <c r="AI299" s="1">
        <f>(('logg värden'!AI299))/('logg värden'!$AI$1)</f>
        <v>36746</v>
      </c>
      <c r="AJ299" s="1">
        <f>(('logg värden'!AJ299))/('logg värden'!$AJ$1)</f>
        <v>27270.080000000002</v>
      </c>
      <c r="AK299" s="1">
        <f>(('logg värden'!AK299))/('logg värden'!$AK$1)</f>
        <v>5885.66</v>
      </c>
      <c r="AL299" s="1">
        <f t="shared" si="4"/>
        <v>21384.420000000002</v>
      </c>
      <c r="AM299" s="1">
        <f>(('logg värden'!AL299))/('logg värden'!$AL$1)</f>
        <v>1</v>
      </c>
    </row>
    <row r="300" spans="1:39" x14ac:dyDescent="0.2">
      <c r="A300">
        <f>'logg värden'!A300</f>
        <v>44532</v>
      </c>
      <c r="B300">
        <f>'logg värden'!B300</f>
        <v>0.53377314814814814</v>
      </c>
      <c r="C300" s="1">
        <f>(('logg värden'!C300))/('logg värden'!$C$1)</f>
        <v>-0.9</v>
      </c>
      <c r="D300" s="1">
        <f>(('logg värden'!D300))/('logg värden'!$D$1)</f>
        <v>-2.2999999999999998</v>
      </c>
      <c r="E300" s="1">
        <f>(('logg värden'!E300))/('logg värden'!$E$1)</f>
        <v>21.6</v>
      </c>
      <c r="F300" s="1">
        <f>(('logg värden'!F300))/('logg värden'!$F$1)</f>
        <v>30</v>
      </c>
      <c r="G300" s="1">
        <f>(('logg värden'!G300))/('logg värden'!$G$1)</f>
        <v>31.6</v>
      </c>
      <c r="H300" s="1">
        <f>(('logg värden'!H300))/('logg värden'!$H$1)</f>
        <v>32.299999999999997</v>
      </c>
      <c r="I300" s="1">
        <f>(('logg värden'!I300))/('logg värden'!$I$1)</f>
        <v>27.6</v>
      </c>
      <c r="J300" s="1">
        <f>(('logg värden'!J300))/('logg värden'!$J$1)</f>
        <v>29.4</v>
      </c>
      <c r="K300" s="1">
        <f>(('logg värden'!K300))/('logg värden'!$K$1)</f>
        <v>29.4</v>
      </c>
      <c r="L300" s="1">
        <f>(('logg värden'!L300))/('logg värden'!$L$1)</f>
        <v>28</v>
      </c>
      <c r="M300" s="1">
        <f>(('logg värden'!M300))/('logg värden'!$M$1)</f>
        <v>6.6</v>
      </c>
      <c r="N300" s="1">
        <f>(('logg värden'!N300))/('logg värden'!$N$1)</f>
        <v>4.7</v>
      </c>
      <c r="O300" s="1">
        <f>(('logg värden'!O300))/('logg värden'!$O$1)</f>
        <v>43.2</v>
      </c>
      <c r="P300" s="1">
        <f>(('logg värden'!P300))/('logg värden'!$P$1)</f>
        <v>40.5</v>
      </c>
      <c r="Q300" s="1">
        <f>(('logg värden'!Q300))/('logg värden'!$Q$1)</f>
        <v>32.299999999999997</v>
      </c>
      <c r="R300" s="1">
        <f>(('logg värden'!R300))/('logg värden'!$R$1)</f>
        <v>62.1</v>
      </c>
      <c r="S300" s="1">
        <f>(('logg värden'!S300))/('logg värden'!$S$1)</f>
        <v>-2.9</v>
      </c>
      <c r="T300" s="1">
        <f>(('logg värden'!T300))/('logg värden'!$T$1)</f>
        <v>11.5</v>
      </c>
      <c r="U300" s="1">
        <f>(('logg värden'!U300))/('logg värden'!$U$1)</f>
        <v>22.2</v>
      </c>
      <c r="V300" s="1">
        <f>(('logg värden'!V300))/('logg värden'!$V$1)</f>
        <v>1.3</v>
      </c>
      <c r="W300" s="1">
        <f>(('logg värden'!W300))/('logg värden'!$W$1)</f>
        <v>208.9</v>
      </c>
      <c r="X300" s="1">
        <f>(('logg värden'!X300))/('logg värden'!$X$1)</f>
        <v>216.1</v>
      </c>
      <c r="Y300" s="1">
        <f>(('logg värden'!Y300))/('logg värden'!$Y$1)</f>
        <v>0</v>
      </c>
      <c r="Z300" s="1">
        <f>(('logg värden'!Z300))/('logg värden'!$Z$1)</f>
        <v>-342.2</v>
      </c>
      <c r="AA300" s="1">
        <f>(('logg värden'!AA300))/('logg värden'!$AA$1)</f>
        <v>30.3</v>
      </c>
      <c r="AB300" s="1">
        <f>(('logg värden'!AB300))/('logg värden'!$AB$1)</f>
        <v>0</v>
      </c>
      <c r="AC300" s="1">
        <f>(('logg värden'!AC300))/('logg värden'!$AC$1)</f>
        <v>0</v>
      </c>
      <c r="AD300" s="1">
        <f>(('logg värden'!AD300))/('logg värden'!$AD$1)</f>
        <v>1.1000000000000001</v>
      </c>
      <c r="AE300" s="1">
        <f>(('logg värden'!AE300))/('logg värden'!$AE$1)</f>
        <v>0.6</v>
      </c>
      <c r="AF300" s="1">
        <f>(('logg värden'!AF300))/('logg värden'!$AF$1)</f>
        <v>1.1000000000000001</v>
      </c>
      <c r="AG300" s="1">
        <f>(('logg värden'!AG300))/('logg värden'!$AG$1)</f>
        <v>0</v>
      </c>
      <c r="AH300" s="1">
        <f>(('logg värden'!AH300))/('logg värden'!$AH$1)</f>
        <v>25370</v>
      </c>
      <c r="AI300" s="1">
        <f>(('logg värden'!AI300))/('logg värden'!$AI$1)</f>
        <v>36746</v>
      </c>
      <c r="AJ300" s="1">
        <f>(('logg värden'!AJ300))/('logg värden'!$AJ$1)</f>
        <v>27270.080000000002</v>
      </c>
      <c r="AK300" s="1">
        <f>(('logg värden'!AK300))/('logg värden'!$AK$1)</f>
        <v>5885.66</v>
      </c>
      <c r="AL300" s="1">
        <f t="shared" si="4"/>
        <v>21384.420000000002</v>
      </c>
      <c r="AM300" s="1">
        <f>(('logg värden'!AL300))/('logg värden'!$AL$1)</f>
        <v>1</v>
      </c>
    </row>
    <row r="301" spans="1:39" x14ac:dyDescent="0.2">
      <c r="A301">
        <f>'logg värden'!A301</f>
        <v>44532</v>
      </c>
      <c r="B301">
        <f>'logg värden'!B301</f>
        <v>0.53446759259259258</v>
      </c>
      <c r="C301" s="1">
        <f>(('logg värden'!C301))/('logg värden'!$C$1)</f>
        <v>-1</v>
      </c>
      <c r="D301" s="1">
        <f>(('logg värden'!D301))/('logg värden'!$D$1)</f>
        <v>-2.2999999999999998</v>
      </c>
      <c r="E301" s="1">
        <f>(('logg värden'!E301))/('logg värden'!$E$1)</f>
        <v>21.6</v>
      </c>
      <c r="F301" s="1">
        <f>(('logg värden'!F301))/('logg värden'!$F$1)</f>
        <v>30</v>
      </c>
      <c r="G301" s="1">
        <f>(('logg värden'!G301))/('logg värden'!$G$1)</f>
        <v>31.6</v>
      </c>
      <c r="H301" s="1">
        <f>(('logg värden'!H301))/('logg värden'!$H$1)</f>
        <v>32.200000000000003</v>
      </c>
      <c r="I301" s="1">
        <f>(('logg värden'!I301))/('logg värden'!$I$1)</f>
        <v>27.6</v>
      </c>
      <c r="J301" s="1">
        <f>(('logg värden'!J301))/('logg värden'!$J$1)</f>
        <v>29.4</v>
      </c>
      <c r="K301" s="1">
        <f>(('logg värden'!K301))/('logg värden'!$K$1)</f>
        <v>29.4</v>
      </c>
      <c r="L301" s="1">
        <f>(('logg värden'!L301))/('logg värden'!$L$1)</f>
        <v>27.9</v>
      </c>
      <c r="M301" s="1">
        <f>(('logg värden'!M301))/('logg värden'!$M$1)</f>
        <v>6.7</v>
      </c>
      <c r="N301" s="1">
        <f>(('logg värden'!N301))/('logg värden'!$N$1)</f>
        <v>4.7</v>
      </c>
      <c r="O301" s="1">
        <f>(('logg värden'!O301))/('logg värden'!$O$1)</f>
        <v>43.2</v>
      </c>
      <c r="P301" s="1">
        <f>(('logg värden'!P301))/('logg värden'!$P$1)</f>
        <v>40.5</v>
      </c>
      <c r="Q301" s="1">
        <f>(('logg värden'!Q301))/('logg värden'!$Q$1)</f>
        <v>32.299999999999997</v>
      </c>
      <c r="R301" s="1">
        <f>(('logg värden'!R301))/('logg värden'!$R$1)</f>
        <v>62.1</v>
      </c>
      <c r="S301" s="1">
        <f>(('logg värden'!S301))/('logg värden'!$S$1)</f>
        <v>-3</v>
      </c>
      <c r="T301" s="1">
        <f>(('logg värden'!T301))/('logg värden'!$T$1)</f>
        <v>11.6</v>
      </c>
      <c r="U301" s="1">
        <f>(('logg värden'!U301))/('logg värden'!$U$1)</f>
        <v>22.2</v>
      </c>
      <c r="V301" s="1">
        <f>(('logg värden'!V301))/('logg värden'!$V$1)</f>
        <v>1.3</v>
      </c>
      <c r="W301" s="1">
        <f>(('logg värden'!W301))/('logg värden'!$W$1)</f>
        <v>210.6</v>
      </c>
      <c r="X301" s="1">
        <f>(('logg värden'!X301))/('logg värden'!$X$1)</f>
        <v>216.1</v>
      </c>
      <c r="Y301" s="1">
        <f>(('logg värden'!Y301))/('logg värden'!$Y$1)</f>
        <v>0</v>
      </c>
      <c r="Z301" s="1">
        <f>(('logg värden'!Z301))/('logg värden'!$Z$1)</f>
        <v>-341.6</v>
      </c>
      <c r="AA301" s="1">
        <f>(('logg värden'!AA301))/('logg värden'!$AA$1)</f>
        <v>31.4</v>
      </c>
      <c r="AB301" s="1">
        <f>(('logg värden'!AB301))/('logg värden'!$AB$1)</f>
        <v>0</v>
      </c>
      <c r="AC301" s="1">
        <f>(('logg värden'!AC301))/('logg värden'!$AC$1)</f>
        <v>0</v>
      </c>
      <c r="AD301" s="1">
        <f>(('logg värden'!AD301))/('logg värden'!$AD$1)</f>
        <v>1.2</v>
      </c>
      <c r="AE301" s="1">
        <f>(('logg värden'!AE301))/('logg värden'!$AE$1)</f>
        <v>0.7</v>
      </c>
      <c r="AF301" s="1">
        <f>(('logg värden'!AF301))/('logg värden'!$AF$1)</f>
        <v>1.1000000000000001</v>
      </c>
      <c r="AG301" s="1">
        <f>(('logg värden'!AG301))/('logg värden'!$AG$1)</f>
        <v>0</v>
      </c>
      <c r="AH301" s="1">
        <f>(('logg värden'!AH301))/('logg värden'!$AH$1)</f>
        <v>25370</v>
      </c>
      <c r="AI301" s="1">
        <f>(('logg värden'!AI301))/('logg värden'!$AI$1)</f>
        <v>36746</v>
      </c>
      <c r="AJ301" s="1">
        <f>(('logg värden'!AJ301))/('logg värden'!$AJ$1)</f>
        <v>27270.080000000002</v>
      </c>
      <c r="AK301" s="1">
        <f>(('logg värden'!AK301))/('logg värden'!$AK$1)</f>
        <v>5885.66</v>
      </c>
      <c r="AL301" s="1">
        <f t="shared" si="4"/>
        <v>21384.420000000002</v>
      </c>
      <c r="AM301" s="1">
        <f>(('logg värden'!AL301))/('logg värden'!$AL$1)</f>
        <v>1</v>
      </c>
    </row>
    <row r="302" spans="1:39" x14ac:dyDescent="0.2">
      <c r="A302">
        <f>'logg värden'!A302</f>
        <v>44532</v>
      </c>
      <c r="B302">
        <f>'logg värden'!B302</f>
        <v>0.53516203703703702</v>
      </c>
      <c r="C302" s="1">
        <f>(('logg värden'!C302))/('logg värden'!$C$1)</f>
        <v>-1</v>
      </c>
      <c r="D302" s="1">
        <f>(('logg värden'!D302))/('logg värden'!$D$1)</f>
        <v>-2.2000000000000002</v>
      </c>
      <c r="E302" s="1">
        <f>(('logg värden'!E302))/('logg värden'!$E$1)</f>
        <v>21.6</v>
      </c>
      <c r="F302" s="1">
        <f>(('logg värden'!F302))/('logg värden'!$F$1)</f>
        <v>30</v>
      </c>
      <c r="G302" s="1">
        <f>(('logg värden'!G302))/('logg värden'!$G$1)</f>
        <v>31.6</v>
      </c>
      <c r="H302" s="1">
        <f>(('logg värden'!H302))/('logg värden'!$H$1)</f>
        <v>32.200000000000003</v>
      </c>
      <c r="I302" s="1">
        <f>(('logg värden'!I302))/('logg värden'!$I$1)</f>
        <v>27.6</v>
      </c>
      <c r="J302" s="1">
        <f>(('logg värden'!J302))/('logg värden'!$J$1)</f>
        <v>29.4</v>
      </c>
      <c r="K302" s="1">
        <f>(('logg värden'!K302))/('logg värden'!$K$1)</f>
        <v>29.4</v>
      </c>
      <c r="L302" s="1">
        <f>(('logg värden'!L302))/('logg värden'!$L$1)</f>
        <v>28</v>
      </c>
      <c r="M302" s="1">
        <f>(('logg värden'!M302))/('logg värden'!$M$1)</f>
        <v>6.7</v>
      </c>
      <c r="N302" s="1">
        <f>(('logg värden'!N302))/('logg värden'!$N$1)</f>
        <v>4.8</v>
      </c>
      <c r="O302" s="1">
        <f>(('logg värden'!O302))/('logg värden'!$O$1)</f>
        <v>43.2</v>
      </c>
      <c r="P302" s="1">
        <f>(('logg värden'!P302))/('logg värden'!$P$1)</f>
        <v>40.5</v>
      </c>
      <c r="Q302" s="1">
        <f>(('logg värden'!Q302))/('logg värden'!$Q$1)</f>
        <v>32.4</v>
      </c>
      <c r="R302" s="1">
        <f>(('logg värden'!R302))/('logg värden'!$R$1)</f>
        <v>62.2</v>
      </c>
      <c r="S302" s="1">
        <f>(('logg värden'!S302))/('logg värden'!$S$1)</f>
        <v>-3</v>
      </c>
      <c r="T302" s="1">
        <f>(('logg värden'!T302))/('logg värden'!$T$1)</f>
        <v>11.3</v>
      </c>
      <c r="U302" s="1">
        <f>(('logg värden'!U302))/('logg värden'!$U$1)</f>
        <v>22.2</v>
      </c>
      <c r="V302" s="1">
        <f>(('logg värden'!V302))/('logg värden'!$V$1)</f>
        <v>1.3</v>
      </c>
      <c r="W302" s="1">
        <f>(('logg värden'!W302))/('logg värden'!$W$1)</f>
        <v>210.5</v>
      </c>
      <c r="X302" s="1">
        <f>(('logg värden'!X302))/('logg värden'!$X$1)</f>
        <v>216.1</v>
      </c>
      <c r="Y302" s="1">
        <f>(('logg värden'!Y302))/('logg värden'!$Y$1)</f>
        <v>0</v>
      </c>
      <c r="Z302" s="1">
        <f>(('logg värden'!Z302))/('logg värden'!$Z$1)</f>
        <v>-340.9</v>
      </c>
      <c r="AA302" s="1">
        <f>(('logg värden'!AA302))/('logg värden'!$AA$1)</f>
        <v>31.5</v>
      </c>
      <c r="AB302" s="1">
        <f>(('logg värden'!AB302))/('logg värden'!$AB$1)</f>
        <v>0</v>
      </c>
      <c r="AC302" s="1">
        <f>(('logg värden'!AC302))/('logg värden'!$AC$1)</f>
        <v>0</v>
      </c>
      <c r="AD302" s="1">
        <f>(('logg värden'!AD302))/('logg värden'!$AD$1)</f>
        <v>1.7</v>
      </c>
      <c r="AE302" s="1">
        <f>(('logg värden'!AE302))/('logg värden'!$AE$1)</f>
        <v>0.6</v>
      </c>
      <c r="AF302" s="1">
        <f>(('logg värden'!AF302))/('logg värden'!$AF$1)</f>
        <v>1.1000000000000001</v>
      </c>
      <c r="AG302" s="1">
        <f>(('logg värden'!AG302))/('logg värden'!$AG$1)</f>
        <v>0</v>
      </c>
      <c r="AH302" s="1">
        <f>(('logg värden'!AH302))/('logg värden'!$AH$1)</f>
        <v>25370</v>
      </c>
      <c r="AI302" s="1">
        <f>(('logg värden'!AI302))/('logg värden'!$AI$1)</f>
        <v>36746</v>
      </c>
      <c r="AJ302" s="1">
        <f>(('logg värden'!AJ302))/('logg värden'!$AJ$1)</f>
        <v>27270.080000000002</v>
      </c>
      <c r="AK302" s="1">
        <f>(('logg värden'!AK302))/('logg värden'!$AK$1)</f>
        <v>5885.66</v>
      </c>
      <c r="AL302" s="1">
        <f t="shared" si="4"/>
        <v>21384.420000000002</v>
      </c>
      <c r="AM302" s="1">
        <f>(('logg värden'!AL302))/('logg värden'!$AL$1)</f>
        <v>1</v>
      </c>
    </row>
    <row r="303" spans="1:39" x14ac:dyDescent="0.2">
      <c r="A303">
        <f>'logg värden'!A303</f>
        <v>44532</v>
      </c>
      <c r="B303">
        <f>'logg värden'!B303</f>
        <v>0.53585648148148146</v>
      </c>
      <c r="C303" s="1">
        <f>(('logg värden'!C303))/('logg värden'!$C$1)</f>
        <v>-1</v>
      </c>
      <c r="D303" s="1">
        <f>(('logg värden'!D303))/('logg värden'!$D$1)</f>
        <v>-2.2000000000000002</v>
      </c>
      <c r="E303" s="1">
        <f>(('logg värden'!E303))/('logg värden'!$E$1)</f>
        <v>21.6</v>
      </c>
      <c r="F303" s="1">
        <f>(('logg värden'!F303))/('logg värden'!$F$1)</f>
        <v>30</v>
      </c>
      <c r="G303" s="1">
        <f>(('logg värden'!G303))/('logg värden'!$G$1)</f>
        <v>31.6</v>
      </c>
      <c r="H303" s="1">
        <f>(('logg värden'!H303))/('logg värden'!$H$1)</f>
        <v>32.299999999999997</v>
      </c>
      <c r="I303" s="1">
        <f>(('logg värden'!I303))/('logg värden'!$I$1)</f>
        <v>27.6</v>
      </c>
      <c r="J303" s="1">
        <f>(('logg värden'!J303))/('logg värden'!$J$1)</f>
        <v>29.4</v>
      </c>
      <c r="K303" s="1">
        <f>(('logg värden'!K303))/('logg värden'!$K$1)</f>
        <v>29.4</v>
      </c>
      <c r="L303" s="1">
        <f>(('logg värden'!L303))/('logg värden'!$L$1)</f>
        <v>27.9</v>
      </c>
      <c r="M303" s="1">
        <f>(('logg värden'!M303))/('logg värden'!$M$1)</f>
        <v>6.7</v>
      </c>
      <c r="N303" s="1">
        <f>(('logg värden'!N303))/('logg värden'!$N$1)</f>
        <v>4.8</v>
      </c>
      <c r="O303" s="1">
        <f>(('logg värden'!O303))/('logg värden'!$O$1)</f>
        <v>43.2</v>
      </c>
      <c r="P303" s="1">
        <f>(('logg värden'!P303))/('logg värden'!$P$1)</f>
        <v>40.5</v>
      </c>
      <c r="Q303" s="1">
        <f>(('logg värden'!Q303))/('logg värden'!$Q$1)</f>
        <v>32.4</v>
      </c>
      <c r="R303" s="1">
        <f>(('logg värden'!R303))/('logg värden'!$R$1)</f>
        <v>62.1</v>
      </c>
      <c r="S303" s="1">
        <f>(('logg värden'!S303))/('logg värden'!$S$1)</f>
        <v>-3</v>
      </c>
      <c r="T303" s="1">
        <f>(('logg värden'!T303))/('logg värden'!$T$1)</f>
        <v>11.3</v>
      </c>
      <c r="U303" s="1">
        <f>(('logg värden'!U303))/('logg värden'!$U$1)</f>
        <v>22.2</v>
      </c>
      <c r="V303" s="1">
        <f>(('logg värden'!V303))/('logg värden'!$V$1)</f>
        <v>1.2</v>
      </c>
      <c r="W303" s="1">
        <f>(('logg värden'!W303))/('logg värden'!$W$1)</f>
        <v>211.1</v>
      </c>
      <c r="X303" s="1">
        <f>(('logg värden'!X303))/('logg värden'!$X$1)</f>
        <v>216.1</v>
      </c>
      <c r="Y303" s="1">
        <f>(('logg värden'!Y303))/('logg värden'!$Y$1)</f>
        <v>0</v>
      </c>
      <c r="Z303" s="1">
        <f>(('logg värden'!Z303))/('logg värden'!$Z$1)</f>
        <v>-340.2</v>
      </c>
      <c r="AA303" s="1">
        <f>(('logg värden'!AA303))/('logg värden'!$AA$1)</f>
        <v>31.4</v>
      </c>
      <c r="AB303" s="1">
        <f>(('logg värden'!AB303))/('logg värden'!$AB$1)</f>
        <v>0</v>
      </c>
      <c r="AC303" s="1">
        <f>(('logg värden'!AC303))/('logg värden'!$AC$1)</f>
        <v>0</v>
      </c>
      <c r="AD303" s="1">
        <f>(('logg värden'!AD303))/('logg värden'!$AD$1)</f>
        <v>1.7</v>
      </c>
      <c r="AE303" s="1">
        <f>(('logg värden'!AE303))/('logg värden'!$AE$1)</f>
        <v>0.7</v>
      </c>
      <c r="AF303" s="1">
        <f>(('logg värden'!AF303))/('logg värden'!$AF$1)</f>
        <v>1.1000000000000001</v>
      </c>
      <c r="AG303" s="1">
        <f>(('logg värden'!AG303))/('logg värden'!$AG$1)</f>
        <v>0</v>
      </c>
      <c r="AH303" s="1">
        <f>(('logg värden'!AH303))/('logg värden'!$AH$1)</f>
        <v>25370</v>
      </c>
      <c r="AI303" s="1">
        <f>(('logg värden'!AI303))/('logg värden'!$AI$1)</f>
        <v>36746</v>
      </c>
      <c r="AJ303" s="1">
        <f>(('logg värden'!AJ303))/('logg värden'!$AJ$1)</f>
        <v>27270.080000000002</v>
      </c>
      <c r="AK303" s="1">
        <f>(('logg värden'!AK303))/('logg värden'!$AK$1)</f>
        <v>5885.66</v>
      </c>
      <c r="AL303" s="1">
        <f t="shared" si="4"/>
        <v>21384.420000000002</v>
      </c>
      <c r="AM303" s="1">
        <f>(('logg värden'!AL303))/('logg värden'!$AL$1)</f>
        <v>1</v>
      </c>
    </row>
    <row r="304" spans="1:39" x14ac:dyDescent="0.2">
      <c r="A304">
        <f>'logg värden'!A304</f>
        <v>44532</v>
      </c>
      <c r="B304">
        <f>'logg värden'!B304</f>
        <v>0.5365509259259259</v>
      </c>
      <c r="C304" s="1">
        <f>(('logg värden'!C304))/('logg värden'!$C$1)</f>
        <v>-1</v>
      </c>
      <c r="D304" s="1">
        <f>(('logg värden'!D304))/('logg värden'!$D$1)</f>
        <v>-2.2000000000000002</v>
      </c>
      <c r="E304" s="1">
        <f>(('logg värden'!E304))/('logg värden'!$E$1)</f>
        <v>21.6</v>
      </c>
      <c r="F304" s="1">
        <f>(('logg värden'!F304))/('logg värden'!$F$1)</f>
        <v>30</v>
      </c>
      <c r="G304" s="1">
        <f>(('logg värden'!G304))/('logg värden'!$G$1)</f>
        <v>31.6</v>
      </c>
      <c r="H304" s="1">
        <f>(('logg värden'!H304))/('logg värden'!$H$1)</f>
        <v>32.200000000000003</v>
      </c>
      <c r="I304" s="1">
        <f>(('logg värden'!I304))/('logg värden'!$I$1)</f>
        <v>27.6</v>
      </c>
      <c r="J304" s="1">
        <f>(('logg värden'!J304))/('logg värden'!$J$1)</f>
        <v>29.4</v>
      </c>
      <c r="K304" s="1">
        <f>(('logg värden'!K304))/('logg värden'!$K$1)</f>
        <v>29.4</v>
      </c>
      <c r="L304" s="1">
        <f>(('logg värden'!L304))/('logg värden'!$L$1)</f>
        <v>27.9</v>
      </c>
      <c r="M304" s="1">
        <f>(('logg värden'!M304))/('logg värden'!$M$1)</f>
        <v>6.7</v>
      </c>
      <c r="N304" s="1">
        <f>(('logg värden'!N304))/('logg värden'!$N$1)</f>
        <v>4.7</v>
      </c>
      <c r="O304" s="1">
        <f>(('logg värden'!O304))/('logg värden'!$O$1)</f>
        <v>43.2</v>
      </c>
      <c r="P304" s="1">
        <f>(('logg värden'!P304))/('logg värden'!$P$1)</f>
        <v>40.5</v>
      </c>
      <c r="Q304" s="1">
        <f>(('logg värden'!Q304))/('logg värden'!$Q$1)</f>
        <v>32.299999999999997</v>
      </c>
      <c r="R304" s="1">
        <f>(('logg värden'!R304))/('logg värden'!$R$1)</f>
        <v>62.2</v>
      </c>
      <c r="S304" s="1">
        <f>(('logg värden'!S304))/('logg värden'!$S$1)</f>
        <v>-3</v>
      </c>
      <c r="T304" s="1">
        <f>(('logg värden'!T304))/('logg värden'!$T$1)</f>
        <v>11.3</v>
      </c>
      <c r="U304" s="1">
        <f>(('logg värden'!U304))/('logg värden'!$U$1)</f>
        <v>22.2</v>
      </c>
      <c r="V304" s="1">
        <f>(('logg värden'!V304))/('logg värden'!$V$1)</f>
        <v>1.2</v>
      </c>
      <c r="W304" s="1">
        <f>(('logg värden'!W304))/('logg värden'!$W$1)</f>
        <v>211.5</v>
      </c>
      <c r="X304" s="1">
        <f>(('logg värden'!X304))/('logg värden'!$X$1)</f>
        <v>216.1</v>
      </c>
      <c r="Y304" s="1">
        <f>(('logg värden'!Y304))/('logg värden'!$Y$1)</f>
        <v>0</v>
      </c>
      <c r="Z304" s="1">
        <f>(('logg värden'!Z304))/('logg värden'!$Z$1)</f>
        <v>-339.5</v>
      </c>
      <c r="AA304" s="1">
        <f>(('logg värden'!AA304))/('logg värden'!$AA$1)</f>
        <v>31.4</v>
      </c>
      <c r="AB304" s="1">
        <f>(('logg värden'!AB304))/('logg värden'!$AB$1)</f>
        <v>0</v>
      </c>
      <c r="AC304" s="1">
        <f>(('logg värden'!AC304))/('logg värden'!$AC$1)</f>
        <v>0</v>
      </c>
      <c r="AD304" s="1">
        <f>(('logg värden'!AD304))/('logg värden'!$AD$1)</f>
        <v>1.2</v>
      </c>
      <c r="AE304" s="1">
        <f>(('logg värden'!AE304))/('logg värden'!$AE$1)</f>
        <v>0.7</v>
      </c>
      <c r="AF304" s="1">
        <f>(('logg värden'!AF304))/('logg värden'!$AF$1)</f>
        <v>1</v>
      </c>
      <c r="AG304" s="1">
        <f>(('logg värden'!AG304))/('logg värden'!$AG$1)</f>
        <v>0</v>
      </c>
      <c r="AH304" s="1">
        <f>(('logg värden'!AH304))/('logg värden'!$AH$1)</f>
        <v>25370</v>
      </c>
      <c r="AI304" s="1">
        <f>(('logg värden'!AI304))/('logg värden'!$AI$1)</f>
        <v>36746</v>
      </c>
      <c r="AJ304" s="1">
        <f>(('logg värden'!AJ304))/('logg värden'!$AJ$1)</f>
        <v>27270.080000000002</v>
      </c>
      <c r="AK304" s="1">
        <f>(('logg värden'!AK304))/('logg värden'!$AK$1)</f>
        <v>5885.66</v>
      </c>
      <c r="AL304" s="1">
        <f t="shared" si="4"/>
        <v>21384.420000000002</v>
      </c>
      <c r="AM304" s="1">
        <f>(('logg värden'!AL304))/('logg värden'!$AL$1)</f>
        <v>1</v>
      </c>
    </row>
    <row r="305" spans="1:39" x14ac:dyDescent="0.2">
      <c r="A305">
        <f>'logg värden'!A305</f>
        <v>44532</v>
      </c>
      <c r="B305">
        <f>'logg värden'!B305</f>
        <v>0.53724537037037035</v>
      </c>
      <c r="C305" s="1">
        <f>(('logg värden'!C305))/('logg värden'!$C$1)</f>
        <v>-1</v>
      </c>
      <c r="D305" s="1">
        <f>(('logg värden'!D305))/('logg värden'!$D$1)</f>
        <v>-2.2000000000000002</v>
      </c>
      <c r="E305" s="1">
        <f>(('logg värden'!E305))/('logg värden'!$E$1)</f>
        <v>21.6</v>
      </c>
      <c r="F305" s="1">
        <f>(('logg värden'!F305))/('logg värden'!$F$1)</f>
        <v>30</v>
      </c>
      <c r="G305" s="1">
        <f>(('logg värden'!G305))/('logg värden'!$G$1)</f>
        <v>31.6</v>
      </c>
      <c r="H305" s="1">
        <f>(('logg värden'!H305))/('logg värden'!$H$1)</f>
        <v>32.200000000000003</v>
      </c>
      <c r="I305" s="1">
        <f>(('logg värden'!I305))/('logg värden'!$I$1)</f>
        <v>27.6</v>
      </c>
      <c r="J305" s="1">
        <f>(('logg värden'!J305))/('logg värden'!$J$1)</f>
        <v>29.4</v>
      </c>
      <c r="K305" s="1">
        <f>(('logg värden'!K305))/('logg värden'!$K$1)</f>
        <v>29.4</v>
      </c>
      <c r="L305" s="1">
        <f>(('logg värden'!L305))/('logg värden'!$L$1)</f>
        <v>28</v>
      </c>
      <c r="M305" s="1">
        <f>(('logg värden'!M305))/('logg värden'!$M$1)</f>
        <v>6.7</v>
      </c>
      <c r="N305" s="1">
        <f>(('logg värden'!N305))/('logg värden'!$N$1)</f>
        <v>4.7</v>
      </c>
      <c r="O305" s="1">
        <f>(('logg värden'!O305))/('logg värden'!$O$1)</f>
        <v>43.2</v>
      </c>
      <c r="P305" s="1">
        <f>(('logg värden'!P305))/('logg värden'!$P$1)</f>
        <v>40.5</v>
      </c>
      <c r="Q305" s="1">
        <f>(('logg värden'!Q305))/('logg värden'!$Q$1)</f>
        <v>32.299999999999997</v>
      </c>
      <c r="R305" s="1">
        <f>(('logg värden'!R305))/('logg värden'!$R$1)</f>
        <v>62.2</v>
      </c>
      <c r="S305" s="1">
        <f>(('logg värden'!S305))/('logg värden'!$S$1)</f>
        <v>-3</v>
      </c>
      <c r="T305" s="1">
        <f>(('logg värden'!T305))/('logg värden'!$T$1)</f>
        <v>11.3</v>
      </c>
      <c r="U305" s="1">
        <f>(('logg värden'!U305))/('logg värden'!$U$1)</f>
        <v>22.1</v>
      </c>
      <c r="V305" s="1">
        <f>(('logg värden'!V305))/('logg värden'!$V$1)</f>
        <v>1.3</v>
      </c>
      <c r="W305" s="1">
        <f>(('logg värden'!W305))/('logg värden'!$W$1)</f>
        <v>211.6</v>
      </c>
      <c r="X305" s="1">
        <f>(('logg värden'!X305))/('logg värden'!$X$1)</f>
        <v>216.1</v>
      </c>
      <c r="Y305" s="1">
        <f>(('logg värden'!Y305))/('logg värden'!$Y$1)</f>
        <v>0</v>
      </c>
      <c r="Z305" s="1">
        <f>(('logg värden'!Z305))/('logg värden'!$Z$1)</f>
        <v>-338.8</v>
      </c>
      <c r="AA305" s="1">
        <f>(('logg värden'!AA305))/('logg värden'!$AA$1)</f>
        <v>31.6</v>
      </c>
      <c r="AB305" s="1">
        <f>(('logg värden'!AB305))/('logg värden'!$AB$1)</f>
        <v>0</v>
      </c>
      <c r="AC305" s="1">
        <f>(('logg värden'!AC305))/('logg värden'!$AC$1)</f>
        <v>0</v>
      </c>
      <c r="AD305" s="1">
        <f>(('logg värden'!AD305))/('logg värden'!$AD$1)</f>
        <v>1.2</v>
      </c>
      <c r="AE305" s="1">
        <f>(('logg värden'!AE305))/('logg värden'!$AE$1)</f>
        <v>0.8</v>
      </c>
      <c r="AF305" s="1">
        <f>(('logg värden'!AF305))/('logg värden'!$AF$1)</f>
        <v>1.1000000000000001</v>
      </c>
      <c r="AG305" s="1">
        <f>(('logg värden'!AG305))/('logg värden'!$AG$1)</f>
        <v>0</v>
      </c>
      <c r="AH305" s="1">
        <f>(('logg värden'!AH305))/('logg värden'!$AH$1)</f>
        <v>25370</v>
      </c>
      <c r="AI305" s="1">
        <f>(('logg värden'!AI305))/('logg värden'!$AI$1)</f>
        <v>36746</v>
      </c>
      <c r="AJ305" s="1">
        <f>(('logg värden'!AJ305))/('logg värden'!$AJ$1)</f>
        <v>27270.080000000002</v>
      </c>
      <c r="AK305" s="1">
        <f>(('logg värden'!AK305))/('logg värden'!$AK$1)</f>
        <v>5885.66</v>
      </c>
      <c r="AL305" s="1">
        <f t="shared" si="4"/>
        <v>21384.420000000002</v>
      </c>
      <c r="AM305" s="1">
        <f>(('logg värden'!AL305))/('logg värden'!$AL$1)</f>
        <v>1</v>
      </c>
    </row>
    <row r="306" spans="1:39" x14ac:dyDescent="0.2">
      <c r="A306">
        <f>'logg värden'!A306</f>
        <v>44532</v>
      </c>
      <c r="B306">
        <f>'logg värden'!B306</f>
        <v>0.53793981481481479</v>
      </c>
      <c r="C306" s="1">
        <f>(('logg värden'!C306))/('logg värden'!$C$1)</f>
        <v>-1</v>
      </c>
      <c r="D306" s="1">
        <f>(('logg värden'!D306))/('logg värden'!$D$1)</f>
        <v>-2.2000000000000002</v>
      </c>
      <c r="E306" s="1">
        <f>(('logg värden'!E306))/('logg värden'!$E$1)</f>
        <v>21.6</v>
      </c>
      <c r="F306" s="1">
        <f>(('logg värden'!F306))/('logg värden'!$F$1)</f>
        <v>30</v>
      </c>
      <c r="G306" s="1">
        <f>(('logg värden'!G306))/('logg värden'!$G$1)</f>
        <v>31.6</v>
      </c>
      <c r="H306" s="1">
        <f>(('logg värden'!H306))/('logg värden'!$H$1)</f>
        <v>32.299999999999997</v>
      </c>
      <c r="I306" s="1">
        <f>(('logg värden'!I306))/('logg värden'!$I$1)</f>
        <v>27.6</v>
      </c>
      <c r="J306" s="1">
        <f>(('logg värden'!J306))/('logg värden'!$J$1)</f>
        <v>29.4</v>
      </c>
      <c r="K306" s="1">
        <f>(('logg värden'!K306))/('logg värden'!$K$1)</f>
        <v>29.4</v>
      </c>
      <c r="L306" s="1">
        <f>(('logg värden'!L306))/('logg värden'!$L$1)</f>
        <v>28</v>
      </c>
      <c r="M306" s="1">
        <f>(('logg värden'!M306))/('logg värden'!$M$1)</f>
        <v>6.7</v>
      </c>
      <c r="N306" s="1">
        <f>(('logg värden'!N306))/('logg värden'!$N$1)</f>
        <v>4.7</v>
      </c>
      <c r="O306" s="1">
        <f>(('logg värden'!O306))/('logg värden'!$O$1)</f>
        <v>43.2</v>
      </c>
      <c r="P306" s="1">
        <f>(('logg värden'!P306))/('logg värden'!$P$1)</f>
        <v>40.5</v>
      </c>
      <c r="Q306" s="1">
        <f>(('logg värden'!Q306))/('logg värden'!$Q$1)</f>
        <v>32.299999999999997</v>
      </c>
      <c r="R306" s="1">
        <f>(('logg värden'!R306))/('logg värden'!$R$1)</f>
        <v>62.2</v>
      </c>
      <c r="S306" s="1">
        <f>(('logg värden'!S306))/('logg värden'!$S$1)</f>
        <v>-3</v>
      </c>
      <c r="T306" s="1">
        <f>(('logg värden'!T306))/('logg värden'!$T$1)</f>
        <v>11.3</v>
      </c>
      <c r="U306" s="1">
        <f>(('logg värden'!U306))/('logg värden'!$U$1)</f>
        <v>22.2</v>
      </c>
      <c r="V306" s="1">
        <f>(('logg värden'!V306))/('logg värden'!$V$1)</f>
        <v>1.1000000000000001</v>
      </c>
      <c r="W306" s="1">
        <f>(('logg värden'!W306))/('logg värden'!$W$1)</f>
        <v>212</v>
      </c>
      <c r="X306" s="1">
        <f>(('logg värden'!X306))/('logg värden'!$X$1)</f>
        <v>216.1</v>
      </c>
      <c r="Y306" s="1">
        <f>(('logg värden'!Y306))/('logg värden'!$Y$1)</f>
        <v>0</v>
      </c>
      <c r="Z306" s="1">
        <f>(('logg värden'!Z306))/('logg värden'!$Z$1)</f>
        <v>-338.1</v>
      </c>
      <c r="AA306" s="1">
        <f>(('logg värden'!AA306))/('logg värden'!$AA$1)</f>
        <v>31.6</v>
      </c>
      <c r="AB306" s="1">
        <f>(('logg värden'!AB306))/('logg värden'!$AB$1)</f>
        <v>0</v>
      </c>
      <c r="AC306" s="1">
        <f>(('logg värden'!AC306))/('logg värden'!$AC$1)</f>
        <v>0</v>
      </c>
      <c r="AD306" s="1">
        <f>(('logg värden'!AD306))/('logg värden'!$AD$1)</f>
        <v>1.2</v>
      </c>
      <c r="AE306" s="1">
        <f>(('logg värden'!AE306))/('logg värden'!$AE$1)</f>
        <v>0.7</v>
      </c>
      <c r="AF306" s="1">
        <f>(('logg värden'!AF306))/('logg värden'!$AF$1)</f>
        <v>1.2</v>
      </c>
      <c r="AG306" s="1">
        <f>(('logg värden'!AG306))/('logg värden'!$AG$1)</f>
        <v>0</v>
      </c>
      <c r="AH306" s="1">
        <f>(('logg värden'!AH306))/('logg värden'!$AH$1)</f>
        <v>25370</v>
      </c>
      <c r="AI306" s="1">
        <f>(('logg värden'!AI306))/('logg värden'!$AI$1)</f>
        <v>36746</v>
      </c>
      <c r="AJ306" s="1">
        <f>(('logg värden'!AJ306))/('logg värden'!$AJ$1)</f>
        <v>27270.080000000002</v>
      </c>
      <c r="AK306" s="1">
        <f>(('logg värden'!AK306))/('logg värden'!$AK$1)</f>
        <v>5885.66</v>
      </c>
      <c r="AL306" s="1">
        <f t="shared" si="4"/>
        <v>21384.420000000002</v>
      </c>
      <c r="AM306" s="1">
        <f>(('logg värden'!AL306))/('logg värden'!$AL$1)</f>
        <v>1</v>
      </c>
    </row>
    <row r="307" spans="1:39" x14ac:dyDescent="0.2">
      <c r="A307">
        <f>'logg värden'!A307</f>
        <v>44532</v>
      </c>
      <c r="B307">
        <f>'logg värden'!B307</f>
        <v>0.53863425925925923</v>
      </c>
      <c r="C307" s="1">
        <f>(('logg värden'!C307))/('logg värden'!$C$1)</f>
        <v>-1</v>
      </c>
      <c r="D307" s="1">
        <f>(('logg värden'!D307))/('logg värden'!$D$1)</f>
        <v>-2.2000000000000002</v>
      </c>
      <c r="E307" s="1">
        <f>(('logg värden'!E307))/('logg värden'!$E$1)</f>
        <v>21.6</v>
      </c>
      <c r="F307" s="1">
        <f>(('logg värden'!F307))/('logg värden'!$F$1)</f>
        <v>30</v>
      </c>
      <c r="G307" s="1">
        <f>(('logg värden'!G307))/('logg värden'!$G$1)</f>
        <v>31.6</v>
      </c>
      <c r="H307" s="1">
        <f>(('logg värden'!H307))/('logg värden'!$H$1)</f>
        <v>32.299999999999997</v>
      </c>
      <c r="I307" s="1">
        <f>(('logg värden'!I307))/('logg värden'!$I$1)</f>
        <v>27.5</v>
      </c>
      <c r="J307" s="1">
        <f>(('logg värden'!J307))/('logg värden'!$J$1)</f>
        <v>29.4</v>
      </c>
      <c r="K307" s="1">
        <f>(('logg värden'!K307))/('logg värden'!$K$1)</f>
        <v>29.4</v>
      </c>
      <c r="L307" s="1">
        <f>(('logg värden'!L307))/('logg värden'!$L$1)</f>
        <v>28</v>
      </c>
      <c r="M307" s="1">
        <f>(('logg värden'!M307))/('logg värden'!$M$1)</f>
        <v>6.7</v>
      </c>
      <c r="N307" s="1">
        <f>(('logg värden'!N307))/('logg värden'!$N$1)</f>
        <v>4.8</v>
      </c>
      <c r="O307" s="1">
        <f>(('logg värden'!O307))/('logg värden'!$O$1)</f>
        <v>43.2</v>
      </c>
      <c r="P307" s="1">
        <f>(('logg värden'!P307))/('logg värden'!$P$1)</f>
        <v>40.5</v>
      </c>
      <c r="Q307" s="1">
        <f>(('logg värden'!Q307))/('logg värden'!$Q$1)</f>
        <v>32.299999999999997</v>
      </c>
      <c r="R307" s="1">
        <f>(('logg värden'!R307))/('logg värden'!$R$1)</f>
        <v>62.2</v>
      </c>
      <c r="S307" s="1">
        <f>(('logg värden'!S307))/('logg värden'!$S$1)</f>
        <v>-3.1</v>
      </c>
      <c r="T307" s="1">
        <f>(('logg värden'!T307))/('logg värden'!$T$1)</f>
        <v>11.3</v>
      </c>
      <c r="U307" s="1">
        <f>(('logg värden'!U307))/('logg värden'!$U$1)</f>
        <v>22.1</v>
      </c>
      <c r="V307" s="1">
        <f>(('logg värden'!V307))/('logg värden'!$V$1)</f>
        <v>1.1000000000000001</v>
      </c>
      <c r="W307" s="1">
        <f>(('logg värden'!W307))/('logg värden'!$W$1)</f>
        <v>210.1</v>
      </c>
      <c r="X307" s="1">
        <f>(('logg värden'!X307))/('logg värden'!$X$1)</f>
        <v>216.1</v>
      </c>
      <c r="Y307" s="1">
        <f>(('logg värden'!Y307))/('logg värden'!$Y$1)</f>
        <v>0</v>
      </c>
      <c r="Z307" s="1">
        <f>(('logg värden'!Z307))/('logg värden'!$Z$1)</f>
        <v>-337.4</v>
      </c>
      <c r="AA307" s="1">
        <f>(('logg värden'!AA307))/('logg värden'!$AA$1)</f>
        <v>31.4</v>
      </c>
      <c r="AB307" s="1">
        <f>(('logg värden'!AB307))/('logg värden'!$AB$1)</f>
        <v>0</v>
      </c>
      <c r="AC307" s="1">
        <f>(('logg värden'!AC307))/('logg värden'!$AC$1)</f>
        <v>0</v>
      </c>
      <c r="AD307" s="1">
        <f>(('logg värden'!AD307))/('logg värden'!$AD$1)</f>
        <v>1</v>
      </c>
      <c r="AE307" s="1">
        <f>(('logg värden'!AE307))/('logg värden'!$AE$1)</f>
        <v>0.7</v>
      </c>
      <c r="AF307" s="1">
        <f>(('logg värden'!AF307))/('logg värden'!$AF$1)</f>
        <v>1.9</v>
      </c>
      <c r="AG307" s="1">
        <f>(('logg värden'!AG307))/('logg värden'!$AG$1)</f>
        <v>0</v>
      </c>
      <c r="AH307" s="1">
        <f>(('logg värden'!AH307))/('logg värden'!$AH$1)</f>
        <v>25370</v>
      </c>
      <c r="AI307" s="1">
        <f>(('logg värden'!AI307))/('logg värden'!$AI$1)</f>
        <v>36746</v>
      </c>
      <c r="AJ307" s="1">
        <f>(('logg värden'!AJ307))/('logg värden'!$AJ$1)</f>
        <v>27270.080000000002</v>
      </c>
      <c r="AK307" s="1">
        <f>(('logg värden'!AK307))/('logg värden'!$AK$1)</f>
        <v>5885.66</v>
      </c>
      <c r="AL307" s="1">
        <f t="shared" si="4"/>
        <v>21384.420000000002</v>
      </c>
      <c r="AM307" s="1">
        <f>(('logg värden'!AL307))/('logg värden'!$AL$1)</f>
        <v>1</v>
      </c>
    </row>
    <row r="308" spans="1:39" x14ac:dyDescent="0.2">
      <c r="A308">
        <f>'logg värden'!A308</f>
        <v>44532</v>
      </c>
      <c r="B308">
        <f>'logg värden'!B308</f>
        <v>0.53932870370370367</v>
      </c>
      <c r="C308" s="1">
        <f>(('logg värden'!C308))/('logg värden'!$C$1)</f>
        <v>-1</v>
      </c>
      <c r="D308" s="1">
        <f>(('logg värden'!D308))/('logg värden'!$D$1)</f>
        <v>-2.2000000000000002</v>
      </c>
      <c r="E308" s="1">
        <f>(('logg värden'!E308))/('logg värden'!$E$1)</f>
        <v>21.6</v>
      </c>
      <c r="F308" s="1">
        <f>(('logg värden'!F308))/('logg värden'!$F$1)</f>
        <v>30</v>
      </c>
      <c r="G308" s="1">
        <f>(('logg värden'!G308))/('logg värden'!$G$1)</f>
        <v>31.6</v>
      </c>
      <c r="H308" s="1">
        <f>(('logg värden'!H308))/('logg värden'!$H$1)</f>
        <v>32.200000000000003</v>
      </c>
      <c r="I308" s="1">
        <f>(('logg värden'!I308))/('logg värden'!$I$1)</f>
        <v>27.5</v>
      </c>
      <c r="J308" s="1">
        <f>(('logg värden'!J308))/('logg värden'!$J$1)</f>
        <v>29.4</v>
      </c>
      <c r="K308" s="1">
        <f>(('logg värden'!K308))/('logg värden'!$K$1)</f>
        <v>29.4</v>
      </c>
      <c r="L308" s="1">
        <f>(('logg värden'!L308))/('logg värden'!$L$1)</f>
        <v>27.9</v>
      </c>
      <c r="M308" s="1">
        <f>(('logg värden'!M308))/('logg värden'!$M$1)</f>
        <v>6.7</v>
      </c>
      <c r="N308" s="1">
        <f>(('logg värden'!N308))/('logg värden'!$N$1)</f>
        <v>4.8</v>
      </c>
      <c r="O308" s="1">
        <f>(('logg värden'!O308))/('logg värden'!$O$1)</f>
        <v>43.2</v>
      </c>
      <c r="P308" s="1">
        <f>(('logg värden'!P308))/('logg värden'!$P$1)</f>
        <v>40.4</v>
      </c>
      <c r="Q308" s="1">
        <f>(('logg värden'!Q308))/('logg värden'!$Q$1)</f>
        <v>32.299999999999997</v>
      </c>
      <c r="R308" s="1">
        <f>(('logg värden'!R308))/('logg värden'!$R$1)</f>
        <v>62.2</v>
      </c>
      <c r="S308" s="1">
        <f>(('logg värden'!S308))/('logg värden'!$S$1)</f>
        <v>-3.1</v>
      </c>
      <c r="T308" s="1">
        <f>(('logg värden'!T308))/('logg värden'!$T$1)</f>
        <v>11.3</v>
      </c>
      <c r="U308" s="1">
        <f>(('logg värden'!U308))/('logg värden'!$U$1)</f>
        <v>22.1</v>
      </c>
      <c r="V308" s="1">
        <f>(('logg värden'!V308))/('logg värden'!$V$1)</f>
        <v>1.1000000000000001</v>
      </c>
      <c r="W308" s="1">
        <f>(('logg värden'!W308))/('logg värden'!$W$1)</f>
        <v>208.3</v>
      </c>
      <c r="X308" s="1">
        <f>(('logg värden'!X308))/('logg värden'!$X$1)</f>
        <v>216.1</v>
      </c>
      <c r="Y308" s="1">
        <f>(('logg värden'!Y308))/('logg värden'!$Y$1)</f>
        <v>0</v>
      </c>
      <c r="Z308" s="1">
        <f>(('logg värden'!Z308))/('logg värden'!$Z$1)</f>
        <v>-336.7</v>
      </c>
      <c r="AA308" s="1">
        <f>(('logg värden'!AA308))/('logg värden'!$AA$1)</f>
        <v>31.4</v>
      </c>
      <c r="AB308" s="1">
        <f>(('logg värden'!AB308))/('logg värden'!$AB$1)</f>
        <v>0</v>
      </c>
      <c r="AC308" s="1">
        <f>(('logg värden'!AC308))/('logg värden'!$AC$1)</f>
        <v>0</v>
      </c>
      <c r="AD308" s="1">
        <f>(('logg värden'!AD308))/('logg värden'!$AD$1)</f>
        <v>2</v>
      </c>
      <c r="AE308" s="1">
        <f>(('logg värden'!AE308))/('logg värden'!$AE$1)</f>
        <v>0.7</v>
      </c>
      <c r="AF308" s="1">
        <f>(('logg värden'!AF308))/('logg värden'!$AF$1)</f>
        <v>1.2</v>
      </c>
      <c r="AG308" s="1">
        <f>(('logg värden'!AG308))/('logg värden'!$AG$1)</f>
        <v>0</v>
      </c>
      <c r="AH308" s="1">
        <f>(('logg värden'!AH308))/('logg värden'!$AH$1)</f>
        <v>25370</v>
      </c>
      <c r="AI308" s="1">
        <f>(('logg värden'!AI308))/('logg värden'!$AI$1)</f>
        <v>36746</v>
      </c>
      <c r="AJ308" s="1">
        <f>(('logg värden'!AJ308))/('logg värden'!$AJ$1)</f>
        <v>27270.080000000002</v>
      </c>
      <c r="AK308" s="1">
        <f>(('logg värden'!AK308))/('logg värden'!$AK$1)</f>
        <v>5885.66</v>
      </c>
      <c r="AL308" s="1">
        <f t="shared" si="4"/>
        <v>21384.420000000002</v>
      </c>
      <c r="AM308" s="1">
        <f>(('logg värden'!AL308))/('logg värden'!$AL$1)</f>
        <v>1</v>
      </c>
    </row>
    <row r="309" spans="1:39" x14ac:dyDescent="0.2">
      <c r="A309">
        <f>'logg värden'!A309</f>
        <v>44532</v>
      </c>
      <c r="B309">
        <f>'logg värden'!B309</f>
        <v>0.53939814814814813</v>
      </c>
      <c r="C309" s="1">
        <f>(('logg värden'!C309))/('logg värden'!$C$1)</f>
        <v>-1</v>
      </c>
      <c r="D309" s="1">
        <f>(('logg värden'!D309))/('logg värden'!$D$1)</f>
        <v>-2.2000000000000002</v>
      </c>
      <c r="E309" s="1">
        <f>(('logg värden'!E309))/('logg värden'!$E$1)</f>
        <v>21.6</v>
      </c>
      <c r="F309" s="1">
        <f>(('logg värden'!F309))/('logg värden'!$F$1)</f>
        <v>30</v>
      </c>
      <c r="G309" s="1">
        <f>(('logg värden'!G309))/('logg värden'!$G$1)</f>
        <v>31.6</v>
      </c>
      <c r="H309" s="1">
        <f>(('logg värden'!H309))/('logg värden'!$H$1)</f>
        <v>32.200000000000003</v>
      </c>
      <c r="I309" s="1">
        <f>(('logg värden'!I309))/('logg värden'!$I$1)</f>
        <v>27.5</v>
      </c>
      <c r="J309" s="1">
        <f>(('logg värden'!J309))/('logg värden'!$J$1)</f>
        <v>29.4</v>
      </c>
      <c r="K309" s="1">
        <f>(('logg värden'!K309))/('logg värden'!$K$1)</f>
        <v>29.4</v>
      </c>
      <c r="L309" s="1">
        <f>(('logg värden'!L309))/('logg värden'!$L$1)</f>
        <v>27.9</v>
      </c>
      <c r="M309" s="1">
        <f>(('logg värden'!M309))/('logg värden'!$M$1)</f>
        <v>6.7</v>
      </c>
      <c r="N309" s="1">
        <f>(('logg värden'!N309))/('logg värden'!$N$1)</f>
        <v>4.8</v>
      </c>
      <c r="O309" s="1">
        <f>(('logg värden'!O309))/('logg värden'!$O$1)</f>
        <v>43.2</v>
      </c>
      <c r="P309" s="1">
        <f>(('logg värden'!P309))/('logg värden'!$P$1)</f>
        <v>40.4</v>
      </c>
      <c r="Q309" s="1">
        <f>(('logg värden'!Q309))/('logg värden'!$Q$1)</f>
        <v>32.299999999999997</v>
      </c>
      <c r="R309" s="1">
        <f>(('logg värden'!R309))/('logg värden'!$R$1)</f>
        <v>62.2</v>
      </c>
      <c r="S309" s="1">
        <f>(('logg värden'!S309))/('logg värden'!$S$1)</f>
        <v>-3.1</v>
      </c>
      <c r="T309" s="1">
        <f>(('logg värden'!T309))/('logg värden'!$T$1)</f>
        <v>11.3</v>
      </c>
      <c r="U309" s="1">
        <f>(('logg värden'!U309))/('logg värden'!$U$1)</f>
        <v>22.2</v>
      </c>
      <c r="V309" s="1">
        <f>(('logg värden'!V309))/('logg värden'!$V$1)</f>
        <v>1.1000000000000001</v>
      </c>
      <c r="W309" s="1">
        <f>(('logg värden'!W309))/('logg värden'!$W$1)</f>
        <v>211</v>
      </c>
      <c r="X309" s="1">
        <f>(('logg värden'!X309))/('logg värden'!$X$1)</f>
        <v>216.1</v>
      </c>
      <c r="Y309" s="1">
        <f>(('logg värden'!Y309))/('logg värden'!$Y$1)</f>
        <v>0</v>
      </c>
      <c r="Z309" s="1">
        <f>(('logg värden'!Z309))/('logg värden'!$Z$1)</f>
        <v>-336</v>
      </c>
      <c r="AA309" s="1">
        <f>(('logg värden'!AA309))/('logg värden'!$AA$1)</f>
        <v>31.5</v>
      </c>
      <c r="AB309" s="1">
        <f>(('logg värden'!AB309))/('logg värden'!$AB$1)</f>
        <v>0</v>
      </c>
      <c r="AC309" s="1">
        <f>(('logg värden'!AC309))/('logg värden'!$AC$1)</f>
        <v>0</v>
      </c>
      <c r="AD309" s="1">
        <f>(('logg värden'!AD309))/('logg värden'!$AD$1)</f>
        <v>1.2</v>
      </c>
      <c r="AE309" s="1">
        <f>(('logg värden'!AE309))/('logg värden'!$AE$1)</f>
        <v>0.6</v>
      </c>
      <c r="AF309" s="1">
        <f>(('logg värden'!AF309))/('logg värden'!$AF$1)</f>
        <v>2</v>
      </c>
      <c r="AG309" s="1">
        <f>(('logg värden'!AG309))/('logg värden'!$AG$1)</f>
        <v>0</v>
      </c>
      <c r="AH309" s="1">
        <f>(('logg värden'!AH309))/('logg värden'!$AH$1)</f>
        <v>25370</v>
      </c>
      <c r="AI309" s="1">
        <f>(('logg värden'!AI309))/('logg värden'!$AI$1)</f>
        <v>36746</v>
      </c>
      <c r="AJ309" s="1">
        <f>(('logg värden'!AJ309))/('logg värden'!$AJ$1)</f>
        <v>27270.080000000002</v>
      </c>
      <c r="AK309" s="1">
        <f>(('logg värden'!AK309))/('logg värden'!$AK$1)</f>
        <v>5885.66</v>
      </c>
      <c r="AL309" s="1">
        <f t="shared" si="4"/>
        <v>21384.420000000002</v>
      </c>
      <c r="AM309" s="1">
        <f>(('logg värden'!AL309))/('logg värden'!$AL$1)</f>
        <v>1</v>
      </c>
    </row>
    <row r="310" spans="1:39" x14ac:dyDescent="0.2">
      <c r="A310">
        <f>'logg värden'!A310</f>
        <v>44532</v>
      </c>
      <c r="B310">
        <f>'logg värden'!B310</f>
        <v>0.54005787037037034</v>
      </c>
      <c r="C310" s="1">
        <f>(('logg värden'!C310))/('logg värden'!$C$1)</f>
        <v>-1.1000000000000001</v>
      </c>
      <c r="D310" s="1">
        <f>(('logg värden'!D310))/('logg värden'!$D$1)</f>
        <v>-2.2000000000000002</v>
      </c>
      <c r="E310" s="1">
        <f>(('logg värden'!E310))/('logg värden'!$E$1)</f>
        <v>21.6</v>
      </c>
      <c r="F310" s="1">
        <f>(('logg värden'!F310))/('logg värden'!$F$1)</f>
        <v>30</v>
      </c>
      <c r="G310" s="1">
        <f>(('logg värden'!G310))/('logg värden'!$G$1)</f>
        <v>31.6</v>
      </c>
      <c r="H310" s="1">
        <f>(('logg värden'!H310))/('logg värden'!$H$1)</f>
        <v>32.200000000000003</v>
      </c>
      <c r="I310" s="1">
        <f>(('logg värden'!I310))/('logg värden'!$I$1)</f>
        <v>27.6</v>
      </c>
      <c r="J310" s="1">
        <f>(('logg värden'!J310))/('logg värden'!$J$1)</f>
        <v>29.4</v>
      </c>
      <c r="K310" s="1">
        <f>(('logg värden'!K310))/('logg värden'!$K$1)</f>
        <v>29.4</v>
      </c>
      <c r="L310" s="1">
        <f>(('logg värden'!L310))/('logg värden'!$L$1)</f>
        <v>27.9</v>
      </c>
      <c r="M310" s="1">
        <f>(('logg värden'!M310))/('logg värden'!$M$1)</f>
        <v>6.7</v>
      </c>
      <c r="N310" s="1">
        <f>(('logg värden'!N310))/('logg värden'!$N$1)</f>
        <v>4.7</v>
      </c>
      <c r="O310" s="1">
        <f>(('logg värden'!O310))/('logg värden'!$O$1)</f>
        <v>43.2</v>
      </c>
      <c r="P310" s="1">
        <f>(('logg värden'!P310))/('logg värden'!$P$1)</f>
        <v>40.4</v>
      </c>
      <c r="Q310" s="1">
        <f>(('logg värden'!Q310))/('logg värden'!$Q$1)</f>
        <v>32.299999999999997</v>
      </c>
      <c r="R310" s="1">
        <f>(('logg värden'!R310))/('logg värden'!$R$1)</f>
        <v>62.2</v>
      </c>
      <c r="S310" s="1">
        <f>(('logg värden'!S310))/('logg värden'!$S$1)</f>
        <v>-3.1</v>
      </c>
      <c r="T310" s="1">
        <f>(('logg värden'!T310))/('logg värden'!$T$1)</f>
        <v>11.3</v>
      </c>
      <c r="U310" s="1">
        <f>(('logg värden'!U310))/('logg värden'!$U$1)</f>
        <v>22.1</v>
      </c>
      <c r="V310" s="1">
        <f>(('logg värden'!V310))/('logg värden'!$V$1)</f>
        <v>0.9</v>
      </c>
      <c r="W310" s="1">
        <f>(('logg värden'!W310))/('logg värden'!$W$1)</f>
        <v>214</v>
      </c>
      <c r="X310" s="1">
        <f>(('logg värden'!X310))/('logg värden'!$X$1)</f>
        <v>216.1</v>
      </c>
      <c r="Y310" s="1">
        <f>(('logg värden'!Y310))/('logg värden'!$Y$1)</f>
        <v>0</v>
      </c>
      <c r="Z310" s="1">
        <f>(('logg värden'!Z310))/('logg värden'!$Z$1)</f>
        <v>-335.3</v>
      </c>
      <c r="AA310" s="1">
        <f>(('logg värden'!AA310))/('logg värden'!$AA$1)</f>
        <v>31.5</v>
      </c>
      <c r="AB310" s="1">
        <f>(('logg värden'!AB310))/('logg värden'!$AB$1)</f>
        <v>0</v>
      </c>
      <c r="AC310" s="1">
        <f>(('logg värden'!AC310))/('logg värden'!$AC$1)</f>
        <v>0</v>
      </c>
      <c r="AD310" s="1">
        <f>(('logg värden'!AD310))/('logg värden'!$AD$1)</f>
        <v>1.7</v>
      </c>
      <c r="AE310" s="1">
        <f>(('logg värden'!AE310))/('logg värden'!$AE$1)</f>
        <v>0.8</v>
      </c>
      <c r="AF310" s="1">
        <f>(('logg värden'!AF310))/('logg värden'!$AF$1)</f>
        <v>1.3</v>
      </c>
      <c r="AG310" s="1">
        <f>(('logg värden'!AG310))/('logg värden'!$AG$1)</f>
        <v>0</v>
      </c>
      <c r="AH310" s="1">
        <f>(('logg värden'!AH310))/('logg värden'!$AH$1)</f>
        <v>25370</v>
      </c>
      <c r="AI310" s="1">
        <f>(('logg värden'!AI310))/('logg värden'!$AI$1)</f>
        <v>36746</v>
      </c>
      <c r="AJ310" s="1">
        <f>(('logg värden'!AJ310))/('logg värden'!$AJ$1)</f>
        <v>27270.080000000002</v>
      </c>
      <c r="AK310" s="1">
        <f>(('logg värden'!AK310))/('logg värden'!$AK$1)</f>
        <v>5885.66</v>
      </c>
      <c r="AL310" s="1">
        <f t="shared" si="4"/>
        <v>21384.420000000002</v>
      </c>
      <c r="AM310" s="1">
        <f>(('logg värden'!AL310))/('logg värden'!$AL$1)</f>
        <v>1</v>
      </c>
    </row>
    <row r="311" spans="1:39" x14ac:dyDescent="0.2">
      <c r="A311">
        <f>'logg värden'!A311</f>
        <v>44532</v>
      </c>
      <c r="B311">
        <f>'logg värden'!B311</f>
        <v>0.54075231481481478</v>
      </c>
      <c r="C311" s="1">
        <f>(('logg värden'!C311))/('logg värden'!$C$1)</f>
        <v>-1.1000000000000001</v>
      </c>
      <c r="D311" s="1">
        <f>(('logg värden'!D311))/('logg värden'!$D$1)</f>
        <v>-2.2000000000000002</v>
      </c>
      <c r="E311" s="1">
        <f>(('logg värden'!E311))/('logg värden'!$E$1)</f>
        <v>21.6</v>
      </c>
      <c r="F311" s="1">
        <f>(('logg värden'!F311))/('logg värden'!$F$1)</f>
        <v>30</v>
      </c>
      <c r="G311" s="1">
        <f>(('logg värden'!G311))/('logg värden'!$G$1)</f>
        <v>31.6</v>
      </c>
      <c r="H311" s="1">
        <f>(('logg värden'!H311))/('logg värden'!$H$1)</f>
        <v>32.200000000000003</v>
      </c>
      <c r="I311" s="1">
        <f>(('logg värden'!I311))/('logg värden'!$I$1)</f>
        <v>27.5</v>
      </c>
      <c r="J311" s="1">
        <f>(('logg värden'!J311))/('logg värden'!$J$1)</f>
        <v>29.4</v>
      </c>
      <c r="K311" s="1">
        <f>(('logg värden'!K311))/('logg värden'!$K$1)</f>
        <v>29.4</v>
      </c>
      <c r="L311" s="1">
        <f>(('logg värden'!L311))/('logg värden'!$L$1)</f>
        <v>27.9</v>
      </c>
      <c r="M311" s="1">
        <f>(('logg värden'!M311))/('logg värden'!$M$1)</f>
        <v>6.7</v>
      </c>
      <c r="N311" s="1">
        <f>(('logg värden'!N311))/('logg värden'!$N$1)</f>
        <v>4.8</v>
      </c>
      <c r="O311" s="1">
        <f>(('logg värden'!O311))/('logg värden'!$O$1)</f>
        <v>43.2</v>
      </c>
      <c r="P311" s="1">
        <f>(('logg värden'!P311))/('logg värden'!$P$1)</f>
        <v>40.4</v>
      </c>
      <c r="Q311" s="1">
        <f>(('logg värden'!Q311))/('logg värden'!$Q$1)</f>
        <v>32.299999999999997</v>
      </c>
      <c r="R311" s="1">
        <f>(('logg värden'!R311))/('logg värden'!$R$1)</f>
        <v>62.2</v>
      </c>
      <c r="S311" s="1">
        <f>(('logg värden'!S311))/('logg värden'!$S$1)</f>
        <v>-3.1</v>
      </c>
      <c r="T311" s="1">
        <f>(('logg värden'!T311))/('logg värden'!$T$1)</f>
        <v>11.3</v>
      </c>
      <c r="U311" s="1">
        <f>(('logg värden'!U311))/('logg värden'!$U$1)</f>
        <v>22.2</v>
      </c>
      <c r="V311" s="1">
        <f>(('logg värden'!V311))/('logg värden'!$V$1)</f>
        <v>0.9</v>
      </c>
      <c r="W311" s="1">
        <f>(('logg värden'!W311))/('logg värden'!$W$1)</f>
        <v>214</v>
      </c>
      <c r="X311" s="1">
        <f>(('logg värden'!X311))/('logg värden'!$X$1)</f>
        <v>216.1</v>
      </c>
      <c r="Y311" s="1">
        <f>(('logg värden'!Y311))/('logg värden'!$Y$1)</f>
        <v>0</v>
      </c>
      <c r="Z311" s="1">
        <f>(('logg värden'!Z311))/('logg värden'!$Z$1)</f>
        <v>-334.6</v>
      </c>
      <c r="AA311" s="1">
        <f>(('logg värden'!AA311))/('logg värden'!$AA$1)</f>
        <v>31.5</v>
      </c>
      <c r="AB311" s="1">
        <f>(('logg värden'!AB311))/('logg värden'!$AB$1)</f>
        <v>0</v>
      </c>
      <c r="AC311" s="1">
        <f>(('logg värden'!AC311))/('logg värden'!$AC$1)</f>
        <v>0</v>
      </c>
      <c r="AD311" s="1">
        <f>(('logg värden'!AD311))/('logg värden'!$AD$1)</f>
        <v>1.5</v>
      </c>
      <c r="AE311" s="1">
        <f>(('logg värden'!AE311))/('logg värden'!$AE$1)</f>
        <v>0.6</v>
      </c>
      <c r="AF311" s="1">
        <f>(('logg värden'!AF311))/('logg värden'!$AF$1)</f>
        <v>1.4</v>
      </c>
      <c r="AG311" s="1">
        <f>(('logg värden'!AG311))/('logg värden'!$AG$1)</f>
        <v>0</v>
      </c>
      <c r="AH311" s="1">
        <f>(('logg värden'!AH311))/('logg värden'!$AH$1)</f>
        <v>25370</v>
      </c>
      <c r="AI311" s="1">
        <f>(('logg värden'!AI311))/('logg värden'!$AI$1)</f>
        <v>36746</v>
      </c>
      <c r="AJ311" s="1">
        <f>(('logg värden'!AJ311))/('logg värden'!$AJ$1)</f>
        <v>27270.080000000002</v>
      </c>
      <c r="AK311" s="1">
        <f>(('logg värden'!AK311))/('logg värden'!$AK$1)</f>
        <v>5885.66</v>
      </c>
      <c r="AL311" s="1">
        <f t="shared" si="4"/>
        <v>21384.420000000002</v>
      </c>
      <c r="AM311" s="1">
        <f>(('logg värden'!AL311))/('logg värden'!$AL$1)</f>
        <v>1</v>
      </c>
    </row>
    <row r="312" spans="1:39" x14ac:dyDescent="0.2">
      <c r="A312">
        <f>'logg värden'!A312</f>
        <v>44532</v>
      </c>
      <c r="B312">
        <f>'logg värden'!B312</f>
        <v>0.54144675925925922</v>
      </c>
      <c r="C312" s="1">
        <f>(('logg värden'!C312))/('logg värden'!$C$1)</f>
        <v>-1.2</v>
      </c>
      <c r="D312" s="1">
        <f>(('logg värden'!D312))/('logg värden'!$D$1)</f>
        <v>-2.2000000000000002</v>
      </c>
      <c r="E312" s="1">
        <f>(('logg värden'!E312))/('logg värden'!$E$1)</f>
        <v>21.6</v>
      </c>
      <c r="F312" s="1">
        <f>(('logg värden'!F312))/('logg värden'!$F$1)</f>
        <v>30</v>
      </c>
      <c r="G312" s="1">
        <f>(('logg värden'!G312))/('logg värden'!$G$1)</f>
        <v>31.6</v>
      </c>
      <c r="H312" s="1">
        <f>(('logg värden'!H312))/('logg värden'!$H$1)</f>
        <v>32.200000000000003</v>
      </c>
      <c r="I312" s="1">
        <f>(('logg värden'!I312))/('logg värden'!$I$1)</f>
        <v>27.5</v>
      </c>
      <c r="J312" s="1">
        <f>(('logg värden'!J312))/('logg värden'!$J$1)</f>
        <v>29.4</v>
      </c>
      <c r="K312" s="1">
        <f>(('logg värden'!K312))/('logg värden'!$K$1)</f>
        <v>29.4</v>
      </c>
      <c r="L312" s="1">
        <f>(('logg värden'!L312))/('logg värden'!$L$1)</f>
        <v>27.9</v>
      </c>
      <c r="M312" s="1">
        <f>(('logg värden'!M312))/('logg värden'!$M$1)</f>
        <v>6.8</v>
      </c>
      <c r="N312" s="1">
        <f>(('logg värden'!N312))/('logg värden'!$N$1)</f>
        <v>4.8</v>
      </c>
      <c r="O312" s="1">
        <f>(('logg värden'!O312))/('logg värden'!$O$1)</f>
        <v>43.2</v>
      </c>
      <c r="P312" s="1">
        <f>(('logg värden'!P312))/('logg värden'!$P$1)</f>
        <v>40.4</v>
      </c>
      <c r="Q312" s="1">
        <f>(('logg värden'!Q312))/('logg värden'!$Q$1)</f>
        <v>32.299999999999997</v>
      </c>
      <c r="R312" s="1">
        <f>(('logg värden'!R312))/('logg värden'!$R$1)</f>
        <v>62.2</v>
      </c>
      <c r="S312" s="1">
        <f>(('logg värden'!S312))/('logg värden'!$S$1)</f>
        <v>-3.2</v>
      </c>
      <c r="T312" s="1">
        <f>(('logg värden'!T312))/('logg värden'!$T$1)</f>
        <v>11.3</v>
      </c>
      <c r="U312" s="1">
        <f>(('logg värden'!U312))/('logg värden'!$U$1)</f>
        <v>22.2</v>
      </c>
      <c r="V312" s="1">
        <f>(('logg värden'!V312))/('logg värden'!$V$1)</f>
        <v>0.9</v>
      </c>
      <c r="W312" s="1">
        <f>(('logg värden'!W312))/('logg värden'!$W$1)</f>
        <v>209.8</v>
      </c>
      <c r="X312" s="1">
        <f>(('logg värden'!X312))/('logg värden'!$X$1)</f>
        <v>216.1</v>
      </c>
      <c r="Y312" s="1">
        <f>(('logg värden'!Y312))/('logg värden'!$Y$1)</f>
        <v>0</v>
      </c>
      <c r="Z312" s="1">
        <f>(('logg värden'!Z312))/('logg värden'!$Z$1)</f>
        <v>-333.9</v>
      </c>
      <c r="AA312" s="1">
        <f>(('logg värden'!AA312))/('logg värden'!$AA$1)</f>
        <v>31.3</v>
      </c>
      <c r="AB312" s="1">
        <f>(('logg värden'!AB312))/('logg värden'!$AB$1)</f>
        <v>0</v>
      </c>
      <c r="AC312" s="1">
        <f>(('logg värden'!AC312))/('logg värden'!$AC$1)</f>
        <v>0</v>
      </c>
      <c r="AD312" s="1">
        <f>(('logg värden'!AD312))/('logg värden'!$AD$1)</f>
        <v>2</v>
      </c>
      <c r="AE312" s="1">
        <f>(('logg värden'!AE312))/('logg värden'!$AE$1)</f>
        <v>0.8</v>
      </c>
      <c r="AF312" s="1">
        <f>(('logg värden'!AF312))/('logg värden'!$AF$1)</f>
        <v>1.4</v>
      </c>
      <c r="AG312" s="1">
        <f>(('logg värden'!AG312))/('logg värden'!$AG$1)</f>
        <v>0</v>
      </c>
      <c r="AH312" s="1">
        <f>(('logg värden'!AH312))/('logg värden'!$AH$1)</f>
        <v>25370</v>
      </c>
      <c r="AI312" s="1">
        <f>(('logg värden'!AI312))/('logg värden'!$AI$1)</f>
        <v>36746</v>
      </c>
      <c r="AJ312" s="1">
        <f>(('logg värden'!AJ312))/('logg värden'!$AJ$1)</f>
        <v>27270.080000000002</v>
      </c>
      <c r="AK312" s="1">
        <f>(('logg värden'!AK312))/('logg värden'!$AK$1)</f>
        <v>5885.66</v>
      </c>
      <c r="AL312" s="1">
        <f t="shared" si="4"/>
        <v>21384.420000000002</v>
      </c>
      <c r="AM312" s="1">
        <f>(('logg värden'!AL312))/('logg värden'!$AL$1)</f>
        <v>1</v>
      </c>
    </row>
    <row r="313" spans="1:39" x14ac:dyDescent="0.2">
      <c r="A313">
        <f>'logg värden'!A313</f>
        <v>44532</v>
      </c>
      <c r="B313">
        <f>'logg värden'!B313</f>
        <v>0.54214120370370367</v>
      </c>
      <c r="C313" s="1">
        <f>(('logg värden'!C313))/('logg värden'!$C$1)</f>
        <v>-1.1000000000000001</v>
      </c>
      <c r="D313" s="1">
        <f>(('logg värden'!D313))/('logg värden'!$D$1)</f>
        <v>-2.2000000000000002</v>
      </c>
      <c r="E313" s="1">
        <f>(('logg värden'!E313))/('logg värden'!$E$1)</f>
        <v>21.6</v>
      </c>
      <c r="F313" s="1">
        <f>(('logg värden'!F313))/('logg värden'!$F$1)</f>
        <v>30</v>
      </c>
      <c r="G313" s="1">
        <f>(('logg värden'!G313))/('logg värden'!$G$1)</f>
        <v>31.5</v>
      </c>
      <c r="H313" s="1">
        <f>(('logg värden'!H313))/('logg värden'!$H$1)</f>
        <v>32.200000000000003</v>
      </c>
      <c r="I313" s="1">
        <f>(('logg värden'!I313))/('logg värden'!$I$1)</f>
        <v>27.5</v>
      </c>
      <c r="J313" s="1">
        <f>(('logg värden'!J313))/('logg värden'!$J$1)</f>
        <v>29.3</v>
      </c>
      <c r="K313" s="1">
        <f>(('logg värden'!K313))/('logg värden'!$K$1)</f>
        <v>29.4</v>
      </c>
      <c r="L313" s="1">
        <f>(('logg värden'!L313))/('logg värden'!$L$1)</f>
        <v>27.9</v>
      </c>
      <c r="M313" s="1">
        <f>(('logg värden'!M313))/('logg värden'!$M$1)</f>
        <v>6.7</v>
      </c>
      <c r="N313" s="1">
        <f>(('logg värden'!N313))/('logg värden'!$N$1)</f>
        <v>4.8</v>
      </c>
      <c r="O313" s="1">
        <f>(('logg värden'!O313))/('logg värden'!$O$1)</f>
        <v>43.2</v>
      </c>
      <c r="P313" s="1">
        <f>(('logg värden'!P313))/('logg värden'!$P$1)</f>
        <v>40.4</v>
      </c>
      <c r="Q313" s="1">
        <f>(('logg värden'!Q313))/('logg värden'!$Q$1)</f>
        <v>32.299999999999997</v>
      </c>
      <c r="R313" s="1">
        <f>(('logg värden'!R313))/('logg värden'!$R$1)</f>
        <v>62.2</v>
      </c>
      <c r="S313" s="1">
        <f>(('logg värden'!S313))/('logg värden'!$S$1)</f>
        <v>-3.1</v>
      </c>
      <c r="T313" s="1">
        <f>(('logg värden'!T313))/('logg värden'!$T$1)</f>
        <v>11.3</v>
      </c>
      <c r="U313" s="1">
        <f>(('logg värden'!U313))/('logg värden'!$U$1)</f>
        <v>22.2</v>
      </c>
      <c r="V313" s="1">
        <f>(('logg värden'!V313))/('logg värden'!$V$1)</f>
        <v>0.9</v>
      </c>
      <c r="W313" s="1">
        <f>(('logg värden'!W313))/('logg värden'!$W$1)</f>
        <v>210.5</v>
      </c>
      <c r="X313" s="1">
        <f>(('logg värden'!X313))/('logg värden'!$X$1)</f>
        <v>216.1</v>
      </c>
      <c r="Y313" s="1">
        <f>(('logg värden'!Y313))/('logg värden'!$Y$1)</f>
        <v>0</v>
      </c>
      <c r="Z313" s="1">
        <f>(('logg värden'!Z313))/('logg värden'!$Z$1)</f>
        <v>-333.2</v>
      </c>
      <c r="AA313" s="1">
        <f>(('logg värden'!AA313))/('logg värden'!$AA$1)</f>
        <v>31.4</v>
      </c>
      <c r="AB313" s="1">
        <f>(('logg värden'!AB313))/('logg värden'!$AB$1)</f>
        <v>0</v>
      </c>
      <c r="AC313" s="1">
        <f>(('logg värden'!AC313))/('logg värden'!$AC$1)</f>
        <v>0</v>
      </c>
      <c r="AD313" s="1">
        <f>(('logg värden'!AD313))/('logg värden'!$AD$1)</f>
        <v>1.1000000000000001</v>
      </c>
      <c r="AE313" s="1">
        <f>(('logg värden'!AE313))/('logg värden'!$AE$1)</f>
        <v>0.6</v>
      </c>
      <c r="AF313" s="1">
        <f>(('logg värden'!AF313))/('logg värden'!$AF$1)</f>
        <v>1.7</v>
      </c>
      <c r="AG313" s="1">
        <f>(('logg värden'!AG313))/('logg värden'!$AG$1)</f>
        <v>0</v>
      </c>
      <c r="AH313" s="1">
        <f>(('logg värden'!AH313))/('logg värden'!$AH$1)</f>
        <v>25370</v>
      </c>
      <c r="AI313" s="1">
        <f>(('logg värden'!AI313))/('logg värden'!$AI$1)</f>
        <v>36746</v>
      </c>
      <c r="AJ313" s="1">
        <f>(('logg värden'!AJ313))/('logg värden'!$AJ$1)</f>
        <v>27270.080000000002</v>
      </c>
      <c r="AK313" s="1">
        <f>(('logg värden'!AK313))/('logg värden'!$AK$1)</f>
        <v>5885.66</v>
      </c>
      <c r="AL313" s="1">
        <f t="shared" si="4"/>
        <v>21384.420000000002</v>
      </c>
      <c r="AM313" s="1">
        <f>(('logg värden'!AL313))/('logg värden'!$AL$1)</f>
        <v>1</v>
      </c>
    </row>
    <row r="314" spans="1:39" x14ac:dyDescent="0.2">
      <c r="A314">
        <f>'logg värden'!A314</f>
        <v>44532</v>
      </c>
      <c r="B314">
        <f>'logg värden'!B314</f>
        <v>0.54283564814814811</v>
      </c>
      <c r="C314" s="1">
        <f>(('logg värden'!C314))/('logg värden'!$C$1)</f>
        <v>-1.2</v>
      </c>
      <c r="D314" s="1">
        <f>(('logg värden'!D314))/('logg värden'!$D$1)</f>
        <v>-2.2000000000000002</v>
      </c>
      <c r="E314" s="1">
        <f>(('logg värden'!E314))/('logg värden'!$E$1)</f>
        <v>21.6</v>
      </c>
      <c r="F314" s="1">
        <f>(('logg värden'!F314))/('logg värden'!$F$1)</f>
        <v>30</v>
      </c>
      <c r="G314" s="1">
        <f>(('logg värden'!G314))/('logg värden'!$G$1)</f>
        <v>31.3</v>
      </c>
      <c r="H314" s="1">
        <f>(('logg värden'!H314))/('logg värden'!$H$1)</f>
        <v>32.200000000000003</v>
      </c>
      <c r="I314" s="1">
        <f>(('logg värden'!I314))/('logg värden'!$I$1)</f>
        <v>27.5</v>
      </c>
      <c r="J314" s="1">
        <f>(('logg värden'!J314))/('logg värden'!$J$1)</f>
        <v>29.1</v>
      </c>
      <c r="K314" s="1">
        <f>(('logg värden'!K314))/('logg värden'!$K$1)</f>
        <v>29.4</v>
      </c>
      <c r="L314" s="1">
        <f>(('logg värden'!L314))/('logg värden'!$L$1)</f>
        <v>28</v>
      </c>
      <c r="M314" s="1">
        <f>(('logg värden'!M314))/('logg värden'!$M$1)</f>
        <v>6.8</v>
      </c>
      <c r="N314" s="1">
        <f>(('logg värden'!N314))/('logg värden'!$N$1)</f>
        <v>4.7</v>
      </c>
      <c r="O314" s="1">
        <f>(('logg värden'!O314))/('logg värden'!$O$1)</f>
        <v>43.2</v>
      </c>
      <c r="P314" s="1">
        <f>(('logg värden'!P314))/('logg värden'!$P$1)</f>
        <v>40.4</v>
      </c>
      <c r="Q314" s="1">
        <f>(('logg värden'!Q314))/('logg värden'!$Q$1)</f>
        <v>32.200000000000003</v>
      </c>
      <c r="R314" s="1">
        <f>(('logg värden'!R314))/('logg värden'!$R$1)</f>
        <v>62.1</v>
      </c>
      <c r="S314" s="1">
        <f>(('logg värden'!S314))/('logg värden'!$S$1)</f>
        <v>-3.1</v>
      </c>
      <c r="T314" s="1">
        <f>(('logg värden'!T314))/('logg värden'!$T$1)</f>
        <v>11.5</v>
      </c>
      <c r="U314" s="1">
        <f>(('logg värden'!U314))/('logg värden'!$U$1)</f>
        <v>22.1</v>
      </c>
      <c r="V314" s="1">
        <f>(('logg värden'!V314))/('logg värden'!$V$1)</f>
        <v>0.9</v>
      </c>
      <c r="W314" s="1">
        <f>(('logg värden'!W314))/('logg värden'!$W$1)</f>
        <v>210.3</v>
      </c>
      <c r="X314" s="1">
        <f>(('logg värden'!X314))/('logg värden'!$X$1)</f>
        <v>216.1</v>
      </c>
      <c r="Y314" s="1">
        <f>(('logg värden'!Y314))/('logg värden'!$Y$1)</f>
        <v>0</v>
      </c>
      <c r="Z314" s="1">
        <f>(('logg värden'!Z314))/('logg värden'!$Z$1)</f>
        <v>-332.3</v>
      </c>
      <c r="AA314" s="1">
        <f>(('logg värden'!AA314))/('logg värden'!$AA$1)</f>
        <v>30.5</v>
      </c>
      <c r="AB314" s="1">
        <f>(('logg värden'!AB314))/('logg värden'!$AB$1)</f>
        <v>0</v>
      </c>
      <c r="AC314" s="1">
        <f>(('logg värden'!AC314))/('logg värden'!$AC$1)</f>
        <v>0</v>
      </c>
      <c r="AD314" s="1">
        <f>(('logg värden'!AD314))/('logg värden'!$AD$1)</f>
        <v>1.7</v>
      </c>
      <c r="AE314" s="1">
        <f>(('logg värden'!AE314))/('logg värden'!$AE$1)</f>
        <v>0.8</v>
      </c>
      <c r="AF314" s="1">
        <f>(('logg värden'!AF314))/('logg värden'!$AF$1)</f>
        <v>1.2</v>
      </c>
      <c r="AG314" s="1">
        <f>(('logg värden'!AG314))/('logg värden'!$AG$1)</f>
        <v>0</v>
      </c>
      <c r="AH314" s="1">
        <f>(('logg värden'!AH314))/('logg värden'!$AH$1)</f>
        <v>25370</v>
      </c>
      <c r="AI314" s="1">
        <f>(('logg värden'!AI314))/('logg värden'!$AI$1)</f>
        <v>36746</v>
      </c>
      <c r="AJ314" s="1">
        <f>(('logg värden'!AJ314))/('logg värden'!$AJ$1)</f>
        <v>27270.080000000002</v>
      </c>
      <c r="AK314" s="1">
        <f>(('logg värden'!AK314))/('logg värden'!$AK$1)</f>
        <v>5885.66</v>
      </c>
      <c r="AL314" s="1">
        <f t="shared" si="4"/>
        <v>21384.420000000002</v>
      </c>
      <c r="AM314" s="1">
        <f>(('logg värden'!AL314))/('logg värden'!$AL$1)</f>
        <v>1</v>
      </c>
    </row>
    <row r="315" spans="1:39" x14ac:dyDescent="0.2">
      <c r="A315">
        <f>'logg värden'!A315</f>
        <v>44532</v>
      </c>
      <c r="B315">
        <f>'logg värden'!B315</f>
        <v>0.54353009259259266</v>
      </c>
      <c r="C315" s="1">
        <f>(('logg värden'!C315))/('logg värden'!$C$1)</f>
        <v>-1.2</v>
      </c>
      <c r="D315" s="1">
        <f>(('logg värden'!D315))/('logg värden'!$D$1)</f>
        <v>-2.2000000000000002</v>
      </c>
      <c r="E315" s="1">
        <f>(('logg värden'!E315))/('logg värden'!$E$1)</f>
        <v>21.6</v>
      </c>
      <c r="F315" s="1">
        <f>(('logg värden'!F315))/('logg värden'!$F$1)</f>
        <v>30</v>
      </c>
      <c r="G315" s="1">
        <f>(('logg värden'!G315))/('logg värden'!$G$1)</f>
        <v>31.2</v>
      </c>
      <c r="H315" s="1">
        <f>(('logg värden'!H315))/('logg värden'!$H$1)</f>
        <v>32.200000000000003</v>
      </c>
      <c r="I315" s="1">
        <f>(('logg värden'!I315))/('logg värden'!$I$1)</f>
        <v>27.5</v>
      </c>
      <c r="J315" s="1">
        <f>(('logg värden'!J315))/('logg värden'!$J$1)</f>
        <v>29</v>
      </c>
      <c r="K315" s="1">
        <f>(('logg värden'!K315))/('logg värden'!$K$1)</f>
        <v>29.4</v>
      </c>
      <c r="L315" s="1">
        <f>(('logg värden'!L315))/('logg värden'!$L$1)</f>
        <v>27.9</v>
      </c>
      <c r="M315" s="1">
        <f>(('logg värden'!M315))/('logg värden'!$M$1)</f>
        <v>6.8</v>
      </c>
      <c r="N315" s="1">
        <f>(('logg värden'!N315))/('logg värden'!$N$1)</f>
        <v>4.7</v>
      </c>
      <c r="O315" s="1">
        <f>(('logg värden'!O315))/('logg värden'!$O$1)</f>
        <v>43.2</v>
      </c>
      <c r="P315" s="1">
        <f>(('logg värden'!P315))/('logg värden'!$P$1)</f>
        <v>40.4</v>
      </c>
      <c r="Q315" s="1">
        <f>(('logg värden'!Q315))/('logg värden'!$Q$1)</f>
        <v>32.200000000000003</v>
      </c>
      <c r="R315" s="1">
        <f>(('logg värden'!R315))/('logg värden'!$R$1)</f>
        <v>62.1</v>
      </c>
      <c r="S315" s="1">
        <f>(('logg värden'!S315))/('logg värden'!$S$1)</f>
        <v>-3</v>
      </c>
      <c r="T315" s="1">
        <f>(('logg värden'!T315))/('logg värden'!$T$1)</f>
        <v>11.7</v>
      </c>
      <c r="U315" s="1">
        <f>(('logg värden'!U315))/('logg värden'!$U$1)</f>
        <v>22.2</v>
      </c>
      <c r="V315" s="1">
        <f>(('logg värden'!V315))/('logg värden'!$V$1)</f>
        <v>1.1000000000000001</v>
      </c>
      <c r="W315" s="1">
        <f>(('logg värden'!W315))/('logg värden'!$W$1)</f>
        <v>216.7</v>
      </c>
      <c r="X315" s="1">
        <f>(('logg värden'!X315))/('logg värden'!$X$1)</f>
        <v>216.1</v>
      </c>
      <c r="Y315" s="1">
        <f>(('logg värden'!Y315))/('logg värden'!$Y$1)</f>
        <v>0</v>
      </c>
      <c r="Z315" s="1">
        <f>(('logg värden'!Z315))/('logg värden'!$Z$1)</f>
        <v>-331.5</v>
      </c>
      <c r="AA315" s="1">
        <f>(('logg värden'!AA315))/('logg värden'!$AA$1)</f>
        <v>30.4</v>
      </c>
      <c r="AB315" s="1">
        <f>(('logg värden'!AB315))/('logg värden'!$AB$1)</f>
        <v>0</v>
      </c>
      <c r="AC315" s="1">
        <f>(('logg värden'!AC315))/('logg värden'!$AC$1)</f>
        <v>0</v>
      </c>
      <c r="AD315" s="1">
        <f>(('logg värden'!AD315))/('logg värden'!$AD$1)</f>
        <v>1</v>
      </c>
      <c r="AE315" s="1">
        <f>(('logg värden'!AE315))/('logg värden'!$AE$1)</f>
        <v>0.8</v>
      </c>
      <c r="AF315" s="1">
        <f>(('logg värden'!AF315))/('logg värden'!$AF$1)</f>
        <v>1.7</v>
      </c>
      <c r="AG315" s="1">
        <f>(('logg värden'!AG315))/('logg värden'!$AG$1)</f>
        <v>0</v>
      </c>
      <c r="AH315" s="1">
        <f>(('logg värden'!AH315))/('logg värden'!$AH$1)</f>
        <v>25370</v>
      </c>
      <c r="AI315" s="1">
        <f>(('logg värden'!AI315))/('logg värden'!$AI$1)</f>
        <v>36746</v>
      </c>
      <c r="AJ315" s="1">
        <f>(('logg värden'!AJ315))/('logg värden'!$AJ$1)</f>
        <v>27270.080000000002</v>
      </c>
      <c r="AK315" s="1">
        <f>(('logg värden'!AK315))/('logg värden'!$AK$1)</f>
        <v>5885.66</v>
      </c>
      <c r="AL315" s="1">
        <f t="shared" si="4"/>
        <v>21384.420000000002</v>
      </c>
      <c r="AM315" s="1">
        <f>(('logg värden'!AL315))/('logg värden'!$AL$1)</f>
        <v>1</v>
      </c>
    </row>
    <row r="316" spans="1:39" x14ac:dyDescent="0.2">
      <c r="A316">
        <f>'logg värden'!A316</f>
        <v>44532</v>
      </c>
      <c r="B316">
        <f>'logg värden'!B316</f>
        <v>0.54422453703703699</v>
      </c>
      <c r="C316" s="1">
        <f>(('logg värden'!C316))/('logg värden'!$C$1)</f>
        <v>-1.2</v>
      </c>
      <c r="D316" s="1">
        <f>(('logg värden'!D316))/('logg värden'!$D$1)</f>
        <v>-2.2000000000000002</v>
      </c>
      <c r="E316" s="1">
        <f>(('logg värden'!E316))/('logg värden'!$E$1)</f>
        <v>21.6</v>
      </c>
      <c r="F316" s="1">
        <f>(('logg värden'!F316))/('logg värden'!$F$1)</f>
        <v>30</v>
      </c>
      <c r="G316" s="1">
        <f>(('logg värden'!G316))/('logg värden'!$G$1)</f>
        <v>31.1</v>
      </c>
      <c r="H316" s="1">
        <f>(('logg värden'!H316))/('logg värden'!$H$1)</f>
        <v>32.200000000000003</v>
      </c>
      <c r="I316" s="1">
        <f>(('logg värden'!I316))/('logg värden'!$I$1)</f>
        <v>27.5</v>
      </c>
      <c r="J316" s="1">
        <f>(('logg värden'!J316))/('logg värden'!$J$1)</f>
        <v>28.9</v>
      </c>
      <c r="K316" s="1">
        <f>(('logg värden'!K316))/('logg värden'!$K$1)</f>
        <v>29.4</v>
      </c>
      <c r="L316" s="1">
        <f>(('logg värden'!L316))/('logg värden'!$L$1)</f>
        <v>27.9</v>
      </c>
      <c r="M316" s="1">
        <f>(('logg värden'!M316))/('logg värden'!$M$1)</f>
        <v>6.8</v>
      </c>
      <c r="N316" s="1">
        <f>(('logg värden'!N316))/('logg värden'!$N$1)</f>
        <v>4.5999999999999996</v>
      </c>
      <c r="O316" s="1">
        <f>(('logg värden'!O316))/('logg värden'!$O$1)</f>
        <v>43.2</v>
      </c>
      <c r="P316" s="1">
        <f>(('logg värden'!P316))/('logg värden'!$P$1)</f>
        <v>40.4</v>
      </c>
      <c r="Q316" s="1">
        <f>(('logg värden'!Q316))/('logg värden'!$Q$1)</f>
        <v>32.1</v>
      </c>
      <c r="R316" s="1">
        <f>(('logg värden'!R316))/('logg värden'!$R$1)</f>
        <v>62.1</v>
      </c>
      <c r="S316" s="1">
        <f>(('logg värden'!S316))/('logg värden'!$S$1)</f>
        <v>-3</v>
      </c>
      <c r="T316" s="1">
        <f>(('logg värden'!T316))/('logg värden'!$T$1)</f>
        <v>11.7</v>
      </c>
      <c r="U316" s="1">
        <f>(('logg värden'!U316))/('logg värden'!$U$1)</f>
        <v>22.2</v>
      </c>
      <c r="V316" s="1">
        <f>(('logg värden'!V316))/('logg värden'!$V$1)</f>
        <v>1.1000000000000001</v>
      </c>
      <c r="W316" s="1">
        <f>(('logg värden'!W316))/('logg värden'!$W$1)</f>
        <v>211.3</v>
      </c>
      <c r="X316" s="1">
        <f>(('logg värden'!X316))/('logg värden'!$X$1)</f>
        <v>216.1</v>
      </c>
      <c r="Y316" s="1">
        <f>(('logg värden'!Y316))/('logg värden'!$Y$1)</f>
        <v>0</v>
      </c>
      <c r="Z316" s="1">
        <f>(('logg värden'!Z316))/('logg värden'!$Z$1)</f>
        <v>-330.6</v>
      </c>
      <c r="AA316" s="1">
        <f>(('logg värden'!AA316))/('logg värden'!$AA$1)</f>
        <v>30.3</v>
      </c>
      <c r="AB316" s="1">
        <f>(('logg värden'!AB316))/('logg värden'!$AB$1)</f>
        <v>0</v>
      </c>
      <c r="AC316" s="1">
        <f>(('logg värden'!AC316))/('logg värden'!$AC$1)</f>
        <v>0</v>
      </c>
      <c r="AD316" s="1">
        <f>(('logg värden'!AD316))/('logg värden'!$AD$1)</f>
        <v>1.4</v>
      </c>
      <c r="AE316" s="1">
        <f>(('logg värden'!AE316))/('logg värden'!$AE$1)</f>
        <v>0.4</v>
      </c>
      <c r="AF316" s="1">
        <f>(('logg värden'!AF316))/('logg värden'!$AF$1)</f>
        <v>1.1000000000000001</v>
      </c>
      <c r="AG316" s="1">
        <f>(('logg värden'!AG316))/('logg värden'!$AG$1)</f>
        <v>0</v>
      </c>
      <c r="AH316" s="1">
        <f>(('logg värden'!AH316))/('logg värden'!$AH$1)</f>
        <v>25370</v>
      </c>
      <c r="AI316" s="1">
        <f>(('logg värden'!AI316))/('logg värden'!$AI$1)</f>
        <v>36746</v>
      </c>
      <c r="AJ316" s="1">
        <f>(('logg värden'!AJ316))/('logg värden'!$AJ$1)</f>
        <v>27270.080000000002</v>
      </c>
      <c r="AK316" s="1">
        <f>(('logg värden'!AK316))/('logg värden'!$AK$1)</f>
        <v>5885.66</v>
      </c>
      <c r="AL316" s="1">
        <f t="shared" si="4"/>
        <v>21384.420000000002</v>
      </c>
      <c r="AM316" s="1">
        <f>(('logg värden'!AL316))/('logg värden'!$AL$1)</f>
        <v>1</v>
      </c>
    </row>
    <row r="317" spans="1:39" x14ac:dyDescent="0.2">
      <c r="A317">
        <f>'logg värden'!A317</f>
        <v>44532</v>
      </c>
      <c r="B317">
        <f>'logg värden'!B317</f>
        <v>0.54491898148148155</v>
      </c>
      <c r="C317" s="1">
        <f>(('logg värden'!C317))/('logg värden'!$C$1)</f>
        <v>-1.2</v>
      </c>
      <c r="D317" s="1">
        <f>(('logg värden'!D317))/('logg värden'!$D$1)</f>
        <v>-2.2000000000000002</v>
      </c>
      <c r="E317" s="1">
        <f>(('logg värden'!E317))/('logg värden'!$E$1)</f>
        <v>21.6</v>
      </c>
      <c r="F317" s="1">
        <f>(('logg värden'!F317))/('logg värden'!$F$1)</f>
        <v>30</v>
      </c>
      <c r="G317" s="1">
        <f>(('logg värden'!G317))/('logg värden'!$G$1)</f>
        <v>31.1</v>
      </c>
      <c r="H317" s="1">
        <f>(('logg värden'!H317))/('logg värden'!$H$1)</f>
        <v>32.200000000000003</v>
      </c>
      <c r="I317" s="1">
        <f>(('logg värden'!I317))/('logg värden'!$I$1)</f>
        <v>27.6</v>
      </c>
      <c r="J317" s="1">
        <f>(('logg värden'!J317))/('logg värden'!$J$1)</f>
        <v>28.9</v>
      </c>
      <c r="K317" s="1">
        <f>(('logg värden'!K317))/('logg värden'!$K$1)</f>
        <v>29.4</v>
      </c>
      <c r="L317" s="1">
        <f>(('logg värden'!L317))/('logg värden'!$L$1)</f>
        <v>27.9</v>
      </c>
      <c r="M317" s="1">
        <f>(('logg värden'!M317))/('logg värden'!$M$1)</f>
        <v>6.8</v>
      </c>
      <c r="N317" s="1">
        <f>(('logg värden'!N317))/('logg värden'!$N$1)</f>
        <v>4.5</v>
      </c>
      <c r="O317" s="1">
        <f>(('logg värden'!O317))/('logg värden'!$O$1)</f>
        <v>43.2</v>
      </c>
      <c r="P317" s="1">
        <f>(('logg värden'!P317))/('logg värden'!$P$1)</f>
        <v>40.4</v>
      </c>
      <c r="Q317" s="1">
        <f>(('logg värden'!Q317))/('logg värden'!$Q$1)</f>
        <v>32.1</v>
      </c>
      <c r="R317" s="1">
        <f>(('logg värden'!R317))/('logg värden'!$R$1)</f>
        <v>62.1</v>
      </c>
      <c r="S317" s="1">
        <f>(('logg värden'!S317))/('logg värden'!$S$1)</f>
        <v>-2.9</v>
      </c>
      <c r="T317" s="1">
        <f>(('logg värden'!T317))/('logg värden'!$T$1)</f>
        <v>11.7</v>
      </c>
      <c r="U317" s="1">
        <f>(('logg värden'!U317))/('logg värden'!$U$1)</f>
        <v>22.2</v>
      </c>
      <c r="V317" s="1">
        <f>(('logg värden'!V317))/('logg värden'!$V$1)</f>
        <v>1.2</v>
      </c>
      <c r="W317" s="1">
        <f>(('logg värden'!W317))/('logg värden'!$W$1)</f>
        <v>213.9</v>
      </c>
      <c r="X317" s="1">
        <f>(('logg värden'!X317))/('logg värden'!$X$1)</f>
        <v>216.1</v>
      </c>
      <c r="Y317" s="1">
        <f>(('logg värden'!Y317))/('logg värden'!$Y$1)</f>
        <v>0</v>
      </c>
      <c r="Z317" s="1">
        <f>(('logg värden'!Z317))/('logg värden'!$Z$1)</f>
        <v>-329.5</v>
      </c>
      <c r="AA317" s="1">
        <f>(('logg värden'!AA317))/('logg värden'!$AA$1)</f>
        <v>30.4</v>
      </c>
      <c r="AB317" s="1">
        <f>(('logg värden'!AB317))/('logg värden'!$AB$1)</f>
        <v>0</v>
      </c>
      <c r="AC317" s="1">
        <f>(('logg värden'!AC317))/('logg värden'!$AC$1)</f>
        <v>0</v>
      </c>
      <c r="AD317" s="1">
        <f>(('logg värden'!AD317))/('logg värden'!$AD$1)</f>
        <v>1.1000000000000001</v>
      </c>
      <c r="AE317" s="1">
        <f>(('logg värden'!AE317))/('logg värden'!$AE$1)</f>
        <v>0.6</v>
      </c>
      <c r="AF317" s="1">
        <f>(('logg värden'!AF317))/('logg värden'!$AF$1)</f>
        <v>1.2</v>
      </c>
      <c r="AG317" s="1">
        <f>(('logg värden'!AG317))/('logg värden'!$AG$1)</f>
        <v>0</v>
      </c>
      <c r="AH317" s="1">
        <f>(('logg värden'!AH317))/('logg värden'!$AH$1)</f>
        <v>25370</v>
      </c>
      <c r="AI317" s="1">
        <f>(('logg värden'!AI317))/('logg värden'!$AI$1)</f>
        <v>36746</v>
      </c>
      <c r="AJ317" s="1">
        <f>(('logg värden'!AJ317))/('logg värden'!$AJ$1)</f>
        <v>27270.080000000002</v>
      </c>
      <c r="AK317" s="1">
        <f>(('logg värden'!AK317))/('logg värden'!$AK$1)</f>
        <v>5885.66</v>
      </c>
      <c r="AL317" s="1">
        <f t="shared" si="4"/>
        <v>21384.420000000002</v>
      </c>
      <c r="AM317" s="1">
        <f>(('logg värden'!AL317))/('logg värden'!$AL$1)</f>
        <v>1</v>
      </c>
    </row>
    <row r="318" spans="1:39" x14ac:dyDescent="0.2">
      <c r="A318">
        <f>'logg värden'!A318</f>
        <v>44532</v>
      </c>
      <c r="B318">
        <f>'logg värden'!B318</f>
        <v>0.54561342592592588</v>
      </c>
      <c r="C318" s="1">
        <f>(('logg värden'!C318))/('logg värden'!$C$1)</f>
        <v>-1.2</v>
      </c>
      <c r="D318" s="1">
        <f>(('logg värden'!D318))/('logg värden'!$D$1)</f>
        <v>-2.2000000000000002</v>
      </c>
      <c r="E318" s="1">
        <f>(('logg värden'!E318))/('logg värden'!$E$1)</f>
        <v>21.6</v>
      </c>
      <c r="F318" s="1">
        <f>(('logg värden'!F318))/('logg värden'!$F$1)</f>
        <v>30</v>
      </c>
      <c r="G318" s="1">
        <f>(('logg värden'!G318))/('logg värden'!$G$1)</f>
        <v>31</v>
      </c>
      <c r="H318" s="1">
        <f>(('logg värden'!H318))/('logg värden'!$H$1)</f>
        <v>32.1</v>
      </c>
      <c r="I318" s="1">
        <f>(('logg värden'!I318))/('logg värden'!$I$1)</f>
        <v>27.5</v>
      </c>
      <c r="J318" s="1">
        <f>(('logg värden'!J318))/('logg värden'!$J$1)</f>
        <v>28.8</v>
      </c>
      <c r="K318" s="1">
        <f>(('logg värden'!K318))/('logg värden'!$K$1)</f>
        <v>29.4</v>
      </c>
      <c r="L318" s="1">
        <f>(('logg värden'!L318))/('logg värden'!$L$1)</f>
        <v>27.9</v>
      </c>
      <c r="M318" s="1">
        <f>(('logg värden'!M318))/('logg värden'!$M$1)</f>
        <v>6.8</v>
      </c>
      <c r="N318" s="1">
        <f>(('logg värden'!N318))/('logg värden'!$N$1)</f>
        <v>4.7</v>
      </c>
      <c r="O318" s="1">
        <f>(('logg värden'!O318))/('logg värden'!$O$1)</f>
        <v>43.2</v>
      </c>
      <c r="P318" s="1">
        <f>(('logg värden'!P318))/('logg värden'!$P$1)</f>
        <v>40.4</v>
      </c>
      <c r="Q318" s="1">
        <f>(('logg värden'!Q318))/('logg värden'!$Q$1)</f>
        <v>32.200000000000003</v>
      </c>
      <c r="R318" s="1">
        <f>(('logg värden'!R318))/('logg värden'!$R$1)</f>
        <v>62</v>
      </c>
      <c r="S318" s="1">
        <f>(('logg värden'!S318))/('logg värden'!$S$1)</f>
        <v>-2.9</v>
      </c>
      <c r="T318" s="1">
        <f>(('logg värden'!T318))/('logg värden'!$T$1)</f>
        <v>11.7</v>
      </c>
      <c r="U318" s="1">
        <f>(('logg värden'!U318))/('logg värden'!$U$1)</f>
        <v>22.2</v>
      </c>
      <c r="V318" s="1">
        <f>(('logg värden'!V318))/('logg värden'!$V$1)</f>
        <v>1.1000000000000001</v>
      </c>
      <c r="W318" s="1">
        <f>(('logg värden'!W318))/('logg värden'!$W$1)</f>
        <v>211.9</v>
      </c>
      <c r="X318" s="1">
        <f>(('logg värden'!X318))/('logg värden'!$X$1)</f>
        <v>216.1</v>
      </c>
      <c r="Y318" s="1">
        <f>(('logg värden'!Y318))/('logg värden'!$Y$1)</f>
        <v>0</v>
      </c>
      <c r="Z318" s="1">
        <f>(('logg värden'!Z318))/('logg värden'!$Z$1)</f>
        <v>-328.4</v>
      </c>
      <c r="AA318" s="1">
        <f>(('logg värden'!AA318))/('logg värden'!$AA$1)</f>
        <v>30.5</v>
      </c>
      <c r="AB318" s="1">
        <f>(('logg värden'!AB318))/('logg värden'!$AB$1)</f>
        <v>0</v>
      </c>
      <c r="AC318" s="1">
        <f>(('logg värden'!AC318))/('logg värden'!$AC$1)</f>
        <v>0</v>
      </c>
      <c r="AD318" s="1">
        <f>(('logg värden'!AD318))/('logg värden'!$AD$1)</f>
        <v>1.2</v>
      </c>
      <c r="AE318" s="1">
        <f>(('logg värden'!AE318))/('logg värden'!$AE$1)</f>
        <v>0.7</v>
      </c>
      <c r="AF318" s="1">
        <f>(('logg värden'!AF318))/('logg värden'!$AF$1)</f>
        <v>1.2</v>
      </c>
      <c r="AG318" s="1">
        <f>(('logg värden'!AG318))/('logg värden'!$AG$1)</f>
        <v>0</v>
      </c>
      <c r="AH318" s="1">
        <f>(('logg värden'!AH318))/('logg värden'!$AH$1)</f>
        <v>25370</v>
      </c>
      <c r="AI318" s="1">
        <f>(('logg värden'!AI318))/('logg värden'!$AI$1)</f>
        <v>36746</v>
      </c>
      <c r="AJ318" s="1">
        <f>(('logg värden'!AJ318))/('logg värden'!$AJ$1)</f>
        <v>27270.080000000002</v>
      </c>
      <c r="AK318" s="1">
        <f>(('logg värden'!AK318))/('logg värden'!$AK$1)</f>
        <v>5885.66</v>
      </c>
      <c r="AL318" s="1">
        <f t="shared" si="4"/>
        <v>21384.420000000002</v>
      </c>
      <c r="AM318" s="1">
        <f>(('logg värden'!AL318))/('logg värden'!$AL$1)</f>
        <v>1</v>
      </c>
    </row>
    <row r="319" spans="1:39" x14ac:dyDescent="0.2">
      <c r="A319">
        <f>'logg värden'!A319</f>
        <v>44532</v>
      </c>
      <c r="B319">
        <f>'logg värden'!B319</f>
        <v>0.54630787037037043</v>
      </c>
      <c r="C319" s="1">
        <f>(('logg värden'!C319))/('logg värden'!$C$1)</f>
        <v>-1.2</v>
      </c>
      <c r="D319" s="1">
        <f>(('logg värden'!D319))/('logg värden'!$D$1)</f>
        <v>-2.2000000000000002</v>
      </c>
      <c r="E319" s="1">
        <f>(('logg värden'!E319))/('logg värden'!$E$1)</f>
        <v>21.6</v>
      </c>
      <c r="F319" s="1">
        <f>(('logg värden'!F319))/('logg värden'!$F$1)</f>
        <v>30</v>
      </c>
      <c r="G319" s="1">
        <f>(('logg värden'!G319))/('logg värden'!$G$1)</f>
        <v>31</v>
      </c>
      <c r="H319" s="1">
        <f>(('logg värden'!H319))/('logg värden'!$H$1)</f>
        <v>32.1</v>
      </c>
      <c r="I319" s="1">
        <f>(('logg värden'!I319))/('logg värden'!$I$1)</f>
        <v>27.5</v>
      </c>
      <c r="J319" s="1">
        <f>(('logg värden'!J319))/('logg värden'!$J$1)</f>
        <v>28.8</v>
      </c>
      <c r="K319" s="1">
        <f>(('logg värden'!K319))/('logg värden'!$K$1)</f>
        <v>29.4</v>
      </c>
      <c r="L319" s="1">
        <f>(('logg värden'!L319))/('logg värden'!$L$1)</f>
        <v>27.9</v>
      </c>
      <c r="M319" s="1">
        <f>(('logg värden'!M319))/('logg värden'!$M$1)</f>
        <v>6.8</v>
      </c>
      <c r="N319" s="1">
        <f>(('logg värden'!N319))/('logg värden'!$N$1)</f>
        <v>4.5</v>
      </c>
      <c r="O319" s="1">
        <f>(('logg värden'!O319))/('logg värden'!$O$1)</f>
        <v>43.2</v>
      </c>
      <c r="P319" s="1">
        <f>(('logg värden'!P319))/('logg värden'!$P$1)</f>
        <v>40.4</v>
      </c>
      <c r="Q319" s="1">
        <f>(('logg värden'!Q319))/('logg värden'!$Q$1)</f>
        <v>32</v>
      </c>
      <c r="R319" s="1">
        <f>(('logg värden'!R319))/('logg värden'!$R$1)</f>
        <v>61.9</v>
      </c>
      <c r="S319" s="1">
        <f>(('logg värden'!S319))/('logg värden'!$S$1)</f>
        <v>-2.8</v>
      </c>
      <c r="T319" s="1">
        <f>(('logg värden'!T319))/('logg värden'!$T$1)</f>
        <v>11.8</v>
      </c>
      <c r="U319" s="1">
        <f>(('logg värden'!U319))/('logg värden'!$U$1)</f>
        <v>22.2</v>
      </c>
      <c r="V319" s="1">
        <f>(('logg värden'!V319))/('logg värden'!$V$1)</f>
        <v>1.2</v>
      </c>
      <c r="W319" s="1">
        <f>(('logg värden'!W319))/('logg värden'!$W$1)</f>
        <v>212.2</v>
      </c>
      <c r="X319" s="1">
        <f>(('logg värden'!X319))/('logg värden'!$X$1)</f>
        <v>216.1</v>
      </c>
      <c r="Y319" s="1">
        <f>(('logg värden'!Y319))/('logg värden'!$Y$1)</f>
        <v>0</v>
      </c>
      <c r="Z319" s="1">
        <f>(('logg värden'!Z319))/('logg värden'!$Z$1)</f>
        <v>-327.2</v>
      </c>
      <c r="AA319" s="1">
        <f>(('logg värden'!AA319))/('logg värden'!$AA$1)</f>
        <v>29.3</v>
      </c>
      <c r="AB319" s="1">
        <f>(('logg värden'!AB319))/('logg värden'!$AB$1)</f>
        <v>0</v>
      </c>
      <c r="AC319" s="1">
        <f>(('logg värden'!AC319))/('logg värden'!$AC$1)</f>
        <v>0</v>
      </c>
      <c r="AD319" s="1">
        <f>(('logg värden'!AD319))/('logg värden'!$AD$1)</f>
        <v>1.1000000000000001</v>
      </c>
      <c r="AE319" s="1">
        <f>(('logg värden'!AE319))/('logg värden'!$AE$1)</f>
        <v>0.7</v>
      </c>
      <c r="AF319" s="1">
        <f>(('logg värden'!AF319))/('logg värden'!$AF$1)</f>
        <v>1.3</v>
      </c>
      <c r="AG319" s="1">
        <f>(('logg värden'!AG319))/('logg värden'!$AG$1)</f>
        <v>0</v>
      </c>
      <c r="AH319" s="1">
        <f>(('logg värden'!AH319))/('logg värden'!$AH$1)</f>
        <v>25370</v>
      </c>
      <c r="AI319" s="1">
        <f>(('logg värden'!AI319))/('logg värden'!$AI$1)</f>
        <v>36746</v>
      </c>
      <c r="AJ319" s="1">
        <f>(('logg värden'!AJ319))/('logg värden'!$AJ$1)</f>
        <v>27270.080000000002</v>
      </c>
      <c r="AK319" s="1">
        <f>(('logg värden'!AK319))/('logg värden'!$AK$1)</f>
        <v>5885.66</v>
      </c>
      <c r="AL319" s="1">
        <f t="shared" si="4"/>
        <v>21384.420000000002</v>
      </c>
      <c r="AM319" s="1">
        <f>(('logg värden'!AL319))/('logg värden'!$AL$1)</f>
        <v>1</v>
      </c>
    </row>
    <row r="320" spans="1:39" x14ac:dyDescent="0.2">
      <c r="A320">
        <f>'logg värden'!A320</f>
        <v>44532</v>
      </c>
      <c r="B320">
        <f>'logg värden'!B320</f>
        <v>0.54700231481481476</v>
      </c>
      <c r="C320" s="1">
        <f>(('logg värden'!C320))/('logg värden'!$C$1)</f>
        <v>-1.2</v>
      </c>
      <c r="D320" s="1">
        <f>(('logg värden'!D320))/('logg värden'!$D$1)</f>
        <v>-2.2000000000000002</v>
      </c>
      <c r="E320" s="1">
        <f>(('logg värden'!E320))/('logg värden'!$E$1)</f>
        <v>21.6</v>
      </c>
      <c r="F320" s="1">
        <f>(('logg värden'!F320))/('logg värden'!$F$1)</f>
        <v>30</v>
      </c>
      <c r="G320" s="1">
        <f>(('logg värden'!G320))/('logg värden'!$G$1)</f>
        <v>31</v>
      </c>
      <c r="H320" s="1">
        <f>(('logg värden'!H320))/('logg värden'!$H$1)</f>
        <v>32.1</v>
      </c>
      <c r="I320" s="1">
        <f>(('logg värden'!I320))/('logg värden'!$I$1)</f>
        <v>27.5</v>
      </c>
      <c r="J320" s="1">
        <f>(('logg värden'!J320))/('logg värden'!$J$1)</f>
        <v>28.8</v>
      </c>
      <c r="K320" s="1">
        <f>(('logg värden'!K320))/('logg värden'!$K$1)</f>
        <v>29.4</v>
      </c>
      <c r="L320" s="1">
        <f>(('logg värden'!L320))/('logg värden'!$L$1)</f>
        <v>27.9</v>
      </c>
      <c r="M320" s="1">
        <f>(('logg värden'!M320))/('logg värden'!$M$1)</f>
        <v>6.8</v>
      </c>
      <c r="N320" s="1">
        <f>(('logg värden'!N320))/('logg värden'!$N$1)</f>
        <v>4.5</v>
      </c>
      <c r="O320" s="1">
        <f>(('logg värden'!O320))/('logg värden'!$O$1)</f>
        <v>43.2</v>
      </c>
      <c r="P320" s="1">
        <f>(('logg värden'!P320))/('logg värden'!$P$1)</f>
        <v>40.4</v>
      </c>
      <c r="Q320" s="1">
        <f>(('logg värden'!Q320))/('logg värden'!$Q$1)</f>
        <v>32</v>
      </c>
      <c r="R320" s="1">
        <f>(('logg värden'!R320))/('logg värden'!$R$1)</f>
        <v>61.9</v>
      </c>
      <c r="S320" s="1">
        <f>(('logg värden'!S320))/('logg värden'!$S$1)</f>
        <v>-2.7</v>
      </c>
      <c r="T320" s="1">
        <f>(('logg värden'!T320))/('logg värden'!$T$1)</f>
        <v>12.1</v>
      </c>
      <c r="U320" s="1">
        <f>(('logg värden'!U320))/('logg värden'!$U$1)</f>
        <v>22.2</v>
      </c>
      <c r="V320" s="1">
        <f>(('logg värden'!V320))/('logg värden'!$V$1)</f>
        <v>1.3</v>
      </c>
      <c r="W320" s="1">
        <f>(('logg värden'!W320))/('logg värden'!$W$1)</f>
        <v>209.7</v>
      </c>
      <c r="X320" s="1">
        <f>(('logg värden'!X320))/('logg värden'!$X$1)</f>
        <v>216.1</v>
      </c>
      <c r="Y320" s="1">
        <f>(('logg värden'!Y320))/('logg värden'!$Y$1)</f>
        <v>0</v>
      </c>
      <c r="Z320" s="1">
        <f>(('logg värden'!Z320))/('logg värden'!$Z$1)</f>
        <v>-326.2</v>
      </c>
      <c r="AA320" s="1">
        <f>(('logg värden'!AA320))/('logg värden'!$AA$1)</f>
        <v>29.4</v>
      </c>
      <c r="AB320" s="1">
        <f>(('logg värden'!AB320))/('logg värden'!$AB$1)</f>
        <v>0</v>
      </c>
      <c r="AC320" s="1">
        <f>(('logg värden'!AC320))/('logg värden'!$AC$1)</f>
        <v>0</v>
      </c>
      <c r="AD320" s="1">
        <f>(('logg värden'!AD320))/('logg värden'!$AD$1)</f>
        <v>1.2</v>
      </c>
      <c r="AE320" s="1">
        <f>(('logg värden'!AE320))/('logg värden'!$AE$1)</f>
        <v>0.7</v>
      </c>
      <c r="AF320" s="1">
        <f>(('logg värden'!AF320))/('logg värden'!$AF$1)</f>
        <v>1.3</v>
      </c>
      <c r="AG320" s="1">
        <f>(('logg värden'!AG320))/('logg värden'!$AG$1)</f>
        <v>0</v>
      </c>
      <c r="AH320" s="1">
        <f>(('logg värden'!AH320))/('logg värden'!$AH$1)</f>
        <v>25370</v>
      </c>
      <c r="AI320" s="1">
        <f>(('logg värden'!AI320))/('logg värden'!$AI$1)</f>
        <v>36746</v>
      </c>
      <c r="AJ320" s="1">
        <f>(('logg värden'!AJ320))/('logg värden'!$AJ$1)</f>
        <v>27270.080000000002</v>
      </c>
      <c r="AK320" s="1">
        <f>(('logg värden'!AK320))/('logg värden'!$AK$1)</f>
        <v>5885.66</v>
      </c>
      <c r="AL320" s="1">
        <f t="shared" si="4"/>
        <v>21384.420000000002</v>
      </c>
      <c r="AM320" s="1">
        <f>(('logg värden'!AL320))/('logg värden'!$AL$1)</f>
        <v>1</v>
      </c>
    </row>
    <row r="321" spans="1:39" x14ac:dyDescent="0.2">
      <c r="A321">
        <f>'logg värden'!A321</f>
        <v>44532</v>
      </c>
      <c r="B321">
        <f>'logg värden'!B321</f>
        <v>0.54769675925925931</v>
      </c>
      <c r="C321" s="1">
        <f>(('logg värden'!C321))/('logg värden'!$C$1)</f>
        <v>-1.2</v>
      </c>
      <c r="D321" s="1">
        <f>(('logg värden'!D321))/('logg värden'!$D$1)</f>
        <v>-2.2000000000000002</v>
      </c>
      <c r="E321" s="1">
        <f>(('logg värden'!E321))/('logg värden'!$E$1)</f>
        <v>21.6</v>
      </c>
      <c r="F321" s="1">
        <f>(('logg värden'!F321))/('logg värden'!$F$1)</f>
        <v>30</v>
      </c>
      <c r="G321" s="1">
        <f>(('logg värden'!G321))/('logg värden'!$G$1)</f>
        <v>31</v>
      </c>
      <c r="H321" s="1">
        <f>(('logg värden'!H321))/('logg värden'!$H$1)</f>
        <v>32.1</v>
      </c>
      <c r="I321" s="1">
        <f>(('logg värden'!I321))/('logg värden'!$I$1)</f>
        <v>27.5</v>
      </c>
      <c r="J321" s="1">
        <f>(('logg värden'!J321))/('logg värden'!$J$1)</f>
        <v>28.8</v>
      </c>
      <c r="K321" s="1">
        <f>(('logg värden'!K321))/('logg värden'!$K$1)</f>
        <v>29.4</v>
      </c>
      <c r="L321" s="1">
        <f>(('logg värden'!L321))/('logg värden'!$L$1)</f>
        <v>27.9</v>
      </c>
      <c r="M321" s="1">
        <f>(('logg värden'!M321))/('logg värden'!$M$1)</f>
        <v>6.8</v>
      </c>
      <c r="N321" s="1">
        <f>(('logg värden'!N321))/('logg värden'!$N$1)</f>
        <v>4.5</v>
      </c>
      <c r="O321" s="1">
        <f>(('logg värden'!O321))/('logg värden'!$O$1)</f>
        <v>43.1</v>
      </c>
      <c r="P321" s="1">
        <f>(('logg värden'!P321))/('logg värden'!$P$1)</f>
        <v>40.4</v>
      </c>
      <c r="Q321" s="1">
        <f>(('logg värden'!Q321))/('logg värden'!$Q$1)</f>
        <v>32</v>
      </c>
      <c r="R321" s="1">
        <f>(('logg värden'!R321))/('logg värden'!$R$1)</f>
        <v>61.9</v>
      </c>
      <c r="S321" s="1">
        <f>(('logg värden'!S321))/('logg värden'!$S$1)</f>
        <v>-2.6</v>
      </c>
      <c r="T321" s="1">
        <f>(('logg värden'!T321))/('logg värden'!$T$1)</f>
        <v>12.1</v>
      </c>
      <c r="U321" s="1">
        <f>(('logg värden'!U321))/('logg värden'!$U$1)</f>
        <v>22.2</v>
      </c>
      <c r="V321" s="1">
        <f>(('logg värden'!V321))/('logg värden'!$V$1)</f>
        <v>1.3</v>
      </c>
      <c r="W321" s="1">
        <f>(('logg värden'!W321))/('logg värden'!$W$1)</f>
        <v>210.7</v>
      </c>
      <c r="X321" s="1">
        <f>(('logg värden'!X321))/('logg värden'!$X$1)</f>
        <v>216.1</v>
      </c>
      <c r="Y321" s="1">
        <f>(('logg värden'!Y321))/('logg värden'!$Y$1)</f>
        <v>0</v>
      </c>
      <c r="Z321" s="1">
        <f>(('logg värden'!Z321))/('logg värden'!$Z$1)</f>
        <v>-325.2</v>
      </c>
      <c r="AA321" s="1">
        <f>(('logg värden'!AA321))/('logg värden'!$AA$1)</f>
        <v>29.5</v>
      </c>
      <c r="AB321" s="1">
        <f>(('logg värden'!AB321))/('logg värden'!$AB$1)</f>
        <v>0</v>
      </c>
      <c r="AC321" s="1">
        <f>(('logg värden'!AC321))/('logg värden'!$AC$1)</f>
        <v>0</v>
      </c>
      <c r="AD321" s="1">
        <f>(('logg värden'!AD321))/('logg värden'!$AD$1)</f>
        <v>1.5</v>
      </c>
      <c r="AE321" s="1">
        <f>(('logg värden'!AE321))/('logg värden'!$AE$1)</f>
        <v>0.8</v>
      </c>
      <c r="AF321" s="1">
        <f>(('logg värden'!AF321))/('logg värden'!$AF$1)</f>
        <v>1.4</v>
      </c>
      <c r="AG321" s="1">
        <f>(('logg värden'!AG321))/('logg värden'!$AG$1)</f>
        <v>0</v>
      </c>
      <c r="AH321" s="1">
        <f>(('logg värden'!AH321))/('logg värden'!$AH$1)</f>
        <v>25370</v>
      </c>
      <c r="AI321" s="1">
        <f>(('logg värden'!AI321))/('logg värden'!$AI$1)</f>
        <v>36746</v>
      </c>
      <c r="AJ321" s="1">
        <f>(('logg värden'!AJ321))/('logg värden'!$AJ$1)</f>
        <v>27270.080000000002</v>
      </c>
      <c r="AK321" s="1">
        <f>(('logg värden'!AK321))/('logg värden'!$AK$1)</f>
        <v>5885.66</v>
      </c>
      <c r="AL321" s="1">
        <f t="shared" si="4"/>
        <v>21384.420000000002</v>
      </c>
      <c r="AM321" s="1">
        <f>(('logg värden'!AL321))/('logg värden'!$AL$1)</f>
        <v>1</v>
      </c>
    </row>
    <row r="322" spans="1:39" x14ac:dyDescent="0.2">
      <c r="A322">
        <f>'logg värden'!A322</f>
        <v>44532</v>
      </c>
      <c r="B322">
        <f>'logg värden'!B322</f>
        <v>0.54839120370370364</v>
      </c>
      <c r="C322" s="1">
        <f>(('logg värden'!C322))/('logg värden'!$C$1)</f>
        <v>-1.2</v>
      </c>
      <c r="D322" s="1">
        <f>(('logg värden'!D322))/('logg värden'!$D$1)</f>
        <v>-2.2000000000000002</v>
      </c>
      <c r="E322" s="1">
        <f>(('logg värden'!E322))/('logg värden'!$E$1)</f>
        <v>21.6</v>
      </c>
      <c r="F322" s="1">
        <f>(('logg värden'!F322))/('logg värden'!$F$1)</f>
        <v>30</v>
      </c>
      <c r="G322" s="1">
        <f>(('logg värden'!G322))/('logg värden'!$G$1)</f>
        <v>31</v>
      </c>
      <c r="H322" s="1">
        <f>(('logg värden'!H322))/('logg värden'!$H$1)</f>
        <v>32</v>
      </c>
      <c r="I322" s="1">
        <f>(('logg värden'!I322))/('logg värden'!$I$1)</f>
        <v>27.5</v>
      </c>
      <c r="J322" s="1">
        <f>(('logg värden'!J322))/('logg värden'!$J$1)</f>
        <v>28.8</v>
      </c>
      <c r="K322" s="1">
        <f>(('logg värden'!K322))/('logg värden'!$K$1)</f>
        <v>29.4</v>
      </c>
      <c r="L322" s="1">
        <f>(('logg värden'!L322))/('logg värden'!$L$1)</f>
        <v>27.9</v>
      </c>
      <c r="M322" s="1">
        <f>(('logg värden'!M322))/('logg värden'!$M$1)</f>
        <v>6.8</v>
      </c>
      <c r="N322" s="1">
        <f>(('logg värden'!N322))/('logg värden'!$N$1)</f>
        <v>4.5999999999999996</v>
      </c>
      <c r="O322" s="1">
        <f>(('logg värden'!O322))/('logg värden'!$O$1)</f>
        <v>43.2</v>
      </c>
      <c r="P322" s="1">
        <f>(('logg värden'!P322))/('logg värden'!$P$1)</f>
        <v>40.4</v>
      </c>
      <c r="Q322" s="1">
        <f>(('logg värden'!Q322))/('logg värden'!$Q$1)</f>
        <v>32.1</v>
      </c>
      <c r="R322" s="1">
        <f>(('logg värden'!R322))/('logg värden'!$R$1)</f>
        <v>61.8</v>
      </c>
      <c r="S322" s="1">
        <f>(('logg värden'!S322))/('logg värden'!$S$1)</f>
        <v>-2.6</v>
      </c>
      <c r="T322" s="1">
        <f>(('logg värden'!T322))/('logg värden'!$T$1)</f>
        <v>12.1</v>
      </c>
      <c r="U322" s="1">
        <f>(('logg värden'!U322))/('logg värden'!$U$1)</f>
        <v>22.2</v>
      </c>
      <c r="V322" s="1">
        <f>(('logg värden'!V322))/('logg värden'!$V$1)</f>
        <v>1.3</v>
      </c>
      <c r="W322" s="1">
        <f>(('logg värden'!W322))/('logg värden'!$W$1)</f>
        <v>211.8</v>
      </c>
      <c r="X322" s="1">
        <f>(('logg värden'!X322))/('logg värden'!$X$1)</f>
        <v>216.1</v>
      </c>
      <c r="Y322" s="1">
        <f>(('logg värden'!Y322))/('logg värden'!$Y$1)</f>
        <v>0</v>
      </c>
      <c r="Z322" s="1">
        <f>(('logg värden'!Z322))/('logg värden'!$Z$1)</f>
        <v>-324.2</v>
      </c>
      <c r="AA322" s="1">
        <f>(('logg värden'!AA322))/('logg värden'!$AA$1)</f>
        <v>29.4</v>
      </c>
      <c r="AB322" s="1">
        <f>(('logg värden'!AB322))/('logg värden'!$AB$1)</f>
        <v>0</v>
      </c>
      <c r="AC322" s="1">
        <f>(('logg värden'!AC322))/('logg värden'!$AC$1)</f>
        <v>0</v>
      </c>
      <c r="AD322" s="1">
        <f>(('logg värden'!AD322))/('logg värden'!$AD$1)</f>
        <v>1</v>
      </c>
      <c r="AE322" s="1">
        <f>(('logg värden'!AE322))/('logg värden'!$AE$1)</f>
        <v>0.8</v>
      </c>
      <c r="AF322" s="1">
        <f>(('logg värden'!AF322))/('logg värden'!$AF$1)</f>
        <v>1.3</v>
      </c>
      <c r="AG322" s="1">
        <f>(('logg värden'!AG322))/('logg värden'!$AG$1)</f>
        <v>0</v>
      </c>
      <c r="AH322" s="1">
        <f>(('logg värden'!AH322))/('logg värden'!$AH$1)</f>
        <v>25370</v>
      </c>
      <c r="AI322" s="1">
        <f>(('logg värden'!AI322))/('logg värden'!$AI$1)</f>
        <v>36746</v>
      </c>
      <c r="AJ322" s="1">
        <f>(('logg värden'!AJ322))/('logg värden'!$AJ$1)</f>
        <v>27270.080000000002</v>
      </c>
      <c r="AK322" s="1">
        <f>(('logg värden'!AK322))/('logg värden'!$AK$1)</f>
        <v>5885.66</v>
      </c>
      <c r="AL322" s="1">
        <f t="shared" si="4"/>
        <v>21384.420000000002</v>
      </c>
      <c r="AM322" s="1">
        <f>(('logg värden'!AL322))/('logg värden'!$AL$1)</f>
        <v>1</v>
      </c>
    </row>
    <row r="323" spans="1:39" x14ac:dyDescent="0.2">
      <c r="A323">
        <f>'logg värden'!A323</f>
        <v>44532</v>
      </c>
      <c r="B323">
        <f>'logg värden'!B323</f>
        <v>0.5490856481481482</v>
      </c>
      <c r="C323" s="1">
        <f>(('logg värden'!C323))/('logg värden'!$C$1)</f>
        <v>-1.3</v>
      </c>
      <c r="D323" s="1">
        <f>(('logg värden'!D323))/('logg värden'!$D$1)</f>
        <v>-2.2000000000000002</v>
      </c>
      <c r="E323" s="1">
        <f>(('logg värden'!E323))/('logg värden'!$E$1)</f>
        <v>21.6</v>
      </c>
      <c r="F323" s="1">
        <f>(('logg värden'!F323))/('logg värden'!$F$1)</f>
        <v>30</v>
      </c>
      <c r="G323" s="1">
        <f>(('logg värden'!G323))/('logg värden'!$G$1)</f>
        <v>31</v>
      </c>
      <c r="H323" s="1">
        <f>(('logg värden'!H323))/('logg värden'!$H$1)</f>
        <v>32</v>
      </c>
      <c r="I323" s="1">
        <f>(('logg värden'!I323))/('logg värden'!$I$1)</f>
        <v>27.5</v>
      </c>
      <c r="J323" s="1">
        <f>(('logg värden'!J323))/('logg värden'!$J$1)</f>
        <v>28.8</v>
      </c>
      <c r="K323" s="1">
        <f>(('logg värden'!K323))/('logg värden'!$K$1)</f>
        <v>29.4</v>
      </c>
      <c r="L323" s="1">
        <f>(('logg värden'!L323))/('logg värden'!$L$1)</f>
        <v>27.9</v>
      </c>
      <c r="M323" s="1">
        <f>(('logg värden'!M323))/('logg värden'!$M$1)</f>
        <v>6.8</v>
      </c>
      <c r="N323" s="1">
        <f>(('logg värden'!N323))/('logg värden'!$N$1)</f>
        <v>4.4000000000000004</v>
      </c>
      <c r="O323" s="1">
        <f>(('logg värden'!O323))/('logg värden'!$O$1)</f>
        <v>43.1</v>
      </c>
      <c r="P323" s="1">
        <f>(('logg värden'!P323))/('logg värden'!$P$1)</f>
        <v>40.4</v>
      </c>
      <c r="Q323" s="1">
        <f>(('logg värden'!Q323))/('logg värden'!$Q$1)</f>
        <v>31.9</v>
      </c>
      <c r="R323" s="1">
        <f>(('logg värden'!R323))/('logg värden'!$R$1)</f>
        <v>61.8</v>
      </c>
      <c r="S323" s="1">
        <f>(('logg värden'!S323))/('logg värden'!$S$1)</f>
        <v>-2.6</v>
      </c>
      <c r="T323" s="1">
        <f>(('logg värden'!T323))/('logg värden'!$T$1)</f>
        <v>12.2</v>
      </c>
      <c r="U323" s="1">
        <f>(('logg värden'!U323))/('logg värden'!$U$1)</f>
        <v>22.2</v>
      </c>
      <c r="V323" s="1">
        <f>(('logg värden'!V323))/('logg värden'!$V$1)</f>
        <v>1.4</v>
      </c>
      <c r="W323" s="1">
        <f>(('logg värden'!W323))/('logg värden'!$W$1)</f>
        <v>211.7</v>
      </c>
      <c r="X323" s="1">
        <f>(('logg värden'!X323))/('logg värden'!$X$1)</f>
        <v>216.1</v>
      </c>
      <c r="Y323" s="1">
        <f>(('logg värden'!Y323))/('logg värden'!$Y$1)</f>
        <v>0</v>
      </c>
      <c r="Z323" s="1">
        <f>(('logg värden'!Z323))/('logg värden'!$Z$1)</f>
        <v>-323.2</v>
      </c>
      <c r="AA323" s="1">
        <f>(('logg värden'!AA323))/('logg värden'!$AA$1)</f>
        <v>28.4</v>
      </c>
      <c r="AB323" s="1">
        <f>(('logg värden'!AB323))/('logg värden'!$AB$1)</f>
        <v>0</v>
      </c>
      <c r="AC323" s="1">
        <f>(('logg värden'!AC323))/('logg värden'!$AC$1)</f>
        <v>0</v>
      </c>
      <c r="AD323" s="1">
        <f>(('logg värden'!AD323))/('logg värden'!$AD$1)</f>
        <v>1.2</v>
      </c>
      <c r="AE323" s="1">
        <f>(('logg värden'!AE323))/('logg värden'!$AE$1)</f>
        <v>0.8</v>
      </c>
      <c r="AF323" s="1">
        <f>(('logg värden'!AF323))/('logg värden'!$AF$1)</f>
        <v>1.4</v>
      </c>
      <c r="AG323" s="1">
        <f>(('logg värden'!AG323))/('logg värden'!$AG$1)</f>
        <v>0</v>
      </c>
      <c r="AH323" s="1">
        <f>(('logg värden'!AH323))/('logg värden'!$AH$1)</f>
        <v>25370</v>
      </c>
      <c r="AI323" s="1">
        <f>(('logg värden'!AI323))/('logg värden'!$AI$1)</f>
        <v>36746</v>
      </c>
      <c r="AJ323" s="1">
        <f>(('logg värden'!AJ323))/('logg värden'!$AJ$1)</f>
        <v>27270.080000000002</v>
      </c>
      <c r="AK323" s="1">
        <f>(('logg värden'!AK323))/('logg värden'!$AK$1)</f>
        <v>5885.66</v>
      </c>
      <c r="AL323" s="1">
        <f t="shared" ref="AL323:AL386" si="5">AJ323-AK323</f>
        <v>21384.420000000002</v>
      </c>
      <c r="AM323" s="1">
        <f>(('logg värden'!AL323))/('logg värden'!$AL$1)</f>
        <v>1</v>
      </c>
    </row>
    <row r="324" spans="1:39" x14ac:dyDescent="0.2">
      <c r="A324">
        <f>'logg värden'!A324</f>
        <v>44532</v>
      </c>
      <c r="B324">
        <f>'logg värden'!B324</f>
        <v>0.54976851851851849</v>
      </c>
      <c r="C324" s="1">
        <f>(('logg värden'!C324))/('logg värden'!$C$1)</f>
        <v>-1.2</v>
      </c>
      <c r="D324" s="1">
        <f>(('logg värden'!D324))/('logg värden'!$D$1)</f>
        <v>-2.2000000000000002</v>
      </c>
      <c r="E324" s="1">
        <f>(('logg värden'!E324))/('logg värden'!$E$1)</f>
        <v>21.5</v>
      </c>
      <c r="F324" s="1">
        <f>(('logg värden'!F324))/('logg värden'!$F$1)</f>
        <v>30</v>
      </c>
      <c r="G324" s="1">
        <f>(('logg värden'!G324))/('logg värden'!$G$1)</f>
        <v>31</v>
      </c>
      <c r="H324" s="1">
        <f>(('logg värden'!H324))/('logg värden'!$H$1)</f>
        <v>32</v>
      </c>
      <c r="I324" s="1">
        <f>(('logg värden'!I324))/('logg värden'!$I$1)</f>
        <v>27.5</v>
      </c>
      <c r="J324" s="1">
        <f>(('logg värden'!J324))/('logg värden'!$J$1)</f>
        <v>28.8</v>
      </c>
      <c r="K324" s="1">
        <f>(('logg värden'!K324))/('logg värden'!$K$1)</f>
        <v>29.4</v>
      </c>
      <c r="L324" s="1">
        <f>(('logg värden'!L324))/('logg värden'!$L$1)</f>
        <v>27.9</v>
      </c>
      <c r="M324" s="1">
        <f>(('logg värden'!M324))/('logg värden'!$M$1)</f>
        <v>6.8</v>
      </c>
      <c r="N324" s="1">
        <f>(('logg värden'!N324))/('logg värden'!$N$1)</f>
        <v>4.4000000000000004</v>
      </c>
      <c r="O324" s="1">
        <f>(('logg värden'!O324))/('logg värden'!$O$1)</f>
        <v>43.1</v>
      </c>
      <c r="P324" s="1">
        <f>(('logg värden'!P324))/('logg värden'!$P$1)</f>
        <v>40.4</v>
      </c>
      <c r="Q324" s="1">
        <f>(('logg värden'!Q324))/('logg värden'!$Q$1)</f>
        <v>31.9</v>
      </c>
      <c r="R324" s="1">
        <f>(('logg värden'!R324))/('logg värden'!$R$1)</f>
        <v>61.8</v>
      </c>
      <c r="S324" s="1">
        <f>(('logg värden'!S324))/('logg värden'!$S$1)</f>
        <v>-2.5</v>
      </c>
      <c r="T324" s="1">
        <f>(('logg värden'!T324))/('logg värden'!$T$1)</f>
        <v>12.3</v>
      </c>
      <c r="U324" s="1">
        <f>(('logg värden'!U324))/('logg värden'!$U$1)</f>
        <v>22.2</v>
      </c>
      <c r="V324" s="1">
        <f>(('logg värden'!V324))/('logg värden'!$V$1)</f>
        <v>1.4</v>
      </c>
      <c r="W324" s="1">
        <f>(('logg värden'!W324))/('logg värden'!$W$1)</f>
        <v>209.5</v>
      </c>
      <c r="X324" s="1">
        <f>(('logg värden'!X324))/('logg värden'!$X$1)</f>
        <v>216.1</v>
      </c>
      <c r="Y324" s="1">
        <f>(('logg värden'!Y324))/('logg värden'!$Y$1)</f>
        <v>0</v>
      </c>
      <c r="Z324" s="1">
        <f>(('logg värden'!Z324))/('logg värden'!$Z$1)</f>
        <v>-322.3</v>
      </c>
      <c r="AA324" s="1">
        <f>(('logg värden'!AA324))/('logg värden'!$AA$1)</f>
        <v>28.4</v>
      </c>
      <c r="AB324" s="1">
        <f>(('logg värden'!AB324))/('logg värden'!$AB$1)</f>
        <v>0</v>
      </c>
      <c r="AC324" s="1">
        <f>(('logg värden'!AC324))/('logg värden'!$AC$1)</f>
        <v>0</v>
      </c>
      <c r="AD324" s="1">
        <f>(('logg värden'!AD324))/('logg värden'!$AD$1)</f>
        <v>1.3</v>
      </c>
      <c r="AE324" s="1">
        <f>(('logg värden'!AE324))/('logg värden'!$AE$1)</f>
        <v>0.8</v>
      </c>
      <c r="AF324" s="1">
        <f>(('logg värden'!AF324))/('logg värden'!$AF$1)</f>
        <v>1.5</v>
      </c>
      <c r="AG324" s="1">
        <f>(('logg värden'!AG324))/('logg värden'!$AG$1)</f>
        <v>0</v>
      </c>
      <c r="AH324" s="1">
        <f>(('logg värden'!AH324))/('logg värden'!$AH$1)</f>
        <v>25370</v>
      </c>
      <c r="AI324" s="1">
        <f>(('logg värden'!AI324))/('logg värden'!$AI$1)</f>
        <v>36746</v>
      </c>
      <c r="AJ324" s="1">
        <f>(('logg värden'!AJ324))/('logg värden'!$AJ$1)</f>
        <v>27270.080000000002</v>
      </c>
      <c r="AK324" s="1">
        <f>(('logg värden'!AK324))/('logg värden'!$AK$1)</f>
        <v>5885.66</v>
      </c>
      <c r="AL324" s="1">
        <f t="shared" si="5"/>
        <v>21384.420000000002</v>
      </c>
      <c r="AM324" s="1">
        <f>(('logg värden'!AL324))/('logg värden'!$AL$1)</f>
        <v>1</v>
      </c>
    </row>
    <row r="325" spans="1:39" x14ac:dyDescent="0.2">
      <c r="A325">
        <f>'logg värden'!A325</f>
        <v>44532</v>
      </c>
      <c r="B325">
        <f>'logg värden'!B325</f>
        <v>0.55046296296296293</v>
      </c>
      <c r="C325" s="1">
        <f>(('logg värden'!C325))/('logg värden'!$C$1)</f>
        <v>-1.2</v>
      </c>
      <c r="D325" s="1">
        <f>(('logg värden'!D325))/('logg värden'!$D$1)</f>
        <v>-2.2000000000000002</v>
      </c>
      <c r="E325" s="1">
        <f>(('logg värden'!E325))/('logg värden'!$E$1)</f>
        <v>21.6</v>
      </c>
      <c r="F325" s="1">
        <f>(('logg värden'!F325))/('logg värden'!$F$1)</f>
        <v>30</v>
      </c>
      <c r="G325" s="1">
        <f>(('logg värden'!G325))/('logg värden'!$G$1)</f>
        <v>31</v>
      </c>
      <c r="H325" s="1">
        <f>(('logg värden'!H325))/('logg värden'!$H$1)</f>
        <v>32</v>
      </c>
      <c r="I325" s="1">
        <f>(('logg värden'!I325))/('logg värden'!$I$1)</f>
        <v>27.5</v>
      </c>
      <c r="J325" s="1">
        <f>(('logg värden'!J325))/('logg värden'!$J$1)</f>
        <v>28.8</v>
      </c>
      <c r="K325" s="1">
        <f>(('logg värden'!K325))/('logg värden'!$K$1)</f>
        <v>29.4</v>
      </c>
      <c r="L325" s="1">
        <f>(('logg värden'!L325))/('logg värden'!$L$1)</f>
        <v>27.9</v>
      </c>
      <c r="M325" s="1">
        <f>(('logg värden'!M325))/('logg värden'!$M$1)</f>
        <v>6.8</v>
      </c>
      <c r="N325" s="1">
        <f>(('logg värden'!N325))/('logg värden'!$N$1)</f>
        <v>4.4000000000000004</v>
      </c>
      <c r="O325" s="1">
        <f>(('logg värden'!O325))/('logg värden'!$O$1)</f>
        <v>43.1</v>
      </c>
      <c r="P325" s="1">
        <f>(('logg värden'!P325))/('logg värden'!$P$1)</f>
        <v>40.4</v>
      </c>
      <c r="Q325" s="1">
        <f>(('logg värden'!Q325))/('logg värden'!$Q$1)</f>
        <v>31.9</v>
      </c>
      <c r="R325" s="1">
        <f>(('logg värden'!R325))/('logg värden'!$R$1)</f>
        <v>61.7</v>
      </c>
      <c r="S325" s="1">
        <f>(('logg värden'!S325))/('logg värden'!$S$1)</f>
        <v>-2.5</v>
      </c>
      <c r="T325" s="1">
        <f>(('logg värden'!T325))/('logg värden'!$T$1)</f>
        <v>12.5</v>
      </c>
      <c r="U325" s="1">
        <f>(('logg värden'!U325))/('logg värden'!$U$1)</f>
        <v>22.2</v>
      </c>
      <c r="V325" s="1">
        <f>(('logg värden'!V325))/('logg värden'!$V$1)</f>
        <v>1.7</v>
      </c>
      <c r="W325" s="1">
        <f>(('logg värden'!W325))/('logg värden'!$W$1)</f>
        <v>212.5</v>
      </c>
      <c r="X325" s="1">
        <f>(('logg värden'!X325))/('logg värden'!$X$1)</f>
        <v>216.1</v>
      </c>
      <c r="Y325" s="1">
        <f>(('logg värden'!Y325))/('logg värden'!$Y$1)</f>
        <v>0</v>
      </c>
      <c r="Z325" s="1">
        <f>(('logg värden'!Z325))/('logg värden'!$Z$1)</f>
        <v>-321.39999999999998</v>
      </c>
      <c r="AA325" s="1">
        <f>(('logg värden'!AA325))/('logg värden'!$AA$1)</f>
        <v>28.6</v>
      </c>
      <c r="AB325" s="1">
        <f>(('logg värden'!AB325))/('logg värden'!$AB$1)</f>
        <v>0</v>
      </c>
      <c r="AC325" s="1">
        <f>(('logg värden'!AC325))/('logg värden'!$AC$1)</f>
        <v>0</v>
      </c>
      <c r="AD325" s="1">
        <f>(('logg värden'!AD325))/('logg värden'!$AD$1)</f>
        <v>2</v>
      </c>
      <c r="AE325" s="1">
        <f>(('logg värden'!AE325))/('logg värden'!$AE$1)</f>
        <v>0.6</v>
      </c>
      <c r="AF325" s="1">
        <f>(('logg värden'!AF325))/('logg värden'!$AF$1)</f>
        <v>1.5</v>
      </c>
      <c r="AG325" s="1">
        <f>(('logg värden'!AG325))/('logg värden'!$AG$1)</f>
        <v>0</v>
      </c>
      <c r="AH325" s="1">
        <f>(('logg värden'!AH325))/('logg värden'!$AH$1)</f>
        <v>25370</v>
      </c>
      <c r="AI325" s="1">
        <f>(('logg värden'!AI325))/('logg värden'!$AI$1)</f>
        <v>36746</v>
      </c>
      <c r="AJ325" s="1">
        <f>(('logg värden'!AJ325))/('logg värden'!$AJ$1)</f>
        <v>27270.080000000002</v>
      </c>
      <c r="AK325" s="1">
        <f>(('logg värden'!AK325))/('logg värden'!$AK$1)</f>
        <v>5885.66</v>
      </c>
      <c r="AL325" s="1">
        <f t="shared" si="5"/>
        <v>21384.420000000002</v>
      </c>
      <c r="AM325" s="1">
        <f>(('logg värden'!AL325))/('logg värden'!$AL$1)</f>
        <v>1</v>
      </c>
    </row>
    <row r="326" spans="1:39" x14ac:dyDescent="0.2">
      <c r="A326">
        <f>'logg värden'!A326</f>
        <v>44532</v>
      </c>
      <c r="B326">
        <f>'logg värden'!B326</f>
        <v>0.55115740740740737</v>
      </c>
      <c r="C326" s="1">
        <f>(('logg värden'!C326))/('logg värden'!$C$1)</f>
        <v>-1.3</v>
      </c>
      <c r="D326" s="1">
        <f>(('logg värden'!D326))/('logg värden'!$D$1)</f>
        <v>-2.2000000000000002</v>
      </c>
      <c r="E326" s="1">
        <f>(('logg värden'!E326))/('logg värden'!$E$1)</f>
        <v>21.6</v>
      </c>
      <c r="F326" s="1">
        <f>(('logg värden'!F326))/('logg värden'!$F$1)</f>
        <v>30</v>
      </c>
      <c r="G326" s="1">
        <f>(('logg värden'!G326))/('logg värden'!$G$1)</f>
        <v>31</v>
      </c>
      <c r="H326" s="1">
        <f>(('logg värden'!H326))/('logg värden'!$H$1)</f>
        <v>31.9</v>
      </c>
      <c r="I326" s="1">
        <f>(('logg värden'!I326))/('logg värden'!$I$1)</f>
        <v>27.5</v>
      </c>
      <c r="J326" s="1">
        <f>(('logg värden'!J326))/('logg värden'!$J$1)</f>
        <v>28.8</v>
      </c>
      <c r="K326" s="1">
        <f>(('logg värden'!K326))/('logg värden'!$K$1)</f>
        <v>29.3</v>
      </c>
      <c r="L326" s="1">
        <f>(('logg värden'!L326))/('logg värden'!$L$1)</f>
        <v>27.9</v>
      </c>
      <c r="M326" s="1">
        <f>(('logg värden'!M326))/('logg värden'!$M$1)</f>
        <v>6.8</v>
      </c>
      <c r="N326" s="1">
        <f>(('logg värden'!N326))/('logg värden'!$N$1)</f>
        <v>4.4000000000000004</v>
      </c>
      <c r="O326" s="1">
        <f>(('logg värden'!O326))/('logg värden'!$O$1)</f>
        <v>43.1</v>
      </c>
      <c r="P326" s="1">
        <f>(('logg värden'!P326))/('logg värden'!$P$1)</f>
        <v>40.4</v>
      </c>
      <c r="Q326" s="1">
        <f>(('logg värden'!Q326))/('logg värden'!$Q$1)</f>
        <v>31.9</v>
      </c>
      <c r="R326" s="1">
        <f>(('logg värden'!R326))/('logg värden'!$R$1)</f>
        <v>61.7</v>
      </c>
      <c r="S326" s="1">
        <f>(('logg värden'!S326))/('logg värden'!$S$1)</f>
        <v>-2.4</v>
      </c>
      <c r="T326" s="1">
        <f>(('logg värden'!T326))/('logg värden'!$T$1)</f>
        <v>12.4</v>
      </c>
      <c r="U326" s="1">
        <f>(('logg värden'!U326))/('logg värden'!$U$1)</f>
        <v>22.2</v>
      </c>
      <c r="V326" s="1">
        <f>(('logg värden'!V326))/('logg värden'!$V$1)</f>
        <v>1.7</v>
      </c>
      <c r="W326" s="1">
        <f>(('logg värden'!W326))/('logg värden'!$W$1)</f>
        <v>212</v>
      </c>
      <c r="X326" s="1">
        <f>(('logg värden'!X326))/('logg värden'!$X$1)</f>
        <v>216.1</v>
      </c>
      <c r="Y326" s="1">
        <f>(('logg värden'!Y326))/('logg värden'!$Y$1)</f>
        <v>0</v>
      </c>
      <c r="Z326" s="1">
        <f>(('logg värden'!Z326))/('logg värden'!$Z$1)</f>
        <v>-320.5</v>
      </c>
      <c r="AA326" s="1">
        <f>(('logg värden'!AA326))/('logg värden'!$AA$1)</f>
        <v>28.6</v>
      </c>
      <c r="AB326" s="1">
        <f>(('logg värden'!AB326))/('logg värden'!$AB$1)</f>
        <v>0</v>
      </c>
      <c r="AC326" s="1">
        <f>(('logg värden'!AC326))/('logg värden'!$AC$1)</f>
        <v>0</v>
      </c>
      <c r="AD326" s="1">
        <f>(('logg värden'!AD326))/('logg värden'!$AD$1)</f>
        <v>0.9</v>
      </c>
      <c r="AE326" s="1">
        <f>(('logg värden'!AE326))/('logg värden'!$AE$1)</f>
        <v>0.7</v>
      </c>
      <c r="AF326" s="1">
        <f>(('logg värden'!AF326))/('logg värden'!$AF$1)</f>
        <v>1.4</v>
      </c>
      <c r="AG326" s="1">
        <f>(('logg värden'!AG326))/('logg värden'!$AG$1)</f>
        <v>0</v>
      </c>
      <c r="AH326" s="1">
        <f>(('logg värden'!AH326))/('logg värden'!$AH$1)</f>
        <v>25370</v>
      </c>
      <c r="AI326" s="1">
        <f>(('logg värden'!AI326))/('logg värden'!$AI$1)</f>
        <v>36746</v>
      </c>
      <c r="AJ326" s="1">
        <f>(('logg värden'!AJ326))/('logg värden'!$AJ$1)</f>
        <v>27270.080000000002</v>
      </c>
      <c r="AK326" s="1">
        <f>(('logg värden'!AK326))/('logg värden'!$AK$1)</f>
        <v>5885.66</v>
      </c>
      <c r="AL326" s="1">
        <f t="shared" si="5"/>
        <v>21384.420000000002</v>
      </c>
      <c r="AM326" s="1">
        <f>(('logg värden'!AL326))/('logg värden'!$AL$1)</f>
        <v>1</v>
      </c>
    </row>
    <row r="327" spans="1:39" x14ac:dyDescent="0.2">
      <c r="A327">
        <f>'logg värden'!A327</f>
        <v>44532</v>
      </c>
      <c r="B327">
        <f>'logg värden'!B327</f>
        <v>0.55185185185185182</v>
      </c>
      <c r="C327" s="1">
        <f>(('logg värden'!C327))/('logg värden'!$C$1)</f>
        <v>-1.2</v>
      </c>
      <c r="D327" s="1">
        <f>(('logg värden'!D327))/('logg värden'!$D$1)</f>
        <v>-2.2000000000000002</v>
      </c>
      <c r="E327" s="1">
        <f>(('logg värden'!E327))/('logg värden'!$E$1)</f>
        <v>21.6</v>
      </c>
      <c r="F327" s="1">
        <f>(('logg värden'!F327))/('logg värden'!$F$1)</f>
        <v>30</v>
      </c>
      <c r="G327" s="1">
        <f>(('logg värden'!G327))/('logg värden'!$G$1)</f>
        <v>31</v>
      </c>
      <c r="H327" s="1">
        <f>(('logg värden'!H327))/('logg värden'!$H$1)</f>
        <v>31.9</v>
      </c>
      <c r="I327" s="1">
        <f>(('logg värden'!I327))/('logg värden'!$I$1)</f>
        <v>27.5</v>
      </c>
      <c r="J327" s="1">
        <f>(('logg värden'!J327))/('logg värden'!$J$1)</f>
        <v>28.8</v>
      </c>
      <c r="K327" s="1">
        <f>(('logg värden'!K327))/('logg värden'!$K$1)</f>
        <v>29.3</v>
      </c>
      <c r="L327" s="1">
        <f>(('logg värden'!L327))/('logg värden'!$L$1)</f>
        <v>27.9</v>
      </c>
      <c r="M327" s="1">
        <f>(('logg värden'!M327))/('logg värden'!$M$1)</f>
        <v>6.8</v>
      </c>
      <c r="N327" s="1">
        <f>(('logg värden'!N327))/('logg värden'!$N$1)</f>
        <v>4.4000000000000004</v>
      </c>
      <c r="O327" s="1">
        <f>(('logg värden'!O327))/('logg värden'!$O$1)</f>
        <v>43.1</v>
      </c>
      <c r="P327" s="1">
        <f>(('logg värden'!P327))/('logg värden'!$P$1)</f>
        <v>40.4</v>
      </c>
      <c r="Q327" s="1">
        <f>(('logg värden'!Q327))/('logg värden'!$Q$1)</f>
        <v>31.9</v>
      </c>
      <c r="R327" s="1">
        <f>(('logg värden'!R327))/('logg värden'!$R$1)</f>
        <v>61.6</v>
      </c>
      <c r="S327" s="1">
        <f>(('logg värden'!S327))/('logg värden'!$S$1)</f>
        <v>-2.4</v>
      </c>
      <c r="T327" s="1">
        <f>(('logg värden'!T327))/('logg värden'!$T$1)</f>
        <v>12.4</v>
      </c>
      <c r="U327" s="1">
        <f>(('logg värden'!U327))/('logg värden'!$U$1)</f>
        <v>22.2</v>
      </c>
      <c r="V327" s="1">
        <f>(('logg värden'!V327))/('logg värden'!$V$1)</f>
        <v>1.6</v>
      </c>
      <c r="W327" s="1">
        <f>(('logg värden'!W327))/('logg värden'!$W$1)</f>
        <v>213.1</v>
      </c>
      <c r="X327" s="1">
        <f>(('logg värden'!X327))/('logg värden'!$X$1)</f>
        <v>216.1</v>
      </c>
      <c r="Y327" s="1">
        <f>(('logg värden'!Y327))/('logg värden'!$Y$1)</f>
        <v>0</v>
      </c>
      <c r="Z327" s="1">
        <f>(('logg värden'!Z327))/('logg värden'!$Z$1)</f>
        <v>-319.60000000000002</v>
      </c>
      <c r="AA327" s="1">
        <f>(('logg värden'!AA327))/('logg värden'!$AA$1)</f>
        <v>28.6</v>
      </c>
      <c r="AB327" s="1">
        <f>(('logg värden'!AB327))/('logg värden'!$AB$1)</f>
        <v>0</v>
      </c>
      <c r="AC327" s="1">
        <f>(('logg värden'!AC327))/('logg värden'!$AC$1)</f>
        <v>0</v>
      </c>
      <c r="AD327" s="1">
        <f>(('logg värden'!AD327))/('logg värden'!$AD$1)</f>
        <v>1.5</v>
      </c>
      <c r="AE327" s="1">
        <f>(('logg värden'!AE327))/('logg värden'!$AE$1)</f>
        <v>0.7</v>
      </c>
      <c r="AF327" s="1">
        <f>(('logg värden'!AF327))/('logg värden'!$AF$1)</f>
        <v>1.6</v>
      </c>
      <c r="AG327" s="1">
        <f>(('logg värden'!AG327))/('logg värden'!$AG$1)</f>
        <v>0</v>
      </c>
      <c r="AH327" s="1">
        <f>(('logg värden'!AH327))/('logg värden'!$AH$1)</f>
        <v>25370</v>
      </c>
      <c r="AI327" s="1">
        <f>(('logg värden'!AI327))/('logg värden'!$AI$1)</f>
        <v>36746</v>
      </c>
      <c r="AJ327" s="1">
        <f>(('logg värden'!AJ327))/('logg värden'!$AJ$1)</f>
        <v>27270.080000000002</v>
      </c>
      <c r="AK327" s="1">
        <f>(('logg värden'!AK327))/('logg värden'!$AK$1)</f>
        <v>5885.66</v>
      </c>
      <c r="AL327" s="1">
        <f t="shared" si="5"/>
        <v>21384.420000000002</v>
      </c>
      <c r="AM327" s="1">
        <f>(('logg värden'!AL327))/('logg värden'!$AL$1)</f>
        <v>1</v>
      </c>
    </row>
    <row r="328" spans="1:39" x14ac:dyDescent="0.2">
      <c r="A328">
        <f>'logg värden'!A328</f>
        <v>44532</v>
      </c>
      <c r="B328">
        <f>'logg värden'!B328</f>
        <v>0.55254629629629626</v>
      </c>
      <c r="C328" s="1">
        <f>(('logg värden'!C328))/('logg värden'!$C$1)</f>
        <v>-1.3</v>
      </c>
      <c r="D328" s="1">
        <f>(('logg värden'!D328))/('logg värden'!$D$1)</f>
        <v>-2.2000000000000002</v>
      </c>
      <c r="E328" s="1">
        <f>(('logg värden'!E328))/('logg värden'!$E$1)</f>
        <v>21.6</v>
      </c>
      <c r="F328" s="1">
        <f>(('logg värden'!F328))/('logg värden'!$F$1)</f>
        <v>30</v>
      </c>
      <c r="G328" s="1">
        <f>(('logg värden'!G328))/('logg värden'!$G$1)</f>
        <v>31</v>
      </c>
      <c r="H328" s="1">
        <f>(('logg värden'!H328))/('logg värden'!$H$1)</f>
        <v>31.9</v>
      </c>
      <c r="I328" s="1">
        <f>(('logg värden'!I328))/('logg värden'!$I$1)</f>
        <v>27.5</v>
      </c>
      <c r="J328" s="1">
        <f>(('logg värden'!J328))/('logg värden'!$J$1)</f>
        <v>28.8</v>
      </c>
      <c r="K328" s="1">
        <f>(('logg värden'!K328))/('logg värden'!$K$1)</f>
        <v>29.3</v>
      </c>
      <c r="L328" s="1">
        <f>(('logg värden'!L328))/('logg värden'!$L$1)</f>
        <v>27.9</v>
      </c>
      <c r="M328" s="1">
        <f>(('logg värden'!M328))/('logg värden'!$M$1)</f>
        <v>6.8</v>
      </c>
      <c r="N328" s="1">
        <f>(('logg värden'!N328))/('logg värden'!$N$1)</f>
        <v>4.4000000000000004</v>
      </c>
      <c r="O328" s="1">
        <f>(('logg värden'!O328))/('logg värden'!$O$1)</f>
        <v>43.1</v>
      </c>
      <c r="P328" s="1">
        <f>(('logg värden'!P328))/('logg värden'!$P$1)</f>
        <v>40.4</v>
      </c>
      <c r="Q328" s="1">
        <f>(('logg värden'!Q328))/('logg värden'!$Q$1)</f>
        <v>31.9</v>
      </c>
      <c r="R328" s="1">
        <f>(('logg värden'!R328))/('logg värden'!$R$1)</f>
        <v>61.6</v>
      </c>
      <c r="S328" s="1">
        <f>(('logg värden'!S328))/('logg värden'!$S$1)</f>
        <v>-2.4</v>
      </c>
      <c r="T328" s="1">
        <f>(('logg värden'!T328))/('logg värden'!$T$1)</f>
        <v>12.3</v>
      </c>
      <c r="U328" s="1">
        <f>(('logg värden'!U328))/('logg värden'!$U$1)</f>
        <v>22.2</v>
      </c>
      <c r="V328" s="1">
        <f>(('logg värden'!V328))/('logg värden'!$V$1)</f>
        <v>1.8</v>
      </c>
      <c r="W328" s="1">
        <f>(('logg värden'!W328))/('logg värden'!$W$1)</f>
        <v>209.3</v>
      </c>
      <c r="X328" s="1">
        <f>(('logg värden'!X328))/('logg värden'!$X$1)</f>
        <v>216.1</v>
      </c>
      <c r="Y328" s="1">
        <f>(('logg värden'!Y328))/('logg värden'!$Y$1)</f>
        <v>0</v>
      </c>
      <c r="Z328" s="1">
        <f>(('logg värden'!Z328))/('logg värden'!$Z$1)</f>
        <v>-318.7</v>
      </c>
      <c r="AA328" s="1">
        <f>(('logg värden'!AA328))/('logg värden'!$AA$1)</f>
        <v>28.5</v>
      </c>
      <c r="AB328" s="1">
        <f>(('logg värden'!AB328))/('logg värden'!$AB$1)</f>
        <v>0</v>
      </c>
      <c r="AC328" s="1">
        <f>(('logg värden'!AC328))/('logg värden'!$AC$1)</f>
        <v>0</v>
      </c>
      <c r="AD328" s="1">
        <f>(('logg värden'!AD328))/('logg värden'!$AD$1)</f>
        <v>0.8</v>
      </c>
      <c r="AE328" s="1">
        <f>(('logg värden'!AE328))/('logg värden'!$AE$1)</f>
        <v>0.6</v>
      </c>
      <c r="AF328" s="1">
        <f>(('logg värden'!AF328))/('logg värden'!$AF$1)</f>
        <v>1.4</v>
      </c>
      <c r="AG328" s="1">
        <f>(('logg värden'!AG328))/('logg värden'!$AG$1)</f>
        <v>0</v>
      </c>
      <c r="AH328" s="1">
        <f>(('logg värden'!AH328))/('logg värden'!$AH$1)</f>
        <v>25370</v>
      </c>
      <c r="AI328" s="1">
        <f>(('logg värden'!AI328))/('logg värden'!$AI$1)</f>
        <v>36746</v>
      </c>
      <c r="AJ328" s="1">
        <f>(('logg värden'!AJ328))/('logg värden'!$AJ$1)</f>
        <v>27270.080000000002</v>
      </c>
      <c r="AK328" s="1">
        <f>(('logg värden'!AK328))/('logg värden'!$AK$1)</f>
        <v>5885.66</v>
      </c>
      <c r="AL328" s="1">
        <f t="shared" si="5"/>
        <v>21384.420000000002</v>
      </c>
      <c r="AM328" s="1">
        <f>(('logg värden'!AL328))/('logg värden'!$AL$1)</f>
        <v>1</v>
      </c>
    </row>
    <row r="329" spans="1:39" x14ac:dyDescent="0.2">
      <c r="A329">
        <f>'logg värden'!A329</f>
        <v>44532</v>
      </c>
      <c r="B329">
        <f>'logg värden'!B329</f>
        <v>0.55324074074074081</v>
      </c>
      <c r="C329" s="1">
        <f>(('logg värden'!C329))/('logg värden'!$C$1)</f>
        <v>-1.3</v>
      </c>
      <c r="D329" s="1">
        <f>(('logg värden'!D329))/('logg värden'!$D$1)</f>
        <v>-2.2000000000000002</v>
      </c>
      <c r="E329" s="1">
        <f>(('logg värden'!E329))/('logg värden'!$E$1)</f>
        <v>21.6</v>
      </c>
      <c r="F329" s="1">
        <f>(('logg värden'!F329))/('logg värden'!$F$1)</f>
        <v>30</v>
      </c>
      <c r="G329" s="1">
        <f>(('logg värden'!G329))/('logg värden'!$G$1)</f>
        <v>31</v>
      </c>
      <c r="H329" s="1">
        <f>(('logg värden'!H329))/('logg värden'!$H$1)</f>
        <v>31.9</v>
      </c>
      <c r="I329" s="1">
        <f>(('logg värden'!I329))/('logg värden'!$I$1)</f>
        <v>27.5</v>
      </c>
      <c r="J329" s="1">
        <f>(('logg värden'!J329))/('logg värden'!$J$1)</f>
        <v>28.8</v>
      </c>
      <c r="K329" s="1">
        <f>(('logg värden'!K329))/('logg värden'!$K$1)</f>
        <v>29.3</v>
      </c>
      <c r="L329" s="1">
        <f>(('logg värden'!L329))/('logg värden'!$L$1)</f>
        <v>27.8</v>
      </c>
      <c r="M329" s="1">
        <f>(('logg värden'!M329))/('logg värden'!$M$1)</f>
        <v>6.8</v>
      </c>
      <c r="N329" s="1">
        <f>(('logg värden'!N329))/('logg värden'!$N$1)</f>
        <v>4.3</v>
      </c>
      <c r="O329" s="1">
        <f>(('logg värden'!O329))/('logg värden'!$O$1)</f>
        <v>43.1</v>
      </c>
      <c r="P329" s="1">
        <f>(('logg värden'!P329))/('logg värden'!$P$1)</f>
        <v>40.4</v>
      </c>
      <c r="Q329" s="1">
        <f>(('logg värden'!Q329))/('logg värden'!$Q$1)</f>
        <v>31.8</v>
      </c>
      <c r="R329" s="1">
        <f>(('logg värden'!R329))/('logg värden'!$R$1)</f>
        <v>61.6</v>
      </c>
      <c r="S329" s="1">
        <f>(('logg värden'!S329))/('logg värden'!$S$1)</f>
        <v>-2.2999999999999998</v>
      </c>
      <c r="T329" s="1">
        <f>(('logg värden'!T329))/('logg värden'!$T$1)</f>
        <v>12.5</v>
      </c>
      <c r="U329" s="1">
        <f>(('logg värden'!U329))/('logg värden'!$U$1)</f>
        <v>22.2</v>
      </c>
      <c r="V329" s="1">
        <f>(('logg värden'!V329))/('logg värden'!$V$1)</f>
        <v>1.8</v>
      </c>
      <c r="W329" s="1">
        <f>(('logg värden'!W329))/('logg värden'!$W$1)</f>
        <v>210.1</v>
      </c>
      <c r="X329" s="1">
        <f>(('logg värden'!X329))/('logg värden'!$X$1)</f>
        <v>216.1</v>
      </c>
      <c r="Y329" s="1">
        <f>(('logg värden'!Y329))/('logg värden'!$Y$1)</f>
        <v>0</v>
      </c>
      <c r="Z329" s="1">
        <f>(('logg värden'!Z329))/('logg värden'!$Z$1)</f>
        <v>-317.8</v>
      </c>
      <c r="AA329" s="1">
        <f>(('logg värden'!AA329))/('logg värden'!$AA$1)</f>
        <v>27.6</v>
      </c>
      <c r="AB329" s="1">
        <f>(('logg värden'!AB329))/('logg värden'!$AB$1)</f>
        <v>0</v>
      </c>
      <c r="AC329" s="1">
        <f>(('logg värden'!AC329))/('logg värden'!$AC$1)</f>
        <v>0</v>
      </c>
      <c r="AD329" s="1">
        <f>(('logg värden'!AD329))/('logg värden'!$AD$1)</f>
        <v>1.3</v>
      </c>
      <c r="AE329" s="1">
        <f>(('logg värden'!AE329))/('logg värden'!$AE$1)</f>
        <v>0.7</v>
      </c>
      <c r="AF329" s="1">
        <f>(('logg värden'!AF329))/('logg värden'!$AF$1)</f>
        <v>1.7</v>
      </c>
      <c r="AG329" s="1">
        <f>(('logg värden'!AG329))/('logg värden'!$AG$1)</f>
        <v>0</v>
      </c>
      <c r="AH329" s="1">
        <f>(('logg värden'!AH329))/('logg värden'!$AH$1)</f>
        <v>25370</v>
      </c>
      <c r="AI329" s="1">
        <f>(('logg värden'!AI329))/('logg värden'!$AI$1)</f>
        <v>36746</v>
      </c>
      <c r="AJ329" s="1">
        <f>(('logg värden'!AJ329))/('logg värden'!$AJ$1)</f>
        <v>27270.080000000002</v>
      </c>
      <c r="AK329" s="1">
        <f>(('logg värden'!AK329))/('logg värden'!$AK$1)</f>
        <v>5885.66</v>
      </c>
      <c r="AL329" s="1">
        <f t="shared" si="5"/>
        <v>21384.420000000002</v>
      </c>
      <c r="AM329" s="1">
        <f>(('logg värden'!AL329))/('logg värden'!$AL$1)</f>
        <v>1</v>
      </c>
    </row>
    <row r="330" spans="1:39" x14ac:dyDescent="0.2">
      <c r="A330">
        <f>'logg värden'!A330</f>
        <v>44532</v>
      </c>
      <c r="B330">
        <f>'logg värden'!B330</f>
        <v>0.55393518518518514</v>
      </c>
      <c r="C330" s="1">
        <f>(('logg värden'!C330))/('logg värden'!$C$1)</f>
        <v>-1.2</v>
      </c>
      <c r="D330" s="1">
        <f>(('logg värden'!D330))/('logg värden'!$D$1)</f>
        <v>-2.2000000000000002</v>
      </c>
      <c r="E330" s="1">
        <f>(('logg värden'!E330))/('logg värden'!$E$1)</f>
        <v>21.6</v>
      </c>
      <c r="F330" s="1">
        <f>(('logg värden'!F330))/('logg värden'!$F$1)</f>
        <v>30</v>
      </c>
      <c r="G330" s="1">
        <f>(('logg värden'!G330))/('logg värden'!$G$1)</f>
        <v>31</v>
      </c>
      <c r="H330" s="1">
        <f>(('logg värden'!H330))/('logg värden'!$H$1)</f>
        <v>31.8</v>
      </c>
      <c r="I330" s="1">
        <f>(('logg värden'!I330))/('logg värden'!$I$1)</f>
        <v>27.5</v>
      </c>
      <c r="J330" s="1">
        <f>(('logg värden'!J330))/('logg värden'!$J$1)</f>
        <v>28.8</v>
      </c>
      <c r="K330" s="1">
        <f>(('logg värden'!K330))/('logg värden'!$K$1)</f>
        <v>29.3</v>
      </c>
      <c r="L330" s="1">
        <f>(('logg värden'!L330))/('logg värden'!$L$1)</f>
        <v>27.9</v>
      </c>
      <c r="M330" s="1">
        <f>(('logg värden'!M330))/('logg värden'!$M$1)</f>
        <v>6.8</v>
      </c>
      <c r="N330" s="1">
        <f>(('logg värden'!N330))/('logg värden'!$N$1)</f>
        <v>4.2</v>
      </c>
      <c r="O330" s="1">
        <f>(('logg värden'!O330))/('logg värden'!$O$1)</f>
        <v>43.1</v>
      </c>
      <c r="P330" s="1">
        <f>(('logg värden'!P330))/('logg värden'!$P$1)</f>
        <v>40.4</v>
      </c>
      <c r="Q330" s="1">
        <f>(('logg värden'!Q330))/('logg värden'!$Q$1)</f>
        <v>31.7</v>
      </c>
      <c r="R330" s="1">
        <f>(('logg värden'!R330))/('logg värden'!$R$1)</f>
        <v>61.4</v>
      </c>
      <c r="S330" s="1">
        <f>(('logg värden'!S330))/('logg värden'!$S$1)</f>
        <v>-2.2999999999999998</v>
      </c>
      <c r="T330" s="1">
        <f>(('logg värden'!T330))/('logg värden'!$T$1)</f>
        <v>12.7</v>
      </c>
      <c r="U330" s="1">
        <f>(('logg värden'!U330))/('logg värden'!$U$1)</f>
        <v>22.2</v>
      </c>
      <c r="V330" s="1">
        <f>(('logg värden'!V330))/('logg värden'!$V$1)</f>
        <v>1.9</v>
      </c>
      <c r="W330" s="1">
        <f>(('logg värden'!W330))/('logg värden'!$W$1)</f>
        <v>212</v>
      </c>
      <c r="X330" s="1">
        <f>(('logg värden'!X330))/('logg värden'!$X$1)</f>
        <v>216.1</v>
      </c>
      <c r="Y330" s="1">
        <f>(('logg värden'!Y330))/('logg värden'!$Y$1)</f>
        <v>0</v>
      </c>
      <c r="Z330" s="1">
        <f>(('logg värden'!Z330))/('logg värden'!$Z$1)</f>
        <v>-317</v>
      </c>
      <c r="AA330" s="1">
        <f>(('logg värden'!AA330))/('logg värden'!$AA$1)</f>
        <v>27.3</v>
      </c>
      <c r="AB330" s="1">
        <f>(('logg värden'!AB330))/('logg värden'!$AB$1)</f>
        <v>0</v>
      </c>
      <c r="AC330" s="1">
        <f>(('logg värden'!AC330))/('logg värden'!$AC$1)</f>
        <v>0</v>
      </c>
      <c r="AD330" s="1">
        <f>(('logg värden'!AD330))/('logg värden'!$AD$1)</f>
        <v>1.4</v>
      </c>
      <c r="AE330" s="1">
        <f>(('logg värden'!AE330))/('logg värden'!$AE$1)</f>
        <v>0.9</v>
      </c>
      <c r="AF330" s="1">
        <f>(('logg värden'!AF330))/('logg värden'!$AF$1)</f>
        <v>1.8</v>
      </c>
      <c r="AG330" s="1">
        <f>(('logg värden'!AG330))/('logg värden'!$AG$1)</f>
        <v>0</v>
      </c>
      <c r="AH330" s="1">
        <f>(('logg värden'!AH330))/('logg värden'!$AH$1)</f>
        <v>25370</v>
      </c>
      <c r="AI330" s="1">
        <f>(('logg värden'!AI330))/('logg värden'!$AI$1)</f>
        <v>36746</v>
      </c>
      <c r="AJ330" s="1">
        <f>(('logg värden'!AJ330))/('logg värden'!$AJ$1)</f>
        <v>27270.080000000002</v>
      </c>
      <c r="AK330" s="1">
        <f>(('logg värden'!AK330))/('logg värden'!$AK$1)</f>
        <v>5885.66</v>
      </c>
      <c r="AL330" s="1">
        <f t="shared" si="5"/>
        <v>21384.420000000002</v>
      </c>
      <c r="AM330" s="1">
        <f>(('logg värden'!AL330))/('logg värden'!$AL$1)</f>
        <v>1</v>
      </c>
    </row>
    <row r="331" spans="1:39" x14ac:dyDescent="0.2">
      <c r="A331">
        <f>'logg värden'!A331</f>
        <v>44532</v>
      </c>
      <c r="B331">
        <f>'logg värden'!B331</f>
        <v>0.55462962962962969</v>
      </c>
      <c r="C331" s="1">
        <f>(('logg värden'!C331))/('logg värden'!$C$1)</f>
        <v>-1.3</v>
      </c>
      <c r="D331" s="1">
        <f>(('logg värden'!D331))/('logg värden'!$D$1)</f>
        <v>-2.2000000000000002</v>
      </c>
      <c r="E331" s="1">
        <f>(('logg värden'!E331))/('logg värden'!$E$1)</f>
        <v>21.6</v>
      </c>
      <c r="F331" s="1">
        <f>(('logg värden'!F331))/('logg värden'!$F$1)</f>
        <v>30</v>
      </c>
      <c r="G331" s="1">
        <f>(('logg värden'!G331))/('logg värden'!$G$1)</f>
        <v>31</v>
      </c>
      <c r="H331" s="1">
        <f>(('logg värden'!H331))/('logg värden'!$H$1)</f>
        <v>31.8</v>
      </c>
      <c r="I331" s="1">
        <f>(('logg värden'!I331))/('logg värden'!$I$1)</f>
        <v>27.5</v>
      </c>
      <c r="J331" s="1">
        <f>(('logg värden'!J331))/('logg värden'!$J$1)</f>
        <v>28.8</v>
      </c>
      <c r="K331" s="1">
        <f>(('logg värden'!K331))/('logg värden'!$K$1)</f>
        <v>29.3</v>
      </c>
      <c r="L331" s="1">
        <f>(('logg värden'!L331))/('logg värden'!$L$1)</f>
        <v>27.8</v>
      </c>
      <c r="M331" s="1">
        <f>(('logg värden'!M331))/('logg värden'!$M$1)</f>
        <v>6.8</v>
      </c>
      <c r="N331" s="1">
        <f>(('logg värden'!N331))/('logg värden'!$N$1)</f>
        <v>4.2</v>
      </c>
      <c r="O331" s="1">
        <f>(('logg värden'!O331))/('logg värden'!$O$1)</f>
        <v>43.1</v>
      </c>
      <c r="P331" s="1">
        <f>(('logg värden'!P331))/('logg värden'!$P$1)</f>
        <v>40.4</v>
      </c>
      <c r="Q331" s="1">
        <f>(('logg värden'!Q331))/('logg värden'!$Q$1)</f>
        <v>31.7</v>
      </c>
      <c r="R331" s="1">
        <f>(('logg värden'!R331))/('logg värden'!$R$1)</f>
        <v>61.4</v>
      </c>
      <c r="S331" s="1">
        <f>(('logg värden'!S331))/('logg värden'!$S$1)</f>
        <v>-2.1</v>
      </c>
      <c r="T331" s="1">
        <f>(('logg värden'!T331))/('logg värden'!$T$1)</f>
        <v>12.7</v>
      </c>
      <c r="U331" s="1">
        <f>(('logg värden'!U331))/('logg värden'!$U$1)</f>
        <v>22.2</v>
      </c>
      <c r="V331" s="1">
        <f>(('logg värden'!V331))/('logg värden'!$V$1)</f>
        <v>2.2000000000000002</v>
      </c>
      <c r="W331" s="1">
        <f>(('logg värden'!W331))/('logg värden'!$W$1)</f>
        <v>212.9</v>
      </c>
      <c r="X331" s="1">
        <f>(('logg värden'!X331))/('logg värden'!$X$1)</f>
        <v>216.1</v>
      </c>
      <c r="Y331" s="1">
        <f>(('logg värden'!Y331))/('logg värden'!$Y$1)</f>
        <v>0</v>
      </c>
      <c r="Z331" s="1">
        <f>(('logg värden'!Z331))/('logg värden'!$Z$1)</f>
        <v>-316.3</v>
      </c>
      <c r="AA331" s="1">
        <f>(('logg värden'!AA331))/('logg värden'!$AA$1)</f>
        <v>27.5</v>
      </c>
      <c r="AB331" s="1">
        <f>(('logg värden'!AB331))/('logg värden'!$AB$1)</f>
        <v>0</v>
      </c>
      <c r="AC331" s="1">
        <f>(('logg värden'!AC331))/('logg värden'!$AC$1)</f>
        <v>0</v>
      </c>
      <c r="AD331" s="1">
        <f>(('logg värden'!AD331))/('logg värden'!$AD$1)</f>
        <v>1.4</v>
      </c>
      <c r="AE331" s="1">
        <f>(('logg värden'!AE331))/('logg värden'!$AE$1)</f>
        <v>0.6</v>
      </c>
      <c r="AF331" s="1">
        <f>(('logg värden'!AF331))/('logg värden'!$AF$1)</f>
        <v>1.9</v>
      </c>
      <c r="AG331" s="1">
        <f>(('logg värden'!AG331))/('logg värden'!$AG$1)</f>
        <v>0</v>
      </c>
      <c r="AH331" s="1">
        <f>(('logg värden'!AH331))/('logg värden'!$AH$1)</f>
        <v>25370</v>
      </c>
      <c r="AI331" s="1">
        <f>(('logg värden'!AI331))/('logg värden'!$AI$1)</f>
        <v>36746</v>
      </c>
      <c r="AJ331" s="1">
        <f>(('logg värden'!AJ331))/('logg värden'!$AJ$1)</f>
        <v>27270.080000000002</v>
      </c>
      <c r="AK331" s="1">
        <f>(('logg värden'!AK331))/('logg värden'!$AK$1)</f>
        <v>5885.66</v>
      </c>
      <c r="AL331" s="1">
        <f t="shared" si="5"/>
        <v>21384.420000000002</v>
      </c>
      <c r="AM331" s="1">
        <f>(('logg värden'!AL331))/('logg värden'!$AL$1)</f>
        <v>1</v>
      </c>
    </row>
    <row r="332" spans="1:39" x14ac:dyDescent="0.2">
      <c r="A332">
        <f>'logg värden'!A332</f>
        <v>44532</v>
      </c>
      <c r="B332">
        <f>'logg värden'!B332</f>
        <v>0.55532407407407403</v>
      </c>
      <c r="C332" s="1">
        <f>(('logg värden'!C332))/('logg värden'!$C$1)</f>
        <v>-1.3</v>
      </c>
      <c r="D332" s="1">
        <f>(('logg värden'!D332))/('logg värden'!$D$1)</f>
        <v>-2.2000000000000002</v>
      </c>
      <c r="E332" s="1">
        <f>(('logg värden'!E332))/('logg värden'!$E$1)</f>
        <v>21.6</v>
      </c>
      <c r="F332" s="1">
        <f>(('logg värden'!F332))/('logg värden'!$F$1)</f>
        <v>30</v>
      </c>
      <c r="G332" s="1">
        <f>(('logg värden'!G332))/('logg värden'!$G$1)</f>
        <v>31</v>
      </c>
      <c r="H332" s="1">
        <f>(('logg värden'!H332))/('logg värden'!$H$1)</f>
        <v>31.8</v>
      </c>
      <c r="I332" s="1">
        <f>(('logg värden'!I332))/('logg värden'!$I$1)</f>
        <v>27.4</v>
      </c>
      <c r="J332" s="1">
        <f>(('logg värden'!J332))/('logg värden'!$J$1)</f>
        <v>28.8</v>
      </c>
      <c r="K332" s="1">
        <f>(('logg värden'!K332))/('logg värden'!$K$1)</f>
        <v>29.3</v>
      </c>
      <c r="L332" s="1">
        <f>(('logg värden'!L332))/('logg värden'!$L$1)</f>
        <v>27.8</v>
      </c>
      <c r="M332" s="1">
        <f>(('logg värden'!M332))/('logg värden'!$M$1)</f>
        <v>6.8</v>
      </c>
      <c r="N332" s="1">
        <f>(('logg värden'!N332))/('logg värden'!$N$1)</f>
        <v>4.3</v>
      </c>
      <c r="O332" s="1">
        <f>(('logg värden'!O332))/('logg värden'!$O$1)</f>
        <v>43.1</v>
      </c>
      <c r="P332" s="1">
        <f>(('logg värden'!P332))/('logg värden'!$P$1)</f>
        <v>40.4</v>
      </c>
      <c r="Q332" s="1">
        <f>(('logg värden'!Q332))/('logg värden'!$Q$1)</f>
        <v>31.7</v>
      </c>
      <c r="R332" s="1">
        <f>(('logg värden'!R332))/('logg värden'!$R$1)</f>
        <v>61.4</v>
      </c>
      <c r="S332" s="1">
        <f>(('logg värden'!S332))/('logg värden'!$S$1)</f>
        <v>-2.1</v>
      </c>
      <c r="T332" s="1">
        <f>(('logg värden'!T332))/('logg värden'!$T$1)</f>
        <v>12.7</v>
      </c>
      <c r="U332" s="1">
        <f>(('logg värden'!U332))/('logg värden'!$U$1)</f>
        <v>22.2</v>
      </c>
      <c r="V332" s="1">
        <f>(('logg värden'!V332))/('logg värden'!$V$1)</f>
        <v>2.2000000000000002</v>
      </c>
      <c r="W332" s="1">
        <f>(('logg värden'!W332))/('logg värden'!$W$1)</f>
        <v>214</v>
      </c>
      <c r="X332" s="1">
        <f>(('logg värden'!X332))/('logg värden'!$X$1)</f>
        <v>216.1</v>
      </c>
      <c r="Y332" s="1">
        <f>(('logg värden'!Y332))/('logg värden'!$Y$1)</f>
        <v>0</v>
      </c>
      <c r="Z332" s="1">
        <f>(('logg värden'!Z332))/('logg värden'!$Z$1)</f>
        <v>-315.60000000000002</v>
      </c>
      <c r="AA332" s="1">
        <f>(('logg värden'!AA332))/('logg värden'!$AA$1)</f>
        <v>27.5</v>
      </c>
      <c r="AB332" s="1">
        <f>(('logg värden'!AB332))/('logg värden'!$AB$1)</f>
        <v>0</v>
      </c>
      <c r="AC332" s="1">
        <f>(('logg värden'!AC332))/('logg värden'!$AC$1)</f>
        <v>0</v>
      </c>
      <c r="AD332" s="1">
        <f>(('logg värden'!AD332))/('logg värden'!$AD$1)</f>
        <v>1</v>
      </c>
      <c r="AE332" s="1">
        <f>(('logg värden'!AE332))/('logg värden'!$AE$1)</f>
        <v>0.9</v>
      </c>
      <c r="AF332" s="1">
        <f>(('logg värden'!AF332))/('logg värden'!$AF$1)</f>
        <v>1.2</v>
      </c>
      <c r="AG332" s="1">
        <f>(('logg värden'!AG332))/('logg värden'!$AG$1)</f>
        <v>0</v>
      </c>
      <c r="AH332" s="1">
        <f>(('logg värden'!AH332))/('logg värden'!$AH$1)</f>
        <v>25370</v>
      </c>
      <c r="AI332" s="1">
        <f>(('logg värden'!AI332))/('logg värden'!$AI$1)</f>
        <v>36746</v>
      </c>
      <c r="AJ332" s="1">
        <f>(('logg värden'!AJ332))/('logg värden'!$AJ$1)</f>
        <v>27270.080000000002</v>
      </c>
      <c r="AK332" s="1">
        <f>(('logg värden'!AK332))/('logg värden'!$AK$1)</f>
        <v>5885.66</v>
      </c>
      <c r="AL332" s="1">
        <f t="shared" si="5"/>
        <v>21384.420000000002</v>
      </c>
      <c r="AM332" s="1">
        <f>(('logg värden'!AL332))/('logg värden'!$AL$1)</f>
        <v>1</v>
      </c>
    </row>
    <row r="333" spans="1:39" x14ac:dyDescent="0.2">
      <c r="A333">
        <f>'logg värden'!A333</f>
        <v>44532</v>
      </c>
      <c r="B333">
        <f>'logg värden'!B333</f>
        <v>0.55601851851851858</v>
      </c>
      <c r="C333" s="1">
        <f>(('logg värden'!C333))/('logg värden'!$C$1)</f>
        <v>-1.3</v>
      </c>
      <c r="D333" s="1">
        <f>(('logg värden'!D333))/('logg värden'!$D$1)</f>
        <v>-2.2000000000000002</v>
      </c>
      <c r="E333" s="1">
        <f>(('logg värden'!E333))/('logg värden'!$E$1)</f>
        <v>21.5</v>
      </c>
      <c r="F333" s="1">
        <f>(('logg värden'!F333))/('logg värden'!$F$1)</f>
        <v>30</v>
      </c>
      <c r="G333" s="1">
        <f>(('logg värden'!G333))/('logg värden'!$G$1)</f>
        <v>31</v>
      </c>
      <c r="H333" s="1">
        <f>(('logg värden'!H333))/('logg värden'!$H$1)</f>
        <v>31.7</v>
      </c>
      <c r="I333" s="1">
        <f>(('logg värden'!I333))/('logg värden'!$I$1)</f>
        <v>27.5</v>
      </c>
      <c r="J333" s="1">
        <f>(('logg värden'!J333))/('logg värden'!$J$1)</f>
        <v>28.8</v>
      </c>
      <c r="K333" s="1">
        <f>(('logg värden'!K333))/('logg värden'!$K$1)</f>
        <v>29.2</v>
      </c>
      <c r="L333" s="1">
        <f>(('logg värden'!L333))/('logg värden'!$L$1)</f>
        <v>27.9</v>
      </c>
      <c r="M333" s="1">
        <f>(('logg värden'!M333))/('logg värden'!$M$1)</f>
        <v>6.8</v>
      </c>
      <c r="N333" s="1">
        <f>(('logg värden'!N333))/('logg värden'!$N$1)</f>
        <v>4.2</v>
      </c>
      <c r="O333" s="1">
        <f>(('logg värden'!O333))/('logg värden'!$O$1)</f>
        <v>43.1</v>
      </c>
      <c r="P333" s="1">
        <f>(('logg värden'!P333))/('logg värden'!$P$1)</f>
        <v>40.4</v>
      </c>
      <c r="Q333" s="1">
        <f>(('logg värden'!Q333))/('logg värden'!$Q$1)</f>
        <v>31.7</v>
      </c>
      <c r="R333" s="1">
        <f>(('logg värden'!R333))/('logg värden'!$R$1)</f>
        <v>61.3</v>
      </c>
      <c r="S333" s="1">
        <f>(('logg värden'!S333))/('logg värden'!$S$1)</f>
        <v>-2.1</v>
      </c>
      <c r="T333" s="1">
        <f>(('logg värden'!T333))/('logg värden'!$T$1)</f>
        <v>12.7</v>
      </c>
      <c r="U333" s="1">
        <f>(('logg värden'!U333))/('logg värden'!$U$1)</f>
        <v>22.2</v>
      </c>
      <c r="V333" s="1">
        <f>(('logg värden'!V333))/('logg värden'!$V$1)</f>
        <v>2.2000000000000002</v>
      </c>
      <c r="W333" s="1">
        <f>(('logg värden'!W333))/('logg värden'!$W$1)</f>
        <v>212.6</v>
      </c>
      <c r="X333" s="1">
        <f>(('logg värden'!X333))/('logg värden'!$X$1)</f>
        <v>216.1</v>
      </c>
      <c r="Y333" s="1">
        <f>(('logg värden'!Y333))/('logg värden'!$Y$1)</f>
        <v>0</v>
      </c>
      <c r="Z333" s="1">
        <f>(('logg värden'!Z333))/('logg värden'!$Z$1)</f>
        <v>-314.89999999999998</v>
      </c>
      <c r="AA333" s="1">
        <f>(('logg värden'!AA333))/('logg värden'!$AA$1)</f>
        <v>27.4</v>
      </c>
      <c r="AB333" s="1">
        <f>(('logg värden'!AB333))/('logg värden'!$AB$1)</f>
        <v>0</v>
      </c>
      <c r="AC333" s="1">
        <f>(('logg värden'!AC333))/('logg värden'!$AC$1)</f>
        <v>0</v>
      </c>
      <c r="AD333" s="1">
        <f>(('logg värden'!AD333))/('logg värden'!$AD$1)</f>
        <v>1.8</v>
      </c>
      <c r="AE333" s="1">
        <f>(('logg värden'!AE333))/('logg värden'!$AE$1)</f>
        <v>0.8</v>
      </c>
      <c r="AF333" s="1">
        <f>(('logg värden'!AF333))/('logg värden'!$AF$1)</f>
        <v>1.1000000000000001</v>
      </c>
      <c r="AG333" s="1">
        <f>(('logg värden'!AG333))/('logg värden'!$AG$1)</f>
        <v>0</v>
      </c>
      <c r="AH333" s="1">
        <f>(('logg värden'!AH333))/('logg värden'!$AH$1)</f>
        <v>25370</v>
      </c>
      <c r="AI333" s="1">
        <f>(('logg värden'!AI333))/('logg värden'!$AI$1)</f>
        <v>36746</v>
      </c>
      <c r="AJ333" s="1">
        <f>(('logg värden'!AJ333))/('logg värden'!$AJ$1)</f>
        <v>27270.080000000002</v>
      </c>
      <c r="AK333" s="1">
        <f>(('logg värden'!AK333))/('logg värden'!$AK$1)</f>
        <v>5885.66</v>
      </c>
      <c r="AL333" s="1">
        <f t="shared" si="5"/>
        <v>21384.420000000002</v>
      </c>
      <c r="AM333" s="1">
        <f>(('logg värden'!AL333))/('logg värden'!$AL$1)</f>
        <v>1</v>
      </c>
    </row>
    <row r="334" spans="1:39" x14ac:dyDescent="0.2">
      <c r="A334">
        <f>'logg värden'!A334</f>
        <v>44532</v>
      </c>
      <c r="B334">
        <f>'logg värden'!B334</f>
        <v>0.55671296296296291</v>
      </c>
      <c r="C334" s="1">
        <f>(('logg värden'!C334))/('logg värden'!$C$1)</f>
        <v>-1.3</v>
      </c>
      <c r="D334" s="1">
        <f>(('logg värden'!D334))/('logg värden'!$D$1)</f>
        <v>-2.2000000000000002</v>
      </c>
      <c r="E334" s="1">
        <f>(('logg värden'!E334))/('logg värden'!$E$1)</f>
        <v>21.6</v>
      </c>
      <c r="F334" s="1">
        <f>(('logg värden'!F334))/('logg värden'!$F$1)</f>
        <v>30</v>
      </c>
      <c r="G334" s="1">
        <f>(('logg värden'!G334))/('logg värden'!$G$1)</f>
        <v>31</v>
      </c>
      <c r="H334" s="1">
        <f>(('logg värden'!H334))/('logg värden'!$H$1)</f>
        <v>31.7</v>
      </c>
      <c r="I334" s="1">
        <f>(('logg värden'!I334))/('logg värden'!$I$1)</f>
        <v>27.5</v>
      </c>
      <c r="J334" s="1">
        <f>(('logg värden'!J334))/('logg värden'!$J$1)</f>
        <v>28.8</v>
      </c>
      <c r="K334" s="1">
        <f>(('logg värden'!K334))/('logg värden'!$K$1)</f>
        <v>29.3</v>
      </c>
      <c r="L334" s="1">
        <f>(('logg värden'!L334))/('logg värden'!$L$1)</f>
        <v>27.9</v>
      </c>
      <c r="M334" s="1">
        <f>(('logg värden'!M334))/('logg värden'!$M$1)</f>
        <v>6.8</v>
      </c>
      <c r="N334" s="1">
        <f>(('logg värden'!N334))/('logg värden'!$N$1)</f>
        <v>4.2</v>
      </c>
      <c r="O334" s="1">
        <f>(('logg värden'!O334))/('logg värden'!$O$1)</f>
        <v>43.1</v>
      </c>
      <c r="P334" s="1">
        <f>(('logg värden'!P334))/('logg värden'!$P$1)</f>
        <v>40.4</v>
      </c>
      <c r="Q334" s="1">
        <f>(('logg värden'!Q334))/('logg värden'!$Q$1)</f>
        <v>31.7</v>
      </c>
      <c r="R334" s="1">
        <f>(('logg värden'!R334))/('logg värden'!$R$1)</f>
        <v>61.3</v>
      </c>
      <c r="S334" s="1">
        <f>(('logg värden'!S334))/('logg värden'!$S$1)</f>
        <v>-2.1</v>
      </c>
      <c r="T334" s="1">
        <f>(('logg värden'!T334))/('logg värden'!$T$1)</f>
        <v>12.7</v>
      </c>
      <c r="U334" s="1">
        <f>(('logg värden'!U334))/('logg värden'!$U$1)</f>
        <v>22.2</v>
      </c>
      <c r="V334" s="1">
        <f>(('logg värden'!V334))/('logg värden'!$V$1)</f>
        <v>2.2999999999999998</v>
      </c>
      <c r="W334" s="1">
        <f>(('logg värden'!W334))/('logg värden'!$W$1)</f>
        <v>211.8</v>
      </c>
      <c r="X334" s="1">
        <f>(('logg värden'!X334))/('logg värden'!$X$1)</f>
        <v>216.1</v>
      </c>
      <c r="Y334" s="1">
        <f>(('logg värden'!Y334))/('logg värden'!$Y$1)</f>
        <v>0</v>
      </c>
      <c r="Z334" s="1">
        <f>(('logg värden'!Z334))/('logg värden'!$Z$1)</f>
        <v>-314.2</v>
      </c>
      <c r="AA334" s="1">
        <f>(('logg värden'!AA334))/('logg värden'!$AA$1)</f>
        <v>27.5</v>
      </c>
      <c r="AB334" s="1">
        <f>(('logg värden'!AB334))/('logg värden'!$AB$1)</f>
        <v>0</v>
      </c>
      <c r="AC334" s="1">
        <f>(('logg värden'!AC334))/('logg värden'!$AC$1)</f>
        <v>0</v>
      </c>
      <c r="AD334" s="1">
        <f>(('logg värden'!AD334))/('logg värden'!$AD$1)</f>
        <v>1.2</v>
      </c>
      <c r="AE334" s="1">
        <f>(('logg värden'!AE334))/('logg värden'!$AE$1)</f>
        <v>0.5</v>
      </c>
      <c r="AF334" s="1">
        <f>(('logg värden'!AF334))/('logg värden'!$AF$1)</f>
        <v>1.2</v>
      </c>
      <c r="AG334" s="1">
        <f>(('logg värden'!AG334))/('logg värden'!$AG$1)</f>
        <v>0</v>
      </c>
      <c r="AH334" s="1">
        <f>(('logg värden'!AH334))/('logg värden'!$AH$1)</f>
        <v>25370</v>
      </c>
      <c r="AI334" s="1">
        <f>(('logg värden'!AI334))/('logg värden'!$AI$1)</f>
        <v>36746</v>
      </c>
      <c r="AJ334" s="1">
        <f>(('logg värden'!AJ334))/('logg värden'!$AJ$1)</f>
        <v>27270.080000000002</v>
      </c>
      <c r="AK334" s="1">
        <f>(('logg värden'!AK334))/('logg värden'!$AK$1)</f>
        <v>5885.66</v>
      </c>
      <c r="AL334" s="1">
        <f t="shared" si="5"/>
        <v>21384.420000000002</v>
      </c>
      <c r="AM334" s="1">
        <f>(('logg värden'!AL334))/('logg värden'!$AL$1)</f>
        <v>1</v>
      </c>
    </row>
    <row r="335" spans="1:39" x14ac:dyDescent="0.2">
      <c r="A335">
        <f>'logg värden'!A335</f>
        <v>44532</v>
      </c>
      <c r="B335">
        <f>'logg värden'!B335</f>
        <v>0.55740740740740746</v>
      </c>
      <c r="C335" s="1">
        <f>(('logg värden'!C335))/('logg värden'!$C$1)</f>
        <v>-1.3</v>
      </c>
      <c r="D335" s="1">
        <f>(('logg värden'!D335))/('logg värden'!$D$1)</f>
        <v>-2.2000000000000002</v>
      </c>
      <c r="E335" s="1">
        <f>(('logg värden'!E335))/('logg värden'!$E$1)</f>
        <v>21.5</v>
      </c>
      <c r="F335" s="1">
        <f>(('logg värden'!F335))/('logg värden'!$F$1)</f>
        <v>30</v>
      </c>
      <c r="G335" s="1">
        <f>(('logg värden'!G335))/('logg värden'!$G$1)</f>
        <v>31</v>
      </c>
      <c r="H335" s="1">
        <f>(('logg värden'!H335))/('logg värden'!$H$1)</f>
        <v>31.7</v>
      </c>
      <c r="I335" s="1">
        <f>(('logg värden'!I335))/('logg värden'!$I$1)</f>
        <v>27.4</v>
      </c>
      <c r="J335" s="1">
        <f>(('logg värden'!J335))/('logg värden'!$J$1)</f>
        <v>28.9</v>
      </c>
      <c r="K335" s="1">
        <f>(('logg värden'!K335))/('logg värden'!$K$1)</f>
        <v>29.3</v>
      </c>
      <c r="L335" s="1">
        <f>(('logg värden'!L335))/('logg värden'!$L$1)</f>
        <v>27.8</v>
      </c>
      <c r="M335" s="1">
        <f>(('logg värden'!M335))/('logg värden'!$M$1)</f>
        <v>6.8</v>
      </c>
      <c r="N335" s="1">
        <f>(('logg värden'!N335))/('logg värden'!$N$1)</f>
        <v>4.3</v>
      </c>
      <c r="O335" s="1">
        <f>(('logg värden'!O335))/('logg värden'!$O$1)</f>
        <v>43</v>
      </c>
      <c r="P335" s="1">
        <f>(('logg värden'!P335))/('logg värden'!$P$1)</f>
        <v>40.4</v>
      </c>
      <c r="Q335" s="1">
        <f>(('logg värden'!Q335))/('logg värden'!$Q$1)</f>
        <v>31.7</v>
      </c>
      <c r="R335" s="1">
        <f>(('logg värden'!R335))/('logg värden'!$R$1)</f>
        <v>61.3</v>
      </c>
      <c r="S335" s="1">
        <f>(('logg värden'!S335))/('logg värden'!$S$1)</f>
        <v>-2.1</v>
      </c>
      <c r="T335" s="1">
        <f>(('logg värden'!T335))/('logg värden'!$T$1)</f>
        <v>12.7</v>
      </c>
      <c r="U335" s="1">
        <f>(('logg värden'!U335))/('logg värden'!$U$1)</f>
        <v>22.2</v>
      </c>
      <c r="V335" s="1">
        <f>(('logg värden'!V335))/('logg värden'!$V$1)</f>
        <v>2.2999999999999998</v>
      </c>
      <c r="W335" s="1">
        <f>(('logg värden'!W335))/('logg värden'!$W$1)</f>
        <v>213.4</v>
      </c>
      <c r="X335" s="1">
        <f>(('logg värden'!X335))/('logg värden'!$X$1)</f>
        <v>216.1</v>
      </c>
      <c r="Y335" s="1">
        <f>(('logg värden'!Y335))/('logg värden'!$Y$1)</f>
        <v>0</v>
      </c>
      <c r="Z335" s="1">
        <f>(('logg värden'!Z335))/('logg värden'!$Z$1)</f>
        <v>-313.5</v>
      </c>
      <c r="AA335" s="1">
        <f>(('logg värden'!AA335))/('logg värden'!$AA$1)</f>
        <v>27.4</v>
      </c>
      <c r="AB335" s="1">
        <f>(('logg värden'!AB335))/('logg värden'!$AB$1)</f>
        <v>0</v>
      </c>
      <c r="AC335" s="1">
        <f>(('logg värden'!AC335))/('logg värden'!$AC$1)</f>
        <v>0</v>
      </c>
      <c r="AD335" s="1">
        <f>(('logg värden'!AD335))/('logg värden'!$AD$1)</f>
        <v>1.2</v>
      </c>
      <c r="AE335" s="1">
        <f>(('logg värden'!AE335))/('logg värden'!$AE$1)</f>
        <v>0.7</v>
      </c>
      <c r="AF335" s="1">
        <f>(('logg värden'!AF335))/('logg värden'!$AF$1)</f>
        <v>1</v>
      </c>
      <c r="AG335" s="1">
        <f>(('logg värden'!AG335))/('logg värden'!$AG$1)</f>
        <v>0</v>
      </c>
      <c r="AH335" s="1">
        <f>(('logg värden'!AH335))/('logg värden'!$AH$1)</f>
        <v>25370</v>
      </c>
      <c r="AI335" s="1">
        <f>(('logg värden'!AI335))/('logg värden'!$AI$1)</f>
        <v>36746</v>
      </c>
      <c r="AJ335" s="1">
        <f>(('logg värden'!AJ335))/('logg värden'!$AJ$1)</f>
        <v>27270.080000000002</v>
      </c>
      <c r="AK335" s="1">
        <f>(('logg värden'!AK335))/('logg värden'!$AK$1)</f>
        <v>5885.66</v>
      </c>
      <c r="AL335" s="1">
        <f t="shared" si="5"/>
        <v>21384.420000000002</v>
      </c>
      <c r="AM335" s="1">
        <f>(('logg värden'!AL335))/('logg värden'!$AL$1)</f>
        <v>1</v>
      </c>
    </row>
    <row r="336" spans="1:39" x14ac:dyDescent="0.2">
      <c r="A336">
        <f>'logg värden'!A336</f>
        <v>44532</v>
      </c>
      <c r="B336">
        <f>'logg värden'!B336</f>
        <v>0.55810185185185179</v>
      </c>
      <c r="C336" s="1">
        <f>(('logg värden'!C336))/('logg värden'!$C$1)</f>
        <v>-1.3</v>
      </c>
      <c r="D336" s="1">
        <f>(('logg värden'!D336))/('logg värden'!$D$1)</f>
        <v>-2.2000000000000002</v>
      </c>
      <c r="E336" s="1">
        <f>(('logg värden'!E336))/('logg värden'!$E$1)</f>
        <v>21.6</v>
      </c>
      <c r="F336" s="1">
        <f>(('logg värden'!F336))/('logg värden'!$F$1)</f>
        <v>30</v>
      </c>
      <c r="G336" s="1">
        <f>(('logg värden'!G336))/('logg värden'!$G$1)</f>
        <v>31</v>
      </c>
      <c r="H336" s="1">
        <f>(('logg värden'!H336))/('logg värden'!$H$1)</f>
        <v>31.7</v>
      </c>
      <c r="I336" s="1">
        <f>(('logg värden'!I336))/('logg värden'!$I$1)</f>
        <v>27.4</v>
      </c>
      <c r="J336" s="1">
        <f>(('logg värden'!J336))/('logg värden'!$J$1)</f>
        <v>28.9</v>
      </c>
      <c r="K336" s="1">
        <f>(('logg värden'!K336))/('logg värden'!$K$1)</f>
        <v>29.2</v>
      </c>
      <c r="L336" s="1">
        <f>(('logg värden'!L336))/('logg värden'!$L$1)</f>
        <v>27.8</v>
      </c>
      <c r="M336" s="1">
        <f>(('logg värden'!M336))/('logg värden'!$M$1)</f>
        <v>6.8</v>
      </c>
      <c r="N336" s="1">
        <f>(('logg värden'!N336))/('logg värden'!$N$1)</f>
        <v>4.3</v>
      </c>
      <c r="O336" s="1">
        <f>(('logg värden'!O336))/('logg värden'!$O$1)</f>
        <v>43</v>
      </c>
      <c r="P336" s="1">
        <f>(('logg värden'!P336))/('logg värden'!$P$1)</f>
        <v>40.4</v>
      </c>
      <c r="Q336" s="1">
        <f>(('logg värden'!Q336))/('logg värden'!$Q$1)</f>
        <v>31.7</v>
      </c>
      <c r="R336" s="1">
        <f>(('logg värden'!R336))/('logg värden'!$R$1)</f>
        <v>61.2</v>
      </c>
      <c r="S336" s="1">
        <f>(('logg värden'!S336))/('logg värden'!$S$1)</f>
        <v>-2.1</v>
      </c>
      <c r="T336" s="1">
        <f>(('logg värden'!T336))/('logg värden'!$T$1)</f>
        <v>12.7</v>
      </c>
      <c r="U336" s="1">
        <f>(('logg värden'!U336))/('logg värden'!$U$1)</f>
        <v>22.2</v>
      </c>
      <c r="V336" s="1">
        <f>(('logg värden'!V336))/('logg värden'!$V$1)</f>
        <v>2.2999999999999998</v>
      </c>
      <c r="W336" s="1">
        <f>(('logg värden'!W336))/('logg värden'!$W$1)</f>
        <v>214.6</v>
      </c>
      <c r="X336" s="1">
        <f>(('logg värden'!X336))/('logg värden'!$X$1)</f>
        <v>216.1</v>
      </c>
      <c r="Y336" s="1">
        <f>(('logg värden'!Y336))/('logg värden'!$Y$1)</f>
        <v>0</v>
      </c>
      <c r="Z336" s="1">
        <f>(('logg värden'!Z336))/('logg värden'!$Z$1)</f>
        <v>-312.8</v>
      </c>
      <c r="AA336" s="1">
        <f>(('logg värden'!AA336))/('logg värden'!$AA$1)</f>
        <v>27.4</v>
      </c>
      <c r="AB336" s="1">
        <f>(('logg värden'!AB336))/('logg värden'!$AB$1)</f>
        <v>0</v>
      </c>
      <c r="AC336" s="1">
        <f>(('logg värden'!AC336))/('logg värden'!$AC$1)</f>
        <v>0</v>
      </c>
      <c r="AD336" s="1">
        <f>(('logg värden'!AD336))/('logg värden'!$AD$1)</f>
        <v>1.1000000000000001</v>
      </c>
      <c r="AE336" s="1">
        <f>(('logg värden'!AE336))/('logg värden'!$AE$1)</f>
        <v>0.7</v>
      </c>
      <c r="AF336" s="1">
        <f>(('logg värden'!AF336))/('logg värden'!$AF$1)</f>
        <v>1</v>
      </c>
      <c r="AG336" s="1">
        <f>(('logg värden'!AG336))/('logg värden'!$AG$1)</f>
        <v>0</v>
      </c>
      <c r="AH336" s="1">
        <f>(('logg värden'!AH336))/('logg värden'!$AH$1)</f>
        <v>25370</v>
      </c>
      <c r="AI336" s="1">
        <f>(('logg värden'!AI336))/('logg värden'!$AI$1)</f>
        <v>36746</v>
      </c>
      <c r="AJ336" s="1">
        <f>(('logg värden'!AJ336))/('logg värden'!$AJ$1)</f>
        <v>27270.080000000002</v>
      </c>
      <c r="AK336" s="1">
        <f>(('logg värden'!AK336))/('logg värden'!$AK$1)</f>
        <v>5885.66</v>
      </c>
      <c r="AL336" s="1">
        <f t="shared" si="5"/>
        <v>21384.420000000002</v>
      </c>
      <c r="AM336" s="1">
        <f>(('logg värden'!AL336))/('logg värden'!$AL$1)</f>
        <v>1</v>
      </c>
    </row>
    <row r="337" spans="1:39" x14ac:dyDescent="0.2">
      <c r="A337">
        <f>'logg värden'!A337</f>
        <v>44532</v>
      </c>
      <c r="B337">
        <f>'logg värden'!B337</f>
        <v>0.55879629629629635</v>
      </c>
      <c r="C337" s="1">
        <f>(('logg värden'!C337))/('logg värden'!$C$1)</f>
        <v>-1.3</v>
      </c>
      <c r="D337" s="1">
        <f>(('logg värden'!D337))/('logg värden'!$D$1)</f>
        <v>-2.2000000000000002</v>
      </c>
      <c r="E337" s="1">
        <f>(('logg värden'!E337))/('logg värden'!$E$1)</f>
        <v>21.6</v>
      </c>
      <c r="F337" s="1">
        <f>(('logg värden'!F337))/('logg värden'!$F$1)</f>
        <v>30</v>
      </c>
      <c r="G337" s="1">
        <f>(('logg värden'!G337))/('logg värden'!$G$1)</f>
        <v>31</v>
      </c>
      <c r="H337" s="1">
        <f>(('logg värden'!H337))/('logg värden'!$H$1)</f>
        <v>31.7</v>
      </c>
      <c r="I337" s="1">
        <f>(('logg värden'!I337))/('logg värden'!$I$1)</f>
        <v>27.5</v>
      </c>
      <c r="J337" s="1">
        <f>(('logg värden'!J337))/('logg värden'!$J$1)</f>
        <v>29</v>
      </c>
      <c r="K337" s="1">
        <f>(('logg värden'!K337))/('logg värden'!$K$1)</f>
        <v>29.2</v>
      </c>
      <c r="L337" s="1">
        <f>(('logg värden'!L337))/('logg värden'!$L$1)</f>
        <v>27.8</v>
      </c>
      <c r="M337" s="1">
        <f>(('logg värden'!M337))/('logg värden'!$M$1)</f>
        <v>6.8</v>
      </c>
      <c r="N337" s="1">
        <f>(('logg värden'!N337))/('logg värden'!$N$1)</f>
        <v>4.2</v>
      </c>
      <c r="O337" s="1">
        <f>(('logg värden'!O337))/('logg värden'!$O$1)</f>
        <v>43.1</v>
      </c>
      <c r="P337" s="1">
        <f>(('logg värden'!P337))/('logg värden'!$P$1)</f>
        <v>40.299999999999997</v>
      </c>
      <c r="Q337" s="1">
        <f>(('logg värden'!Q337))/('logg värden'!$Q$1)</f>
        <v>31.7</v>
      </c>
      <c r="R337" s="1">
        <f>(('logg värden'!R337))/('logg värden'!$R$1)</f>
        <v>61.2</v>
      </c>
      <c r="S337" s="1">
        <f>(('logg värden'!S337))/('logg värden'!$S$1)</f>
        <v>-2.1</v>
      </c>
      <c r="T337" s="1">
        <f>(('logg värden'!T337))/('logg värden'!$T$1)</f>
        <v>12.7</v>
      </c>
      <c r="U337" s="1">
        <f>(('logg värden'!U337))/('logg värden'!$U$1)</f>
        <v>22.2</v>
      </c>
      <c r="V337" s="1">
        <f>(('logg värden'!V337))/('logg värden'!$V$1)</f>
        <v>2.2000000000000002</v>
      </c>
      <c r="W337" s="1">
        <f>(('logg värden'!W337))/('logg värden'!$W$1)</f>
        <v>210.4</v>
      </c>
      <c r="X337" s="1">
        <f>(('logg värden'!X337))/('logg värden'!$X$1)</f>
        <v>216.1</v>
      </c>
      <c r="Y337" s="1">
        <f>(('logg värden'!Y337))/('logg värden'!$Y$1)</f>
        <v>0</v>
      </c>
      <c r="Z337" s="1">
        <f>(('logg värden'!Z337))/('logg värden'!$Z$1)</f>
        <v>-312.10000000000002</v>
      </c>
      <c r="AA337" s="1">
        <f>(('logg värden'!AA337))/('logg värden'!$AA$1)</f>
        <v>27.5</v>
      </c>
      <c r="AB337" s="1">
        <f>(('logg värden'!AB337))/('logg värden'!$AB$1)</f>
        <v>0</v>
      </c>
      <c r="AC337" s="1">
        <f>(('logg värden'!AC337))/('logg värden'!$AC$1)</f>
        <v>0</v>
      </c>
      <c r="AD337" s="1">
        <f>(('logg värden'!AD337))/('logg värden'!$AD$1)</f>
        <v>1.4</v>
      </c>
      <c r="AE337" s="1">
        <f>(('logg värden'!AE337))/('logg värden'!$AE$1)</f>
        <v>0.6</v>
      </c>
      <c r="AF337" s="1">
        <f>(('logg värden'!AF337))/('logg värden'!$AF$1)</f>
        <v>1.1000000000000001</v>
      </c>
      <c r="AG337" s="1">
        <f>(('logg värden'!AG337))/('logg värden'!$AG$1)</f>
        <v>0</v>
      </c>
      <c r="AH337" s="1">
        <f>(('logg värden'!AH337))/('logg värden'!$AH$1)</f>
        <v>25370</v>
      </c>
      <c r="AI337" s="1">
        <f>(('logg värden'!AI337))/('logg värden'!$AI$1)</f>
        <v>36746</v>
      </c>
      <c r="AJ337" s="1">
        <f>(('logg värden'!AJ337))/('logg värden'!$AJ$1)</f>
        <v>27270.080000000002</v>
      </c>
      <c r="AK337" s="1">
        <f>(('logg värden'!AK337))/('logg värden'!$AK$1)</f>
        <v>5885.66</v>
      </c>
      <c r="AL337" s="1">
        <f t="shared" si="5"/>
        <v>21384.420000000002</v>
      </c>
      <c r="AM337" s="1">
        <f>(('logg värden'!AL337))/('logg värden'!$AL$1)</f>
        <v>1</v>
      </c>
    </row>
    <row r="338" spans="1:39" x14ac:dyDescent="0.2">
      <c r="A338">
        <f>'logg värden'!A338</f>
        <v>44532</v>
      </c>
      <c r="B338">
        <f>'logg värden'!B338</f>
        <v>0.55949074074074068</v>
      </c>
      <c r="C338" s="1">
        <f>(('logg värden'!C338))/('logg värden'!$C$1)</f>
        <v>-1.4</v>
      </c>
      <c r="D338" s="1">
        <f>(('logg värden'!D338))/('logg värden'!$D$1)</f>
        <v>-2.2000000000000002</v>
      </c>
      <c r="E338" s="1">
        <f>(('logg värden'!E338))/('logg värden'!$E$1)</f>
        <v>21.5</v>
      </c>
      <c r="F338" s="1">
        <f>(('logg värden'!F338))/('logg värden'!$F$1)</f>
        <v>30</v>
      </c>
      <c r="G338" s="1">
        <f>(('logg värden'!G338))/('logg värden'!$G$1)</f>
        <v>31</v>
      </c>
      <c r="H338" s="1">
        <f>(('logg värden'!H338))/('logg värden'!$H$1)</f>
        <v>31.7</v>
      </c>
      <c r="I338" s="1">
        <f>(('logg värden'!I338))/('logg värden'!$I$1)</f>
        <v>27.4</v>
      </c>
      <c r="J338" s="1">
        <f>(('logg värden'!J338))/('logg värden'!$J$1)</f>
        <v>29</v>
      </c>
      <c r="K338" s="1">
        <f>(('logg värden'!K338))/('logg värden'!$K$1)</f>
        <v>29.2</v>
      </c>
      <c r="L338" s="1">
        <f>(('logg värden'!L338))/('logg värden'!$L$1)</f>
        <v>27.8</v>
      </c>
      <c r="M338" s="1">
        <f>(('logg värden'!M338))/('logg värden'!$M$1)</f>
        <v>6.8</v>
      </c>
      <c r="N338" s="1">
        <f>(('logg värden'!N338))/('logg värden'!$N$1)</f>
        <v>4.3</v>
      </c>
      <c r="O338" s="1">
        <f>(('logg värden'!O338))/('logg värden'!$O$1)</f>
        <v>43</v>
      </c>
      <c r="P338" s="1">
        <f>(('logg värden'!P338))/('logg värden'!$P$1)</f>
        <v>40.4</v>
      </c>
      <c r="Q338" s="1">
        <f>(('logg värden'!Q338))/('logg värden'!$Q$1)</f>
        <v>31.7</v>
      </c>
      <c r="R338" s="1">
        <f>(('logg värden'!R338))/('logg värden'!$R$1)</f>
        <v>61.2</v>
      </c>
      <c r="S338" s="1">
        <f>(('logg värden'!S338))/('logg värden'!$S$1)</f>
        <v>-2.1</v>
      </c>
      <c r="T338" s="1">
        <f>(('logg värden'!T338))/('logg värden'!$T$1)</f>
        <v>12.7</v>
      </c>
      <c r="U338" s="1">
        <f>(('logg värden'!U338))/('logg värden'!$U$1)</f>
        <v>22.2</v>
      </c>
      <c r="V338" s="1">
        <f>(('logg värden'!V338))/('logg värden'!$V$1)</f>
        <v>2.4</v>
      </c>
      <c r="W338" s="1">
        <f>(('logg värden'!W338))/('logg värden'!$W$1)</f>
        <v>218.7</v>
      </c>
      <c r="X338" s="1">
        <f>(('logg värden'!X338))/('logg värden'!$X$1)</f>
        <v>216.1</v>
      </c>
      <c r="Y338" s="1">
        <f>(('logg värden'!Y338))/('logg värden'!$Y$1)</f>
        <v>0</v>
      </c>
      <c r="Z338" s="1">
        <f>(('logg värden'!Z338))/('logg värden'!$Z$1)</f>
        <v>-311.39999999999998</v>
      </c>
      <c r="AA338" s="1">
        <f>(('logg värden'!AA338))/('logg värden'!$AA$1)</f>
        <v>27.4</v>
      </c>
      <c r="AB338" s="1">
        <f>(('logg värden'!AB338))/('logg värden'!$AB$1)</f>
        <v>0</v>
      </c>
      <c r="AC338" s="1">
        <f>(('logg värden'!AC338))/('logg värden'!$AC$1)</f>
        <v>0</v>
      </c>
      <c r="AD338" s="1">
        <f>(('logg värden'!AD338))/('logg värden'!$AD$1)</f>
        <v>1.2</v>
      </c>
      <c r="AE338" s="1">
        <f>(('logg värden'!AE338))/('logg värden'!$AE$1)</f>
        <v>0.5</v>
      </c>
      <c r="AF338" s="1">
        <f>(('logg värden'!AF338))/('logg värden'!$AF$1)</f>
        <v>1.2</v>
      </c>
      <c r="AG338" s="1">
        <f>(('logg värden'!AG338))/('logg värden'!$AG$1)</f>
        <v>0</v>
      </c>
      <c r="AH338" s="1">
        <f>(('logg värden'!AH338))/('logg värden'!$AH$1)</f>
        <v>25370</v>
      </c>
      <c r="AI338" s="1">
        <f>(('logg värden'!AI338))/('logg värden'!$AI$1)</f>
        <v>36746</v>
      </c>
      <c r="AJ338" s="1">
        <f>(('logg värden'!AJ338))/('logg värden'!$AJ$1)</f>
        <v>27270.080000000002</v>
      </c>
      <c r="AK338" s="1">
        <f>(('logg värden'!AK338))/('logg värden'!$AK$1)</f>
        <v>5885.66</v>
      </c>
      <c r="AL338" s="1">
        <f t="shared" si="5"/>
        <v>21384.420000000002</v>
      </c>
      <c r="AM338" s="1">
        <f>(('logg värden'!AL338))/('logg värden'!$AL$1)</f>
        <v>1</v>
      </c>
    </row>
    <row r="339" spans="1:39" x14ac:dyDescent="0.2">
      <c r="A339">
        <f>'logg värden'!A339</f>
        <v>44532</v>
      </c>
      <c r="B339">
        <f>'logg värden'!B339</f>
        <v>0.56020833333333331</v>
      </c>
      <c r="C339" s="1">
        <f>(('logg värden'!C339))/('logg värden'!$C$1)</f>
        <v>-1.4</v>
      </c>
      <c r="D339" s="1">
        <f>(('logg värden'!D339))/('logg värden'!$D$1)</f>
        <v>-2.2000000000000002</v>
      </c>
      <c r="E339" s="1">
        <f>(('logg värden'!E339))/('logg värden'!$E$1)</f>
        <v>21.5</v>
      </c>
      <c r="F339" s="1">
        <f>(('logg värden'!F339))/('logg värden'!$F$1)</f>
        <v>30</v>
      </c>
      <c r="G339" s="1">
        <f>(('logg värden'!G339))/('logg värden'!$G$1)</f>
        <v>31</v>
      </c>
      <c r="H339" s="1">
        <f>(('logg värden'!H339))/('logg värden'!$H$1)</f>
        <v>31.7</v>
      </c>
      <c r="I339" s="1">
        <f>(('logg värden'!I339))/('logg värden'!$I$1)</f>
        <v>27.4</v>
      </c>
      <c r="J339" s="1">
        <f>(('logg värden'!J339))/('logg värden'!$J$1)</f>
        <v>29</v>
      </c>
      <c r="K339" s="1">
        <f>(('logg värden'!K339))/('logg värden'!$K$1)</f>
        <v>29.2</v>
      </c>
      <c r="L339" s="1">
        <f>(('logg värden'!L339))/('logg värden'!$L$1)</f>
        <v>27.8</v>
      </c>
      <c r="M339" s="1">
        <f>(('logg värden'!M339))/('logg värden'!$M$1)</f>
        <v>6.8</v>
      </c>
      <c r="N339" s="1">
        <f>(('logg värden'!N339))/('logg värden'!$N$1)</f>
        <v>4.3</v>
      </c>
      <c r="O339" s="1">
        <f>(('logg värden'!O339))/('logg värden'!$O$1)</f>
        <v>43</v>
      </c>
      <c r="P339" s="1">
        <f>(('logg värden'!P339))/('logg värden'!$P$1)</f>
        <v>40.4</v>
      </c>
      <c r="Q339" s="1">
        <f>(('logg värden'!Q339))/('logg värden'!$Q$1)</f>
        <v>31.7</v>
      </c>
      <c r="R339" s="1">
        <f>(('logg värden'!R339))/('logg värden'!$R$1)</f>
        <v>61.1</v>
      </c>
      <c r="S339" s="1">
        <f>(('logg värden'!S339))/('logg värden'!$S$1)</f>
        <v>-2.1</v>
      </c>
      <c r="T339" s="1">
        <f>(('logg värden'!T339))/('logg värden'!$T$1)</f>
        <v>12.7</v>
      </c>
      <c r="U339" s="1">
        <f>(('logg värden'!U339))/('logg värden'!$U$1)</f>
        <v>22.2</v>
      </c>
      <c r="V339" s="1">
        <f>(('logg värden'!V339))/('logg värden'!$V$1)</f>
        <v>2.2000000000000002</v>
      </c>
      <c r="W339" s="1">
        <f>(('logg värden'!W339))/('logg värden'!$W$1)</f>
        <v>217.9</v>
      </c>
      <c r="X339" s="1">
        <f>(('logg värden'!X339))/('logg värden'!$X$1)</f>
        <v>216.1</v>
      </c>
      <c r="Y339" s="1">
        <f>(('logg värden'!Y339))/('logg värden'!$Y$1)</f>
        <v>0</v>
      </c>
      <c r="Z339" s="1">
        <f>(('logg värden'!Z339))/('logg värden'!$Z$1)</f>
        <v>-310.7</v>
      </c>
      <c r="AA339" s="1">
        <f>(('logg värden'!AA339))/('logg värden'!$AA$1)</f>
        <v>27.3</v>
      </c>
      <c r="AB339" s="1">
        <f>(('logg värden'!AB339))/('logg värden'!$AB$1)</f>
        <v>0</v>
      </c>
      <c r="AC339" s="1">
        <f>(('logg värden'!AC339))/('logg värden'!$AC$1)</f>
        <v>0</v>
      </c>
      <c r="AD339" s="1">
        <f>(('logg värden'!AD339))/('logg värden'!$AD$1)</f>
        <v>1.3</v>
      </c>
      <c r="AE339" s="1">
        <f>(('logg värden'!AE339))/('logg värden'!$AE$1)</f>
        <v>0.7</v>
      </c>
      <c r="AF339" s="1">
        <f>(('logg värden'!AF339))/('logg värden'!$AF$1)</f>
        <v>1.4</v>
      </c>
      <c r="AG339" s="1">
        <f>(('logg värden'!AG339))/('logg värden'!$AG$1)</f>
        <v>0</v>
      </c>
      <c r="AH339" s="1">
        <f>(('logg värden'!AH339))/('logg värden'!$AH$1)</f>
        <v>25370</v>
      </c>
      <c r="AI339" s="1">
        <f>(('logg värden'!AI339))/('logg värden'!$AI$1)</f>
        <v>36746</v>
      </c>
      <c r="AJ339" s="1">
        <f>(('logg värden'!AJ339))/('logg värden'!$AJ$1)</f>
        <v>27270.080000000002</v>
      </c>
      <c r="AK339" s="1">
        <f>(('logg värden'!AK339))/('logg värden'!$AK$1)</f>
        <v>5885.66</v>
      </c>
      <c r="AL339" s="1">
        <f t="shared" si="5"/>
        <v>21384.420000000002</v>
      </c>
      <c r="AM339" s="1">
        <f>(('logg värden'!AL339))/('logg värden'!$AL$1)</f>
        <v>1</v>
      </c>
    </row>
    <row r="340" spans="1:39" x14ac:dyDescent="0.2">
      <c r="A340">
        <f>'logg värden'!A340</f>
        <v>44532</v>
      </c>
      <c r="B340">
        <f>'logg värden'!B340</f>
        <v>0.56090277777777775</v>
      </c>
      <c r="C340" s="1">
        <f>(('logg värden'!C340))/('logg värden'!$C$1)</f>
        <v>-1.5</v>
      </c>
      <c r="D340" s="1">
        <f>(('logg värden'!D340))/('logg värden'!$D$1)</f>
        <v>-2.2000000000000002</v>
      </c>
      <c r="E340" s="1">
        <f>(('logg värden'!E340))/('logg värden'!$E$1)</f>
        <v>21.6</v>
      </c>
      <c r="F340" s="1">
        <f>(('logg värden'!F340))/('logg värden'!$F$1)</f>
        <v>30</v>
      </c>
      <c r="G340" s="1">
        <f>(('logg värden'!G340))/('logg värden'!$G$1)</f>
        <v>31</v>
      </c>
      <c r="H340" s="1">
        <f>(('logg värden'!H340))/('logg värden'!$H$1)</f>
        <v>31.7</v>
      </c>
      <c r="I340" s="1">
        <f>(('logg värden'!I340))/('logg värden'!$I$1)</f>
        <v>27.5</v>
      </c>
      <c r="J340" s="1">
        <f>(('logg värden'!J340))/('logg värden'!$J$1)</f>
        <v>29</v>
      </c>
      <c r="K340" s="1">
        <f>(('logg värden'!K340))/('logg värden'!$K$1)</f>
        <v>29.2</v>
      </c>
      <c r="L340" s="1">
        <f>(('logg värden'!L340))/('logg värden'!$L$1)</f>
        <v>27.8</v>
      </c>
      <c r="M340" s="1">
        <f>(('logg värden'!M340))/('logg värden'!$M$1)</f>
        <v>6.9</v>
      </c>
      <c r="N340" s="1">
        <f>(('logg värden'!N340))/('logg värden'!$N$1)</f>
        <v>4.2</v>
      </c>
      <c r="O340" s="1">
        <f>(('logg värden'!O340))/('logg värden'!$O$1)</f>
        <v>43</v>
      </c>
      <c r="P340" s="1">
        <f>(('logg värden'!P340))/('logg värden'!$P$1)</f>
        <v>40.299999999999997</v>
      </c>
      <c r="Q340" s="1">
        <f>(('logg värden'!Q340))/('logg värden'!$Q$1)</f>
        <v>31.7</v>
      </c>
      <c r="R340" s="1">
        <f>(('logg värden'!R340))/('logg värden'!$R$1)</f>
        <v>61.1</v>
      </c>
      <c r="S340" s="1">
        <f>(('logg värden'!S340))/('logg värden'!$S$1)</f>
        <v>-2.1</v>
      </c>
      <c r="T340" s="1">
        <f>(('logg värden'!T340))/('logg värden'!$T$1)</f>
        <v>12.7</v>
      </c>
      <c r="U340" s="1">
        <f>(('logg värden'!U340))/('logg värden'!$U$1)</f>
        <v>22.2</v>
      </c>
      <c r="V340" s="1">
        <f>(('logg värden'!V340))/('logg värden'!$V$1)</f>
        <v>2.2999999999999998</v>
      </c>
      <c r="W340" s="1">
        <f>(('logg värden'!W340))/('logg värden'!$W$1)</f>
        <v>212.9</v>
      </c>
      <c r="X340" s="1">
        <f>(('logg värden'!X340))/('logg värden'!$X$1)</f>
        <v>216.1</v>
      </c>
      <c r="Y340" s="1">
        <f>(('logg värden'!Y340))/('logg värden'!$Y$1)</f>
        <v>0</v>
      </c>
      <c r="Z340" s="1">
        <f>(('logg värden'!Z340))/('logg värden'!$Z$1)</f>
        <v>-310</v>
      </c>
      <c r="AA340" s="1">
        <f>(('logg värden'!AA340))/('logg värden'!$AA$1)</f>
        <v>27.6</v>
      </c>
      <c r="AB340" s="1">
        <f>(('logg värden'!AB340))/('logg värden'!$AB$1)</f>
        <v>0</v>
      </c>
      <c r="AC340" s="1">
        <f>(('logg värden'!AC340))/('logg värden'!$AC$1)</f>
        <v>0</v>
      </c>
      <c r="AD340" s="1">
        <f>(('logg värden'!AD340))/('logg värden'!$AD$1)</f>
        <v>1.1000000000000001</v>
      </c>
      <c r="AE340" s="1">
        <f>(('logg värden'!AE340))/('logg värden'!$AE$1)</f>
        <v>0.5</v>
      </c>
      <c r="AF340" s="1">
        <f>(('logg värden'!AF340))/('logg värden'!$AF$1)</f>
        <v>1.1000000000000001</v>
      </c>
      <c r="AG340" s="1">
        <f>(('logg värden'!AG340))/('logg värden'!$AG$1)</f>
        <v>0</v>
      </c>
      <c r="AH340" s="1">
        <f>(('logg värden'!AH340))/('logg värden'!$AH$1)</f>
        <v>25370</v>
      </c>
      <c r="AI340" s="1">
        <f>(('logg värden'!AI340))/('logg värden'!$AI$1)</f>
        <v>36746</v>
      </c>
      <c r="AJ340" s="1">
        <f>(('logg värden'!AJ340))/('logg värden'!$AJ$1)</f>
        <v>27270.080000000002</v>
      </c>
      <c r="AK340" s="1">
        <f>(('logg värden'!AK340))/('logg värden'!$AK$1)</f>
        <v>5885.66</v>
      </c>
      <c r="AL340" s="1">
        <f t="shared" si="5"/>
        <v>21384.420000000002</v>
      </c>
      <c r="AM340" s="1">
        <f>(('logg värden'!AL340))/('logg värden'!$AL$1)</f>
        <v>1</v>
      </c>
    </row>
    <row r="341" spans="1:39" x14ac:dyDescent="0.2">
      <c r="A341">
        <f>'logg värden'!A341</f>
        <v>44532</v>
      </c>
      <c r="B341">
        <f>'logg värden'!B341</f>
        <v>0.56159722222222219</v>
      </c>
      <c r="C341" s="1">
        <f>(('logg värden'!C341))/('logg värden'!$C$1)</f>
        <v>-1.5</v>
      </c>
      <c r="D341" s="1">
        <f>(('logg värden'!D341))/('logg värden'!$D$1)</f>
        <v>-2.2000000000000002</v>
      </c>
      <c r="E341" s="1">
        <f>(('logg värden'!E341))/('logg värden'!$E$1)</f>
        <v>21.6</v>
      </c>
      <c r="F341" s="1">
        <f>(('logg värden'!F341))/('logg värden'!$F$1)</f>
        <v>30</v>
      </c>
      <c r="G341" s="1">
        <f>(('logg värden'!G341))/('logg värden'!$G$1)</f>
        <v>31</v>
      </c>
      <c r="H341" s="1">
        <f>(('logg värden'!H341))/('logg värden'!$H$1)</f>
        <v>31.6</v>
      </c>
      <c r="I341" s="1">
        <f>(('logg värden'!I341))/('logg värden'!$I$1)</f>
        <v>27.4</v>
      </c>
      <c r="J341" s="1">
        <f>(('logg värden'!J341))/('logg värden'!$J$1)</f>
        <v>29</v>
      </c>
      <c r="K341" s="1">
        <f>(('logg värden'!K341))/('logg värden'!$K$1)</f>
        <v>29.2</v>
      </c>
      <c r="L341" s="1">
        <f>(('logg värden'!L341))/('logg värden'!$L$1)</f>
        <v>27.8</v>
      </c>
      <c r="M341" s="1">
        <f>(('logg värden'!M341))/('logg värden'!$M$1)</f>
        <v>6.9</v>
      </c>
      <c r="N341" s="1">
        <f>(('logg värden'!N341))/('logg värden'!$N$1)</f>
        <v>4.3</v>
      </c>
      <c r="O341" s="1">
        <f>(('logg värden'!O341))/('logg värden'!$O$1)</f>
        <v>43</v>
      </c>
      <c r="P341" s="1">
        <f>(('logg värden'!P341))/('logg värden'!$P$1)</f>
        <v>40.4</v>
      </c>
      <c r="Q341" s="1">
        <f>(('logg värden'!Q341))/('logg värden'!$Q$1)</f>
        <v>31.7</v>
      </c>
      <c r="R341" s="1">
        <f>(('logg värden'!R341))/('logg värden'!$R$1)</f>
        <v>61.1</v>
      </c>
      <c r="S341" s="1">
        <f>(('logg värden'!S341))/('logg värden'!$S$1)</f>
        <v>-2.1</v>
      </c>
      <c r="T341" s="1">
        <f>(('logg värden'!T341))/('logg värden'!$T$1)</f>
        <v>12.7</v>
      </c>
      <c r="U341" s="1">
        <f>(('logg värden'!U341))/('logg värden'!$U$1)</f>
        <v>22.2</v>
      </c>
      <c r="V341" s="1">
        <f>(('logg värden'!V341))/('logg värden'!$V$1)</f>
        <v>2.4</v>
      </c>
      <c r="W341" s="1">
        <f>(('logg värden'!W341))/('logg värden'!$W$1)</f>
        <v>214.6</v>
      </c>
      <c r="X341" s="1">
        <f>(('logg värden'!X341))/('logg värden'!$X$1)</f>
        <v>216.1</v>
      </c>
      <c r="Y341" s="1">
        <f>(('logg värden'!Y341))/('logg värden'!$Y$1)</f>
        <v>0</v>
      </c>
      <c r="Z341" s="1">
        <f>(('logg värden'!Z341))/('logg värden'!$Z$1)</f>
        <v>-309.3</v>
      </c>
      <c r="AA341" s="1">
        <f>(('logg värden'!AA341))/('logg värden'!$AA$1)</f>
        <v>27.3</v>
      </c>
      <c r="AB341" s="1">
        <f>(('logg värden'!AB341))/('logg värden'!$AB$1)</f>
        <v>0</v>
      </c>
      <c r="AC341" s="1">
        <f>(('logg värden'!AC341))/('logg värden'!$AC$1)</f>
        <v>0</v>
      </c>
      <c r="AD341" s="1">
        <f>(('logg värden'!AD341))/('logg värden'!$AD$1)</f>
        <v>1.2</v>
      </c>
      <c r="AE341" s="1">
        <f>(('logg värden'!AE341))/('logg värden'!$AE$1)</f>
        <v>0.7</v>
      </c>
      <c r="AF341" s="1">
        <f>(('logg värden'!AF341))/('logg värden'!$AF$1)</f>
        <v>1.1000000000000001</v>
      </c>
      <c r="AG341" s="1">
        <f>(('logg värden'!AG341))/('logg värden'!$AG$1)</f>
        <v>0</v>
      </c>
      <c r="AH341" s="1">
        <f>(('logg värden'!AH341))/('logg värden'!$AH$1)</f>
        <v>25370</v>
      </c>
      <c r="AI341" s="1">
        <f>(('logg värden'!AI341))/('logg värden'!$AI$1)</f>
        <v>36746</v>
      </c>
      <c r="AJ341" s="1">
        <f>(('logg värden'!AJ341))/('logg värden'!$AJ$1)</f>
        <v>27270.080000000002</v>
      </c>
      <c r="AK341" s="1">
        <f>(('logg värden'!AK341))/('logg värden'!$AK$1)</f>
        <v>5885.66</v>
      </c>
      <c r="AL341" s="1">
        <f t="shared" si="5"/>
        <v>21384.420000000002</v>
      </c>
      <c r="AM341" s="1">
        <f>(('logg värden'!AL341))/('logg värden'!$AL$1)</f>
        <v>1</v>
      </c>
    </row>
    <row r="342" spans="1:39" x14ac:dyDescent="0.2">
      <c r="A342">
        <f>'logg värden'!A342</f>
        <v>44532</v>
      </c>
      <c r="B342">
        <f>'logg värden'!B342</f>
        <v>0.56229166666666663</v>
      </c>
      <c r="C342" s="1">
        <f>(('logg värden'!C342))/('logg värden'!$C$1)</f>
        <v>-1.5</v>
      </c>
      <c r="D342" s="1">
        <f>(('logg värden'!D342))/('logg värden'!$D$1)</f>
        <v>-2.2000000000000002</v>
      </c>
      <c r="E342" s="1">
        <f>(('logg värden'!E342))/('logg värden'!$E$1)</f>
        <v>21.5</v>
      </c>
      <c r="F342" s="1">
        <f>(('logg värden'!F342))/('logg värden'!$F$1)</f>
        <v>30</v>
      </c>
      <c r="G342" s="1">
        <f>(('logg värden'!G342))/('logg värden'!$G$1)</f>
        <v>31</v>
      </c>
      <c r="H342" s="1">
        <f>(('logg värden'!H342))/('logg värden'!$H$1)</f>
        <v>31.6</v>
      </c>
      <c r="I342" s="1">
        <f>(('logg värden'!I342))/('logg värden'!$I$1)</f>
        <v>27.4</v>
      </c>
      <c r="J342" s="1">
        <f>(('logg värden'!J342))/('logg värden'!$J$1)</f>
        <v>29</v>
      </c>
      <c r="K342" s="1">
        <f>(('logg värden'!K342))/('logg värden'!$K$1)</f>
        <v>29.2</v>
      </c>
      <c r="L342" s="1">
        <f>(('logg värden'!L342))/('logg värden'!$L$1)</f>
        <v>27.8</v>
      </c>
      <c r="M342" s="1">
        <f>(('logg värden'!M342))/('logg värden'!$M$1)</f>
        <v>6.9</v>
      </c>
      <c r="N342" s="1">
        <f>(('logg värden'!N342))/('logg värden'!$N$1)</f>
        <v>4.0999999999999996</v>
      </c>
      <c r="O342" s="1">
        <f>(('logg värden'!O342))/('logg värden'!$O$1)</f>
        <v>43</v>
      </c>
      <c r="P342" s="1">
        <f>(('logg värden'!P342))/('logg värden'!$P$1)</f>
        <v>40.4</v>
      </c>
      <c r="Q342" s="1">
        <f>(('logg värden'!Q342))/('logg värden'!$Q$1)</f>
        <v>31.5</v>
      </c>
      <c r="R342" s="1">
        <f>(('logg värden'!R342))/('logg värden'!$R$1)</f>
        <v>61</v>
      </c>
      <c r="S342" s="1">
        <f>(('logg värden'!S342))/('logg värden'!$S$1)</f>
        <v>-2</v>
      </c>
      <c r="T342" s="1">
        <f>(('logg värden'!T342))/('logg värden'!$T$1)</f>
        <v>12.8</v>
      </c>
      <c r="U342" s="1">
        <f>(('logg värden'!U342))/('logg värden'!$U$1)</f>
        <v>22.2</v>
      </c>
      <c r="V342" s="1">
        <f>(('logg värden'!V342))/('logg värden'!$V$1)</f>
        <v>2.4</v>
      </c>
      <c r="W342" s="1">
        <f>(('logg värden'!W342))/('logg värden'!$W$1)</f>
        <v>210.5</v>
      </c>
      <c r="X342" s="1">
        <f>(('logg värden'!X342))/('logg värden'!$X$1)</f>
        <v>216.1</v>
      </c>
      <c r="Y342" s="1">
        <f>(('logg värden'!Y342))/('logg värden'!$Y$1)</f>
        <v>0</v>
      </c>
      <c r="Z342" s="1">
        <f>(('logg värden'!Z342))/('logg värden'!$Z$1)</f>
        <v>-308.60000000000002</v>
      </c>
      <c r="AA342" s="1">
        <f>(('logg värden'!AA342))/('logg värden'!$AA$1)</f>
        <v>26.2</v>
      </c>
      <c r="AB342" s="1">
        <f>(('logg värden'!AB342))/('logg värden'!$AB$1)</f>
        <v>0</v>
      </c>
      <c r="AC342" s="1">
        <f>(('logg värden'!AC342))/('logg värden'!$AC$1)</f>
        <v>0</v>
      </c>
      <c r="AD342" s="1">
        <f>(('logg värden'!AD342))/('logg värden'!$AD$1)</f>
        <v>0.9</v>
      </c>
      <c r="AE342" s="1">
        <f>(('logg värden'!AE342))/('logg värden'!$AE$1)</f>
        <v>0.6</v>
      </c>
      <c r="AF342" s="1">
        <f>(('logg värden'!AF342))/('logg värden'!$AF$1)</f>
        <v>1.4</v>
      </c>
      <c r="AG342" s="1">
        <f>(('logg värden'!AG342))/('logg värden'!$AG$1)</f>
        <v>0</v>
      </c>
      <c r="AH342" s="1">
        <f>(('logg värden'!AH342))/('logg värden'!$AH$1)</f>
        <v>25370</v>
      </c>
      <c r="AI342" s="1">
        <f>(('logg värden'!AI342))/('logg värden'!$AI$1)</f>
        <v>36746</v>
      </c>
      <c r="AJ342" s="1">
        <f>(('logg värden'!AJ342))/('logg värden'!$AJ$1)</f>
        <v>27270.080000000002</v>
      </c>
      <c r="AK342" s="1">
        <f>(('logg värden'!AK342))/('logg värden'!$AK$1)</f>
        <v>5885.66</v>
      </c>
      <c r="AL342" s="1">
        <f t="shared" si="5"/>
        <v>21384.420000000002</v>
      </c>
      <c r="AM342" s="1">
        <f>(('logg värden'!AL342))/('logg värden'!$AL$1)</f>
        <v>1</v>
      </c>
    </row>
    <row r="343" spans="1:39" x14ac:dyDescent="0.2">
      <c r="A343">
        <f>'logg värden'!A343</f>
        <v>44532</v>
      </c>
      <c r="B343">
        <f>'logg värden'!B343</f>
        <v>0.56298611111111108</v>
      </c>
      <c r="C343" s="1">
        <f>(('logg värden'!C343))/('logg värden'!$C$1)</f>
        <v>-1.5</v>
      </c>
      <c r="D343" s="1">
        <f>(('logg värden'!D343))/('logg värden'!$D$1)</f>
        <v>-2.2000000000000002</v>
      </c>
      <c r="E343" s="1">
        <f>(('logg värden'!E343))/('logg värden'!$E$1)</f>
        <v>21.5</v>
      </c>
      <c r="F343" s="1">
        <f>(('logg värden'!F343))/('logg värden'!$F$1)</f>
        <v>30</v>
      </c>
      <c r="G343" s="1">
        <f>(('logg värden'!G343))/('logg värden'!$G$1)</f>
        <v>31</v>
      </c>
      <c r="H343" s="1">
        <f>(('logg värden'!H343))/('logg värden'!$H$1)</f>
        <v>31.6</v>
      </c>
      <c r="I343" s="1">
        <f>(('logg värden'!I343))/('logg värden'!$I$1)</f>
        <v>27.4</v>
      </c>
      <c r="J343" s="1">
        <f>(('logg värden'!J343))/('logg värden'!$J$1)</f>
        <v>29</v>
      </c>
      <c r="K343" s="1">
        <f>(('logg värden'!K343))/('logg värden'!$K$1)</f>
        <v>29.2</v>
      </c>
      <c r="L343" s="1">
        <f>(('logg värden'!L343))/('logg värden'!$L$1)</f>
        <v>27.8</v>
      </c>
      <c r="M343" s="1">
        <f>(('logg värden'!M343))/('logg värden'!$M$1)</f>
        <v>6.9</v>
      </c>
      <c r="N343" s="1">
        <f>(('logg värden'!N343))/('logg värden'!$N$1)</f>
        <v>4.2</v>
      </c>
      <c r="O343" s="1">
        <f>(('logg värden'!O343))/('logg värden'!$O$1)</f>
        <v>43</v>
      </c>
      <c r="P343" s="1">
        <f>(('logg värden'!P343))/('logg värden'!$P$1)</f>
        <v>40.299999999999997</v>
      </c>
      <c r="Q343" s="1">
        <f>(('logg värden'!Q343))/('logg värden'!$Q$1)</f>
        <v>31.7</v>
      </c>
      <c r="R343" s="1">
        <f>(('logg värden'!R343))/('logg värden'!$R$1)</f>
        <v>61</v>
      </c>
      <c r="S343" s="1">
        <f>(('logg värden'!S343))/('logg värden'!$S$1)</f>
        <v>-2</v>
      </c>
      <c r="T343" s="1">
        <f>(('logg värden'!T343))/('logg värden'!$T$1)</f>
        <v>12.9</v>
      </c>
      <c r="U343" s="1">
        <f>(('logg värden'!U343))/('logg värden'!$U$1)</f>
        <v>22.2</v>
      </c>
      <c r="V343" s="1">
        <f>(('logg värden'!V343))/('logg värden'!$V$1)</f>
        <v>2.4</v>
      </c>
      <c r="W343" s="1">
        <f>(('logg värden'!W343))/('logg värden'!$W$1)</f>
        <v>213.4</v>
      </c>
      <c r="X343" s="1">
        <f>(('logg värden'!X343))/('logg värden'!$X$1)</f>
        <v>216.1</v>
      </c>
      <c r="Y343" s="1">
        <f>(('logg värden'!Y343))/('logg värden'!$Y$1)</f>
        <v>0</v>
      </c>
      <c r="Z343" s="1">
        <f>(('logg värden'!Z343))/('logg värden'!$Z$1)</f>
        <v>-308.10000000000002</v>
      </c>
      <c r="AA343" s="1">
        <f>(('logg värden'!AA343))/('logg värden'!$AA$1)</f>
        <v>27.5</v>
      </c>
      <c r="AB343" s="1">
        <f>(('logg värden'!AB343))/('logg värden'!$AB$1)</f>
        <v>0</v>
      </c>
      <c r="AC343" s="1">
        <f>(('logg värden'!AC343))/('logg värden'!$AC$1)</f>
        <v>0</v>
      </c>
      <c r="AD343" s="1">
        <f>(('logg värden'!AD343))/('logg värden'!$AD$1)</f>
        <v>1.4</v>
      </c>
      <c r="AE343" s="1">
        <f>(('logg värden'!AE343))/('logg värden'!$AE$1)</f>
        <v>0.6</v>
      </c>
      <c r="AF343" s="1">
        <f>(('logg värden'!AF343))/('logg värden'!$AF$1)</f>
        <v>1.2</v>
      </c>
      <c r="AG343" s="1">
        <f>(('logg värden'!AG343))/('logg värden'!$AG$1)</f>
        <v>0</v>
      </c>
      <c r="AH343" s="1">
        <f>(('logg värden'!AH343))/('logg värden'!$AH$1)</f>
        <v>25370</v>
      </c>
      <c r="AI343" s="1">
        <f>(('logg värden'!AI343))/('logg värden'!$AI$1)</f>
        <v>36746</v>
      </c>
      <c r="AJ343" s="1">
        <f>(('logg värden'!AJ343))/('logg värden'!$AJ$1)</f>
        <v>27270.080000000002</v>
      </c>
      <c r="AK343" s="1">
        <f>(('logg värden'!AK343))/('logg värden'!$AK$1)</f>
        <v>5885.66</v>
      </c>
      <c r="AL343" s="1">
        <f t="shared" si="5"/>
        <v>21384.420000000002</v>
      </c>
      <c r="AM343" s="1">
        <f>(('logg värden'!AL343))/('logg värden'!$AL$1)</f>
        <v>1</v>
      </c>
    </row>
    <row r="344" spans="1:39" x14ac:dyDescent="0.2">
      <c r="A344">
        <f>'logg värden'!A344</f>
        <v>44532</v>
      </c>
      <c r="B344">
        <f>'logg värden'!B344</f>
        <v>0.56368055555555552</v>
      </c>
      <c r="C344" s="1">
        <f>(('logg värden'!C344))/('logg värden'!$C$1)</f>
        <v>-1.6</v>
      </c>
      <c r="D344" s="1">
        <f>(('logg värden'!D344))/('logg värden'!$D$1)</f>
        <v>-2.2000000000000002</v>
      </c>
      <c r="E344" s="1">
        <f>(('logg värden'!E344))/('logg värden'!$E$1)</f>
        <v>21.6</v>
      </c>
      <c r="F344" s="1">
        <f>(('logg värden'!F344))/('logg värden'!$F$1)</f>
        <v>30</v>
      </c>
      <c r="G344" s="1">
        <f>(('logg värden'!G344))/('logg värden'!$G$1)</f>
        <v>31</v>
      </c>
      <c r="H344" s="1">
        <f>(('logg värden'!H344))/('logg värden'!$H$1)</f>
        <v>31.6</v>
      </c>
      <c r="I344" s="1">
        <f>(('logg värden'!I344))/('logg värden'!$I$1)</f>
        <v>27.4</v>
      </c>
      <c r="J344" s="1">
        <f>(('logg värden'!J344))/('logg värden'!$J$1)</f>
        <v>29</v>
      </c>
      <c r="K344" s="1">
        <f>(('logg värden'!K344))/('logg värden'!$K$1)</f>
        <v>29.2</v>
      </c>
      <c r="L344" s="1">
        <f>(('logg värden'!L344))/('logg värden'!$L$1)</f>
        <v>27.8</v>
      </c>
      <c r="M344" s="1">
        <f>(('logg värden'!M344))/('logg värden'!$M$1)</f>
        <v>6.9</v>
      </c>
      <c r="N344" s="1">
        <f>(('logg värden'!N344))/('logg värden'!$N$1)</f>
        <v>4.0999999999999996</v>
      </c>
      <c r="O344" s="1">
        <f>(('logg värden'!O344))/('logg värden'!$O$1)</f>
        <v>43</v>
      </c>
      <c r="P344" s="1">
        <f>(('logg värden'!P344))/('logg värden'!$P$1)</f>
        <v>40.299999999999997</v>
      </c>
      <c r="Q344" s="1">
        <f>(('logg värden'!Q344))/('logg värden'!$Q$1)</f>
        <v>31.5</v>
      </c>
      <c r="R344" s="1">
        <f>(('logg värden'!R344))/('logg värden'!$R$1)</f>
        <v>61</v>
      </c>
      <c r="S344" s="1">
        <f>(('logg värden'!S344))/('logg värden'!$S$1)</f>
        <v>-1.9</v>
      </c>
      <c r="T344" s="1">
        <f>(('logg värden'!T344))/('logg värden'!$T$1)</f>
        <v>12.8</v>
      </c>
      <c r="U344" s="1">
        <f>(('logg värden'!U344))/('logg värden'!$U$1)</f>
        <v>22.2</v>
      </c>
      <c r="V344" s="1">
        <f>(('logg värden'!V344))/('logg värden'!$V$1)</f>
        <v>2.4</v>
      </c>
      <c r="W344" s="1">
        <f>(('logg värden'!W344))/('logg värden'!$W$1)</f>
        <v>213.6</v>
      </c>
      <c r="X344" s="1">
        <f>(('logg värden'!X344))/('logg värden'!$X$1)</f>
        <v>216.1</v>
      </c>
      <c r="Y344" s="1">
        <f>(('logg värden'!Y344))/('logg värden'!$Y$1)</f>
        <v>0</v>
      </c>
      <c r="Z344" s="1">
        <f>(('logg värden'!Z344))/('logg värden'!$Z$1)</f>
        <v>-307.39999999999998</v>
      </c>
      <c r="AA344" s="1">
        <f>(('logg värden'!AA344))/('logg värden'!$AA$1)</f>
        <v>26.4</v>
      </c>
      <c r="AB344" s="1">
        <f>(('logg värden'!AB344))/('logg värden'!$AB$1)</f>
        <v>0</v>
      </c>
      <c r="AC344" s="1">
        <f>(('logg värden'!AC344))/('logg värden'!$AC$1)</f>
        <v>0</v>
      </c>
      <c r="AD344" s="1">
        <f>(('logg värden'!AD344))/('logg värden'!$AD$1)</f>
        <v>0.8</v>
      </c>
      <c r="AE344" s="1">
        <f>(('logg värden'!AE344))/('logg värden'!$AE$1)</f>
        <v>0.6</v>
      </c>
      <c r="AF344" s="1">
        <f>(('logg värden'!AF344))/('logg värden'!$AF$1)</f>
        <v>1.5</v>
      </c>
      <c r="AG344" s="1">
        <f>(('logg värden'!AG344))/('logg värden'!$AG$1)</f>
        <v>0</v>
      </c>
      <c r="AH344" s="1">
        <f>(('logg värden'!AH344))/('logg värden'!$AH$1)</f>
        <v>25370</v>
      </c>
      <c r="AI344" s="1">
        <f>(('logg värden'!AI344))/('logg värden'!$AI$1)</f>
        <v>36746</v>
      </c>
      <c r="AJ344" s="1">
        <f>(('logg värden'!AJ344))/('logg värden'!$AJ$1)</f>
        <v>27270.080000000002</v>
      </c>
      <c r="AK344" s="1">
        <f>(('logg värden'!AK344))/('logg värden'!$AK$1)</f>
        <v>5885.66</v>
      </c>
      <c r="AL344" s="1">
        <f t="shared" si="5"/>
        <v>21384.420000000002</v>
      </c>
      <c r="AM344" s="1">
        <f>(('logg värden'!AL344))/('logg värden'!$AL$1)</f>
        <v>1</v>
      </c>
    </row>
    <row r="345" spans="1:39" x14ac:dyDescent="0.2">
      <c r="A345">
        <f>'logg värden'!A345</f>
        <v>44532</v>
      </c>
      <c r="B345">
        <f>'logg värden'!B345</f>
        <v>0.56437499999999996</v>
      </c>
      <c r="C345" s="1">
        <f>(('logg värden'!C345))/('logg värden'!$C$1)</f>
        <v>-1.6</v>
      </c>
      <c r="D345" s="1">
        <f>(('logg värden'!D345))/('logg värden'!$D$1)</f>
        <v>-2.2000000000000002</v>
      </c>
      <c r="E345" s="1">
        <f>(('logg värden'!E345))/('logg värden'!$E$1)</f>
        <v>21.5</v>
      </c>
      <c r="F345" s="1">
        <f>(('logg värden'!F345))/('logg värden'!$F$1)</f>
        <v>30</v>
      </c>
      <c r="G345" s="1">
        <f>(('logg värden'!G345))/('logg värden'!$G$1)</f>
        <v>31</v>
      </c>
      <c r="H345" s="1">
        <f>(('logg värden'!H345))/('logg värden'!$H$1)</f>
        <v>31.6</v>
      </c>
      <c r="I345" s="1">
        <f>(('logg värden'!I345))/('logg värden'!$I$1)</f>
        <v>27.4</v>
      </c>
      <c r="J345" s="1">
        <f>(('logg värden'!J345))/('logg värden'!$J$1)</f>
        <v>29</v>
      </c>
      <c r="K345" s="1">
        <f>(('logg värden'!K345))/('logg värden'!$K$1)</f>
        <v>29.2</v>
      </c>
      <c r="L345" s="1">
        <f>(('logg värden'!L345))/('logg värden'!$L$1)</f>
        <v>27.8</v>
      </c>
      <c r="M345" s="1">
        <f>(('logg värden'!M345))/('logg värden'!$M$1)</f>
        <v>6.9</v>
      </c>
      <c r="N345" s="1">
        <f>(('logg värden'!N345))/('logg värden'!$N$1)</f>
        <v>4.2</v>
      </c>
      <c r="O345" s="1">
        <f>(('logg värden'!O345))/('logg värden'!$O$1)</f>
        <v>43</v>
      </c>
      <c r="P345" s="1">
        <f>(('logg värden'!P345))/('logg värden'!$P$1)</f>
        <v>40.299999999999997</v>
      </c>
      <c r="Q345" s="1">
        <f>(('logg värden'!Q345))/('logg värden'!$Q$1)</f>
        <v>31.6</v>
      </c>
      <c r="R345" s="1">
        <f>(('logg värden'!R345))/('logg värden'!$R$1)</f>
        <v>61</v>
      </c>
      <c r="S345" s="1">
        <f>(('logg värden'!S345))/('logg värden'!$S$1)</f>
        <v>-1.9</v>
      </c>
      <c r="T345" s="1">
        <f>(('logg värden'!T345))/('logg värden'!$T$1)</f>
        <v>12.9</v>
      </c>
      <c r="U345" s="1">
        <f>(('logg värden'!U345))/('logg värden'!$U$1)</f>
        <v>22.2</v>
      </c>
      <c r="V345" s="1">
        <f>(('logg värden'!V345))/('logg värden'!$V$1)</f>
        <v>2.4</v>
      </c>
      <c r="W345" s="1">
        <f>(('logg värden'!W345))/('logg värden'!$W$1)</f>
        <v>214.5</v>
      </c>
      <c r="X345" s="1">
        <f>(('logg värden'!X345))/('logg värden'!$X$1)</f>
        <v>216.1</v>
      </c>
      <c r="Y345" s="1">
        <f>(('logg värden'!Y345))/('logg värden'!$Y$1)</f>
        <v>0</v>
      </c>
      <c r="Z345" s="1">
        <f>(('logg värden'!Z345))/('logg värden'!$Z$1)</f>
        <v>-306.89999999999998</v>
      </c>
      <c r="AA345" s="1">
        <f>(('logg värden'!AA345))/('logg värden'!$AA$1)</f>
        <v>27.6</v>
      </c>
      <c r="AB345" s="1">
        <f>(('logg värden'!AB345))/('logg värden'!$AB$1)</f>
        <v>0</v>
      </c>
      <c r="AC345" s="1">
        <f>(('logg värden'!AC345))/('logg värden'!$AC$1)</f>
        <v>0</v>
      </c>
      <c r="AD345" s="1">
        <f>(('logg värden'!AD345))/('logg värden'!$AD$1)</f>
        <v>1</v>
      </c>
      <c r="AE345" s="1">
        <f>(('logg värden'!AE345))/('logg värden'!$AE$1)</f>
        <v>0.6</v>
      </c>
      <c r="AF345" s="1">
        <f>(('logg värden'!AF345))/('logg värden'!$AF$1)</f>
        <v>1.2</v>
      </c>
      <c r="AG345" s="1">
        <f>(('logg värden'!AG345))/('logg värden'!$AG$1)</f>
        <v>0</v>
      </c>
      <c r="AH345" s="1">
        <f>(('logg värden'!AH345))/('logg värden'!$AH$1)</f>
        <v>25370</v>
      </c>
      <c r="AI345" s="1">
        <f>(('logg värden'!AI345))/('logg värden'!$AI$1)</f>
        <v>36746</v>
      </c>
      <c r="AJ345" s="1">
        <f>(('logg värden'!AJ345))/('logg värden'!$AJ$1)</f>
        <v>27270.080000000002</v>
      </c>
      <c r="AK345" s="1">
        <f>(('logg värden'!AK345))/('logg värden'!$AK$1)</f>
        <v>5885.66</v>
      </c>
      <c r="AL345" s="1">
        <f t="shared" si="5"/>
        <v>21384.420000000002</v>
      </c>
      <c r="AM345" s="1">
        <f>(('logg värden'!AL345))/('logg värden'!$AL$1)</f>
        <v>1</v>
      </c>
    </row>
    <row r="346" spans="1:39" x14ac:dyDescent="0.2">
      <c r="A346">
        <f>'logg värden'!A346</f>
        <v>44532</v>
      </c>
      <c r="B346">
        <f>'logg värden'!B346</f>
        <v>0.56506944444444451</v>
      </c>
      <c r="C346" s="1">
        <f>(('logg värden'!C346))/('logg värden'!$C$1)</f>
        <v>-1.6</v>
      </c>
      <c r="D346" s="1">
        <f>(('logg värden'!D346))/('logg värden'!$D$1)</f>
        <v>-2.2000000000000002</v>
      </c>
      <c r="E346" s="1">
        <f>(('logg värden'!E346))/('logg värden'!$E$1)</f>
        <v>21.5</v>
      </c>
      <c r="F346" s="1">
        <f>(('logg värden'!F346))/('logg värden'!$F$1)</f>
        <v>30</v>
      </c>
      <c r="G346" s="1">
        <f>(('logg värden'!G346))/('logg värden'!$G$1)</f>
        <v>31</v>
      </c>
      <c r="H346" s="1">
        <f>(('logg värden'!H346))/('logg värden'!$H$1)</f>
        <v>31.6</v>
      </c>
      <c r="I346" s="1">
        <f>(('logg värden'!I346))/('logg värden'!$I$1)</f>
        <v>27.4</v>
      </c>
      <c r="J346" s="1">
        <f>(('logg värden'!J346))/('logg värden'!$J$1)</f>
        <v>29</v>
      </c>
      <c r="K346" s="1">
        <f>(('logg värden'!K346))/('logg värden'!$K$1)</f>
        <v>29.2</v>
      </c>
      <c r="L346" s="1">
        <f>(('logg värden'!L346))/('logg värden'!$L$1)</f>
        <v>27.8</v>
      </c>
      <c r="M346" s="1">
        <f>(('logg värden'!M346))/('logg värden'!$M$1)</f>
        <v>6.9</v>
      </c>
      <c r="N346" s="1">
        <f>(('logg värden'!N346))/('logg värden'!$N$1)</f>
        <v>4.2</v>
      </c>
      <c r="O346" s="1">
        <f>(('logg värden'!O346))/('logg värden'!$O$1)</f>
        <v>43</v>
      </c>
      <c r="P346" s="1">
        <f>(('logg värden'!P346))/('logg värden'!$P$1)</f>
        <v>40.299999999999997</v>
      </c>
      <c r="Q346" s="1">
        <f>(('logg värden'!Q346))/('logg värden'!$Q$1)</f>
        <v>31.6</v>
      </c>
      <c r="R346" s="1">
        <f>(('logg värden'!R346))/('logg värden'!$R$1)</f>
        <v>61</v>
      </c>
      <c r="S346" s="1">
        <f>(('logg värden'!S346))/('logg värden'!$S$1)</f>
        <v>-1.9</v>
      </c>
      <c r="T346" s="1">
        <f>(('logg värden'!T346))/('logg värden'!$T$1)</f>
        <v>12.7</v>
      </c>
      <c r="U346" s="1">
        <f>(('logg värden'!U346))/('logg värden'!$U$1)</f>
        <v>22.2</v>
      </c>
      <c r="V346" s="1">
        <f>(('logg värden'!V346))/('logg värden'!$V$1)</f>
        <v>2.4</v>
      </c>
      <c r="W346" s="1">
        <f>(('logg värden'!W346))/('logg värden'!$W$1)</f>
        <v>211.1</v>
      </c>
      <c r="X346" s="1">
        <f>(('logg värden'!X346))/('logg värden'!$X$1)</f>
        <v>216.1</v>
      </c>
      <c r="Y346" s="1">
        <f>(('logg värden'!Y346))/('logg värden'!$Y$1)</f>
        <v>0</v>
      </c>
      <c r="Z346" s="1">
        <f>(('logg värden'!Z346))/('logg värden'!$Z$1)</f>
        <v>-306.3</v>
      </c>
      <c r="AA346" s="1">
        <f>(('logg värden'!AA346))/('logg värden'!$AA$1)</f>
        <v>27.6</v>
      </c>
      <c r="AB346" s="1">
        <f>(('logg värden'!AB346))/('logg värden'!$AB$1)</f>
        <v>0</v>
      </c>
      <c r="AC346" s="1">
        <f>(('logg värden'!AC346))/('logg värden'!$AC$1)</f>
        <v>0</v>
      </c>
      <c r="AD346" s="1">
        <f>(('logg värden'!AD346))/('logg värden'!$AD$1)</f>
        <v>0.9</v>
      </c>
      <c r="AE346" s="1">
        <f>(('logg värden'!AE346))/('logg värden'!$AE$1)</f>
        <v>0.6</v>
      </c>
      <c r="AF346" s="1">
        <f>(('logg värden'!AF346))/('logg värden'!$AF$1)</f>
        <v>1.5</v>
      </c>
      <c r="AG346" s="1">
        <f>(('logg värden'!AG346))/('logg värden'!$AG$1)</f>
        <v>0</v>
      </c>
      <c r="AH346" s="1">
        <f>(('logg värden'!AH346))/('logg värden'!$AH$1)</f>
        <v>25370</v>
      </c>
      <c r="AI346" s="1">
        <f>(('logg värden'!AI346))/('logg värden'!$AI$1)</f>
        <v>36746</v>
      </c>
      <c r="AJ346" s="1">
        <f>(('logg värden'!AJ346))/('logg värden'!$AJ$1)</f>
        <v>27270.080000000002</v>
      </c>
      <c r="AK346" s="1">
        <f>(('logg värden'!AK346))/('logg värden'!$AK$1)</f>
        <v>5885.66</v>
      </c>
      <c r="AL346" s="1">
        <f t="shared" si="5"/>
        <v>21384.420000000002</v>
      </c>
      <c r="AM346" s="1">
        <f>(('logg värden'!AL346))/('logg värden'!$AL$1)</f>
        <v>1</v>
      </c>
    </row>
    <row r="347" spans="1:39" x14ac:dyDescent="0.2">
      <c r="A347">
        <f>'logg värden'!A347</f>
        <v>44532</v>
      </c>
      <c r="B347">
        <f>'logg värden'!B347</f>
        <v>0.56576388888888884</v>
      </c>
      <c r="C347" s="1">
        <f>(('logg värden'!C347))/('logg värden'!$C$1)</f>
        <v>-1.7</v>
      </c>
      <c r="D347" s="1">
        <f>(('logg värden'!D347))/('logg värden'!$D$1)</f>
        <v>-2.2000000000000002</v>
      </c>
      <c r="E347" s="1">
        <f>(('logg värden'!E347))/('logg värden'!$E$1)</f>
        <v>21.6</v>
      </c>
      <c r="F347" s="1">
        <f>(('logg värden'!F347))/('logg värden'!$F$1)</f>
        <v>30</v>
      </c>
      <c r="G347" s="1">
        <f>(('logg värden'!G347))/('logg värden'!$G$1)</f>
        <v>31</v>
      </c>
      <c r="H347" s="1">
        <f>(('logg värden'!H347))/('logg värden'!$H$1)</f>
        <v>31.5</v>
      </c>
      <c r="I347" s="1">
        <f>(('logg värden'!I347))/('logg värden'!$I$1)</f>
        <v>27.4</v>
      </c>
      <c r="J347" s="1">
        <f>(('logg värden'!J347))/('logg värden'!$J$1)</f>
        <v>29</v>
      </c>
      <c r="K347" s="1">
        <f>(('logg värden'!K347))/('logg värden'!$K$1)</f>
        <v>29.2</v>
      </c>
      <c r="L347" s="1">
        <f>(('logg värden'!L347))/('logg värden'!$L$1)</f>
        <v>27.8</v>
      </c>
      <c r="M347" s="1">
        <f>(('logg värden'!M347))/('logg värden'!$M$1)</f>
        <v>7</v>
      </c>
      <c r="N347" s="1">
        <f>(('logg värden'!N347))/('logg värden'!$N$1)</f>
        <v>4.0999999999999996</v>
      </c>
      <c r="O347" s="1">
        <f>(('logg värden'!O347))/('logg värden'!$O$1)</f>
        <v>43</v>
      </c>
      <c r="P347" s="1">
        <f>(('logg värden'!P347))/('logg värden'!$P$1)</f>
        <v>40.299999999999997</v>
      </c>
      <c r="Q347" s="1">
        <f>(('logg värden'!Q347))/('logg värden'!$Q$1)</f>
        <v>31.5</v>
      </c>
      <c r="R347" s="1">
        <f>(('logg värden'!R347))/('logg värden'!$R$1)</f>
        <v>60.8</v>
      </c>
      <c r="S347" s="1">
        <f>(('logg värden'!S347))/('logg värden'!$S$1)</f>
        <v>-1.9</v>
      </c>
      <c r="T347" s="1">
        <f>(('logg värden'!T347))/('logg värden'!$T$1)</f>
        <v>12.8</v>
      </c>
      <c r="U347" s="1">
        <f>(('logg värden'!U347))/('logg värden'!$U$1)</f>
        <v>22.2</v>
      </c>
      <c r="V347" s="1">
        <f>(('logg värden'!V347))/('logg värden'!$V$1)</f>
        <v>2.4</v>
      </c>
      <c r="W347" s="1">
        <f>(('logg värden'!W347))/('logg värden'!$W$1)</f>
        <v>215.4</v>
      </c>
      <c r="X347" s="1">
        <f>(('logg värden'!X347))/('logg värden'!$X$1)</f>
        <v>216.1</v>
      </c>
      <c r="Y347" s="1">
        <f>(('logg värden'!Y347))/('logg värden'!$Y$1)</f>
        <v>0</v>
      </c>
      <c r="Z347" s="1">
        <f>(('logg värden'!Z347))/('logg värden'!$Z$1)</f>
        <v>-305.7</v>
      </c>
      <c r="AA347" s="1">
        <f>(('logg värden'!AA347))/('logg värden'!$AA$1)</f>
        <v>26.3</v>
      </c>
      <c r="AB347" s="1">
        <f>(('logg värden'!AB347))/('logg värden'!$AB$1)</f>
        <v>0</v>
      </c>
      <c r="AC347" s="1">
        <f>(('logg värden'!AC347))/('logg värden'!$AC$1)</f>
        <v>0</v>
      </c>
      <c r="AD347" s="1">
        <f>(('logg värden'!AD347))/('logg värden'!$AD$1)</f>
        <v>0.9</v>
      </c>
      <c r="AE347" s="1">
        <f>(('logg värden'!AE347))/('logg värden'!$AE$1)</f>
        <v>0.7</v>
      </c>
      <c r="AF347" s="1">
        <f>(('logg värden'!AF347))/('logg värden'!$AF$1)</f>
        <v>1.2</v>
      </c>
      <c r="AG347" s="1">
        <f>(('logg värden'!AG347))/('logg värden'!$AG$1)</f>
        <v>0</v>
      </c>
      <c r="AH347" s="1">
        <f>(('logg värden'!AH347))/('logg värden'!$AH$1)</f>
        <v>25370</v>
      </c>
      <c r="AI347" s="1">
        <f>(('logg värden'!AI347))/('logg värden'!$AI$1)</f>
        <v>36746</v>
      </c>
      <c r="AJ347" s="1">
        <f>(('logg värden'!AJ347))/('logg värden'!$AJ$1)</f>
        <v>27270.080000000002</v>
      </c>
      <c r="AK347" s="1">
        <f>(('logg värden'!AK347))/('logg värden'!$AK$1)</f>
        <v>5885.66</v>
      </c>
      <c r="AL347" s="1">
        <f t="shared" si="5"/>
        <v>21384.420000000002</v>
      </c>
      <c r="AM347" s="1">
        <f>(('logg värden'!AL347))/('logg värden'!$AL$1)</f>
        <v>1</v>
      </c>
    </row>
    <row r="348" spans="1:39" x14ac:dyDescent="0.2">
      <c r="A348">
        <f>'logg värden'!A348</f>
        <v>44532</v>
      </c>
      <c r="B348">
        <f>'logg värden'!B348</f>
        <v>0.5664583333333334</v>
      </c>
      <c r="C348" s="1">
        <f>(('logg värden'!C348))/('logg värden'!$C$1)</f>
        <v>-1.7</v>
      </c>
      <c r="D348" s="1">
        <f>(('logg värden'!D348))/('logg värden'!$D$1)</f>
        <v>-2.2000000000000002</v>
      </c>
      <c r="E348" s="1">
        <f>(('logg värden'!E348))/('logg värden'!$E$1)</f>
        <v>21.6</v>
      </c>
      <c r="F348" s="1">
        <f>(('logg värden'!F348))/('logg värden'!$F$1)</f>
        <v>30</v>
      </c>
      <c r="G348" s="1">
        <f>(('logg värden'!G348))/('logg värden'!$G$1)</f>
        <v>31</v>
      </c>
      <c r="H348" s="1">
        <f>(('logg värden'!H348))/('logg värden'!$H$1)</f>
        <v>31.5</v>
      </c>
      <c r="I348" s="1">
        <f>(('logg värden'!I348))/('logg värden'!$I$1)</f>
        <v>27.3</v>
      </c>
      <c r="J348" s="1">
        <f>(('logg värden'!J348))/('logg värden'!$J$1)</f>
        <v>29</v>
      </c>
      <c r="K348" s="1">
        <f>(('logg värden'!K348))/('logg värden'!$K$1)</f>
        <v>29.1</v>
      </c>
      <c r="L348" s="1">
        <f>(('logg värden'!L348))/('logg värden'!$L$1)</f>
        <v>27.8</v>
      </c>
      <c r="M348" s="1">
        <f>(('logg värden'!M348))/('logg värden'!$M$1)</f>
        <v>7</v>
      </c>
      <c r="N348" s="1">
        <f>(('logg värden'!N348))/('logg värden'!$N$1)</f>
        <v>4.3</v>
      </c>
      <c r="O348" s="1">
        <f>(('logg värden'!O348))/('logg värden'!$O$1)</f>
        <v>43</v>
      </c>
      <c r="P348" s="1">
        <f>(('logg värden'!P348))/('logg värden'!$P$1)</f>
        <v>40.299999999999997</v>
      </c>
      <c r="Q348" s="1">
        <f>(('logg värden'!Q348))/('logg värden'!$Q$1)</f>
        <v>31.6</v>
      </c>
      <c r="R348" s="1">
        <f>(('logg värden'!R348))/('logg värden'!$R$1)</f>
        <v>60.8</v>
      </c>
      <c r="S348" s="1">
        <f>(('logg värden'!S348))/('logg värden'!$S$1)</f>
        <v>-1.9</v>
      </c>
      <c r="T348" s="1">
        <f>(('logg värden'!T348))/('logg värden'!$T$1)</f>
        <v>12.9</v>
      </c>
      <c r="U348" s="1">
        <f>(('logg värden'!U348))/('logg värden'!$U$1)</f>
        <v>22.2</v>
      </c>
      <c r="V348" s="1">
        <f>(('logg värden'!V348))/('logg värden'!$V$1)</f>
        <v>2.4</v>
      </c>
      <c r="W348" s="1">
        <f>(('logg värden'!W348))/('logg värden'!$W$1)</f>
        <v>214.5</v>
      </c>
      <c r="X348" s="1">
        <f>(('logg värden'!X348))/('logg värden'!$X$1)</f>
        <v>216.1</v>
      </c>
      <c r="Y348" s="1">
        <f>(('logg värden'!Y348))/('logg värden'!$Y$1)</f>
        <v>0</v>
      </c>
      <c r="Z348" s="1">
        <f>(('logg värden'!Z348))/('logg värden'!$Z$1)</f>
        <v>-305.2</v>
      </c>
      <c r="AA348" s="1">
        <f>(('logg värden'!AA348))/('logg värden'!$AA$1)</f>
        <v>27.6</v>
      </c>
      <c r="AB348" s="1">
        <f>(('logg värden'!AB348))/('logg värden'!$AB$1)</f>
        <v>0</v>
      </c>
      <c r="AC348" s="1">
        <f>(('logg värden'!AC348))/('logg värden'!$AC$1)</f>
        <v>0</v>
      </c>
      <c r="AD348" s="1">
        <f>(('logg värden'!AD348))/('logg värden'!$AD$1)</f>
        <v>2</v>
      </c>
      <c r="AE348" s="1">
        <f>(('logg värden'!AE348))/('logg värden'!$AE$1)</f>
        <v>0.5</v>
      </c>
      <c r="AF348" s="1">
        <f>(('logg värden'!AF348))/('logg värden'!$AF$1)</f>
        <v>1.2</v>
      </c>
      <c r="AG348" s="1">
        <f>(('logg värden'!AG348))/('logg värden'!$AG$1)</f>
        <v>0</v>
      </c>
      <c r="AH348" s="1">
        <f>(('logg värden'!AH348))/('logg värden'!$AH$1)</f>
        <v>25370</v>
      </c>
      <c r="AI348" s="1">
        <f>(('logg värden'!AI348))/('logg värden'!$AI$1)</f>
        <v>36746</v>
      </c>
      <c r="AJ348" s="1">
        <f>(('logg värden'!AJ348))/('logg värden'!$AJ$1)</f>
        <v>27270.080000000002</v>
      </c>
      <c r="AK348" s="1">
        <f>(('logg värden'!AK348))/('logg värden'!$AK$1)</f>
        <v>5885.66</v>
      </c>
      <c r="AL348" s="1">
        <f t="shared" si="5"/>
        <v>21384.420000000002</v>
      </c>
      <c r="AM348" s="1">
        <f>(('logg värden'!AL348))/('logg värden'!$AL$1)</f>
        <v>1</v>
      </c>
    </row>
    <row r="349" spans="1:39" x14ac:dyDescent="0.2">
      <c r="A349">
        <f>'logg värden'!A349</f>
        <v>44532</v>
      </c>
      <c r="B349">
        <f>'logg värden'!B349</f>
        <v>0.56715277777777773</v>
      </c>
      <c r="C349" s="1">
        <f>(('logg värden'!C349))/('logg värden'!$C$1)</f>
        <v>-1.8</v>
      </c>
      <c r="D349" s="1">
        <f>(('logg värden'!D349))/('logg värden'!$D$1)</f>
        <v>-2.2000000000000002</v>
      </c>
      <c r="E349" s="1">
        <f>(('logg värden'!E349))/('logg värden'!$E$1)</f>
        <v>21.5</v>
      </c>
      <c r="F349" s="1">
        <f>(('logg värden'!F349))/('logg värden'!$F$1)</f>
        <v>30</v>
      </c>
      <c r="G349" s="1">
        <f>(('logg värden'!G349))/('logg värden'!$G$1)</f>
        <v>31</v>
      </c>
      <c r="H349" s="1">
        <f>(('logg värden'!H349))/('logg värden'!$H$1)</f>
        <v>31.5</v>
      </c>
      <c r="I349" s="1">
        <f>(('logg värden'!I349))/('logg värden'!$I$1)</f>
        <v>27.3</v>
      </c>
      <c r="J349" s="1">
        <f>(('logg värden'!J349))/('logg värden'!$J$1)</f>
        <v>29</v>
      </c>
      <c r="K349" s="1">
        <f>(('logg värden'!K349))/('logg värden'!$K$1)</f>
        <v>29.1</v>
      </c>
      <c r="L349" s="1">
        <f>(('logg värden'!L349))/('logg värden'!$L$1)</f>
        <v>27.8</v>
      </c>
      <c r="M349" s="1">
        <f>(('logg värden'!M349))/('logg värden'!$M$1)</f>
        <v>7</v>
      </c>
      <c r="N349" s="1">
        <f>(('logg värden'!N349))/('logg värden'!$N$1)</f>
        <v>4.3</v>
      </c>
      <c r="O349" s="1">
        <f>(('logg värden'!O349))/('logg värden'!$O$1)</f>
        <v>43</v>
      </c>
      <c r="P349" s="1">
        <f>(('logg värden'!P349))/('logg värden'!$P$1)</f>
        <v>40.299999999999997</v>
      </c>
      <c r="Q349" s="1">
        <f>(('logg värden'!Q349))/('logg värden'!$Q$1)</f>
        <v>31.6</v>
      </c>
      <c r="R349" s="1">
        <f>(('logg värden'!R349))/('logg värden'!$R$1)</f>
        <v>60.8</v>
      </c>
      <c r="S349" s="1">
        <f>(('logg värden'!S349))/('logg värden'!$S$1)</f>
        <v>-2</v>
      </c>
      <c r="T349" s="1">
        <f>(('logg värden'!T349))/('logg värden'!$T$1)</f>
        <v>12.7</v>
      </c>
      <c r="U349" s="1">
        <f>(('logg värden'!U349))/('logg värden'!$U$1)</f>
        <v>22.2</v>
      </c>
      <c r="V349" s="1">
        <f>(('logg värden'!V349))/('logg värden'!$V$1)</f>
        <v>2.4</v>
      </c>
      <c r="W349" s="1">
        <f>(('logg värden'!W349))/('logg värden'!$W$1)</f>
        <v>213.8</v>
      </c>
      <c r="X349" s="1">
        <f>(('logg värden'!X349))/('logg värden'!$X$1)</f>
        <v>216.1</v>
      </c>
      <c r="Y349" s="1">
        <f>(('logg värden'!Y349))/('logg värden'!$Y$1)</f>
        <v>0</v>
      </c>
      <c r="Z349" s="1">
        <f>(('logg värden'!Z349))/('logg värden'!$Z$1)</f>
        <v>-304.60000000000002</v>
      </c>
      <c r="AA349" s="1">
        <f>(('logg värden'!AA349))/('logg värden'!$AA$1)</f>
        <v>27.3</v>
      </c>
      <c r="AB349" s="1">
        <f>(('logg värden'!AB349))/('logg värden'!$AB$1)</f>
        <v>0</v>
      </c>
      <c r="AC349" s="1">
        <f>(('logg värden'!AC349))/('logg värden'!$AC$1)</f>
        <v>0</v>
      </c>
      <c r="AD349" s="1">
        <f>(('logg värden'!AD349))/('logg värden'!$AD$1)</f>
        <v>0.8</v>
      </c>
      <c r="AE349" s="1">
        <f>(('logg värden'!AE349))/('logg värden'!$AE$1)</f>
        <v>0.7</v>
      </c>
      <c r="AF349" s="1">
        <f>(('logg värden'!AF349))/('logg värden'!$AF$1)</f>
        <v>1.2</v>
      </c>
      <c r="AG349" s="1">
        <f>(('logg värden'!AG349))/('logg värden'!$AG$1)</f>
        <v>0</v>
      </c>
      <c r="AH349" s="1">
        <f>(('logg värden'!AH349))/('logg värden'!$AH$1)</f>
        <v>25370</v>
      </c>
      <c r="AI349" s="1">
        <f>(('logg värden'!AI349))/('logg värden'!$AI$1)</f>
        <v>36747</v>
      </c>
      <c r="AJ349" s="1">
        <f>(('logg värden'!AJ349))/('logg värden'!$AJ$1)</f>
        <v>27270.43</v>
      </c>
      <c r="AK349" s="1">
        <f>(('logg värden'!AK349))/('logg värden'!$AK$1)</f>
        <v>5885.66</v>
      </c>
      <c r="AL349" s="1">
        <f t="shared" si="5"/>
        <v>21384.77</v>
      </c>
      <c r="AM349" s="1">
        <f>(('logg värden'!AL349))/('logg värden'!$AL$1)</f>
        <v>1</v>
      </c>
    </row>
    <row r="350" spans="1:39" x14ac:dyDescent="0.2">
      <c r="A350">
        <f>'logg värden'!A350</f>
        <v>44532</v>
      </c>
      <c r="B350">
        <f>'logg värden'!B350</f>
        <v>0.56784722222222228</v>
      </c>
      <c r="C350" s="1">
        <f>(('logg värden'!C350))/('logg värden'!$C$1)</f>
        <v>-1.8</v>
      </c>
      <c r="D350" s="1">
        <f>(('logg värden'!D350))/('logg värden'!$D$1)</f>
        <v>-2.2000000000000002</v>
      </c>
      <c r="E350" s="1">
        <f>(('logg värden'!E350))/('logg värden'!$E$1)</f>
        <v>21.5</v>
      </c>
      <c r="F350" s="1">
        <f>(('logg värden'!F350))/('logg värden'!$F$1)</f>
        <v>30</v>
      </c>
      <c r="G350" s="1">
        <f>(('logg värden'!G350))/('logg värden'!$G$1)</f>
        <v>31.1</v>
      </c>
      <c r="H350" s="1">
        <f>(('logg värden'!H350))/('logg värden'!$H$1)</f>
        <v>31.5</v>
      </c>
      <c r="I350" s="1">
        <f>(('logg värden'!I350))/('logg värden'!$I$1)</f>
        <v>27.4</v>
      </c>
      <c r="J350" s="1">
        <f>(('logg värden'!J350))/('logg värden'!$J$1)</f>
        <v>29</v>
      </c>
      <c r="K350" s="1">
        <f>(('logg värden'!K350))/('logg värden'!$K$1)</f>
        <v>29.1</v>
      </c>
      <c r="L350" s="1">
        <f>(('logg värden'!L350))/('logg värden'!$L$1)</f>
        <v>27.8</v>
      </c>
      <c r="M350" s="1">
        <f>(('logg värden'!M350))/('logg värden'!$M$1)</f>
        <v>7</v>
      </c>
      <c r="N350" s="1">
        <f>(('logg värden'!N350))/('logg värden'!$N$1)</f>
        <v>4.0999999999999996</v>
      </c>
      <c r="O350" s="1">
        <f>(('logg värden'!O350))/('logg värden'!$O$1)</f>
        <v>43</v>
      </c>
      <c r="P350" s="1">
        <f>(('logg värden'!P350))/('logg värden'!$P$1)</f>
        <v>40.299999999999997</v>
      </c>
      <c r="Q350" s="1">
        <f>(('logg värden'!Q350))/('logg värden'!$Q$1)</f>
        <v>31.5</v>
      </c>
      <c r="R350" s="1">
        <f>(('logg värden'!R350))/('logg värden'!$R$1)</f>
        <v>60.8</v>
      </c>
      <c r="S350" s="1">
        <f>(('logg värden'!S350))/('logg värden'!$S$1)</f>
        <v>-2</v>
      </c>
      <c r="T350" s="1">
        <f>(('logg värden'!T350))/('logg värden'!$T$1)</f>
        <v>12.8</v>
      </c>
      <c r="U350" s="1">
        <f>(('logg värden'!U350))/('logg värden'!$U$1)</f>
        <v>22.2</v>
      </c>
      <c r="V350" s="1">
        <f>(('logg värden'!V350))/('logg värden'!$V$1)</f>
        <v>2.2999999999999998</v>
      </c>
      <c r="W350" s="1">
        <f>(('logg värden'!W350))/('logg värden'!$W$1)</f>
        <v>216.8</v>
      </c>
      <c r="X350" s="1">
        <f>(('logg värden'!X350))/('logg värden'!$X$1)</f>
        <v>216.1</v>
      </c>
      <c r="Y350" s="1">
        <f>(('logg värden'!Y350))/('logg värden'!$Y$1)</f>
        <v>0</v>
      </c>
      <c r="Z350" s="1">
        <f>(('logg värden'!Z350))/('logg värden'!$Z$1)</f>
        <v>-304</v>
      </c>
      <c r="AA350" s="1">
        <f>(('logg värden'!AA350))/('logg värden'!$AA$1)</f>
        <v>26.5</v>
      </c>
      <c r="AB350" s="1">
        <f>(('logg värden'!AB350))/('logg värden'!$AB$1)</f>
        <v>0</v>
      </c>
      <c r="AC350" s="1">
        <f>(('logg värden'!AC350))/('logg värden'!$AC$1)</f>
        <v>0</v>
      </c>
      <c r="AD350" s="1">
        <f>(('logg värden'!AD350))/('logg värden'!$AD$1)</f>
        <v>1.4</v>
      </c>
      <c r="AE350" s="1">
        <f>(('logg värden'!AE350))/('logg värden'!$AE$1)</f>
        <v>0.5</v>
      </c>
      <c r="AF350" s="1">
        <f>(('logg värden'!AF350))/('logg värden'!$AF$1)</f>
        <v>1.1000000000000001</v>
      </c>
      <c r="AG350" s="1">
        <f>(('logg värden'!AG350))/('logg värden'!$AG$1)</f>
        <v>0</v>
      </c>
      <c r="AH350" s="1">
        <f>(('logg värden'!AH350))/('logg värden'!$AH$1)</f>
        <v>25370</v>
      </c>
      <c r="AI350" s="1">
        <f>(('logg värden'!AI350))/('logg värden'!$AI$1)</f>
        <v>36747</v>
      </c>
      <c r="AJ350" s="1">
        <f>(('logg värden'!AJ350))/('logg värden'!$AJ$1)</f>
        <v>27270.43</v>
      </c>
      <c r="AK350" s="1">
        <f>(('logg värden'!AK350))/('logg värden'!$AK$1)</f>
        <v>5885.66</v>
      </c>
      <c r="AL350" s="1">
        <f t="shared" si="5"/>
        <v>21384.77</v>
      </c>
      <c r="AM350" s="1">
        <f>(('logg värden'!AL350))/('logg värden'!$AL$1)</f>
        <v>1</v>
      </c>
    </row>
    <row r="351" spans="1:39" x14ac:dyDescent="0.2">
      <c r="A351">
        <f>'logg värden'!A351</f>
        <v>44532</v>
      </c>
      <c r="B351">
        <f>'logg värden'!B351</f>
        <v>0.56854166666666661</v>
      </c>
      <c r="C351" s="1">
        <f>(('logg värden'!C351))/('logg värden'!$C$1)</f>
        <v>-1.8</v>
      </c>
      <c r="D351" s="1">
        <f>(('logg värden'!D351))/('logg värden'!$D$1)</f>
        <v>-2.2000000000000002</v>
      </c>
      <c r="E351" s="1">
        <f>(('logg värden'!E351))/('logg värden'!$E$1)</f>
        <v>21.6</v>
      </c>
      <c r="F351" s="1">
        <f>(('logg värden'!F351))/('logg värden'!$F$1)</f>
        <v>30</v>
      </c>
      <c r="G351" s="1">
        <f>(('logg värden'!G351))/('logg värden'!$G$1)</f>
        <v>31.1</v>
      </c>
      <c r="H351" s="1">
        <f>(('logg värden'!H351))/('logg värden'!$H$1)</f>
        <v>31.5</v>
      </c>
      <c r="I351" s="1">
        <f>(('logg värden'!I351))/('logg värden'!$I$1)</f>
        <v>27.4</v>
      </c>
      <c r="J351" s="1">
        <f>(('logg värden'!J351))/('logg värden'!$J$1)</f>
        <v>29</v>
      </c>
      <c r="K351" s="1">
        <f>(('logg värden'!K351))/('logg värden'!$K$1)</f>
        <v>29.1</v>
      </c>
      <c r="L351" s="1">
        <f>(('logg värden'!L351))/('logg värden'!$L$1)</f>
        <v>27.7</v>
      </c>
      <c r="M351" s="1">
        <f>(('logg värden'!M351))/('logg värden'!$M$1)</f>
        <v>7</v>
      </c>
      <c r="N351" s="1">
        <f>(('logg värden'!N351))/('logg värden'!$N$1)</f>
        <v>4.2</v>
      </c>
      <c r="O351" s="1">
        <f>(('logg värden'!O351))/('logg värden'!$O$1)</f>
        <v>43</v>
      </c>
      <c r="P351" s="1">
        <f>(('logg värden'!P351))/('logg värden'!$P$1)</f>
        <v>40.299999999999997</v>
      </c>
      <c r="Q351" s="1">
        <f>(('logg värden'!Q351))/('logg värden'!$Q$1)</f>
        <v>31.6</v>
      </c>
      <c r="R351" s="1">
        <f>(('logg värden'!R351))/('logg värden'!$R$1)</f>
        <v>60.8</v>
      </c>
      <c r="S351" s="1">
        <f>(('logg värden'!S351))/('logg värden'!$S$1)</f>
        <v>-2</v>
      </c>
      <c r="T351" s="1">
        <f>(('logg värden'!T351))/('logg värden'!$T$1)</f>
        <v>12.9</v>
      </c>
      <c r="U351" s="1">
        <f>(('logg värden'!U351))/('logg värden'!$U$1)</f>
        <v>22.2</v>
      </c>
      <c r="V351" s="1">
        <f>(('logg värden'!V351))/('logg värden'!$V$1)</f>
        <v>2.2000000000000002</v>
      </c>
      <c r="W351" s="1">
        <f>(('logg värden'!W351))/('logg värden'!$W$1)</f>
        <v>212.7</v>
      </c>
      <c r="X351" s="1">
        <f>(('logg värden'!X351))/('logg värden'!$X$1)</f>
        <v>216.1</v>
      </c>
      <c r="Y351" s="1">
        <f>(('logg värden'!Y351))/('logg värden'!$Y$1)</f>
        <v>0</v>
      </c>
      <c r="Z351" s="1">
        <f>(('logg värden'!Z351))/('logg värden'!$Z$1)</f>
        <v>-303.60000000000002</v>
      </c>
      <c r="AA351" s="1">
        <f>(('logg värden'!AA351))/('logg värden'!$AA$1)</f>
        <v>27.6</v>
      </c>
      <c r="AB351" s="1">
        <f>(('logg värden'!AB351))/('logg värden'!$AB$1)</f>
        <v>0</v>
      </c>
      <c r="AC351" s="1">
        <f>(('logg värden'!AC351))/('logg värden'!$AC$1)</f>
        <v>0</v>
      </c>
      <c r="AD351" s="1">
        <f>(('logg värden'!AD351))/('logg värden'!$AD$1)</f>
        <v>0.9</v>
      </c>
      <c r="AE351" s="1">
        <f>(('logg värden'!AE351))/('logg värden'!$AE$1)</f>
        <v>0.6</v>
      </c>
      <c r="AF351" s="1">
        <f>(('logg värden'!AF351))/('logg värden'!$AF$1)</f>
        <v>1.5</v>
      </c>
      <c r="AG351" s="1">
        <f>(('logg värden'!AG351))/('logg värden'!$AG$1)</f>
        <v>0</v>
      </c>
      <c r="AH351" s="1">
        <f>(('logg värden'!AH351))/('logg värden'!$AH$1)</f>
        <v>25370</v>
      </c>
      <c r="AI351" s="1">
        <f>(('logg värden'!AI351))/('logg värden'!$AI$1)</f>
        <v>36747</v>
      </c>
      <c r="AJ351" s="1">
        <f>(('logg värden'!AJ351))/('logg värden'!$AJ$1)</f>
        <v>27270.43</v>
      </c>
      <c r="AK351" s="1">
        <f>(('logg värden'!AK351))/('logg värden'!$AK$1)</f>
        <v>5885.66</v>
      </c>
      <c r="AL351" s="1">
        <f t="shared" si="5"/>
        <v>21384.77</v>
      </c>
      <c r="AM351" s="1">
        <f>(('logg värden'!AL351))/('logg värden'!$AL$1)</f>
        <v>1</v>
      </c>
    </row>
    <row r="352" spans="1:39" x14ac:dyDescent="0.2">
      <c r="A352">
        <f>'logg värden'!A352</f>
        <v>44532</v>
      </c>
      <c r="B352">
        <f>'logg värden'!B352</f>
        <v>0.56923611111111116</v>
      </c>
      <c r="C352" s="1">
        <f>(('logg värden'!C352))/('logg värden'!$C$1)</f>
        <v>-1.8</v>
      </c>
      <c r="D352" s="1">
        <f>(('logg värden'!D352))/('logg värden'!$D$1)</f>
        <v>-2.2000000000000002</v>
      </c>
      <c r="E352" s="1">
        <f>(('logg värden'!E352))/('logg värden'!$E$1)</f>
        <v>21.6</v>
      </c>
      <c r="F352" s="1">
        <f>(('logg värden'!F352))/('logg värden'!$F$1)</f>
        <v>30</v>
      </c>
      <c r="G352" s="1">
        <f>(('logg värden'!G352))/('logg värden'!$G$1)</f>
        <v>31.2</v>
      </c>
      <c r="H352" s="1">
        <f>(('logg värden'!H352))/('logg värden'!$H$1)</f>
        <v>31.5</v>
      </c>
      <c r="I352" s="1">
        <f>(('logg värden'!I352))/('logg värden'!$I$1)</f>
        <v>27.3</v>
      </c>
      <c r="J352" s="1">
        <f>(('logg värden'!J352))/('logg värden'!$J$1)</f>
        <v>29</v>
      </c>
      <c r="K352" s="1">
        <f>(('logg värden'!K352))/('logg värden'!$K$1)</f>
        <v>29.1</v>
      </c>
      <c r="L352" s="1">
        <f>(('logg värden'!L352))/('logg värden'!$L$1)</f>
        <v>27.7</v>
      </c>
      <c r="M352" s="1">
        <f>(('logg värden'!M352))/('logg värden'!$M$1)</f>
        <v>7</v>
      </c>
      <c r="N352" s="1">
        <f>(('logg värden'!N352))/('logg värden'!$N$1)</f>
        <v>4.3</v>
      </c>
      <c r="O352" s="1">
        <f>(('logg värden'!O352))/('logg värden'!$O$1)</f>
        <v>43</v>
      </c>
      <c r="P352" s="1">
        <f>(('logg värden'!P352))/('logg värden'!$P$1)</f>
        <v>40.299999999999997</v>
      </c>
      <c r="Q352" s="1">
        <f>(('logg värden'!Q352))/('logg värden'!$Q$1)</f>
        <v>31.6</v>
      </c>
      <c r="R352" s="1">
        <f>(('logg värden'!R352))/('logg värden'!$R$1)</f>
        <v>60.8</v>
      </c>
      <c r="S352" s="1">
        <f>(('logg värden'!S352))/('logg värden'!$S$1)</f>
        <v>-2</v>
      </c>
      <c r="T352" s="1">
        <f>(('logg värden'!T352))/('logg värden'!$T$1)</f>
        <v>12.7</v>
      </c>
      <c r="U352" s="1">
        <f>(('logg värden'!U352))/('logg värden'!$U$1)</f>
        <v>22.2</v>
      </c>
      <c r="V352" s="1">
        <f>(('logg värden'!V352))/('logg värden'!$V$1)</f>
        <v>2.2000000000000002</v>
      </c>
      <c r="W352" s="1">
        <f>(('logg värden'!W352))/('logg värden'!$W$1)</f>
        <v>212.4</v>
      </c>
      <c r="X352" s="1">
        <f>(('logg värden'!X352))/('logg värden'!$X$1)</f>
        <v>216.1</v>
      </c>
      <c r="Y352" s="1">
        <f>(('logg värden'!Y352))/('logg värden'!$Y$1)</f>
        <v>0</v>
      </c>
      <c r="Z352" s="1">
        <f>(('logg värden'!Z352))/('logg värden'!$Z$1)</f>
        <v>-303.10000000000002</v>
      </c>
      <c r="AA352" s="1">
        <f>(('logg värden'!AA352))/('logg värden'!$AA$1)</f>
        <v>27.3</v>
      </c>
      <c r="AB352" s="1">
        <f>(('logg värden'!AB352))/('logg värden'!$AB$1)</f>
        <v>0</v>
      </c>
      <c r="AC352" s="1">
        <f>(('logg värden'!AC352))/('logg värden'!$AC$1)</f>
        <v>0</v>
      </c>
      <c r="AD352" s="1">
        <f>(('logg värden'!AD352))/('logg värden'!$AD$1)</f>
        <v>1.6</v>
      </c>
      <c r="AE352" s="1">
        <f>(('logg värden'!AE352))/('logg värden'!$AE$1)</f>
        <v>0.6</v>
      </c>
      <c r="AF352" s="1">
        <f>(('logg värden'!AF352))/('logg värden'!$AF$1)</f>
        <v>1.6</v>
      </c>
      <c r="AG352" s="1">
        <f>(('logg värden'!AG352))/('logg värden'!$AG$1)</f>
        <v>0</v>
      </c>
      <c r="AH352" s="1">
        <f>(('logg värden'!AH352))/('logg värden'!$AH$1)</f>
        <v>25370</v>
      </c>
      <c r="AI352" s="1">
        <f>(('logg värden'!AI352))/('logg värden'!$AI$1)</f>
        <v>36747</v>
      </c>
      <c r="AJ352" s="1">
        <f>(('logg värden'!AJ352))/('logg värden'!$AJ$1)</f>
        <v>27270.43</v>
      </c>
      <c r="AK352" s="1">
        <f>(('logg värden'!AK352))/('logg värden'!$AK$1)</f>
        <v>5885.66</v>
      </c>
      <c r="AL352" s="1">
        <f t="shared" si="5"/>
        <v>21384.77</v>
      </c>
      <c r="AM352" s="1">
        <f>(('logg värden'!AL352))/('logg värden'!$AL$1)</f>
        <v>1</v>
      </c>
    </row>
    <row r="353" spans="1:39" x14ac:dyDescent="0.2">
      <c r="A353">
        <f>'logg värden'!A353</f>
        <v>44532</v>
      </c>
      <c r="B353">
        <f>'logg värden'!B353</f>
        <v>0.56991898148148146</v>
      </c>
      <c r="C353" s="1">
        <f>(('logg värden'!C353))/('logg värden'!$C$1)</f>
        <v>-1.9</v>
      </c>
      <c r="D353" s="1">
        <f>(('logg värden'!D353))/('logg värden'!$D$1)</f>
        <v>-2.2000000000000002</v>
      </c>
      <c r="E353" s="1">
        <f>(('logg värden'!E353))/('logg värden'!$E$1)</f>
        <v>21.6</v>
      </c>
      <c r="F353" s="1">
        <f>(('logg värden'!F353))/('logg värden'!$F$1)</f>
        <v>30</v>
      </c>
      <c r="G353" s="1">
        <f>(('logg värden'!G353))/('logg värden'!$G$1)</f>
        <v>31.2</v>
      </c>
      <c r="H353" s="1">
        <f>(('logg värden'!H353))/('logg värden'!$H$1)</f>
        <v>31.5</v>
      </c>
      <c r="I353" s="1">
        <f>(('logg värden'!I353))/('logg värden'!$I$1)</f>
        <v>27.3</v>
      </c>
      <c r="J353" s="1">
        <f>(('logg värden'!J353))/('logg värden'!$J$1)</f>
        <v>29</v>
      </c>
      <c r="K353" s="1">
        <f>(('logg värden'!K353))/('logg värden'!$K$1)</f>
        <v>29.1</v>
      </c>
      <c r="L353" s="1">
        <f>(('logg värden'!L353))/('logg värden'!$L$1)</f>
        <v>27.8</v>
      </c>
      <c r="M353" s="1">
        <f>(('logg värden'!M353))/('logg värden'!$M$1)</f>
        <v>7.1</v>
      </c>
      <c r="N353" s="1">
        <f>(('logg värden'!N353))/('logg värden'!$N$1)</f>
        <v>4.3</v>
      </c>
      <c r="O353" s="1">
        <f>(('logg värden'!O353))/('logg värden'!$O$1)</f>
        <v>42.9</v>
      </c>
      <c r="P353" s="1">
        <f>(('logg värden'!P353))/('logg värden'!$P$1)</f>
        <v>40.299999999999997</v>
      </c>
      <c r="Q353" s="1">
        <f>(('logg värden'!Q353))/('logg värden'!$Q$1)</f>
        <v>31.6</v>
      </c>
      <c r="R353" s="1">
        <f>(('logg värden'!R353))/('logg värden'!$R$1)</f>
        <v>60.8</v>
      </c>
      <c r="S353" s="1">
        <f>(('logg värden'!S353))/('logg värden'!$S$1)</f>
        <v>-2.1</v>
      </c>
      <c r="T353" s="1">
        <f>(('logg värden'!T353))/('logg värden'!$T$1)</f>
        <v>12.7</v>
      </c>
      <c r="U353" s="1">
        <f>(('logg värden'!U353))/('logg värden'!$U$1)</f>
        <v>22.2</v>
      </c>
      <c r="V353" s="1">
        <f>(('logg värden'!V353))/('logg värden'!$V$1)</f>
        <v>2.2000000000000002</v>
      </c>
      <c r="W353" s="1">
        <f>(('logg värden'!W353))/('logg värden'!$W$1)</f>
        <v>213.4</v>
      </c>
      <c r="X353" s="1">
        <f>(('logg värden'!X353))/('logg värden'!$X$1)</f>
        <v>216.1</v>
      </c>
      <c r="Y353" s="1">
        <f>(('logg värden'!Y353))/('logg värden'!$Y$1)</f>
        <v>0</v>
      </c>
      <c r="Z353" s="1">
        <f>(('logg värden'!Z353))/('logg värden'!$Z$1)</f>
        <v>-302.7</v>
      </c>
      <c r="AA353" s="1">
        <f>(('logg värden'!AA353))/('logg värden'!$AA$1)</f>
        <v>27.6</v>
      </c>
      <c r="AB353" s="1">
        <f>(('logg värden'!AB353))/('logg värden'!$AB$1)</f>
        <v>0</v>
      </c>
      <c r="AC353" s="1">
        <f>(('logg värden'!AC353))/('logg värden'!$AC$1)</f>
        <v>0</v>
      </c>
      <c r="AD353" s="1">
        <f>(('logg värden'!AD353))/('logg värden'!$AD$1)</f>
        <v>0.8</v>
      </c>
      <c r="AE353" s="1">
        <f>(('logg värden'!AE353))/('logg värden'!$AE$1)</f>
        <v>0.6</v>
      </c>
      <c r="AF353" s="1">
        <f>(('logg värden'!AF353))/('logg värden'!$AF$1)</f>
        <v>1.6</v>
      </c>
      <c r="AG353" s="1">
        <f>(('logg värden'!AG353))/('logg värden'!$AG$1)</f>
        <v>0</v>
      </c>
      <c r="AH353" s="1">
        <f>(('logg värden'!AH353))/('logg värden'!$AH$1)</f>
        <v>25370</v>
      </c>
      <c r="AI353" s="1">
        <f>(('logg värden'!AI353))/('logg värden'!$AI$1)</f>
        <v>36747</v>
      </c>
      <c r="AJ353" s="1">
        <f>(('logg värden'!AJ353))/('logg värden'!$AJ$1)</f>
        <v>27270.43</v>
      </c>
      <c r="AK353" s="1">
        <f>(('logg värden'!AK353))/('logg värden'!$AK$1)</f>
        <v>5885.66</v>
      </c>
      <c r="AL353" s="1">
        <f t="shared" si="5"/>
        <v>21384.77</v>
      </c>
      <c r="AM353" s="1">
        <f>(('logg värden'!AL353))/('logg värden'!$AL$1)</f>
        <v>1</v>
      </c>
    </row>
    <row r="354" spans="1:39" x14ac:dyDescent="0.2">
      <c r="A354">
        <f>'logg värden'!A354</f>
        <v>44532</v>
      </c>
      <c r="B354">
        <f>'logg värden'!B354</f>
        <v>0.57067129629629632</v>
      </c>
      <c r="C354" s="1">
        <f>(('logg värden'!C354))/('logg värden'!$C$1)</f>
        <v>-1.9</v>
      </c>
      <c r="D354" s="1">
        <f>(('logg värden'!D354))/('logg värden'!$D$1)</f>
        <v>-2.2000000000000002</v>
      </c>
      <c r="E354" s="1">
        <f>(('logg värden'!E354))/('logg värden'!$E$1)</f>
        <v>21.6</v>
      </c>
      <c r="F354" s="1">
        <f>(('logg värden'!F354))/('logg värden'!$F$1)</f>
        <v>30</v>
      </c>
      <c r="G354" s="1">
        <f>(('logg värden'!G354))/('logg värden'!$G$1)</f>
        <v>31.2</v>
      </c>
      <c r="H354" s="1">
        <f>(('logg värden'!H354))/('logg värden'!$H$1)</f>
        <v>31.5</v>
      </c>
      <c r="I354" s="1">
        <f>(('logg värden'!I354))/('logg värden'!$I$1)</f>
        <v>27.4</v>
      </c>
      <c r="J354" s="1">
        <f>(('logg värden'!J354))/('logg värden'!$J$1)</f>
        <v>29</v>
      </c>
      <c r="K354" s="1">
        <f>(('logg värden'!K354))/('logg värden'!$K$1)</f>
        <v>29.1</v>
      </c>
      <c r="L354" s="1">
        <f>(('logg värden'!L354))/('logg värden'!$L$1)</f>
        <v>27.8</v>
      </c>
      <c r="M354" s="1">
        <f>(('logg värden'!M354))/('logg värden'!$M$1)</f>
        <v>7.1</v>
      </c>
      <c r="N354" s="1">
        <f>(('logg värden'!N354))/('logg värden'!$N$1)</f>
        <v>4.2</v>
      </c>
      <c r="O354" s="1">
        <f>(('logg värden'!O354))/('logg värden'!$O$1)</f>
        <v>42.9</v>
      </c>
      <c r="P354" s="1">
        <f>(('logg värden'!P354))/('logg värden'!$P$1)</f>
        <v>40.299999999999997</v>
      </c>
      <c r="Q354" s="1">
        <f>(('logg värden'!Q354))/('logg värden'!$Q$1)</f>
        <v>31.6</v>
      </c>
      <c r="R354" s="1">
        <f>(('logg värden'!R354))/('logg värden'!$R$1)</f>
        <v>60.7</v>
      </c>
      <c r="S354" s="1">
        <f>(('logg värden'!S354))/('logg värden'!$S$1)</f>
        <v>-2.1</v>
      </c>
      <c r="T354" s="1">
        <f>(('logg värden'!T354))/('logg värden'!$T$1)</f>
        <v>12.7</v>
      </c>
      <c r="U354" s="1">
        <f>(('logg värden'!U354))/('logg värden'!$U$1)</f>
        <v>22.2</v>
      </c>
      <c r="V354" s="1">
        <f>(('logg värden'!V354))/('logg värden'!$V$1)</f>
        <v>2.2000000000000002</v>
      </c>
      <c r="W354" s="1">
        <f>(('logg värden'!W354))/('logg värden'!$W$1)</f>
        <v>210.7</v>
      </c>
      <c r="X354" s="1">
        <f>(('logg värden'!X354))/('logg värden'!$X$1)</f>
        <v>216.1</v>
      </c>
      <c r="Y354" s="1">
        <f>(('logg värden'!Y354))/('logg värden'!$Y$1)</f>
        <v>0</v>
      </c>
      <c r="Z354" s="1">
        <f>(('logg värden'!Z354))/('logg värden'!$Z$1)</f>
        <v>-302.3</v>
      </c>
      <c r="AA354" s="1">
        <f>(('logg värden'!AA354))/('logg värden'!$AA$1)</f>
        <v>27.6</v>
      </c>
      <c r="AB354" s="1">
        <f>(('logg värden'!AB354))/('logg värden'!$AB$1)</f>
        <v>0</v>
      </c>
      <c r="AC354" s="1">
        <f>(('logg värden'!AC354))/('logg värden'!$AC$1)</f>
        <v>0</v>
      </c>
      <c r="AD354" s="1">
        <f>(('logg värden'!AD354))/('logg värden'!$AD$1)</f>
        <v>1.4</v>
      </c>
      <c r="AE354" s="1">
        <f>(('logg värden'!AE354))/('logg värden'!$AE$1)</f>
        <v>0.5</v>
      </c>
      <c r="AF354" s="1">
        <f>(('logg värden'!AF354))/('logg värden'!$AF$1)</f>
        <v>1.6</v>
      </c>
      <c r="AG354" s="1">
        <f>(('logg värden'!AG354))/('logg värden'!$AG$1)</f>
        <v>0</v>
      </c>
      <c r="AH354" s="1">
        <f>(('logg värden'!AH354))/('logg värden'!$AH$1)</f>
        <v>25370</v>
      </c>
      <c r="AI354" s="1">
        <f>(('logg värden'!AI354))/('logg värden'!$AI$1)</f>
        <v>36747</v>
      </c>
      <c r="AJ354" s="1">
        <f>(('logg värden'!AJ354))/('logg värden'!$AJ$1)</f>
        <v>27270.43</v>
      </c>
      <c r="AK354" s="1">
        <f>(('logg värden'!AK354))/('logg värden'!$AK$1)</f>
        <v>5885.66</v>
      </c>
      <c r="AL354" s="1">
        <f t="shared" si="5"/>
        <v>21384.77</v>
      </c>
      <c r="AM354" s="1">
        <f>(('logg värden'!AL354))/('logg värden'!$AL$1)</f>
        <v>1</v>
      </c>
    </row>
    <row r="355" spans="1:39" x14ac:dyDescent="0.2">
      <c r="A355">
        <f>'logg värden'!A355</f>
        <v>44532</v>
      </c>
      <c r="B355">
        <f>'logg värden'!B355</f>
        <v>0.57136574074074076</v>
      </c>
      <c r="C355" s="1">
        <f>(('logg värden'!C355))/('logg värden'!$C$1)</f>
        <v>-2</v>
      </c>
      <c r="D355" s="1">
        <f>(('logg värden'!D355))/('logg värden'!$D$1)</f>
        <v>-2.2000000000000002</v>
      </c>
      <c r="E355" s="1">
        <f>(('logg värden'!E355))/('logg värden'!$E$1)</f>
        <v>21.6</v>
      </c>
      <c r="F355" s="1">
        <f>(('logg värden'!F355))/('logg värden'!$F$1)</f>
        <v>30</v>
      </c>
      <c r="G355" s="1">
        <f>(('logg värden'!G355))/('logg värden'!$G$1)</f>
        <v>31.2</v>
      </c>
      <c r="H355" s="1">
        <f>(('logg värden'!H355))/('logg värden'!$H$1)</f>
        <v>31.5</v>
      </c>
      <c r="I355" s="1">
        <f>(('logg värden'!I355))/('logg värden'!$I$1)</f>
        <v>27.3</v>
      </c>
      <c r="J355" s="1">
        <f>(('logg värden'!J355))/('logg värden'!$J$1)</f>
        <v>29</v>
      </c>
      <c r="K355" s="1">
        <f>(('logg värden'!K355))/('logg värden'!$K$1)</f>
        <v>29.1</v>
      </c>
      <c r="L355" s="1">
        <f>(('logg värden'!L355))/('logg värden'!$L$1)</f>
        <v>27.8</v>
      </c>
      <c r="M355" s="1">
        <f>(('logg värden'!M355))/('logg värden'!$M$1)</f>
        <v>7.1</v>
      </c>
      <c r="N355" s="1">
        <f>(('logg värden'!N355))/('logg värden'!$N$1)</f>
        <v>4.3</v>
      </c>
      <c r="O355" s="1">
        <f>(('logg värden'!O355))/('logg värden'!$O$1)</f>
        <v>43</v>
      </c>
      <c r="P355" s="1">
        <f>(('logg värden'!P355))/('logg värden'!$P$1)</f>
        <v>40.299999999999997</v>
      </c>
      <c r="Q355" s="1">
        <f>(('logg värden'!Q355))/('logg värden'!$Q$1)</f>
        <v>31.6</v>
      </c>
      <c r="R355" s="1">
        <f>(('logg värden'!R355))/('logg värden'!$R$1)</f>
        <v>60.7</v>
      </c>
      <c r="S355" s="1">
        <f>(('logg värden'!S355))/('logg värden'!$S$1)</f>
        <v>-2.1</v>
      </c>
      <c r="T355" s="1">
        <f>(('logg värden'!T355))/('logg värden'!$T$1)</f>
        <v>12.7</v>
      </c>
      <c r="U355" s="1">
        <f>(('logg värden'!U355))/('logg värden'!$U$1)</f>
        <v>22.1</v>
      </c>
      <c r="V355" s="1">
        <f>(('logg värden'!V355))/('logg värden'!$V$1)</f>
        <v>2.2000000000000002</v>
      </c>
      <c r="W355" s="1">
        <f>(('logg värden'!W355))/('logg värden'!$W$1)</f>
        <v>213.1</v>
      </c>
      <c r="X355" s="1">
        <f>(('logg värden'!X355))/('logg värden'!$X$1)</f>
        <v>216.1</v>
      </c>
      <c r="Y355" s="1">
        <f>(('logg värden'!Y355))/('logg värden'!$Y$1)</f>
        <v>0</v>
      </c>
      <c r="Z355" s="1">
        <f>(('logg värden'!Z355))/('logg värden'!$Z$1)</f>
        <v>-301.89999999999998</v>
      </c>
      <c r="AA355" s="1">
        <f>(('logg värden'!AA355))/('logg värden'!$AA$1)</f>
        <v>27.3</v>
      </c>
      <c r="AB355" s="1">
        <f>(('logg värden'!AB355))/('logg värden'!$AB$1)</f>
        <v>0</v>
      </c>
      <c r="AC355" s="1">
        <f>(('logg värden'!AC355))/('logg värden'!$AC$1)</f>
        <v>0</v>
      </c>
      <c r="AD355" s="1">
        <f>(('logg värden'!AD355))/('logg värden'!$AD$1)</f>
        <v>1.1000000000000001</v>
      </c>
      <c r="AE355" s="1">
        <f>(('logg värden'!AE355))/('logg värden'!$AE$1)</f>
        <v>0.5</v>
      </c>
      <c r="AF355" s="1">
        <f>(('logg värden'!AF355))/('logg värden'!$AF$1)</f>
        <v>1.3</v>
      </c>
      <c r="AG355" s="1">
        <f>(('logg värden'!AG355))/('logg värden'!$AG$1)</f>
        <v>0</v>
      </c>
      <c r="AH355" s="1">
        <f>(('logg värden'!AH355))/('logg värden'!$AH$1)</f>
        <v>25370</v>
      </c>
      <c r="AI355" s="1">
        <f>(('logg värden'!AI355))/('logg värden'!$AI$1)</f>
        <v>36747</v>
      </c>
      <c r="AJ355" s="1">
        <f>(('logg värden'!AJ355))/('logg värden'!$AJ$1)</f>
        <v>27270.43</v>
      </c>
      <c r="AK355" s="1">
        <f>(('logg värden'!AK355))/('logg värden'!$AK$1)</f>
        <v>5885.66</v>
      </c>
      <c r="AL355" s="1">
        <f t="shared" si="5"/>
        <v>21384.77</v>
      </c>
      <c r="AM355" s="1">
        <f>(('logg värden'!AL355))/('logg värden'!$AL$1)</f>
        <v>1</v>
      </c>
    </row>
    <row r="356" spans="1:39" x14ac:dyDescent="0.2">
      <c r="A356">
        <f>'logg värden'!A356</f>
        <v>44532</v>
      </c>
      <c r="B356">
        <f>'logg värden'!B356</f>
        <v>0.5720601851851852</v>
      </c>
      <c r="C356" s="1">
        <f>(('logg värden'!C356))/('logg värden'!$C$1)</f>
        <v>-2</v>
      </c>
      <c r="D356" s="1">
        <f>(('logg värden'!D356))/('logg värden'!$D$1)</f>
        <v>-2.2000000000000002</v>
      </c>
      <c r="E356" s="1">
        <f>(('logg värden'!E356))/('logg värden'!$E$1)</f>
        <v>21.6</v>
      </c>
      <c r="F356" s="1">
        <f>(('logg värden'!F356))/('logg värden'!$F$1)</f>
        <v>30</v>
      </c>
      <c r="G356" s="1">
        <f>(('logg värden'!G356))/('logg värden'!$G$1)</f>
        <v>31.2</v>
      </c>
      <c r="H356" s="1">
        <f>(('logg värden'!H356))/('logg värden'!$H$1)</f>
        <v>31.5</v>
      </c>
      <c r="I356" s="1">
        <f>(('logg värden'!I356))/('logg värden'!$I$1)</f>
        <v>27.3</v>
      </c>
      <c r="J356" s="1">
        <f>(('logg värden'!J356))/('logg värden'!$J$1)</f>
        <v>29</v>
      </c>
      <c r="K356" s="1">
        <f>(('logg värden'!K356))/('logg värden'!$K$1)</f>
        <v>29.1</v>
      </c>
      <c r="L356" s="1">
        <f>(('logg värden'!L356))/('logg värden'!$L$1)</f>
        <v>27.8</v>
      </c>
      <c r="M356" s="1">
        <f>(('logg värden'!M356))/('logg värden'!$M$1)</f>
        <v>7.1</v>
      </c>
      <c r="N356" s="1">
        <f>(('logg värden'!N356))/('logg värden'!$N$1)</f>
        <v>4.3</v>
      </c>
      <c r="O356" s="1">
        <f>(('logg värden'!O356))/('logg värden'!$O$1)</f>
        <v>43</v>
      </c>
      <c r="P356" s="1">
        <f>(('logg värden'!P356))/('logg värden'!$P$1)</f>
        <v>40.299999999999997</v>
      </c>
      <c r="Q356" s="1">
        <f>(('logg värden'!Q356))/('logg värden'!$Q$1)</f>
        <v>31.6</v>
      </c>
      <c r="R356" s="1">
        <f>(('logg värden'!R356))/('logg värden'!$R$1)</f>
        <v>60.7</v>
      </c>
      <c r="S356" s="1">
        <f>(('logg värden'!S356))/('logg värden'!$S$1)</f>
        <v>-2.1</v>
      </c>
      <c r="T356" s="1">
        <f>(('logg värden'!T356))/('logg värden'!$T$1)</f>
        <v>12.7</v>
      </c>
      <c r="U356" s="1">
        <f>(('logg värden'!U356))/('logg värden'!$U$1)</f>
        <v>22.2</v>
      </c>
      <c r="V356" s="1">
        <f>(('logg värden'!V356))/('logg värden'!$V$1)</f>
        <v>2.2000000000000002</v>
      </c>
      <c r="W356" s="1">
        <f>(('logg värden'!W356))/('logg värden'!$W$1)</f>
        <v>213.5</v>
      </c>
      <c r="X356" s="1">
        <f>(('logg värden'!X356))/('logg värden'!$X$1)</f>
        <v>216.1</v>
      </c>
      <c r="Y356" s="1">
        <f>(('logg värden'!Y356))/('logg värden'!$Y$1)</f>
        <v>0</v>
      </c>
      <c r="Z356" s="1">
        <f>(('logg värden'!Z356))/('logg värden'!$Z$1)</f>
        <v>-301.5</v>
      </c>
      <c r="AA356" s="1">
        <f>(('logg värden'!AA356))/('logg värden'!$AA$1)</f>
        <v>27.6</v>
      </c>
      <c r="AB356" s="1">
        <f>(('logg värden'!AB356))/('logg värden'!$AB$1)</f>
        <v>0</v>
      </c>
      <c r="AC356" s="1">
        <f>(('logg värden'!AC356))/('logg värden'!$AC$1)</f>
        <v>0</v>
      </c>
      <c r="AD356" s="1">
        <f>(('logg värden'!AD356))/('logg värden'!$AD$1)</f>
        <v>1.5</v>
      </c>
      <c r="AE356" s="1">
        <f>(('logg värden'!AE356))/('logg värden'!$AE$1)</f>
        <v>0.6</v>
      </c>
      <c r="AF356" s="1">
        <f>(('logg värden'!AF356))/('logg värden'!$AF$1)</f>
        <v>1.4</v>
      </c>
      <c r="AG356" s="1">
        <f>(('logg värden'!AG356))/('logg värden'!$AG$1)</f>
        <v>0</v>
      </c>
      <c r="AH356" s="1">
        <f>(('logg värden'!AH356))/('logg värden'!$AH$1)</f>
        <v>25370</v>
      </c>
      <c r="AI356" s="1">
        <f>(('logg värden'!AI356))/('logg värden'!$AI$1)</f>
        <v>36747</v>
      </c>
      <c r="AJ356" s="1">
        <f>(('logg värden'!AJ356))/('logg värden'!$AJ$1)</f>
        <v>27270.43</v>
      </c>
      <c r="AK356" s="1">
        <f>(('logg värden'!AK356))/('logg värden'!$AK$1)</f>
        <v>5885.66</v>
      </c>
      <c r="AL356" s="1">
        <f t="shared" si="5"/>
        <v>21384.77</v>
      </c>
      <c r="AM356" s="1">
        <f>(('logg värden'!AL356))/('logg värden'!$AL$1)</f>
        <v>1</v>
      </c>
    </row>
    <row r="357" spans="1:39" x14ac:dyDescent="0.2">
      <c r="A357">
        <f>'logg värden'!A357</f>
        <v>44532</v>
      </c>
      <c r="B357">
        <f>'logg värden'!B357</f>
        <v>0.57275462962962964</v>
      </c>
      <c r="C357" s="1">
        <f>(('logg värden'!C357))/('logg värden'!$C$1)</f>
        <v>-2</v>
      </c>
      <c r="D357" s="1">
        <f>(('logg värden'!D357))/('logg värden'!$D$1)</f>
        <v>-2.2000000000000002</v>
      </c>
      <c r="E357" s="1">
        <f>(('logg värden'!E357))/('logg värden'!$E$1)</f>
        <v>21.6</v>
      </c>
      <c r="F357" s="1">
        <f>(('logg värden'!F357))/('logg värden'!$F$1)</f>
        <v>30</v>
      </c>
      <c r="G357" s="1">
        <f>(('logg värden'!G357))/('logg värden'!$G$1)</f>
        <v>31.2</v>
      </c>
      <c r="H357" s="1">
        <f>(('logg värden'!H357))/('logg värden'!$H$1)</f>
        <v>31.5</v>
      </c>
      <c r="I357" s="1">
        <f>(('logg värden'!I357))/('logg värden'!$I$1)</f>
        <v>27.3</v>
      </c>
      <c r="J357" s="1">
        <f>(('logg värden'!J357))/('logg värden'!$J$1)</f>
        <v>29</v>
      </c>
      <c r="K357" s="1">
        <f>(('logg värden'!K357))/('logg värden'!$K$1)</f>
        <v>29.1</v>
      </c>
      <c r="L357" s="1">
        <f>(('logg värden'!L357))/('logg värden'!$L$1)</f>
        <v>27.7</v>
      </c>
      <c r="M357" s="1">
        <f>(('logg värden'!M357))/('logg värden'!$M$1)</f>
        <v>7.1</v>
      </c>
      <c r="N357" s="1">
        <f>(('logg värden'!N357))/('logg värden'!$N$1)</f>
        <v>4.2</v>
      </c>
      <c r="O357" s="1">
        <f>(('logg värden'!O357))/('logg värden'!$O$1)</f>
        <v>42.9</v>
      </c>
      <c r="P357" s="1">
        <f>(('logg värden'!P357))/('logg värden'!$P$1)</f>
        <v>40.299999999999997</v>
      </c>
      <c r="Q357" s="1">
        <f>(('logg värden'!Q357))/('logg värden'!$Q$1)</f>
        <v>31.5</v>
      </c>
      <c r="R357" s="1">
        <f>(('logg värden'!R357))/('logg värden'!$R$1)</f>
        <v>60.7</v>
      </c>
      <c r="S357" s="1">
        <f>(('logg värden'!S357))/('logg värden'!$S$1)</f>
        <v>-2.1</v>
      </c>
      <c r="T357" s="1">
        <f>(('logg värden'!T357))/('logg värden'!$T$1)</f>
        <v>12.7</v>
      </c>
      <c r="U357" s="1">
        <f>(('logg värden'!U357))/('logg värden'!$U$1)</f>
        <v>22.2</v>
      </c>
      <c r="V357" s="1">
        <f>(('logg värden'!V357))/('logg värden'!$V$1)</f>
        <v>2.2999999999999998</v>
      </c>
      <c r="W357" s="1">
        <f>(('logg värden'!W357))/('logg värden'!$W$1)</f>
        <v>212.3</v>
      </c>
      <c r="X357" s="1">
        <f>(('logg värden'!X357))/('logg värden'!$X$1)</f>
        <v>216.1</v>
      </c>
      <c r="Y357" s="1">
        <f>(('logg värden'!Y357))/('logg värden'!$Y$1)</f>
        <v>0</v>
      </c>
      <c r="Z357" s="1">
        <f>(('logg värden'!Z357))/('logg värden'!$Z$1)</f>
        <v>-301.10000000000002</v>
      </c>
      <c r="AA357" s="1">
        <f>(('logg värden'!AA357))/('logg värden'!$AA$1)</f>
        <v>27.3</v>
      </c>
      <c r="AB357" s="1">
        <f>(('logg värden'!AB357))/('logg värden'!$AB$1)</f>
        <v>0</v>
      </c>
      <c r="AC357" s="1">
        <f>(('logg värden'!AC357))/('logg värden'!$AC$1)</f>
        <v>0</v>
      </c>
      <c r="AD357" s="1">
        <f>(('logg värden'!AD357))/('logg värden'!$AD$1)</f>
        <v>1.7</v>
      </c>
      <c r="AE357" s="1">
        <f>(('logg värden'!AE357))/('logg värden'!$AE$1)</f>
        <v>0.5</v>
      </c>
      <c r="AF357" s="1">
        <f>(('logg värden'!AF357))/('logg värden'!$AF$1)</f>
        <v>1.4</v>
      </c>
      <c r="AG357" s="1">
        <f>(('logg värden'!AG357))/('logg värden'!$AG$1)</f>
        <v>0</v>
      </c>
      <c r="AH357" s="1">
        <f>(('logg värden'!AH357))/('logg värden'!$AH$1)</f>
        <v>25370</v>
      </c>
      <c r="AI357" s="1">
        <f>(('logg värden'!AI357))/('logg värden'!$AI$1)</f>
        <v>36747</v>
      </c>
      <c r="AJ357" s="1">
        <f>(('logg värden'!AJ357))/('logg värden'!$AJ$1)</f>
        <v>27270.43</v>
      </c>
      <c r="AK357" s="1">
        <f>(('logg värden'!AK357))/('logg värden'!$AK$1)</f>
        <v>5885.66</v>
      </c>
      <c r="AL357" s="1">
        <f t="shared" si="5"/>
        <v>21384.77</v>
      </c>
      <c r="AM357" s="1">
        <f>(('logg värden'!AL357))/('logg värden'!$AL$1)</f>
        <v>1</v>
      </c>
    </row>
    <row r="358" spans="1:39" x14ac:dyDescent="0.2">
      <c r="A358">
        <f>'logg värden'!A358</f>
        <v>44532</v>
      </c>
      <c r="B358">
        <f>'logg värden'!B358</f>
        <v>0.57344907407407408</v>
      </c>
      <c r="C358" s="1">
        <f>(('logg värden'!C358))/('logg värden'!$C$1)</f>
        <v>-2.1</v>
      </c>
      <c r="D358" s="1">
        <f>(('logg värden'!D358))/('logg värden'!$D$1)</f>
        <v>-2.2000000000000002</v>
      </c>
      <c r="E358" s="1">
        <f>(('logg värden'!E358))/('logg värden'!$E$1)</f>
        <v>21.6</v>
      </c>
      <c r="F358" s="1">
        <f>(('logg värden'!F358))/('logg värden'!$F$1)</f>
        <v>30</v>
      </c>
      <c r="G358" s="1">
        <f>(('logg värden'!G358))/('logg värden'!$G$1)</f>
        <v>31.2</v>
      </c>
      <c r="H358" s="1">
        <f>(('logg värden'!H358))/('logg värden'!$H$1)</f>
        <v>31.5</v>
      </c>
      <c r="I358" s="1">
        <f>(('logg värden'!I358))/('logg värden'!$I$1)</f>
        <v>27.3</v>
      </c>
      <c r="J358" s="1">
        <f>(('logg värden'!J358))/('logg värden'!$J$1)</f>
        <v>29</v>
      </c>
      <c r="K358" s="1">
        <f>(('logg värden'!K358))/('logg värden'!$K$1)</f>
        <v>29.1</v>
      </c>
      <c r="L358" s="1">
        <f>(('logg värden'!L358))/('logg värden'!$L$1)</f>
        <v>27.8</v>
      </c>
      <c r="M358" s="1">
        <f>(('logg värden'!M358))/('logg värden'!$M$1)</f>
        <v>7.2</v>
      </c>
      <c r="N358" s="1">
        <f>(('logg värden'!N358))/('logg värden'!$N$1)</f>
        <v>4.2</v>
      </c>
      <c r="O358" s="1">
        <f>(('logg värden'!O358))/('logg värden'!$O$1)</f>
        <v>42.9</v>
      </c>
      <c r="P358" s="1">
        <f>(('logg värden'!P358))/('logg värden'!$P$1)</f>
        <v>40.299999999999997</v>
      </c>
      <c r="Q358" s="1">
        <f>(('logg värden'!Q358))/('logg värden'!$Q$1)</f>
        <v>31.5</v>
      </c>
      <c r="R358" s="1">
        <f>(('logg värden'!R358))/('logg värden'!$R$1)</f>
        <v>60.7</v>
      </c>
      <c r="S358" s="1">
        <f>(('logg värden'!S358))/('logg värden'!$S$1)</f>
        <v>-2.1</v>
      </c>
      <c r="T358" s="1">
        <f>(('logg värden'!T358))/('logg värden'!$T$1)</f>
        <v>12.7</v>
      </c>
      <c r="U358" s="1">
        <f>(('logg värden'!U358))/('logg värden'!$U$1)</f>
        <v>22.2</v>
      </c>
      <c r="V358" s="1">
        <f>(('logg värden'!V358))/('logg värden'!$V$1)</f>
        <v>1.7</v>
      </c>
      <c r="W358" s="1">
        <f>(('logg värden'!W358))/('logg värden'!$W$1)</f>
        <v>215.2</v>
      </c>
      <c r="X358" s="1">
        <f>(('logg värden'!X358))/('logg värden'!$X$1)</f>
        <v>216.1</v>
      </c>
      <c r="Y358" s="1">
        <f>(('logg värden'!Y358))/('logg värden'!$Y$1)</f>
        <v>0</v>
      </c>
      <c r="Z358" s="1">
        <f>(('logg värden'!Z358))/('logg värden'!$Z$1)</f>
        <v>-300.7</v>
      </c>
      <c r="AA358" s="1">
        <f>(('logg värden'!AA358))/('logg värden'!$AA$1)</f>
        <v>27.5</v>
      </c>
      <c r="AB358" s="1">
        <f>(('logg värden'!AB358))/('logg värden'!$AB$1)</f>
        <v>0</v>
      </c>
      <c r="AC358" s="1">
        <f>(('logg värden'!AC358))/('logg värden'!$AC$1)</f>
        <v>0</v>
      </c>
      <c r="AD358" s="1">
        <f>(('logg värden'!AD358))/('logg värden'!$AD$1)</f>
        <v>1.3</v>
      </c>
      <c r="AE358" s="1">
        <f>(('logg värden'!AE358))/('logg värden'!$AE$1)</f>
        <v>0.5</v>
      </c>
      <c r="AF358" s="1">
        <f>(('logg värden'!AF358))/('logg värden'!$AF$1)</f>
        <v>1.4</v>
      </c>
      <c r="AG358" s="1">
        <f>(('logg värden'!AG358))/('logg värden'!$AG$1)</f>
        <v>0</v>
      </c>
      <c r="AH358" s="1">
        <f>(('logg värden'!AH358))/('logg värden'!$AH$1)</f>
        <v>25370</v>
      </c>
      <c r="AI358" s="1">
        <f>(('logg värden'!AI358))/('logg värden'!$AI$1)</f>
        <v>36747</v>
      </c>
      <c r="AJ358" s="1">
        <f>(('logg värden'!AJ358))/('logg värden'!$AJ$1)</f>
        <v>27270.43</v>
      </c>
      <c r="AK358" s="1">
        <f>(('logg värden'!AK358))/('logg värden'!$AK$1)</f>
        <v>5885.66</v>
      </c>
      <c r="AL358" s="1">
        <f t="shared" si="5"/>
        <v>21384.77</v>
      </c>
      <c r="AM358" s="1">
        <f>(('logg värden'!AL358))/('logg värden'!$AL$1)</f>
        <v>1</v>
      </c>
    </row>
    <row r="359" spans="1:39" x14ac:dyDescent="0.2">
      <c r="A359">
        <f>'logg värden'!A359</f>
        <v>44532</v>
      </c>
      <c r="B359">
        <f>'logg värden'!B359</f>
        <v>0.57414351851851853</v>
      </c>
      <c r="C359" s="1">
        <f>(('logg värden'!C359))/('logg värden'!$C$1)</f>
        <v>-2.1</v>
      </c>
      <c r="D359" s="1">
        <f>(('logg värden'!D359))/('logg värden'!$D$1)</f>
        <v>-2.2000000000000002</v>
      </c>
      <c r="E359" s="1">
        <f>(('logg värden'!E359))/('logg värden'!$E$1)</f>
        <v>21.5</v>
      </c>
      <c r="F359" s="1">
        <f>(('logg värden'!F359))/('logg värden'!$F$1)</f>
        <v>30</v>
      </c>
      <c r="G359" s="1">
        <f>(('logg värden'!G359))/('logg värden'!$G$1)</f>
        <v>31.2</v>
      </c>
      <c r="H359" s="1">
        <f>(('logg värden'!H359))/('logg värden'!$H$1)</f>
        <v>31.5</v>
      </c>
      <c r="I359" s="1">
        <f>(('logg värden'!I359))/('logg värden'!$I$1)</f>
        <v>27.3</v>
      </c>
      <c r="J359" s="1">
        <f>(('logg värden'!J359))/('logg värden'!$J$1)</f>
        <v>29</v>
      </c>
      <c r="K359" s="1">
        <f>(('logg värden'!K359))/('logg värden'!$K$1)</f>
        <v>29.1</v>
      </c>
      <c r="L359" s="1">
        <f>(('logg värden'!L359))/('logg värden'!$L$1)</f>
        <v>27.7</v>
      </c>
      <c r="M359" s="1">
        <f>(('logg värden'!M359))/('logg värden'!$M$1)</f>
        <v>7.2</v>
      </c>
      <c r="N359" s="1">
        <f>(('logg värden'!N359))/('logg värden'!$N$1)</f>
        <v>4.2</v>
      </c>
      <c r="O359" s="1">
        <f>(('logg värden'!O359))/('logg värden'!$O$1)</f>
        <v>42.9</v>
      </c>
      <c r="P359" s="1">
        <f>(('logg värden'!P359))/('logg värden'!$P$1)</f>
        <v>40.299999999999997</v>
      </c>
      <c r="Q359" s="1">
        <f>(('logg värden'!Q359))/('logg värden'!$Q$1)</f>
        <v>31.5</v>
      </c>
      <c r="R359" s="1">
        <f>(('logg värden'!R359))/('logg värden'!$R$1)</f>
        <v>60.7</v>
      </c>
      <c r="S359" s="1">
        <f>(('logg värden'!S359))/('logg värden'!$S$1)</f>
        <v>-2.1</v>
      </c>
      <c r="T359" s="1">
        <f>(('logg värden'!T359))/('logg värden'!$T$1)</f>
        <v>12.7</v>
      </c>
      <c r="U359" s="1">
        <f>(('logg värden'!U359))/('logg värden'!$U$1)</f>
        <v>22.2</v>
      </c>
      <c r="V359" s="1">
        <f>(('logg värden'!V359))/('logg värden'!$V$1)</f>
        <v>1.9</v>
      </c>
      <c r="W359" s="1">
        <f>(('logg värden'!W359))/('logg värden'!$W$1)</f>
        <v>213.3</v>
      </c>
      <c r="X359" s="1">
        <f>(('logg värden'!X359))/('logg värden'!$X$1)</f>
        <v>216.1</v>
      </c>
      <c r="Y359" s="1">
        <f>(('logg värden'!Y359))/('logg värden'!$Y$1)</f>
        <v>0</v>
      </c>
      <c r="Z359" s="1">
        <f>(('logg värden'!Z359))/('logg värden'!$Z$1)</f>
        <v>-300.39999999999998</v>
      </c>
      <c r="AA359" s="1">
        <f>(('logg värden'!AA359))/('logg värden'!$AA$1)</f>
        <v>27.4</v>
      </c>
      <c r="AB359" s="1">
        <f>(('logg värden'!AB359))/('logg värden'!$AB$1)</f>
        <v>0</v>
      </c>
      <c r="AC359" s="1">
        <f>(('logg värden'!AC359))/('logg värden'!$AC$1)</f>
        <v>0</v>
      </c>
      <c r="AD359" s="1">
        <f>(('logg värden'!AD359))/('logg värden'!$AD$1)</f>
        <v>0.9</v>
      </c>
      <c r="AE359" s="1">
        <f>(('logg värden'!AE359))/('logg värden'!$AE$1)</f>
        <v>0.6</v>
      </c>
      <c r="AF359" s="1">
        <f>(('logg värden'!AF359))/('logg värden'!$AF$1)</f>
        <v>1.9</v>
      </c>
      <c r="AG359" s="1">
        <f>(('logg värden'!AG359))/('logg värden'!$AG$1)</f>
        <v>0</v>
      </c>
      <c r="AH359" s="1">
        <f>(('logg värden'!AH359))/('logg värden'!$AH$1)</f>
        <v>25370</v>
      </c>
      <c r="AI359" s="1">
        <f>(('logg värden'!AI359))/('logg värden'!$AI$1)</f>
        <v>36747</v>
      </c>
      <c r="AJ359" s="1">
        <f>(('logg värden'!AJ359))/('logg värden'!$AJ$1)</f>
        <v>27270.43</v>
      </c>
      <c r="AK359" s="1">
        <f>(('logg värden'!AK359))/('logg värden'!$AK$1)</f>
        <v>5885.66</v>
      </c>
      <c r="AL359" s="1">
        <f t="shared" si="5"/>
        <v>21384.77</v>
      </c>
      <c r="AM359" s="1">
        <f>(('logg värden'!AL359))/('logg värden'!$AL$1)</f>
        <v>1</v>
      </c>
    </row>
    <row r="360" spans="1:39" x14ac:dyDescent="0.2">
      <c r="A360">
        <f>'logg värden'!A360</f>
        <v>44532</v>
      </c>
      <c r="B360">
        <f>'logg värden'!B360</f>
        <v>0.57483796296296297</v>
      </c>
      <c r="C360" s="1">
        <f>(('logg värden'!C360))/('logg värden'!$C$1)</f>
        <v>-2.1</v>
      </c>
      <c r="D360" s="1">
        <f>(('logg värden'!D360))/('logg värden'!$D$1)</f>
        <v>-2.2000000000000002</v>
      </c>
      <c r="E360" s="1">
        <f>(('logg värden'!E360))/('logg värden'!$E$1)</f>
        <v>21.5</v>
      </c>
      <c r="F360" s="1">
        <f>(('logg värden'!F360))/('logg värden'!$F$1)</f>
        <v>30</v>
      </c>
      <c r="G360" s="1">
        <f>(('logg värden'!G360))/('logg värden'!$G$1)</f>
        <v>31.3</v>
      </c>
      <c r="H360" s="1">
        <f>(('logg värden'!H360))/('logg värden'!$H$1)</f>
        <v>31.5</v>
      </c>
      <c r="I360" s="1">
        <f>(('logg värden'!I360))/('logg värden'!$I$1)</f>
        <v>27.3</v>
      </c>
      <c r="J360" s="1">
        <f>(('logg värden'!J360))/('logg värden'!$J$1)</f>
        <v>29.1</v>
      </c>
      <c r="K360" s="1">
        <f>(('logg värden'!K360))/('logg värden'!$K$1)</f>
        <v>29.1</v>
      </c>
      <c r="L360" s="1">
        <f>(('logg värden'!L360))/('logg värden'!$L$1)</f>
        <v>27.7</v>
      </c>
      <c r="M360" s="1">
        <f>(('logg värden'!M360))/('logg värden'!$M$1)</f>
        <v>7.2</v>
      </c>
      <c r="N360" s="1">
        <f>(('logg värden'!N360))/('logg värden'!$N$1)</f>
        <v>4.4000000000000004</v>
      </c>
      <c r="O360" s="1">
        <f>(('logg värden'!O360))/('logg värden'!$O$1)</f>
        <v>42.9</v>
      </c>
      <c r="P360" s="1">
        <f>(('logg värden'!P360))/('logg värden'!$P$1)</f>
        <v>40.299999999999997</v>
      </c>
      <c r="Q360" s="1">
        <f>(('logg värden'!Q360))/('logg värden'!$Q$1)</f>
        <v>31.7</v>
      </c>
      <c r="R360" s="1">
        <f>(('logg värden'!R360))/('logg värden'!$R$1)</f>
        <v>60.8</v>
      </c>
      <c r="S360" s="1">
        <f>(('logg värden'!S360))/('logg värden'!$S$1)</f>
        <v>-2.1</v>
      </c>
      <c r="T360" s="1">
        <f>(('logg värden'!T360))/('logg värden'!$T$1)</f>
        <v>12.6</v>
      </c>
      <c r="U360" s="1">
        <f>(('logg värden'!U360))/('logg värden'!$U$1)</f>
        <v>22.2</v>
      </c>
      <c r="V360" s="1">
        <f>(('logg värden'!V360))/('logg värden'!$V$1)</f>
        <v>2</v>
      </c>
      <c r="W360" s="1">
        <f>(('logg värden'!W360))/('logg värden'!$W$1)</f>
        <v>212.1</v>
      </c>
      <c r="X360" s="1">
        <f>(('logg värden'!X360))/('logg värden'!$X$1)</f>
        <v>216.1</v>
      </c>
      <c r="Y360" s="1">
        <f>(('logg värden'!Y360))/('logg värden'!$Y$1)</f>
        <v>0</v>
      </c>
      <c r="Z360" s="1">
        <f>(('logg värden'!Z360))/('logg värden'!$Z$1)</f>
        <v>-300.10000000000002</v>
      </c>
      <c r="AA360" s="1">
        <f>(('logg värden'!AA360))/('logg värden'!$AA$1)</f>
        <v>28.4</v>
      </c>
      <c r="AB360" s="1">
        <f>(('logg värden'!AB360))/('logg värden'!$AB$1)</f>
        <v>0</v>
      </c>
      <c r="AC360" s="1">
        <f>(('logg värden'!AC360))/('logg värden'!$AC$1)</f>
        <v>0</v>
      </c>
      <c r="AD360" s="1">
        <f>(('logg värden'!AD360))/('logg värden'!$AD$1)</f>
        <v>0.8</v>
      </c>
      <c r="AE360" s="1">
        <f>(('logg värden'!AE360))/('logg värden'!$AE$1)</f>
        <v>0.8</v>
      </c>
      <c r="AF360" s="1">
        <f>(('logg värden'!AF360))/('logg värden'!$AF$1)</f>
        <v>1.5</v>
      </c>
      <c r="AG360" s="1">
        <f>(('logg värden'!AG360))/('logg värden'!$AG$1)</f>
        <v>0</v>
      </c>
      <c r="AH360" s="1">
        <f>(('logg värden'!AH360))/('logg värden'!$AH$1)</f>
        <v>25370</v>
      </c>
      <c r="AI360" s="1">
        <f>(('logg värden'!AI360))/('logg värden'!$AI$1)</f>
        <v>36747</v>
      </c>
      <c r="AJ360" s="1">
        <f>(('logg värden'!AJ360))/('logg värden'!$AJ$1)</f>
        <v>27270.43</v>
      </c>
      <c r="AK360" s="1">
        <f>(('logg värden'!AK360))/('logg värden'!$AK$1)</f>
        <v>5885.66</v>
      </c>
      <c r="AL360" s="1">
        <f t="shared" si="5"/>
        <v>21384.77</v>
      </c>
      <c r="AM360" s="1">
        <f>(('logg värden'!AL360))/('logg värden'!$AL$1)</f>
        <v>1</v>
      </c>
    </row>
    <row r="361" spans="1:39" x14ac:dyDescent="0.2">
      <c r="A361">
        <f>'logg värden'!A361</f>
        <v>44532</v>
      </c>
      <c r="B361">
        <f>'logg värden'!B361</f>
        <v>0.57553240740740741</v>
      </c>
      <c r="C361" s="1">
        <f>(('logg värden'!C361))/('logg värden'!$C$1)</f>
        <v>-2.1</v>
      </c>
      <c r="D361" s="1">
        <f>(('logg värden'!D361))/('logg värden'!$D$1)</f>
        <v>-2.2000000000000002</v>
      </c>
      <c r="E361" s="1">
        <f>(('logg värden'!E361))/('logg värden'!$E$1)</f>
        <v>21.5</v>
      </c>
      <c r="F361" s="1">
        <f>(('logg värden'!F361))/('logg värden'!$F$1)</f>
        <v>30</v>
      </c>
      <c r="G361" s="1">
        <f>(('logg värden'!G361))/('logg värden'!$G$1)</f>
        <v>31.3</v>
      </c>
      <c r="H361" s="1">
        <f>(('logg värden'!H361))/('logg värden'!$H$1)</f>
        <v>31.5</v>
      </c>
      <c r="I361" s="1">
        <f>(('logg värden'!I361))/('logg värden'!$I$1)</f>
        <v>27.3</v>
      </c>
      <c r="J361" s="1">
        <f>(('logg värden'!J361))/('logg värden'!$J$1)</f>
        <v>29.1</v>
      </c>
      <c r="K361" s="1">
        <f>(('logg värden'!K361))/('logg värden'!$K$1)</f>
        <v>29</v>
      </c>
      <c r="L361" s="1">
        <f>(('logg värden'!L361))/('logg värden'!$L$1)</f>
        <v>27.7</v>
      </c>
      <c r="M361" s="1">
        <f>(('logg värden'!M361))/('logg värden'!$M$1)</f>
        <v>7.2</v>
      </c>
      <c r="N361" s="1">
        <f>(('logg värden'!N361))/('logg värden'!$N$1)</f>
        <v>4.4000000000000004</v>
      </c>
      <c r="O361" s="1">
        <f>(('logg värden'!O361))/('logg värden'!$O$1)</f>
        <v>42.9</v>
      </c>
      <c r="P361" s="1">
        <f>(('logg värden'!P361))/('logg värden'!$P$1)</f>
        <v>40.299999999999997</v>
      </c>
      <c r="Q361" s="1">
        <f>(('logg värden'!Q361))/('logg värden'!$Q$1)</f>
        <v>31.7</v>
      </c>
      <c r="R361" s="1">
        <f>(('logg värden'!R361))/('logg värden'!$R$1)</f>
        <v>60.7</v>
      </c>
      <c r="S361" s="1">
        <f>(('logg värden'!S361))/('logg värden'!$S$1)</f>
        <v>-2.2999999999999998</v>
      </c>
      <c r="T361" s="1">
        <f>(('logg värden'!T361))/('logg värden'!$T$1)</f>
        <v>12.3</v>
      </c>
      <c r="U361" s="1">
        <f>(('logg värden'!U361))/('logg värden'!$U$1)</f>
        <v>22.2</v>
      </c>
      <c r="V361" s="1">
        <f>(('logg värden'!V361))/('logg värden'!$V$1)</f>
        <v>1.9</v>
      </c>
      <c r="W361" s="1">
        <f>(('logg värden'!W361))/('logg värden'!$W$1)</f>
        <v>214.2</v>
      </c>
      <c r="X361" s="1">
        <f>(('logg värden'!X361))/('logg värden'!$X$1)</f>
        <v>216.1</v>
      </c>
      <c r="Y361" s="1">
        <f>(('logg värden'!Y361))/('logg värden'!$Y$1)</f>
        <v>0</v>
      </c>
      <c r="Z361" s="1">
        <f>(('logg värden'!Z361))/('logg värden'!$Z$1)</f>
        <v>-299.7</v>
      </c>
      <c r="AA361" s="1">
        <f>(('logg värden'!AA361))/('logg värden'!$AA$1)</f>
        <v>28.4</v>
      </c>
      <c r="AB361" s="1">
        <f>(('logg värden'!AB361))/('logg värden'!$AB$1)</f>
        <v>0</v>
      </c>
      <c r="AC361" s="1">
        <f>(('logg värden'!AC361))/('logg värden'!$AC$1)</f>
        <v>0</v>
      </c>
      <c r="AD361" s="1">
        <f>(('logg värden'!AD361))/('logg värden'!$AD$1)</f>
        <v>0.9</v>
      </c>
      <c r="AE361" s="1">
        <f>(('logg värden'!AE361))/('logg värden'!$AE$1)</f>
        <v>0.7</v>
      </c>
      <c r="AF361" s="1">
        <f>(('logg värden'!AF361))/('logg värden'!$AF$1)</f>
        <v>1.5</v>
      </c>
      <c r="AG361" s="1">
        <f>(('logg värden'!AG361))/('logg värden'!$AG$1)</f>
        <v>0</v>
      </c>
      <c r="AH361" s="1">
        <f>(('logg värden'!AH361))/('logg värden'!$AH$1)</f>
        <v>25370</v>
      </c>
      <c r="AI361" s="1">
        <f>(('logg värden'!AI361))/('logg värden'!$AI$1)</f>
        <v>36747</v>
      </c>
      <c r="AJ361" s="1">
        <f>(('logg värden'!AJ361))/('logg värden'!$AJ$1)</f>
        <v>27270.43</v>
      </c>
      <c r="AK361" s="1">
        <f>(('logg värden'!AK361))/('logg värden'!$AK$1)</f>
        <v>5885.66</v>
      </c>
      <c r="AL361" s="1">
        <f t="shared" si="5"/>
        <v>21384.77</v>
      </c>
      <c r="AM361" s="1">
        <f>(('logg värden'!AL361))/('logg värden'!$AL$1)</f>
        <v>1</v>
      </c>
    </row>
    <row r="362" spans="1:39" x14ac:dyDescent="0.2">
      <c r="A362">
        <f>'logg värden'!A362</f>
        <v>44532</v>
      </c>
      <c r="B362">
        <f>'logg värden'!B362</f>
        <v>0.57622685185185185</v>
      </c>
      <c r="C362" s="1">
        <f>(('logg värden'!C362))/('logg värden'!$C$1)</f>
        <v>-2.1</v>
      </c>
      <c r="D362" s="1">
        <f>(('logg värden'!D362))/('logg värden'!$D$1)</f>
        <v>-2.2000000000000002</v>
      </c>
      <c r="E362" s="1">
        <f>(('logg värden'!E362))/('logg värden'!$E$1)</f>
        <v>21.5</v>
      </c>
      <c r="F362" s="1">
        <f>(('logg värden'!F362))/('logg värden'!$F$1)</f>
        <v>30</v>
      </c>
      <c r="G362" s="1">
        <f>(('logg värden'!G362))/('logg värden'!$G$1)</f>
        <v>31.3</v>
      </c>
      <c r="H362" s="1">
        <f>(('logg värden'!H362))/('logg värden'!$H$1)</f>
        <v>31.5</v>
      </c>
      <c r="I362" s="1">
        <f>(('logg värden'!I362))/('logg värden'!$I$1)</f>
        <v>27.3</v>
      </c>
      <c r="J362" s="1">
        <f>(('logg värden'!J362))/('logg värden'!$J$1)</f>
        <v>29.1</v>
      </c>
      <c r="K362" s="1">
        <f>(('logg värden'!K362))/('logg värden'!$K$1)</f>
        <v>29</v>
      </c>
      <c r="L362" s="1">
        <f>(('logg värden'!L362))/('logg värden'!$L$1)</f>
        <v>27.7</v>
      </c>
      <c r="M362" s="1">
        <f>(('logg värden'!M362))/('logg värden'!$M$1)</f>
        <v>7.2</v>
      </c>
      <c r="N362" s="1">
        <f>(('logg värden'!N362))/('logg värden'!$N$1)</f>
        <v>4.4000000000000004</v>
      </c>
      <c r="O362" s="1">
        <f>(('logg värden'!O362))/('logg värden'!$O$1)</f>
        <v>42.9</v>
      </c>
      <c r="P362" s="1">
        <f>(('logg värden'!P362))/('logg värden'!$P$1)</f>
        <v>40.299999999999997</v>
      </c>
      <c r="Q362" s="1">
        <f>(('logg värden'!Q362))/('logg värden'!$Q$1)</f>
        <v>31.7</v>
      </c>
      <c r="R362" s="1">
        <f>(('logg värden'!R362))/('logg värden'!$R$1)</f>
        <v>60.8</v>
      </c>
      <c r="S362" s="1">
        <f>(('logg värden'!S362))/('logg värden'!$S$1)</f>
        <v>-2.2999999999999998</v>
      </c>
      <c r="T362" s="1">
        <f>(('logg värden'!T362))/('logg värden'!$T$1)</f>
        <v>12.2</v>
      </c>
      <c r="U362" s="1">
        <f>(('logg värden'!U362))/('logg värden'!$U$1)</f>
        <v>22.2</v>
      </c>
      <c r="V362" s="1">
        <f>(('logg värden'!V362))/('logg värden'!$V$1)</f>
        <v>1.9</v>
      </c>
      <c r="W362" s="1">
        <f>(('logg värden'!W362))/('logg värden'!$W$1)</f>
        <v>213.2</v>
      </c>
      <c r="X362" s="1">
        <f>(('logg värden'!X362))/('logg värden'!$X$1)</f>
        <v>216.1</v>
      </c>
      <c r="Y362" s="1">
        <f>(('logg värden'!Y362))/('logg värden'!$Y$1)</f>
        <v>0</v>
      </c>
      <c r="Z362" s="1">
        <f>(('logg värden'!Z362))/('logg värden'!$Z$1)</f>
        <v>-299.39999999999998</v>
      </c>
      <c r="AA362" s="1">
        <f>(('logg värden'!AA362))/('logg värden'!$AA$1)</f>
        <v>28.4</v>
      </c>
      <c r="AB362" s="1">
        <f>(('logg värden'!AB362))/('logg värden'!$AB$1)</f>
        <v>0</v>
      </c>
      <c r="AC362" s="1">
        <f>(('logg värden'!AC362))/('logg värden'!$AC$1)</f>
        <v>0</v>
      </c>
      <c r="AD362" s="1">
        <f>(('logg värden'!AD362))/('logg värden'!$AD$1)</f>
        <v>1</v>
      </c>
      <c r="AE362" s="1">
        <f>(('logg värden'!AE362))/('logg värden'!$AE$1)</f>
        <v>0.7</v>
      </c>
      <c r="AF362" s="1">
        <f>(('logg värden'!AF362))/('logg värden'!$AF$1)</f>
        <v>1.6</v>
      </c>
      <c r="AG362" s="1">
        <f>(('logg värden'!AG362))/('logg värden'!$AG$1)</f>
        <v>0</v>
      </c>
      <c r="AH362" s="1">
        <f>(('logg värden'!AH362))/('logg värden'!$AH$1)</f>
        <v>25370</v>
      </c>
      <c r="AI362" s="1">
        <f>(('logg värden'!AI362))/('logg värden'!$AI$1)</f>
        <v>36747</v>
      </c>
      <c r="AJ362" s="1">
        <f>(('logg värden'!AJ362))/('logg värden'!$AJ$1)</f>
        <v>27270.43</v>
      </c>
      <c r="AK362" s="1">
        <f>(('logg värden'!AK362))/('logg värden'!$AK$1)</f>
        <v>5885.66</v>
      </c>
      <c r="AL362" s="1">
        <f t="shared" si="5"/>
        <v>21384.77</v>
      </c>
      <c r="AM362" s="1">
        <f>(('logg värden'!AL362))/('logg värden'!$AL$1)</f>
        <v>1</v>
      </c>
    </row>
    <row r="363" spans="1:39" x14ac:dyDescent="0.2">
      <c r="A363">
        <f>'logg värden'!A363</f>
        <v>44532</v>
      </c>
      <c r="B363">
        <f>'logg värden'!B363</f>
        <v>0.57690972222222225</v>
      </c>
      <c r="C363" s="1">
        <f>(('logg värden'!C363))/('logg värden'!$C$1)</f>
        <v>-2.2000000000000002</v>
      </c>
      <c r="D363" s="1">
        <f>(('logg värden'!D363))/('logg värden'!$D$1)</f>
        <v>-2.2000000000000002</v>
      </c>
      <c r="E363" s="1">
        <f>(('logg värden'!E363))/('logg värden'!$E$1)</f>
        <v>21.6</v>
      </c>
      <c r="F363" s="1">
        <f>(('logg värden'!F363))/('logg värden'!$F$1)</f>
        <v>30</v>
      </c>
      <c r="G363" s="1">
        <f>(('logg värden'!G363))/('logg värden'!$G$1)</f>
        <v>31.3</v>
      </c>
      <c r="H363" s="1">
        <f>(('logg värden'!H363))/('logg värden'!$H$1)</f>
        <v>31.5</v>
      </c>
      <c r="I363" s="1">
        <f>(('logg värden'!I363))/('logg värden'!$I$1)</f>
        <v>27.3</v>
      </c>
      <c r="J363" s="1">
        <f>(('logg värden'!J363))/('logg värden'!$J$1)</f>
        <v>29.1</v>
      </c>
      <c r="K363" s="1">
        <f>(('logg värden'!K363))/('logg värden'!$K$1)</f>
        <v>29.1</v>
      </c>
      <c r="L363" s="1">
        <f>(('logg värden'!L363))/('logg värden'!$L$1)</f>
        <v>27.7</v>
      </c>
      <c r="M363" s="1">
        <f>(('logg värden'!M363))/('logg värden'!$M$1)</f>
        <v>7.2</v>
      </c>
      <c r="N363" s="1">
        <f>(('logg värden'!N363))/('logg värden'!$N$1)</f>
        <v>4.3</v>
      </c>
      <c r="O363" s="1">
        <f>(('logg värden'!O363))/('logg värden'!$O$1)</f>
        <v>42.9</v>
      </c>
      <c r="P363" s="1">
        <f>(('logg värden'!P363))/('logg värden'!$P$1)</f>
        <v>40.299999999999997</v>
      </c>
      <c r="Q363" s="1">
        <f>(('logg värden'!Q363))/('logg värden'!$Q$1)</f>
        <v>31.6</v>
      </c>
      <c r="R363" s="1">
        <f>(('logg värden'!R363))/('logg värden'!$R$1)</f>
        <v>60.8</v>
      </c>
      <c r="S363" s="1">
        <f>(('logg värden'!S363))/('logg värden'!$S$1)</f>
        <v>-2.4</v>
      </c>
      <c r="T363" s="1">
        <f>(('logg värden'!T363))/('logg värden'!$T$1)</f>
        <v>12.3</v>
      </c>
      <c r="U363" s="1">
        <f>(('logg värden'!U363))/('logg värden'!$U$1)</f>
        <v>22.2</v>
      </c>
      <c r="V363" s="1">
        <f>(('logg värden'!V363))/('logg värden'!$V$1)</f>
        <v>1.9</v>
      </c>
      <c r="W363" s="1">
        <f>(('logg värden'!W363))/('logg värden'!$W$1)</f>
        <v>212.4</v>
      </c>
      <c r="X363" s="1">
        <f>(('logg värden'!X363))/('logg värden'!$X$1)</f>
        <v>216.1</v>
      </c>
      <c r="Y363" s="1">
        <f>(('logg värden'!Y363))/('logg värden'!$Y$1)</f>
        <v>0</v>
      </c>
      <c r="Z363" s="1">
        <f>(('logg värden'!Z363))/('logg värden'!$Z$1)</f>
        <v>-299.10000000000002</v>
      </c>
      <c r="AA363" s="1">
        <f>(('logg värden'!AA363))/('logg värden'!$AA$1)</f>
        <v>28.4</v>
      </c>
      <c r="AB363" s="1">
        <f>(('logg värden'!AB363))/('logg värden'!$AB$1)</f>
        <v>0</v>
      </c>
      <c r="AC363" s="1">
        <f>(('logg värden'!AC363))/('logg värden'!$AC$1)</f>
        <v>0</v>
      </c>
      <c r="AD363" s="1">
        <f>(('logg värden'!AD363))/('logg värden'!$AD$1)</f>
        <v>0.8</v>
      </c>
      <c r="AE363" s="1">
        <f>(('logg värden'!AE363))/('logg värden'!$AE$1)</f>
        <v>0.9</v>
      </c>
      <c r="AF363" s="1">
        <f>(('logg värden'!AF363))/('logg värden'!$AF$1)</f>
        <v>1.4</v>
      </c>
      <c r="AG363" s="1">
        <f>(('logg värden'!AG363))/('logg värden'!$AG$1)</f>
        <v>0</v>
      </c>
      <c r="AH363" s="1">
        <f>(('logg värden'!AH363))/('logg värden'!$AH$1)</f>
        <v>25370</v>
      </c>
      <c r="AI363" s="1">
        <f>(('logg värden'!AI363))/('logg värden'!$AI$1)</f>
        <v>36747</v>
      </c>
      <c r="AJ363" s="1">
        <f>(('logg värden'!AJ363))/('logg värden'!$AJ$1)</f>
        <v>27270.43</v>
      </c>
      <c r="AK363" s="1">
        <f>(('logg värden'!AK363))/('logg värden'!$AK$1)</f>
        <v>5885.66</v>
      </c>
      <c r="AL363" s="1">
        <f t="shared" si="5"/>
        <v>21384.77</v>
      </c>
      <c r="AM363" s="1">
        <f>(('logg värden'!AL363))/('logg värden'!$AL$1)</f>
        <v>1</v>
      </c>
    </row>
    <row r="364" spans="1:39" x14ac:dyDescent="0.2">
      <c r="A364">
        <f>'logg värden'!A364</f>
        <v>44532</v>
      </c>
      <c r="B364">
        <f>'logg värden'!B364</f>
        <v>0.5776041666666667</v>
      </c>
      <c r="C364" s="1">
        <f>(('logg värden'!C364))/('logg värden'!$C$1)</f>
        <v>-2.2999999999999998</v>
      </c>
      <c r="D364" s="1">
        <f>(('logg värden'!D364))/('logg värden'!$D$1)</f>
        <v>-2.2000000000000002</v>
      </c>
      <c r="E364" s="1">
        <f>(('logg värden'!E364))/('logg värden'!$E$1)</f>
        <v>21.6</v>
      </c>
      <c r="F364" s="1">
        <f>(('logg värden'!F364))/('logg värden'!$F$1)</f>
        <v>30</v>
      </c>
      <c r="G364" s="1">
        <f>(('logg värden'!G364))/('logg värden'!$G$1)</f>
        <v>31.3</v>
      </c>
      <c r="H364" s="1">
        <f>(('logg värden'!H364))/('logg värden'!$H$1)</f>
        <v>31.5</v>
      </c>
      <c r="I364" s="1">
        <f>(('logg värden'!I364))/('logg värden'!$I$1)</f>
        <v>27.3</v>
      </c>
      <c r="J364" s="1">
        <f>(('logg värden'!J364))/('logg värden'!$J$1)</f>
        <v>29.1</v>
      </c>
      <c r="K364" s="1">
        <f>(('logg värden'!K364))/('logg värden'!$K$1)</f>
        <v>29</v>
      </c>
      <c r="L364" s="1">
        <f>(('logg värden'!L364))/('logg värden'!$L$1)</f>
        <v>27.7</v>
      </c>
      <c r="M364" s="1">
        <f>(('logg värden'!M364))/('logg värden'!$M$1)</f>
        <v>7.2</v>
      </c>
      <c r="N364" s="1">
        <f>(('logg värden'!N364))/('logg värden'!$N$1)</f>
        <v>4.3</v>
      </c>
      <c r="O364" s="1">
        <f>(('logg värden'!O364))/('logg värden'!$O$1)</f>
        <v>42.9</v>
      </c>
      <c r="P364" s="1">
        <f>(('logg värden'!P364))/('logg värden'!$P$1)</f>
        <v>40.299999999999997</v>
      </c>
      <c r="Q364" s="1">
        <f>(('logg värden'!Q364))/('logg värden'!$Q$1)</f>
        <v>31.6</v>
      </c>
      <c r="R364" s="1">
        <f>(('logg värden'!R364))/('logg värden'!$R$1)</f>
        <v>60.8</v>
      </c>
      <c r="S364" s="1">
        <f>(('logg värden'!S364))/('logg värden'!$S$1)</f>
        <v>-2.4</v>
      </c>
      <c r="T364" s="1">
        <f>(('logg värden'!T364))/('logg värden'!$T$1)</f>
        <v>12.3</v>
      </c>
      <c r="U364" s="1">
        <f>(('logg värden'!U364))/('logg värden'!$U$1)</f>
        <v>22.2</v>
      </c>
      <c r="V364" s="1">
        <f>(('logg värden'!V364))/('logg värden'!$V$1)</f>
        <v>1.9</v>
      </c>
      <c r="W364" s="1">
        <f>(('logg värden'!W364))/('logg värden'!$W$1)</f>
        <v>214.8</v>
      </c>
      <c r="X364" s="1">
        <f>(('logg värden'!X364))/('logg värden'!$X$1)</f>
        <v>216.1</v>
      </c>
      <c r="Y364" s="1">
        <f>(('logg värden'!Y364))/('logg värden'!$Y$1)</f>
        <v>0</v>
      </c>
      <c r="Z364" s="1">
        <f>(('logg värden'!Z364))/('logg värden'!$Z$1)</f>
        <v>-298.8</v>
      </c>
      <c r="AA364" s="1">
        <f>(('logg värden'!AA364))/('logg värden'!$AA$1)</f>
        <v>28.6</v>
      </c>
      <c r="AB364" s="1">
        <f>(('logg värden'!AB364))/('logg värden'!$AB$1)</f>
        <v>0</v>
      </c>
      <c r="AC364" s="1">
        <f>(('logg värden'!AC364))/('logg värden'!$AC$1)</f>
        <v>0</v>
      </c>
      <c r="AD364" s="1">
        <f>(('logg värden'!AD364))/('logg värden'!$AD$1)</f>
        <v>1.5</v>
      </c>
      <c r="AE364" s="1">
        <f>(('logg värden'!AE364))/('logg värden'!$AE$1)</f>
        <v>0.6</v>
      </c>
      <c r="AF364" s="1">
        <f>(('logg värden'!AF364))/('logg värden'!$AF$1)</f>
        <v>1.3</v>
      </c>
      <c r="AG364" s="1">
        <f>(('logg värden'!AG364))/('logg värden'!$AG$1)</f>
        <v>0</v>
      </c>
      <c r="AH364" s="1">
        <f>(('logg värden'!AH364))/('logg värden'!$AH$1)</f>
        <v>25370</v>
      </c>
      <c r="AI364" s="1">
        <f>(('logg värden'!AI364))/('logg värden'!$AI$1)</f>
        <v>36747</v>
      </c>
      <c r="AJ364" s="1">
        <f>(('logg värden'!AJ364))/('logg värden'!$AJ$1)</f>
        <v>27270.43</v>
      </c>
      <c r="AK364" s="1">
        <f>(('logg värden'!AK364))/('logg värden'!$AK$1)</f>
        <v>5885.66</v>
      </c>
      <c r="AL364" s="1">
        <f t="shared" si="5"/>
        <v>21384.77</v>
      </c>
      <c r="AM364" s="1">
        <f>(('logg värden'!AL364))/('logg värden'!$AL$1)</f>
        <v>1</v>
      </c>
    </row>
    <row r="365" spans="1:39" x14ac:dyDescent="0.2">
      <c r="A365">
        <f>'logg värden'!A365</f>
        <v>44532</v>
      </c>
      <c r="B365">
        <f>'logg värden'!B365</f>
        <v>0.57829861111111114</v>
      </c>
      <c r="C365" s="1">
        <f>(('logg värden'!C365))/('logg värden'!$C$1)</f>
        <v>-2.2999999999999998</v>
      </c>
      <c r="D365" s="1">
        <f>(('logg värden'!D365))/('logg värden'!$D$1)</f>
        <v>-2.2000000000000002</v>
      </c>
      <c r="E365" s="1">
        <f>(('logg värden'!E365))/('logg värden'!$E$1)</f>
        <v>21.6</v>
      </c>
      <c r="F365" s="1">
        <f>(('logg värden'!F365))/('logg värden'!$F$1)</f>
        <v>30</v>
      </c>
      <c r="G365" s="1">
        <f>(('logg värden'!G365))/('logg värden'!$G$1)</f>
        <v>31.3</v>
      </c>
      <c r="H365" s="1">
        <f>(('logg värden'!H365))/('logg värden'!$H$1)</f>
        <v>31.5</v>
      </c>
      <c r="I365" s="1">
        <f>(('logg värden'!I365))/('logg värden'!$I$1)</f>
        <v>27.3</v>
      </c>
      <c r="J365" s="1">
        <f>(('logg värden'!J365))/('logg värden'!$J$1)</f>
        <v>29.1</v>
      </c>
      <c r="K365" s="1">
        <f>(('logg värden'!K365))/('logg värden'!$K$1)</f>
        <v>29.1</v>
      </c>
      <c r="L365" s="1">
        <f>(('logg värden'!L365))/('logg värden'!$L$1)</f>
        <v>27.7</v>
      </c>
      <c r="M365" s="1">
        <f>(('logg värden'!M365))/('logg värden'!$M$1)</f>
        <v>7.2</v>
      </c>
      <c r="N365" s="1">
        <f>(('logg värden'!N365))/('logg värden'!$N$1)</f>
        <v>4.4000000000000004</v>
      </c>
      <c r="O365" s="1">
        <f>(('logg värden'!O365))/('logg värden'!$O$1)</f>
        <v>42.9</v>
      </c>
      <c r="P365" s="1">
        <f>(('logg värden'!P365))/('logg värden'!$P$1)</f>
        <v>40.200000000000003</v>
      </c>
      <c r="Q365" s="1">
        <f>(('logg värden'!Q365))/('logg värden'!$Q$1)</f>
        <v>31.7</v>
      </c>
      <c r="R365" s="1">
        <f>(('logg värden'!R365))/('logg värden'!$R$1)</f>
        <v>60.8</v>
      </c>
      <c r="S365" s="1">
        <f>(('logg värden'!S365))/('logg värden'!$S$1)</f>
        <v>-2.4</v>
      </c>
      <c r="T365" s="1">
        <f>(('logg värden'!T365))/('logg värden'!$T$1)</f>
        <v>12.3</v>
      </c>
      <c r="U365" s="1">
        <f>(('logg värden'!U365))/('logg värden'!$U$1)</f>
        <v>22.1</v>
      </c>
      <c r="V365" s="1">
        <f>(('logg värden'!V365))/('logg värden'!$V$1)</f>
        <v>1.9</v>
      </c>
      <c r="W365" s="1">
        <f>(('logg värden'!W365))/('logg värden'!$W$1)</f>
        <v>215.6</v>
      </c>
      <c r="X365" s="1">
        <f>(('logg värden'!X365))/('logg värden'!$X$1)</f>
        <v>216.1</v>
      </c>
      <c r="Y365" s="1">
        <f>(('logg värden'!Y365))/('logg värden'!$Y$1)</f>
        <v>0</v>
      </c>
      <c r="Z365" s="1">
        <f>(('logg värden'!Z365))/('logg värden'!$Z$1)</f>
        <v>-298.39999999999998</v>
      </c>
      <c r="AA365" s="1">
        <f>(('logg värden'!AA365))/('logg värden'!$AA$1)</f>
        <v>28.6</v>
      </c>
      <c r="AB365" s="1">
        <f>(('logg värden'!AB365))/('logg värden'!$AB$1)</f>
        <v>0</v>
      </c>
      <c r="AC365" s="1">
        <f>(('logg värden'!AC365))/('logg värden'!$AC$1)</f>
        <v>0</v>
      </c>
      <c r="AD365" s="1">
        <f>(('logg värden'!AD365))/('logg värden'!$AD$1)</f>
        <v>1.3</v>
      </c>
      <c r="AE365" s="1">
        <f>(('logg värden'!AE365))/('logg värden'!$AE$1)</f>
        <v>0.9</v>
      </c>
      <c r="AF365" s="1">
        <f>(('logg värden'!AF365))/('logg värden'!$AF$1)</f>
        <v>1.4</v>
      </c>
      <c r="AG365" s="1">
        <f>(('logg värden'!AG365))/('logg värden'!$AG$1)</f>
        <v>0</v>
      </c>
      <c r="AH365" s="1">
        <f>(('logg värden'!AH365))/('logg värden'!$AH$1)</f>
        <v>25370</v>
      </c>
      <c r="AI365" s="1">
        <f>(('logg värden'!AI365))/('logg värden'!$AI$1)</f>
        <v>36747</v>
      </c>
      <c r="AJ365" s="1">
        <f>(('logg värden'!AJ365))/('logg värden'!$AJ$1)</f>
        <v>27270.43</v>
      </c>
      <c r="AK365" s="1">
        <f>(('logg värden'!AK365))/('logg värden'!$AK$1)</f>
        <v>5885.66</v>
      </c>
      <c r="AL365" s="1">
        <f t="shared" si="5"/>
        <v>21384.77</v>
      </c>
      <c r="AM365" s="1">
        <f>(('logg värden'!AL365))/('logg värden'!$AL$1)</f>
        <v>1</v>
      </c>
    </row>
    <row r="366" spans="1:39" x14ac:dyDescent="0.2">
      <c r="A366">
        <f>'logg värden'!A366</f>
        <v>44532</v>
      </c>
      <c r="B366">
        <f>'logg värden'!B366</f>
        <v>0.57899305555555558</v>
      </c>
      <c r="C366" s="1">
        <f>(('logg värden'!C366))/('logg värden'!$C$1)</f>
        <v>-2.2999999999999998</v>
      </c>
      <c r="D366" s="1">
        <f>(('logg värden'!D366))/('logg värden'!$D$1)</f>
        <v>-2.2000000000000002</v>
      </c>
      <c r="E366" s="1">
        <f>(('logg värden'!E366))/('logg värden'!$E$1)</f>
        <v>21.6</v>
      </c>
      <c r="F366" s="1">
        <f>(('logg värden'!F366))/('logg värden'!$F$1)</f>
        <v>30</v>
      </c>
      <c r="G366" s="1">
        <f>(('logg värden'!G366))/('logg värden'!$G$1)</f>
        <v>31.3</v>
      </c>
      <c r="H366" s="1">
        <f>(('logg värden'!H366))/('logg värden'!$H$1)</f>
        <v>31.5</v>
      </c>
      <c r="I366" s="1">
        <f>(('logg värden'!I366))/('logg värden'!$I$1)</f>
        <v>27.3</v>
      </c>
      <c r="J366" s="1">
        <f>(('logg värden'!J366))/('logg värden'!$J$1)</f>
        <v>29.1</v>
      </c>
      <c r="K366" s="1">
        <f>(('logg värden'!K366))/('logg värden'!$K$1)</f>
        <v>29.1</v>
      </c>
      <c r="L366" s="1">
        <f>(('logg värden'!L366))/('logg värden'!$L$1)</f>
        <v>27.7</v>
      </c>
      <c r="M366" s="1">
        <f>(('logg värden'!M366))/('logg värden'!$M$1)</f>
        <v>7.2</v>
      </c>
      <c r="N366" s="1">
        <f>(('logg värden'!N366))/('logg värden'!$N$1)</f>
        <v>4.3</v>
      </c>
      <c r="O366" s="1">
        <f>(('logg värden'!O366))/('logg värden'!$O$1)</f>
        <v>42.9</v>
      </c>
      <c r="P366" s="1">
        <f>(('logg värden'!P366))/('logg värden'!$P$1)</f>
        <v>40.299999999999997</v>
      </c>
      <c r="Q366" s="1">
        <f>(('logg värden'!Q366))/('logg värden'!$Q$1)</f>
        <v>31.6</v>
      </c>
      <c r="R366" s="1">
        <f>(('logg värden'!R366))/('logg värden'!$R$1)</f>
        <v>60.8</v>
      </c>
      <c r="S366" s="1">
        <f>(('logg värden'!S366))/('logg värden'!$S$1)</f>
        <v>-2.4</v>
      </c>
      <c r="T366" s="1">
        <f>(('logg värden'!T366))/('logg värden'!$T$1)</f>
        <v>12.4</v>
      </c>
      <c r="U366" s="1">
        <f>(('logg värden'!U366))/('logg värden'!$U$1)</f>
        <v>22.2</v>
      </c>
      <c r="V366" s="1">
        <f>(('logg värden'!V366))/('logg värden'!$V$1)</f>
        <v>1.9</v>
      </c>
      <c r="W366" s="1">
        <f>(('logg värden'!W366))/('logg värden'!$W$1)</f>
        <v>215.4</v>
      </c>
      <c r="X366" s="1">
        <f>(('logg värden'!X366))/('logg värden'!$X$1)</f>
        <v>216.1</v>
      </c>
      <c r="Y366" s="1">
        <f>(('logg värden'!Y366))/('logg värden'!$Y$1)</f>
        <v>0</v>
      </c>
      <c r="Z366" s="1">
        <f>(('logg värden'!Z366))/('logg värden'!$Z$1)</f>
        <v>-298.10000000000002</v>
      </c>
      <c r="AA366" s="1">
        <f>(('logg värden'!AA366))/('logg värden'!$AA$1)</f>
        <v>28.5</v>
      </c>
      <c r="AB366" s="1">
        <f>(('logg värden'!AB366))/('logg värden'!$AB$1)</f>
        <v>0</v>
      </c>
      <c r="AC366" s="1">
        <f>(('logg värden'!AC366))/('logg värden'!$AC$1)</f>
        <v>0</v>
      </c>
      <c r="AD366" s="1">
        <f>(('logg värden'!AD366))/('logg värden'!$AD$1)</f>
        <v>1.9</v>
      </c>
      <c r="AE366" s="1">
        <f>(('logg värden'!AE366))/('logg värden'!$AE$1)</f>
        <v>0.6</v>
      </c>
      <c r="AF366" s="1">
        <f>(('logg värden'!AF366))/('logg värden'!$AF$1)</f>
        <v>1.3</v>
      </c>
      <c r="AG366" s="1">
        <f>(('logg värden'!AG366))/('logg värden'!$AG$1)</f>
        <v>0</v>
      </c>
      <c r="AH366" s="1">
        <f>(('logg värden'!AH366))/('logg värden'!$AH$1)</f>
        <v>25370</v>
      </c>
      <c r="AI366" s="1">
        <f>(('logg värden'!AI366))/('logg värden'!$AI$1)</f>
        <v>36747</v>
      </c>
      <c r="AJ366" s="1">
        <f>(('logg värden'!AJ366))/('logg värden'!$AJ$1)</f>
        <v>27270.43</v>
      </c>
      <c r="AK366" s="1">
        <f>(('logg värden'!AK366))/('logg värden'!$AK$1)</f>
        <v>5885.66</v>
      </c>
      <c r="AL366" s="1">
        <f t="shared" si="5"/>
        <v>21384.77</v>
      </c>
      <c r="AM366" s="1">
        <f>(('logg värden'!AL366))/('logg värden'!$AL$1)</f>
        <v>1</v>
      </c>
    </row>
    <row r="367" spans="1:39" x14ac:dyDescent="0.2">
      <c r="A367">
        <f>'logg värden'!A367</f>
        <v>44532</v>
      </c>
      <c r="B367">
        <f>'logg värden'!B367</f>
        <v>0.57968750000000002</v>
      </c>
      <c r="C367" s="1">
        <f>(('logg värden'!C367))/('logg värden'!$C$1)</f>
        <v>-2.2999999999999998</v>
      </c>
      <c r="D367" s="1">
        <f>(('logg värden'!D367))/('logg värden'!$D$1)</f>
        <v>-2.2000000000000002</v>
      </c>
      <c r="E367" s="1">
        <f>(('logg värden'!E367))/('logg värden'!$E$1)</f>
        <v>21.6</v>
      </c>
      <c r="F367" s="1">
        <f>(('logg värden'!F367))/('logg värden'!$F$1)</f>
        <v>30</v>
      </c>
      <c r="G367" s="1">
        <f>(('logg värden'!G367))/('logg värden'!$G$1)</f>
        <v>31.3</v>
      </c>
      <c r="H367" s="1">
        <f>(('logg värden'!H367))/('logg värden'!$H$1)</f>
        <v>31.6</v>
      </c>
      <c r="I367" s="1">
        <f>(('logg värden'!I367))/('logg värden'!$I$1)</f>
        <v>27.3</v>
      </c>
      <c r="J367" s="1">
        <f>(('logg värden'!J367))/('logg värden'!$J$1)</f>
        <v>29.1</v>
      </c>
      <c r="K367" s="1">
        <f>(('logg värden'!K367))/('logg värden'!$K$1)</f>
        <v>29</v>
      </c>
      <c r="L367" s="1">
        <f>(('logg värden'!L367))/('logg värden'!$L$1)</f>
        <v>27.7</v>
      </c>
      <c r="M367" s="1">
        <f>(('logg värden'!M367))/('logg värden'!$M$1)</f>
        <v>7.2</v>
      </c>
      <c r="N367" s="1">
        <f>(('logg värden'!N367))/('logg värden'!$N$1)</f>
        <v>4.3</v>
      </c>
      <c r="O367" s="1">
        <f>(('logg värden'!O367))/('logg värden'!$O$1)</f>
        <v>42.9</v>
      </c>
      <c r="P367" s="1">
        <f>(('logg värden'!P367))/('logg värden'!$P$1)</f>
        <v>40.299999999999997</v>
      </c>
      <c r="Q367" s="1">
        <f>(('logg värden'!Q367))/('logg värden'!$Q$1)</f>
        <v>31.6</v>
      </c>
      <c r="R367" s="1">
        <f>(('logg värden'!R367))/('logg värden'!$R$1)</f>
        <v>60.8</v>
      </c>
      <c r="S367" s="1">
        <f>(('logg värden'!S367))/('logg värden'!$S$1)</f>
        <v>-2.5</v>
      </c>
      <c r="T367" s="1">
        <f>(('logg värden'!T367))/('logg värden'!$T$1)</f>
        <v>12.3</v>
      </c>
      <c r="U367" s="1">
        <f>(('logg värden'!U367))/('logg värden'!$U$1)</f>
        <v>22.2</v>
      </c>
      <c r="V367" s="1">
        <f>(('logg värden'!V367))/('logg värden'!$V$1)</f>
        <v>1.8</v>
      </c>
      <c r="W367" s="1">
        <f>(('logg värden'!W367))/('logg värden'!$W$1)</f>
        <v>213.7</v>
      </c>
      <c r="X367" s="1">
        <f>(('logg värden'!X367))/('logg värden'!$X$1)</f>
        <v>216.1</v>
      </c>
      <c r="Y367" s="1">
        <f>(('logg värden'!Y367))/('logg värden'!$Y$1)</f>
        <v>0</v>
      </c>
      <c r="Z367" s="1">
        <f>(('logg värden'!Z367))/('logg värden'!$Z$1)</f>
        <v>-297.8</v>
      </c>
      <c r="AA367" s="1">
        <f>(('logg värden'!AA367))/('logg värden'!$AA$1)</f>
        <v>28.3</v>
      </c>
      <c r="AB367" s="1">
        <f>(('logg värden'!AB367))/('logg värden'!$AB$1)</f>
        <v>0</v>
      </c>
      <c r="AC367" s="1">
        <f>(('logg värden'!AC367))/('logg värden'!$AC$1)</f>
        <v>0</v>
      </c>
      <c r="AD367" s="1">
        <f>(('logg värden'!AD367))/('logg värden'!$AD$1)</f>
        <v>1.5</v>
      </c>
      <c r="AE367" s="1">
        <f>(('logg värden'!AE367))/('logg värden'!$AE$1)</f>
        <v>0.6</v>
      </c>
      <c r="AF367" s="1">
        <f>(('logg värden'!AF367))/('logg värden'!$AF$1)</f>
        <v>1.4</v>
      </c>
      <c r="AG367" s="1">
        <f>(('logg värden'!AG367))/('logg värden'!$AG$1)</f>
        <v>0</v>
      </c>
      <c r="AH367" s="1">
        <f>(('logg värden'!AH367))/('logg värden'!$AH$1)</f>
        <v>25370</v>
      </c>
      <c r="AI367" s="1">
        <f>(('logg värden'!AI367))/('logg värden'!$AI$1)</f>
        <v>36747</v>
      </c>
      <c r="AJ367" s="1">
        <f>(('logg värden'!AJ367))/('logg värden'!$AJ$1)</f>
        <v>27270.43</v>
      </c>
      <c r="AK367" s="1">
        <f>(('logg värden'!AK367))/('logg värden'!$AK$1)</f>
        <v>5885.66</v>
      </c>
      <c r="AL367" s="1">
        <f t="shared" si="5"/>
        <v>21384.77</v>
      </c>
      <c r="AM367" s="1">
        <f>(('logg värden'!AL367))/('logg värden'!$AL$1)</f>
        <v>1</v>
      </c>
    </row>
    <row r="368" spans="1:39" x14ac:dyDescent="0.2">
      <c r="A368">
        <f>'logg värden'!A368</f>
        <v>44532</v>
      </c>
      <c r="B368">
        <f>'logg värden'!B368</f>
        <v>0.58038194444444446</v>
      </c>
      <c r="C368" s="1">
        <f>(('logg värden'!C368))/('logg värden'!$C$1)</f>
        <v>-2.2999999999999998</v>
      </c>
      <c r="D368" s="1">
        <f>(('logg värden'!D368))/('logg värden'!$D$1)</f>
        <v>-2.2000000000000002</v>
      </c>
      <c r="E368" s="1">
        <f>(('logg värden'!E368))/('logg värden'!$E$1)</f>
        <v>21.6</v>
      </c>
      <c r="F368" s="1">
        <f>(('logg värden'!F368))/('logg värden'!$F$1)</f>
        <v>30</v>
      </c>
      <c r="G368" s="1">
        <f>(('logg värden'!G368))/('logg värden'!$G$1)</f>
        <v>31.3</v>
      </c>
      <c r="H368" s="1">
        <f>(('logg värden'!H368))/('logg värden'!$H$1)</f>
        <v>31.5</v>
      </c>
      <c r="I368" s="1">
        <f>(('logg värden'!I368))/('logg värden'!$I$1)</f>
        <v>27.2</v>
      </c>
      <c r="J368" s="1">
        <f>(('logg värden'!J368))/('logg värden'!$J$1)</f>
        <v>29.1</v>
      </c>
      <c r="K368" s="1">
        <f>(('logg värden'!K368))/('logg värden'!$K$1)</f>
        <v>29</v>
      </c>
      <c r="L368" s="1">
        <f>(('logg värden'!L368))/('logg värden'!$L$1)</f>
        <v>27.7</v>
      </c>
      <c r="M368" s="1">
        <f>(('logg värden'!M368))/('logg värden'!$M$1)</f>
        <v>7.2</v>
      </c>
      <c r="N368" s="1">
        <f>(('logg värden'!N368))/('logg värden'!$N$1)</f>
        <v>4.5</v>
      </c>
      <c r="O368" s="1">
        <f>(('logg värden'!O368))/('logg värden'!$O$1)</f>
        <v>42.9</v>
      </c>
      <c r="P368" s="1">
        <f>(('logg värden'!P368))/('logg värden'!$P$1)</f>
        <v>40.200000000000003</v>
      </c>
      <c r="Q368" s="1">
        <f>(('logg värden'!Q368))/('logg värden'!$Q$1)</f>
        <v>31.7</v>
      </c>
      <c r="R368" s="1">
        <f>(('logg värden'!R368))/('logg värden'!$R$1)</f>
        <v>61</v>
      </c>
      <c r="S368" s="1">
        <f>(('logg värden'!S368))/('logg värden'!$S$1)</f>
        <v>-2.5</v>
      </c>
      <c r="T368" s="1">
        <f>(('logg värden'!T368))/('logg värden'!$T$1)</f>
        <v>12.2</v>
      </c>
      <c r="U368" s="1">
        <f>(('logg värden'!U368))/('logg värden'!$U$1)</f>
        <v>22.2</v>
      </c>
      <c r="V368" s="1">
        <f>(('logg värden'!V368))/('logg värden'!$V$1)</f>
        <v>1.8</v>
      </c>
      <c r="W368" s="1">
        <f>(('logg värden'!W368))/('logg värden'!$W$1)</f>
        <v>211.8</v>
      </c>
      <c r="X368" s="1">
        <f>(('logg värden'!X368))/('logg värden'!$X$1)</f>
        <v>216.1</v>
      </c>
      <c r="Y368" s="1">
        <f>(('logg värden'!Y368))/('logg värden'!$Y$1)</f>
        <v>0</v>
      </c>
      <c r="Z368" s="1">
        <f>(('logg värden'!Z368))/('logg värden'!$Z$1)</f>
        <v>-297.5</v>
      </c>
      <c r="AA368" s="1">
        <f>(('logg värden'!AA368))/('logg värden'!$AA$1)</f>
        <v>29.4</v>
      </c>
      <c r="AB368" s="1">
        <f>(('logg värden'!AB368))/('logg värden'!$AB$1)</f>
        <v>0</v>
      </c>
      <c r="AC368" s="1">
        <f>(('logg värden'!AC368))/('logg värden'!$AC$1)</f>
        <v>0</v>
      </c>
      <c r="AD368" s="1">
        <f>(('logg värden'!AD368))/('logg värden'!$AD$1)</f>
        <v>1.5</v>
      </c>
      <c r="AE368" s="1">
        <f>(('logg värden'!AE368))/('logg värden'!$AE$1)</f>
        <v>0.7</v>
      </c>
      <c r="AF368" s="1">
        <f>(('logg värden'!AF368))/('logg värden'!$AF$1)</f>
        <v>1.3</v>
      </c>
      <c r="AG368" s="1">
        <f>(('logg värden'!AG368))/('logg värden'!$AG$1)</f>
        <v>0</v>
      </c>
      <c r="AH368" s="1">
        <f>(('logg värden'!AH368))/('logg värden'!$AH$1)</f>
        <v>25370</v>
      </c>
      <c r="AI368" s="1">
        <f>(('logg värden'!AI368))/('logg värden'!$AI$1)</f>
        <v>36747</v>
      </c>
      <c r="AJ368" s="1">
        <f>(('logg värden'!AJ368))/('logg värden'!$AJ$1)</f>
        <v>27270.43</v>
      </c>
      <c r="AK368" s="1">
        <f>(('logg värden'!AK368))/('logg värden'!$AK$1)</f>
        <v>5885.66</v>
      </c>
      <c r="AL368" s="1">
        <f t="shared" si="5"/>
        <v>21384.77</v>
      </c>
      <c r="AM368" s="1">
        <f>(('logg värden'!AL368))/('logg värden'!$AL$1)</f>
        <v>1</v>
      </c>
    </row>
    <row r="369" spans="1:39" x14ac:dyDescent="0.2">
      <c r="A369">
        <f>'logg värden'!A369</f>
        <v>44532</v>
      </c>
      <c r="B369">
        <f>'logg värden'!B369</f>
        <v>0.58112268518518517</v>
      </c>
      <c r="C369" s="1">
        <f>(('logg värden'!C369))/('logg värden'!$C$1)</f>
        <v>-2.2999999999999998</v>
      </c>
      <c r="D369" s="1">
        <f>(('logg värden'!D369))/('logg värden'!$D$1)</f>
        <v>-2.2000000000000002</v>
      </c>
      <c r="E369" s="1">
        <f>(('logg värden'!E369))/('logg värden'!$E$1)</f>
        <v>21.6</v>
      </c>
      <c r="F369" s="1">
        <f>(('logg värden'!F369))/('logg värden'!$F$1)</f>
        <v>30</v>
      </c>
      <c r="G369" s="1">
        <f>(('logg värden'!G369))/('logg värden'!$G$1)</f>
        <v>31.3</v>
      </c>
      <c r="H369" s="1">
        <f>(('logg värden'!H369))/('logg värden'!$H$1)</f>
        <v>31.6</v>
      </c>
      <c r="I369" s="1">
        <f>(('logg värden'!I369))/('logg värden'!$I$1)</f>
        <v>27.3</v>
      </c>
      <c r="J369" s="1">
        <f>(('logg värden'!J369))/('logg värden'!$J$1)</f>
        <v>29.1</v>
      </c>
      <c r="K369" s="1">
        <f>(('logg värden'!K369))/('logg värden'!$K$1)</f>
        <v>29.1</v>
      </c>
      <c r="L369" s="1">
        <f>(('logg värden'!L369))/('logg värden'!$L$1)</f>
        <v>27.7</v>
      </c>
      <c r="M369" s="1">
        <f>(('logg värden'!M369))/('logg värden'!$M$1)</f>
        <v>7.2</v>
      </c>
      <c r="N369" s="1">
        <f>(('logg värden'!N369))/('logg värden'!$N$1)</f>
        <v>4.4000000000000004</v>
      </c>
      <c r="O369" s="1">
        <f>(('logg värden'!O369))/('logg värden'!$O$1)</f>
        <v>42.9</v>
      </c>
      <c r="P369" s="1">
        <f>(('logg värden'!P369))/('logg värden'!$P$1)</f>
        <v>40.200000000000003</v>
      </c>
      <c r="Q369" s="1">
        <f>(('logg värden'!Q369))/('logg värden'!$Q$1)</f>
        <v>31.7</v>
      </c>
      <c r="R369" s="1">
        <f>(('logg värden'!R369))/('logg värden'!$R$1)</f>
        <v>61</v>
      </c>
      <c r="S369" s="1">
        <f>(('logg värden'!S369))/('logg värden'!$S$1)</f>
        <v>-2.6</v>
      </c>
      <c r="T369" s="1">
        <f>(('logg värden'!T369))/('logg värden'!$T$1)</f>
        <v>12</v>
      </c>
      <c r="U369" s="1">
        <f>(('logg värden'!U369))/('logg värden'!$U$1)</f>
        <v>22.2</v>
      </c>
      <c r="V369" s="1">
        <f>(('logg värden'!V369))/('logg värden'!$V$1)</f>
        <v>1.8</v>
      </c>
      <c r="W369" s="1">
        <f>(('logg värden'!W369))/('logg värden'!$W$1)</f>
        <v>212.6</v>
      </c>
      <c r="X369" s="1">
        <f>(('logg värden'!X369))/('logg värden'!$X$1)</f>
        <v>216.1</v>
      </c>
      <c r="Y369" s="1">
        <f>(('logg värden'!Y369))/('logg värden'!$Y$1)</f>
        <v>0</v>
      </c>
      <c r="Z369" s="1">
        <f>(('logg värden'!Z369))/('logg värden'!$Z$1)</f>
        <v>-297.10000000000002</v>
      </c>
      <c r="AA369" s="1">
        <f>(('logg värden'!AA369))/('logg värden'!$AA$1)</f>
        <v>29.4</v>
      </c>
      <c r="AB369" s="1">
        <f>(('logg värden'!AB369))/('logg värden'!$AB$1)</f>
        <v>0</v>
      </c>
      <c r="AC369" s="1">
        <f>(('logg värden'!AC369))/('logg värden'!$AC$1)</f>
        <v>0</v>
      </c>
      <c r="AD369" s="1">
        <f>(('logg värden'!AD369))/('logg värden'!$AD$1)</f>
        <v>1.3</v>
      </c>
      <c r="AE369" s="1">
        <f>(('logg värden'!AE369))/('logg värden'!$AE$1)</f>
        <v>0.5</v>
      </c>
      <c r="AF369" s="1">
        <f>(('logg värden'!AF369))/('logg värden'!$AF$1)</f>
        <v>1.2</v>
      </c>
      <c r="AG369" s="1">
        <f>(('logg värden'!AG369))/('logg värden'!$AG$1)</f>
        <v>0</v>
      </c>
      <c r="AH369" s="1">
        <f>(('logg värden'!AH369))/('logg värden'!$AH$1)</f>
        <v>25370</v>
      </c>
      <c r="AI369" s="1">
        <f>(('logg värden'!AI369))/('logg värden'!$AI$1)</f>
        <v>36747</v>
      </c>
      <c r="AJ369" s="1">
        <f>(('logg värden'!AJ369))/('logg värden'!$AJ$1)</f>
        <v>27270.43</v>
      </c>
      <c r="AK369" s="1">
        <f>(('logg värden'!AK369))/('logg värden'!$AK$1)</f>
        <v>5885.66</v>
      </c>
      <c r="AL369" s="1">
        <f t="shared" si="5"/>
        <v>21384.77</v>
      </c>
      <c r="AM369" s="1">
        <f>(('logg värden'!AL369))/('logg värden'!$AL$1)</f>
        <v>1</v>
      </c>
    </row>
    <row r="370" spans="1:39" x14ac:dyDescent="0.2">
      <c r="A370">
        <f>'logg värden'!A370</f>
        <v>44532</v>
      </c>
      <c r="B370">
        <f>'logg värden'!B370</f>
        <v>0.58181712962962961</v>
      </c>
      <c r="C370" s="1">
        <f>(('logg värden'!C370))/('logg värden'!$C$1)</f>
        <v>-2.4</v>
      </c>
      <c r="D370" s="1">
        <f>(('logg värden'!D370))/('logg värden'!$D$1)</f>
        <v>-2.2000000000000002</v>
      </c>
      <c r="E370" s="1">
        <f>(('logg värden'!E370))/('logg värden'!$E$1)</f>
        <v>21.5</v>
      </c>
      <c r="F370" s="1">
        <f>(('logg värden'!F370))/('logg värden'!$F$1)</f>
        <v>30</v>
      </c>
      <c r="G370" s="1">
        <f>(('logg värden'!G370))/('logg värden'!$G$1)</f>
        <v>31.3</v>
      </c>
      <c r="H370" s="1">
        <f>(('logg värden'!H370))/('logg värden'!$H$1)</f>
        <v>31.6</v>
      </c>
      <c r="I370" s="1">
        <f>(('logg värden'!I370))/('logg värden'!$I$1)</f>
        <v>27.3</v>
      </c>
      <c r="J370" s="1">
        <f>(('logg värden'!J370))/('logg värden'!$J$1)</f>
        <v>29.1</v>
      </c>
      <c r="K370" s="1">
        <f>(('logg värden'!K370))/('logg värden'!$K$1)</f>
        <v>29.1</v>
      </c>
      <c r="L370" s="1">
        <f>(('logg värden'!L370))/('logg värden'!$L$1)</f>
        <v>27.7</v>
      </c>
      <c r="M370" s="1">
        <f>(('logg värden'!M370))/('logg värden'!$M$1)</f>
        <v>7.3</v>
      </c>
      <c r="N370" s="1">
        <f>(('logg värden'!N370))/('logg värden'!$N$1)</f>
        <v>4.4000000000000004</v>
      </c>
      <c r="O370" s="1">
        <f>(('logg värden'!O370))/('logg värden'!$O$1)</f>
        <v>42.9</v>
      </c>
      <c r="P370" s="1">
        <f>(('logg värden'!P370))/('logg värden'!$P$1)</f>
        <v>40.200000000000003</v>
      </c>
      <c r="Q370" s="1">
        <f>(('logg värden'!Q370))/('logg värden'!$Q$1)</f>
        <v>31.7</v>
      </c>
      <c r="R370" s="1">
        <f>(('logg värden'!R370))/('logg värden'!$R$1)</f>
        <v>61</v>
      </c>
      <c r="S370" s="1">
        <f>(('logg värden'!S370))/('logg värden'!$S$1)</f>
        <v>-2.6</v>
      </c>
      <c r="T370" s="1">
        <f>(('logg värden'!T370))/('logg värden'!$T$1)</f>
        <v>11.9</v>
      </c>
      <c r="U370" s="1">
        <f>(('logg värden'!U370))/('logg värden'!$U$1)</f>
        <v>22.2</v>
      </c>
      <c r="V370" s="1">
        <f>(('logg värden'!V370))/('logg värden'!$V$1)</f>
        <v>1.8</v>
      </c>
      <c r="W370" s="1">
        <f>(('logg värden'!W370))/('logg värden'!$W$1)</f>
        <v>215.1</v>
      </c>
      <c r="X370" s="1">
        <f>(('logg värden'!X370))/('logg värden'!$X$1)</f>
        <v>216.1</v>
      </c>
      <c r="Y370" s="1">
        <f>(('logg värden'!Y370))/('logg värden'!$Y$1)</f>
        <v>0</v>
      </c>
      <c r="Z370" s="1">
        <f>(('logg värden'!Z370))/('logg värden'!$Z$1)</f>
        <v>-296.7</v>
      </c>
      <c r="AA370" s="1">
        <f>(('logg värden'!AA370))/('logg värden'!$AA$1)</f>
        <v>29.4</v>
      </c>
      <c r="AB370" s="1">
        <f>(('logg värden'!AB370))/('logg värden'!$AB$1)</f>
        <v>0</v>
      </c>
      <c r="AC370" s="1">
        <f>(('logg värden'!AC370))/('logg värden'!$AC$1)</f>
        <v>0</v>
      </c>
      <c r="AD370" s="1">
        <f>(('logg värden'!AD370))/('logg värden'!$AD$1)</f>
        <v>1.5</v>
      </c>
      <c r="AE370" s="1">
        <f>(('logg värden'!AE370))/('logg värden'!$AE$1)</f>
        <v>0.6</v>
      </c>
      <c r="AF370" s="1">
        <f>(('logg värden'!AF370))/('logg värden'!$AF$1)</f>
        <v>1.3</v>
      </c>
      <c r="AG370" s="1">
        <f>(('logg värden'!AG370))/('logg värden'!$AG$1)</f>
        <v>0</v>
      </c>
      <c r="AH370" s="1">
        <f>(('logg värden'!AH370))/('logg värden'!$AH$1)</f>
        <v>25370</v>
      </c>
      <c r="AI370" s="1">
        <f>(('logg värden'!AI370))/('logg värden'!$AI$1)</f>
        <v>36747</v>
      </c>
      <c r="AJ370" s="1">
        <f>(('logg värden'!AJ370))/('logg värden'!$AJ$1)</f>
        <v>27270.43</v>
      </c>
      <c r="AK370" s="1">
        <f>(('logg värden'!AK370))/('logg värden'!$AK$1)</f>
        <v>5885.66</v>
      </c>
      <c r="AL370" s="1">
        <f t="shared" si="5"/>
        <v>21384.77</v>
      </c>
      <c r="AM370" s="1">
        <f>(('logg värden'!AL370))/('logg värden'!$AL$1)</f>
        <v>1</v>
      </c>
    </row>
    <row r="371" spans="1:39" x14ac:dyDescent="0.2">
      <c r="A371">
        <f>'logg värden'!A371</f>
        <v>44532</v>
      </c>
      <c r="B371">
        <f>'logg värden'!B371</f>
        <v>0.58251157407407406</v>
      </c>
      <c r="C371" s="1">
        <f>(('logg värden'!C371))/('logg värden'!$C$1)</f>
        <v>-2.4</v>
      </c>
      <c r="D371" s="1">
        <f>(('logg värden'!D371))/('logg värden'!$D$1)</f>
        <v>-2.2000000000000002</v>
      </c>
      <c r="E371" s="1">
        <f>(('logg värden'!E371))/('logg värden'!$E$1)</f>
        <v>21.5</v>
      </c>
      <c r="F371" s="1">
        <f>(('logg värden'!F371))/('logg värden'!$F$1)</f>
        <v>30</v>
      </c>
      <c r="G371" s="1">
        <f>(('logg värden'!G371))/('logg värden'!$G$1)</f>
        <v>31.3</v>
      </c>
      <c r="H371" s="1">
        <f>(('logg värden'!H371))/('logg värden'!$H$1)</f>
        <v>31.6</v>
      </c>
      <c r="I371" s="1">
        <f>(('logg värden'!I371))/('logg värden'!$I$1)</f>
        <v>27.2</v>
      </c>
      <c r="J371" s="1">
        <f>(('logg värden'!J371))/('logg värden'!$J$1)</f>
        <v>29.1</v>
      </c>
      <c r="K371" s="1">
        <f>(('logg värden'!K371))/('logg värden'!$K$1)</f>
        <v>29.1</v>
      </c>
      <c r="L371" s="1">
        <f>(('logg värden'!L371))/('logg värden'!$L$1)</f>
        <v>27.7</v>
      </c>
      <c r="M371" s="1">
        <f>(('logg värden'!M371))/('logg värden'!$M$1)</f>
        <v>7.3</v>
      </c>
      <c r="N371" s="1">
        <f>(('logg värden'!N371))/('logg värden'!$N$1)</f>
        <v>4.5</v>
      </c>
      <c r="O371" s="1">
        <f>(('logg värden'!O371))/('logg värden'!$O$1)</f>
        <v>42.9</v>
      </c>
      <c r="P371" s="1">
        <f>(('logg värden'!P371))/('logg värden'!$P$1)</f>
        <v>40.200000000000003</v>
      </c>
      <c r="Q371" s="1">
        <f>(('logg värden'!Q371))/('logg värden'!$Q$1)</f>
        <v>31.7</v>
      </c>
      <c r="R371" s="1">
        <f>(('logg värden'!R371))/('logg värden'!$R$1)</f>
        <v>61</v>
      </c>
      <c r="S371" s="1">
        <f>(('logg värden'!S371))/('logg värden'!$S$1)</f>
        <v>-2.6</v>
      </c>
      <c r="T371" s="1">
        <f>(('logg värden'!T371))/('logg värden'!$T$1)</f>
        <v>12</v>
      </c>
      <c r="U371" s="1">
        <f>(('logg värden'!U371))/('logg värden'!$U$1)</f>
        <v>22.1</v>
      </c>
      <c r="V371" s="1">
        <f>(('logg värden'!V371))/('logg värden'!$V$1)</f>
        <v>1.8</v>
      </c>
      <c r="W371" s="1">
        <f>(('logg värden'!W371))/('logg värden'!$W$1)</f>
        <v>217.1</v>
      </c>
      <c r="X371" s="1">
        <f>(('logg värden'!X371))/('logg värden'!$X$1)</f>
        <v>216.1</v>
      </c>
      <c r="Y371" s="1">
        <f>(('logg värden'!Y371))/('logg värden'!$Y$1)</f>
        <v>0</v>
      </c>
      <c r="Z371" s="1">
        <f>(('logg värden'!Z371))/('logg värden'!$Z$1)</f>
        <v>-296.3</v>
      </c>
      <c r="AA371" s="1">
        <f>(('logg värden'!AA371))/('logg värden'!$AA$1)</f>
        <v>29.6</v>
      </c>
      <c r="AB371" s="1">
        <f>(('logg värden'!AB371))/('logg värden'!$AB$1)</f>
        <v>0</v>
      </c>
      <c r="AC371" s="1">
        <f>(('logg värden'!AC371))/('logg värden'!$AC$1)</f>
        <v>0</v>
      </c>
      <c r="AD371" s="1">
        <f>(('logg värden'!AD371))/('logg värden'!$AD$1)</f>
        <v>1.1000000000000001</v>
      </c>
      <c r="AE371" s="1">
        <f>(('logg värden'!AE371))/('logg värden'!$AE$1)</f>
        <v>0.7</v>
      </c>
      <c r="AF371" s="1">
        <f>(('logg värden'!AF371))/('logg värden'!$AF$1)</f>
        <v>1.7</v>
      </c>
      <c r="AG371" s="1">
        <f>(('logg värden'!AG371))/('logg värden'!$AG$1)</f>
        <v>0</v>
      </c>
      <c r="AH371" s="1">
        <f>(('logg värden'!AH371))/('logg värden'!$AH$1)</f>
        <v>25370</v>
      </c>
      <c r="AI371" s="1">
        <f>(('logg värden'!AI371))/('logg värden'!$AI$1)</f>
        <v>36747</v>
      </c>
      <c r="AJ371" s="1">
        <f>(('logg värden'!AJ371))/('logg värden'!$AJ$1)</f>
        <v>27270.43</v>
      </c>
      <c r="AK371" s="1">
        <f>(('logg värden'!AK371))/('logg värden'!$AK$1)</f>
        <v>5885.66</v>
      </c>
      <c r="AL371" s="1">
        <f t="shared" si="5"/>
        <v>21384.77</v>
      </c>
      <c r="AM371" s="1">
        <f>(('logg värden'!AL371))/('logg värden'!$AL$1)</f>
        <v>1</v>
      </c>
    </row>
    <row r="372" spans="1:39" x14ac:dyDescent="0.2">
      <c r="A372">
        <f>'logg värden'!A372</f>
        <v>44532</v>
      </c>
      <c r="B372">
        <f>'logg värden'!B372</f>
        <v>0.5832060185185185</v>
      </c>
      <c r="C372" s="1">
        <f>(('logg värden'!C372))/('logg värden'!$C$1)</f>
        <v>-2.4</v>
      </c>
      <c r="D372" s="1">
        <f>(('logg värden'!D372))/('logg värden'!$D$1)</f>
        <v>-2.2000000000000002</v>
      </c>
      <c r="E372" s="1">
        <f>(('logg värden'!E372))/('logg värden'!$E$1)</f>
        <v>21.5</v>
      </c>
      <c r="F372" s="1">
        <f>(('logg värden'!F372))/('logg värden'!$F$1)</f>
        <v>30</v>
      </c>
      <c r="G372" s="1">
        <f>(('logg värden'!G372))/('logg värden'!$G$1)</f>
        <v>31.4</v>
      </c>
      <c r="H372" s="1">
        <f>(('logg värden'!H372))/('logg värden'!$H$1)</f>
        <v>31.6</v>
      </c>
      <c r="I372" s="1">
        <f>(('logg värden'!I372))/('logg värden'!$I$1)</f>
        <v>27.2</v>
      </c>
      <c r="J372" s="1">
        <f>(('logg värden'!J372))/('logg värden'!$J$1)</f>
        <v>29.2</v>
      </c>
      <c r="K372" s="1">
        <f>(('logg värden'!K372))/('logg värden'!$K$1)</f>
        <v>29.1</v>
      </c>
      <c r="L372" s="1">
        <f>(('logg värden'!L372))/('logg värden'!$L$1)</f>
        <v>27.7</v>
      </c>
      <c r="M372" s="1">
        <f>(('logg värden'!M372))/('logg värden'!$M$1)</f>
        <v>7.3</v>
      </c>
      <c r="N372" s="1">
        <f>(('logg värden'!N372))/('logg värden'!$N$1)</f>
        <v>4.5</v>
      </c>
      <c r="O372" s="1">
        <f>(('logg värden'!O372))/('logg värden'!$O$1)</f>
        <v>42.9</v>
      </c>
      <c r="P372" s="1">
        <f>(('logg värden'!P372))/('logg värden'!$P$1)</f>
        <v>40.299999999999997</v>
      </c>
      <c r="Q372" s="1">
        <f>(('logg värden'!Q372))/('logg värden'!$Q$1)</f>
        <v>31.7</v>
      </c>
      <c r="R372" s="1">
        <f>(('logg värden'!R372))/('logg värden'!$R$1)</f>
        <v>61.1</v>
      </c>
      <c r="S372" s="1">
        <f>(('logg värden'!S372))/('logg värden'!$S$1)</f>
        <v>-2.7</v>
      </c>
      <c r="T372" s="1">
        <f>(('logg värden'!T372))/('logg värden'!$T$1)</f>
        <v>12</v>
      </c>
      <c r="U372" s="1">
        <f>(('logg värden'!U372))/('logg värden'!$U$1)</f>
        <v>22.1</v>
      </c>
      <c r="V372" s="1">
        <f>(('logg värden'!V372))/('logg värden'!$V$1)</f>
        <v>1.7</v>
      </c>
      <c r="W372" s="1">
        <f>(('logg värden'!W372))/('logg värden'!$W$1)</f>
        <v>218.2</v>
      </c>
      <c r="X372" s="1">
        <f>(('logg värden'!X372))/('logg värden'!$X$1)</f>
        <v>216.1</v>
      </c>
      <c r="Y372" s="1">
        <f>(('logg värden'!Y372))/('logg värden'!$Y$1)</f>
        <v>0</v>
      </c>
      <c r="Z372" s="1">
        <f>(('logg värden'!Z372))/('logg värden'!$Z$1)</f>
        <v>-295.89999999999998</v>
      </c>
      <c r="AA372" s="1">
        <f>(('logg värden'!AA372))/('logg värden'!$AA$1)</f>
        <v>29.4</v>
      </c>
      <c r="AB372" s="1">
        <f>(('logg värden'!AB372))/('logg värden'!$AB$1)</f>
        <v>0</v>
      </c>
      <c r="AC372" s="1">
        <f>(('logg värden'!AC372))/('logg värden'!$AC$1)</f>
        <v>0</v>
      </c>
      <c r="AD372" s="1">
        <f>(('logg värden'!AD372))/('logg värden'!$AD$1)</f>
        <v>1.2</v>
      </c>
      <c r="AE372" s="1">
        <f>(('logg värden'!AE372))/('logg värden'!$AE$1)</f>
        <v>0.7</v>
      </c>
      <c r="AF372" s="1">
        <f>(('logg värden'!AF372))/('logg värden'!$AF$1)</f>
        <v>1.2</v>
      </c>
      <c r="AG372" s="1">
        <f>(('logg värden'!AG372))/('logg värden'!$AG$1)</f>
        <v>0</v>
      </c>
      <c r="AH372" s="1">
        <f>(('logg värden'!AH372))/('logg värden'!$AH$1)</f>
        <v>25370</v>
      </c>
      <c r="AI372" s="1">
        <f>(('logg värden'!AI372))/('logg värden'!$AI$1)</f>
        <v>36747</v>
      </c>
      <c r="AJ372" s="1">
        <f>(('logg värden'!AJ372))/('logg värden'!$AJ$1)</f>
        <v>27270.43</v>
      </c>
      <c r="AK372" s="1">
        <f>(('logg värden'!AK372))/('logg värden'!$AK$1)</f>
        <v>5885.66</v>
      </c>
      <c r="AL372" s="1">
        <f t="shared" si="5"/>
        <v>21384.77</v>
      </c>
      <c r="AM372" s="1">
        <f>(('logg värden'!AL372))/('logg värden'!$AL$1)</f>
        <v>1</v>
      </c>
    </row>
    <row r="373" spans="1:39" x14ac:dyDescent="0.2">
      <c r="A373">
        <f>'logg värden'!A373</f>
        <v>44532</v>
      </c>
      <c r="B373">
        <f>'logg värden'!B373</f>
        <v>0.58390046296296294</v>
      </c>
      <c r="C373" s="1">
        <f>(('logg värden'!C373))/('logg värden'!$C$1)</f>
        <v>-2.5</v>
      </c>
      <c r="D373" s="1">
        <f>(('logg värden'!D373))/('logg värden'!$D$1)</f>
        <v>-2.2000000000000002</v>
      </c>
      <c r="E373" s="1">
        <f>(('logg värden'!E373))/('logg värden'!$E$1)</f>
        <v>21.5</v>
      </c>
      <c r="F373" s="1">
        <f>(('logg värden'!F373))/('logg värden'!$F$1)</f>
        <v>30</v>
      </c>
      <c r="G373" s="1">
        <f>(('logg värden'!G373))/('logg värden'!$G$1)</f>
        <v>31</v>
      </c>
      <c r="H373" s="1">
        <f>(('logg värden'!H373))/('logg värden'!$H$1)</f>
        <v>31.6</v>
      </c>
      <c r="I373" s="1">
        <f>(('logg värden'!I373))/('logg värden'!$I$1)</f>
        <v>27.2</v>
      </c>
      <c r="J373" s="1">
        <f>(('logg värden'!J373))/('logg värden'!$J$1)</f>
        <v>28.8</v>
      </c>
      <c r="K373" s="1">
        <f>(('logg värden'!K373))/('logg värden'!$K$1)</f>
        <v>29.1</v>
      </c>
      <c r="L373" s="1">
        <f>(('logg värden'!L373))/('logg värden'!$L$1)</f>
        <v>27.7</v>
      </c>
      <c r="M373" s="1">
        <f>(('logg värden'!M373))/('logg värden'!$M$1)</f>
        <v>7.3</v>
      </c>
      <c r="N373" s="1">
        <f>(('logg värden'!N373))/('logg värden'!$N$1)</f>
        <v>4.5</v>
      </c>
      <c r="O373" s="1">
        <f>(('logg värden'!O373))/('logg värden'!$O$1)</f>
        <v>42.9</v>
      </c>
      <c r="P373" s="1">
        <f>(('logg värden'!P373))/('logg värden'!$P$1)</f>
        <v>40.200000000000003</v>
      </c>
      <c r="Q373" s="1">
        <f>(('logg värden'!Q373))/('logg värden'!$Q$1)</f>
        <v>31.7</v>
      </c>
      <c r="R373" s="1">
        <f>(('logg värden'!R373))/('logg värden'!$R$1)</f>
        <v>61.1</v>
      </c>
      <c r="S373" s="1">
        <f>(('logg värden'!S373))/('logg värden'!$S$1)</f>
        <v>-2.7</v>
      </c>
      <c r="T373" s="1">
        <f>(('logg värden'!T373))/('logg värden'!$T$1)</f>
        <v>12</v>
      </c>
      <c r="U373" s="1">
        <f>(('logg värden'!U373))/('logg värden'!$U$1)</f>
        <v>22.2</v>
      </c>
      <c r="V373" s="1">
        <f>(('logg värden'!V373))/('logg värden'!$V$1)</f>
        <v>1.6</v>
      </c>
      <c r="W373" s="1">
        <f>(('logg värden'!W373))/('logg värden'!$W$1)</f>
        <v>212.9</v>
      </c>
      <c r="X373" s="1">
        <f>(('logg värden'!X373))/('logg värden'!$X$1)</f>
        <v>216.1</v>
      </c>
      <c r="Y373" s="1">
        <f>(('logg värden'!Y373))/('logg värden'!$Y$1)</f>
        <v>0</v>
      </c>
      <c r="Z373" s="1">
        <f>(('logg värden'!Z373))/('logg värden'!$Z$1)</f>
        <v>-295.5</v>
      </c>
      <c r="AA373" s="1">
        <f>(('logg värden'!AA373))/('logg värden'!$AA$1)</f>
        <v>29.5</v>
      </c>
      <c r="AB373" s="1">
        <f>(('logg värden'!AB373))/('logg värden'!$AB$1)</f>
        <v>0</v>
      </c>
      <c r="AC373" s="1">
        <f>(('logg värden'!AC373))/('logg värden'!$AC$1)</f>
        <v>0</v>
      </c>
      <c r="AD373" s="1">
        <f>(('logg värden'!AD373))/('logg värden'!$AD$1)</f>
        <v>1.8</v>
      </c>
      <c r="AE373" s="1">
        <f>(('logg värden'!AE373))/('logg värden'!$AE$1)</f>
        <v>0.6</v>
      </c>
      <c r="AF373" s="1">
        <f>(('logg värden'!AF373))/('logg värden'!$AF$1)</f>
        <v>1.3</v>
      </c>
      <c r="AG373" s="1">
        <f>(('logg värden'!AG373))/('logg värden'!$AG$1)</f>
        <v>0</v>
      </c>
      <c r="AH373" s="1">
        <f>(('logg värden'!AH373))/('logg värden'!$AH$1)</f>
        <v>25370</v>
      </c>
      <c r="AI373" s="1">
        <f>(('logg värden'!AI373))/('logg värden'!$AI$1)</f>
        <v>36747</v>
      </c>
      <c r="AJ373" s="1">
        <f>(('logg värden'!AJ373))/('logg värden'!$AJ$1)</f>
        <v>27270.43</v>
      </c>
      <c r="AK373" s="1">
        <f>(('logg värden'!AK373))/('logg värden'!$AK$1)</f>
        <v>5885.66</v>
      </c>
      <c r="AL373" s="1">
        <f t="shared" si="5"/>
        <v>21384.77</v>
      </c>
      <c r="AM373" s="1">
        <f>(('logg värden'!AL373))/('logg värden'!$AL$1)</f>
        <v>1</v>
      </c>
    </row>
    <row r="374" spans="1:39" x14ac:dyDescent="0.2">
      <c r="A374">
        <f>'logg värden'!A374</f>
        <v>44532</v>
      </c>
      <c r="B374">
        <f>'logg värden'!B374</f>
        <v>0.58459490740740738</v>
      </c>
      <c r="C374" s="1">
        <f>(('logg värden'!C374))/('logg värden'!$C$1)</f>
        <v>-2.5</v>
      </c>
      <c r="D374" s="1">
        <f>(('logg värden'!D374))/('logg värden'!$D$1)</f>
        <v>-2.2000000000000002</v>
      </c>
      <c r="E374" s="1">
        <f>(('logg värden'!E374))/('logg värden'!$E$1)</f>
        <v>21.5</v>
      </c>
      <c r="F374" s="1">
        <f>(('logg värden'!F374))/('logg värden'!$F$1)</f>
        <v>30</v>
      </c>
      <c r="G374" s="1">
        <f>(('logg värden'!G374))/('logg värden'!$G$1)</f>
        <v>30.7</v>
      </c>
      <c r="H374" s="1">
        <f>(('logg värden'!H374))/('logg värden'!$H$1)</f>
        <v>31.6</v>
      </c>
      <c r="I374" s="1">
        <f>(('logg värden'!I374))/('logg värden'!$I$1)</f>
        <v>27.2</v>
      </c>
      <c r="J374" s="1">
        <f>(('logg värden'!J374))/('logg värden'!$J$1)</f>
        <v>28.5</v>
      </c>
      <c r="K374" s="1">
        <f>(('logg värden'!K374))/('logg värden'!$K$1)</f>
        <v>29.1</v>
      </c>
      <c r="L374" s="1">
        <f>(('logg värden'!L374))/('logg värden'!$L$1)</f>
        <v>27.7</v>
      </c>
      <c r="M374" s="1">
        <f>(('logg värden'!M374))/('logg värden'!$M$1)</f>
        <v>7.3</v>
      </c>
      <c r="N374" s="1">
        <f>(('logg värden'!N374))/('logg värden'!$N$1)</f>
        <v>4.5</v>
      </c>
      <c r="O374" s="1">
        <f>(('logg värden'!O374))/('logg värden'!$O$1)</f>
        <v>42.9</v>
      </c>
      <c r="P374" s="1">
        <f>(('logg värden'!P374))/('logg värden'!$P$1)</f>
        <v>40.200000000000003</v>
      </c>
      <c r="Q374" s="1">
        <f>(('logg värden'!Q374))/('logg värden'!$Q$1)</f>
        <v>31.7</v>
      </c>
      <c r="R374" s="1">
        <f>(('logg värden'!R374))/('logg värden'!$R$1)</f>
        <v>61.1</v>
      </c>
      <c r="S374" s="1">
        <f>(('logg värden'!S374))/('logg värden'!$S$1)</f>
        <v>-2.7</v>
      </c>
      <c r="T374" s="1">
        <f>(('logg värden'!T374))/('logg värden'!$T$1)</f>
        <v>12</v>
      </c>
      <c r="U374" s="1">
        <f>(('logg värden'!U374))/('logg värden'!$U$1)</f>
        <v>22.2</v>
      </c>
      <c r="V374" s="1">
        <f>(('logg värden'!V374))/('logg värden'!$V$1)</f>
        <v>1.8</v>
      </c>
      <c r="W374" s="1">
        <f>(('logg värden'!W374))/('logg värden'!$W$1)</f>
        <v>214.2</v>
      </c>
      <c r="X374" s="1">
        <f>(('logg värden'!X374))/('logg värden'!$X$1)</f>
        <v>216.1</v>
      </c>
      <c r="Y374" s="1">
        <f>(('logg värden'!Y374))/('logg värden'!$Y$1)</f>
        <v>0</v>
      </c>
      <c r="Z374" s="1">
        <f>(('logg värden'!Z374))/('logg värden'!$Z$1)</f>
        <v>-294.7</v>
      </c>
      <c r="AA374" s="1">
        <f>(('logg värden'!AA374))/('logg värden'!$AA$1)</f>
        <v>29.5</v>
      </c>
      <c r="AB374" s="1">
        <f>(('logg värden'!AB374))/('logg värden'!$AB$1)</f>
        <v>0</v>
      </c>
      <c r="AC374" s="1">
        <f>(('logg värden'!AC374))/('logg värden'!$AC$1)</f>
        <v>0</v>
      </c>
      <c r="AD374" s="1">
        <f>(('logg värden'!AD374))/('logg värden'!$AD$1)</f>
        <v>1</v>
      </c>
      <c r="AE374" s="1">
        <f>(('logg värden'!AE374))/('logg värden'!$AE$1)</f>
        <v>0.8</v>
      </c>
      <c r="AF374" s="1">
        <f>(('logg värden'!AF374))/('logg värden'!$AF$1)</f>
        <v>1.4</v>
      </c>
      <c r="AG374" s="1">
        <f>(('logg värden'!AG374))/('logg värden'!$AG$1)</f>
        <v>0</v>
      </c>
      <c r="AH374" s="1">
        <f>(('logg värden'!AH374))/('logg värden'!$AH$1)</f>
        <v>25370</v>
      </c>
      <c r="AI374" s="1">
        <f>(('logg värden'!AI374))/('logg värden'!$AI$1)</f>
        <v>36747</v>
      </c>
      <c r="AJ374" s="1">
        <f>(('logg värden'!AJ374))/('logg värden'!$AJ$1)</f>
        <v>27270.43</v>
      </c>
      <c r="AK374" s="1">
        <f>(('logg värden'!AK374))/('logg värden'!$AK$1)</f>
        <v>5885.66</v>
      </c>
      <c r="AL374" s="1">
        <f t="shared" si="5"/>
        <v>21384.77</v>
      </c>
      <c r="AM374" s="1">
        <f>(('logg värden'!AL374))/('logg värden'!$AL$1)</f>
        <v>1</v>
      </c>
    </row>
    <row r="375" spans="1:39" x14ac:dyDescent="0.2">
      <c r="A375">
        <f>'logg värden'!A375</f>
        <v>44532</v>
      </c>
      <c r="B375">
        <f>'logg värden'!B375</f>
        <v>0.58528935185185182</v>
      </c>
      <c r="C375" s="1">
        <f>(('logg värden'!C375))/('logg värden'!$C$1)</f>
        <v>-2.5</v>
      </c>
      <c r="D375" s="1">
        <f>(('logg värden'!D375))/('logg värden'!$D$1)</f>
        <v>-2.2000000000000002</v>
      </c>
      <c r="E375" s="1">
        <f>(('logg värden'!E375))/('logg värden'!$E$1)</f>
        <v>21.5</v>
      </c>
      <c r="F375" s="1">
        <f>(('logg värden'!F375))/('logg värden'!$F$1)</f>
        <v>30</v>
      </c>
      <c r="G375" s="1">
        <f>(('logg värden'!G375))/('logg värden'!$G$1)</f>
        <v>30.5</v>
      </c>
      <c r="H375" s="1">
        <f>(('logg värden'!H375))/('logg värden'!$H$1)</f>
        <v>31.6</v>
      </c>
      <c r="I375" s="1">
        <f>(('logg värden'!I375))/('logg värden'!$I$1)</f>
        <v>27.2</v>
      </c>
      <c r="J375" s="1">
        <f>(('logg värden'!J375))/('logg värden'!$J$1)</f>
        <v>28.4</v>
      </c>
      <c r="K375" s="1">
        <f>(('logg värden'!K375))/('logg värden'!$K$1)</f>
        <v>29.1</v>
      </c>
      <c r="L375" s="1">
        <f>(('logg värden'!L375))/('logg värden'!$L$1)</f>
        <v>27.7</v>
      </c>
      <c r="M375" s="1">
        <f>(('logg värden'!M375))/('logg värden'!$M$1)</f>
        <v>7.3</v>
      </c>
      <c r="N375" s="1">
        <f>(('logg värden'!N375))/('logg värden'!$N$1)</f>
        <v>4.5</v>
      </c>
      <c r="O375" s="1">
        <f>(('logg värden'!O375))/('logg värden'!$O$1)</f>
        <v>42.9</v>
      </c>
      <c r="P375" s="1">
        <f>(('logg värden'!P375))/('logg värden'!$P$1)</f>
        <v>40.200000000000003</v>
      </c>
      <c r="Q375" s="1">
        <f>(('logg värden'!Q375))/('logg värden'!$Q$1)</f>
        <v>31.7</v>
      </c>
      <c r="R375" s="1">
        <f>(('logg värden'!R375))/('logg värden'!$R$1)</f>
        <v>61.1</v>
      </c>
      <c r="S375" s="1">
        <f>(('logg värden'!S375))/('logg värden'!$S$1)</f>
        <v>-2.7</v>
      </c>
      <c r="T375" s="1">
        <f>(('logg värden'!T375))/('logg värden'!$T$1)</f>
        <v>12</v>
      </c>
      <c r="U375" s="1">
        <f>(('logg värden'!U375))/('logg värden'!$U$1)</f>
        <v>22.2</v>
      </c>
      <c r="V375" s="1">
        <f>(('logg värden'!V375))/('logg värden'!$V$1)</f>
        <v>1.8</v>
      </c>
      <c r="W375" s="1">
        <f>(('logg värden'!W375))/('logg värden'!$W$1)</f>
        <v>213.6</v>
      </c>
      <c r="X375" s="1">
        <f>(('logg värden'!X375))/('logg värden'!$X$1)</f>
        <v>216.1</v>
      </c>
      <c r="Y375" s="1">
        <f>(('logg värden'!Y375))/('logg värden'!$Y$1)</f>
        <v>0</v>
      </c>
      <c r="Z375" s="1">
        <f>(('logg värden'!Z375))/('logg värden'!$Z$1)</f>
        <v>-293.7</v>
      </c>
      <c r="AA375" s="1">
        <f>(('logg värden'!AA375))/('logg värden'!$AA$1)</f>
        <v>29.5</v>
      </c>
      <c r="AB375" s="1">
        <f>(('logg värden'!AB375))/('logg värden'!$AB$1)</f>
        <v>0</v>
      </c>
      <c r="AC375" s="1">
        <f>(('logg värden'!AC375))/('logg värden'!$AC$1)</f>
        <v>0</v>
      </c>
      <c r="AD375" s="1">
        <f>(('logg värden'!AD375))/('logg värden'!$AD$1)</f>
        <v>2.5</v>
      </c>
      <c r="AE375" s="1">
        <f>(('logg värden'!AE375))/('logg värden'!$AE$1)</f>
        <v>0.6</v>
      </c>
      <c r="AF375" s="1">
        <f>(('logg värden'!AF375))/('logg värden'!$AF$1)</f>
        <v>1.3</v>
      </c>
      <c r="AG375" s="1">
        <f>(('logg värden'!AG375))/('logg värden'!$AG$1)</f>
        <v>0</v>
      </c>
      <c r="AH375" s="1">
        <f>(('logg värden'!AH375))/('logg värden'!$AH$1)</f>
        <v>25370</v>
      </c>
      <c r="AI375" s="1">
        <f>(('logg värden'!AI375))/('logg värden'!$AI$1)</f>
        <v>36747</v>
      </c>
      <c r="AJ375" s="1">
        <f>(('logg värden'!AJ375))/('logg värden'!$AJ$1)</f>
        <v>27270.43</v>
      </c>
      <c r="AK375" s="1">
        <f>(('logg värden'!AK375))/('logg värden'!$AK$1)</f>
        <v>5885.66</v>
      </c>
      <c r="AL375" s="1">
        <f t="shared" si="5"/>
        <v>21384.77</v>
      </c>
      <c r="AM375" s="1">
        <f>(('logg värden'!AL375))/('logg värden'!$AL$1)</f>
        <v>1</v>
      </c>
    </row>
    <row r="376" spans="1:39" x14ac:dyDescent="0.2">
      <c r="A376">
        <f>'logg värden'!A376</f>
        <v>44532</v>
      </c>
      <c r="B376">
        <f>'logg värden'!B376</f>
        <v>0.58598379629629627</v>
      </c>
      <c r="C376" s="1">
        <f>(('logg värden'!C376))/('logg värden'!$C$1)</f>
        <v>-2.5</v>
      </c>
      <c r="D376" s="1">
        <f>(('logg värden'!D376))/('logg värden'!$D$1)</f>
        <v>-2.2000000000000002</v>
      </c>
      <c r="E376" s="1">
        <f>(('logg värden'!E376))/('logg värden'!$E$1)</f>
        <v>21.5</v>
      </c>
      <c r="F376" s="1">
        <f>(('logg värden'!F376))/('logg värden'!$F$1)</f>
        <v>30</v>
      </c>
      <c r="G376" s="1">
        <f>(('logg värden'!G376))/('logg värden'!$G$1)</f>
        <v>30.4</v>
      </c>
      <c r="H376" s="1">
        <f>(('logg värden'!H376))/('logg värden'!$H$1)</f>
        <v>31.6</v>
      </c>
      <c r="I376" s="1">
        <f>(('logg värden'!I376))/('logg värden'!$I$1)</f>
        <v>27.2</v>
      </c>
      <c r="J376" s="1">
        <f>(('logg värden'!J376))/('logg värden'!$J$1)</f>
        <v>28.3</v>
      </c>
      <c r="K376" s="1">
        <f>(('logg värden'!K376))/('logg värden'!$K$1)</f>
        <v>29.1</v>
      </c>
      <c r="L376" s="1">
        <f>(('logg värden'!L376))/('logg värden'!$L$1)</f>
        <v>27.7</v>
      </c>
      <c r="M376" s="1">
        <f>(('logg värden'!M376))/('logg värden'!$M$1)</f>
        <v>7.3</v>
      </c>
      <c r="N376" s="1">
        <f>(('logg värden'!N376))/('logg värden'!$N$1)</f>
        <v>4.4000000000000004</v>
      </c>
      <c r="O376" s="1">
        <f>(('logg värden'!O376))/('logg värden'!$O$1)</f>
        <v>42.9</v>
      </c>
      <c r="P376" s="1">
        <f>(('logg värden'!P376))/('logg värden'!$P$1)</f>
        <v>40.200000000000003</v>
      </c>
      <c r="Q376" s="1">
        <f>(('logg värden'!Q376))/('logg värden'!$Q$1)</f>
        <v>31.6</v>
      </c>
      <c r="R376" s="1">
        <f>(('logg värden'!R376))/('logg värden'!$R$1)</f>
        <v>61.1</v>
      </c>
      <c r="S376" s="1">
        <f>(('logg värden'!S376))/('logg värden'!$S$1)</f>
        <v>-2.6</v>
      </c>
      <c r="T376" s="1">
        <f>(('logg värden'!T376))/('logg värden'!$T$1)</f>
        <v>12.1</v>
      </c>
      <c r="U376" s="1">
        <f>(('logg värden'!U376))/('logg värden'!$U$1)</f>
        <v>22.2</v>
      </c>
      <c r="V376" s="1">
        <f>(('logg värden'!V376))/('logg värden'!$V$1)</f>
        <v>1.8</v>
      </c>
      <c r="W376" s="1">
        <f>(('logg värden'!W376))/('logg värden'!$W$1)</f>
        <v>213.8</v>
      </c>
      <c r="X376" s="1">
        <f>(('logg värden'!X376))/('logg värden'!$X$1)</f>
        <v>216.1</v>
      </c>
      <c r="Y376" s="1">
        <f>(('logg värden'!Y376))/('logg värden'!$Y$1)</f>
        <v>0</v>
      </c>
      <c r="Z376" s="1">
        <f>(('logg värden'!Z376))/('logg värden'!$Z$1)</f>
        <v>-292.5</v>
      </c>
      <c r="AA376" s="1">
        <f>(('logg värden'!AA376))/('logg värden'!$AA$1)</f>
        <v>28.4</v>
      </c>
      <c r="AB376" s="1">
        <f>(('logg värden'!AB376))/('logg värden'!$AB$1)</f>
        <v>0</v>
      </c>
      <c r="AC376" s="1">
        <f>(('logg värden'!AC376))/('logg värden'!$AC$1)</f>
        <v>0</v>
      </c>
      <c r="AD376" s="1">
        <f>(('logg värden'!AD376))/('logg värden'!$AD$1)</f>
        <v>1.1000000000000001</v>
      </c>
      <c r="AE376" s="1">
        <f>(('logg värden'!AE376))/('logg värden'!$AE$1)</f>
        <v>0.6</v>
      </c>
      <c r="AF376" s="1">
        <f>(('logg värden'!AF376))/('logg värden'!$AF$1)</f>
        <v>1.5</v>
      </c>
      <c r="AG376" s="1">
        <f>(('logg värden'!AG376))/('logg värden'!$AG$1)</f>
        <v>0</v>
      </c>
      <c r="AH376" s="1">
        <f>(('logg värden'!AH376))/('logg värden'!$AH$1)</f>
        <v>25370</v>
      </c>
      <c r="AI376" s="1">
        <f>(('logg värden'!AI376))/('logg värden'!$AI$1)</f>
        <v>36747</v>
      </c>
      <c r="AJ376" s="1">
        <f>(('logg värden'!AJ376))/('logg värden'!$AJ$1)</f>
        <v>27270.43</v>
      </c>
      <c r="AK376" s="1">
        <f>(('logg värden'!AK376))/('logg värden'!$AK$1)</f>
        <v>5885.66</v>
      </c>
      <c r="AL376" s="1">
        <f t="shared" si="5"/>
        <v>21384.77</v>
      </c>
      <c r="AM376" s="1">
        <f>(('logg värden'!AL376))/('logg värden'!$AL$1)</f>
        <v>1</v>
      </c>
    </row>
    <row r="377" spans="1:39" x14ac:dyDescent="0.2">
      <c r="A377">
        <f>'logg värden'!A377</f>
        <v>44532</v>
      </c>
      <c r="B377">
        <f>'logg värden'!B377</f>
        <v>0.58667824074074071</v>
      </c>
      <c r="C377" s="1">
        <f>(('logg värden'!C377))/('logg värden'!$C$1)</f>
        <v>-2.5</v>
      </c>
      <c r="D377" s="1">
        <f>(('logg värden'!D377))/('logg värden'!$D$1)</f>
        <v>-2.2000000000000002</v>
      </c>
      <c r="E377" s="1">
        <f>(('logg värden'!E377))/('logg värden'!$E$1)</f>
        <v>21.5</v>
      </c>
      <c r="F377" s="1">
        <f>(('logg värden'!F377))/('logg värden'!$F$1)</f>
        <v>30</v>
      </c>
      <c r="G377" s="1">
        <f>(('logg värden'!G377))/('logg värden'!$G$1)</f>
        <v>30.3</v>
      </c>
      <c r="H377" s="1">
        <f>(('logg värden'!H377))/('logg värden'!$H$1)</f>
        <v>31.6</v>
      </c>
      <c r="I377" s="1">
        <f>(('logg värden'!I377))/('logg värden'!$I$1)</f>
        <v>27.2</v>
      </c>
      <c r="J377" s="1">
        <f>(('logg värden'!J377))/('logg värden'!$J$1)</f>
        <v>28.2</v>
      </c>
      <c r="K377" s="1">
        <f>(('logg värden'!K377))/('logg värden'!$K$1)</f>
        <v>29.1</v>
      </c>
      <c r="L377" s="1">
        <f>(('logg värden'!L377))/('logg värden'!$L$1)</f>
        <v>27.7</v>
      </c>
      <c r="M377" s="1">
        <f>(('logg värden'!M377))/('logg värden'!$M$1)</f>
        <v>7.3</v>
      </c>
      <c r="N377" s="1">
        <f>(('logg värden'!N377))/('logg värden'!$N$1)</f>
        <v>4.4000000000000004</v>
      </c>
      <c r="O377" s="1">
        <f>(('logg värden'!O377))/('logg värden'!$O$1)</f>
        <v>42.9</v>
      </c>
      <c r="P377" s="1">
        <f>(('logg värden'!P377))/('logg värden'!$P$1)</f>
        <v>40.200000000000003</v>
      </c>
      <c r="Q377" s="1">
        <f>(('logg värden'!Q377))/('logg värden'!$Q$1)</f>
        <v>31.6</v>
      </c>
      <c r="R377" s="1">
        <f>(('logg värden'!R377))/('logg värden'!$R$1)</f>
        <v>61.1</v>
      </c>
      <c r="S377" s="1">
        <f>(('logg värden'!S377))/('logg värden'!$S$1)</f>
        <v>-2.6</v>
      </c>
      <c r="T377" s="1">
        <f>(('logg värden'!T377))/('logg värden'!$T$1)</f>
        <v>12.3</v>
      </c>
      <c r="U377" s="1">
        <f>(('logg värden'!U377))/('logg värden'!$U$1)</f>
        <v>22.2</v>
      </c>
      <c r="V377" s="1">
        <f>(('logg värden'!V377))/('logg värden'!$V$1)</f>
        <v>1.9</v>
      </c>
      <c r="W377" s="1">
        <f>(('logg värden'!W377))/('logg värden'!$W$1)</f>
        <v>211.2</v>
      </c>
      <c r="X377" s="1">
        <f>(('logg värden'!X377))/('logg värden'!$X$1)</f>
        <v>216.1</v>
      </c>
      <c r="Y377" s="1">
        <f>(('logg värden'!Y377))/('logg värden'!$Y$1)</f>
        <v>0</v>
      </c>
      <c r="Z377" s="1">
        <f>(('logg värden'!Z377))/('logg värden'!$Z$1)</f>
        <v>-291.3</v>
      </c>
      <c r="AA377" s="1">
        <f>(('logg värden'!AA377))/('logg värden'!$AA$1)</f>
        <v>28.4</v>
      </c>
      <c r="AB377" s="1">
        <f>(('logg värden'!AB377))/('logg värden'!$AB$1)</f>
        <v>0</v>
      </c>
      <c r="AC377" s="1">
        <f>(('logg värden'!AC377))/('logg värden'!$AC$1)</f>
        <v>0</v>
      </c>
      <c r="AD377" s="1">
        <f>(('logg värden'!AD377))/('logg värden'!$AD$1)</f>
        <v>1.7</v>
      </c>
      <c r="AE377" s="1">
        <f>(('logg värden'!AE377))/('logg värden'!$AE$1)</f>
        <v>0.6</v>
      </c>
      <c r="AF377" s="1">
        <f>(('logg värden'!AF377))/('logg värden'!$AF$1)</f>
        <v>1.6</v>
      </c>
      <c r="AG377" s="1">
        <f>(('logg värden'!AG377))/('logg värden'!$AG$1)</f>
        <v>0</v>
      </c>
      <c r="AH377" s="1">
        <f>(('logg värden'!AH377))/('logg värden'!$AH$1)</f>
        <v>25370</v>
      </c>
      <c r="AI377" s="1">
        <f>(('logg värden'!AI377))/('logg värden'!$AI$1)</f>
        <v>36747</v>
      </c>
      <c r="AJ377" s="1">
        <f>(('logg värden'!AJ377))/('logg värden'!$AJ$1)</f>
        <v>27270.43</v>
      </c>
      <c r="AK377" s="1">
        <f>(('logg värden'!AK377))/('logg värden'!$AK$1)</f>
        <v>5885.66</v>
      </c>
      <c r="AL377" s="1">
        <f t="shared" si="5"/>
        <v>21384.77</v>
      </c>
      <c r="AM377" s="1">
        <f>(('logg värden'!AL377))/('logg värden'!$AL$1)</f>
        <v>1</v>
      </c>
    </row>
    <row r="378" spans="1:39" x14ac:dyDescent="0.2">
      <c r="A378">
        <f>'logg värden'!A378</f>
        <v>44532</v>
      </c>
      <c r="B378">
        <f>'logg värden'!B378</f>
        <v>0.58737268518518515</v>
      </c>
      <c r="C378" s="1">
        <f>(('logg värden'!C378))/('logg värden'!$C$1)</f>
        <v>-2.5</v>
      </c>
      <c r="D378" s="1">
        <f>(('logg värden'!D378))/('logg värden'!$D$1)</f>
        <v>-2.2000000000000002</v>
      </c>
      <c r="E378" s="1">
        <f>(('logg värden'!E378))/('logg värden'!$E$1)</f>
        <v>21.6</v>
      </c>
      <c r="F378" s="1">
        <f>(('logg värden'!F378))/('logg värden'!$F$1)</f>
        <v>30</v>
      </c>
      <c r="G378" s="1">
        <f>(('logg värden'!G378))/('logg värden'!$G$1)</f>
        <v>30.3</v>
      </c>
      <c r="H378" s="1">
        <f>(('logg värden'!H378))/('logg värden'!$H$1)</f>
        <v>31.6</v>
      </c>
      <c r="I378" s="1">
        <f>(('logg värden'!I378))/('logg värden'!$I$1)</f>
        <v>27.2</v>
      </c>
      <c r="J378" s="1">
        <f>(('logg värden'!J378))/('logg värden'!$J$1)</f>
        <v>28.2</v>
      </c>
      <c r="K378" s="1">
        <f>(('logg värden'!K378))/('logg värden'!$K$1)</f>
        <v>29.1</v>
      </c>
      <c r="L378" s="1">
        <f>(('logg värden'!L378))/('logg värden'!$L$1)</f>
        <v>27.7</v>
      </c>
      <c r="M378" s="1">
        <f>(('logg värden'!M378))/('logg värden'!$M$1)</f>
        <v>7.3</v>
      </c>
      <c r="N378" s="1">
        <f>(('logg värden'!N378))/('logg värden'!$N$1)</f>
        <v>4.3</v>
      </c>
      <c r="O378" s="1">
        <f>(('logg värden'!O378))/('logg värden'!$O$1)</f>
        <v>42.9</v>
      </c>
      <c r="P378" s="1">
        <f>(('logg värden'!P378))/('logg värden'!$P$1)</f>
        <v>40.200000000000003</v>
      </c>
      <c r="Q378" s="1">
        <f>(('logg värden'!Q378))/('logg värden'!$Q$1)</f>
        <v>31.5</v>
      </c>
      <c r="R378" s="1">
        <f>(('logg värden'!R378))/('logg värden'!$R$1)</f>
        <v>61.1</v>
      </c>
      <c r="S378" s="1">
        <f>(('logg värden'!S378))/('logg värden'!$S$1)</f>
        <v>-2.5</v>
      </c>
      <c r="T378" s="1">
        <f>(('logg värden'!T378))/('logg värden'!$T$1)</f>
        <v>12.6</v>
      </c>
      <c r="U378" s="1">
        <f>(('logg värden'!U378))/('logg värden'!$U$1)</f>
        <v>22.2</v>
      </c>
      <c r="V378" s="1">
        <f>(('logg värden'!V378))/('logg värden'!$V$1)</f>
        <v>2.1</v>
      </c>
      <c r="W378" s="1">
        <f>(('logg värden'!W378))/('logg värden'!$W$1)</f>
        <v>214.3</v>
      </c>
      <c r="X378" s="1">
        <f>(('logg värden'!X378))/('logg värden'!$X$1)</f>
        <v>216.1</v>
      </c>
      <c r="Y378" s="1">
        <f>(('logg värden'!Y378))/('logg värden'!$Y$1)</f>
        <v>0</v>
      </c>
      <c r="Z378" s="1">
        <f>(('logg värden'!Z378))/('logg värden'!$Z$1)</f>
        <v>-290</v>
      </c>
      <c r="AA378" s="1">
        <f>(('logg värden'!AA378))/('logg värden'!$AA$1)</f>
        <v>27.5</v>
      </c>
      <c r="AB378" s="1">
        <f>(('logg värden'!AB378))/('logg värden'!$AB$1)</f>
        <v>0</v>
      </c>
      <c r="AC378" s="1">
        <f>(('logg värden'!AC378))/('logg värden'!$AC$1)</f>
        <v>0</v>
      </c>
      <c r="AD378" s="1">
        <f>(('logg värden'!AD378))/('logg värden'!$AD$1)</f>
        <v>1.4</v>
      </c>
      <c r="AE378" s="1">
        <f>(('logg värden'!AE378))/('logg värden'!$AE$1)</f>
        <v>0.5</v>
      </c>
      <c r="AF378" s="1">
        <f>(('logg värden'!AF378))/('logg värden'!$AF$1)</f>
        <v>1.1000000000000001</v>
      </c>
      <c r="AG378" s="1">
        <f>(('logg värden'!AG378))/('logg värden'!$AG$1)</f>
        <v>0</v>
      </c>
      <c r="AH378" s="1">
        <f>(('logg värden'!AH378))/('logg värden'!$AH$1)</f>
        <v>25370</v>
      </c>
      <c r="AI378" s="1">
        <f>(('logg värden'!AI378))/('logg värden'!$AI$1)</f>
        <v>36747</v>
      </c>
      <c r="AJ378" s="1">
        <f>(('logg värden'!AJ378))/('logg värden'!$AJ$1)</f>
        <v>27270.43</v>
      </c>
      <c r="AK378" s="1">
        <f>(('logg värden'!AK378))/('logg värden'!$AK$1)</f>
        <v>5885.66</v>
      </c>
      <c r="AL378" s="1">
        <f t="shared" si="5"/>
        <v>21384.77</v>
      </c>
      <c r="AM378" s="1">
        <f>(('logg värden'!AL378))/('logg värden'!$AL$1)</f>
        <v>1</v>
      </c>
    </row>
    <row r="379" spans="1:39" x14ac:dyDescent="0.2">
      <c r="A379">
        <f>'logg värden'!A379</f>
        <v>44532</v>
      </c>
      <c r="B379">
        <f>'logg värden'!B379</f>
        <v>0.5880671296296297</v>
      </c>
      <c r="C379" s="1">
        <f>(('logg värden'!C379))/('logg värden'!$C$1)</f>
        <v>-2.5</v>
      </c>
      <c r="D379" s="1">
        <f>(('logg värden'!D379))/('logg värden'!$D$1)</f>
        <v>-2.2000000000000002</v>
      </c>
      <c r="E379" s="1">
        <f>(('logg värden'!E379))/('logg värden'!$E$1)</f>
        <v>21.5</v>
      </c>
      <c r="F379" s="1">
        <f>(('logg värden'!F379))/('logg värden'!$F$1)</f>
        <v>30</v>
      </c>
      <c r="G379" s="1">
        <f>(('logg värden'!G379))/('logg värden'!$G$1)</f>
        <v>30.2</v>
      </c>
      <c r="H379" s="1">
        <f>(('logg värden'!H379))/('logg värden'!$H$1)</f>
        <v>31.6</v>
      </c>
      <c r="I379" s="1">
        <f>(('logg värden'!I379))/('logg värden'!$I$1)</f>
        <v>27.2</v>
      </c>
      <c r="J379" s="1">
        <f>(('logg värden'!J379))/('logg värden'!$J$1)</f>
        <v>28.1</v>
      </c>
      <c r="K379" s="1">
        <f>(('logg värden'!K379))/('logg värden'!$K$1)</f>
        <v>29</v>
      </c>
      <c r="L379" s="1">
        <f>(('logg värden'!L379))/('logg värden'!$L$1)</f>
        <v>27.7</v>
      </c>
      <c r="M379" s="1">
        <f>(('logg värden'!M379))/('logg värden'!$M$1)</f>
        <v>7.3</v>
      </c>
      <c r="N379" s="1">
        <f>(('logg värden'!N379))/('logg värden'!$N$1)</f>
        <v>4.3</v>
      </c>
      <c r="O379" s="1">
        <f>(('logg värden'!O379))/('logg värden'!$O$1)</f>
        <v>42.9</v>
      </c>
      <c r="P379" s="1">
        <f>(('logg värden'!P379))/('logg värden'!$P$1)</f>
        <v>40.200000000000003</v>
      </c>
      <c r="Q379" s="1">
        <f>(('logg värden'!Q379))/('logg värden'!$Q$1)</f>
        <v>31.5</v>
      </c>
      <c r="R379" s="1">
        <f>(('logg värden'!R379))/('logg värden'!$R$1)</f>
        <v>61</v>
      </c>
      <c r="S379" s="1">
        <f>(('logg värden'!S379))/('logg värden'!$S$1)</f>
        <v>-2.4</v>
      </c>
      <c r="T379" s="1">
        <f>(('logg värden'!T379))/('logg värden'!$T$1)</f>
        <v>12.7</v>
      </c>
      <c r="U379" s="1">
        <f>(('logg värden'!U379))/('logg värden'!$U$1)</f>
        <v>22.2</v>
      </c>
      <c r="V379" s="1">
        <f>(('logg värden'!V379))/('logg värden'!$V$1)</f>
        <v>2.2000000000000002</v>
      </c>
      <c r="W379" s="1">
        <f>(('logg värden'!W379))/('logg värden'!$W$1)</f>
        <v>217.4</v>
      </c>
      <c r="X379" s="1">
        <f>(('logg värden'!X379))/('logg värden'!$X$1)</f>
        <v>216.1</v>
      </c>
      <c r="Y379" s="1">
        <f>(('logg värden'!Y379))/('logg värden'!$Y$1)</f>
        <v>0</v>
      </c>
      <c r="Z379" s="1">
        <f>(('logg värden'!Z379))/('logg värden'!$Z$1)</f>
        <v>-288.8</v>
      </c>
      <c r="AA379" s="1">
        <f>(('logg värden'!AA379))/('logg värden'!$AA$1)</f>
        <v>27.3</v>
      </c>
      <c r="AB379" s="1">
        <f>(('logg värden'!AB379))/('logg värden'!$AB$1)</f>
        <v>0</v>
      </c>
      <c r="AC379" s="1">
        <f>(('logg värden'!AC379))/('logg värden'!$AC$1)</f>
        <v>0</v>
      </c>
      <c r="AD379" s="1">
        <f>(('logg värden'!AD379))/('logg värden'!$AD$1)</f>
        <v>2.1</v>
      </c>
      <c r="AE379" s="1">
        <f>(('logg värden'!AE379))/('logg värden'!$AE$1)</f>
        <v>0.5</v>
      </c>
      <c r="AF379" s="1">
        <f>(('logg värden'!AF379))/('logg värden'!$AF$1)</f>
        <v>1.2</v>
      </c>
      <c r="AG379" s="1">
        <f>(('logg värden'!AG379))/('logg värden'!$AG$1)</f>
        <v>0</v>
      </c>
      <c r="AH379" s="1">
        <f>(('logg värden'!AH379))/('logg värden'!$AH$1)</f>
        <v>25370</v>
      </c>
      <c r="AI379" s="1">
        <f>(('logg värden'!AI379))/('logg värden'!$AI$1)</f>
        <v>36747</v>
      </c>
      <c r="AJ379" s="1">
        <f>(('logg värden'!AJ379))/('logg värden'!$AJ$1)</f>
        <v>27270.43</v>
      </c>
      <c r="AK379" s="1">
        <f>(('logg värden'!AK379))/('logg värden'!$AK$1)</f>
        <v>5885.66</v>
      </c>
      <c r="AL379" s="1">
        <f t="shared" si="5"/>
        <v>21384.77</v>
      </c>
      <c r="AM379" s="1">
        <f>(('logg värden'!AL379))/('logg värden'!$AL$1)</f>
        <v>1</v>
      </c>
    </row>
    <row r="380" spans="1:39" x14ac:dyDescent="0.2">
      <c r="A380">
        <f>'logg värden'!A380</f>
        <v>44532</v>
      </c>
      <c r="B380">
        <f>'logg värden'!B380</f>
        <v>0.58876157407407403</v>
      </c>
      <c r="C380" s="1">
        <f>(('logg värden'!C380))/('logg värden'!$C$1)</f>
        <v>-2.5</v>
      </c>
      <c r="D380" s="1">
        <f>(('logg värden'!D380))/('logg värden'!$D$1)</f>
        <v>-2.2000000000000002</v>
      </c>
      <c r="E380" s="1">
        <f>(('logg värden'!E380))/('logg värden'!$E$1)</f>
        <v>21.5</v>
      </c>
      <c r="F380" s="1">
        <f>(('logg värden'!F380))/('logg värden'!$F$1)</f>
        <v>30</v>
      </c>
      <c r="G380" s="1">
        <f>(('logg värden'!G380))/('logg värden'!$G$1)</f>
        <v>30.3</v>
      </c>
      <c r="H380" s="1">
        <f>(('logg värden'!H380))/('logg värden'!$H$1)</f>
        <v>31.5</v>
      </c>
      <c r="I380" s="1">
        <f>(('logg värden'!I380))/('logg värden'!$I$1)</f>
        <v>27.2</v>
      </c>
      <c r="J380" s="1">
        <f>(('logg värden'!J380))/('logg värden'!$J$1)</f>
        <v>28.1</v>
      </c>
      <c r="K380" s="1">
        <f>(('logg värden'!K380))/('logg värden'!$K$1)</f>
        <v>29</v>
      </c>
      <c r="L380" s="1">
        <f>(('logg värden'!L380))/('logg värden'!$L$1)</f>
        <v>27.7</v>
      </c>
      <c r="M380" s="1">
        <f>(('logg värden'!M380))/('logg värden'!$M$1)</f>
        <v>7.3</v>
      </c>
      <c r="N380" s="1">
        <f>(('logg värden'!N380))/('logg värden'!$N$1)</f>
        <v>4.3</v>
      </c>
      <c r="O380" s="1">
        <f>(('logg värden'!O380))/('logg värden'!$O$1)</f>
        <v>42.9</v>
      </c>
      <c r="P380" s="1">
        <f>(('logg värden'!P380))/('logg värden'!$P$1)</f>
        <v>40.200000000000003</v>
      </c>
      <c r="Q380" s="1">
        <f>(('logg värden'!Q380))/('logg värden'!$Q$1)</f>
        <v>31.5</v>
      </c>
      <c r="R380" s="1">
        <f>(('logg värden'!R380))/('logg värden'!$R$1)</f>
        <v>61</v>
      </c>
      <c r="S380" s="1">
        <f>(('logg värden'!S380))/('logg värden'!$S$1)</f>
        <v>-2.2000000000000002</v>
      </c>
      <c r="T380" s="1">
        <f>(('logg värden'!T380))/('logg värden'!$T$1)</f>
        <v>12.8</v>
      </c>
      <c r="U380" s="1">
        <f>(('logg värden'!U380))/('logg värden'!$U$1)</f>
        <v>22.2</v>
      </c>
      <c r="V380" s="1">
        <f>(('logg värden'!V380))/('logg värden'!$V$1)</f>
        <v>2.2000000000000002</v>
      </c>
      <c r="W380" s="1">
        <f>(('logg värden'!W380))/('logg värden'!$W$1)</f>
        <v>213.7</v>
      </c>
      <c r="X380" s="1">
        <f>(('logg värden'!X380))/('logg värden'!$X$1)</f>
        <v>216.1</v>
      </c>
      <c r="Y380" s="1">
        <f>(('logg värden'!Y380))/('logg värden'!$Y$1)</f>
        <v>0</v>
      </c>
      <c r="Z380" s="1">
        <f>(('logg värden'!Z380))/('logg värden'!$Z$1)</f>
        <v>-287.5</v>
      </c>
      <c r="AA380" s="1">
        <f>(('logg värden'!AA380))/('logg värden'!$AA$1)</f>
        <v>26.5</v>
      </c>
      <c r="AB380" s="1">
        <f>(('logg värden'!AB380))/('logg värden'!$AB$1)</f>
        <v>0</v>
      </c>
      <c r="AC380" s="1">
        <f>(('logg värden'!AC380))/('logg värden'!$AC$1)</f>
        <v>0</v>
      </c>
      <c r="AD380" s="1">
        <f>(('logg värden'!AD380))/('logg värden'!$AD$1)</f>
        <v>1.8</v>
      </c>
      <c r="AE380" s="1">
        <f>(('logg värden'!AE380))/('logg värden'!$AE$1)</f>
        <v>0.6</v>
      </c>
      <c r="AF380" s="1">
        <f>(('logg värden'!AF380))/('logg värden'!$AF$1)</f>
        <v>1.1000000000000001</v>
      </c>
      <c r="AG380" s="1">
        <f>(('logg värden'!AG380))/('logg värden'!$AG$1)</f>
        <v>0</v>
      </c>
      <c r="AH380" s="1">
        <f>(('logg värden'!AH380))/('logg värden'!$AH$1)</f>
        <v>25370</v>
      </c>
      <c r="AI380" s="1">
        <f>(('logg värden'!AI380))/('logg värden'!$AI$1)</f>
        <v>36747</v>
      </c>
      <c r="AJ380" s="1">
        <f>(('logg värden'!AJ380))/('logg värden'!$AJ$1)</f>
        <v>27270.43</v>
      </c>
      <c r="AK380" s="1">
        <f>(('logg värden'!AK380))/('logg värden'!$AK$1)</f>
        <v>5885.66</v>
      </c>
      <c r="AL380" s="1">
        <f t="shared" si="5"/>
        <v>21384.77</v>
      </c>
      <c r="AM380" s="1">
        <f>(('logg värden'!AL380))/('logg värden'!$AL$1)</f>
        <v>1</v>
      </c>
    </row>
    <row r="381" spans="1:39" x14ac:dyDescent="0.2">
      <c r="A381">
        <f>'logg värden'!A381</f>
        <v>44532</v>
      </c>
      <c r="B381">
        <f>'logg värden'!B381</f>
        <v>0.58945601851851859</v>
      </c>
      <c r="C381" s="1">
        <f>(('logg värden'!C381))/('logg värden'!$C$1)</f>
        <v>-2.5</v>
      </c>
      <c r="D381" s="1">
        <f>(('logg värden'!D381))/('logg värden'!$D$1)</f>
        <v>-2.2000000000000002</v>
      </c>
      <c r="E381" s="1">
        <f>(('logg värden'!E381))/('logg värden'!$E$1)</f>
        <v>21.5</v>
      </c>
      <c r="F381" s="1">
        <f>(('logg värden'!F381))/('logg värden'!$F$1)</f>
        <v>30</v>
      </c>
      <c r="G381" s="1">
        <f>(('logg värden'!G381))/('logg värden'!$G$1)</f>
        <v>30.3</v>
      </c>
      <c r="H381" s="1">
        <f>(('logg värden'!H381))/('logg värden'!$H$1)</f>
        <v>31.5</v>
      </c>
      <c r="I381" s="1">
        <f>(('logg värden'!I381))/('logg värden'!$I$1)</f>
        <v>27.1</v>
      </c>
      <c r="J381" s="1">
        <f>(('logg värden'!J381))/('logg värden'!$J$1)</f>
        <v>28.1</v>
      </c>
      <c r="K381" s="1">
        <f>(('logg värden'!K381))/('logg värden'!$K$1)</f>
        <v>28.9</v>
      </c>
      <c r="L381" s="1">
        <f>(('logg värden'!L381))/('logg värden'!$L$1)</f>
        <v>27.7</v>
      </c>
      <c r="M381" s="1">
        <f>(('logg värden'!M381))/('logg värden'!$M$1)</f>
        <v>7.3</v>
      </c>
      <c r="N381" s="1">
        <f>(('logg värden'!N381))/('logg värden'!$N$1)</f>
        <v>4.4000000000000004</v>
      </c>
      <c r="O381" s="1">
        <f>(('logg värden'!O381))/('logg värden'!$O$1)</f>
        <v>42.9</v>
      </c>
      <c r="P381" s="1">
        <f>(('logg värden'!P381))/('logg värden'!$P$1)</f>
        <v>40.200000000000003</v>
      </c>
      <c r="Q381" s="1">
        <f>(('logg värden'!Q381))/('logg värden'!$Q$1)</f>
        <v>31.5</v>
      </c>
      <c r="R381" s="1">
        <f>(('logg värden'!R381))/('logg värden'!$R$1)</f>
        <v>61</v>
      </c>
      <c r="S381" s="1">
        <f>(('logg värden'!S381))/('logg värden'!$S$1)</f>
        <v>-2.1</v>
      </c>
      <c r="T381" s="1">
        <f>(('logg värden'!T381))/('logg värden'!$T$1)</f>
        <v>13.1</v>
      </c>
      <c r="U381" s="1">
        <f>(('logg värden'!U381))/('logg värden'!$U$1)</f>
        <v>22.2</v>
      </c>
      <c r="V381" s="1">
        <f>(('logg värden'!V381))/('logg värden'!$V$1)</f>
        <v>2.4</v>
      </c>
      <c r="W381" s="1">
        <f>(('logg värden'!W381))/('logg värden'!$W$1)</f>
        <v>214.9</v>
      </c>
      <c r="X381" s="1">
        <f>(('logg värden'!X381))/('logg värden'!$X$1)</f>
        <v>216.1</v>
      </c>
      <c r="Y381" s="1">
        <f>(('logg värden'!Y381))/('logg värden'!$Y$1)</f>
        <v>0</v>
      </c>
      <c r="Z381" s="1">
        <f>(('logg värden'!Z381))/('logg värden'!$Z$1)</f>
        <v>-286.3</v>
      </c>
      <c r="AA381" s="1">
        <f>(('logg värden'!AA381))/('logg värden'!$AA$1)</f>
        <v>26.5</v>
      </c>
      <c r="AB381" s="1">
        <f>(('logg värden'!AB381))/('logg värden'!$AB$1)</f>
        <v>0</v>
      </c>
      <c r="AC381" s="1">
        <f>(('logg värden'!AC381))/('logg värden'!$AC$1)</f>
        <v>0</v>
      </c>
      <c r="AD381" s="1">
        <f>(('logg värden'!AD381))/('logg värden'!$AD$1)</f>
        <v>2.1</v>
      </c>
      <c r="AE381" s="1">
        <f>(('logg värden'!AE381))/('logg värden'!$AE$1)</f>
        <v>0.7</v>
      </c>
      <c r="AF381" s="1">
        <f>(('logg värden'!AF381))/('logg värden'!$AF$1)</f>
        <v>1.2</v>
      </c>
      <c r="AG381" s="1">
        <f>(('logg värden'!AG381))/('logg värden'!$AG$1)</f>
        <v>0</v>
      </c>
      <c r="AH381" s="1">
        <f>(('logg värden'!AH381))/('logg värden'!$AH$1)</f>
        <v>25370</v>
      </c>
      <c r="AI381" s="1">
        <f>(('logg värden'!AI381))/('logg värden'!$AI$1)</f>
        <v>36747</v>
      </c>
      <c r="AJ381" s="1">
        <f>(('logg värden'!AJ381))/('logg värden'!$AJ$1)</f>
        <v>27270.43</v>
      </c>
      <c r="AK381" s="1">
        <f>(('logg värden'!AK381))/('logg värden'!$AK$1)</f>
        <v>5885.66</v>
      </c>
      <c r="AL381" s="1">
        <f t="shared" si="5"/>
        <v>21384.77</v>
      </c>
      <c r="AM381" s="1">
        <f>(('logg värden'!AL381))/('logg värden'!$AL$1)</f>
        <v>1</v>
      </c>
    </row>
    <row r="382" spans="1:39" x14ac:dyDescent="0.2">
      <c r="A382">
        <f>'logg värden'!A382</f>
        <v>44532</v>
      </c>
      <c r="B382">
        <f>'logg värden'!B382</f>
        <v>0.59015046296296292</v>
      </c>
      <c r="C382" s="1">
        <f>(('logg värden'!C382))/('logg värden'!$C$1)</f>
        <v>-2.5</v>
      </c>
      <c r="D382" s="1">
        <f>(('logg värden'!D382))/('logg värden'!$D$1)</f>
        <v>-2.2000000000000002</v>
      </c>
      <c r="E382" s="1">
        <f>(('logg värden'!E382))/('logg värden'!$E$1)</f>
        <v>21.5</v>
      </c>
      <c r="F382" s="1">
        <f>(('logg värden'!F382))/('logg värden'!$F$1)</f>
        <v>30</v>
      </c>
      <c r="G382" s="1">
        <f>(('logg värden'!G382))/('logg värden'!$G$1)</f>
        <v>30.3</v>
      </c>
      <c r="H382" s="1">
        <f>(('logg värden'!H382))/('logg värden'!$H$1)</f>
        <v>31.5</v>
      </c>
      <c r="I382" s="1">
        <f>(('logg värden'!I382))/('logg värden'!$I$1)</f>
        <v>27.2</v>
      </c>
      <c r="J382" s="1">
        <f>(('logg värden'!J382))/('logg värden'!$J$1)</f>
        <v>28.1</v>
      </c>
      <c r="K382" s="1">
        <f>(('logg värden'!K382))/('logg värden'!$K$1)</f>
        <v>28.9</v>
      </c>
      <c r="L382" s="1">
        <f>(('logg värden'!L382))/('logg värden'!$L$1)</f>
        <v>27.6</v>
      </c>
      <c r="M382" s="1">
        <f>(('logg värden'!M382))/('logg värden'!$M$1)</f>
        <v>7.3</v>
      </c>
      <c r="N382" s="1">
        <f>(('logg värden'!N382))/('logg värden'!$N$1)</f>
        <v>4.2</v>
      </c>
      <c r="O382" s="1">
        <f>(('logg värden'!O382))/('logg värden'!$O$1)</f>
        <v>42.9</v>
      </c>
      <c r="P382" s="1">
        <f>(('logg värden'!P382))/('logg värden'!$P$1)</f>
        <v>40.200000000000003</v>
      </c>
      <c r="Q382" s="1">
        <f>(('logg värden'!Q382))/('logg värden'!$Q$1)</f>
        <v>31.4</v>
      </c>
      <c r="R382" s="1">
        <f>(('logg värden'!R382))/('logg värden'!$R$1)</f>
        <v>60.8</v>
      </c>
      <c r="S382" s="1">
        <f>(('logg värden'!S382))/('logg värden'!$S$1)</f>
        <v>-1.9</v>
      </c>
      <c r="T382" s="1">
        <f>(('logg värden'!T382))/('logg värden'!$T$1)</f>
        <v>13.2</v>
      </c>
      <c r="U382" s="1">
        <f>(('logg värden'!U382))/('logg värden'!$U$1)</f>
        <v>22.2</v>
      </c>
      <c r="V382" s="1">
        <f>(('logg värden'!V382))/('logg värden'!$V$1)</f>
        <v>2.6</v>
      </c>
      <c r="W382" s="1">
        <f>(('logg värden'!W382))/('logg värden'!$W$1)</f>
        <v>214</v>
      </c>
      <c r="X382" s="1">
        <f>(('logg värden'!X382))/('logg värden'!$X$1)</f>
        <v>216.1</v>
      </c>
      <c r="Y382" s="1">
        <f>(('logg värden'!Y382))/('logg värden'!$Y$1)</f>
        <v>0</v>
      </c>
      <c r="Z382" s="1">
        <f>(('logg värden'!Z382))/('logg värden'!$Z$1)</f>
        <v>-285.10000000000002</v>
      </c>
      <c r="AA382" s="1">
        <f>(('logg värden'!AA382))/('logg värden'!$AA$1)</f>
        <v>25.6</v>
      </c>
      <c r="AB382" s="1">
        <f>(('logg värden'!AB382))/('logg värden'!$AB$1)</f>
        <v>0</v>
      </c>
      <c r="AC382" s="1">
        <f>(('logg värden'!AC382))/('logg värden'!$AC$1)</f>
        <v>0</v>
      </c>
      <c r="AD382" s="1">
        <f>(('logg värden'!AD382))/('logg värden'!$AD$1)</f>
        <v>1.2</v>
      </c>
      <c r="AE382" s="1">
        <f>(('logg värden'!AE382))/('logg värden'!$AE$1)</f>
        <v>0.7</v>
      </c>
      <c r="AF382" s="1">
        <f>(('logg värden'!AF382))/('logg värden'!$AF$1)</f>
        <v>1.5</v>
      </c>
      <c r="AG382" s="1">
        <f>(('logg värden'!AG382))/('logg värden'!$AG$1)</f>
        <v>0</v>
      </c>
      <c r="AH382" s="1">
        <f>(('logg värden'!AH382))/('logg värden'!$AH$1)</f>
        <v>25370</v>
      </c>
      <c r="AI382" s="1">
        <f>(('logg värden'!AI382))/('logg värden'!$AI$1)</f>
        <v>36747</v>
      </c>
      <c r="AJ382" s="1">
        <f>(('logg värden'!AJ382))/('logg värden'!$AJ$1)</f>
        <v>27270.43</v>
      </c>
      <c r="AK382" s="1">
        <f>(('logg värden'!AK382))/('logg värden'!$AK$1)</f>
        <v>5885.66</v>
      </c>
      <c r="AL382" s="1">
        <f t="shared" si="5"/>
        <v>21384.77</v>
      </c>
      <c r="AM382" s="1">
        <f>(('logg värden'!AL382))/('logg värden'!$AL$1)</f>
        <v>1</v>
      </c>
    </row>
    <row r="383" spans="1:39" x14ac:dyDescent="0.2">
      <c r="A383">
        <f>'logg värden'!A383</f>
        <v>44532</v>
      </c>
      <c r="B383">
        <f>'logg värden'!B383</f>
        <v>0.59084490740740747</v>
      </c>
      <c r="C383" s="1">
        <f>(('logg värden'!C383))/('logg värden'!$C$1)</f>
        <v>-2.6</v>
      </c>
      <c r="D383" s="1">
        <f>(('logg värden'!D383))/('logg värden'!$D$1)</f>
        <v>-2.2000000000000002</v>
      </c>
      <c r="E383" s="1">
        <f>(('logg värden'!E383))/('logg värden'!$E$1)</f>
        <v>21.5</v>
      </c>
      <c r="F383" s="1">
        <f>(('logg värden'!F383))/('logg värden'!$F$1)</f>
        <v>30</v>
      </c>
      <c r="G383" s="1">
        <f>(('logg värden'!G383))/('logg värden'!$G$1)</f>
        <v>30.3</v>
      </c>
      <c r="H383" s="1">
        <f>(('logg värden'!H383))/('logg värden'!$H$1)</f>
        <v>31.5</v>
      </c>
      <c r="I383" s="1">
        <f>(('logg värden'!I383))/('logg värden'!$I$1)</f>
        <v>27.2</v>
      </c>
      <c r="J383" s="1">
        <f>(('logg värden'!J383))/('logg värden'!$J$1)</f>
        <v>28.1</v>
      </c>
      <c r="K383" s="1">
        <f>(('logg värden'!K383))/('logg värden'!$K$1)</f>
        <v>28.8</v>
      </c>
      <c r="L383" s="1">
        <f>(('logg värden'!L383))/('logg värden'!$L$1)</f>
        <v>27.7</v>
      </c>
      <c r="M383" s="1">
        <f>(('logg värden'!M383))/('logg värden'!$M$1)</f>
        <v>7.4</v>
      </c>
      <c r="N383" s="1">
        <f>(('logg värden'!N383))/('logg värden'!$N$1)</f>
        <v>4.2</v>
      </c>
      <c r="O383" s="1">
        <f>(('logg värden'!O383))/('logg värden'!$O$1)</f>
        <v>42.9</v>
      </c>
      <c r="P383" s="1">
        <f>(('logg värden'!P383))/('logg värden'!$P$1)</f>
        <v>40.200000000000003</v>
      </c>
      <c r="Q383" s="1">
        <f>(('logg värden'!Q383))/('logg värden'!$Q$1)</f>
        <v>31.4</v>
      </c>
      <c r="R383" s="1">
        <f>(('logg värden'!R383))/('logg värden'!$R$1)</f>
        <v>60.7</v>
      </c>
      <c r="S383" s="1">
        <f>(('logg värden'!S383))/('logg värden'!$S$1)</f>
        <v>-1.7</v>
      </c>
      <c r="T383" s="1">
        <f>(('logg värden'!T383))/('logg värden'!$T$1)</f>
        <v>13.5</v>
      </c>
      <c r="U383" s="1">
        <f>(('logg värden'!U383))/('logg värden'!$U$1)</f>
        <v>22.2</v>
      </c>
      <c r="V383" s="1">
        <f>(('logg värden'!V383))/('logg värden'!$V$1)</f>
        <v>2.9</v>
      </c>
      <c r="W383" s="1">
        <f>(('logg värden'!W383))/('logg värden'!$W$1)</f>
        <v>214.6</v>
      </c>
      <c r="X383" s="1">
        <f>(('logg värden'!X383))/('logg värden'!$X$1)</f>
        <v>216.1</v>
      </c>
      <c r="Y383" s="1">
        <f>(('logg värden'!Y383))/('logg värden'!$Y$1)</f>
        <v>0</v>
      </c>
      <c r="Z383" s="1">
        <f>(('logg värden'!Z383))/('logg värden'!$Z$1)</f>
        <v>-284</v>
      </c>
      <c r="AA383" s="1">
        <f>(('logg värden'!AA383))/('logg värden'!$AA$1)</f>
        <v>25.3</v>
      </c>
      <c r="AB383" s="1">
        <f>(('logg värden'!AB383))/('logg värden'!$AB$1)</f>
        <v>0</v>
      </c>
      <c r="AC383" s="1">
        <f>(('logg värden'!AC383))/('logg värden'!$AC$1)</f>
        <v>0</v>
      </c>
      <c r="AD383" s="1">
        <f>(('logg värden'!AD383))/('logg värden'!$AD$1)</f>
        <v>1.3</v>
      </c>
      <c r="AE383" s="1">
        <f>(('logg värden'!AE383))/('logg värden'!$AE$1)</f>
        <v>0.5</v>
      </c>
      <c r="AF383" s="1">
        <f>(('logg värden'!AF383))/('logg värden'!$AF$1)</f>
        <v>1.1000000000000001</v>
      </c>
      <c r="AG383" s="1">
        <f>(('logg värden'!AG383))/('logg värden'!$AG$1)</f>
        <v>0</v>
      </c>
      <c r="AH383" s="1">
        <f>(('logg värden'!AH383))/('logg värden'!$AH$1)</f>
        <v>25370</v>
      </c>
      <c r="AI383" s="1">
        <f>(('logg värden'!AI383))/('logg värden'!$AI$1)</f>
        <v>36747</v>
      </c>
      <c r="AJ383" s="1">
        <f>(('logg värden'!AJ383))/('logg värden'!$AJ$1)</f>
        <v>27270.43</v>
      </c>
      <c r="AK383" s="1">
        <f>(('logg värden'!AK383))/('logg värden'!$AK$1)</f>
        <v>5885.66</v>
      </c>
      <c r="AL383" s="1">
        <f t="shared" si="5"/>
        <v>21384.77</v>
      </c>
      <c r="AM383" s="1">
        <f>(('logg värden'!AL383))/('logg värden'!$AL$1)</f>
        <v>1</v>
      </c>
    </row>
    <row r="384" spans="1:39" x14ac:dyDescent="0.2">
      <c r="A384">
        <f>'logg värden'!A384</f>
        <v>44532</v>
      </c>
      <c r="B384">
        <f>'logg värden'!B384</f>
        <v>0.59152777777777776</v>
      </c>
      <c r="C384" s="1">
        <f>(('logg värden'!C384))/('logg värden'!$C$1)</f>
        <v>-2.5</v>
      </c>
      <c r="D384" s="1">
        <f>(('logg värden'!D384))/('logg värden'!$D$1)</f>
        <v>-2.2000000000000002</v>
      </c>
      <c r="E384" s="1">
        <f>(('logg värden'!E384))/('logg värden'!$E$1)</f>
        <v>21.5</v>
      </c>
      <c r="F384" s="1">
        <f>(('logg värden'!F384))/('logg värden'!$F$1)</f>
        <v>30</v>
      </c>
      <c r="G384" s="1">
        <f>(('logg värden'!G384))/('logg värden'!$G$1)</f>
        <v>30.3</v>
      </c>
      <c r="H384" s="1">
        <f>(('logg värden'!H384))/('logg värden'!$H$1)</f>
        <v>31.4</v>
      </c>
      <c r="I384" s="1">
        <f>(('logg värden'!I384))/('logg värden'!$I$1)</f>
        <v>27.2</v>
      </c>
      <c r="J384" s="1">
        <f>(('logg värden'!J384))/('logg värden'!$J$1)</f>
        <v>28.1</v>
      </c>
      <c r="K384" s="1">
        <f>(('logg värden'!K384))/('logg värden'!$K$1)</f>
        <v>28.8</v>
      </c>
      <c r="L384" s="1">
        <f>(('logg värden'!L384))/('logg värden'!$L$1)</f>
        <v>27.6</v>
      </c>
      <c r="M384" s="1">
        <f>(('logg värden'!M384))/('logg värden'!$M$1)</f>
        <v>7.3</v>
      </c>
      <c r="N384" s="1">
        <f>(('logg värden'!N384))/('logg värden'!$N$1)</f>
        <v>4.0999999999999996</v>
      </c>
      <c r="O384" s="1">
        <f>(('logg värden'!O384))/('logg värden'!$O$1)</f>
        <v>42.8</v>
      </c>
      <c r="P384" s="1">
        <f>(('logg värden'!P384))/('logg värden'!$P$1)</f>
        <v>40.200000000000003</v>
      </c>
      <c r="Q384" s="1">
        <f>(('logg värden'!Q384))/('logg värden'!$Q$1)</f>
        <v>31.3</v>
      </c>
      <c r="R384" s="1">
        <f>(('logg värden'!R384))/('logg värden'!$R$1)</f>
        <v>60.6</v>
      </c>
      <c r="S384" s="1">
        <f>(('logg värden'!S384))/('logg värden'!$S$1)</f>
        <v>-1.6</v>
      </c>
      <c r="T384" s="1">
        <f>(('logg värden'!T384))/('logg värden'!$T$1)</f>
        <v>13.7</v>
      </c>
      <c r="U384" s="1">
        <f>(('logg värden'!U384))/('logg värden'!$U$1)</f>
        <v>22.2</v>
      </c>
      <c r="V384" s="1">
        <f>(('logg värden'!V384))/('logg värden'!$V$1)</f>
        <v>2.8</v>
      </c>
      <c r="W384" s="1">
        <f>(('logg värden'!W384))/('logg värden'!$W$1)</f>
        <v>211.7</v>
      </c>
      <c r="X384" s="1">
        <f>(('logg värden'!X384))/('logg värden'!$X$1)</f>
        <v>216.1</v>
      </c>
      <c r="Y384" s="1">
        <f>(('logg värden'!Y384))/('logg värden'!$Y$1)</f>
        <v>0</v>
      </c>
      <c r="Z384" s="1">
        <f>(('logg värden'!Z384))/('logg värden'!$Z$1)</f>
        <v>-282.89999999999998</v>
      </c>
      <c r="AA384" s="1">
        <f>(('logg värden'!AA384))/('logg värden'!$AA$1)</f>
        <v>24.3</v>
      </c>
      <c r="AB384" s="1">
        <f>(('logg värden'!AB384))/('logg värden'!$AB$1)</f>
        <v>0</v>
      </c>
      <c r="AC384" s="1">
        <f>(('logg värden'!AC384))/('logg värden'!$AC$1)</f>
        <v>0</v>
      </c>
      <c r="AD384" s="1">
        <f>(('logg värden'!AD384))/('logg värden'!$AD$1)</f>
        <v>1.5</v>
      </c>
      <c r="AE384" s="1">
        <f>(('logg värden'!AE384))/('logg värden'!$AE$1)</f>
        <v>0.7</v>
      </c>
      <c r="AF384" s="1">
        <f>(('logg värden'!AF384))/('logg värden'!$AF$1)</f>
        <v>1.4</v>
      </c>
      <c r="AG384" s="1">
        <f>(('logg värden'!AG384))/('logg värden'!$AG$1)</f>
        <v>0</v>
      </c>
      <c r="AH384" s="1">
        <f>(('logg värden'!AH384))/('logg värden'!$AH$1)</f>
        <v>25370</v>
      </c>
      <c r="AI384" s="1">
        <f>(('logg värden'!AI384))/('logg värden'!$AI$1)</f>
        <v>36747</v>
      </c>
      <c r="AJ384" s="1">
        <f>(('logg värden'!AJ384))/('logg värden'!$AJ$1)</f>
        <v>27270.43</v>
      </c>
      <c r="AK384" s="1">
        <f>(('logg värden'!AK384))/('logg värden'!$AK$1)</f>
        <v>5885.66</v>
      </c>
      <c r="AL384" s="1">
        <f t="shared" si="5"/>
        <v>21384.77</v>
      </c>
      <c r="AM384" s="1">
        <f>(('logg värden'!AL384))/('logg värden'!$AL$1)</f>
        <v>1</v>
      </c>
    </row>
    <row r="385" spans="1:39" x14ac:dyDescent="0.2">
      <c r="A385">
        <f>'logg värden'!A385</f>
        <v>44532</v>
      </c>
      <c r="B385">
        <f>'logg värden'!B385</f>
        <v>0.59222222222222221</v>
      </c>
      <c r="C385" s="1">
        <f>(('logg värden'!C385))/('logg värden'!$C$1)</f>
        <v>-2.6</v>
      </c>
      <c r="D385" s="1">
        <f>(('logg värden'!D385))/('logg värden'!$D$1)</f>
        <v>-2.2000000000000002</v>
      </c>
      <c r="E385" s="1">
        <f>(('logg värden'!E385))/('logg värden'!$E$1)</f>
        <v>21.5</v>
      </c>
      <c r="F385" s="1">
        <f>(('logg värden'!F385))/('logg värden'!$F$1)</f>
        <v>30</v>
      </c>
      <c r="G385" s="1">
        <f>(('logg värden'!G385))/('logg värden'!$G$1)</f>
        <v>30.3</v>
      </c>
      <c r="H385" s="1">
        <f>(('logg värden'!H385))/('logg värden'!$H$1)</f>
        <v>31.4</v>
      </c>
      <c r="I385" s="1">
        <f>(('logg värden'!I385))/('logg värden'!$I$1)</f>
        <v>27.2</v>
      </c>
      <c r="J385" s="1">
        <f>(('logg värden'!J385))/('logg värden'!$J$1)</f>
        <v>28.1</v>
      </c>
      <c r="K385" s="1">
        <f>(('logg värden'!K385))/('logg värden'!$K$1)</f>
        <v>28.8</v>
      </c>
      <c r="L385" s="1">
        <f>(('logg värden'!L385))/('logg värden'!$L$1)</f>
        <v>27.6</v>
      </c>
      <c r="M385" s="1">
        <f>(('logg värden'!M385))/('logg värden'!$M$1)</f>
        <v>7.4</v>
      </c>
      <c r="N385" s="1">
        <f>(('logg värden'!N385))/('logg värden'!$N$1)</f>
        <v>4</v>
      </c>
      <c r="O385" s="1">
        <f>(('logg värden'!O385))/('logg värden'!$O$1)</f>
        <v>42.8</v>
      </c>
      <c r="P385" s="1">
        <f>(('logg värden'!P385))/('logg värden'!$P$1)</f>
        <v>40.200000000000003</v>
      </c>
      <c r="Q385" s="1">
        <f>(('logg värden'!Q385))/('logg värden'!$Q$1)</f>
        <v>31.2</v>
      </c>
      <c r="R385" s="1">
        <f>(('logg värden'!R385))/('logg värden'!$R$1)</f>
        <v>60.5</v>
      </c>
      <c r="S385" s="1">
        <f>(('logg värden'!S385))/('logg värden'!$S$1)</f>
        <v>-1.4</v>
      </c>
      <c r="T385" s="1">
        <f>(('logg värden'!T385))/('logg värden'!$T$1)</f>
        <v>13.9</v>
      </c>
      <c r="U385" s="1">
        <f>(('logg värden'!U385))/('logg värden'!$U$1)</f>
        <v>22.2</v>
      </c>
      <c r="V385" s="1">
        <f>(('logg värden'!V385))/('logg värden'!$V$1)</f>
        <v>2.9</v>
      </c>
      <c r="W385" s="1">
        <f>(('logg värden'!W385))/('logg värden'!$W$1)</f>
        <v>213.4</v>
      </c>
      <c r="X385" s="1">
        <f>(('logg värden'!X385))/('logg värden'!$X$1)</f>
        <v>216.1</v>
      </c>
      <c r="Y385" s="1">
        <f>(('logg värden'!Y385))/('logg värden'!$Y$1)</f>
        <v>0</v>
      </c>
      <c r="Z385" s="1">
        <f>(('logg värden'!Z385))/('logg värden'!$Z$1)</f>
        <v>-282</v>
      </c>
      <c r="AA385" s="1">
        <f>(('logg värden'!AA385))/('logg värden'!$AA$1)</f>
        <v>24.3</v>
      </c>
      <c r="AB385" s="1">
        <f>(('logg värden'!AB385))/('logg värden'!$AB$1)</f>
        <v>0</v>
      </c>
      <c r="AC385" s="1">
        <f>(('logg värden'!AC385))/('logg värden'!$AC$1)</f>
        <v>0</v>
      </c>
      <c r="AD385" s="1">
        <f>(('logg värden'!AD385))/('logg värden'!$AD$1)</f>
        <v>1.3</v>
      </c>
      <c r="AE385" s="1">
        <f>(('logg värden'!AE385))/('logg värden'!$AE$1)</f>
        <v>0.5</v>
      </c>
      <c r="AF385" s="1">
        <f>(('logg värden'!AF385))/('logg värden'!$AF$1)</f>
        <v>1.2</v>
      </c>
      <c r="AG385" s="1">
        <f>(('logg värden'!AG385))/('logg värden'!$AG$1)</f>
        <v>0</v>
      </c>
      <c r="AH385" s="1">
        <f>(('logg värden'!AH385))/('logg värden'!$AH$1)</f>
        <v>25370</v>
      </c>
      <c r="AI385" s="1">
        <f>(('logg värden'!AI385))/('logg värden'!$AI$1)</f>
        <v>36747</v>
      </c>
      <c r="AJ385" s="1">
        <f>(('logg värden'!AJ385))/('logg värden'!$AJ$1)</f>
        <v>27270.43</v>
      </c>
      <c r="AK385" s="1">
        <f>(('logg värden'!AK385))/('logg värden'!$AK$1)</f>
        <v>5885.66</v>
      </c>
      <c r="AL385" s="1">
        <f t="shared" si="5"/>
        <v>21384.77</v>
      </c>
      <c r="AM385" s="1">
        <f>(('logg värden'!AL385))/('logg värden'!$AL$1)</f>
        <v>1</v>
      </c>
    </row>
    <row r="386" spans="1:39" x14ac:dyDescent="0.2">
      <c r="A386">
        <f>'logg värden'!A386</f>
        <v>44532</v>
      </c>
      <c r="B386">
        <f>'logg värden'!B386</f>
        <v>0.59291666666666665</v>
      </c>
      <c r="C386" s="1">
        <f>(('logg värden'!C386))/('logg värden'!$C$1)</f>
        <v>-2.6</v>
      </c>
      <c r="D386" s="1">
        <f>(('logg värden'!D386))/('logg värden'!$D$1)</f>
        <v>-2.2000000000000002</v>
      </c>
      <c r="E386" s="1">
        <f>(('logg värden'!E386))/('logg värden'!$E$1)</f>
        <v>21.5</v>
      </c>
      <c r="F386" s="1">
        <f>(('logg värden'!F386))/('logg värden'!$F$1)</f>
        <v>30</v>
      </c>
      <c r="G386" s="1">
        <f>(('logg värden'!G386))/('logg värden'!$G$1)</f>
        <v>30.3</v>
      </c>
      <c r="H386" s="1">
        <f>(('logg värden'!H386))/('logg värden'!$H$1)</f>
        <v>31.3</v>
      </c>
      <c r="I386" s="1">
        <f>(('logg värden'!I386))/('logg värden'!$I$1)</f>
        <v>27.2</v>
      </c>
      <c r="J386" s="1">
        <f>(('logg värden'!J386))/('logg värden'!$J$1)</f>
        <v>28.2</v>
      </c>
      <c r="K386" s="1">
        <f>(('logg värden'!K386))/('logg värden'!$K$1)</f>
        <v>28.8</v>
      </c>
      <c r="L386" s="1">
        <f>(('logg värden'!L386))/('logg värden'!$L$1)</f>
        <v>27.6</v>
      </c>
      <c r="M386" s="1">
        <f>(('logg värden'!M386))/('logg värden'!$M$1)</f>
        <v>7.4</v>
      </c>
      <c r="N386" s="1">
        <f>(('logg värden'!N386))/('logg värden'!$N$1)</f>
        <v>4</v>
      </c>
      <c r="O386" s="1">
        <f>(('logg värden'!O386))/('logg värden'!$O$1)</f>
        <v>42.8</v>
      </c>
      <c r="P386" s="1">
        <f>(('logg värden'!P386))/('logg värden'!$P$1)</f>
        <v>40.200000000000003</v>
      </c>
      <c r="Q386" s="1">
        <f>(('logg värden'!Q386))/('logg värden'!$Q$1)</f>
        <v>31.2</v>
      </c>
      <c r="R386" s="1">
        <f>(('logg värden'!R386))/('logg värden'!$R$1)</f>
        <v>60.4</v>
      </c>
      <c r="S386" s="1">
        <f>(('logg värden'!S386))/('logg värden'!$S$1)</f>
        <v>-1.3</v>
      </c>
      <c r="T386" s="1">
        <f>(('logg värden'!T386))/('logg värden'!$T$1)</f>
        <v>14</v>
      </c>
      <c r="U386" s="1">
        <f>(('logg värden'!U386))/('logg värden'!$U$1)</f>
        <v>22.2</v>
      </c>
      <c r="V386" s="1">
        <f>(('logg värden'!V386))/('logg värden'!$V$1)</f>
        <v>3</v>
      </c>
      <c r="W386" s="1">
        <f>(('logg värden'!W386))/('logg värden'!$W$1)</f>
        <v>214.2</v>
      </c>
      <c r="X386" s="1">
        <f>(('logg värden'!X386))/('logg värden'!$X$1)</f>
        <v>216.1</v>
      </c>
      <c r="Y386" s="1">
        <f>(('logg värden'!Y386))/('logg värden'!$Y$1)</f>
        <v>0</v>
      </c>
      <c r="Z386" s="1">
        <f>(('logg värden'!Z386))/('logg värden'!$Z$1)</f>
        <v>-281.10000000000002</v>
      </c>
      <c r="AA386" s="1">
        <f>(('logg värden'!AA386))/('logg värden'!$AA$1)</f>
        <v>24.3</v>
      </c>
      <c r="AB386" s="1">
        <f>(('logg värden'!AB386))/('logg värden'!$AB$1)</f>
        <v>0</v>
      </c>
      <c r="AC386" s="1">
        <f>(('logg värden'!AC386))/('logg värden'!$AC$1)</f>
        <v>0</v>
      </c>
      <c r="AD386" s="1">
        <f>(('logg värden'!AD386))/('logg värden'!$AD$1)</f>
        <v>1</v>
      </c>
      <c r="AE386" s="1">
        <f>(('logg värden'!AE386))/('logg värden'!$AE$1)</f>
        <v>0.7</v>
      </c>
      <c r="AF386" s="1">
        <f>(('logg värden'!AF386))/('logg värden'!$AF$1)</f>
        <v>1.3</v>
      </c>
      <c r="AG386" s="1">
        <f>(('logg värden'!AG386))/('logg värden'!$AG$1)</f>
        <v>0</v>
      </c>
      <c r="AH386" s="1">
        <f>(('logg värden'!AH386))/('logg värden'!$AH$1)</f>
        <v>25370</v>
      </c>
      <c r="AI386" s="1">
        <f>(('logg värden'!AI386))/('logg värden'!$AI$1)</f>
        <v>36747</v>
      </c>
      <c r="AJ386" s="1">
        <f>(('logg värden'!AJ386))/('logg värden'!$AJ$1)</f>
        <v>27270.43</v>
      </c>
      <c r="AK386" s="1">
        <f>(('logg värden'!AK386))/('logg värden'!$AK$1)</f>
        <v>5885.66</v>
      </c>
      <c r="AL386" s="1">
        <f t="shared" si="5"/>
        <v>21384.77</v>
      </c>
      <c r="AM386" s="1">
        <f>(('logg värden'!AL386))/('logg värden'!$AL$1)</f>
        <v>1</v>
      </c>
    </row>
    <row r="387" spans="1:39" x14ac:dyDescent="0.2">
      <c r="A387">
        <f>'logg värden'!A387</f>
        <v>44532</v>
      </c>
      <c r="B387">
        <f>'logg värden'!B387</f>
        <v>0.59361111111111109</v>
      </c>
      <c r="C387" s="1">
        <f>(('logg värden'!C387))/('logg värden'!$C$1)</f>
        <v>-2.6</v>
      </c>
      <c r="D387" s="1">
        <f>(('logg värden'!D387))/('logg värden'!$D$1)</f>
        <v>-2.2000000000000002</v>
      </c>
      <c r="E387" s="1">
        <f>(('logg värden'!E387))/('logg värden'!$E$1)</f>
        <v>21.5</v>
      </c>
      <c r="F387" s="1">
        <f>(('logg värden'!F387))/('logg värden'!$F$1)</f>
        <v>30</v>
      </c>
      <c r="G387" s="1">
        <f>(('logg värden'!G387))/('logg värden'!$G$1)</f>
        <v>30.3</v>
      </c>
      <c r="H387" s="1">
        <f>(('logg värden'!H387))/('logg värden'!$H$1)</f>
        <v>31.3</v>
      </c>
      <c r="I387" s="1">
        <f>(('logg värden'!I387))/('logg värden'!$I$1)</f>
        <v>27.2</v>
      </c>
      <c r="J387" s="1">
        <f>(('logg värden'!J387))/('logg värden'!$J$1)</f>
        <v>28.2</v>
      </c>
      <c r="K387" s="1">
        <f>(('logg värden'!K387))/('logg värden'!$K$1)</f>
        <v>28.8</v>
      </c>
      <c r="L387" s="1">
        <f>(('logg värden'!L387))/('logg värden'!$L$1)</f>
        <v>27.6</v>
      </c>
      <c r="M387" s="1">
        <f>(('logg värden'!M387))/('logg värden'!$M$1)</f>
        <v>7.4</v>
      </c>
      <c r="N387" s="1">
        <f>(('logg värden'!N387))/('logg värden'!$N$1)</f>
        <v>4</v>
      </c>
      <c r="O387" s="1">
        <f>(('logg värden'!O387))/('logg värden'!$O$1)</f>
        <v>42.8</v>
      </c>
      <c r="P387" s="1">
        <f>(('logg värden'!P387))/('logg värden'!$P$1)</f>
        <v>40.200000000000003</v>
      </c>
      <c r="Q387" s="1">
        <f>(('logg värden'!Q387))/('logg värden'!$Q$1)</f>
        <v>31.2</v>
      </c>
      <c r="R387" s="1">
        <f>(('logg värden'!R387))/('logg värden'!$R$1)</f>
        <v>60.3</v>
      </c>
      <c r="S387" s="1">
        <f>(('logg värden'!S387))/('logg värden'!$S$1)</f>
        <v>-1.2</v>
      </c>
      <c r="T387" s="1">
        <f>(('logg värden'!T387))/('logg värden'!$T$1)</f>
        <v>14</v>
      </c>
      <c r="U387" s="1">
        <f>(('logg värden'!U387))/('logg värden'!$U$1)</f>
        <v>22.2</v>
      </c>
      <c r="V387" s="1">
        <f>(('logg värden'!V387))/('logg värden'!$V$1)</f>
        <v>3</v>
      </c>
      <c r="W387" s="1">
        <f>(('logg värden'!W387))/('logg värden'!$W$1)</f>
        <v>212.8</v>
      </c>
      <c r="X387" s="1">
        <f>(('logg värden'!X387))/('logg värden'!$X$1)</f>
        <v>216.1</v>
      </c>
      <c r="Y387" s="1">
        <f>(('logg värden'!Y387))/('logg värden'!$Y$1)</f>
        <v>0</v>
      </c>
      <c r="Z387" s="1">
        <f>(('logg värden'!Z387))/('logg värden'!$Z$1)</f>
        <v>-280.2</v>
      </c>
      <c r="AA387" s="1">
        <f>(('logg värden'!AA387))/('logg värden'!$AA$1)</f>
        <v>24.4</v>
      </c>
      <c r="AB387" s="1">
        <f>(('logg värden'!AB387))/('logg värden'!$AB$1)</f>
        <v>0</v>
      </c>
      <c r="AC387" s="1">
        <f>(('logg värden'!AC387))/('logg värden'!$AC$1)</f>
        <v>0</v>
      </c>
      <c r="AD387" s="1">
        <f>(('logg värden'!AD387))/('logg värden'!$AD$1)</f>
        <v>1.3</v>
      </c>
      <c r="AE387" s="1">
        <f>(('logg värden'!AE387))/('logg värden'!$AE$1)</f>
        <v>0.5</v>
      </c>
      <c r="AF387" s="1">
        <f>(('logg värden'!AF387))/('logg värden'!$AF$1)</f>
        <v>1.1000000000000001</v>
      </c>
      <c r="AG387" s="1">
        <f>(('logg värden'!AG387))/('logg värden'!$AG$1)</f>
        <v>0</v>
      </c>
      <c r="AH387" s="1">
        <f>(('logg värden'!AH387))/('logg värden'!$AH$1)</f>
        <v>25370</v>
      </c>
      <c r="AI387" s="1">
        <f>(('logg värden'!AI387))/('logg värden'!$AI$1)</f>
        <v>36747</v>
      </c>
      <c r="AJ387" s="1">
        <f>(('logg värden'!AJ387))/('logg värden'!$AJ$1)</f>
        <v>27270.43</v>
      </c>
      <c r="AK387" s="1">
        <f>(('logg värden'!AK387))/('logg värden'!$AK$1)</f>
        <v>5885.66</v>
      </c>
      <c r="AL387" s="1">
        <f t="shared" ref="AL387:AL450" si="6">AJ387-AK387</f>
        <v>21384.77</v>
      </c>
      <c r="AM387" s="1">
        <f>(('logg värden'!AL387))/('logg värden'!$AL$1)</f>
        <v>1</v>
      </c>
    </row>
    <row r="388" spans="1:39" x14ac:dyDescent="0.2">
      <c r="A388">
        <f>'logg värden'!A388</f>
        <v>44532</v>
      </c>
      <c r="B388">
        <f>'logg värden'!B388</f>
        <v>0.59430555555555553</v>
      </c>
      <c r="C388" s="1">
        <f>(('logg värden'!C388))/('logg värden'!$C$1)</f>
        <v>-2.6</v>
      </c>
      <c r="D388" s="1">
        <f>(('logg värden'!D388))/('logg värden'!$D$1)</f>
        <v>-2.2000000000000002</v>
      </c>
      <c r="E388" s="1">
        <f>(('logg värden'!E388))/('logg värden'!$E$1)</f>
        <v>21.5</v>
      </c>
      <c r="F388" s="1">
        <f>(('logg värden'!F388))/('logg värden'!$F$1)</f>
        <v>30</v>
      </c>
      <c r="G388" s="1">
        <f>(('logg värden'!G388))/('logg värden'!$G$1)</f>
        <v>30.3</v>
      </c>
      <c r="H388" s="1">
        <f>(('logg värden'!H388))/('logg värden'!$H$1)</f>
        <v>31.3</v>
      </c>
      <c r="I388" s="1">
        <f>(('logg värden'!I388))/('logg värden'!$I$1)</f>
        <v>27.2</v>
      </c>
      <c r="J388" s="1">
        <f>(('logg värden'!J388))/('logg värden'!$J$1)</f>
        <v>28.2</v>
      </c>
      <c r="K388" s="1">
        <f>(('logg värden'!K388))/('logg värden'!$K$1)</f>
        <v>28.7</v>
      </c>
      <c r="L388" s="1">
        <f>(('logg värden'!L388))/('logg värden'!$L$1)</f>
        <v>27.6</v>
      </c>
      <c r="M388" s="1">
        <f>(('logg värden'!M388))/('logg värden'!$M$1)</f>
        <v>7.4</v>
      </c>
      <c r="N388" s="1">
        <f>(('logg värden'!N388))/('logg värden'!$N$1)</f>
        <v>3.9</v>
      </c>
      <c r="O388" s="1">
        <f>(('logg värden'!O388))/('logg värden'!$O$1)</f>
        <v>42.8</v>
      </c>
      <c r="P388" s="1">
        <f>(('logg värden'!P388))/('logg värden'!$P$1)</f>
        <v>40.200000000000003</v>
      </c>
      <c r="Q388" s="1">
        <f>(('logg värden'!Q388))/('logg värden'!$Q$1)</f>
        <v>31.1</v>
      </c>
      <c r="R388" s="1">
        <f>(('logg värden'!R388))/('logg värden'!$R$1)</f>
        <v>60.2</v>
      </c>
      <c r="S388" s="1">
        <f>(('logg värden'!S388))/('logg värden'!$S$1)</f>
        <v>-1.2</v>
      </c>
      <c r="T388" s="1">
        <f>(('logg värden'!T388))/('logg värden'!$T$1)</f>
        <v>14.2</v>
      </c>
      <c r="U388" s="1">
        <f>(('logg värden'!U388))/('logg värden'!$U$1)</f>
        <v>22.1</v>
      </c>
      <c r="V388" s="1">
        <f>(('logg värden'!V388))/('logg värden'!$V$1)</f>
        <v>3</v>
      </c>
      <c r="W388" s="1">
        <f>(('logg värden'!W388))/('logg värden'!$W$1)</f>
        <v>211.1</v>
      </c>
      <c r="X388" s="1">
        <f>(('logg värden'!X388))/('logg värden'!$X$1)</f>
        <v>216.1</v>
      </c>
      <c r="Y388" s="1">
        <f>(('logg värden'!Y388))/('logg värden'!$Y$1)</f>
        <v>0</v>
      </c>
      <c r="Z388" s="1">
        <f>(('logg värden'!Z388))/('logg värden'!$Z$1)</f>
        <v>-279.3</v>
      </c>
      <c r="AA388" s="1">
        <f>(('logg värden'!AA388))/('logg värden'!$AA$1)</f>
        <v>23.5</v>
      </c>
      <c r="AB388" s="1">
        <f>(('logg värden'!AB388))/('logg värden'!$AB$1)</f>
        <v>0</v>
      </c>
      <c r="AC388" s="1">
        <f>(('logg värden'!AC388))/('logg värden'!$AC$1)</f>
        <v>0</v>
      </c>
      <c r="AD388" s="1">
        <f>(('logg värden'!AD388))/('logg värden'!$AD$1)</f>
        <v>1.4</v>
      </c>
      <c r="AE388" s="1">
        <f>(('logg värden'!AE388))/('logg värden'!$AE$1)</f>
        <v>0.5</v>
      </c>
      <c r="AF388" s="1">
        <f>(('logg värden'!AF388))/('logg värden'!$AF$1)</f>
        <v>1.3</v>
      </c>
      <c r="AG388" s="1">
        <f>(('logg värden'!AG388))/('logg värden'!$AG$1)</f>
        <v>0</v>
      </c>
      <c r="AH388" s="1">
        <f>(('logg värden'!AH388))/('logg värden'!$AH$1)</f>
        <v>25370</v>
      </c>
      <c r="AI388" s="1">
        <f>(('logg värden'!AI388))/('logg värden'!$AI$1)</f>
        <v>36747</v>
      </c>
      <c r="AJ388" s="1">
        <f>(('logg värden'!AJ388))/('logg värden'!$AJ$1)</f>
        <v>27270.43</v>
      </c>
      <c r="AK388" s="1">
        <f>(('logg värden'!AK388))/('logg värden'!$AK$1)</f>
        <v>5885.66</v>
      </c>
      <c r="AL388" s="1">
        <f t="shared" si="6"/>
        <v>21384.77</v>
      </c>
      <c r="AM388" s="1">
        <f>(('logg värden'!AL388))/('logg värden'!$AL$1)</f>
        <v>1</v>
      </c>
    </row>
    <row r="389" spans="1:39" x14ac:dyDescent="0.2">
      <c r="A389">
        <f>'logg värden'!A389</f>
        <v>44532</v>
      </c>
      <c r="B389">
        <f>'logg värden'!B389</f>
        <v>0.59499999999999997</v>
      </c>
      <c r="C389" s="1">
        <f>(('logg värden'!C389))/('logg värden'!$C$1)</f>
        <v>-2.6</v>
      </c>
      <c r="D389" s="1">
        <f>(('logg värden'!D389))/('logg värden'!$D$1)</f>
        <v>-2.2000000000000002</v>
      </c>
      <c r="E389" s="1">
        <f>(('logg värden'!E389))/('logg värden'!$E$1)</f>
        <v>21.5</v>
      </c>
      <c r="F389" s="1">
        <f>(('logg värden'!F389))/('logg värden'!$F$1)</f>
        <v>30</v>
      </c>
      <c r="G389" s="1">
        <f>(('logg värden'!G389))/('logg värden'!$G$1)</f>
        <v>30.3</v>
      </c>
      <c r="H389" s="1">
        <f>(('logg värden'!H389))/('logg värden'!$H$1)</f>
        <v>31.2</v>
      </c>
      <c r="I389" s="1">
        <f>(('logg värden'!I389))/('logg värden'!$I$1)</f>
        <v>27.2</v>
      </c>
      <c r="J389" s="1">
        <f>(('logg värden'!J389))/('logg värden'!$J$1)</f>
        <v>28.3</v>
      </c>
      <c r="K389" s="1">
        <f>(('logg värden'!K389))/('logg värden'!$K$1)</f>
        <v>28.7</v>
      </c>
      <c r="L389" s="1">
        <f>(('logg värden'!L389))/('logg värden'!$L$1)</f>
        <v>27.6</v>
      </c>
      <c r="M389" s="1">
        <f>(('logg värden'!M389))/('logg värden'!$M$1)</f>
        <v>7.4</v>
      </c>
      <c r="N389" s="1">
        <f>(('logg värden'!N389))/('logg värden'!$N$1)</f>
        <v>3.9</v>
      </c>
      <c r="O389" s="1">
        <f>(('logg värden'!O389))/('logg värden'!$O$1)</f>
        <v>42.8</v>
      </c>
      <c r="P389" s="1">
        <f>(('logg värden'!P389))/('logg värden'!$P$1)</f>
        <v>40.200000000000003</v>
      </c>
      <c r="Q389" s="1">
        <f>(('logg värden'!Q389))/('logg värden'!$Q$1)</f>
        <v>31.1</v>
      </c>
      <c r="R389" s="1">
        <f>(('logg värden'!R389))/('logg värden'!$R$1)</f>
        <v>60.1</v>
      </c>
      <c r="S389" s="1">
        <f>(('logg värden'!S389))/('logg värden'!$S$1)</f>
        <v>-1.1000000000000001</v>
      </c>
      <c r="T389" s="1">
        <f>(('logg värden'!T389))/('logg värden'!$T$1)</f>
        <v>14.4</v>
      </c>
      <c r="U389" s="1">
        <f>(('logg värden'!U389))/('logg värden'!$U$1)</f>
        <v>22.2</v>
      </c>
      <c r="V389" s="1">
        <f>(('logg värden'!V389))/('logg värden'!$V$1)</f>
        <v>3</v>
      </c>
      <c r="W389" s="1">
        <f>(('logg värden'!W389))/('logg värden'!$W$1)</f>
        <v>215</v>
      </c>
      <c r="X389" s="1">
        <f>(('logg värden'!X389))/('logg värden'!$X$1)</f>
        <v>216.1</v>
      </c>
      <c r="Y389" s="1">
        <f>(('logg värden'!Y389))/('logg värden'!$Y$1)</f>
        <v>0</v>
      </c>
      <c r="Z389" s="1">
        <f>(('logg värden'!Z389))/('logg värden'!$Z$1)</f>
        <v>-278.5</v>
      </c>
      <c r="AA389" s="1">
        <f>(('logg värden'!AA389))/('logg värden'!$AA$1)</f>
        <v>23.3</v>
      </c>
      <c r="AB389" s="1">
        <f>(('logg värden'!AB389))/('logg värden'!$AB$1)</f>
        <v>0</v>
      </c>
      <c r="AC389" s="1">
        <f>(('logg värden'!AC389))/('logg värden'!$AC$1)</f>
        <v>0</v>
      </c>
      <c r="AD389" s="1">
        <f>(('logg värden'!AD389))/('logg värden'!$AD$1)</f>
        <v>1.9</v>
      </c>
      <c r="AE389" s="1">
        <f>(('logg värden'!AE389))/('logg värden'!$AE$1)</f>
        <v>0.5</v>
      </c>
      <c r="AF389" s="1">
        <f>(('logg värden'!AF389))/('logg värden'!$AF$1)</f>
        <v>1.2</v>
      </c>
      <c r="AG389" s="1">
        <f>(('logg värden'!AG389))/('logg värden'!$AG$1)</f>
        <v>0</v>
      </c>
      <c r="AH389" s="1">
        <f>(('logg värden'!AH389))/('logg värden'!$AH$1)</f>
        <v>25370</v>
      </c>
      <c r="AI389" s="1">
        <f>(('logg värden'!AI389))/('logg värden'!$AI$1)</f>
        <v>36747</v>
      </c>
      <c r="AJ389" s="1">
        <f>(('logg värden'!AJ389))/('logg värden'!$AJ$1)</f>
        <v>27270.43</v>
      </c>
      <c r="AK389" s="1">
        <f>(('logg värden'!AK389))/('logg värden'!$AK$1)</f>
        <v>5885.66</v>
      </c>
      <c r="AL389" s="1">
        <f t="shared" si="6"/>
        <v>21384.77</v>
      </c>
      <c r="AM389" s="1">
        <f>(('logg värden'!AL389))/('logg värden'!$AL$1)</f>
        <v>1</v>
      </c>
    </row>
    <row r="390" spans="1:39" x14ac:dyDescent="0.2">
      <c r="A390">
        <f>'logg värden'!A390</f>
        <v>44532</v>
      </c>
      <c r="B390">
        <f>'logg värden'!B390</f>
        <v>0.59569444444444442</v>
      </c>
      <c r="C390" s="1">
        <f>(('logg värden'!C390))/('logg värden'!$C$1)</f>
        <v>-2.6</v>
      </c>
      <c r="D390" s="1">
        <f>(('logg värden'!D390))/('logg värden'!$D$1)</f>
        <v>-2.2000000000000002</v>
      </c>
      <c r="E390" s="1">
        <f>(('logg värden'!E390))/('logg värden'!$E$1)</f>
        <v>21.5</v>
      </c>
      <c r="F390" s="1">
        <f>(('logg värden'!F390))/('logg värden'!$F$1)</f>
        <v>30</v>
      </c>
      <c r="G390" s="1">
        <f>(('logg värden'!G390))/('logg värden'!$G$1)</f>
        <v>30.3</v>
      </c>
      <c r="H390" s="1">
        <f>(('logg värden'!H390))/('logg värden'!$H$1)</f>
        <v>31.2</v>
      </c>
      <c r="I390" s="1">
        <f>(('logg värden'!I390))/('logg värden'!$I$1)</f>
        <v>27.2</v>
      </c>
      <c r="J390" s="1">
        <f>(('logg värden'!J390))/('logg värden'!$J$1)</f>
        <v>28.3</v>
      </c>
      <c r="K390" s="1">
        <f>(('logg värden'!K390))/('logg värden'!$K$1)</f>
        <v>28.7</v>
      </c>
      <c r="L390" s="1">
        <f>(('logg värden'!L390))/('logg värden'!$L$1)</f>
        <v>27.6</v>
      </c>
      <c r="M390" s="1">
        <f>(('logg värden'!M390))/('logg värden'!$M$1)</f>
        <v>7.4</v>
      </c>
      <c r="N390" s="1">
        <f>(('logg värden'!N390))/('logg värden'!$N$1)</f>
        <v>3.9</v>
      </c>
      <c r="O390" s="1">
        <f>(('logg värden'!O390))/('logg värden'!$O$1)</f>
        <v>42.8</v>
      </c>
      <c r="P390" s="1">
        <f>(('logg värden'!P390))/('logg värden'!$P$1)</f>
        <v>40.200000000000003</v>
      </c>
      <c r="Q390" s="1">
        <f>(('logg värden'!Q390))/('logg värden'!$Q$1)</f>
        <v>31.1</v>
      </c>
      <c r="R390" s="1">
        <f>(('logg värden'!R390))/('logg värden'!$R$1)</f>
        <v>60</v>
      </c>
      <c r="S390" s="1">
        <f>(('logg värden'!S390))/('logg värden'!$S$1)</f>
        <v>-1</v>
      </c>
      <c r="T390" s="1">
        <f>(('logg värden'!T390))/('logg värden'!$T$1)</f>
        <v>14.5</v>
      </c>
      <c r="U390" s="1">
        <f>(('logg värden'!U390))/('logg värden'!$U$1)</f>
        <v>22.2</v>
      </c>
      <c r="V390" s="1">
        <f>(('logg värden'!V390))/('logg värden'!$V$1)</f>
        <v>3.1</v>
      </c>
      <c r="W390" s="1">
        <f>(('logg värden'!W390))/('logg värden'!$W$1)</f>
        <v>210.9</v>
      </c>
      <c r="X390" s="1">
        <f>(('logg värden'!X390))/('logg värden'!$X$1)</f>
        <v>216.1</v>
      </c>
      <c r="Y390" s="1">
        <f>(('logg värden'!Y390))/('logg värden'!$Y$1)</f>
        <v>0</v>
      </c>
      <c r="Z390" s="1">
        <f>(('logg värden'!Z390))/('logg värden'!$Z$1)</f>
        <v>-277.7</v>
      </c>
      <c r="AA390" s="1">
        <f>(('logg värden'!AA390))/('logg värden'!$AA$1)</f>
        <v>23.6</v>
      </c>
      <c r="AB390" s="1">
        <f>(('logg värden'!AB390))/('logg värden'!$AB$1)</f>
        <v>0</v>
      </c>
      <c r="AC390" s="1">
        <f>(('logg värden'!AC390))/('logg värden'!$AC$1)</f>
        <v>0</v>
      </c>
      <c r="AD390" s="1">
        <f>(('logg värden'!AD390))/('logg värden'!$AD$1)</f>
        <v>0.9</v>
      </c>
      <c r="AE390" s="1">
        <f>(('logg värden'!AE390))/('logg värden'!$AE$1)</f>
        <v>0.6</v>
      </c>
      <c r="AF390" s="1">
        <f>(('logg värden'!AF390))/('logg värden'!$AF$1)</f>
        <v>1.3</v>
      </c>
      <c r="AG390" s="1">
        <f>(('logg värden'!AG390))/('logg värden'!$AG$1)</f>
        <v>0</v>
      </c>
      <c r="AH390" s="1">
        <f>(('logg värden'!AH390))/('logg värden'!$AH$1)</f>
        <v>25370</v>
      </c>
      <c r="AI390" s="1">
        <f>(('logg värden'!AI390))/('logg värden'!$AI$1)</f>
        <v>36747</v>
      </c>
      <c r="AJ390" s="1">
        <f>(('logg värden'!AJ390))/('logg värden'!$AJ$1)</f>
        <v>27270.43</v>
      </c>
      <c r="AK390" s="1">
        <f>(('logg värden'!AK390))/('logg värden'!$AK$1)</f>
        <v>5885.66</v>
      </c>
      <c r="AL390" s="1">
        <f t="shared" si="6"/>
        <v>21384.77</v>
      </c>
      <c r="AM390" s="1">
        <f>(('logg värden'!AL390))/('logg värden'!$AL$1)</f>
        <v>1</v>
      </c>
    </row>
    <row r="391" spans="1:39" x14ac:dyDescent="0.2">
      <c r="A391">
        <f>'logg värden'!A391</f>
        <v>44532</v>
      </c>
      <c r="B391">
        <f>'logg värden'!B391</f>
        <v>0.59638888888888886</v>
      </c>
      <c r="C391" s="1">
        <f>(('logg värden'!C391))/('logg värden'!$C$1)</f>
        <v>-2.7</v>
      </c>
      <c r="D391" s="1">
        <f>(('logg värden'!D391))/('logg värden'!$D$1)</f>
        <v>-2.2000000000000002</v>
      </c>
      <c r="E391" s="1">
        <f>(('logg värden'!E391))/('logg värden'!$E$1)</f>
        <v>21.5</v>
      </c>
      <c r="F391" s="1">
        <f>(('logg värden'!F391))/('logg värden'!$F$1)</f>
        <v>30</v>
      </c>
      <c r="G391" s="1">
        <f>(('logg värden'!G391))/('logg värden'!$G$1)</f>
        <v>30.3</v>
      </c>
      <c r="H391" s="1">
        <f>(('logg värden'!H391))/('logg värden'!$H$1)</f>
        <v>31.2</v>
      </c>
      <c r="I391" s="1">
        <f>(('logg värden'!I391))/('logg värden'!$I$1)</f>
        <v>27.2</v>
      </c>
      <c r="J391" s="1">
        <f>(('logg värden'!J391))/('logg värden'!$J$1)</f>
        <v>28.3</v>
      </c>
      <c r="K391" s="1">
        <f>(('logg värden'!K391))/('logg värden'!$K$1)</f>
        <v>28.7</v>
      </c>
      <c r="L391" s="1">
        <f>(('logg värden'!L391))/('logg värden'!$L$1)</f>
        <v>27.6</v>
      </c>
      <c r="M391" s="1">
        <f>(('logg värden'!M391))/('logg värden'!$M$1)</f>
        <v>7.4</v>
      </c>
      <c r="N391" s="1">
        <f>(('logg värden'!N391))/('logg värden'!$N$1)</f>
        <v>3.9</v>
      </c>
      <c r="O391" s="1">
        <f>(('logg värden'!O391))/('logg värden'!$O$1)</f>
        <v>42.8</v>
      </c>
      <c r="P391" s="1">
        <f>(('logg värden'!P391))/('logg värden'!$P$1)</f>
        <v>40.200000000000003</v>
      </c>
      <c r="Q391" s="1">
        <f>(('logg värden'!Q391))/('logg värden'!$Q$1)</f>
        <v>31.1</v>
      </c>
      <c r="R391" s="1">
        <f>(('logg värden'!R391))/('logg värden'!$R$1)</f>
        <v>60</v>
      </c>
      <c r="S391" s="1">
        <f>(('logg värden'!S391))/('logg värden'!$S$1)</f>
        <v>-0.8</v>
      </c>
      <c r="T391" s="1">
        <f>(('logg värden'!T391))/('logg värden'!$T$1)</f>
        <v>14.5</v>
      </c>
      <c r="U391" s="1">
        <f>(('logg värden'!U391))/('logg värden'!$U$1)</f>
        <v>22.2</v>
      </c>
      <c r="V391" s="1">
        <f>(('logg värden'!V391))/('logg värden'!$V$1)</f>
        <v>3.2</v>
      </c>
      <c r="W391" s="1">
        <f>(('logg värden'!W391))/('logg värden'!$W$1)</f>
        <v>211.9</v>
      </c>
      <c r="X391" s="1">
        <f>(('logg värden'!X391))/('logg värden'!$X$1)</f>
        <v>216.1</v>
      </c>
      <c r="Y391" s="1">
        <f>(('logg värden'!Y391))/('logg värden'!$Y$1)</f>
        <v>0</v>
      </c>
      <c r="Z391" s="1">
        <f>(('logg värden'!Z391))/('logg värden'!$Z$1)</f>
        <v>-276.89999999999998</v>
      </c>
      <c r="AA391" s="1">
        <f>(('logg värden'!AA391))/('logg värden'!$AA$1)</f>
        <v>23.4</v>
      </c>
      <c r="AB391" s="1">
        <f>(('logg värden'!AB391))/('logg värden'!$AB$1)</f>
        <v>0</v>
      </c>
      <c r="AC391" s="1">
        <f>(('logg värden'!AC391))/('logg värden'!$AC$1)</f>
        <v>0</v>
      </c>
      <c r="AD391" s="1">
        <f>(('logg värden'!AD391))/('logg värden'!$AD$1)</f>
        <v>0.8</v>
      </c>
      <c r="AE391" s="1">
        <f>(('logg värden'!AE391))/('logg värden'!$AE$1)</f>
        <v>0.6</v>
      </c>
      <c r="AF391" s="1">
        <f>(('logg värden'!AF391))/('logg värden'!$AF$1)</f>
        <v>1.1000000000000001</v>
      </c>
      <c r="AG391" s="1">
        <f>(('logg värden'!AG391))/('logg värden'!$AG$1)</f>
        <v>0</v>
      </c>
      <c r="AH391" s="1">
        <f>(('logg värden'!AH391))/('logg värden'!$AH$1)</f>
        <v>25370</v>
      </c>
      <c r="AI391" s="1">
        <f>(('logg värden'!AI391))/('logg värden'!$AI$1)</f>
        <v>36747</v>
      </c>
      <c r="AJ391" s="1">
        <f>(('logg värden'!AJ391))/('logg värden'!$AJ$1)</f>
        <v>27270.43</v>
      </c>
      <c r="AK391" s="1">
        <f>(('logg värden'!AK391))/('logg värden'!$AK$1)</f>
        <v>5885.66</v>
      </c>
      <c r="AL391" s="1">
        <f t="shared" si="6"/>
        <v>21384.77</v>
      </c>
      <c r="AM391" s="1">
        <f>(('logg värden'!AL391))/('logg värden'!$AL$1)</f>
        <v>1</v>
      </c>
    </row>
    <row r="392" spans="1:39" x14ac:dyDescent="0.2">
      <c r="A392">
        <f>'logg värden'!A392</f>
        <v>44532</v>
      </c>
      <c r="B392">
        <f>'logg värden'!B392</f>
        <v>0.5970833333333333</v>
      </c>
      <c r="C392" s="1">
        <f>(('logg värden'!C392))/('logg värden'!$C$1)</f>
        <v>-2.7</v>
      </c>
      <c r="D392" s="1">
        <f>(('logg värden'!D392))/('logg värden'!$D$1)</f>
        <v>-2.2000000000000002</v>
      </c>
      <c r="E392" s="1">
        <f>(('logg värden'!E392))/('logg värden'!$E$1)</f>
        <v>21.5</v>
      </c>
      <c r="F392" s="1">
        <f>(('logg värden'!F392))/('logg värden'!$F$1)</f>
        <v>30</v>
      </c>
      <c r="G392" s="1">
        <f>(('logg värden'!G392))/('logg värden'!$G$1)</f>
        <v>30.3</v>
      </c>
      <c r="H392" s="1">
        <f>(('logg värden'!H392))/('logg värden'!$H$1)</f>
        <v>31.1</v>
      </c>
      <c r="I392" s="1">
        <f>(('logg värden'!I392))/('logg värden'!$I$1)</f>
        <v>27.2</v>
      </c>
      <c r="J392" s="1">
        <f>(('logg värden'!J392))/('logg värden'!$J$1)</f>
        <v>28.3</v>
      </c>
      <c r="K392" s="1">
        <f>(('logg värden'!K392))/('logg värden'!$K$1)</f>
        <v>28.7</v>
      </c>
      <c r="L392" s="1">
        <f>(('logg värden'!L392))/('logg värden'!$L$1)</f>
        <v>27.6</v>
      </c>
      <c r="M392" s="1">
        <f>(('logg värden'!M392))/('logg värden'!$M$1)</f>
        <v>7.4</v>
      </c>
      <c r="N392" s="1">
        <f>(('logg värden'!N392))/('logg värden'!$N$1)</f>
        <v>3.7</v>
      </c>
      <c r="O392" s="1">
        <f>(('logg värden'!O392))/('logg värden'!$O$1)</f>
        <v>42.8</v>
      </c>
      <c r="P392" s="1">
        <f>(('logg värden'!P392))/('logg värden'!$P$1)</f>
        <v>40.200000000000003</v>
      </c>
      <c r="Q392" s="1">
        <f>(('logg värden'!Q392))/('logg värden'!$Q$1)</f>
        <v>30.9</v>
      </c>
      <c r="R392" s="1">
        <f>(('logg värden'!R392))/('logg värden'!$R$1)</f>
        <v>59.9</v>
      </c>
      <c r="S392" s="1">
        <f>(('logg värden'!S392))/('logg värden'!$S$1)</f>
        <v>-0.7</v>
      </c>
      <c r="T392" s="1">
        <f>(('logg värden'!T392))/('logg värden'!$T$1)</f>
        <v>14.6</v>
      </c>
      <c r="U392" s="1">
        <f>(('logg värden'!U392))/('logg värden'!$U$1)</f>
        <v>22.2</v>
      </c>
      <c r="V392" s="1">
        <f>(('logg värden'!V392))/('logg värden'!$V$1)</f>
        <v>3.2</v>
      </c>
      <c r="W392" s="1">
        <f>(('logg värden'!W392))/('logg värden'!$W$1)</f>
        <v>215.4</v>
      </c>
      <c r="X392" s="1">
        <f>(('logg värden'!X392))/('logg värden'!$X$1)</f>
        <v>216.1</v>
      </c>
      <c r="Y392" s="1">
        <f>(('logg värden'!Y392))/('logg värden'!$Y$1)</f>
        <v>0</v>
      </c>
      <c r="Z392" s="1">
        <f>(('logg värden'!Z392))/('logg värden'!$Z$1)</f>
        <v>-276.10000000000002</v>
      </c>
      <c r="AA392" s="1">
        <f>(('logg värden'!AA392))/('logg värden'!$AA$1)</f>
        <v>22.4</v>
      </c>
      <c r="AB392" s="1">
        <f>(('logg värden'!AB392))/('logg värden'!$AB$1)</f>
        <v>0</v>
      </c>
      <c r="AC392" s="1">
        <f>(('logg värden'!AC392))/('logg värden'!$AC$1)</f>
        <v>0</v>
      </c>
      <c r="AD392" s="1">
        <f>(('logg värden'!AD392))/('logg värden'!$AD$1)</f>
        <v>0.7</v>
      </c>
      <c r="AE392" s="1">
        <f>(('logg värden'!AE392))/('logg värden'!$AE$1)</f>
        <v>0.6</v>
      </c>
      <c r="AF392" s="1">
        <f>(('logg värden'!AF392))/('logg värden'!$AF$1)</f>
        <v>1.1000000000000001</v>
      </c>
      <c r="AG392" s="1">
        <f>(('logg värden'!AG392))/('logg värden'!$AG$1)</f>
        <v>0</v>
      </c>
      <c r="AH392" s="1">
        <f>(('logg värden'!AH392))/('logg värden'!$AH$1)</f>
        <v>25370</v>
      </c>
      <c r="AI392" s="1">
        <f>(('logg värden'!AI392))/('logg värden'!$AI$1)</f>
        <v>36747</v>
      </c>
      <c r="AJ392" s="1">
        <f>(('logg värden'!AJ392))/('logg värden'!$AJ$1)</f>
        <v>27270.43</v>
      </c>
      <c r="AK392" s="1">
        <f>(('logg värden'!AK392))/('logg värden'!$AK$1)</f>
        <v>5885.66</v>
      </c>
      <c r="AL392" s="1">
        <f t="shared" si="6"/>
        <v>21384.77</v>
      </c>
      <c r="AM392" s="1">
        <f>(('logg värden'!AL392))/('logg värden'!$AL$1)</f>
        <v>1</v>
      </c>
    </row>
    <row r="393" spans="1:39" x14ac:dyDescent="0.2">
      <c r="A393">
        <f>'logg värden'!A393</f>
        <v>44532</v>
      </c>
      <c r="B393">
        <f>'logg värden'!B393</f>
        <v>0.5977662037037037</v>
      </c>
      <c r="C393" s="1">
        <f>(('logg värden'!C393))/('logg värden'!$C$1)</f>
        <v>-2.8</v>
      </c>
      <c r="D393" s="1">
        <f>(('logg värden'!D393))/('logg värden'!$D$1)</f>
        <v>-2.2000000000000002</v>
      </c>
      <c r="E393" s="1">
        <f>(('logg värden'!E393))/('logg värden'!$E$1)</f>
        <v>21.5</v>
      </c>
      <c r="F393" s="1">
        <f>(('logg värden'!F393))/('logg värden'!$F$1)</f>
        <v>30</v>
      </c>
      <c r="G393" s="1">
        <f>(('logg värden'!G393))/('logg värden'!$G$1)</f>
        <v>30.4</v>
      </c>
      <c r="H393" s="1">
        <f>(('logg värden'!H393))/('logg värden'!$H$1)</f>
        <v>31.1</v>
      </c>
      <c r="I393" s="1">
        <f>(('logg värden'!I393))/('logg värden'!$I$1)</f>
        <v>27.2</v>
      </c>
      <c r="J393" s="1">
        <f>(('logg värden'!J393))/('logg värden'!$J$1)</f>
        <v>28.3</v>
      </c>
      <c r="K393" s="1">
        <f>(('logg värden'!K393))/('logg värden'!$K$1)</f>
        <v>28.7</v>
      </c>
      <c r="L393" s="1">
        <f>(('logg värden'!L393))/('logg värden'!$L$1)</f>
        <v>27.6</v>
      </c>
      <c r="M393" s="1">
        <f>(('logg värden'!M393))/('logg värden'!$M$1)</f>
        <v>7.5</v>
      </c>
      <c r="N393" s="1">
        <f>(('logg värden'!N393))/('logg värden'!$N$1)</f>
        <v>3.7</v>
      </c>
      <c r="O393" s="1">
        <f>(('logg värden'!O393))/('logg värden'!$O$1)</f>
        <v>42.8</v>
      </c>
      <c r="P393" s="1">
        <f>(('logg värden'!P393))/('logg värden'!$P$1)</f>
        <v>40.200000000000003</v>
      </c>
      <c r="Q393" s="1">
        <f>(('logg värden'!Q393))/('logg värden'!$Q$1)</f>
        <v>30.9</v>
      </c>
      <c r="R393" s="1">
        <f>(('logg värden'!R393))/('logg värden'!$R$1)</f>
        <v>59.7</v>
      </c>
      <c r="S393" s="1">
        <f>(('logg värden'!S393))/('logg värden'!$S$1)</f>
        <v>-0.6</v>
      </c>
      <c r="T393" s="1">
        <f>(('logg värden'!T393))/('logg värden'!$T$1)</f>
        <v>15</v>
      </c>
      <c r="U393" s="1">
        <f>(('logg värden'!U393))/('logg värden'!$U$1)</f>
        <v>22.2</v>
      </c>
      <c r="V393" s="1">
        <f>(('logg värden'!V393))/('logg värden'!$V$1)</f>
        <v>3.3</v>
      </c>
      <c r="W393" s="1">
        <f>(('logg värden'!W393))/('logg värden'!$W$1)</f>
        <v>213.6</v>
      </c>
      <c r="X393" s="1">
        <f>(('logg värden'!X393))/('logg värden'!$X$1)</f>
        <v>216.1</v>
      </c>
      <c r="Y393" s="1">
        <f>(('logg värden'!Y393))/('logg värden'!$Y$1)</f>
        <v>0</v>
      </c>
      <c r="Z393" s="1">
        <f>(('logg värden'!Z393))/('logg värden'!$Z$1)</f>
        <v>-275.39999999999998</v>
      </c>
      <c r="AA393" s="1">
        <f>(('logg värden'!AA393))/('logg värden'!$AA$1)</f>
        <v>22.5</v>
      </c>
      <c r="AB393" s="1">
        <f>(('logg värden'!AB393))/('logg värden'!$AB$1)</f>
        <v>0</v>
      </c>
      <c r="AC393" s="1">
        <f>(('logg värden'!AC393))/('logg värden'!$AC$1)</f>
        <v>0</v>
      </c>
      <c r="AD393" s="1">
        <f>(('logg värden'!AD393))/('logg värden'!$AD$1)</f>
        <v>1.5</v>
      </c>
      <c r="AE393" s="1">
        <f>(('logg värden'!AE393))/('logg värden'!$AE$1)</f>
        <v>0.5</v>
      </c>
      <c r="AF393" s="1">
        <f>(('logg värden'!AF393))/('logg värden'!$AF$1)</f>
        <v>1.2</v>
      </c>
      <c r="AG393" s="1">
        <f>(('logg värden'!AG393))/('logg värden'!$AG$1)</f>
        <v>0</v>
      </c>
      <c r="AH393" s="1">
        <f>(('logg värden'!AH393))/('logg värden'!$AH$1)</f>
        <v>25370</v>
      </c>
      <c r="AI393" s="1">
        <f>(('logg värden'!AI393))/('logg värden'!$AI$1)</f>
        <v>36747</v>
      </c>
      <c r="AJ393" s="1">
        <f>(('logg värden'!AJ393))/('logg värden'!$AJ$1)</f>
        <v>27270.43</v>
      </c>
      <c r="AK393" s="1">
        <f>(('logg värden'!AK393))/('logg värden'!$AK$1)</f>
        <v>5885.66</v>
      </c>
      <c r="AL393" s="1">
        <f t="shared" si="6"/>
        <v>21384.77</v>
      </c>
      <c r="AM393" s="1">
        <f>(('logg värden'!AL393))/('logg värden'!$AL$1)</f>
        <v>1</v>
      </c>
    </row>
    <row r="394" spans="1:39" x14ac:dyDescent="0.2">
      <c r="A394">
        <f>'logg värden'!A394</f>
        <v>44532</v>
      </c>
      <c r="B394">
        <f>'logg värden'!B394</f>
        <v>0.59846064814814814</v>
      </c>
      <c r="C394" s="1">
        <f>(('logg värden'!C394))/('logg värden'!$C$1)</f>
        <v>-2.8</v>
      </c>
      <c r="D394" s="1">
        <f>(('logg värden'!D394))/('logg värden'!$D$1)</f>
        <v>-2.2000000000000002</v>
      </c>
      <c r="E394" s="1">
        <f>(('logg värden'!E394))/('logg värden'!$E$1)</f>
        <v>21.5</v>
      </c>
      <c r="F394" s="1">
        <f>(('logg värden'!F394))/('logg värden'!$F$1)</f>
        <v>30</v>
      </c>
      <c r="G394" s="1">
        <f>(('logg värden'!G394))/('logg värden'!$G$1)</f>
        <v>30.4</v>
      </c>
      <c r="H394" s="1">
        <f>(('logg värden'!H394))/('logg värden'!$H$1)</f>
        <v>31.1</v>
      </c>
      <c r="I394" s="1">
        <f>(('logg värden'!I394))/('logg värden'!$I$1)</f>
        <v>27.2</v>
      </c>
      <c r="J394" s="1">
        <f>(('logg värden'!J394))/('logg värden'!$J$1)</f>
        <v>28.3</v>
      </c>
      <c r="K394" s="1">
        <f>(('logg värden'!K394))/('logg värden'!$K$1)</f>
        <v>28.6</v>
      </c>
      <c r="L394" s="1">
        <f>(('logg värden'!L394))/('logg värden'!$L$1)</f>
        <v>27.6</v>
      </c>
      <c r="M394" s="1">
        <f>(('logg värden'!M394))/('logg värden'!$M$1)</f>
        <v>7.5</v>
      </c>
      <c r="N394" s="1">
        <f>(('logg värden'!N394))/('logg värden'!$N$1)</f>
        <v>3.8</v>
      </c>
      <c r="O394" s="1">
        <f>(('logg värden'!O394))/('logg värden'!$O$1)</f>
        <v>42.8</v>
      </c>
      <c r="P394" s="1">
        <f>(('logg värden'!P394))/('logg värden'!$P$1)</f>
        <v>40.200000000000003</v>
      </c>
      <c r="Q394" s="1">
        <f>(('logg värden'!Q394))/('logg värden'!$Q$1)</f>
        <v>31</v>
      </c>
      <c r="R394" s="1">
        <f>(('logg värden'!R394))/('logg värden'!$R$1)</f>
        <v>59.7</v>
      </c>
      <c r="S394" s="1">
        <f>(('logg värden'!S394))/('logg värden'!$S$1)</f>
        <v>-0.5</v>
      </c>
      <c r="T394" s="1">
        <f>(('logg värden'!T394))/('logg värden'!$T$1)</f>
        <v>15.1</v>
      </c>
      <c r="U394" s="1">
        <f>(('logg värden'!U394))/('logg värden'!$U$1)</f>
        <v>22.2</v>
      </c>
      <c r="V394" s="1">
        <f>(('logg värden'!V394))/('logg värden'!$V$1)</f>
        <v>3.3</v>
      </c>
      <c r="W394" s="1">
        <f>(('logg värden'!W394))/('logg värden'!$W$1)</f>
        <v>212.1</v>
      </c>
      <c r="X394" s="1">
        <f>(('logg värden'!X394))/('logg värden'!$X$1)</f>
        <v>216.1</v>
      </c>
      <c r="Y394" s="1">
        <f>(('logg värden'!Y394))/('logg värden'!$Y$1)</f>
        <v>0</v>
      </c>
      <c r="Z394" s="1">
        <f>(('logg värden'!Z394))/('logg värden'!$Z$1)</f>
        <v>-274.89999999999998</v>
      </c>
      <c r="AA394" s="1">
        <f>(('logg värden'!AA394))/('logg värden'!$AA$1)</f>
        <v>22.5</v>
      </c>
      <c r="AB394" s="1">
        <f>(('logg värden'!AB394))/('logg värden'!$AB$1)</f>
        <v>0</v>
      </c>
      <c r="AC394" s="1">
        <f>(('logg värden'!AC394))/('logg värden'!$AC$1)</f>
        <v>0</v>
      </c>
      <c r="AD394" s="1">
        <f>(('logg värden'!AD394))/('logg värden'!$AD$1)</f>
        <v>0.9</v>
      </c>
      <c r="AE394" s="1">
        <f>(('logg värden'!AE394))/('logg värden'!$AE$1)</f>
        <v>0.6</v>
      </c>
      <c r="AF394" s="1">
        <f>(('logg värden'!AF394))/('logg värden'!$AF$1)</f>
        <v>1.3</v>
      </c>
      <c r="AG394" s="1">
        <f>(('logg värden'!AG394))/('logg värden'!$AG$1)</f>
        <v>0</v>
      </c>
      <c r="AH394" s="1">
        <f>(('logg värden'!AH394))/('logg värden'!$AH$1)</f>
        <v>25370</v>
      </c>
      <c r="AI394" s="1">
        <f>(('logg värden'!AI394))/('logg värden'!$AI$1)</f>
        <v>36747</v>
      </c>
      <c r="AJ394" s="1">
        <f>(('logg värden'!AJ394))/('logg värden'!$AJ$1)</f>
        <v>27270.43</v>
      </c>
      <c r="AK394" s="1">
        <f>(('logg värden'!AK394))/('logg värden'!$AK$1)</f>
        <v>5885.66</v>
      </c>
      <c r="AL394" s="1">
        <f t="shared" si="6"/>
        <v>21384.77</v>
      </c>
      <c r="AM394" s="1">
        <f>(('logg värden'!AL394))/('logg värden'!$AL$1)</f>
        <v>1</v>
      </c>
    </row>
    <row r="395" spans="1:39" x14ac:dyDescent="0.2">
      <c r="A395">
        <f>'logg värden'!A395</f>
        <v>44532</v>
      </c>
      <c r="B395">
        <f>'logg värden'!B395</f>
        <v>0.59915509259259259</v>
      </c>
      <c r="C395" s="1">
        <f>(('logg värden'!C395))/('logg värden'!$C$1)</f>
        <v>-2.8</v>
      </c>
      <c r="D395" s="1">
        <f>(('logg värden'!D395))/('logg värden'!$D$1)</f>
        <v>-2.2000000000000002</v>
      </c>
      <c r="E395" s="1">
        <f>(('logg värden'!E395))/('logg värden'!$E$1)</f>
        <v>21.5</v>
      </c>
      <c r="F395" s="1">
        <f>(('logg värden'!F395))/('logg värden'!$F$1)</f>
        <v>30</v>
      </c>
      <c r="G395" s="1">
        <f>(('logg värden'!G395))/('logg värden'!$G$1)</f>
        <v>30.4</v>
      </c>
      <c r="H395" s="1">
        <f>(('logg värden'!H395))/('logg värden'!$H$1)</f>
        <v>31</v>
      </c>
      <c r="I395" s="1">
        <f>(('logg värden'!I395))/('logg värden'!$I$1)</f>
        <v>27.2</v>
      </c>
      <c r="J395" s="1">
        <f>(('logg värden'!J395))/('logg värden'!$J$1)</f>
        <v>28.3</v>
      </c>
      <c r="K395" s="1">
        <f>(('logg värden'!K395))/('logg värden'!$K$1)</f>
        <v>28.6</v>
      </c>
      <c r="L395" s="1">
        <f>(('logg värden'!L395))/('logg värden'!$L$1)</f>
        <v>27.6</v>
      </c>
      <c r="M395" s="1">
        <f>(('logg värden'!M395))/('logg värden'!$M$1)</f>
        <v>7.5</v>
      </c>
      <c r="N395" s="1">
        <f>(('logg värden'!N395))/('logg värden'!$N$1)</f>
        <v>3.7</v>
      </c>
      <c r="O395" s="1">
        <f>(('logg värden'!O395))/('logg värden'!$O$1)</f>
        <v>42.8</v>
      </c>
      <c r="P395" s="1">
        <f>(('logg värden'!P395))/('logg värden'!$P$1)</f>
        <v>40.200000000000003</v>
      </c>
      <c r="Q395" s="1">
        <f>(('logg värden'!Q395))/('logg värden'!$Q$1)</f>
        <v>30.9</v>
      </c>
      <c r="R395" s="1">
        <f>(('logg värden'!R395))/('logg värden'!$R$1)</f>
        <v>59.6</v>
      </c>
      <c r="S395" s="1">
        <f>(('logg värden'!S395))/('logg värden'!$S$1)</f>
        <v>-0.5</v>
      </c>
      <c r="T395" s="1">
        <f>(('logg värden'!T395))/('logg värden'!$T$1)</f>
        <v>15.1</v>
      </c>
      <c r="U395" s="1">
        <f>(('logg värden'!U395))/('logg värden'!$U$1)</f>
        <v>22.2</v>
      </c>
      <c r="V395" s="1">
        <f>(('logg värden'!V395))/('logg värden'!$V$1)</f>
        <v>3.4</v>
      </c>
      <c r="W395" s="1">
        <f>(('logg värden'!W395))/('logg värden'!$W$1)</f>
        <v>212.3</v>
      </c>
      <c r="X395" s="1">
        <f>(('logg värden'!X395))/('logg värden'!$X$1)</f>
        <v>216.1</v>
      </c>
      <c r="Y395" s="1">
        <f>(('logg värden'!Y395))/('logg värden'!$Y$1)</f>
        <v>0</v>
      </c>
      <c r="Z395" s="1">
        <f>(('logg värden'!Z395))/('logg värden'!$Z$1)</f>
        <v>-274.39999999999998</v>
      </c>
      <c r="AA395" s="1">
        <f>(('logg värden'!AA395))/('logg värden'!$AA$1)</f>
        <v>22.3</v>
      </c>
      <c r="AB395" s="1">
        <f>(('logg värden'!AB395))/('logg värden'!$AB$1)</f>
        <v>0</v>
      </c>
      <c r="AC395" s="1">
        <f>(('logg värden'!AC395))/('logg värden'!$AC$1)</f>
        <v>0</v>
      </c>
      <c r="AD395" s="1">
        <f>(('logg värden'!AD395))/('logg värden'!$AD$1)</f>
        <v>0.9</v>
      </c>
      <c r="AE395" s="1">
        <f>(('logg värden'!AE395))/('logg värden'!$AE$1)</f>
        <v>0.7</v>
      </c>
      <c r="AF395" s="1">
        <f>(('logg värden'!AF395))/('logg värden'!$AF$1)</f>
        <v>1</v>
      </c>
      <c r="AG395" s="1">
        <f>(('logg värden'!AG395))/('logg värden'!$AG$1)</f>
        <v>0</v>
      </c>
      <c r="AH395" s="1">
        <f>(('logg värden'!AH395))/('logg värden'!$AH$1)</f>
        <v>25370</v>
      </c>
      <c r="AI395" s="1">
        <f>(('logg värden'!AI395))/('logg värden'!$AI$1)</f>
        <v>36747</v>
      </c>
      <c r="AJ395" s="1">
        <f>(('logg värden'!AJ395))/('logg värden'!$AJ$1)</f>
        <v>27270.43</v>
      </c>
      <c r="AK395" s="1">
        <f>(('logg värden'!AK395))/('logg värden'!$AK$1)</f>
        <v>5885.66</v>
      </c>
      <c r="AL395" s="1">
        <f t="shared" si="6"/>
        <v>21384.77</v>
      </c>
      <c r="AM395" s="1">
        <f>(('logg värden'!AL395))/('logg värden'!$AL$1)</f>
        <v>1</v>
      </c>
    </row>
    <row r="396" spans="1:39" x14ac:dyDescent="0.2">
      <c r="A396">
        <f>'logg värden'!A396</f>
        <v>44532</v>
      </c>
      <c r="B396">
        <f>'logg värden'!B396</f>
        <v>0.59984953703703703</v>
      </c>
      <c r="C396" s="1">
        <f>(('logg värden'!C396))/('logg värden'!$C$1)</f>
        <v>-2.8</v>
      </c>
      <c r="D396" s="1">
        <f>(('logg värden'!D396))/('logg värden'!$D$1)</f>
        <v>-2.2000000000000002</v>
      </c>
      <c r="E396" s="1">
        <f>(('logg värden'!E396))/('logg värden'!$E$1)</f>
        <v>21.5</v>
      </c>
      <c r="F396" s="1">
        <f>(('logg värden'!F396))/('logg värden'!$F$1)</f>
        <v>30</v>
      </c>
      <c r="G396" s="1">
        <f>(('logg värden'!G396))/('logg värden'!$G$1)</f>
        <v>30.5</v>
      </c>
      <c r="H396" s="1">
        <f>(('logg värden'!H396))/('logg värden'!$H$1)</f>
        <v>31</v>
      </c>
      <c r="I396" s="1">
        <f>(('logg värden'!I396))/('logg värden'!$I$1)</f>
        <v>27.2</v>
      </c>
      <c r="J396" s="1">
        <f>(('logg värden'!J396))/('logg värden'!$J$1)</f>
        <v>28.3</v>
      </c>
      <c r="K396" s="1">
        <f>(('logg värden'!K396))/('logg värden'!$K$1)</f>
        <v>28.6</v>
      </c>
      <c r="L396" s="1">
        <f>(('logg värden'!L396))/('logg värden'!$L$1)</f>
        <v>27.5</v>
      </c>
      <c r="M396" s="1">
        <f>(('logg värden'!M396))/('logg värden'!$M$1)</f>
        <v>7.5</v>
      </c>
      <c r="N396" s="1">
        <f>(('logg värden'!N396))/('logg värden'!$N$1)</f>
        <v>3.7</v>
      </c>
      <c r="O396" s="1">
        <f>(('logg värden'!O396))/('logg värden'!$O$1)</f>
        <v>42.8</v>
      </c>
      <c r="P396" s="1">
        <f>(('logg värden'!P396))/('logg värden'!$P$1)</f>
        <v>40.200000000000003</v>
      </c>
      <c r="Q396" s="1">
        <f>(('logg värden'!Q396))/('logg värden'!$Q$1)</f>
        <v>30.9</v>
      </c>
      <c r="R396" s="1">
        <f>(('logg värden'!R396))/('logg värden'!$R$1)</f>
        <v>59.6</v>
      </c>
      <c r="S396" s="1">
        <f>(('logg värden'!S396))/('logg värden'!$S$1)</f>
        <v>-0.4</v>
      </c>
      <c r="T396" s="1">
        <f>(('logg värden'!T396))/('logg värden'!$T$1)</f>
        <v>15.1</v>
      </c>
      <c r="U396" s="1">
        <f>(('logg värden'!U396))/('logg värden'!$U$1)</f>
        <v>22.2</v>
      </c>
      <c r="V396" s="1">
        <f>(('logg värden'!V396))/('logg värden'!$V$1)</f>
        <v>3.4</v>
      </c>
      <c r="W396" s="1">
        <f>(('logg värden'!W396))/('logg värden'!$W$1)</f>
        <v>212.9</v>
      </c>
      <c r="X396" s="1">
        <f>(('logg värden'!X396))/('logg värden'!$X$1)</f>
        <v>216.1</v>
      </c>
      <c r="Y396" s="1">
        <f>(('logg värden'!Y396))/('logg värden'!$Y$1)</f>
        <v>0</v>
      </c>
      <c r="Z396" s="1">
        <f>(('logg värden'!Z396))/('logg värden'!$Z$1)</f>
        <v>-273.89999999999998</v>
      </c>
      <c r="AA396" s="1">
        <f>(('logg värden'!AA396))/('logg värden'!$AA$1)</f>
        <v>22.4</v>
      </c>
      <c r="AB396" s="1">
        <f>(('logg värden'!AB396))/('logg värden'!$AB$1)</f>
        <v>0</v>
      </c>
      <c r="AC396" s="1">
        <f>(('logg värden'!AC396))/('logg värden'!$AC$1)</f>
        <v>0</v>
      </c>
      <c r="AD396" s="1">
        <f>(('logg värden'!AD396))/('logg värden'!$AD$1)</f>
        <v>0.8</v>
      </c>
      <c r="AE396" s="1">
        <f>(('logg värden'!AE396))/('logg värden'!$AE$1)</f>
        <v>0.8</v>
      </c>
      <c r="AF396" s="1">
        <f>(('logg värden'!AF396))/('logg värden'!$AF$1)</f>
        <v>1</v>
      </c>
      <c r="AG396" s="1">
        <f>(('logg värden'!AG396))/('logg värden'!$AG$1)</f>
        <v>0</v>
      </c>
      <c r="AH396" s="1">
        <f>(('logg värden'!AH396))/('logg värden'!$AH$1)</f>
        <v>25370</v>
      </c>
      <c r="AI396" s="1">
        <f>(('logg värden'!AI396))/('logg värden'!$AI$1)</f>
        <v>36747</v>
      </c>
      <c r="AJ396" s="1">
        <f>(('logg värden'!AJ396))/('logg värden'!$AJ$1)</f>
        <v>27270.43</v>
      </c>
      <c r="AK396" s="1">
        <f>(('logg värden'!AK396))/('logg värden'!$AK$1)</f>
        <v>5885.66</v>
      </c>
      <c r="AL396" s="1">
        <f t="shared" si="6"/>
        <v>21384.77</v>
      </c>
      <c r="AM396" s="1">
        <f>(('logg värden'!AL396))/('logg värden'!$AL$1)</f>
        <v>1</v>
      </c>
    </row>
    <row r="397" spans="1:39" x14ac:dyDescent="0.2">
      <c r="A397">
        <f>'logg värden'!A397</f>
        <v>44532</v>
      </c>
      <c r="B397">
        <f>'logg värden'!B397</f>
        <v>0.60054398148148147</v>
      </c>
      <c r="C397" s="1">
        <f>(('logg värden'!C397))/('logg värden'!$C$1)</f>
        <v>-2.8</v>
      </c>
      <c r="D397" s="1">
        <f>(('logg värden'!D397))/('logg värden'!$D$1)</f>
        <v>-2.2000000000000002</v>
      </c>
      <c r="E397" s="1">
        <f>(('logg värden'!E397))/('logg värden'!$E$1)</f>
        <v>21.5</v>
      </c>
      <c r="F397" s="1">
        <f>(('logg värden'!F397))/('logg värden'!$F$1)</f>
        <v>30</v>
      </c>
      <c r="G397" s="1">
        <f>(('logg värden'!G397))/('logg värden'!$G$1)</f>
        <v>30.5</v>
      </c>
      <c r="H397" s="1">
        <f>(('logg värden'!H397))/('logg värden'!$H$1)</f>
        <v>31</v>
      </c>
      <c r="I397" s="1">
        <f>(('logg värden'!I397))/('logg värden'!$I$1)</f>
        <v>27.2</v>
      </c>
      <c r="J397" s="1">
        <f>(('logg värden'!J397))/('logg värden'!$J$1)</f>
        <v>28.3</v>
      </c>
      <c r="K397" s="1">
        <f>(('logg värden'!K397))/('logg värden'!$K$1)</f>
        <v>28.6</v>
      </c>
      <c r="L397" s="1">
        <f>(('logg värden'!L397))/('logg värden'!$L$1)</f>
        <v>27.5</v>
      </c>
      <c r="M397" s="1">
        <f>(('logg värden'!M397))/('logg värden'!$M$1)</f>
        <v>7.5</v>
      </c>
      <c r="N397" s="1">
        <f>(('logg värden'!N397))/('logg värden'!$N$1)</f>
        <v>3.8</v>
      </c>
      <c r="O397" s="1">
        <f>(('logg värden'!O397))/('logg värden'!$O$1)</f>
        <v>42.8</v>
      </c>
      <c r="P397" s="1">
        <f>(('logg värden'!P397))/('logg värden'!$P$1)</f>
        <v>40.200000000000003</v>
      </c>
      <c r="Q397" s="1">
        <f>(('logg värden'!Q397))/('logg värden'!$Q$1)</f>
        <v>31</v>
      </c>
      <c r="R397" s="1">
        <f>(('logg värden'!R397))/('logg värden'!$R$1)</f>
        <v>59.5</v>
      </c>
      <c r="S397" s="1">
        <f>(('logg värden'!S397))/('logg värden'!$S$1)</f>
        <v>-0.4</v>
      </c>
      <c r="T397" s="1">
        <f>(('logg värden'!T397))/('logg värden'!$T$1)</f>
        <v>15.1</v>
      </c>
      <c r="U397" s="1">
        <f>(('logg värden'!U397))/('logg värden'!$U$1)</f>
        <v>22.2</v>
      </c>
      <c r="V397" s="1">
        <f>(('logg värden'!V397))/('logg värden'!$V$1)</f>
        <v>3.4</v>
      </c>
      <c r="W397" s="1">
        <f>(('logg värden'!W397))/('logg värden'!$W$1)</f>
        <v>216.3</v>
      </c>
      <c r="X397" s="1">
        <f>(('logg värden'!X397))/('logg värden'!$X$1)</f>
        <v>216.1</v>
      </c>
      <c r="Y397" s="1">
        <f>(('logg värden'!Y397))/('logg värden'!$Y$1)</f>
        <v>0</v>
      </c>
      <c r="Z397" s="1">
        <f>(('logg värden'!Z397))/('logg värden'!$Z$1)</f>
        <v>-273.39999999999998</v>
      </c>
      <c r="AA397" s="1">
        <f>(('logg värden'!AA397))/('logg värden'!$AA$1)</f>
        <v>22.5</v>
      </c>
      <c r="AB397" s="1">
        <f>(('logg värden'!AB397))/('logg värden'!$AB$1)</f>
        <v>0</v>
      </c>
      <c r="AC397" s="1">
        <f>(('logg värden'!AC397))/('logg värden'!$AC$1)</f>
        <v>0</v>
      </c>
      <c r="AD397" s="1">
        <f>(('logg värden'!AD397))/('logg värden'!$AD$1)</f>
        <v>0.9</v>
      </c>
      <c r="AE397" s="1">
        <f>(('logg värden'!AE397))/('logg värden'!$AE$1)</f>
        <v>0.7</v>
      </c>
      <c r="AF397" s="1">
        <f>(('logg värden'!AF397))/('logg värden'!$AF$1)</f>
        <v>1.2</v>
      </c>
      <c r="AG397" s="1">
        <f>(('logg värden'!AG397))/('logg värden'!$AG$1)</f>
        <v>0</v>
      </c>
      <c r="AH397" s="1">
        <f>(('logg värden'!AH397))/('logg värden'!$AH$1)</f>
        <v>25370</v>
      </c>
      <c r="AI397" s="1">
        <f>(('logg värden'!AI397))/('logg värden'!$AI$1)</f>
        <v>36747</v>
      </c>
      <c r="AJ397" s="1">
        <f>(('logg värden'!AJ397))/('logg värden'!$AJ$1)</f>
        <v>27270.43</v>
      </c>
      <c r="AK397" s="1">
        <f>(('logg värden'!AK397))/('logg värden'!$AK$1)</f>
        <v>5885.66</v>
      </c>
      <c r="AL397" s="1">
        <f t="shared" si="6"/>
        <v>21384.77</v>
      </c>
      <c r="AM397" s="1">
        <f>(('logg värden'!AL397))/('logg värden'!$AL$1)</f>
        <v>1</v>
      </c>
    </row>
    <row r="398" spans="1:39" x14ac:dyDescent="0.2">
      <c r="A398">
        <f>'logg värden'!A398</f>
        <v>44532</v>
      </c>
      <c r="B398">
        <f>'logg värden'!B398</f>
        <v>0.60123842592592591</v>
      </c>
      <c r="C398" s="1">
        <f>(('logg värden'!C398))/('logg värden'!$C$1)</f>
        <v>-2.8</v>
      </c>
      <c r="D398" s="1">
        <f>(('logg värden'!D398))/('logg värden'!$D$1)</f>
        <v>-2.2000000000000002</v>
      </c>
      <c r="E398" s="1">
        <f>(('logg värden'!E398))/('logg värden'!$E$1)</f>
        <v>21.5</v>
      </c>
      <c r="F398" s="1">
        <f>(('logg värden'!F398))/('logg värden'!$F$1)</f>
        <v>30</v>
      </c>
      <c r="G398" s="1">
        <f>(('logg värden'!G398))/('logg värden'!$G$1)</f>
        <v>30.5</v>
      </c>
      <c r="H398" s="1">
        <f>(('logg värden'!H398))/('logg värden'!$H$1)</f>
        <v>30.9</v>
      </c>
      <c r="I398" s="1">
        <f>(('logg värden'!I398))/('logg värden'!$I$1)</f>
        <v>27.2</v>
      </c>
      <c r="J398" s="1">
        <f>(('logg värden'!J398))/('logg värden'!$J$1)</f>
        <v>28.3</v>
      </c>
      <c r="K398" s="1">
        <f>(('logg värden'!K398))/('logg värden'!$K$1)</f>
        <v>28.6</v>
      </c>
      <c r="L398" s="1">
        <f>(('logg värden'!L398))/('logg värden'!$L$1)</f>
        <v>27.5</v>
      </c>
      <c r="M398" s="1">
        <f>(('logg värden'!M398))/('logg värden'!$M$1)</f>
        <v>7.5</v>
      </c>
      <c r="N398" s="1">
        <f>(('logg värden'!N398))/('logg värden'!$N$1)</f>
        <v>3.7</v>
      </c>
      <c r="O398" s="1">
        <f>(('logg värden'!O398))/('logg värden'!$O$1)</f>
        <v>42.7</v>
      </c>
      <c r="P398" s="1">
        <f>(('logg värden'!P398))/('logg värden'!$P$1)</f>
        <v>40.1</v>
      </c>
      <c r="Q398" s="1">
        <f>(('logg värden'!Q398))/('logg värden'!$Q$1)</f>
        <v>30.9</v>
      </c>
      <c r="R398" s="1">
        <f>(('logg värden'!R398))/('logg värden'!$R$1)</f>
        <v>59.5</v>
      </c>
      <c r="S398" s="1">
        <f>(('logg värden'!S398))/('logg värden'!$S$1)</f>
        <v>-0.5</v>
      </c>
      <c r="T398" s="1">
        <f>(('logg värden'!T398))/('logg värden'!$T$1)</f>
        <v>15.1</v>
      </c>
      <c r="U398" s="1">
        <f>(('logg värden'!U398))/('logg värden'!$U$1)</f>
        <v>22.2</v>
      </c>
      <c r="V398" s="1">
        <f>(('logg värden'!V398))/('logg värden'!$V$1)</f>
        <v>3.4</v>
      </c>
      <c r="W398" s="1">
        <f>(('logg värden'!W398))/('logg värden'!$W$1)</f>
        <v>212</v>
      </c>
      <c r="X398" s="1">
        <f>(('logg värden'!X398))/('logg värden'!$X$1)</f>
        <v>216.1</v>
      </c>
      <c r="Y398" s="1">
        <f>(('logg värden'!Y398))/('logg värden'!$Y$1)</f>
        <v>0</v>
      </c>
      <c r="Z398" s="1">
        <f>(('logg värden'!Z398))/('logg värden'!$Z$1)</f>
        <v>-273</v>
      </c>
      <c r="AA398" s="1">
        <f>(('logg värden'!AA398))/('logg värden'!$AA$1)</f>
        <v>22.4</v>
      </c>
      <c r="AB398" s="1">
        <f>(('logg värden'!AB398))/('logg värden'!$AB$1)</f>
        <v>0</v>
      </c>
      <c r="AC398" s="1">
        <f>(('logg värden'!AC398))/('logg värden'!$AC$1)</f>
        <v>0</v>
      </c>
      <c r="AD398" s="1">
        <f>(('logg värden'!AD398))/('logg värden'!$AD$1)</f>
        <v>2.2000000000000002</v>
      </c>
      <c r="AE398" s="1">
        <f>(('logg värden'!AE398))/('logg värden'!$AE$1)</f>
        <v>0.6</v>
      </c>
      <c r="AF398" s="1">
        <f>(('logg värden'!AF398))/('logg värden'!$AF$1)</f>
        <v>1.1000000000000001</v>
      </c>
      <c r="AG398" s="1">
        <f>(('logg värden'!AG398))/('logg värden'!$AG$1)</f>
        <v>0</v>
      </c>
      <c r="AH398" s="1">
        <f>(('logg värden'!AH398))/('logg värden'!$AH$1)</f>
        <v>25370</v>
      </c>
      <c r="AI398" s="1">
        <f>(('logg värden'!AI398))/('logg värden'!$AI$1)</f>
        <v>36747</v>
      </c>
      <c r="AJ398" s="1">
        <f>(('logg värden'!AJ398))/('logg värden'!$AJ$1)</f>
        <v>27270.43</v>
      </c>
      <c r="AK398" s="1">
        <f>(('logg värden'!AK398))/('logg värden'!$AK$1)</f>
        <v>5885.66</v>
      </c>
      <c r="AL398" s="1">
        <f t="shared" si="6"/>
        <v>21384.77</v>
      </c>
      <c r="AM398" s="1">
        <f>(('logg värden'!AL398))/('logg värden'!$AL$1)</f>
        <v>1</v>
      </c>
    </row>
    <row r="399" spans="1:39" x14ac:dyDescent="0.2">
      <c r="A399">
        <f>'logg värden'!A399</f>
        <v>44532</v>
      </c>
      <c r="B399">
        <f>'logg värden'!B399</f>
        <v>0.60195601851851854</v>
      </c>
      <c r="C399" s="1">
        <f>(('logg värden'!C399))/('logg värden'!$C$1)</f>
        <v>-2.9</v>
      </c>
      <c r="D399" s="1">
        <f>(('logg värden'!D399))/('logg värden'!$D$1)</f>
        <v>-2.2000000000000002</v>
      </c>
      <c r="E399" s="1">
        <f>(('logg värden'!E399))/('logg värden'!$E$1)</f>
        <v>21.5</v>
      </c>
      <c r="F399" s="1">
        <f>(('logg värden'!F399))/('logg värden'!$F$1)</f>
        <v>30</v>
      </c>
      <c r="G399" s="1">
        <f>(('logg värden'!G399))/('logg värden'!$G$1)</f>
        <v>30.5</v>
      </c>
      <c r="H399" s="1">
        <f>(('logg värden'!H399))/('logg värden'!$H$1)</f>
        <v>30.9</v>
      </c>
      <c r="I399" s="1">
        <f>(('logg värden'!I399))/('logg värden'!$I$1)</f>
        <v>27.2</v>
      </c>
      <c r="J399" s="1">
        <f>(('logg värden'!J399))/('logg värden'!$J$1)</f>
        <v>28.3</v>
      </c>
      <c r="K399" s="1">
        <f>(('logg värden'!K399))/('logg värden'!$K$1)</f>
        <v>28.6</v>
      </c>
      <c r="L399" s="1">
        <f>(('logg värden'!L399))/('logg värden'!$L$1)</f>
        <v>27.5</v>
      </c>
      <c r="M399" s="1">
        <f>(('logg värden'!M399))/('logg värden'!$M$1)</f>
        <v>7.5</v>
      </c>
      <c r="N399" s="1">
        <f>(('logg värden'!N399))/('logg värden'!$N$1)</f>
        <v>3.7</v>
      </c>
      <c r="O399" s="1">
        <f>(('logg värden'!O399))/('logg värden'!$O$1)</f>
        <v>42.7</v>
      </c>
      <c r="P399" s="1">
        <f>(('logg värden'!P399))/('logg värden'!$P$1)</f>
        <v>40.200000000000003</v>
      </c>
      <c r="Q399" s="1">
        <f>(('logg värden'!Q399))/('logg värden'!$Q$1)</f>
        <v>30.9</v>
      </c>
      <c r="R399" s="1">
        <f>(('logg värden'!R399))/('logg värden'!$R$1)</f>
        <v>59.4</v>
      </c>
      <c r="S399" s="1">
        <f>(('logg värden'!S399))/('logg värden'!$S$1)</f>
        <v>-0.4</v>
      </c>
      <c r="T399" s="1">
        <f>(('logg värden'!T399))/('logg värden'!$T$1)</f>
        <v>15.1</v>
      </c>
      <c r="U399" s="1">
        <f>(('logg värden'!U399))/('logg värden'!$U$1)</f>
        <v>22.1</v>
      </c>
      <c r="V399" s="1">
        <f>(('logg värden'!V399))/('logg värden'!$V$1)</f>
        <v>3.4</v>
      </c>
      <c r="W399" s="1">
        <f>(('logg värden'!W399))/('logg värden'!$W$1)</f>
        <v>212.1</v>
      </c>
      <c r="X399" s="1">
        <f>(('logg värden'!X399))/('logg värden'!$X$1)</f>
        <v>216.1</v>
      </c>
      <c r="Y399" s="1">
        <f>(('logg värden'!Y399))/('logg värden'!$Y$1)</f>
        <v>0</v>
      </c>
      <c r="Z399" s="1">
        <f>(('logg värden'!Z399))/('logg värden'!$Z$1)</f>
        <v>-272.60000000000002</v>
      </c>
      <c r="AA399" s="1">
        <f>(('logg värden'!AA399))/('logg värden'!$AA$1)</f>
        <v>22.4</v>
      </c>
      <c r="AB399" s="1">
        <f>(('logg värden'!AB399))/('logg värden'!$AB$1)</f>
        <v>0</v>
      </c>
      <c r="AC399" s="1">
        <f>(('logg värden'!AC399))/('logg värden'!$AC$1)</f>
        <v>0</v>
      </c>
      <c r="AD399" s="1">
        <f>(('logg värden'!AD399))/('logg värden'!$AD$1)</f>
        <v>0.8</v>
      </c>
      <c r="AE399" s="1">
        <f>(('logg värden'!AE399))/('logg värden'!$AE$1)</f>
        <v>0.8</v>
      </c>
      <c r="AF399" s="1">
        <f>(('logg värden'!AF399))/('logg värden'!$AF$1)</f>
        <v>1</v>
      </c>
      <c r="AG399" s="1">
        <f>(('logg värden'!AG399))/('logg värden'!$AG$1)</f>
        <v>0</v>
      </c>
      <c r="AH399" s="1">
        <f>(('logg värden'!AH399))/('logg värden'!$AH$1)</f>
        <v>25370</v>
      </c>
      <c r="AI399" s="1">
        <f>(('logg värden'!AI399))/('logg värden'!$AI$1)</f>
        <v>36747</v>
      </c>
      <c r="AJ399" s="1">
        <f>(('logg värden'!AJ399))/('logg värden'!$AJ$1)</f>
        <v>27270.43</v>
      </c>
      <c r="AK399" s="1">
        <f>(('logg värden'!AK399))/('logg värden'!$AK$1)</f>
        <v>5885.66</v>
      </c>
      <c r="AL399" s="1">
        <f t="shared" si="6"/>
        <v>21384.77</v>
      </c>
      <c r="AM399" s="1">
        <f>(('logg värden'!AL399))/('logg värden'!$AL$1)</f>
        <v>1</v>
      </c>
    </row>
    <row r="400" spans="1:39" x14ac:dyDescent="0.2">
      <c r="A400">
        <f>'logg värden'!A400</f>
        <v>44532</v>
      </c>
      <c r="B400">
        <f>'logg värden'!B400</f>
        <v>0.60265046296296299</v>
      </c>
      <c r="C400" s="1">
        <f>(('logg värden'!C400))/('logg värden'!$C$1)</f>
        <v>-2.9</v>
      </c>
      <c r="D400" s="1">
        <f>(('logg värden'!D400))/('logg värden'!$D$1)</f>
        <v>-2.2000000000000002</v>
      </c>
      <c r="E400" s="1">
        <f>(('logg värden'!E400))/('logg värden'!$E$1)</f>
        <v>21.5</v>
      </c>
      <c r="F400" s="1">
        <f>(('logg värden'!F400))/('logg värden'!$F$1)</f>
        <v>30</v>
      </c>
      <c r="G400" s="1">
        <f>(('logg värden'!G400))/('logg värden'!$G$1)</f>
        <v>30.6</v>
      </c>
      <c r="H400" s="1">
        <f>(('logg värden'!H400))/('logg värden'!$H$1)</f>
        <v>30.9</v>
      </c>
      <c r="I400" s="1">
        <f>(('logg värden'!I400))/('logg värden'!$I$1)</f>
        <v>27.2</v>
      </c>
      <c r="J400" s="1">
        <f>(('logg värden'!J400))/('logg värden'!$J$1)</f>
        <v>28.4</v>
      </c>
      <c r="K400" s="1">
        <f>(('logg värden'!K400))/('logg värden'!$K$1)</f>
        <v>28.6</v>
      </c>
      <c r="L400" s="1">
        <f>(('logg värden'!L400))/('logg värden'!$L$1)</f>
        <v>27.5</v>
      </c>
      <c r="M400" s="1">
        <f>(('logg värden'!M400))/('logg värden'!$M$1)</f>
        <v>7.5</v>
      </c>
      <c r="N400" s="1">
        <f>(('logg värden'!N400))/('logg värden'!$N$1)</f>
        <v>3.7</v>
      </c>
      <c r="O400" s="1">
        <f>(('logg värden'!O400))/('logg värden'!$O$1)</f>
        <v>42.8</v>
      </c>
      <c r="P400" s="1">
        <f>(('logg värden'!P400))/('logg värden'!$P$1)</f>
        <v>40.200000000000003</v>
      </c>
      <c r="Q400" s="1">
        <f>(('logg värden'!Q400))/('logg värden'!$Q$1)</f>
        <v>30.9</v>
      </c>
      <c r="R400" s="1">
        <f>(('logg värden'!R400))/('logg värden'!$R$1)</f>
        <v>59.4</v>
      </c>
      <c r="S400" s="1">
        <f>(('logg värden'!S400))/('logg värden'!$S$1)</f>
        <v>-0.4</v>
      </c>
      <c r="T400" s="1">
        <f>(('logg värden'!T400))/('logg värden'!$T$1)</f>
        <v>15.1</v>
      </c>
      <c r="U400" s="1">
        <f>(('logg värden'!U400))/('logg värden'!$U$1)</f>
        <v>22.2</v>
      </c>
      <c r="V400" s="1">
        <f>(('logg värden'!V400))/('logg värden'!$V$1)</f>
        <v>3.4</v>
      </c>
      <c r="W400" s="1">
        <f>(('logg värden'!W400))/('logg värden'!$W$1)</f>
        <v>213.4</v>
      </c>
      <c r="X400" s="1">
        <f>(('logg värden'!X400))/('logg värden'!$X$1)</f>
        <v>216.1</v>
      </c>
      <c r="Y400" s="1">
        <f>(('logg värden'!Y400))/('logg värden'!$Y$1)</f>
        <v>0</v>
      </c>
      <c r="Z400" s="1">
        <f>(('logg värden'!Z400))/('logg värden'!$Z$1)</f>
        <v>-272.2</v>
      </c>
      <c r="AA400" s="1">
        <f>(('logg värden'!AA400))/('logg värden'!$AA$1)</f>
        <v>22.2</v>
      </c>
      <c r="AB400" s="1">
        <f>(('logg värden'!AB400))/('logg värden'!$AB$1)</f>
        <v>0</v>
      </c>
      <c r="AC400" s="1">
        <f>(('logg värden'!AC400))/('logg värden'!$AC$1)</f>
        <v>0</v>
      </c>
      <c r="AD400" s="1">
        <f>(('logg värden'!AD400))/('logg värden'!$AD$1)</f>
        <v>1.3</v>
      </c>
      <c r="AE400" s="1">
        <f>(('logg värden'!AE400))/('logg värden'!$AE$1)</f>
        <v>0.8</v>
      </c>
      <c r="AF400" s="1">
        <f>(('logg värden'!AF400))/('logg värden'!$AF$1)</f>
        <v>1.1000000000000001</v>
      </c>
      <c r="AG400" s="1">
        <f>(('logg värden'!AG400))/('logg värden'!$AG$1)</f>
        <v>0</v>
      </c>
      <c r="AH400" s="1">
        <f>(('logg värden'!AH400))/('logg värden'!$AH$1)</f>
        <v>25370</v>
      </c>
      <c r="AI400" s="1">
        <f>(('logg värden'!AI400))/('logg värden'!$AI$1)</f>
        <v>36747</v>
      </c>
      <c r="AJ400" s="1">
        <f>(('logg värden'!AJ400))/('logg värden'!$AJ$1)</f>
        <v>27270.43</v>
      </c>
      <c r="AK400" s="1">
        <f>(('logg värden'!AK400))/('logg värden'!$AK$1)</f>
        <v>5885.66</v>
      </c>
      <c r="AL400" s="1">
        <f t="shared" si="6"/>
        <v>21384.77</v>
      </c>
      <c r="AM400" s="1">
        <f>(('logg värden'!AL400))/('logg värden'!$AL$1)</f>
        <v>1</v>
      </c>
    </row>
    <row r="401" spans="1:39" x14ac:dyDescent="0.2">
      <c r="A401">
        <f>'logg värden'!A401</f>
        <v>44532</v>
      </c>
      <c r="B401">
        <f>'logg värden'!B401</f>
        <v>0.60334490740740743</v>
      </c>
      <c r="C401" s="1">
        <f>(('logg värden'!C401))/('logg värden'!$C$1)</f>
        <v>-3</v>
      </c>
      <c r="D401" s="1">
        <f>(('logg värden'!D401))/('logg värden'!$D$1)</f>
        <v>-2.2000000000000002</v>
      </c>
      <c r="E401" s="1">
        <f>(('logg värden'!E401))/('logg värden'!$E$1)</f>
        <v>21.5</v>
      </c>
      <c r="F401" s="1">
        <f>(('logg värden'!F401))/('logg värden'!$F$1)</f>
        <v>30</v>
      </c>
      <c r="G401" s="1">
        <f>(('logg värden'!G401))/('logg värden'!$G$1)</f>
        <v>30.6</v>
      </c>
      <c r="H401" s="1">
        <f>(('logg värden'!H401))/('logg värden'!$H$1)</f>
        <v>30.9</v>
      </c>
      <c r="I401" s="1">
        <f>(('logg värden'!I401))/('logg värden'!$I$1)</f>
        <v>27.2</v>
      </c>
      <c r="J401" s="1">
        <f>(('logg värden'!J401))/('logg värden'!$J$1)</f>
        <v>28.4</v>
      </c>
      <c r="K401" s="1">
        <f>(('logg värden'!K401))/('logg värden'!$K$1)</f>
        <v>28.6</v>
      </c>
      <c r="L401" s="1">
        <f>(('logg värden'!L401))/('logg värden'!$L$1)</f>
        <v>27.5</v>
      </c>
      <c r="M401" s="1">
        <f>(('logg värden'!M401))/('logg värden'!$M$1)</f>
        <v>7.5</v>
      </c>
      <c r="N401" s="1">
        <f>(('logg värden'!N401))/('logg värden'!$N$1)</f>
        <v>3.7</v>
      </c>
      <c r="O401" s="1">
        <f>(('logg värden'!O401))/('logg värden'!$O$1)</f>
        <v>42.7</v>
      </c>
      <c r="P401" s="1">
        <f>(('logg värden'!P401))/('logg värden'!$P$1)</f>
        <v>40.1</v>
      </c>
      <c r="Q401" s="1">
        <f>(('logg värden'!Q401))/('logg värden'!$Q$1)</f>
        <v>30.9</v>
      </c>
      <c r="R401" s="1">
        <f>(('logg värden'!R401))/('logg värden'!$R$1)</f>
        <v>59.3</v>
      </c>
      <c r="S401" s="1">
        <f>(('logg värden'!S401))/('logg värden'!$S$1)</f>
        <v>-0.3</v>
      </c>
      <c r="T401" s="1">
        <f>(('logg värden'!T401))/('logg värden'!$T$1)</f>
        <v>15.2</v>
      </c>
      <c r="U401" s="1">
        <f>(('logg värden'!U401))/('logg värden'!$U$1)</f>
        <v>22.2</v>
      </c>
      <c r="V401" s="1">
        <f>(('logg värden'!V401))/('logg värden'!$V$1)</f>
        <v>3.3</v>
      </c>
      <c r="W401" s="1">
        <f>(('logg värden'!W401))/('logg värden'!$W$1)</f>
        <v>212.1</v>
      </c>
      <c r="X401" s="1">
        <f>(('logg värden'!X401))/('logg värden'!$X$1)</f>
        <v>216.1</v>
      </c>
      <c r="Y401" s="1">
        <f>(('logg värden'!Y401))/('logg värden'!$Y$1)</f>
        <v>0</v>
      </c>
      <c r="Z401" s="1">
        <f>(('logg värden'!Z401))/('logg värden'!$Z$1)</f>
        <v>-271.89999999999998</v>
      </c>
      <c r="AA401" s="1">
        <f>(('logg värden'!AA401))/('logg värden'!$AA$1)</f>
        <v>22.2</v>
      </c>
      <c r="AB401" s="1">
        <f>(('logg värden'!AB401))/('logg värden'!$AB$1)</f>
        <v>0</v>
      </c>
      <c r="AC401" s="1">
        <f>(('logg värden'!AC401))/('logg värden'!$AC$1)</f>
        <v>0</v>
      </c>
      <c r="AD401" s="1">
        <f>(('logg värden'!AD401))/('logg värden'!$AD$1)</f>
        <v>0.8</v>
      </c>
      <c r="AE401" s="1">
        <f>(('logg värden'!AE401))/('logg värden'!$AE$1)</f>
        <v>0.6</v>
      </c>
      <c r="AF401" s="1">
        <f>(('logg värden'!AF401))/('logg värden'!$AF$1)</f>
        <v>1.4</v>
      </c>
      <c r="AG401" s="1">
        <f>(('logg värden'!AG401))/('logg värden'!$AG$1)</f>
        <v>0</v>
      </c>
      <c r="AH401" s="1">
        <f>(('logg värden'!AH401))/('logg värden'!$AH$1)</f>
        <v>25370</v>
      </c>
      <c r="AI401" s="1">
        <f>(('logg värden'!AI401))/('logg värden'!$AI$1)</f>
        <v>36747</v>
      </c>
      <c r="AJ401" s="1">
        <f>(('logg värden'!AJ401))/('logg värden'!$AJ$1)</f>
        <v>27270.43</v>
      </c>
      <c r="AK401" s="1">
        <f>(('logg värden'!AK401))/('logg värden'!$AK$1)</f>
        <v>5885.66</v>
      </c>
      <c r="AL401" s="1">
        <f t="shared" si="6"/>
        <v>21384.77</v>
      </c>
      <c r="AM401" s="1">
        <f>(('logg värden'!AL401))/('logg värden'!$AL$1)</f>
        <v>1</v>
      </c>
    </row>
    <row r="402" spans="1:39" x14ac:dyDescent="0.2">
      <c r="A402">
        <f>'logg värden'!A402</f>
        <v>44532</v>
      </c>
      <c r="B402">
        <f>'logg värden'!B402</f>
        <v>0.60403935185185187</v>
      </c>
      <c r="C402" s="1">
        <f>(('logg värden'!C402))/('logg värden'!$C$1)</f>
        <v>-3</v>
      </c>
      <c r="D402" s="1">
        <f>(('logg värden'!D402))/('logg värden'!$D$1)</f>
        <v>-2.2000000000000002</v>
      </c>
      <c r="E402" s="1">
        <f>(('logg värden'!E402))/('logg värden'!$E$1)</f>
        <v>21.5</v>
      </c>
      <c r="F402" s="1">
        <f>(('logg värden'!F402))/('logg värden'!$F$1)</f>
        <v>30</v>
      </c>
      <c r="G402" s="1">
        <f>(('logg värden'!G402))/('logg värden'!$G$1)</f>
        <v>30.6</v>
      </c>
      <c r="H402" s="1">
        <f>(('logg värden'!H402))/('logg värden'!$H$1)</f>
        <v>30.9</v>
      </c>
      <c r="I402" s="1">
        <f>(('logg värden'!I402))/('logg värden'!$I$1)</f>
        <v>27.2</v>
      </c>
      <c r="J402" s="1">
        <f>(('logg värden'!J402))/('logg värden'!$J$1)</f>
        <v>28.4</v>
      </c>
      <c r="K402" s="1">
        <f>(('logg värden'!K402))/('logg värden'!$K$1)</f>
        <v>28.6</v>
      </c>
      <c r="L402" s="1">
        <f>(('logg värden'!L402))/('logg värden'!$L$1)</f>
        <v>27.5</v>
      </c>
      <c r="M402" s="1">
        <f>(('logg värden'!M402))/('logg värden'!$M$1)</f>
        <v>7.5</v>
      </c>
      <c r="N402" s="1">
        <f>(('logg värden'!N402))/('logg värden'!$N$1)</f>
        <v>3.7</v>
      </c>
      <c r="O402" s="1">
        <f>(('logg värden'!O402))/('logg värden'!$O$1)</f>
        <v>42.7</v>
      </c>
      <c r="P402" s="1">
        <f>(('logg värden'!P402))/('logg värden'!$P$1)</f>
        <v>40.1</v>
      </c>
      <c r="Q402" s="1">
        <f>(('logg värden'!Q402))/('logg värden'!$Q$1)</f>
        <v>30.9</v>
      </c>
      <c r="R402" s="1">
        <f>(('logg värden'!R402))/('logg värden'!$R$1)</f>
        <v>59.3</v>
      </c>
      <c r="S402" s="1">
        <f>(('logg värden'!S402))/('logg värden'!$S$1)</f>
        <v>-0.3</v>
      </c>
      <c r="T402" s="1">
        <f>(('logg värden'!T402))/('logg värden'!$T$1)</f>
        <v>15.1</v>
      </c>
      <c r="U402" s="1">
        <f>(('logg värden'!U402))/('logg värden'!$U$1)</f>
        <v>22.2</v>
      </c>
      <c r="V402" s="1">
        <f>(('logg värden'!V402))/('logg värden'!$V$1)</f>
        <v>3.3</v>
      </c>
      <c r="W402" s="1">
        <f>(('logg värden'!W402))/('logg värden'!$W$1)</f>
        <v>215.3</v>
      </c>
      <c r="X402" s="1">
        <f>(('logg värden'!X402))/('logg värden'!$X$1)</f>
        <v>216.1</v>
      </c>
      <c r="Y402" s="1">
        <f>(('logg värden'!Y402))/('logg värden'!$Y$1)</f>
        <v>0</v>
      </c>
      <c r="Z402" s="1">
        <f>(('logg värden'!Z402))/('logg värden'!$Z$1)</f>
        <v>-271.60000000000002</v>
      </c>
      <c r="AA402" s="1">
        <f>(('logg värden'!AA402))/('logg värden'!$AA$1)</f>
        <v>22.3</v>
      </c>
      <c r="AB402" s="1">
        <f>(('logg värden'!AB402))/('logg värden'!$AB$1)</f>
        <v>0</v>
      </c>
      <c r="AC402" s="1">
        <f>(('logg värden'!AC402))/('logg värden'!$AC$1)</f>
        <v>0</v>
      </c>
      <c r="AD402" s="1">
        <f>(('logg värden'!AD402))/('logg värden'!$AD$1)</f>
        <v>2.1</v>
      </c>
      <c r="AE402" s="1">
        <f>(('logg värden'!AE402))/('logg värden'!$AE$1)</f>
        <v>0.7</v>
      </c>
      <c r="AF402" s="1">
        <f>(('logg värden'!AF402))/('logg värden'!$AF$1)</f>
        <v>1.1000000000000001</v>
      </c>
      <c r="AG402" s="1">
        <f>(('logg värden'!AG402))/('logg värden'!$AG$1)</f>
        <v>0</v>
      </c>
      <c r="AH402" s="1">
        <f>(('logg värden'!AH402))/('logg värden'!$AH$1)</f>
        <v>25370</v>
      </c>
      <c r="AI402" s="1">
        <f>(('logg värden'!AI402))/('logg värden'!$AI$1)</f>
        <v>36747</v>
      </c>
      <c r="AJ402" s="1">
        <f>(('logg värden'!AJ402))/('logg värden'!$AJ$1)</f>
        <v>27270.43</v>
      </c>
      <c r="AK402" s="1">
        <f>(('logg värden'!AK402))/('logg värden'!$AK$1)</f>
        <v>5885.66</v>
      </c>
      <c r="AL402" s="1">
        <f t="shared" si="6"/>
        <v>21384.77</v>
      </c>
      <c r="AM402" s="1">
        <f>(('logg värden'!AL402))/('logg värden'!$AL$1)</f>
        <v>1</v>
      </c>
    </row>
    <row r="403" spans="1:39" x14ac:dyDescent="0.2">
      <c r="A403">
        <f>'logg värden'!A403</f>
        <v>44532</v>
      </c>
      <c r="B403">
        <f>'logg värden'!B403</f>
        <v>0.60473379629629631</v>
      </c>
      <c r="C403" s="1">
        <f>(('logg värden'!C403))/('logg värden'!$C$1)</f>
        <v>-2.9</v>
      </c>
      <c r="D403" s="1">
        <f>(('logg värden'!D403))/('logg värden'!$D$1)</f>
        <v>-2.2000000000000002</v>
      </c>
      <c r="E403" s="1">
        <f>(('logg värden'!E403))/('logg värden'!$E$1)</f>
        <v>21.5</v>
      </c>
      <c r="F403" s="1">
        <f>(('logg värden'!F403))/('logg värden'!$F$1)</f>
        <v>30</v>
      </c>
      <c r="G403" s="1">
        <f>(('logg värden'!G403))/('logg värden'!$G$1)</f>
        <v>30.6</v>
      </c>
      <c r="H403" s="1">
        <f>(('logg värden'!H403))/('logg värden'!$H$1)</f>
        <v>30.9</v>
      </c>
      <c r="I403" s="1">
        <f>(('logg värden'!I403))/('logg värden'!$I$1)</f>
        <v>27.2</v>
      </c>
      <c r="J403" s="1">
        <f>(('logg värden'!J403))/('logg värden'!$J$1)</f>
        <v>28.4</v>
      </c>
      <c r="K403" s="1">
        <f>(('logg värden'!K403))/('logg värden'!$K$1)</f>
        <v>28.5</v>
      </c>
      <c r="L403" s="1">
        <f>(('logg värden'!L403))/('logg värden'!$L$1)</f>
        <v>27.5</v>
      </c>
      <c r="M403" s="1">
        <f>(('logg värden'!M403))/('logg värden'!$M$1)</f>
        <v>7.5</v>
      </c>
      <c r="N403" s="1">
        <f>(('logg värden'!N403))/('logg värden'!$N$1)</f>
        <v>3.7</v>
      </c>
      <c r="O403" s="1">
        <f>(('logg värden'!O403))/('logg värden'!$O$1)</f>
        <v>42.7</v>
      </c>
      <c r="P403" s="1">
        <f>(('logg värden'!P403))/('logg värden'!$P$1)</f>
        <v>40.200000000000003</v>
      </c>
      <c r="Q403" s="1">
        <f>(('logg värden'!Q403))/('logg värden'!$Q$1)</f>
        <v>30.9</v>
      </c>
      <c r="R403" s="1">
        <f>(('logg värden'!R403))/('logg värden'!$R$1)</f>
        <v>59.3</v>
      </c>
      <c r="S403" s="1">
        <f>(('logg värden'!S403))/('logg värden'!$S$1)</f>
        <v>-0.3</v>
      </c>
      <c r="T403" s="1">
        <f>(('logg värden'!T403))/('logg värden'!$T$1)</f>
        <v>15.2</v>
      </c>
      <c r="U403" s="1">
        <f>(('logg värden'!U403))/('logg värden'!$U$1)</f>
        <v>22.1</v>
      </c>
      <c r="V403" s="1">
        <f>(('logg värden'!V403))/('logg värden'!$V$1)</f>
        <v>3.3</v>
      </c>
      <c r="W403" s="1">
        <f>(('logg värden'!W403))/('logg värden'!$W$1)</f>
        <v>215</v>
      </c>
      <c r="X403" s="1">
        <f>(('logg värden'!X403))/('logg värden'!$X$1)</f>
        <v>216.1</v>
      </c>
      <c r="Y403" s="1">
        <f>(('logg värden'!Y403))/('logg värden'!$Y$1)</f>
        <v>0</v>
      </c>
      <c r="Z403" s="1">
        <f>(('logg värden'!Z403))/('logg värden'!$Z$1)</f>
        <v>-271.3</v>
      </c>
      <c r="AA403" s="1">
        <f>(('logg värden'!AA403))/('logg värden'!$AA$1)</f>
        <v>22.3</v>
      </c>
      <c r="AB403" s="1">
        <f>(('logg värden'!AB403))/('logg värden'!$AB$1)</f>
        <v>0</v>
      </c>
      <c r="AC403" s="1">
        <f>(('logg värden'!AC403))/('logg värden'!$AC$1)</f>
        <v>0</v>
      </c>
      <c r="AD403" s="1">
        <f>(('logg värden'!AD403))/('logg värden'!$AD$1)</f>
        <v>1</v>
      </c>
      <c r="AE403" s="1">
        <f>(('logg värden'!AE403))/('logg värden'!$AE$1)</f>
        <v>0.5</v>
      </c>
      <c r="AF403" s="1">
        <f>(('logg värden'!AF403))/('logg värden'!$AF$1)</f>
        <v>1.1000000000000001</v>
      </c>
      <c r="AG403" s="1">
        <f>(('logg värden'!AG403))/('logg värden'!$AG$1)</f>
        <v>0</v>
      </c>
      <c r="AH403" s="1">
        <f>(('logg värden'!AH403))/('logg värden'!$AH$1)</f>
        <v>25370</v>
      </c>
      <c r="AI403" s="1">
        <f>(('logg värden'!AI403))/('logg värden'!$AI$1)</f>
        <v>36747</v>
      </c>
      <c r="AJ403" s="1">
        <f>(('logg värden'!AJ403))/('logg värden'!$AJ$1)</f>
        <v>27270.43</v>
      </c>
      <c r="AK403" s="1">
        <f>(('logg värden'!AK403))/('logg värden'!$AK$1)</f>
        <v>5885.66</v>
      </c>
      <c r="AL403" s="1">
        <f t="shared" si="6"/>
        <v>21384.77</v>
      </c>
      <c r="AM403" s="1">
        <f>(('logg värden'!AL403))/('logg värden'!$AL$1)</f>
        <v>1</v>
      </c>
    </row>
    <row r="404" spans="1:39" x14ac:dyDescent="0.2">
      <c r="A404">
        <f>'logg värden'!A404</f>
        <v>44532</v>
      </c>
      <c r="B404">
        <f>'logg värden'!B404</f>
        <v>0.60542824074074075</v>
      </c>
      <c r="C404" s="1">
        <f>(('logg värden'!C404))/('logg värden'!$C$1)</f>
        <v>-3</v>
      </c>
      <c r="D404" s="1">
        <f>(('logg värden'!D404))/('logg värden'!$D$1)</f>
        <v>-2.2000000000000002</v>
      </c>
      <c r="E404" s="1">
        <f>(('logg värden'!E404))/('logg värden'!$E$1)</f>
        <v>21.5</v>
      </c>
      <c r="F404" s="1">
        <f>(('logg värden'!F404))/('logg värden'!$F$1)</f>
        <v>30</v>
      </c>
      <c r="G404" s="1">
        <f>(('logg värden'!G404))/('logg värden'!$G$1)</f>
        <v>30.6</v>
      </c>
      <c r="H404" s="1">
        <f>(('logg värden'!H404))/('logg värden'!$H$1)</f>
        <v>30.9</v>
      </c>
      <c r="I404" s="1">
        <f>(('logg värden'!I404))/('logg värden'!$I$1)</f>
        <v>27.2</v>
      </c>
      <c r="J404" s="1">
        <f>(('logg värden'!J404))/('logg värden'!$J$1)</f>
        <v>28.4</v>
      </c>
      <c r="K404" s="1">
        <f>(('logg värden'!K404))/('logg värden'!$K$1)</f>
        <v>28.5</v>
      </c>
      <c r="L404" s="1">
        <f>(('logg värden'!L404))/('logg värden'!$L$1)</f>
        <v>27.5</v>
      </c>
      <c r="M404" s="1">
        <f>(('logg värden'!M404))/('logg värden'!$M$1)</f>
        <v>7.5</v>
      </c>
      <c r="N404" s="1">
        <f>(('logg värden'!N404))/('logg värden'!$N$1)</f>
        <v>3.9</v>
      </c>
      <c r="O404" s="1">
        <f>(('logg värden'!O404))/('logg värden'!$O$1)</f>
        <v>42.7</v>
      </c>
      <c r="P404" s="1">
        <f>(('logg värden'!P404))/('logg värden'!$P$1)</f>
        <v>40.200000000000003</v>
      </c>
      <c r="Q404" s="1">
        <f>(('logg värden'!Q404))/('logg värden'!$Q$1)</f>
        <v>31.1</v>
      </c>
      <c r="R404" s="1">
        <f>(('logg värden'!R404))/('logg värden'!$R$1)</f>
        <v>59.3</v>
      </c>
      <c r="S404" s="1">
        <f>(('logg värden'!S404))/('logg värden'!$S$1)</f>
        <v>-0.3</v>
      </c>
      <c r="T404" s="1">
        <f>(('logg värden'!T404))/('logg värden'!$T$1)</f>
        <v>15</v>
      </c>
      <c r="U404" s="1">
        <f>(('logg värden'!U404))/('logg värden'!$U$1)</f>
        <v>22.2</v>
      </c>
      <c r="V404" s="1">
        <f>(('logg värden'!V404))/('logg värden'!$V$1)</f>
        <v>3.2</v>
      </c>
      <c r="W404" s="1">
        <f>(('logg värden'!W404))/('logg värden'!$W$1)</f>
        <v>215.7</v>
      </c>
      <c r="X404" s="1">
        <f>(('logg värden'!X404))/('logg värden'!$X$1)</f>
        <v>216.1</v>
      </c>
      <c r="Y404" s="1">
        <f>(('logg värden'!Y404))/('logg värden'!$Y$1)</f>
        <v>0</v>
      </c>
      <c r="Z404" s="1">
        <f>(('logg värden'!Z404))/('logg värden'!$Z$1)</f>
        <v>-271</v>
      </c>
      <c r="AA404" s="1">
        <f>(('logg värden'!AA404))/('logg värden'!$AA$1)</f>
        <v>23.6</v>
      </c>
      <c r="AB404" s="1">
        <f>(('logg värden'!AB404))/('logg värden'!$AB$1)</f>
        <v>0</v>
      </c>
      <c r="AC404" s="1">
        <f>(('logg värden'!AC404))/('logg värden'!$AC$1)</f>
        <v>0</v>
      </c>
      <c r="AD404" s="1">
        <f>(('logg värden'!AD404))/('logg värden'!$AD$1)</f>
        <v>1.3</v>
      </c>
      <c r="AE404" s="1">
        <f>(('logg värden'!AE404))/('logg värden'!$AE$1)</f>
        <v>0.6</v>
      </c>
      <c r="AF404" s="1">
        <f>(('logg värden'!AF404))/('logg värden'!$AF$1)</f>
        <v>1.4</v>
      </c>
      <c r="AG404" s="1">
        <f>(('logg värden'!AG404))/('logg värden'!$AG$1)</f>
        <v>0</v>
      </c>
      <c r="AH404" s="1">
        <f>(('logg värden'!AH404))/('logg värden'!$AH$1)</f>
        <v>25370</v>
      </c>
      <c r="AI404" s="1">
        <f>(('logg värden'!AI404))/('logg värden'!$AI$1)</f>
        <v>36747</v>
      </c>
      <c r="AJ404" s="1">
        <f>(('logg värden'!AJ404))/('logg värden'!$AJ$1)</f>
        <v>27270.43</v>
      </c>
      <c r="AK404" s="1">
        <f>(('logg värden'!AK404))/('logg värden'!$AK$1)</f>
        <v>5885.66</v>
      </c>
      <c r="AL404" s="1">
        <f t="shared" si="6"/>
        <v>21384.77</v>
      </c>
      <c r="AM404" s="1">
        <f>(('logg värden'!AL404))/('logg värden'!$AL$1)</f>
        <v>1</v>
      </c>
    </row>
    <row r="405" spans="1:39" x14ac:dyDescent="0.2">
      <c r="A405">
        <f>'logg värden'!A405</f>
        <v>44532</v>
      </c>
      <c r="B405">
        <f>'logg värden'!B405</f>
        <v>0.60612268518518519</v>
      </c>
      <c r="C405" s="1">
        <f>(('logg värden'!C405))/('logg värden'!$C$1)</f>
        <v>-3</v>
      </c>
      <c r="D405" s="1">
        <f>(('logg värden'!D405))/('logg värden'!$D$1)</f>
        <v>-2.2000000000000002</v>
      </c>
      <c r="E405" s="1">
        <f>(('logg värden'!E405))/('logg värden'!$E$1)</f>
        <v>21.5</v>
      </c>
      <c r="F405" s="1">
        <f>(('logg värden'!F405))/('logg värden'!$F$1)</f>
        <v>30</v>
      </c>
      <c r="G405" s="1">
        <f>(('logg värden'!G405))/('logg värden'!$G$1)</f>
        <v>30.6</v>
      </c>
      <c r="H405" s="1">
        <f>(('logg värden'!H405))/('logg värden'!$H$1)</f>
        <v>30.9</v>
      </c>
      <c r="I405" s="1">
        <f>(('logg värden'!I405))/('logg värden'!$I$1)</f>
        <v>27.2</v>
      </c>
      <c r="J405" s="1">
        <f>(('logg värden'!J405))/('logg värden'!$J$1)</f>
        <v>28.4</v>
      </c>
      <c r="K405" s="1">
        <f>(('logg värden'!K405))/('logg värden'!$K$1)</f>
        <v>28.5</v>
      </c>
      <c r="L405" s="1">
        <f>(('logg värden'!L405))/('logg värden'!$L$1)</f>
        <v>27.5</v>
      </c>
      <c r="M405" s="1">
        <f>(('logg värden'!M405))/('logg värden'!$M$1)</f>
        <v>7.5</v>
      </c>
      <c r="N405" s="1">
        <f>(('logg värden'!N405))/('logg värden'!$N$1)</f>
        <v>3.9</v>
      </c>
      <c r="O405" s="1">
        <f>(('logg värden'!O405))/('logg värden'!$O$1)</f>
        <v>42.7</v>
      </c>
      <c r="P405" s="1">
        <f>(('logg värden'!P405))/('logg värden'!$P$1)</f>
        <v>40.1</v>
      </c>
      <c r="Q405" s="1">
        <f>(('logg värden'!Q405))/('logg värden'!$Q$1)</f>
        <v>31.1</v>
      </c>
      <c r="R405" s="1">
        <f>(('logg värden'!R405))/('logg värden'!$R$1)</f>
        <v>59.3</v>
      </c>
      <c r="S405" s="1">
        <f>(('logg värden'!S405))/('logg värden'!$S$1)</f>
        <v>-0.5</v>
      </c>
      <c r="T405" s="1">
        <f>(('logg värden'!T405))/('logg värden'!$T$1)</f>
        <v>14.7</v>
      </c>
      <c r="U405" s="1">
        <f>(('logg värden'!U405))/('logg värden'!$U$1)</f>
        <v>22.1</v>
      </c>
      <c r="V405" s="1">
        <f>(('logg värden'!V405))/('logg värden'!$V$1)</f>
        <v>3</v>
      </c>
      <c r="W405" s="1">
        <f>(('logg värden'!W405))/('logg värden'!$W$1)</f>
        <v>214.1</v>
      </c>
      <c r="X405" s="1">
        <f>(('logg värden'!X405))/('logg värden'!$X$1)</f>
        <v>216.1</v>
      </c>
      <c r="Y405" s="1">
        <f>(('logg värden'!Y405))/('logg värden'!$Y$1)</f>
        <v>0</v>
      </c>
      <c r="Z405" s="1">
        <f>(('logg värden'!Z405))/('logg värden'!$Z$1)</f>
        <v>-270.5</v>
      </c>
      <c r="AA405" s="1">
        <f>(('logg värden'!AA405))/('logg värden'!$AA$1)</f>
        <v>23.4</v>
      </c>
      <c r="AB405" s="1">
        <f>(('logg värden'!AB405))/('logg värden'!$AB$1)</f>
        <v>0</v>
      </c>
      <c r="AC405" s="1">
        <f>(('logg värden'!AC405))/('logg värden'!$AC$1)</f>
        <v>0</v>
      </c>
      <c r="AD405" s="1">
        <f>(('logg värden'!AD405))/('logg värden'!$AD$1)</f>
        <v>1.2</v>
      </c>
      <c r="AE405" s="1">
        <f>(('logg värden'!AE405))/('logg värden'!$AE$1)</f>
        <v>0.6</v>
      </c>
      <c r="AF405" s="1">
        <f>(('logg värden'!AF405))/('logg värden'!$AF$1)</f>
        <v>1.1000000000000001</v>
      </c>
      <c r="AG405" s="1">
        <f>(('logg värden'!AG405))/('logg värden'!$AG$1)</f>
        <v>0</v>
      </c>
      <c r="AH405" s="1">
        <f>(('logg värden'!AH405))/('logg värden'!$AH$1)</f>
        <v>25370</v>
      </c>
      <c r="AI405" s="1">
        <f>(('logg värden'!AI405))/('logg värden'!$AI$1)</f>
        <v>36747</v>
      </c>
      <c r="AJ405" s="1">
        <f>(('logg värden'!AJ405))/('logg värden'!$AJ$1)</f>
        <v>27270.43</v>
      </c>
      <c r="AK405" s="1">
        <f>(('logg värden'!AK405))/('logg värden'!$AK$1)</f>
        <v>5885.66</v>
      </c>
      <c r="AL405" s="1">
        <f t="shared" si="6"/>
        <v>21384.77</v>
      </c>
      <c r="AM405" s="1">
        <f>(('logg värden'!AL405))/('logg värden'!$AL$1)</f>
        <v>1</v>
      </c>
    </row>
    <row r="406" spans="1:39" x14ac:dyDescent="0.2">
      <c r="A406">
        <f>'logg värden'!A406</f>
        <v>44532</v>
      </c>
      <c r="B406">
        <f>'logg värden'!B406</f>
        <v>0.60681712962962964</v>
      </c>
      <c r="C406" s="1">
        <f>(('logg värden'!C406))/('logg värden'!$C$1)</f>
        <v>-3</v>
      </c>
      <c r="D406" s="1">
        <f>(('logg värden'!D406))/('logg värden'!$D$1)</f>
        <v>-2.2000000000000002</v>
      </c>
      <c r="E406" s="1">
        <f>(('logg värden'!E406))/('logg värden'!$E$1)</f>
        <v>21.5</v>
      </c>
      <c r="F406" s="1">
        <f>(('logg värden'!F406))/('logg värden'!$F$1)</f>
        <v>30</v>
      </c>
      <c r="G406" s="1">
        <f>(('logg värden'!G406))/('logg värden'!$G$1)</f>
        <v>30.6</v>
      </c>
      <c r="H406" s="1">
        <f>(('logg värden'!H406))/('logg värden'!$H$1)</f>
        <v>30.9</v>
      </c>
      <c r="I406" s="1">
        <f>(('logg värden'!I406))/('logg värden'!$I$1)</f>
        <v>27.2</v>
      </c>
      <c r="J406" s="1">
        <f>(('logg värden'!J406))/('logg värden'!$J$1)</f>
        <v>28.4</v>
      </c>
      <c r="K406" s="1">
        <f>(('logg värden'!K406))/('logg värden'!$K$1)</f>
        <v>28.6</v>
      </c>
      <c r="L406" s="1">
        <f>(('logg värden'!L406))/('logg värden'!$L$1)</f>
        <v>27.5</v>
      </c>
      <c r="M406" s="1">
        <f>(('logg värden'!M406))/('logg värden'!$M$1)</f>
        <v>7.5</v>
      </c>
      <c r="N406" s="1">
        <f>(('logg värden'!N406))/('logg värden'!$N$1)</f>
        <v>3.8</v>
      </c>
      <c r="O406" s="1">
        <f>(('logg värden'!O406))/('logg värden'!$O$1)</f>
        <v>42.7</v>
      </c>
      <c r="P406" s="1">
        <f>(('logg värden'!P406))/('logg värden'!$P$1)</f>
        <v>40.1</v>
      </c>
      <c r="Q406" s="1">
        <f>(('logg värden'!Q406))/('logg värden'!$Q$1)</f>
        <v>31</v>
      </c>
      <c r="R406" s="1">
        <f>(('logg värden'!R406))/('logg värden'!$R$1)</f>
        <v>59.2</v>
      </c>
      <c r="S406" s="1">
        <f>(('logg värden'!S406))/('logg värden'!$S$1)</f>
        <v>-0.5</v>
      </c>
      <c r="T406" s="1">
        <f>(('logg värden'!T406))/('logg värden'!$T$1)</f>
        <v>14.6</v>
      </c>
      <c r="U406" s="1">
        <f>(('logg värden'!U406))/('logg värden'!$U$1)</f>
        <v>22.1</v>
      </c>
      <c r="V406" s="1">
        <f>(('logg värden'!V406))/('logg värden'!$V$1)</f>
        <v>3</v>
      </c>
      <c r="W406" s="1">
        <f>(('logg värden'!W406))/('logg värden'!$W$1)</f>
        <v>211.5</v>
      </c>
      <c r="X406" s="1">
        <f>(('logg värden'!X406))/('logg värden'!$X$1)</f>
        <v>216.1</v>
      </c>
      <c r="Y406" s="1">
        <f>(('logg värden'!Y406))/('logg värden'!$Y$1)</f>
        <v>0</v>
      </c>
      <c r="Z406" s="1">
        <f>(('logg värden'!Z406))/('logg värden'!$Z$1)</f>
        <v>-270</v>
      </c>
      <c r="AA406" s="1">
        <f>(('logg värden'!AA406))/('logg värden'!$AA$1)</f>
        <v>23.6</v>
      </c>
      <c r="AB406" s="1">
        <f>(('logg värden'!AB406))/('logg värden'!$AB$1)</f>
        <v>0</v>
      </c>
      <c r="AC406" s="1">
        <f>(('logg värden'!AC406))/('logg värden'!$AC$1)</f>
        <v>0</v>
      </c>
      <c r="AD406" s="1">
        <f>(('logg värden'!AD406))/('logg värden'!$AD$1)</f>
        <v>1.1000000000000001</v>
      </c>
      <c r="AE406" s="1">
        <f>(('logg värden'!AE406))/('logg värden'!$AE$1)</f>
        <v>0.6</v>
      </c>
      <c r="AF406" s="1">
        <f>(('logg värden'!AF406))/('logg värden'!$AF$1)</f>
        <v>1.2</v>
      </c>
      <c r="AG406" s="1">
        <f>(('logg värden'!AG406))/('logg värden'!$AG$1)</f>
        <v>0</v>
      </c>
      <c r="AH406" s="1">
        <f>(('logg värden'!AH406))/('logg värden'!$AH$1)</f>
        <v>25370</v>
      </c>
      <c r="AI406" s="1">
        <f>(('logg värden'!AI406))/('logg värden'!$AI$1)</f>
        <v>36747</v>
      </c>
      <c r="AJ406" s="1">
        <f>(('logg värden'!AJ406))/('logg värden'!$AJ$1)</f>
        <v>27270.43</v>
      </c>
      <c r="AK406" s="1">
        <f>(('logg värden'!AK406))/('logg värden'!$AK$1)</f>
        <v>5885.66</v>
      </c>
      <c r="AL406" s="1">
        <f t="shared" si="6"/>
        <v>21384.77</v>
      </c>
      <c r="AM406" s="1">
        <f>(('logg värden'!AL406))/('logg värden'!$AL$1)</f>
        <v>1</v>
      </c>
    </row>
    <row r="407" spans="1:39" x14ac:dyDescent="0.2">
      <c r="A407">
        <f>'logg värden'!A407</f>
        <v>44532</v>
      </c>
      <c r="B407">
        <f>'logg värden'!B407</f>
        <v>0.60751157407407408</v>
      </c>
      <c r="C407" s="1">
        <f>(('logg värden'!C407))/('logg värden'!$C$1)</f>
        <v>-3</v>
      </c>
      <c r="D407" s="1">
        <f>(('logg värden'!D407))/('logg värden'!$D$1)</f>
        <v>-2.2000000000000002</v>
      </c>
      <c r="E407" s="1">
        <f>(('logg värden'!E407))/('logg värden'!$E$1)</f>
        <v>21.5</v>
      </c>
      <c r="F407" s="1">
        <f>(('logg värden'!F407))/('logg värden'!$F$1)</f>
        <v>30</v>
      </c>
      <c r="G407" s="1">
        <f>(('logg värden'!G407))/('logg värden'!$G$1)</f>
        <v>30.6</v>
      </c>
      <c r="H407" s="1">
        <f>(('logg värden'!H407))/('logg värden'!$H$1)</f>
        <v>30.9</v>
      </c>
      <c r="I407" s="1">
        <f>(('logg värden'!I407))/('logg värden'!$I$1)</f>
        <v>27.1</v>
      </c>
      <c r="J407" s="1">
        <f>(('logg värden'!J407))/('logg värden'!$J$1)</f>
        <v>28.4</v>
      </c>
      <c r="K407" s="1">
        <f>(('logg värden'!K407))/('logg värden'!$K$1)</f>
        <v>28.5</v>
      </c>
      <c r="L407" s="1">
        <f>(('logg värden'!L407))/('logg värden'!$L$1)</f>
        <v>27.4</v>
      </c>
      <c r="M407" s="1">
        <f>(('logg värden'!M407))/('logg värden'!$M$1)</f>
        <v>7.5</v>
      </c>
      <c r="N407" s="1">
        <f>(('logg värden'!N407))/('logg värden'!$N$1)</f>
        <v>4</v>
      </c>
      <c r="O407" s="1">
        <f>(('logg värden'!O407))/('logg värden'!$O$1)</f>
        <v>42.7</v>
      </c>
      <c r="P407" s="1">
        <f>(('logg värden'!P407))/('logg värden'!$P$1)</f>
        <v>40.1</v>
      </c>
      <c r="Q407" s="1">
        <f>(('logg värden'!Q407))/('logg värden'!$Q$1)</f>
        <v>31.1</v>
      </c>
      <c r="R407" s="1">
        <f>(('logg värden'!R407))/('logg värden'!$R$1)</f>
        <v>59.2</v>
      </c>
      <c r="S407" s="1">
        <f>(('logg värden'!S407))/('logg värden'!$S$1)</f>
        <v>-0.6</v>
      </c>
      <c r="T407" s="1">
        <f>(('logg värden'!T407))/('logg värden'!$T$1)</f>
        <v>14.6</v>
      </c>
      <c r="U407" s="1">
        <f>(('logg värden'!U407))/('logg värden'!$U$1)</f>
        <v>22.2</v>
      </c>
      <c r="V407" s="1">
        <f>(('logg värden'!V407))/('logg värden'!$V$1)</f>
        <v>2.9</v>
      </c>
      <c r="W407" s="1">
        <f>(('logg värden'!W407))/('logg värden'!$W$1)</f>
        <v>214.5</v>
      </c>
      <c r="X407" s="1">
        <f>(('logg värden'!X407))/('logg värden'!$X$1)</f>
        <v>216.1</v>
      </c>
      <c r="Y407" s="1">
        <f>(('logg värden'!Y407))/('logg värden'!$Y$1)</f>
        <v>0</v>
      </c>
      <c r="Z407" s="1">
        <f>(('logg värden'!Z407))/('logg värden'!$Z$1)</f>
        <v>-269.60000000000002</v>
      </c>
      <c r="AA407" s="1">
        <f>(('logg värden'!AA407))/('logg värden'!$AA$1)</f>
        <v>23.2</v>
      </c>
      <c r="AB407" s="1">
        <f>(('logg värden'!AB407))/('logg värden'!$AB$1)</f>
        <v>0</v>
      </c>
      <c r="AC407" s="1">
        <f>(('logg värden'!AC407))/('logg värden'!$AC$1)</f>
        <v>0</v>
      </c>
      <c r="AD407" s="1">
        <f>(('logg värden'!AD407))/('logg värden'!$AD$1)</f>
        <v>1.4</v>
      </c>
      <c r="AE407" s="1">
        <f>(('logg värden'!AE407))/('logg värden'!$AE$1)</f>
        <v>0.5</v>
      </c>
      <c r="AF407" s="1">
        <f>(('logg värden'!AF407))/('logg värden'!$AF$1)</f>
        <v>1</v>
      </c>
      <c r="AG407" s="1">
        <f>(('logg värden'!AG407))/('logg värden'!$AG$1)</f>
        <v>0</v>
      </c>
      <c r="AH407" s="1">
        <f>(('logg värden'!AH407))/('logg värden'!$AH$1)</f>
        <v>25370</v>
      </c>
      <c r="AI407" s="1">
        <f>(('logg värden'!AI407))/('logg värden'!$AI$1)</f>
        <v>36747</v>
      </c>
      <c r="AJ407" s="1">
        <f>(('logg värden'!AJ407))/('logg värden'!$AJ$1)</f>
        <v>27270.43</v>
      </c>
      <c r="AK407" s="1">
        <f>(('logg värden'!AK407))/('logg värden'!$AK$1)</f>
        <v>5885.66</v>
      </c>
      <c r="AL407" s="1">
        <f t="shared" si="6"/>
        <v>21384.77</v>
      </c>
      <c r="AM407" s="1">
        <f>(('logg värden'!AL407))/('logg värden'!$AL$1)</f>
        <v>1</v>
      </c>
    </row>
    <row r="408" spans="1:39" x14ac:dyDescent="0.2">
      <c r="A408">
        <f>'logg värden'!A408</f>
        <v>44532</v>
      </c>
      <c r="B408">
        <f>'logg värden'!B408</f>
        <v>0.60820601851851852</v>
      </c>
      <c r="C408" s="1">
        <f>(('logg värden'!C408))/('logg värden'!$C$1)</f>
        <v>-3</v>
      </c>
      <c r="D408" s="1">
        <f>(('logg värden'!D408))/('logg värden'!$D$1)</f>
        <v>-2.2000000000000002</v>
      </c>
      <c r="E408" s="1">
        <f>(('logg värden'!E408))/('logg värden'!$E$1)</f>
        <v>21.5</v>
      </c>
      <c r="F408" s="1">
        <f>(('logg värden'!F408))/('logg värden'!$F$1)</f>
        <v>30</v>
      </c>
      <c r="G408" s="1">
        <f>(('logg värden'!G408))/('logg värden'!$G$1)</f>
        <v>30.6</v>
      </c>
      <c r="H408" s="1">
        <f>(('logg värden'!H408))/('logg värden'!$H$1)</f>
        <v>30.9</v>
      </c>
      <c r="I408" s="1">
        <f>(('logg värden'!I408))/('logg värden'!$I$1)</f>
        <v>27.1</v>
      </c>
      <c r="J408" s="1">
        <f>(('logg värden'!J408))/('logg värden'!$J$1)</f>
        <v>28.4</v>
      </c>
      <c r="K408" s="1">
        <f>(('logg värden'!K408))/('logg värden'!$K$1)</f>
        <v>28.5</v>
      </c>
      <c r="L408" s="1">
        <f>(('logg värden'!L408))/('logg värden'!$L$1)</f>
        <v>27.5</v>
      </c>
      <c r="M408" s="1">
        <f>(('logg värden'!M408))/('logg värden'!$M$1)</f>
        <v>7.5</v>
      </c>
      <c r="N408" s="1">
        <f>(('logg värden'!N408))/('logg värden'!$N$1)</f>
        <v>3.9</v>
      </c>
      <c r="O408" s="1">
        <f>(('logg värden'!O408))/('logg värden'!$O$1)</f>
        <v>42.7</v>
      </c>
      <c r="P408" s="1">
        <f>(('logg värden'!P408))/('logg värden'!$P$1)</f>
        <v>40.1</v>
      </c>
      <c r="Q408" s="1">
        <f>(('logg värden'!Q408))/('logg värden'!$Q$1)</f>
        <v>31</v>
      </c>
      <c r="R408" s="1">
        <f>(('logg värden'!R408))/('logg värden'!$R$1)</f>
        <v>59.2</v>
      </c>
      <c r="S408" s="1">
        <f>(('logg värden'!S408))/('logg värden'!$S$1)</f>
        <v>-0.6</v>
      </c>
      <c r="T408" s="1">
        <f>(('logg värden'!T408))/('logg värden'!$T$1)</f>
        <v>14.7</v>
      </c>
      <c r="U408" s="1">
        <f>(('logg värden'!U408))/('logg värden'!$U$1)</f>
        <v>22.2</v>
      </c>
      <c r="V408" s="1">
        <f>(('logg värden'!V408))/('logg värden'!$V$1)</f>
        <v>3</v>
      </c>
      <c r="W408" s="1">
        <f>(('logg värden'!W408))/('logg värden'!$W$1)</f>
        <v>213.5</v>
      </c>
      <c r="X408" s="1">
        <f>(('logg värden'!X408))/('logg värden'!$X$1)</f>
        <v>216.1</v>
      </c>
      <c r="Y408" s="1">
        <f>(('logg värden'!Y408))/('logg värden'!$Y$1)</f>
        <v>0</v>
      </c>
      <c r="Z408" s="1">
        <f>(('logg värden'!Z408))/('logg värden'!$Z$1)</f>
        <v>-269.2</v>
      </c>
      <c r="AA408" s="1">
        <f>(('logg värden'!AA408))/('logg värden'!$AA$1)</f>
        <v>23.6</v>
      </c>
      <c r="AB408" s="1">
        <f>(('logg värden'!AB408))/('logg värden'!$AB$1)</f>
        <v>0</v>
      </c>
      <c r="AC408" s="1">
        <f>(('logg värden'!AC408))/('logg värden'!$AC$1)</f>
        <v>0</v>
      </c>
      <c r="AD408" s="1">
        <f>(('logg värden'!AD408))/('logg värden'!$AD$1)</f>
        <v>0.8</v>
      </c>
      <c r="AE408" s="1">
        <f>(('logg värden'!AE408))/('logg värden'!$AE$1)</f>
        <v>0.5</v>
      </c>
      <c r="AF408" s="1">
        <f>(('logg värden'!AF408))/('logg värden'!$AF$1)</f>
        <v>1</v>
      </c>
      <c r="AG408" s="1">
        <f>(('logg värden'!AG408))/('logg värden'!$AG$1)</f>
        <v>0</v>
      </c>
      <c r="AH408" s="1">
        <f>(('logg värden'!AH408))/('logg värden'!$AH$1)</f>
        <v>25370</v>
      </c>
      <c r="AI408" s="1">
        <f>(('logg värden'!AI408))/('logg värden'!$AI$1)</f>
        <v>36747</v>
      </c>
      <c r="AJ408" s="1">
        <f>(('logg värden'!AJ408))/('logg värden'!$AJ$1)</f>
        <v>27270.43</v>
      </c>
      <c r="AK408" s="1">
        <f>(('logg värden'!AK408))/('logg värden'!$AK$1)</f>
        <v>5885.66</v>
      </c>
      <c r="AL408" s="1">
        <f t="shared" si="6"/>
        <v>21384.77</v>
      </c>
      <c r="AM408" s="1">
        <f>(('logg värden'!AL408))/('logg värden'!$AL$1)</f>
        <v>1</v>
      </c>
    </row>
    <row r="409" spans="1:39" x14ac:dyDescent="0.2">
      <c r="A409">
        <f>'logg värden'!A409</f>
        <v>44532</v>
      </c>
      <c r="B409">
        <f>'logg värden'!B409</f>
        <v>0.60890046296296296</v>
      </c>
      <c r="C409" s="1">
        <f>(('logg värden'!C409))/('logg värden'!$C$1)</f>
        <v>-3</v>
      </c>
      <c r="D409" s="1">
        <f>(('logg värden'!D409))/('logg värden'!$D$1)</f>
        <v>-2.2000000000000002</v>
      </c>
      <c r="E409" s="1">
        <f>(('logg värden'!E409))/('logg värden'!$E$1)</f>
        <v>21.5</v>
      </c>
      <c r="F409" s="1">
        <f>(('logg värden'!F409))/('logg värden'!$F$1)</f>
        <v>30</v>
      </c>
      <c r="G409" s="1">
        <f>(('logg värden'!G409))/('logg värden'!$G$1)</f>
        <v>30.6</v>
      </c>
      <c r="H409" s="1">
        <f>(('logg värden'!H409))/('logg värden'!$H$1)</f>
        <v>30.9</v>
      </c>
      <c r="I409" s="1">
        <f>(('logg värden'!I409))/('logg värden'!$I$1)</f>
        <v>27.1</v>
      </c>
      <c r="J409" s="1">
        <f>(('logg värden'!J409))/('logg värden'!$J$1)</f>
        <v>28.4</v>
      </c>
      <c r="K409" s="1">
        <f>(('logg värden'!K409))/('logg värden'!$K$1)</f>
        <v>28.5</v>
      </c>
      <c r="L409" s="1">
        <f>(('logg värden'!L409))/('logg värden'!$L$1)</f>
        <v>27.4</v>
      </c>
      <c r="M409" s="1">
        <f>(('logg värden'!M409))/('logg värden'!$M$1)</f>
        <v>7.5</v>
      </c>
      <c r="N409" s="1">
        <f>(('logg värden'!N409))/('logg värden'!$N$1)</f>
        <v>3.9</v>
      </c>
      <c r="O409" s="1">
        <f>(('logg värden'!O409))/('logg värden'!$O$1)</f>
        <v>42.7</v>
      </c>
      <c r="P409" s="1">
        <f>(('logg värden'!P409))/('logg värden'!$P$1)</f>
        <v>40.1</v>
      </c>
      <c r="Q409" s="1">
        <f>(('logg värden'!Q409))/('logg värden'!$Q$1)</f>
        <v>31</v>
      </c>
      <c r="R409" s="1">
        <f>(('logg värden'!R409))/('logg värden'!$R$1)</f>
        <v>59.2</v>
      </c>
      <c r="S409" s="1">
        <f>(('logg värden'!S409))/('logg värden'!$S$1)</f>
        <v>-0.5</v>
      </c>
      <c r="T409" s="1">
        <f>(('logg värden'!T409))/('logg värden'!$T$1)</f>
        <v>14.7</v>
      </c>
      <c r="U409" s="1">
        <f>(('logg värden'!U409))/('logg värden'!$U$1)</f>
        <v>22.2</v>
      </c>
      <c r="V409" s="1">
        <f>(('logg värden'!V409))/('logg värden'!$V$1)</f>
        <v>3</v>
      </c>
      <c r="W409" s="1">
        <f>(('logg värden'!W409))/('logg värden'!$W$1)</f>
        <v>215</v>
      </c>
      <c r="X409" s="1">
        <f>(('logg värden'!X409))/('logg värden'!$X$1)</f>
        <v>216.1</v>
      </c>
      <c r="Y409" s="1">
        <f>(('logg värden'!Y409))/('logg värden'!$Y$1)</f>
        <v>0</v>
      </c>
      <c r="Z409" s="1">
        <f>(('logg värden'!Z409))/('logg värden'!$Z$1)</f>
        <v>-268.8</v>
      </c>
      <c r="AA409" s="1">
        <f>(('logg värden'!AA409))/('logg värden'!$AA$1)</f>
        <v>23.3</v>
      </c>
      <c r="AB409" s="1">
        <f>(('logg värden'!AB409))/('logg värden'!$AB$1)</f>
        <v>0</v>
      </c>
      <c r="AC409" s="1">
        <f>(('logg värden'!AC409))/('logg värden'!$AC$1)</f>
        <v>0</v>
      </c>
      <c r="AD409" s="1">
        <f>(('logg värden'!AD409))/('logg värden'!$AD$1)</f>
        <v>0.7</v>
      </c>
      <c r="AE409" s="1">
        <f>(('logg värden'!AE409))/('logg värden'!$AE$1)</f>
        <v>0.6</v>
      </c>
      <c r="AF409" s="1">
        <f>(('logg värden'!AF409))/('logg värden'!$AF$1)</f>
        <v>1</v>
      </c>
      <c r="AG409" s="1">
        <f>(('logg värden'!AG409))/('logg värden'!$AG$1)</f>
        <v>0</v>
      </c>
      <c r="AH409" s="1">
        <f>(('logg värden'!AH409))/('logg värden'!$AH$1)</f>
        <v>25370</v>
      </c>
      <c r="AI409" s="1">
        <f>(('logg värden'!AI409))/('logg värden'!$AI$1)</f>
        <v>36748</v>
      </c>
      <c r="AJ409" s="1">
        <f>(('logg värden'!AJ409))/('logg värden'!$AJ$1)</f>
        <v>27270.73</v>
      </c>
      <c r="AK409" s="1">
        <f>(('logg värden'!AK409))/('logg värden'!$AK$1)</f>
        <v>5885.66</v>
      </c>
      <c r="AL409" s="1">
        <f t="shared" si="6"/>
        <v>21385.07</v>
      </c>
      <c r="AM409" s="1">
        <f>(('logg värden'!AL409))/('logg värden'!$AL$1)</f>
        <v>1</v>
      </c>
    </row>
    <row r="410" spans="1:39" x14ac:dyDescent="0.2">
      <c r="A410">
        <f>'logg värden'!A410</f>
        <v>44532</v>
      </c>
      <c r="B410">
        <f>'logg värden'!B410</f>
        <v>0.6095949074074074</v>
      </c>
      <c r="C410" s="1">
        <f>(('logg värden'!C410))/('logg värden'!$C$1)</f>
        <v>-3</v>
      </c>
      <c r="D410" s="1">
        <f>(('logg värden'!D410))/('logg värden'!$D$1)</f>
        <v>-2.2000000000000002</v>
      </c>
      <c r="E410" s="1">
        <f>(('logg värden'!E410))/('logg värden'!$E$1)</f>
        <v>21.5</v>
      </c>
      <c r="F410" s="1">
        <f>(('logg värden'!F410))/('logg värden'!$F$1)</f>
        <v>30</v>
      </c>
      <c r="G410" s="1">
        <f>(('logg värden'!G410))/('logg värden'!$G$1)</f>
        <v>30.6</v>
      </c>
      <c r="H410" s="1">
        <f>(('logg värden'!H410))/('logg värden'!$H$1)</f>
        <v>30.9</v>
      </c>
      <c r="I410" s="1">
        <f>(('logg värden'!I410))/('logg värden'!$I$1)</f>
        <v>27.1</v>
      </c>
      <c r="J410" s="1">
        <f>(('logg värden'!J410))/('logg värden'!$J$1)</f>
        <v>28.4</v>
      </c>
      <c r="K410" s="1">
        <f>(('logg värden'!K410))/('logg värden'!$K$1)</f>
        <v>28.5</v>
      </c>
      <c r="L410" s="1">
        <f>(('logg värden'!L410))/('logg värden'!$L$1)</f>
        <v>27.5</v>
      </c>
      <c r="M410" s="1">
        <f>(('logg värden'!M410))/('logg värden'!$M$1)</f>
        <v>7.5</v>
      </c>
      <c r="N410" s="1">
        <f>(('logg värden'!N410))/('logg värden'!$N$1)</f>
        <v>3.9</v>
      </c>
      <c r="O410" s="1">
        <f>(('logg värden'!O410))/('logg värden'!$O$1)</f>
        <v>42.7</v>
      </c>
      <c r="P410" s="1">
        <f>(('logg värden'!P410))/('logg värden'!$P$1)</f>
        <v>40.1</v>
      </c>
      <c r="Q410" s="1">
        <f>(('logg värden'!Q410))/('logg värden'!$Q$1)</f>
        <v>31</v>
      </c>
      <c r="R410" s="1">
        <f>(('logg värden'!R410))/('logg värden'!$R$1)</f>
        <v>59.2</v>
      </c>
      <c r="S410" s="1">
        <f>(('logg värden'!S410))/('logg värden'!$S$1)</f>
        <v>-0.5</v>
      </c>
      <c r="T410" s="1">
        <f>(('logg värden'!T410))/('logg värden'!$T$1)</f>
        <v>14.8</v>
      </c>
      <c r="U410" s="1">
        <f>(('logg värden'!U410))/('logg värden'!$U$1)</f>
        <v>22.1</v>
      </c>
      <c r="V410" s="1">
        <f>(('logg värden'!V410))/('logg värden'!$V$1)</f>
        <v>3</v>
      </c>
      <c r="W410" s="1">
        <f>(('logg värden'!W410))/('logg värden'!$W$1)</f>
        <v>212.3</v>
      </c>
      <c r="X410" s="1">
        <f>(('logg värden'!X410))/('logg värden'!$X$1)</f>
        <v>216.1</v>
      </c>
      <c r="Y410" s="1">
        <f>(('logg värden'!Y410))/('logg värden'!$Y$1)</f>
        <v>0</v>
      </c>
      <c r="Z410" s="1">
        <f>(('logg värden'!Z410))/('logg värden'!$Z$1)</f>
        <v>-268.39999999999998</v>
      </c>
      <c r="AA410" s="1">
        <f>(('logg värden'!AA410))/('logg värden'!$AA$1)</f>
        <v>23.6</v>
      </c>
      <c r="AB410" s="1">
        <f>(('logg värden'!AB410))/('logg värden'!$AB$1)</f>
        <v>0</v>
      </c>
      <c r="AC410" s="1">
        <f>(('logg värden'!AC410))/('logg värden'!$AC$1)</f>
        <v>0</v>
      </c>
      <c r="AD410" s="1">
        <f>(('logg värden'!AD410))/('logg värden'!$AD$1)</f>
        <v>0.7</v>
      </c>
      <c r="AE410" s="1">
        <f>(('logg värden'!AE410))/('logg värden'!$AE$1)</f>
        <v>0.6</v>
      </c>
      <c r="AF410" s="1">
        <f>(('logg värden'!AF410))/('logg värden'!$AF$1)</f>
        <v>1.2</v>
      </c>
      <c r="AG410" s="1">
        <f>(('logg värden'!AG410))/('logg värden'!$AG$1)</f>
        <v>0</v>
      </c>
      <c r="AH410" s="1">
        <f>(('logg värden'!AH410))/('logg värden'!$AH$1)</f>
        <v>25370</v>
      </c>
      <c r="AI410" s="1">
        <f>(('logg värden'!AI410))/('logg värden'!$AI$1)</f>
        <v>36748</v>
      </c>
      <c r="AJ410" s="1">
        <f>(('logg värden'!AJ410))/('logg värden'!$AJ$1)</f>
        <v>27270.73</v>
      </c>
      <c r="AK410" s="1">
        <f>(('logg värden'!AK410))/('logg värden'!$AK$1)</f>
        <v>5885.66</v>
      </c>
      <c r="AL410" s="1">
        <f t="shared" si="6"/>
        <v>21385.07</v>
      </c>
      <c r="AM410" s="1">
        <f>(('logg värden'!AL410))/('logg värden'!$AL$1)</f>
        <v>1</v>
      </c>
    </row>
    <row r="411" spans="1:39" x14ac:dyDescent="0.2">
      <c r="A411">
        <f>'logg värden'!A411</f>
        <v>44532</v>
      </c>
      <c r="B411">
        <f>'logg värden'!B411</f>
        <v>0.61028935185185185</v>
      </c>
      <c r="C411" s="1">
        <f>(('logg värden'!C411))/('logg värden'!$C$1)</f>
        <v>-3</v>
      </c>
      <c r="D411" s="1">
        <f>(('logg värden'!D411))/('logg värden'!$D$1)</f>
        <v>-2.2000000000000002</v>
      </c>
      <c r="E411" s="1">
        <f>(('logg värden'!E411))/('logg värden'!$E$1)</f>
        <v>21.5</v>
      </c>
      <c r="F411" s="1">
        <f>(('logg värden'!F411))/('logg värden'!$F$1)</f>
        <v>30</v>
      </c>
      <c r="G411" s="1">
        <f>(('logg värden'!G411))/('logg värden'!$G$1)</f>
        <v>30.7</v>
      </c>
      <c r="H411" s="1">
        <f>(('logg värden'!H411))/('logg värden'!$H$1)</f>
        <v>31</v>
      </c>
      <c r="I411" s="1">
        <f>(('logg värden'!I411))/('logg värden'!$I$1)</f>
        <v>27.2</v>
      </c>
      <c r="J411" s="1">
        <f>(('logg värden'!J411))/('logg värden'!$J$1)</f>
        <v>28.5</v>
      </c>
      <c r="K411" s="1">
        <f>(('logg värden'!K411))/('logg värden'!$K$1)</f>
        <v>28.5</v>
      </c>
      <c r="L411" s="1">
        <f>(('logg värden'!L411))/('logg värden'!$L$1)</f>
        <v>27.5</v>
      </c>
      <c r="M411" s="1">
        <f>(('logg värden'!M411))/('logg värden'!$M$1)</f>
        <v>7.5</v>
      </c>
      <c r="N411" s="1">
        <f>(('logg värden'!N411))/('logg värden'!$N$1)</f>
        <v>3.8</v>
      </c>
      <c r="O411" s="1">
        <f>(('logg värden'!O411))/('logg värden'!$O$1)</f>
        <v>42.7</v>
      </c>
      <c r="P411" s="1">
        <f>(('logg värden'!P411))/('logg värden'!$P$1)</f>
        <v>40.1</v>
      </c>
      <c r="Q411" s="1">
        <f>(('logg värden'!Q411))/('logg värden'!$Q$1)</f>
        <v>31</v>
      </c>
      <c r="R411" s="1">
        <f>(('logg värden'!R411))/('logg värden'!$R$1)</f>
        <v>59.2</v>
      </c>
      <c r="S411" s="1">
        <f>(('logg värden'!S411))/('logg värden'!$S$1)</f>
        <v>-0.5</v>
      </c>
      <c r="T411" s="1">
        <f>(('logg värden'!T411))/('logg värden'!$T$1)</f>
        <v>14.8</v>
      </c>
      <c r="U411" s="1">
        <f>(('logg värden'!U411))/('logg värden'!$U$1)</f>
        <v>22.2</v>
      </c>
      <c r="V411" s="1">
        <f>(('logg värden'!V411))/('logg värden'!$V$1)</f>
        <v>3.1</v>
      </c>
      <c r="W411" s="1">
        <f>(('logg värden'!W411))/('logg värden'!$W$1)</f>
        <v>213.2</v>
      </c>
      <c r="X411" s="1">
        <f>(('logg värden'!X411))/('logg värden'!$X$1)</f>
        <v>216.1</v>
      </c>
      <c r="Y411" s="1">
        <f>(('logg värden'!Y411))/('logg värden'!$Y$1)</f>
        <v>0</v>
      </c>
      <c r="Z411" s="1">
        <f>(('logg värden'!Z411))/('logg värden'!$Z$1)</f>
        <v>-268</v>
      </c>
      <c r="AA411" s="1">
        <f>(('logg värden'!AA411))/('logg värden'!$AA$1)</f>
        <v>23.4</v>
      </c>
      <c r="AB411" s="1">
        <f>(('logg värden'!AB411))/('logg värden'!$AB$1)</f>
        <v>0</v>
      </c>
      <c r="AC411" s="1">
        <f>(('logg värden'!AC411))/('logg värden'!$AC$1)</f>
        <v>0</v>
      </c>
      <c r="AD411" s="1">
        <f>(('logg värden'!AD411))/('logg värden'!$AD$1)</f>
        <v>1.2</v>
      </c>
      <c r="AE411" s="1">
        <f>(('logg värden'!AE411))/('logg värden'!$AE$1)</f>
        <v>0.6</v>
      </c>
      <c r="AF411" s="1">
        <f>(('logg värden'!AF411))/('logg värden'!$AF$1)</f>
        <v>1</v>
      </c>
      <c r="AG411" s="1">
        <f>(('logg värden'!AG411))/('logg värden'!$AG$1)</f>
        <v>0</v>
      </c>
      <c r="AH411" s="1">
        <f>(('logg värden'!AH411))/('logg värden'!$AH$1)</f>
        <v>25370</v>
      </c>
      <c r="AI411" s="1">
        <f>(('logg värden'!AI411))/('logg värden'!$AI$1)</f>
        <v>36748</v>
      </c>
      <c r="AJ411" s="1">
        <f>(('logg värden'!AJ411))/('logg värden'!$AJ$1)</f>
        <v>27270.73</v>
      </c>
      <c r="AK411" s="1">
        <f>(('logg värden'!AK411))/('logg värden'!$AK$1)</f>
        <v>5885.66</v>
      </c>
      <c r="AL411" s="1">
        <f t="shared" si="6"/>
        <v>21385.07</v>
      </c>
      <c r="AM411" s="1">
        <f>(('logg värden'!AL411))/('logg värden'!$AL$1)</f>
        <v>1</v>
      </c>
    </row>
    <row r="412" spans="1:39" x14ac:dyDescent="0.2">
      <c r="A412">
        <f>'logg värden'!A412</f>
        <v>44532</v>
      </c>
      <c r="B412">
        <f>'logg värden'!B412</f>
        <v>0.61098379629629629</v>
      </c>
      <c r="C412" s="1">
        <f>(('logg värden'!C412))/('logg värden'!$C$1)</f>
        <v>-3.1</v>
      </c>
      <c r="D412" s="1">
        <f>(('logg värden'!D412))/('logg värden'!$D$1)</f>
        <v>-2.2000000000000002</v>
      </c>
      <c r="E412" s="1">
        <f>(('logg värden'!E412))/('logg värden'!$E$1)</f>
        <v>21.5</v>
      </c>
      <c r="F412" s="1">
        <f>(('logg värden'!F412))/('logg värden'!$F$1)</f>
        <v>30</v>
      </c>
      <c r="G412" s="1">
        <f>(('logg värden'!G412))/('logg värden'!$G$1)</f>
        <v>30.7</v>
      </c>
      <c r="H412" s="1">
        <f>(('logg värden'!H412))/('logg värden'!$H$1)</f>
        <v>30.9</v>
      </c>
      <c r="I412" s="1">
        <f>(('logg värden'!I412))/('logg värden'!$I$1)</f>
        <v>27.1</v>
      </c>
      <c r="J412" s="1">
        <f>(('logg värden'!J412))/('logg värden'!$J$1)</f>
        <v>28.5</v>
      </c>
      <c r="K412" s="1">
        <f>(('logg värden'!K412))/('logg värden'!$K$1)</f>
        <v>28.6</v>
      </c>
      <c r="L412" s="1">
        <f>(('logg värden'!L412))/('logg värden'!$L$1)</f>
        <v>27.4</v>
      </c>
      <c r="M412" s="1">
        <f>(('logg värden'!M412))/('logg värden'!$M$1)</f>
        <v>7.6</v>
      </c>
      <c r="N412" s="1">
        <f>(('logg värden'!N412))/('logg värden'!$N$1)</f>
        <v>3.9</v>
      </c>
      <c r="O412" s="1">
        <f>(('logg värden'!O412))/('logg värden'!$O$1)</f>
        <v>42.7</v>
      </c>
      <c r="P412" s="1">
        <f>(('logg värden'!P412))/('logg värden'!$P$1)</f>
        <v>40.1</v>
      </c>
      <c r="Q412" s="1">
        <f>(('logg värden'!Q412))/('logg värden'!$Q$1)</f>
        <v>31</v>
      </c>
      <c r="R412" s="1">
        <f>(('logg värden'!R412))/('logg värden'!$R$1)</f>
        <v>59.1</v>
      </c>
      <c r="S412" s="1">
        <f>(('logg värden'!S412))/('logg värden'!$S$1)</f>
        <v>-0.5</v>
      </c>
      <c r="T412" s="1">
        <f>(('logg värden'!T412))/('logg värden'!$T$1)</f>
        <v>14.8</v>
      </c>
      <c r="U412" s="1">
        <f>(('logg värden'!U412))/('logg värden'!$U$1)</f>
        <v>22.2</v>
      </c>
      <c r="V412" s="1">
        <f>(('logg värden'!V412))/('logg värden'!$V$1)</f>
        <v>3</v>
      </c>
      <c r="W412" s="1">
        <f>(('logg värden'!W412))/('logg värden'!$W$1)</f>
        <v>209.9</v>
      </c>
      <c r="X412" s="1">
        <f>(('logg värden'!X412))/('logg värden'!$X$1)</f>
        <v>216.1</v>
      </c>
      <c r="Y412" s="1">
        <f>(('logg värden'!Y412))/('logg värden'!$Y$1)</f>
        <v>0</v>
      </c>
      <c r="Z412" s="1">
        <f>(('logg värden'!Z412))/('logg värden'!$Z$1)</f>
        <v>-267.7</v>
      </c>
      <c r="AA412" s="1">
        <f>(('logg värden'!AA412))/('logg värden'!$AA$1)</f>
        <v>23.5</v>
      </c>
      <c r="AB412" s="1">
        <f>(('logg värden'!AB412))/('logg värden'!$AB$1)</f>
        <v>0</v>
      </c>
      <c r="AC412" s="1">
        <f>(('logg värden'!AC412))/('logg värden'!$AC$1)</f>
        <v>0</v>
      </c>
      <c r="AD412" s="1">
        <f>(('logg värden'!AD412))/('logg värden'!$AD$1)</f>
        <v>0.7</v>
      </c>
      <c r="AE412" s="1">
        <f>(('logg värden'!AE412))/('logg värden'!$AE$1)</f>
        <v>0.8</v>
      </c>
      <c r="AF412" s="1">
        <f>(('logg värden'!AF412))/('logg värden'!$AF$1)</f>
        <v>1.1000000000000001</v>
      </c>
      <c r="AG412" s="1">
        <f>(('logg värden'!AG412))/('logg värden'!$AG$1)</f>
        <v>0</v>
      </c>
      <c r="AH412" s="1">
        <f>(('logg värden'!AH412))/('logg värden'!$AH$1)</f>
        <v>25370</v>
      </c>
      <c r="AI412" s="1">
        <f>(('logg värden'!AI412))/('logg värden'!$AI$1)</f>
        <v>36748</v>
      </c>
      <c r="AJ412" s="1">
        <f>(('logg värden'!AJ412))/('logg värden'!$AJ$1)</f>
        <v>27270.73</v>
      </c>
      <c r="AK412" s="1">
        <f>(('logg värden'!AK412))/('logg värden'!$AK$1)</f>
        <v>5885.66</v>
      </c>
      <c r="AL412" s="1">
        <f t="shared" si="6"/>
        <v>21385.07</v>
      </c>
      <c r="AM412" s="1">
        <f>(('logg värden'!AL412))/('logg värden'!$AL$1)</f>
        <v>1</v>
      </c>
    </row>
    <row r="413" spans="1:39" x14ac:dyDescent="0.2">
      <c r="A413">
        <f>'logg värden'!A413</f>
        <v>44532</v>
      </c>
      <c r="B413">
        <f>'logg värden'!B413</f>
        <v>0.61167824074074073</v>
      </c>
      <c r="C413" s="1">
        <f>(('logg värden'!C413))/('logg värden'!$C$1)</f>
        <v>-3.2</v>
      </c>
      <c r="D413" s="1">
        <f>(('logg värden'!D413))/('logg värden'!$D$1)</f>
        <v>-2.2000000000000002</v>
      </c>
      <c r="E413" s="1">
        <f>(('logg värden'!E413))/('logg värden'!$E$1)</f>
        <v>21.5</v>
      </c>
      <c r="F413" s="1">
        <f>(('logg värden'!F413))/('logg värden'!$F$1)</f>
        <v>30</v>
      </c>
      <c r="G413" s="1">
        <f>(('logg värden'!G413))/('logg värden'!$G$1)</f>
        <v>30.7</v>
      </c>
      <c r="H413" s="1">
        <f>(('logg värden'!H413))/('logg värden'!$H$1)</f>
        <v>30.9</v>
      </c>
      <c r="I413" s="1">
        <f>(('logg värden'!I413))/('logg värden'!$I$1)</f>
        <v>27.1</v>
      </c>
      <c r="J413" s="1">
        <f>(('logg värden'!J413))/('logg värden'!$J$1)</f>
        <v>28.5</v>
      </c>
      <c r="K413" s="1">
        <f>(('logg värden'!K413))/('logg värden'!$K$1)</f>
        <v>28.5</v>
      </c>
      <c r="L413" s="1">
        <f>(('logg värden'!L413))/('logg värden'!$L$1)</f>
        <v>27.5</v>
      </c>
      <c r="M413" s="1">
        <f>(('logg värden'!M413))/('logg värden'!$M$1)</f>
        <v>7.6</v>
      </c>
      <c r="N413" s="1">
        <f>(('logg värden'!N413))/('logg värden'!$N$1)</f>
        <v>3.9</v>
      </c>
      <c r="O413" s="1">
        <f>(('logg värden'!O413))/('logg värden'!$O$1)</f>
        <v>42.7</v>
      </c>
      <c r="P413" s="1">
        <f>(('logg värden'!P413))/('logg värden'!$P$1)</f>
        <v>40.1</v>
      </c>
      <c r="Q413" s="1">
        <f>(('logg värden'!Q413))/('logg värden'!$Q$1)</f>
        <v>31</v>
      </c>
      <c r="R413" s="1">
        <f>(('logg värden'!R413))/('logg värden'!$R$1)</f>
        <v>59</v>
      </c>
      <c r="S413" s="1">
        <f>(('logg värden'!S413))/('logg värden'!$S$1)</f>
        <v>-0.5</v>
      </c>
      <c r="T413" s="1">
        <f>(('logg värden'!T413))/('logg värden'!$T$1)</f>
        <v>14.9</v>
      </c>
      <c r="U413" s="1">
        <f>(('logg värden'!U413))/('logg värden'!$U$1)</f>
        <v>22.1</v>
      </c>
      <c r="V413" s="1">
        <f>(('logg värden'!V413))/('logg värden'!$V$1)</f>
        <v>3</v>
      </c>
      <c r="W413" s="1">
        <f>(('logg värden'!W413))/('logg värden'!$W$1)</f>
        <v>215.2</v>
      </c>
      <c r="X413" s="1">
        <f>(('logg värden'!X413))/('logg värden'!$X$1)</f>
        <v>216.1</v>
      </c>
      <c r="Y413" s="1">
        <f>(('logg värden'!Y413))/('logg värden'!$Y$1)</f>
        <v>0</v>
      </c>
      <c r="Z413" s="1">
        <f>(('logg värden'!Z413))/('logg värden'!$Z$1)</f>
        <v>-267.39999999999998</v>
      </c>
      <c r="AA413" s="1">
        <f>(('logg värden'!AA413))/('logg värden'!$AA$1)</f>
        <v>23.4</v>
      </c>
      <c r="AB413" s="1">
        <f>(('logg värden'!AB413))/('logg värden'!$AB$1)</f>
        <v>0</v>
      </c>
      <c r="AC413" s="1">
        <f>(('logg värden'!AC413))/('logg värden'!$AC$1)</f>
        <v>0</v>
      </c>
      <c r="AD413" s="1">
        <f>(('logg värden'!AD413))/('logg värden'!$AD$1)</f>
        <v>0.7</v>
      </c>
      <c r="AE413" s="1">
        <f>(('logg värden'!AE413))/('logg värden'!$AE$1)</f>
        <v>0.8</v>
      </c>
      <c r="AF413" s="1">
        <f>(('logg värden'!AF413))/('logg värden'!$AF$1)</f>
        <v>1</v>
      </c>
      <c r="AG413" s="1">
        <f>(('logg värden'!AG413))/('logg värden'!$AG$1)</f>
        <v>0</v>
      </c>
      <c r="AH413" s="1">
        <f>(('logg värden'!AH413))/('logg värden'!$AH$1)</f>
        <v>25370</v>
      </c>
      <c r="AI413" s="1">
        <f>(('logg värden'!AI413))/('logg värden'!$AI$1)</f>
        <v>36748</v>
      </c>
      <c r="AJ413" s="1">
        <f>(('logg värden'!AJ413))/('logg värden'!$AJ$1)</f>
        <v>27270.73</v>
      </c>
      <c r="AK413" s="1">
        <f>(('logg värden'!AK413))/('logg värden'!$AK$1)</f>
        <v>5885.66</v>
      </c>
      <c r="AL413" s="1">
        <f t="shared" si="6"/>
        <v>21385.07</v>
      </c>
      <c r="AM413" s="1">
        <f>(('logg värden'!AL413))/('logg värden'!$AL$1)</f>
        <v>1</v>
      </c>
    </row>
    <row r="414" spans="1:39" x14ac:dyDescent="0.2">
      <c r="A414">
        <f>'logg värden'!A414</f>
        <v>44532</v>
      </c>
      <c r="B414">
        <f>'logg värden'!B414</f>
        <v>0.61241898148148144</v>
      </c>
      <c r="C414" s="1">
        <f>(('logg värden'!C414))/('logg värden'!$C$1)</f>
        <v>-3.1</v>
      </c>
      <c r="D414" s="1">
        <f>(('logg värden'!D414))/('logg värden'!$D$1)</f>
        <v>-2.2000000000000002</v>
      </c>
      <c r="E414" s="1">
        <f>(('logg värden'!E414))/('logg värden'!$E$1)</f>
        <v>21.5</v>
      </c>
      <c r="F414" s="1">
        <f>(('logg värden'!F414))/('logg värden'!$F$1)</f>
        <v>30</v>
      </c>
      <c r="G414" s="1">
        <f>(('logg värden'!G414))/('logg värden'!$G$1)</f>
        <v>30.7</v>
      </c>
      <c r="H414" s="1">
        <f>(('logg värden'!H414))/('logg värden'!$H$1)</f>
        <v>30.9</v>
      </c>
      <c r="I414" s="1">
        <f>(('logg värden'!I414))/('logg värden'!$I$1)</f>
        <v>27</v>
      </c>
      <c r="J414" s="1">
        <f>(('logg värden'!J414))/('logg värden'!$J$1)</f>
        <v>28.5</v>
      </c>
      <c r="K414" s="1">
        <f>(('logg värden'!K414))/('logg värden'!$K$1)</f>
        <v>28.5</v>
      </c>
      <c r="L414" s="1">
        <f>(('logg värden'!L414))/('logg värden'!$L$1)</f>
        <v>27.5</v>
      </c>
      <c r="M414" s="1">
        <f>(('logg värden'!M414))/('logg värden'!$M$1)</f>
        <v>7.6</v>
      </c>
      <c r="N414" s="1">
        <f>(('logg värden'!N414))/('logg värden'!$N$1)</f>
        <v>4</v>
      </c>
      <c r="O414" s="1">
        <f>(('logg värden'!O414))/('logg värden'!$O$1)</f>
        <v>42.7</v>
      </c>
      <c r="P414" s="1">
        <f>(('logg värden'!P414))/('logg värden'!$P$1)</f>
        <v>40.1</v>
      </c>
      <c r="Q414" s="1">
        <f>(('logg värden'!Q414))/('logg värden'!$Q$1)</f>
        <v>31</v>
      </c>
      <c r="R414" s="1">
        <f>(('logg värden'!R414))/('logg värden'!$R$1)</f>
        <v>59</v>
      </c>
      <c r="S414" s="1">
        <f>(('logg värden'!S414))/('logg värden'!$S$1)</f>
        <v>-0.5</v>
      </c>
      <c r="T414" s="1">
        <f>(('logg värden'!T414))/('logg värden'!$T$1)</f>
        <v>14.7</v>
      </c>
      <c r="U414" s="1">
        <f>(('logg värden'!U414))/('logg värden'!$U$1)</f>
        <v>22.1</v>
      </c>
      <c r="V414" s="1">
        <f>(('logg värden'!V414))/('logg värden'!$V$1)</f>
        <v>3</v>
      </c>
      <c r="W414" s="1">
        <f>(('logg värden'!W414))/('logg värden'!$W$1)</f>
        <v>214.7</v>
      </c>
      <c r="X414" s="1">
        <f>(('logg värden'!X414))/('logg värden'!$X$1)</f>
        <v>216.1</v>
      </c>
      <c r="Y414" s="1">
        <f>(('logg värden'!Y414))/('logg värden'!$Y$1)</f>
        <v>0</v>
      </c>
      <c r="Z414" s="1">
        <f>(('logg värden'!Z414))/('logg värden'!$Z$1)</f>
        <v>-267.10000000000002</v>
      </c>
      <c r="AA414" s="1">
        <f>(('logg värden'!AA414))/('logg värden'!$AA$1)</f>
        <v>23.5</v>
      </c>
      <c r="AB414" s="1">
        <f>(('logg värden'!AB414))/('logg värden'!$AB$1)</f>
        <v>0</v>
      </c>
      <c r="AC414" s="1">
        <f>(('logg värden'!AC414))/('logg värden'!$AC$1)</f>
        <v>0</v>
      </c>
      <c r="AD414" s="1">
        <f>(('logg värden'!AD414))/('logg värden'!$AD$1)</f>
        <v>0.8</v>
      </c>
      <c r="AE414" s="1">
        <f>(('logg värden'!AE414))/('logg värden'!$AE$1)</f>
        <v>0.6</v>
      </c>
      <c r="AF414" s="1">
        <f>(('logg värden'!AF414))/('logg värden'!$AF$1)</f>
        <v>1.2</v>
      </c>
      <c r="AG414" s="1">
        <f>(('logg värden'!AG414))/('logg värden'!$AG$1)</f>
        <v>0</v>
      </c>
      <c r="AH414" s="1">
        <f>(('logg värden'!AH414))/('logg värden'!$AH$1)</f>
        <v>25370</v>
      </c>
      <c r="AI414" s="1">
        <f>(('logg värden'!AI414))/('logg värden'!$AI$1)</f>
        <v>36748</v>
      </c>
      <c r="AJ414" s="1">
        <f>(('logg värden'!AJ414))/('logg värden'!$AJ$1)</f>
        <v>27270.73</v>
      </c>
      <c r="AK414" s="1">
        <f>(('logg värden'!AK414))/('logg värden'!$AK$1)</f>
        <v>5885.66</v>
      </c>
      <c r="AL414" s="1">
        <f t="shared" si="6"/>
        <v>21385.07</v>
      </c>
      <c r="AM414" s="1">
        <f>(('logg värden'!AL414))/('logg värden'!$AL$1)</f>
        <v>1</v>
      </c>
    </row>
    <row r="415" spans="1:39" x14ac:dyDescent="0.2">
      <c r="A415">
        <f>'logg värden'!A415</f>
        <v>44532</v>
      </c>
      <c r="B415">
        <f>'logg värden'!B415</f>
        <v>0.61311342592592599</v>
      </c>
      <c r="C415" s="1">
        <f>(('logg värden'!C415))/('logg värden'!$C$1)</f>
        <v>-3.2</v>
      </c>
      <c r="D415" s="1">
        <f>(('logg värden'!D415))/('logg värden'!$D$1)</f>
        <v>-2.2000000000000002</v>
      </c>
      <c r="E415" s="1">
        <f>(('logg värden'!E415))/('logg värden'!$E$1)</f>
        <v>21.5</v>
      </c>
      <c r="F415" s="1">
        <f>(('logg värden'!F415))/('logg värden'!$F$1)</f>
        <v>30</v>
      </c>
      <c r="G415" s="1">
        <f>(('logg värden'!G415))/('logg värden'!$G$1)</f>
        <v>30.7</v>
      </c>
      <c r="H415" s="1">
        <f>(('logg värden'!H415))/('logg värden'!$H$1)</f>
        <v>30.9</v>
      </c>
      <c r="I415" s="1">
        <f>(('logg värden'!I415))/('logg värden'!$I$1)</f>
        <v>27.1</v>
      </c>
      <c r="J415" s="1">
        <f>(('logg värden'!J415))/('logg värden'!$J$1)</f>
        <v>28.5</v>
      </c>
      <c r="K415" s="1">
        <f>(('logg värden'!K415))/('logg värden'!$K$1)</f>
        <v>28.5</v>
      </c>
      <c r="L415" s="1">
        <f>(('logg värden'!L415))/('logg värden'!$L$1)</f>
        <v>27.4</v>
      </c>
      <c r="M415" s="1">
        <f>(('logg värden'!M415))/('logg värden'!$M$1)</f>
        <v>7.6</v>
      </c>
      <c r="N415" s="1">
        <f>(('logg värden'!N415))/('logg värden'!$N$1)</f>
        <v>3.9</v>
      </c>
      <c r="O415" s="1">
        <f>(('logg värden'!O415))/('logg värden'!$O$1)</f>
        <v>42.7</v>
      </c>
      <c r="P415" s="1">
        <f>(('logg värden'!P415))/('logg värden'!$P$1)</f>
        <v>40.1</v>
      </c>
      <c r="Q415" s="1">
        <f>(('logg värden'!Q415))/('logg värden'!$Q$1)</f>
        <v>31</v>
      </c>
      <c r="R415" s="1">
        <f>(('logg värden'!R415))/('logg värden'!$R$1)</f>
        <v>59</v>
      </c>
      <c r="S415" s="1">
        <f>(('logg värden'!S415))/('logg värden'!$S$1)</f>
        <v>-0.5</v>
      </c>
      <c r="T415" s="1">
        <f>(('logg värden'!T415))/('logg värden'!$T$1)</f>
        <v>14.7</v>
      </c>
      <c r="U415" s="1">
        <f>(('logg värden'!U415))/('logg värden'!$U$1)</f>
        <v>22.1</v>
      </c>
      <c r="V415" s="1">
        <f>(('logg värden'!V415))/('logg värden'!$V$1)</f>
        <v>3</v>
      </c>
      <c r="W415" s="1">
        <f>(('logg värden'!W415))/('logg värden'!$W$1)</f>
        <v>212.2</v>
      </c>
      <c r="X415" s="1">
        <f>(('logg värden'!X415))/('logg värden'!$X$1)</f>
        <v>216.1</v>
      </c>
      <c r="Y415" s="1">
        <f>(('logg värden'!Y415))/('logg värden'!$Y$1)</f>
        <v>0</v>
      </c>
      <c r="Z415" s="1">
        <f>(('logg värden'!Z415))/('logg värden'!$Z$1)</f>
        <v>-266.89999999999998</v>
      </c>
      <c r="AA415" s="1">
        <f>(('logg värden'!AA415))/('logg värden'!$AA$1)</f>
        <v>23.5</v>
      </c>
      <c r="AB415" s="1">
        <f>(('logg värden'!AB415))/('logg värden'!$AB$1)</f>
        <v>0</v>
      </c>
      <c r="AC415" s="1">
        <f>(('logg värden'!AC415))/('logg värden'!$AC$1)</f>
        <v>0</v>
      </c>
      <c r="AD415" s="1">
        <f>(('logg värden'!AD415))/('logg värden'!$AD$1)</f>
        <v>1.6</v>
      </c>
      <c r="AE415" s="1">
        <f>(('logg värden'!AE415))/('logg värden'!$AE$1)</f>
        <v>0.8</v>
      </c>
      <c r="AF415" s="1">
        <f>(('logg värden'!AF415))/('logg värden'!$AF$1)</f>
        <v>1</v>
      </c>
      <c r="AG415" s="1">
        <f>(('logg värden'!AG415))/('logg värden'!$AG$1)</f>
        <v>0</v>
      </c>
      <c r="AH415" s="1">
        <f>(('logg värden'!AH415))/('logg värden'!$AH$1)</f>
        <v>25370</v>
      </c>
      <c r="AI415" s="1">
        <f>(('logg värden'!AI415))/('logg värden'!$AI$1)</f>
        <v>36748</v>
      </c>
      <c r="AJ415" s="1">
        <f>(('logg värden'!AJ415))/('logg värden'!$AJ$1)</f>
        <v>27270.73</v>
      </c>
      <c r="AK415" s="1">
        <f>(('logg värden'!AK415))/('logg värden'!$AK$1)</f>
        <v>5885.66</v>
      </c>
      <c r="AL415" s="1">
        <f t="shared" si="6"/>
        <v>21385.07</v>
      </c>
      <c r="AM415" s="1">
        <f>(('logg värden'!AL415))/('logg värden'!$AL$1)</f>
        <v>1</v>
      </c>
    </row>
    <row r="416" spans="1:39" x14ac:dyDescent="0.2">
      <c r="A416">
        <f>'logg värden'!A416</f>
        <v>44532</v>
      </c>
      <c r="B416">
        <f>'logg värden'!B416</f>
        <v>0.61380787037037032</v>
      </c>
      <c r="C416" s="1">
        <f>(('logg värden'!C416))/('logg värden'!$C$1)</f>
        <v>-3.2</v>
      </c>
      <c r="D416" s="1">
        <f>(('logg värden'!D416))/('logg värden'!$D$1)</f>
        <v>-2.2000000000000002</v>
      </c>
      <c r="E416" s="1">
        <f>(('logg värden'!E416))/('logg värden'!$E$1)</f>
        <v>21.5</v>
      </c>
      <c r="F416" s="1">
        <f>(('logg värden'!F416))/('logg värden'!$F$1)</f>
        <v>30</v>
      </c>
      <c r="G416" s="1">
        <f>(('logg värden'!G416))/('logg värden'!$G$1)</f>
        <v>30.7</v>
      </c>
      <c r="H416" s="1">
        <f>(('logg värden'!H416))/('logg värden'!$H$1)</f>
        <v>30.9</v>
      </c>
      <c r="I416" s="1">
        <f>(('logg värden'!I416))/('logg värden'!$I$1)</f>
        <v>27</v>
      </c>
      <c r="J416" s="1">
        <f>(('logg värden'!J416))/('logg värden'!$J$1)</f>
        <v>28.5</v>
      </c>
      <c r="K416" s="1">
        <f>(('logg värden'!K416))/('logg värden'!$K$1)</f>
        <v>28.5</v>
      </c>
      <c r="L416" s="1">
        <f>(('logg värden'!L416))/('logg värden'!$L$1)</f>
        <v>27.4</v>
      </c>
      <c r="M416" s="1">
        <f>(('logg värden'!M416))/('logg värden'!$M$1)</f>
        <v>7.6</v>
      </c>
      <c r="N416" s="1">
        <f>(('logg värden'!N416))/('logg värden'!$N$1)</f>
        <v>4</v>
      </c>
      <c r="O416" s="1">
        <f>(('logg värden'!O416))/('logg värden'!$O$1)</f>
        <v>42.7</v>
      </c>
      <c r="P416" s="1">
        <f>(('logg värden'!P416))/('logg värden'!$P$1)</f>
        <v>40.1</v>
      </c>
      <c r="Q416" s="1">
        <f>(('logg värden'!Q416))/('logg värden'!$Q$1)</f>
        <v>31</v>
      </c>
      <c r="R416" s="1">
        <f>(('logg värden'!R416))/('logg värden'!$R$1)</f>
        <v>59</v>
      </c>
      <c r="S416" s="1">
        <f>(('logg värden'!S416))/('logg värden'!$S$1)</f>
        <v>-0.5</v>
      </c>
      <c r="T416" s="1">
        <f>(('logg värden'!T416))/('logg värden'!$T$1)</f>
        <v>14.7</v>
      </c>
      <c r="U416" s="1">
        <f>(('logg värden'!U416))/('logg värden'!$U$1)</f>
        <v>22.1</v>
      </c>
      <c r="V416" s="1">
        <f>(('logg värden'!V416))/('logg värden'!$V$1)</f>
        <v>3</v>
      </c>
      <c r="W416" s="1">
        <f>(('logg värden'!W416))/('logg värden'!$W$1)</f>
        <v>213</v>
      </c>
      <c r="X416" s="1">
        <f>(('logg värden'!X416))/('logg värden'!$X$1)</f>
        <v>216.1</v>
      </c>
      <c r="Y416" s="1">
        <f>(('logg värden'!Y416))/('logg värden'!$Y$1)</f>
        <v>0</v>
      </c>
      <c r="Z416" s="1">
        <f>(('logg värden'!Z416))/('logg värden'!$Z$1)</f>
        <v>-266.60000000000002</v>
      </c>
      <c r="AA416" s="1">
        <f>(('logg värden'!AA416))/('logg värden'!$AA$1)</f>
        <v>23.5</v>
      </c>
      <c r="AB416" s="1">
        <f>(('logg värden'!AB416))/('logg värden'!$AB$1)</f>
        <v>0</v>
      </c>
      <c r="AC416" s="1">
        <f>(('logg värden'!AC416))/('logg värden'!$AC$1)</f>
        <v>0</v>
      </c>
      <c r="AD416" s="1">
        <f>(('logg värden'!AD416))/('logg värden'!$AD$1)</f>
        <v>0.9</v>
      </c>
      <c r="AE416" s="1">
        <f>(('logg värden'!AE416))/('logg värden'!$AE$1)</f>
        <v>0.6</v>
      </c>
      <c r="AF416" s="1">
        <f>(('logg värden'!AF416))/('logg värden'!$AF$1)</f>
        <v>1.1000000000000001</v>
      </c>
      <c r="AG416" s="1">
        <f>(('logg värden'!AG416))/('logg värden'!$AG$1)</f>
        <v>0</v>
      </c>
      <c r="AH416" s="1">
        <f>(('logg värden'!AH416))/('logg värden'!$AH$1)</f>
        <v>25370</v>
      </c>
      <c r="AI416" s="1">
        <f>(('logg värden'!AI416))/('logg värden'!$AI$1)</f>
        <v>36748</v>
      </c>
      <c r="AJ416" s="1">
        <f>(('logg värden'!AJ416))/('logg värden'!$AJ$1)</f>
        <v>27270.73</v>
      </c>
      <c r="AK416" s="1">
        <f>(('logg värden'!AK416))/('logg värden'!$AK$1)</f>
        <v>5885.66</v>
      </c>
      <c r="AL416" s="1">
        <f t="shared" si="6"/>
        <v>21385.07</v>
      </c>
      <c r="AM416" s="1">
        <f>(('logg värden'!AL416))/('logg värden'!$AL$1)</f>
        <v>1</v>
      </c>
    </row>
    <row r="417" spans="1:39" x14ac:dyDescent="0.2">
      <c r="A417">
        <f>'logg värden'!A417</f>
        <v>44532</v>
      </c>
      <c r="B417">
        <f>'logg värden'!B417</f>
        <v>0.61450231481481488</v>
      </c>
      <c r="C417" s="1">
        <f>(('logg värden'!C417))/('logg värden'!$C$1)</f>
        <v>-3.2</v>
      </c>
      <c r="D417" s="1">
        <f>(('logg värden'!D417))/('logg värden'!$D$1)</f>
        <v>-2.2000000000000002</v>
      </c>
      <c r="E417" s="1">
        <f>(('logg värden'!E417))/('logg värden'!$E$1)</f>
        <v>21.5</v>
      </c>
      <c r="F417" s="1">
        <f>(('logg värden'!F417))/('logg värden'!$F$1)</f>
        <v>30</v>
      </c>
      <c r="G417" s="1">
        <f>(('logg värden'!G417))/('logg värden'!$G$1)</f>
        <v>30.7</v>
      </c>
      <c r="H417" s="1">
        <f>(('logg värden'!H417))/('logg värden'!$H$1)</f>
        <v>30.9</v>
      </c>
      <c r="I417" s="1">
        <f>(('logg värden'!I417))/('logg värden'!$I$1)</f>
        <v>27</v>
      </c>
      <c r="J417" s="1">
        <f>(('logg värden'!J417))/('logg värden'!$J$1)</f>
        <v>28.5</v>
      </c>
      <c r="K417" s="1">
        <f>(('logg värden'!K417))/('logg värden'!$K$1)</f>
        <v>28.5</v>
      </c>
      <c r="L417" s="1">
        <f>(('logg värden'!L417))/('logg värden'!$L$1)</f>
        <v>27.4</v>
      </c>
      <c r="M417" s="1">
        <f>(('logg värden'!M417))/('logg värden'!$M$1)</f>
        <v>7.6</v>
      </c>
      <c r="N417" s="1">
        <f>(('logg värden'!N417))/('logg värden'!$N$1)</f>
        <v>4</v>
      </c>
      <c r="O417" s="1">
        <f>(('logg värden'!O417))/('logg värden'!$O$1)</f>
        <v>42.6</v>
      </c>
      <c r="P417" s="1">
        <f>(('logg värden'!P417))/('logg värden'!$P$1)</f>
        <v>40.1</v>
      </c>
      <c r="Q417" s="1">
        <f>(('logg värden'!Q417))/('logg värden'!$Q$1)</f>
        <v>31</v>
      </c>
      <c r="R417" s="1">
        <f>(('logg värden'!R417))/('logg värden'!$R$1)</f>
        <v>59</v>
      </c>
      <c r="S417" s="1">
        <f>(('logg värden'!S417))/('logg värden'!$S$1)</f>
        <v>-0.5</v>
      </c>
      <c r="T417" s="1">
        <f>(('logg värden'!T417))/('logg värden'!$T$1)</f>
        <v>14.8</v>
      </c>
      <c r="U417" s="1">
        <f>(('logg värden'!U417))/('logg värden'!$U$1)</f>
        <v>22.1</v>
      </c>
      <c r="V417" s="1">
        <f>(('logg värden'!V417))/('logg värden'!$V$1)</f>
        <v>3</v>
      </c>
      <c r="W417" s="1">
        <f>(('logg värden'!W417))/('logg värden'!$W$1)</f>
        <v>216.5</v>
      </c>
      <c r="X417" s="1">
        <f>(('logg värden'!X417))/('logg värden'!$X$1)</f>
        <v>216.1</v>
      </c>
      <c r="Y417" s="1">
        <f>(('logg värden'!Y417))/('logg värden'!$Y$1)</f>
        <v>0</v>
      </c>
      <c r="Z417" s="1">
        <f>(('logg värden'!Z417))/('logg värden'!$Z$1)</f>
        <v>-266.39999999999998</v>
      </c>
      <c r="AA417" s="1">
        <f>(('logg värden'!AA417))/('logg värden'!$AA$1)</f>
        <v>23.3</v>
      </c>
      <c r="AB417" s="1">
        <f>(('logg värden'!AB417))/('logg värden'!$AB$1)</f>
        <v>0</v>
      </c>
      <c r="AC417" s="1">
        <f>(('logg värden'!AC417))/('logg värden'!$AC$1)</f>
        <v>0</v>
      </c>
      <c r="AD417" s="1">
        <f>(('logg värden'!AD417))/('logg värden'!$AD$1)</f>
        <v>1.3</v>
      </c>
      <c r="AE417" s="1">
        <f>(('logg värden'!AE417))/('logg värden'!$AE$1)</f>
        <v>0.7</v>
      </c>
      <c r="AF417" s="1">
        <f>(('logg värden'!AF417))/('logg värden'!$AF$1)</f>
        <v>1.5</v>
      </c>
      <c r="AG417" s="1">
        <f>(('logg värden'!AG417))/('logg värden'!$AG$1)</f>
        <v>0</v>
      </c>
      <c r="AH417" s="1">
        <f>(('logg värden'!AH417))/('logg värden'!$AH$1)</f>
        <v>25370</v>
      </c>
      <c r="AI417" s="1">
        <f>(('logg värden'!AI417))/('logg värden'!$AI$1)</f>
        <v>36748</v>
      </c>
      <c r="AJ417" s="1">
        <f>(('logg värden'!AJ417))/('logg värden'!$AJ$1)</f>
        <v>27270.73</v>
      </c>
      <c r="AK417" s="1">
        <f>(('logg värden'!AK417))/('logg värden'!$AK$1)</f>
        <v>5885.66</v>
      </c>
      <c r="AL417" s="1">
        <f t="shared" si="6"/>
        <v>21385.07</v>
      </c>
      <c r="AM417" s="1">
        <f>(('logg värden'!AL417))/('logg värden'!$AL$1)</f>
        <v>1</v>
      </c>
    </row>
    <row r="418" spans="1:39" x14ac:dyDescent="0.2">
      <c r="A418">
        <f>'logg värden'!A418</f>
        <v>44532</v>
      </c>
      <c r="B418">
        <f>'logg värden'!B418</f>
        <v>0.61519675925925921</v>
      </c>
      <c r="C418" s="1">
        <f>(('logg värden'!C418))/('logg värden'!$C$1)</f>
        <v>-3.2</v>
      </c>
      <c r="D418" s="1">
        <f>(('logg värden'!D418))/('logg värden'!$D$1)</f>
        <v>-2.2000000000000002</v>
      </c>
      <c r="E418" s="1">
        <f>(('logg värden'!E418))/('logg värden'!$E$1)</f>
        <v>21.5</v>
      </c>
      <c r="F418" s="1">
        <f>(('logg värden'!F418))/('logg värden'!$F$1)</f>
        <v>30</v>
      </c>
      <c r="G418" s="1">
        <f>(('logg värden'!G418))/('logg värden'!$G$1)</f>
        <v>30.7</v>
      </c>
      <c r="H418" s="1">
        <f>(('logg värden'!H418))/('logg värden'!$H$1)</f>
        <v>30.9</v>
      </c>
      <c r="I418" s="1">
        <f>(('logg värden'!I418))/('logg värden'!$I$1)</f>
        <v>27</v>
      </c>
      <c r="J418" s="1">
        <f>(('logg värden'!J418))/('logg värden'!$J$1)</f>
        <v>28.5</v>
      </c>
      <c r="K418" s="1">
        <f>(('logg värden'!K418))/('logg värden'!$K$1)</f>
        <v>28.5</v>
      </c>
      <c r="L418" s="1">
        <f>(('logg värden'!L418))/('logg värden'!$L$1)</f>
        <v>27.5</v>
      </c>
      <c r="M418" s="1">
        <f>(('logg värden'!M418))/('logg värden'!$M$1)</f>
        <v>7.6</v>
      </c>
      <c r="N418" s="1">
        <f>(('logg värden'!N418))/('logg värden'!$N$1)</f>
        <v>4</v>
      </c>
      <c r="O418" s="1">
        <f>(('logg värden'!O418))/('logg värden'!$O$1)</f>
        <v>42.7</v>
      </c>
      <c r="P418" s="1">
        <f>(('logg värden'!P418))/('logg värden'!$P$1)</f>
        <v>40.1</v>
      </c>
      <c r="Q418" s="1">
        <f>(('logg värden'!Q418))/('logg värden'!$Q$1)</f>
        <v>31</v>
      </c>
      <c r="R418" s="1">
        <f>(('logg värden'!R418))/('logg värden'!$R$1)</f>
        <v>59</v>
      </c>
      <c r="S418" s="1">
        <f>(('logg värden'!S418))/('logg värden'!$S$1)</f>
        <v>-0.5</v>
      </c>
      <c r="T418" s="1">
        <f>(('logg värden'!T418))/('logg värden'!$T$1)</f>
        <v>14.9</v>
      </c>
      <c r="U418" s="1">
        <f>(('logg värden'!U418))/('logg värden'!$U$1)</f>
        <v>22.1</v>
      </c>
      <c r="V418" s="1">
        <f>(('logg värden'!V418))/('logg värden'!$V$1)</f>
        <v>3</v>
      </c>
      <c r="W418" s="1">
        <f>(('logg värden'!W418))/('logg värden'!$W$1)</f>
        <v>214.9</v>
      </c>
      <c r="X418" s="1">
        <f>(('logg värden'!X418))/('logg värden'!$X$1)</f>
        <v>216.1</v>
      </c>
      <c r="Y418" s="1">
        <f>(('logg värden'!Y418))/('logg värden'!$Y$1)</f>
        <v>0</v>
      </c>
      <c r="Z418" s="1">
        <f>(('logg värden'!Z418))/('logg värden'!$Z$1)</f>
        <v>-266.2</v>
      </c>
      <c r="AA418" s="1">
        <f>(('logg värden'!AA418))/('logg värden'!$AA$1)</f>
        <v>23.5</v>
      </c>
      <c r="AB418" s="1">
        <f>(('logg värden'!AB418))/('logg värden'!$AB$1)</f>
        <v>0</v>
      </c>
      <c r="AC418" s="1">
        <f>(('logg värden'!AC418))/('logg värden'!$AC$1)</f>
        <v>0</v>
      </c>
      <c r="AD418" s="1">
        <f>(('logg värden'!AD418))/('logg värden'!$AD$1)</f>
        <v>1.1000000000000001</v>
      </c>
      <c r="AE418" s="1">
        <f>(('logg värden'!AE418))/('logg värden'!$AE$1)</f>
        <v>0.6</v>
      </c>
      <c r="AF418" s="1">
        <f>(('logg värden'!AF418))/('logg värden'!$AF$1)</f>
        <v>1.1000000000000001</v>
      </c>
      <c r="AG418" s="1">
        <f>(('logg värden'!AG418))/('logg värden'!$AG$1)</f>
        <v>0</v>
      </c>
      <c r="AH418" s="1">
        <f>(('logg värden'!AH418))/('logg värden'!$AH$1)</f>
        <v>25370</v>
      </c>
      <c r="AI418" s="1">
        <f>(('logg värden'!AI418))/('logg värden'!$AI$1)</f>
        <v>36748</v>
      </c>
      <c r="AJ418" s="1">
        <f>(('logg värden'!AJ418))/('logg värden'!$AJ$1)</f>
        <v>27270.73</v>
      </c>
      <c r="AK418" s="1">
        <f>(('logg värden'!AK418))/('logg värden'!$AK$1)</f>
        <v>5885.66</v>
      </c>
      <c r="AL418" s="1">
        <f t="shared" si="6"/>
        <v>21385.07</v>
      </c>
      <c r="AM418" s="1">
        <f>(('logg värden'!AL418))/('logg värden'!$AL$1)</f>
        <v>1</v>
      </c>
    </row>
    <row r="419" spans="1:39" x14ac:dyDescent="0.2">
      <c r="A419">
        <f>'logg värden'!A419</f>
        <v>44532</v>
      </c>
      <c r="B419">
        <f>'logg värden'!B419</f>
        <v>0.61589120370370376</v>
      </c>
      <c r="C419" s="1">
        <f>(('logg värden'!C419))/('logg värden'!$C$1)</f>
        <v>-3.2</v>
      </c>
      <c r="D419" s="1">
        <f>(('logg värden'!D419))/('logg värden'!$D$1)</f>
        <v>-2.2000000000000002</v>
      </c>
      <c r="E419" s="1">
        <f>(('logg värden'!E419))/('logg värden'!$E$1)</f>
        <v>21.5</v>
      </c>
      <c r="F419" s="1">
        <f>(('logg värden'!F419))/('logg värden'!$F$1)</f>
        <v>30</v>
      </c>
      <c r="G419" s="1">
        <f>(('logg värden'!G419))/('logg värden'!$G$1)</f>
        <v>30.7</v>
      </c>
      <c r="H419" s="1">
        <f>(('logg värden'!H419))/('logg värden'!$H$1)</f>
        <v>30.9</v>
      </c>
      <c r="I419" s="1">
        <f>(('logg värden'!I419))/('logg värden'!$I$1)</f>
        <v>27</v>
      </c>
      <c r="J419" s="1">
        <f>(('logg värden'!J419))/('logg värden'!$J$1)</f>
        <v>28.5</v>
      </c>
      <c r="K419" s="1">
        <f>(('logg värden'!K419))/('logg värden'!$K$1)</f>
        <v>28.5</v>
      </c>
      <c r="L419" s="1">
        <f>(('logg värden'!L419))/('logg värden'!$L$1)</f>
        <v>27.4</v>
      </c>
      <c r="M419" s="1">
        <f>(('logg värden'!M419))/('logg värden'!$M$1)</f>
        <v>7.6</v>
      </c>
      <c r="N419" s="1">
        <f>(('logg värden'!N419))/('logg värden'!$N$1)</f>
        <v>3.9</v>
      </c>
      <c r="O419" s="1">
        <f>(('logg värden'!O419))/('logg värden'!$O$1)</f>
        <v>42.6</v>
      </c>
      <c r="P419" s="1">
        <f>(('logg värden'!P419))/('logg värden'!$P$1)</f>
        <v>40.1</v>
      </c>
      <c r="Q419" s="1">
        <f>(('logg värden'!Q419))/('logg värden'!$Q$1)</f>
        <v>30.9</v>
      </c>
      <c r="R419" s="1">
        <f>(('logg värden'!R419))/('logg värden'!$R$1)</f>
        <v>59</v>
      </c>
      <c r="S419" s="1">
        <f>(('logg värden'!S419))/('logg värden'!$S$1)</f>
        <v>-0.5</v>
      </c>
      <c r="T419" s="1">
        <f>(('logg värden'!T419))/('logg värden'!$T$1)</f>
        <v>14.7</v>
      </c>
      <c r="U419" s="1">
        <f>(('logg värden'!U419))/('logg värden'!$U$1)</f>
        <v>22.1</v>
      </c>
      <c r="V419" s="1">
        <f>(('logg värden'!V419))/('logg värden'!$V$1)</f>
        <v>3</v>
      </c>
      <c r="W419" s="1">
        <f>(('logg värden'!W419))/('logg värden'!$W$1)</f>
        <v>212.6</v>
      </c>
      <c r="X419" s="1">
        <f>(('logg värden'!X419))/('logg värden'!$X$1)</f>
        <v>216.1</v>
      </c>
      <c r="Y419" s="1">
        <f>(('logg värden'!Y419))/('logg värden'!$Y$1)</f>
        <v>0</v>
      </c>
      <c r="Z419" s="1">
        <f>(('logg värden'!Z419))/('logg värden'!$Z$1)</f>
        <v>-266</v>
      </c>
      <c r="AA419" s="1">
        <f>(('logg värden'!AA419))/('logg värden'!$AA$1)</f>
        <v>23.4</v>
      </c>
      <c r="AB419" s="1">
        <f>(('logg värden'!AB419))/('logg värden'!$AB$1)</f>
        <v>0</v>
      </c>
      <c r="AC419" s="1">
        <f>(('logg värden'!AC419))/('logg värden'!$AC$1)</f>
        <v>0</v>
      </c>
      <c r="AD419" s="1">
        <f>(('logg värden'!AD419))/('logg värden'!$AD$1)</f>
        <v>1.4</v>
      </c>
      <c r="AE419" s="1">
        <f>(('logg värden'!AE419))/('logg värden'!$AE$1)</f>
        <v>0.8</v>
      </c>
      <c r="AF419" s="1">
        <f>(('logg värden'!AF419))/('logg värden'!$AF$1)</f>
        <v>0.8</v>
      </c>
      <c r="AG419" s="1">
        <f>(('logg värden'!AG419))/('logg värden'!$AG$1)</f>
        <v>0</v>
      </c>
      <c r="AH419" s="1">
        <f>(('logg värden'!AH419))/('logg värden'!$AH$1)</f>
        <v>25370</v>
      </c>
      <c r="AI419" s="1">
        <f>(('logg värden'!AI419))/('logg värden'!$AI$1)</f>
        <v>36748</v>
      </c>
      <c r="AJ419" s="1">
        <f>(('logg värden'!AJ419))/('logg värden'!$AJ$1)</f>
        <v>27270.73</v>
      </c>
      <c r="AK419" s="1">
        <f>(('logg värden'!AK419))/('logg värden'!$AK$1)</f>
        <v>5885.66</v>
      </c>
      <c r="AL419" s="1">
        <f t="shared" si="6"/>
        <v>21385.07</v>
      </c>
      <c r="AM419" s="1">
        <f>(('logg värden'!AL419))/('logg värden'!$AL$1)</f>
        <v>1</v>
      </c>
    </row>
    <row r="420" spans="1:39" x14ac:dyDescent="0.2">
      <c r="A420">
        <f>'logg värden'!A420</f>
        <v>44532</v>
      </c>
      <c r="B420">
        <f>'logg värden'!B420</f>
        <v>0.61658564814814809</v>
      </c>
      <c r="C420" s="1">
        <f>(('logg värden'!C420))/('logg värden'!$C$1)</f>
        <v>-3.2</v>
      </c>
      <c r="D420" s="1">
        <f>(('logg värden'!D420))/('logg värden'!$D$1)</f>
        <v>-2.2000000000000002</v>
      </c>
      <c r="E420" s="1">
        <f>(('logg värden'!E420))/('logg värden'!$E$1)</f>
        <v>21.5</v>
      </c>
      <c r="F420" s="1">
        <f>(('logg värden'!F420))/('logg värden'!$F$1)</f>
        <v>30</v>
      </c>
      <c r="G420" s="1">
        <f>(('logg värden'!G420))/('logg värden'!$G$1)</f>
        <v>30.7</v>
      </c>
      <c r="H420" s="1">
        <f>(('logg värden'!H420))/('logg värden'!$H$1)</f>
        <v>30.9</v>
      </c>
      <c r="I420" s="1">
        <f>(('logg värden'!I420))/('logg värden'!$I$1)</f>
        <v>27.1</v>
      </c>
      <c r="J420" s="1">
        <f>(('logg värden'!J420))/('logg värden'!$J$1)</f>
        <v>28.5</v>
      </c>
      <c r="K420" s="1">
        <f>(('logg värden'!K420))/('logg värden'!$K$1)</f>
        <v>28.5</v>
      </c>
      <c r="L420" s="1">
        <f>(('logg värden'!L420))/('logg värden'!$L$1)</f>
        <v>27.4</v>
      </c>
      <c r="M420" s="1">
        <f>(('logg värden'!M420))/('logg värden'!$M$1)</f>
        <v>7.6</v>
      </c>
      <c r="N420" s="1">
        <f>(('logg värden'!N420))/('logg värden'!$N$1)</f>
        <v>4</v>
      </c>
      <c r="O420" s="1">
        <f>(('logg värden'!O420))/('logg värden'!$O$1)</f>
        <v>42.6</v>
      </c>
      <c r="P420" s="1">
        <f>(('logg värden'!P420))/('logg värden'!$P$1)</f>
        <v>40.1</v>
      </c>
      <c r="Q420" s="1">
        <f>(('logg värden'!Q420))/('logg värden'!$Q$1)</f>
        <v>31.1</v>
      </c>
      <c r="R420" s="1">
        <f>(('logg värden'!R420))/('logg värden'!$R$1)</f>
        <v>59</v>
      </c>
      <c r="S420" s="1">
        <f>(('logg värden'!S420))/('logg värden'!$S$1)</f>
        <v>-0.6</v>
      </c>
      <c r="T420" s="1">
        <f>(('logg värden'!T420))/('logg värden'!$T$1)</f>
        <v>14.6</v>
      </c>
      <c r="U420" s="1">
        <f>(('logg värden'!U420))/('logg värden'!$U$1)</f>
        <v>22.2</v>
      </c>
      <c r="V420" s="1">
        <f>(('logg värden'!V420))/('logg värden'!$V$1)</f>
        <v>3</v>
      </c>
      <c r="W420" s="1">
        <f>(('logg värden'!W420))/('logg värden'!$W$1)</f>
        <v>211.4</v>
      </c>
      <c r="X420" s="1">
        <f>(('logg värden'!X420))/('logg värden'!$X$1)</f>
        <v>216.1</v>
      </c>
      <c r="Y420" s="1">
        <f>(('logg värden'!Y420))/('logg värden'!$Y$1)</f>
        <v>0</v>
      </c>
      <c r="Z420" s="1">
        <f>(('logg värden'!Z420))/('logg värden'!$Z$1)</f>
        <v>-265.8</v>
      </c>
      <c r="AA420" s="1">
        <f>(('logg värden'!AA420))/('logg värden'!$AA$1)</f>
        <v>24.4</v>
      </c>
      <c r="AB420" s="1">
        <f>(('logg värden'!AB420))/('logg värden'!$AB$1)</f>
        <v>0</v>
      </c>
      <c r="AC420" s="1">
        <f>(('logg värden'!AC420))/('logg värden'!$AC$1)</f>
        <v>0</v>
      </c>
      <c r="AD420" s="1">
        <f>(('logg värden'!AD420))/('logg värden'!$AD$1)</f>
        <v>1.3</v>
      </c>
      <c r="AE420" s="1">
        <f>(('logg värden'!AE420))/('logg värden'!$AE$1)</f>
        <v>0.8</v>
      </c>
      <c r="AF420" s="1">
        <f>(('logg värden'!AF420))/('logg värden'!$AF$1)</f>
        <v>1.6</v>
      </c>
      <c r="AG420" s="1">
        <f>(('logg värden'!AG420))/('logg värden'!$AG$1)</f>
        <v>0</v>
      </c>
      <c r="AH420" s="1">
        <f>(('logg värden'!AH420))/('logg värden'!$AH$1)</f>
        <v>25370</v>
      </c>
      <c r="AI420" s="1">
        <f>(('logg värden'!AI420))/('logg värden'!$AI$1)</f>
        <v>36748</v>
      </c>
      <c r="AJ420" s="1">
        <f>(('logg värden'!AJ420))/('logg värden'!$AJ$1)</f>
        <v>27270.73</v>
      </c>
      <c r="AK420" s="1">
        <f>(('logg värden'!AK420))/('logg värden'!$AK$1)</f>
        <v>5885.66</v>
      </c>
      <c r="AL420" s="1">
        <f t="shared" si="6"/>
        <v>21385.07</v>
      </c>
      <c r="AM420" s="1">
        <f>(('logg värden'!AL420))/('logg värden'!$AL$1)</f>
        <v>1</v>
      </c>
    </row>
    <row r="421" spans="1:39" x14ac:dyDescent="0.2">
      <c r="A421">
        <f>'logg värden'!A421</f>
        <v>44532</v>
      </c>
      <c r="B421">
        <f>'logg värden'!B421</f>
        <v>0.61728009259259264</v>
      </c>
      <c r="C421" s="1">
        <f>(('logg värden'!C421))/('logg värden'!$C$1)</f>
        <v>-3.2</v>
      </c>
      <c r="D421" s="1">
        <f>(('logg värden'!D421))/('logg värden'!$D$1)</f>
        <v>-2.2000000000000002</v>
      </c>
      <c r="E421" s="1">
        <f>(('logg värden'!E421))/('logg värden'!$E$1)</f>
        <v>21.5</v>
      </c>
      <c r="F421" s="1">
        <f>(('logg värden'!F421))/('logg värden'!$F$1)</f>
        <v>30</v>
      </c>
      <c r="G421" s="1">
        <f>(('logg värden'!G421))/('logg värden'!$G$1)</f>
        <v>30.7</v>
      </c>
      <c r="H421" s="1">
        <f>(('logg värden'!H421))/('logg värden'!$H$1)</f>
        <v>30.9</v>
      </c>
      <c r="I421" s="1">
        <f>(('logg värden'!I421))/('logg värden'!$I$1)</f>
        <v>27</v>
      </c>
      <c r="J421" s="1">
        <f>(('logg värden'!J421))/('logg värden'!$J$1)</f>
        <v>28.5</v>
      </c>
      <c r="K421" s="1">
        <f>(('logg värden'!K421))/('logg värden'!$K$1)</f>
        <v>28.5</v>
      </c>
      <c r="L421" s="1">
        <f>(('logg värden'!L421))/('logg värden'!$L$1)</f>
        <v>27.4</v>
      </c>
      <c r="M421" s="1">
        <f>(('logg värden'!M421))/('logg värden'!$M$1)</f>
        <v>7.6</v>
      </c>
      <c r="N421" s="1">
        <f>(('logg värden'!N421))/('logg värden'!$N$1)</f>
        <v>4.0999999999999996</v>
      </c>
      <c r="O421" s="1">
        <f>(('logg värden'!O421))/('logg värden'!$O$1)</f>
        <v>42.6</v>
      </c>
      <c r="P421" s="1">
        <f>(('logg värden'!P421))/('logg värden'!$P$1)</f>
        <v>40.1</v>
      </c>
      <c r="Q421" s="1">
        <f>(('logg värden'!Q421))/('logg värden'!$Q$1)</f>
        <v>31.1</v>
      </c>
      <c r="R421" s="1">
        <f>(('logg värden'!R421))/('logg värden'!$R$1)</f>
        <v>59</v>
      </c>
      <c r="S421" s="1">
        <f>(('logg värden'!S421))/('logg värden'!$S$1)</f>
        <v>-0.6</v>
      </c>
      <c r="T421" s="1">
        <f>(('logg värden'!T421))/('logg värden'!$T$1)</f>
        <v>14.4</v>
      </c>
      <c r="U421" s="1">
        <f>(('logg värden'!U421))/('logg värden'!$U$1)</f>
        <v>22.1</v>
      </c>
      <c r="V421" s="1">
        <f>(('logg värden'!V421))/('logg värden'!$V$1)</f>
        <v>2.9</v>
      </c>
      <c r="W421" s="1">
        <f>(('logg värden'!W421))/('logg värden'!$W$1)</f>
        <v>213.6</v>
      </c>
      <c r="X421" s="1">
        <f>(('logg värden'!X421))/('logg värden'!$X$1)</f>
        <v>216.1</v>
      </c>
      <c r="Y421" s="1">
        <f>(('logg värden'!Y421))/('logg värden'!$Y$1)</f>
        <v>0</v>
      </c>
      <c r="Z421" s="1">
        <f>(('logg värden'!Z421))/('logg värden'!$Z$1)</f>
        <v>-265.39999999999998</v>
      </c>
      <c r="AA421" s="1">
        <f>(('logg värden'!AA421))/('logg värden'!$AA$1)</f>
        <v>24.3</v>
      </c>
      <c r="AB421" s="1">
        <f>(('logg värden'!AB421))/('logg värden'!$AB$1)</f>
        <v>0</v>
      </c>
      <c r="AC421" s="1">
        <f>(('logg värden'!AC421))/('logg värden'!$AC$1)</f>
        <v>0</v>
      </c>
      <c r="AD421" s="1">
        <f>(('logg värden'!AD421))/('logg värden'!$AD$1)</f>
        <v>1.3</v>
      </c>
      <c r="AE421" s="1">
        <f>(('logg värden'!AE421))/('logg värden'!$AE$1)</f>
        <v>0.5</v>
      </c>
      <c r="AF421" s="1">
        <f>(('logg värden'!AF421))/('logg värden'!$AF$1)</f>
        <v>1.2</v>
      </c>
      <c r="AG421" s="1">
        <f>(('logg värden'!AG421))/('logg värden'!$AG$1)</f>
        <v>0</v>
      </c>
      <c r="AH421" s="1">
        <f>(('logg värden'!AH421))/('logg värden'!$AH$1)</f>
        <v>25370</v>
      </c>
      <c r="AI421" s="1">
        <f>(('logg värden'!AI421))/('logg värden'!$AI$1)</f>
        <v>36748</v>
      </c>
      <c r="AJ421" s="1">
        <f>(('logg värden'!AJ421))/('logg värden'!$AJ$1)</f>
        <v>27270.73</v>
      </c>
      <c r="AK421" s="1">
        <f>(('logg värden'!AK421))/('logg värden'!$AK$1)</f>
        <v>5885.66</v>
      </c>
      <c r="AL421" s="1">
        <f t="shared" si="6"/>
        <v>21385.07</v>
      </c>
      <c r="AM421" s="1">
        <f>(('logg värden'!AL421))/('logg värden'!$AL$1)</f>
        <v>1</v>
      </c>
    </row>
    <row r="422" spans="1:39" x14ac:dyDescent="0.2">
      <c r="A422">
        <f>'logg värden'!A422</f>
        <v>44532</v>
      </c>
      <c r="B422">
        <f>'logg värden'!B422</f>
        <v>0.61797453703703698</v>
      </c>
      <c r="C422" s="1">
        <f>(('logg värden'!C422))/('logg värden'!$C$1)</f>
        <v>-3.2</v>
      </c>
      <c r="D422" s="1">
        <f>(('logg värden'!D422))/('logg värden'!$D$1)</f>
        <v>-2.2000000000000002</v>
      </c>
      <c r="E422" s="1">
        <f>(('logg värden'!E422))/('logg värden'!$E$1)</f>
        <v>21.5</v>
      </c>
      <c r="F422" s="1">
        <f>(('logg värden'!F422))/('logg värden'!$F$1)</f>
        <v>30</v>
      </c>
      <c r="G422" s="1">
        <f>(('logg värden'!G422))/('logg värden'!$G$1)</f>
        <v>30.7</v>
      </c>
      <c r="H422" s="1">
        <f>(('logg värden'!H422))/('logg värden'!$H$1)</f>
        <v>30.9</v>
      </c>
      <c r="I422" s="1">
        <f>(('logg värden'!I422))/('logg värden'!$I$1)</f>
        <v>27</v>
      </c>
      <c r="J422" s="1">
        <f>(('logg värden'!J422))/('logg värden'!$J$1)</f>
        <v>28.5</v>
      </c>
      <c r="K422" s="1">
        <f>(('logg värden'!K422))/('logg värden'!$K$1)</f>
        <v>28.5</v>
      </c>
      <c r="L422" s="1">
        <f>(('logg värden'!L422))/('logg värden'!$L$1)</f>
        <v>27.4</v>
      </c>
      <c r="M422" s="1">
        <f>(('logg värden'!M422))/('logg värden'!$M$1)</f>
        <v>7.6</v>
      </c>
      <c r="N422" s="1">
        <f>(('logg värden'!N422))/('logg värden'!$N$1)</f>
        <v>4.0999999999999996</v>
      </c>
      <c r="O422" s="1">
        <f>(('logg värden'!O422))/('logg värden'!$O$1)</f>
        <v>42.6</v>
      </c>
      <c r="P422" s="1">
        <f>(('logg värden'!P422))/('logg värden'!$P$1)</f>
        <v>40.1</v>
      </c>
      <c r="Q422" s="1">
        <f>(('logg värden'!Q422))/('logg värden'!$Q$1)</f>
        <v>31.1</v>
      </c>
      <c r="R422" s="1">
        <f>(('logg värden'!R422))/('logg värden'!$R$1)</f>
        <v>59</v>
      </c>
      <c r="S422" s="1">
        <f>(('logg värden'!S422))/('logg värden'!$S$1)</f>
        <v>-0.6</v>
      </c>
      <c r="T422" s="1">
        <f>(('logg värden'!T422))/('logg värden'!$T$1)</f>
        <v>14.3</v>
      </c>
      <c r="U422" s="1">
        <f>(('logg värden'!U422))/('logg värden'!$U$1)</f>
        <v>22.1</v>
      </c>
      <c r="V422" s="1">
        <f>(('logg värden'!V422))/('logg värden'!$V$1)</f>
        <v>2.9</v>
      </c>
      <c r="W422" s="1">
        <f>(('logg värden'!W422))/('logg värden'!$W$1)</f>
        <v>211.5</v>
      </c>
      <c r="X422" s="1">
        <f>(('logg värden'!X422))/('logg värden'!$X$1)</f>
        <v>216.1</v>
      </c>
      <c r="Y422" s="1">
        <f>(('logg värden'!Y422))/('logg värden'!$Y$1)</f>
        <v>0</v>
      </c>
      <c r="Z422" s="1">
        <f>(('logg värden'!Z422))/('logg värden'!$Z$1)</f>
        <v>-265</v>
      </c>
      <c r="AA422" s="1">
        <f>(('logg värden'!AA422))/('logg värden'!$AA$1)</f>
        <v>24.2</v>
      </c>
      <c r="AB422" s="1">
        <f>(('logg värden'!AB422))/('logg värden'!$AB$1)</f>
        <v>0</v>
      </c>
      <c r="AC422" s="1">
        <f>(('logg värden'!AC422))/('logg värden'!$AC$1)</f>
        <v>0</v>
      </c>
      <c r="AD422" s="1">
        <f>(('logg värden'!AD422))/('logg värden'!$AD$1)</f>
        <v>1.3</v>
      </c>
      <c r="AE422" s="1">
        <f>(('logg värden'!AE422))/('logg värden'!$AE$1)</f>
        <v>0.6</v>
      </c>
      <c r="AF422" s="1">
        <f>(('logg värden'!AF422))/('logg värden'!$AF$1)</f>
        <v>0.7</v>
      </c>
      <c r="AG422" s="1">
        <f>(('logg värden'!AG422))/('logg värden'!$AG$1)</f>
        <v>0</v>
      </c>
      <c r="AH422" s="1">
        <f>(('logg värden'!AH422))/('logg värden'!$AH$1)</f>
        <v>25370</v>
      </c>
      <c r="AI422" s="1">
        <f>(('logg värden'!AI422))/('logg värden'!$AI$1)</f>
        <v>36748</v>
      </c>
      <c r="AJ422" s="1">
        <f>(('logg värden'!AJ422))/('logg värden'!$AJ$1)</f>
        <v>27270.73</v>
      </c>
      <c r="AK422" s="1">
        <f>(('logg värden'!AK422))/('logg värden'!$AK$1)</f>
        <v>5885.66</v>
      </c>
      <c r="AL422" s="1">
        <f t="shared" si="6"/>
        <v>21385.07</v>
      </c>
      <c r="AM422" s="1">
        <f>(('logg värden'!AL422))/('logg värden'!$AL$1)</f>
        <v>1</v>
      </c>
    </row>
    <row r="423" spans="1:39" x14ac:dyDescent="0.2">
      <c r="A423">
        <f>'logg värden'!A423</f>
        <v>44532</v>
      </c>
      <c r="B423">
        <f>'logg värden'!B423</f>
        <v>0.61866898148148153</v>
      </c>
      <c r="C423" s="1">
        <f>(('logg värden'!C423))/('logg värden'!$C$1)</f>
        <v>-3.2</v>
      </c>
      <c r="D423" s="1">
        <f>(('logg värden'!D423))/('logg värden'!$D$1)</f>
        <v>-2.2000000000000002</v>
      </c>
      <c r="E423" s="1">
        <f>(('logg värden'!E423))/('logg värden'!$E$1)</f>
        <v>21.5</v>
      </c>
      <c r="F423" s="1">
        <f>(('logg värden'!F423))/('logg värden'!$F$1)</f>
        <v>30</v>
      </c>
      <c r="G423" s="1">
        <f>(('logg värden'!G423))/('logg värden'!$G$1)</f>
        <v>30.7</v>
      </c>
      <c r="H423" s="1">
        <f>(('logg värden'!H423))/('logg värden'!$H$1)</f>
        <v>30.9</v>
      </c>
      <c r="I423" s="1">
        <f>(('logg värden'!I423))/('logg värden'!$I$1)</f>
        <v>27</v>
      </c>
      <c r="J423" s="1">
        <f>(('logg värden'!J423))/('logg värden'!$J$1)</f>
        <v>28.5</v>
      </c>
      <c r="K423" s="1">
        <f>(('logg värden'!K423))/('logg värden'!$K$1)</f>
        <v>28.5</v>
      </c>
      <c r="L423" s="1">
        <f>(('logg värden'!L423))/('logg värden'!$L$1)</f>
        <v>27.4</v>
      </c>
      <c r="M423" s="1">
        <f>(('logg värden'!M423))/('logg värden'!$M$1)</f>
        <v>7.6</v>
      </c>
      <c r="N423" s="1">
        <f>(('logg värden'!N423))/('logg värden'!$N$1)</f>
        <v>4.0999999999999996</v>
      </c>
      <c r="O423" s="1">
        <f>(('logg värden'!O423))/('logg värden'!$O$1)</f>
        <v>42.6</v>
      </c>
      <c r="P423" s="1">
        <f>(('logg värden'!P423))/('logg värden'!$P$1)</f>
        <v>40.1</v>
      </c>
      <c r="Q423" s="1">
        <f>(('logg värden'!Q423))/('logg värden'!$Q$1)</f>
        <v>31.1</v>
      </c>
      <c r="R423" s="1">
        <f>(('logg värden'!R423))/('logg värden'!$R$1)</f>
        <v>59</v>
      </c>
      <c r="S423" s="1">
        <f>(('logg värden'!S423))/('logg värden'!$S$1)</f>
        <v>-0.7</v>
      </c>
      <c r="T423" s="1">
        <f>(('logg värden'!T423))/('logg värden'!$T$1)</f>
        <v>14.3</v>
      </c>
      <c r="U423" s="1">
        <f>(('logg värden'!U423))/('logg värden'!$U$1)</f>
        <v>22.1</v>
      </c>
      <c r="V423" s="1">
        <f>(('logg värden'!V423))/('logg värden'!$V$1)</f>
        <v>2.9</v>
      </c>
      <c r="W423" s="1">
        <f>(('logg värden'!W423))/('logg värden'!$W$1)</f>
        <v>213.9</v>
      </c>
      <c r="X423" s="1">
        <f>(('logg värden'!X423))/('logg värden'!$X$1)</f>
        <v>216.1</v>
      </c>
      <c r="Y423" s="1">
        <f>(('logg värden'!Y423))/('logg värden'!$Y$1)</f>
        <v>0</v>
      </c>
      <c r="Z423" s="1">
        <f>(('logg värden'!Z423))/('logg värden'!$Z$1)</f>
        <v>-264.60000000000002</v>
      </c>
      <c r="AA423" s="1">
        <f>(('logg värden'!AA423))/('logg värden'!$AA$1)</f>
        <v>24.4</v>
      </c>
      <c r="AB423" s="1">
        <f>(('logg värden'!AB423))/('logg värden'!$AB$1)</f>
        <v>0</v>
      </c>
      <c r="AC423" s="1">
        <f>(('logg värden'!AC423))/('logg värden'!$AC$1)</f>
        <v>0</v>
      </c>
      <c r="AD423" s="1">
        <f>(('logg värden'!AD423))/('logg värden'!$AD$1)</f>
        <v>1.6</v>
      </c>
      <c r="AE423" s="1">
        <f>(('logg värden'!AE423))/('logg värden'!$AE$1)</f>
        <v>0.7</v>
      </c>
      <c r="AF423" s="1">
        <f>(('logg värden'!AF423))/('logg värden'!$AF$1)</f>
        <v>1.1000000000000001</v>
      </c>
      <c r="AG423" s="1">
        <f>(('logg värden'!AG423))/('logg värden'!$AG$1)</f>
        <v>0</v>
      </c>
      <c r="AH423" s="1">
        <f>(('logg värden'!AH423))/('logg värden'!$AH$1)</f>
        <v>25370</v>
      </c>
      <c r="AI423" s="1">
        <f>(('logg värden'!AI423))/('logg värden'!$AI$1)</f>
        <v>36748</v>
      </c>
      <c r="AJ423" s="1">
        <f>(('logg värden'!AJ423))/('logg värden'!$AJ$1)</f>
        <v>27270.73</v>
      </c>
      <c r="AK423" s="1">
        <f>(('logg värden'!AK423))/('logg värden'!$AK$1)</f>
        <v>5885.66</v>
      </c>
      <c r="AL423" s="1">
        <f t="shared" si="6"/>
        <v>21385.07</v>
      </c>
      <c r="AM423" s="1">
        <f>(('logg värden'!AL423))/('logg värden'!$AL$1)</f>
        <v>1</v>
      </c>
    </row>
    <row r="424" spans="1:39" x14ac:dyDescent="0.2">
      <c r="A424">
        <f>'logg värden'!A424</f>
        <v>44532</v>
      </c>
      <c r="B424">
        <f>'logg värden'!B424</f>
        <v>0.61936342592592586</v>
      </c>
      <c r="C424" s="1">
        <f>(('logg värden'!C424))/('logg värden'!$C$1)</f>
        <v>-3.3</v>
      </c>
      <c r="D424" s="1">
        <f>(('logg värden'!D424))/('logg värden'!$D$1)</f>
        <v>-2.2000000000000002</v>
      </c>
      <c r="E424" s="1">
        <f>(('logg värden'!E424))/('logg värden'!$E$1)</f>
        <v>21.5</v>
      </c>
      <c r="F424" s="1">
        <f>(('logg värden'!F424))/('logg värden'!$F$1)</f>
        <v>30</v>
      </c>
      <c r="G424" s="1">
        <f>(('logg värden'!G424))/('logg värden'!$G$1)</f>
        <v>30.7</v>
      </c>
      <c r="H424" s="1">
        <f>(('logg värden'!H424))/('logg värden'!$H$1)</f>
        <v>31</v>
      </c>
      <c r="I424" s="1">
        <f>(('logg värden'!I424))/('logg värden'!$I$1)</f>
        <v>27</v>
      </c>
      <c r="J424" s="1">
        <f>(('logg värden'!J424))/('logg värden'!$J$1)</f>
        <v>28.5</v>
      </c>
      <c r="K424" s="1">
        <f>(('logg värden'!K424))/('logg värden'!$K$1)</f>
        <v>28.5</v>
      </c>
      <c r="L424" s="1">
        <f>(('logg värden'!L424))/('logg värden'!$L$1)</f>
        <v>27.4</v>
      </c>
      <c r="M424" s="1">
        <f>(('logg värden'!M424))/('logg värden'!$M$1)</f>
        <v>7.7</v>
      </c>
      <c r="N424" s="1">
        <f>(('logg värden'!N424))/('logg värden'!$N$1)</f>
        <v>4.0999999999999996</v>
      </c>
      <c r="O424" s="1">
        <f>(('logg värden'!O424))/('logg värden'!$O$1)</f>
        <v>42.6</v>
      </c>
      <c r="P424" s="1">
        <f>(('logg värden'!P424))/('logg värden'!$P$1)</f>
        <v>40.1</v>
      </c>
      <c r="Q424" s="1">
        <f>(('logg värden'!Q424))/('logg värden'!$Q$1)</f>
        <v>31.1</v>
      </c>
      <c r="R424" s="1">
        <f>(('logg värden'!R424))/('logg värden'!$R$1)</f>
        <v>59</v>
      </c>
      <c r="S424" s="1">
        <f>(('logg värden'!S424))/('logg värden'!$S$1)</f>
        <v>-0.8</v>
      </c>
      <c r="T424" s="1">
        <f>(('logg värden'!T424))/('logg värden'!$T$1)</f>
        <v>14.4</v>
      </c>
      <c r="U424" s="1">
        <f>(('logg värden'!U424))/('logg värden'!$U$1)</f>
        <v>22.1</v>
      </c>
      <c r="V424" s="1">
        <f>(('logg värden'!V424))/('logg värden'!$V$1)</f>
        <v>2.9</v>
      </c>
      <c r="W424" s="1">
        <f>(('logg värden'!W424))/('logg värden'!$W$1)</f>
        <v>213.6</v>
      </c>
      <c r="X424" s="1">
        <f>(('logg värden'!X424))/('logg värden'!$X$1)</f>
        <v>216.1</v>
      </c>
      <c r="Y424" s="1">
        <f>(('logg värden'!Y424))/('logg värden'!$Y$1)</f>
        <v>0</v>
      </c>
      <c r="Z424" s="1">
        <f>(('logg värden'!Z424))/('logg värden'!$Z$1)</f>
        <v>-264.2</v>
      </c>
      <c r="AA424" s="1">
        <f>(('logg värden'!AA424))/('logg värden'!$AA$1)</f>
        <v>24.3</v>
      </c>
      <c r="AB424" s="1">
        <f>(('logg värden'!AB424))/('logg värden'!$AB$1)</f>
        <v>0</v>
      </c>
      <c r="AC424" s="1">
        <f>(('logg värden'!AC424))/('logg värden'!$AC$1)</f>
        <v>0</v>
      </c>
      <c r="AD424" s="1">
        <f>(('logg värden'!AD424))/('logg värden'!$AD$1)</f>
        <v>1.2</v>
      </c>
      <c r="AE424" s="1">
        <f>(('logg värden'!AE424))/('logg värden'!$AE$1)</f>
        <v>0.6</v>
      </c>
      <c r="AF424" s="1">
        <f>(('logg värden'!AF424))/('logg värden'!$AF$1)</f>
        <v>1.1000000000000001</v>
      </c>
      <c r="AG424" s="1">
        <f>(('logg värden'!AG424))/('logg värden'!$AG$1)</f>
        <v>0</v>
      </c>
      <c r="AH424" s="1">
        <f>(('logg värden'!AH424))/('logg värden'!$AH$1)</f>
        <v>25370</v>
      </c>
      <c r="AI424" s="1">
        <f>(('logg värden'!AI424))/('logg värden'!$AI$1)</f>
        <v>36748</v>
      </c>
      <c r="AJ424" s="1">
        <f>(('logg värden'!AJ424))/('logg värden'!$AJ$1)</f>
        <v>27270.73</v>
      </c>
      <c r="AK424" s="1">
        <f>(('logg värden'!AK424))/('logg värden'!$AK$1)</f>
        <v>5885.66</v>
      </c>
      <c r="AL424" s="1">
        <f t="shared" si="6"/>
        <v>21385.07</v>
      </c>
      <c r="AM424" s="1">
        <f>(('logg värden'!AL424))/('logg värden'!$AL$1)</f>
        <v>1</v>
      </c>
    </row>
    <row r="425" spans="1:39" x14ac:dyDescent="0.2">
      <c r="A425">
        <f>'logg värden'!A425</f>
        <v>44532</v>
      </c>
      <c r="B425">
        <f>'logg värden'!B425</f>
        <v>0.62005787037037041</v>
      </c>
      <c r="C425" s="1">
        <f>(('logg värden'!C425))/('logg värden'!$C$1)</f>
        <v>-3.2</v>
      </c>
      <c r="D425" s="1">
        <f>(('logg värden'!D425))/('logg värden'!$D$1)</f>
        <v>-2.2000000000000002</v>
      </c>
      <c r="E425" s="1">
        <f>(('logg värden'!E425))/('logg värden'!$E$1)</f>
        <v>21.5</v>
      </c>
      <c r="F425" s="1">
        <f>(('logg värden'!F425))/('logg värden'!$F$1)</f>
        <v>30</v>
      </c>
      <c r="G425" s="1">
        <f>(('logg värden'!G425))/('logg värden'!$G$1)</f>
        <v>30.7</v>
      </c>
      <c r="H425" s="1">
        <f>(('logg värden'!H425))/('logg värden'!$H$1)</f>
        <v>31</v>
      </c>
      <c r="I425" s="1">
        <f>(('logg värden'!I425))/('logg värden'!$I$1)</f>
        <v>27</v>
      </c>
      <c r="J425" s="1">
        <f>(('logg värden'!J425))/('logg värden'!$J$1)</f>
        <v>28.5</v>
      </c>
      <c r="K425" s="1">
        <f>(('logg värden'!K425))/('logg värden'!$K$1)</f>
        <v>28.5</v>
      </c>
      <c r="L425" s="1">
        <f>(('logg värden'!L425))/('logg värden'!$L$1)</f>
        <v>27.4</v>
      </c>
      <c r="M425" s="1">
        <f>(('logg värden'!M425))/('logg värden'!$M$1)</f>
        <v>7.6</v>
      </c>
      <c r="N425" s="1">
        <f>(('logg värden'!N425))/('logg värden'!$N$1)</f>
        <v>4.0999999999999996</v>
      </c>
      <c r="O425" s="1">
        <f>(('logg värden'!O425))/('logg värden'!$O$1)</f>
        <v>42.6</v>
      </c>
      <c r="P425" s="1">
        <f>(('logg värden'!P425))/('logg värden'!$P$1)</f>
        <v>40.1</v>
      </c>
      <c r="Q425" s="1">
        <f>(('logg värden'!Q425))/('logg värden'!$Q$1)</f>
        <v>31.1</v>
      </c>
      <c r="R425" s="1">
        <f>(('logg värden'!R425))/('logg värden'!$R$1)</f>
        <v>59</v>
      </c>
      <c r="S425" s="1">
        <f>(('logg värden'!S425))/('logg värden'!$S$1)</f>
        <v>-0.8</v>
      </c>
      <c r="T425" s="1">
        <f>(('logg värden'!T425))/('logg värden'!$T$1)</f>
        <v>14.4</v>
      </c>
      <c r="U425" s="1">
        <f>(('logg värden'!U425))/('logg värden'!$U$1)</f>
        <v>22.1</v>
      </c>
      <c r="V425" s="1">
        <f>(('logg värden'!V425))/('logg värden'!$V$1)</f>
        <v>2.9</v>
      </c>
      <c r="W425" s="1">
        <f>(('logg värden'!W425))/('logg värden'!$W$1)</f>
        <v>211.5</v>
      </c>
      <c r="X425" s="1">
        <f>(('logg värden'!X425))/('logg värden'!$X$1)</f>
        <v>216.1</v>
      </c>
      <c r="Y425" s="1">
        <f>(('logg värden'!Y425))/('logg värden'!$Y$1)</f>
        <v>0</v>
      </c>
      <c r="Z425" s="1">
        <f>(('logg värden'!Z425))/('logg värden'!$Z$1)</f>
        <v>-263.8</v>
      </c>
      <c r="AA425" s="1">
        <f>(('logg värden'!AA425))/('logg värden'!$AA$1)</f>
        <v>24.3</v>
      </c>
      <c r="AB425" s="1">
        <f>(('logg värden'!AB425))/('logg värden'!$AB$1)</f>
        <v>0</v>
      </c>
      <c r="AC425" s="1">
        <f>(('logg värden'!AC425))/('logg värden'!$AC$1)</f>
        <v>0</v>
      </c>
      <c r="AD425" s="1">
        <f>(('logg värden'!AD425))/('logg värden'!$AD$1)</f>
        <v>0.9</v>
      </c>
      <c r="AE425" s="1">
        <f>(('logg värden'!AE425))/('logg värden'!$AE$1)</f>
        <v>0.7</v>
      </c>
      <c r="AF425" s="1">
        <f>(('logg värden'!AF425))/('logg värden'!$AF$1)</f>
        <v>1.4</v>
      </c>
      <c r="AG425" s="1">
        <f>(('logg värden'!AG425))/('logg värden'!$AG$1)</f>
        <v>0</v>
      </c>
      <c r="AH425" s="1">
        <f>(('logg värden'!AH425))/('logg värden'!$AH$1)</f>
        <v>25370</v>
      </c>
      <c r="AI425" s="1">
        <f>(('logg värden'!AI425))/('logg värden'!$AI$1)</f>
        <v>36748</v>
      </c>
      <c r="AJ425" s="1">
        <f>(('logg värden'!AJ425))/('logg värden'!$AJ$1)</f>
        <v>27270.73</v>
      </c>
      <c r="AK425" s="1">
        <f>(('logg värden'!AK425))/('logg värden'!$AK$1)</f>
        <v>5885.66</v>
      </c>
      <c r="AL425" s="1">
        <f t="shared" si="6"/>
        <v>21385.07</v>
      </c>
      <c r="AM425" s="1">
        <f>(('logg värden'!AL425))/('logg värden'!$AL$1)</f>
        <v>1</v>
      </c>
    </row>
    <row r="426" spans="1:39" x14ac:dyDescent="0.2">
      <c r="A426">
        <f>'logg värden'!A426</f>
        <v>44532</v>
      </c>
      <c r="B426">
        <f>'logg värden'!B426</f>
        <v>0.62075231481481474</v>
      </c>
      <c r="C426" s="1">
        <f>(('logg värden'!C426))/('logg värden'!$C$1)</f>
        <v>-3.3</v>
      </c>
      <c r="D426" s="1">
        <f>(('logg värden'!D426))/('logg värden'!$D$1)</f>
        <v>-2.2000000000000002</v>
      </c>
      <c r="E426" s="1">
        <f>(('logg värden'!E426))/('logg värden'!$E$1)</f>
        <v>21.4</v>
      </c>
      <c r="F426" s="1">
        <f>(('logg värden'!F426))/('logg värden'!$F$1)</f>
        <v>30</v>
      </c>
      <c r="G426" s="1">
        <f>(('logg värden'!G426))/('logg värden'!$G$1)</f>
        <v>30.7</v>
      </c>
      <c r="H426" s="1">
        <f>(('logg värden'!H426))/('logg värden'!$H$1)</f>
        <v>31</v>
      </c>
      <c r="I426" s="1">
        <f>(('logg värden'!I426))/('logg värden'!$I$1)</f>
        <v>27</v>
      </c>
      <c r="J426" s="1">
        <f>(('logg värden'!J426))/('logg värden'!$J$1)</f>
        <v>28.5</v>
      </c>
      <c r="K426" s="1">
        <f>(('logg värden'!K426))/('logg värden'!$K$1)</f>
        <v>28.5</v>
      </c>
      <c r="L426" s="1">
        <f>(('logg värden'!L426))/('logg värden'!$L$1)</f>
        <v>27.4</v>
      </c>
      <c r="M426" s="1">
        <f>(('logg värden'!M426))/('logg värden'!$M$1)</f>
        <v>7.7</v>
      </c>
      <c r="N426" s="1">
        <f>(('logg värden'!N426))/('logg värden'!$N$1)</f>
        <v>4.0999999999999996</v>
      </c>
      <c r="O426" s="1">
        <f>(('logg värden'!O426))/('logg värden'!$O$1)</f>
        <v>42.6</v>
      </c>
      <c r="P426" s="1">
        <f>(('logg värden'!P426))/('logg värden'!$P$1)</f>
        <v>40.1</v>
      </c>
      <c r="Q426" s="1">
        <f>(('logg värden'!Q426))/('logg värden'!$Q$1)</f>
        <v>31.1</v>
      </c>
      <c r="R426" s="1">
        <f>(('logg värden'!R426))/('logg värden'!$R$1)</f>
        <v>59</v>
      </c>
      <c r="S426" s="1">
        <f>(('logg värden'!S426))/('logg värden'!$S$1)</f>
        <v>-0.8</v>
      </c>
      <c r="T426" s="1">
        <f>(('logg värden'!T426))/('logg värden'!$T$1)</f>
        <v>14.3</v>
      </c>
      <c r="U426" s="1">
        <f>(('logg värden'!U426))/('logg värden'!$U$1)</f>
        <v>22.1</v>
      </c>
      <c r="V426" s="1">
        <f>(('logg värden'!V426))/('logg värden'!$V$1)</f>
        <v>2.9</v>
      </c>
      <c r="W426" s="1">
        <f>(('logg värden'!W426))/('logg värden'!$W$1)</f>
        <v>216.3</v>
      </c>
      <c r="X426" s="1">
        <f>(('logg värden'!X426))/('logg värden'!$X$1)</f>
        <v>216.1</v>
      </c>
      <c r="Y426" s="1">
        <f>(('logg värden'!Y426))/('logg värden'!$Y$1)</f>
        <v>0</v>
      </c>
      <c r="Z426" s="1">
        <f>(('logg värden'!Z426))/('logg värden'!$Z$1)</f>
        <v>-263.39999999999998</v>
      </c>
      <c r="AA426" s="1">
        <f>(('logg värden'!AA426))/('logg värden'!$AA$1)</f>
        <v>24.4</v>
      </c>
      <c r="AB426" s="1">
        <f>(('logg värden'!AB426))/('logg värden'!$AB$1)</f>
        <v>0</v>
      </c>
      <c r="AC426" s="1">
        <f>(('logg värden'!AC426))/('logg värden'!$AC$1)</f>
        <v>0</v>
      </c>
      <c r="AD426" s="1">
        <f>(('logg värden'!AD426))/('logg värden'!$AD$1)</f>
        <v>0.9</v>
      </c>
      <c r="AE426" s="1">
        <f>(('logg värden'!AE426))/('logg värden'!$AE$1)</f>
        <v>0.8</v>
      </c>
      <c r="AF426" s="1">
        <f>(('logg värden'!AF426))/('logg värden'!$AF$1)</f>
        <v>1.4</v>
      </c>
      <c r="AG426" s="1">
        <f>(('logg värden'!AG426))/('logg värden'!$AG$1)</f>
        <v>0</v>
      </c>
      <c r="AH426" s="1">
        <f>(('logg värden'!AH426))/('logg värden'!$AH$1)</f>
        <v>25370</v>
      </c>
      <c r="AI426" s="1">
        <f>(('logg värden'!AI426))/('logg värden'!$AI$1)</f>
        <v>36748</v>
      </c>
      <c r="AJ426" s="1">
        <f>(('logg värden'!AJ426))/('logg värden'!$AJ$1)</f>
        <v>27270.73</v>
      </c>
      <c r="AK426" s="1">
        <f>(('logg värden'!AK426))/('logg värden'!$AK$1)</f>
        <v>5885.66</v>
      </c>
      <c r="AL426" s="1">
        <f t="shared" si="6"/>
        <v>21385.07</v>
      </c>
      <c r="AM426" s="1">
        <f>(('logg värden'!AL426))/('logg värden'!$AL$1)</f>
        <v>1</v>
      </c>
    </row>
    <row r="427" spans="1:39" x14ac:dyDescent="0.2">
      <c r="A427">
        <f>'logg värden'!A427</f>
        <v>44532</v>
      </c>
      <c r="B427">
        <f>'logg värden'!B427</f>
        <v>0.6214467592592593</v>
      </c>
      <c r="C427" s="1">
        <f>(('logg värden'!C427))/('logg värden'!$C$1)</f>
        <v>-3.3</v>
      </c>
      <c r="D427" s="1">
        <f>(('logg värden'!D427))/('logg värden'!$D$1)</f>
        <v>-2.2000000000000002</v>
      </c>
      <c r="E427" s="1">
        <f>(('logg värden'!E427))/('logg värden'!$E$1)</f>
        <v>21.5</v>
      </c>
      <c r="F427" s="1">
        <f>(('logg värden'!F427))/('logg värden'!$F$1)</f>
        <v>30</v>
      </c>
      <c r="G427" s="1">
        <f>(('logg värden'!G427))/('logg värden'!$G$1)</f>
        <v>30.7</v>
      </c>
      <c r="H427" s="1">
        <f>(('logg värden'!H427))/('logg värden'!$H$1)</f>
        <v>31</v>
      </c>
      <c r="I427" s="1">
        <f>(('logg värden'!I427))/('logg värden'!$I$1)</f>
        <v>27</v>
      </c>
      <c r="J427" s="1">
        <f>(('logg värden'!J427))/('logg värden'!$J$1)</f>
        <v>28.5</v>
      </c>
      <c r="K427" s="1">
        <f>(('logg värden'!K427))/('logg värden'!$K$1)</f>
        <v>28.5</v>
      </c>
      <c r="L427" s="1">
        <f>(('logg värden'!L427))/('logg värden'!$L$1)</f>
        <v>27.4</v>
      </c>
      <c r="M427" s="1">
        <f>(('logg värden'!M427))/('logg värden'!$M$1)</f>
        <v>7.7</v>
      </c>
      <c r="N427" s="1">
        <f>(('logg värden'!N427))/('logg värden'!$N$1)</f>
        <v>4</v>
      </c>
      <c r="O427" s="1">
        <f>(('logg värden'!O427))/('logg värden'!$O$1)</f>
        <v>42.6</v>
      </c>
      <c r="P427" s="1">
        <f>(('logg värden'!P427))/('logg värden'!$P$1)</f>
        <v>40.1</v>
      </c>
      <c r="Q427" s="1">
        <f>(('logg värden'!Q427))/('logg värden'!$Q$1)</f>
        <v>31</v>
      </c>
      <c r="R427" s="1">
        <f>(('logg värden'!R427))/('logg värden'!$R$1)</f>
        <v>59</v>
      </c>
      <c r="S427" s="1">
        <f>(('logg värden'!S427))/('logg värden'!$S$1)</f>
        <v>-0.8</v>
      </c>
      <c r="T427" s="1">
        <f>(('logg värden'!T427))/('logg värden'!$T$1)</f>
        <v>14.4</v>
      </c>
      <c r="U427" s="1">
        <f>(('logg värden'!U427))/('logg värden'!$U$1)</f>
        <v>22.1</v>
      </c>
      <c r="V427" s="1">
        <f>(('logg värden'!V427))/('logg värden'!$V$1)</f>
        <v>2.9</v>
      </c>
      <c r="W427" s="1">
        <f>(('logg värden'!W427))/('logg värden'!$W$1)</f>
        <v>207.6</v>
      </c>
      <c r="X427" s="1">
        <f>(('logg värden'!X427))/('logg värden'!$X$1)</f>
        <v>216.1</v>
      </c>
      <c r="Y427" s="1">
        <f>(('logg värden'!Y427))/('logg värden'!$Y$1)</f>
        <v>0</v>
      </c>
      <c r="Z427" s="1">
        <f>(('logg värden'!Z427))/('logg värden'!$Z$1)</f>
        <v>-263</v>
      </c>
      <c r="AA427" s="1">
        <f>(('logg värden'!AA427))/('logg värden'!$AA$1)</f>
        <v>24.3</v>
      </c>
      <c r="AB427" s="1">
        <f>(('logg värden'!AB427))/('logg värden'!$AB$1)</f>
        <v>0</v>
      </c>
      <c r="AC427" s="1">
        <f>(('logg värden'!AC427))/('logg värden'!$AC$1)</f>
        <v>0</v>
      </c>
      <c r="AD427" s="1">
        <f>(('logg värden'!AD427))/('logg värden'!$AD$1)</f>
        <v>0.8</v>
      </c>
      <c r="AE427" s="1">
        <f>(('logg värden'!AE427))/('logg värden'!$AE$1)</f>
        <v>0.6</v>
      </c>
      <c r="AF427" s="1">
        <f>(('logg värden'!AF427))/('logg värden'!$AF$1)</f>
        <v>1.5</v>
      </c>
      <c r="AG427" s="1">
        <f>(('logg värden'!AG427))/('logg värden'!$AG$1)</f>
        <v>0</v>
      </c>
      <c r="AH427" s="1">
        <f>(('logg värden'!AH427))/('logg värden'!$AH$1)</f>
        <v>25370</v>
      </c>
      <c r="AI427" s="1">
        <f>(('logg värden'!AI427))/('logg värden'!$AI$1)</f>
        <v>36748</v>
      </c>
      <c r="AJ427" s="1">
        <f>(('logg värden'!AJ427))/('logg värden'!$AJ$1)</f>
        <v>27270.73</v>
      </c>
      <c r="AK427" s="1">
        <f>(('logg värden'!AK427))/('logg värden'!$AK$1)</f>
        <v>5885.66</v>
      </c>
      <c r="AL427" s="1">
        <f t="shared" si="6"/>
        <v>21385.07</v>
      </c>
      <c r="AM427" s="1">
        <f>(('logg värden'!AL427))/('logg värden'!$AL$1)</f>
        <v>1</v>
      </c>
    </row>
    <row r="428" spans="1:39" x14ac:dyDescent="0.2">
      <c r="A428">
        <f>'logg värden'!A428</f>
        <v>44532</v>
      </c>
      <c r="B428">
        <f>'logg värden'!B428</f>
        <v>0.62214120370370374</v>
      </c>
      <c r="C428" s="1">
        <f>(('logg värden'!C428))/('logg värden'!$C$1)</f>
        <v>-3.4</v>
      </c>
      <c r="D428" s="1">
        <f>(('logg värden'!D428))/('logg värden'!$D$1)</f>
        <v>-2.2000000000000002</v>
      </c>
      <c r="E428" s="1">
        <f>(('logg värden'!E428))/('logg värden'!$E$1)</f>
        <v>21.5</v>
      </c>
      <c r="F428" s="1">
        <f>(('logg värden'!F428))/('logg värden'!$F$1)</f>
        <v>30</v>
      </c>
      <c r="G428" s="1">
        <f>(('logg värden'!G428))/('logg värden'!$G$1)</f>
        <v>30.7</v>
      </c>
      <c r="H428" s="1">
        <f>(('logg värden'!H428))/('logg värden'!$H$1)</f>
        <v>31</v>
      </c>
      <c r="I428" s="1">
        <f>(('logg värden'!I428))/('logg värden'!$I$1)</f>
        <v>27</v>
      </c>
      <c r="J428" s="1">
        <f>(('logg värden'!J428))/('logg värden'!$J$1)</f>
        <v>28.5</v>
      </c>
      <c r="K428" s="1">
        <f>(('logg värden'!K428))/('logg värden'!$K$1)</f>
        <v>28.5</v>
      </c>
      <c r="L428" s="1">
        <f>(('logg värden'!L428))/('logg värden'!$L$1)</f>
        <v>27.4</v>
      </c>
      <c r="M428" s="1">
        <f>(('logg värden'!M428))/('logg värden'!$M$1)</f>
        <v>7.7</v>
      </c>
      <c r="N428" s="1">
        <f>(('logg värden'!N428))/('logg värden'!$N$1)</f>
        <v>4.0999999999999996</v>
      </c>
      <c r="O428" s="1">
        <f>(('logg värden'!O428))/('logg värden'!$O$1)</f>
        <v>42.6</v>
      </c>
      <c r="P428" s="1">
        <f>(('logg värden'!P428))/('logg värden'!$P$1)</f>
        <v>40.1</v>
      </c>
      <c r="Q428" s="1">
        <f>(('logg värden'!Q428))/('logg värden'!$Q$1)</f>
        <v>31.1</v>
      </c>
      <c r="R428" s="1">
        <f>(('logg värden'!R428))/('logg värden'!$R$1)</f>
        <v>59</v>
      </c>
      <c r="S428" s="1">
        <f>(('logg värden'!S428))/('logg värden'!$S$1)</f>
        <v>-0.8</v>
      </c>
      <c r="T428" s="1">
        <f>(('logg värden'!T428))/('logg värden'!$T$1)</f>
        <v>14.3</v>
      </c>
      <c r="U428" s="1">
        <f>(('logg värden'!U428))/('logg värden'!$U$1)</f>
        <v>22.1</v>
      </c>
      <c r="V428" s="1">
        <f>(('logg värden'!V428))/('logg värden'!$V$1)</f>
        <v>3</v>
      </c>
      <c r="W428" s="1">
        <f>(('logg värden'!W428))/('logg värden'!$W$1)</f>
        <v>213.8</v>
      </c>
      <c r="X428" s="1">
        <f>(('logg värden'!X428))/('logg värden'!$X$1)</f>
        <v>216.1</v>
      </c>
      <c r="Y428" s="1">
        <f>(('logg värden'!Y428))/('logg värden'!$Y$1)</f>
        <v>0</v>
      </c>
      <c r="Z428" s="1">
        <f>(('logg värden'!Z428))/('logg värden'!$Z$1)</f>
        <v>-262.60000000000002</v>
      </c>
      <c r="AA428" s="1">
        <f>(('logg värden'!AA428))/('logg värden'!$AA$1)</f>
        <v>24.3</v>
      </c>
      <c r="AB428" s="1">
        <f>(('logg värden'!AB428))/('logg värden'!$AB$1)</f>
        <v>0</v>
      </c>
      <c r="AC428" s="1">
        <f>(('logg värden'!AC428))/('logg värden'!$AC$1)</f>
        <v>0</v>
      </c>
      <c r="AD428" s="1">
        <f>(('logg värden'!AD428))/('logg värden'!$AD$1)</f>
        <v>1.1000000000000001</v>
      </c>
      <c r="AE428" s="1">
        <f>(('logg värden'!AE428))/('logg värden'!$AE$1)</f>
        <v>0.5</v>
      </c>
      <c r="AF428" s="1">
        <f>(('logg värden'!AF428))/('logg värden'!$AF$1)</f>
        <v>1.1000000000000001</v>
      </c>
      <c r="AG428" s="1">
        <f>(('logg värden'!AG428))/('logg värden'!$AG$1)</f>
        <v>0</v>
      </c>
      <c r="AH428" s="1">
        <f>(('logg värden'!AH428))/('logg värden'!$AH$1)</f>
        <v>25370</v>
      </c>
      <c r="AI428" s="1">
        <f>(('logg värden'!AI428))/('logg värden'!$AI$1)</f>
        <v>36748</v>
      </c>
      <c r="AJ428" s="1">
        <f>(('logg värden'!AJ428))/('logg värden'!$AJ$1)</f>
        <v>27270.73</v>
      </c>
      <c r="AK428" s="1">
        <f>(('logg värden'!AK428))/('logg värden'!$AK$1)</f>
        <v>5885.66</v>
      </c>
      <c r="AL428" s="1">
        <f t="shared" si="6"/>
        <v>21385.07</v>
      </c>
      <c r="AM428" s="1">
        <f>(('logg värden'!AL428))/('logg värden'!$AL$1)</f>
        <v>1</v>
      </c>
    </row>
    <row r="429" spans="1:39" x14ac:dyDescent="0.2">
      <c r="A429">
        <f>'logg värden'!A429</f>
        <v>44532</v>
      </c>
      <c r="B429">
        <f>'logg värden'!B429</f>
        <v>0.62288194444444445</v>
      </c>
      <c r="C429" s="1">
        <f>(('logg värden'!C429))/('logg värden'!$C$1)</f>
        <v>-3.4</v>
      </c>
      <c r="D429" s="1">
        <f>(('logg värden'!D429))/('logg värden'!$D$1)</f>
        <v>-2.2000000000000002</v>
      </c>
      <c r="E429" s="1">
        <f>(('logg värden'!E429))/('logg värden'!$E$1)</f>
        <v>21.4</v>
      </c>
      <c r="F429" s="1">
        <f>(('logg värden'!F429))/('logg värden'!$F$1)</f>
        <v>30</v>
      </c>
      <c r="G429" s="1">
        <f>(('logg värden'!G429))/('logg värden'!$G$1)</f>
        <v>30.8</v>
      </c>
      <c r="H429" s="1">
        <f>(('logg värden'!H429))/('logg värden'!$H$1)</f>
        <v>31</v>
      </c>
      <c r="I429" s="1">
        <f>(('logg värden'!I429))/('logg värden'!$I$1)</f>
        <v>27</v>
      </c>
      <c r="J429" s="1">
        <f>(('logg värden'!J429))/('logg värden'!$J$1)</f>
        <v>28.5</v>
      </c>
      <c r="K429" s="1">
        <f>(('logg värden'!K429))/('logg värden'!$K$1)</f>
        <v>28.5</v>
      </c>
      <c r="L429" s="1">
        <f>(('logg värden'!L429))/('logg värden'!$L$1)</f>
        <v>27.4</v>
      </c>
      <c r="M429" s="1">
        <f>(('logg värden'!M429))/('logg värden'!$M$1)</f>
        <v>7.7</v>
      </c>
      <c r="N429" s="1">
        <f>(('logg värden'!N429))/('logg värden'!$N$1)</f>
        <v>4</v>
      </c>
      <c r="O429" s="1">
        <f>(('logg värden'!O429))/('logg värden'!$O$1)</f>
        <v>42.6</v>
      </c>
      <c r="P429" s="1">
        <f>(('logg värden'!P429))/('logg värden'!$P$1)</f>
        <v>40.1</v>
      </c>
      <c r="Q429" s="1">
        <f>(('logg värden'!Q429))/('logg värden'!$Q$1)</f>
        <v>31</v>
      </c>
      <c r="R429" s="1">
        <f>(('logg värden'!R429))/('logg värden'!$R$1)</f>
        <v>59</v>
      </c>
      <c r="S429" s="1">
        <f>(('logg värden'!S429))/('logg värden'!$S$1)</f>
        <v>-0.8</v>
      </c>
      <c r="T429" s="1">
        <f>(('logg värden'!T429))/('logg värden'!$T$1)</f>
        <v>14.3</v>
      </c>
      <c r="U429" s="1">
        <f>(('logg värden'!U429))/('logg värden'!$U$1)</f>
        <v>22.1</v>
      </c>
      <c r="V429" s="1">
        <f>(('logg värden'!V429))/('logg värden'!$V$1)</f>
        <v>3</v>
      </c>
      <c r="W429" s="1">
        <f>(('logg värden'!W429))/('logg värden'!$W$1)</f>
        <v>216</v>
      </c>
      <c r="X429" s="1">
        <f>(('logg värden'!X429))/('logg värden'!$X$1)</f>
        <v>216.1</v>
      </c>
      <c r="Y429" s="1">
        <f>(('logg värden'!Y429))/('logg värden'!$Y$1)</f>
        <v>0</v>
      </c>
      <c r="Z429" s="1">
        <f>(('logg värden'!Z429))/('logg värden'!$Z$1)</f>
        <v>-262.2</v>
      </c>
      <c r="AA429" s="1">
        <f>(('logg värden'!AA429))/('logg värden'!$AA$1)</f>
        <v>24.3</v>
      </c>
      <c r="AB429" s="1">
        <f>(('logg värden'!AB429))/('logg värden'!$AB$1)</f>
        <v>0</v>
      </c>
      <c r="AC429" s="1">
        <f>(('logg värden'!AC429))/('logg värden'!$AC$1)</f>
        <v>0</v>
      </c>
      <c r="AD429" s="1">
        <f>(('logg värden'!AD429))/('logg värden'!$AD$1)</f>
        <v>1.5</v>
      </c>
      <c r="AE429" s="1">
        <f>(('logg värden'!AE429))/('logg värden'!$AE$1)</f>
        <v>0.6</v>
      </c>
      <c r="AF429" s="1">
        <f>(('logg värden'!AF429))/('logg värden'!$AF$1)</f>
        <v>1.5</v>
      </c>
      <c r="AG429" s="1">
        <f>(('logg värden'!AG429))/('logg värden'!$AG$1)</f>
        <v>0</v>
      </c>
      <c r="AH429" s="1">
        <f>(('logg värden'!AH429))/('logg värden'!$AH$1)</f>
        <v>25370</v>
      </c>
      <c r="AI429" s="1">
        <f>(('logg värden'!AI429))/('logg värden'!$AI$1)</f>
        <v>36748</v>
      </c>
      <c r="AJ429" s="1">
        <f>(('logg värden'!AJ429))/('logg värden'!$AJ$1)</f>
        <v>27270.73</v>
      </c>
      <c r="AK429" s="1">
        <f>(('logg värden'!AK429))/('logg värden'!$AK$1)</f>
        <v>5885.66</v>
      </c>
      <c r="AL429" s="1">
        <f t="shared" si="6"/>
        <v>21385.07</v>
      </c>
      <c r="AM429" s="1">
        <f>(('logg värden'!AL429))/('logg värden'!$AL$1)</f>
        <v>1</v>
      </c>
    </row>
    <row r="430" spans="1:39" x14ac:dyDescent="0.2">
      <c r="A430">
        <f>'logg värden'!A430</f>
        <v>44532</v>
      </c>
      <c r="B430">
        <f>'logg värden'!B430</f>
        <v>0.62357638888888889</v>
      </c>
      <c r="C430" s="1">
        <f>(('logg värden'!C430))/('logg värden'!$C$1)</f>
        <v>-3.4</v>
      </c>
      <c r="D430" s="1">
        <f>(('logg värden'!D430))/('logg värden'!$D$1)</f>
        <v>-2.2000000000000002</v>
      </c>
      <c r="E430" s="1">
        <f>(('logg värden'!E430))/('logg värden'!$E$1)</f>
        <v>21.4</v>
      </c>
      <c r="F430" s="1">
        <f>(('logg värden'!F430))/('logg värden'!$F$1)</f>
        <v>30</v>
      </c>
      <c r="G430" s="1">
        <f>(('logg värden'!G430))/('logg värden'!$G$1)</f>
        <v>30.8</v>
      </c>
      <c r="H430" s="1">
        <f>(('logg värden'!H430))/('logg värden'!$H$1)</f>
        <v>31</v>
      </c>
      <c r="I430" s="1">
        <f>(('logg värden'!I430))/('logg värden'!$I$1)</f>
        <v>27</v>
      </c>
      <c r="J430" s="1">
        <f>(('logg värden'!J430))/('logg värden'!$J$1)</f>
        <v>28.5</v>
      </c>
      <c r="K430" s="1">
        <f>(('logg värden'!K430))/('logg värden'!$K$1)</f>
        <v>28.5</v>
      </c>
      <c r="L430" s="1">
        <f>(('logg värden'!L430))/('logg värden'!$L$1)</f>
        <v>27.4</v>
      </c>
      <c r="M430" s="1">
        <f>(('logg värden'!M430))/('logg värden'!$M$1)</f>
        <v>7.7</v>
      </c>
      <c r="N430" s="1">
        <f>(('logg värden'!N430))/('logg värden'!$N$1)</f>
        <v>4.0999999999999996</v>
      </c>
      <c r="O430" s="1">
        <f>(('logg värden'!O430))/('logg värden'!$O$1)</f>
        <v>42.6</v>
      </c>
      <c r="P430" s="1">
        <f>(('logg värden'!P430))/('logg värden'!$P$1)</f>
        <v>40</v>
      </c>
      <c r="Q430" s="1">
        <f>(('logg värden'!Q430))/('logg värden'!$Q$1)</f>
        <v>31.1</v>
      </c>
      <c r="R430" s="1">
        <f>(('logg värden'!R430))/('logg värden'!$R$1)</f>
        <v>59</v>
      </c>
      <c r="S430" s="1">
        <f>(('logg värden'!S430))/('logg värden'!$S$1)</f>
        <v>-0.7</v>
      </c>
      <c r="T430" s="1">
        <f>(('logg värden'!T430))/('logg värden'!$T$1)</f>
        <v>14.3</v>
      </c>
      <c r="U430" s="1">
        <f>(('logg värden'!U430))/('logg värden'!$U$1)</f>
        <v>22.1</v>
      </c>
      <c r="V430" s="1">
        <f>(('logg värden'!V430))/('logg värden'!$V$1)</f>
        <v>3</v>
      </c>
      <c r="W430" s="1">
        <f>(('logg värden'!W430))/('logg värden'!$W$1)</f>
        <v>216.5</v>
      </c>
      <c r="X430" s="1">
        <f>(('logg värden'!X430))/('logg värden'!$X$1)</f>
        <v>216.1</v>
      </c>
      <c r="Y430" s="1">
        <f>(('logg värden'!Y430))/('logg värden'!$Y$1)</f>
        <v>0</v>
      </c>
      <c r="Z430" s="1">
        <f>(('logg värden'!Z430))/('logg värden'!$Z$1)</f>
        <v>-262</v>
      </c>
      <c r="AA430" s="1">
        <f>(('logg värden'!AA430))/('logg värden'!$AA$1)</f>
        <v>24.2</v>
      </c>
      <c r="AB430" s="1">
        <f>(('logg värden'!AB430))/('logg värden'!$AB$1)</f>
        <v>0</v>
      </c>
      <c r="AC430" s="1">
        <f>(('logg värden'!AC430))/('logg värden'!$AC$1)</f>
        <v>0</v>
      </c>
      <c r="AD430" s="1">
        <f>(('logg värden'!AD430))/('logg värden'!$AD$1)</f>
        <v>1</v>
      </c>
      <c r="AE430" s="1">
        <f>(('logg värden'!AE430))/('logg värden'!$AE$1)</f>
        <v>0.7</v>
      </c>
      <c r="AF430" s="1">
        <f>(('logg värden'!AF430))/('logg värden'!$AF$1)</f>
        <v>1.1000000000000001</v>
      </c>
      <c r="AG430" s="1">
        <f>(('logg värden'!AG430))/('logg värden'!$AG$1)</f>
        <v>0</v>
      </c>
      <c r="AH430" s="1">
        <f>(('logg värden'!AH430))/('logg värden'!$AH$1)</f>
        <v>25370</v>
      </c>
      <c r="AI430" s="1">
        <f>(('logg värden'!AI430))/('logg värden'!$AI$1)</f>
        <v>36748</v>
      </c>
      <c r="AJ430" s="1">
        <f>(('logg värden'!AJ430))/('logg värden'!$AJ$1)</f>
        <v>27270.73</v>
      </c>
      <c r="AK430" s="1">
        <f>(('logg värden'!AK430))/('logg värden'!$AK$1)</f>
        <v>5885.66</v>
      </c>
      <c r="AL430" s="1">
        <f t="shared" si="6"/>
        <v>21385.07</v>
      </c>
      <c r="AM430" s="1">
        <f>(('logg värden'!AL430))/('logg värden'!$AL$1)</f>
        <v>1</v>
      </c>
    </row>
    <row r="431" spans="1:39" x14ac:dyDescent="0.2">
      <c r="A431">
        <f>'logg värden'!A431</f>
        <v>44532</v>
      </c>
      <c r="B431">
        <f>'logg värden'!B431</f>
        <v>0.62427083333333333</v>
      </c>
      <c r="C431" s="1">
        <f>(('logg värden'!C431))/('logg värden'!$C$1)</f>
        <v>-3.4</v>
      </c>
      <c r="D431" s="1">
        <f>(('logg värden'!D431))/('logg värden'!$D$1)</f>
        <v>-2.2000000000000002</v>
      </c>
      <c r="E431" s="1">
        <f>(('logg värden'!E431))/('logg värden'!$E$1)</f>
        <v>21.5</v>
      </c>
      <c r="F431" s="1">
        <f>(('logg värden'!F431))/('logg värden'!$F$1)</f>
        <v>30</v>
      </c>
      <c r="G431" s="1">
        <f>(('logg värden'!G431))/('logg värden'!$G$1)</f>
        <v>30.8</v>
      </c>
      <c r="H431" s="1">
        <f>(('logg värden'!H431))/('logg värden'!$H$1)</f>
        <v>31</v>
      </c>
      <c r="I431" s="1">
        <f>(('logg värden'!I431))/('logg värden'!$I$1)</f>
        <v>27</v>
      </c>
      <c r="J431" s="1">
        <f>(('logg värden'!J431))/('logg värden'!$J$1)</f>
        <v>28.5</v>
      </c>
      <c r="K431" s="1">
        <f>(('logg värden'!K431))/('logg värden'!$K$1)</f>
        <v>28.5</v>
      </c>
      <c r="L431" s="1">
        <f>(('logg värden'!L431))/('logg värden'!$L$1)</f>
        <v>27.4</v>
      </c>
      <c r="M431" s="1">
        <f>(('logg värden'!M431))/('logg värden'!$M$1)</f>
        <v>7.7</v>
      </c>
      <c r="N431" s="1">
        <f>(('logg värden'!N431))/('logg värden'!$N$1)</f>
        <v>4.0999999999999996</v>
      </c>
      <c r="O431" s="1">
        <f>(('logg värden'!O431))/('logg värden'!$O$1)</f>
        <v>42.6</v>
      </c>
      <c r="P431" s="1">
        <f>(('logg värden'!P431))/('logg värden'!$P$1)</f>
        <v>40</v>
      </c>
      <c r="Q431" s="1">
        <f>(('logg värden'!Q431))/('logg värden'!$Q$1)</f>
        <v>31.1</v>
      </c>
      <c r="R431" s="1">
        <f>(('logg värden'!R431))/('logg värden'!$R$1)</f>
        <v>59</v>
      </c>
      <c r="S431" s="1">
        <f>(('logg värden'!S431))/('logg värden'!$S$1)</f>
        <v>-0.8</v>
      </c>
      <c r="T431" s="1">
        <f>(('logg värden'!T431))/('logg värden'!$T$1)</f>
        <v>14.3</v>
      </c>
      <c r="U431" s="1">
        <f>(('logg värden'!U431))/('logg värden'!$U$1)</f>
        <v>22.1</v>
      </c>
      <c r="V431" s="1">
        <f>(('logg värden'!V431))/('logg värden'!$V$1)</f>
        <v>3</v>
      </c>
      <c r="W431" s="1">
        <f>(('logg värden'!W431))/('logg värden'!$W$1)</f>
        <v>211.4</v>
      </c>
      <c r="X431" s="1">
        <f>(('logg värden'!X431))/('logg värden'!$X$1)</f>
        <v>216.1</v>
      </c>
      <c r="Y431" s="1">
        <f>(('logg värden'!Y431))/('logg värden'!$Y$1)</f>
        <v>0</v>
      </c>
      <c r="Z431" s="1">
        <f>(('logg värden'!Z431))/('logg värden'!$Z$1)</f>
        <v>-261.8</v>
      </c>
      <c r="AA431" s="1">
        <f>(('logg värden'!AA431))/('logg värden'!$AA$1)</f>
        <v>24.4</v>
      </c>
      <c r="AB431" s="1">
        <f>(('logg värden'!AB431))/('logg värden'!$AB$1)</f>
        <v>0</v>
      </c>
      <c r="AC431" s="1">
        <f>(('logg värden'!AC431))/('logg värden'!$AC$1)</f>
        <v>0</v>
      </c>
      <c r="AD431" s="1">
        <f>(('logg värden'!AD431))/('logg värden'!$AD$1)</f>
        <v>1.4</v>
      </c>
      <c r="AE431" s="1">
        <f>(('logg värden'!AE431))/('logg värden'!$AE$1)</f>
        <v>0.8</v>
      </c>
      <c r="AF431" s="1">
        <f>(('logg värden'!AF431))/('logg värden'!$AF$1)</f>
        <v>0.9</v>
      </c>
      <c r="AG431" s="1">
        <f>(('logg värden'!AG431))/('logg värden'!$AG$1)</f>
        <v>0</v>
      </c>
      <c r="AH431" s="1">
        <f>(('logg värden'!AH431))/('logg värden'!$AH$1)</f>
        <v>25370</v>
      </c>
      <c r="AI431" s="1">
        <f>(('logg värden'!AI431))/('logg värden'!$AI$1)</f>
        <v>36748</v>
      </c>
      <c r="AJ431" s="1">
        <f>(('logg värden'!AJ431))/('logg värden'!$AJ$1)</f>
        <v>27270.73</v>
      </c>
      <c r="AK431" s="1">
        <f>(('logg värden'!AK431))/('logg värden'!$AK$1)</f>
        <v>5885.66</v>
      </c>
      <c r="AL431" s="1">
        <f t="shared" si="6"/>
        <v>21385.07</v>
      </c>
      <c r="AM431" s="1">
        <f>(('logg värden'!AL431))/('logg värden'!$AL$1)</f>
        <v>1</v>
      </c>
    </row>
    <row r="432" spans="1:39" x14ac:dyDescent="0.2">
      <c r="A432">
        <f>'logg värden'!A432</f>
        <v>44532</v>
      </c>
      <c r="B432">
        <f>'logg värden'!B432</f>
        <v>0.62496527777777777</v>
      </c>
      <c r="C432" s="1">
        <f>(('logg värden'!C432))/('logg värden'!$C$1)</f>
        <v>-3.4</v>
      </c>
      <c r="D432" s="1">
        <f>(('logg värden'!D432))/('logg värden'!$D$1)</f>
        <v>-2.2000000000000002</v>
      </c>
      <c r="E432" s="1">
        <f>(('logg värden'!E432))/('logg värden'!$E$1)</f>
        <v>21.5</v>
      </c>
      <c r="F432" s="1">
        <f>(('logg värden'!F432))/('logg värden'!$F$1)</f>
        <v>30</v>
      </c>
      <c r="G432" s="1">
        <f>(('logg värden'!G432))/('logg värden'!$G$1)</f>
        <v>30.8</v>
      </c>
      <c r="H432" s="1">
        <f>(('logg värden'!H432))/('logg värden'!$H$1)</f>
        <v>31</v>
      </c>
      <c r="I432" s="1">
        <f>(('logg värden'!I432))/('logg värden'!$I$1)</f>
        <v>27</v>
      </c>
      <c r="J432" s="1">
        <f>(('logg värden'!J432))/('logg värden'!$J$1)</f>
        <v>28.5</v>
      </c>
      <c r="K432" s="1">
        <f>(('logg värden'!K432))/('logg värden'!$K$1)</f>
        <v>28.5</v>
      </c>
      <c r="L432" s="1">
        <f>(('logg värden'!L432))/('logg värden'!$L$1)</f>
        <v>27.4</v>
      </c>
      <c r="M432" s="1">
        <f>(('logg värden'!M432))/('logg värden'!$M$1)</f>
        <v>7.7</v>
      </c>
      <c r="N432" s="1">
        <f>(('logg värden'!N432))/('logg värden'!$N$1)</f>
        <v>4.0999999999999996</v>
      </c>
      <c r="O432" s="1">
        <f>(('logg värden'!O432))/('logg värden'!$O$1)</f>
        <v>42.6</v>
      </c>
      <c r="P432" s="1">
        <f>(('logg värden'!P432))/('logg värden'!$P$1)</f>
        <v>40.1</v>
      </c>
      <c r="Q432" s="1">
        <f>(('logg värden'!Q432))/('logg värden'!$Q$1)</f>
        <v>31.1</v>
      </c>
      <c r="R432" s="1">
        <f>(('logg värden'!R432))/('logg värden'!$R$1)</f>
        <v>59</v>
      </c>
      <c r="S432" s="1">
        <f>(('logg värden'!S432))/('logg värden'!$S$1)</f>
        <v>-0.8</v>
      </c>
      <c r="T432" s="1">
        <f>(('logg värden'!T432))/('logg värden'!$T$1)</f>
        <v>14.3</v>
      </c>
      <c r="U432" s="1">
        <f>(('logg värden'!U432))/('logg värden'!$U$1)</f>
        <v>22.1</v>
      </c>
      <c r="V432" s="1">
        <f>(('logg värden'!V432))/('logg värden'!$V$1)</f>
        <v>3.1</v>
      </c>
      <c r="W432" s="1">
        <f>(('logg värden'!W432))/('logg värden'!$W$1)</f>
        <v>211.6</v>
      </c>
      <c r="X432" s="1">
        <f>(('logg värden'!X432))/('logg värden'!$X$1)</f>
        <v>216.1</v>
      </c>
      <c r="Y432" s="1">
        <f>(('logg värden'!Y432))/('logg värden'!$Y$1)</f>
        <v>0</v>
      </c>
      <c r="Z432" s="1">
        <f>(('logg värden'!Z432))/('logg värden'!$Z$1)</f>
        <v>-261.60000000000002</v>
      </c>
      <c r="AA432" s="1">
        <f>(('logg värden'!AA432))/('logg värden'!$AA$1)</f>
        <v>24.4</v>
      </c>
      <c r="AB432" s="1">
        <f>(('logg värden'!AB432))/('logg värden'!$AB$1)</f>
        <v>0</v>
      </c>
      <c r="AC432" s="1">
        <f>(('logg värden'!AC432))/('logg värden'!$AC$1)</f>
        <v>0</v>
      </c>
      <c r="AD432" s="1">
        <f>(('logg värden'!AD432))/('logg värden'!$AD$1)</f>
        <v>1.5</v>
      </c>
      <c r="AE432" s="1">
        <f>(('logg värden'!AE432))/('logg värden'!$AE$1)</f>
        <v>0.7</v>
      </c>
      <c r="AF432" s="1">
        <f>(('logg värden'!AF432))/('logg värden'!$AF$1)</f>
        <v>1</v>
      </c>
      <c r="AG432" s="1">
        <f>(('logg värden'!AG432))/('logg värden'!$AG$1)</f>
        <v>0</v>
      </c>
      <c r="AH432" s="1">
        <f>(('logg värden'!AH432))/('logg värden'!$AH$1)</f>
        <v>25370</v>
      </c>
      <c r="AI432" s="1">
        <f>(('logg värden'!AI432))/('logg värden'!$AI$1)</f>
        <v>36748</v>
      </c>
      <c r="AJ432" s="1">
        <f>(('logg värden'!AJ432))/('logg värden'!$AJ$1)</f>
        <v>27270.73</v>
      </c>
      <c r="AK432" s="1">
        <f>(('logg värden'!AK432))/('logg värden'!$AK$1)</f>
        <v>5885.66</v>
      </c>
      <c r="AL432" s="1">
        <f t="shared" si="6"/>
        <v>21385.07</v>
      </c>
      <c r="AM432" s="1">
        <f>(('logg värden'!AL432))/('logg värden'!$AL$1)</f>
        <v>1</v>
      </c>
    </row>
    <row r="433" spans="1:39" x14ac:dyDescent="0.2">
      <c r="A433">
        <f>'logg värden'!A433</f>
        <v>44532</v>
      </c>
      <c r="B433">
        <f>'logg värden'!B433</f>
        <v>0.62565972222222221</v>
      </c>
      <c r="C433" s="1">
        <f>(('logg värden'!C433))/('logg värden'!$C$1)</f>
        <v>-3.4</v>
      </c>
      <c r="D433" s="1">
        <f>(('logg värden'!D433))/('logg värden'!$D$1)</f>
        <v>-2.2000000000000002</v>
      </c>
      <c r="E433" s="1">
        <f>(('logg värden'!E433))/('logg värden'!$E$1)</f>
        <v>21.4</v>
      </c>
      <c r="F433" s="1">
        <f>(('logg värden'!F433))/('logg värden'!$F$1)</f>
        <v>30</v>
      </c>
      <c r="G433" s="1">
        <f>(('logg värden'!G433))/('logg värden'!$G$1)</f>
        <v>30</v>
      </c>
      <c r="H433" s="1">
        <f>(('logg värden'!H433))/('logg värden'!$H$1)</f>
        <v>30.9</v>
      </c>
      <c r="I433" s="1">
        <f>(('logg värden'!I433))/('logg värden'!$I$1)</f>
        <v>27</v>
      </c>
      <c r="J433" s="1">
        <f>(('logg värden'!J433))/('logg värden'!$J$1)</f>
        <v>27.8</v>
      </c>
      <c r="K433" s="1">
        <f>(('logg värden'!K433))/('logg värden'!$K$1)</f>
        <v>28.5</v>
      </c>
      <c r="L433" s="1">
        <f>(('logg värden'!L433))/('logg värden'!$L$1)</f>
        <v>27.4</v>
      </c>
      <c r="M433" s="1">
        <f>(('logg värden'!M433))/('logg värden'!$M$1)</f>
        <v>7.7</v>
      </c>
      <c r="N433" s="1">
        <f>(('logg värden'!N433))/('logg värden'!$N$1)</f>
        <v>4</v>
      </c>
      <c r="O433" s="1">
        <f>(('logg värden'!O433))/('logg värden'!$O$1)</f>
        <v>42.6</v>
      </c>
      <c r="P433" s="1">
        <f>(('logg värden'!P433))/('logg värden'!$P$1)</f>
        <v>40</v>
      </c>
      <c r="Q433" s="1">
        <f>(('logg värden'!Q433))/('logg värden'!$Q$1)</f>
        <v>31</v>
      </c>
      <c r="R433" s="1">
        <f>(('logg värden'!R433))/('logg värden'!$R$1)</f>
        <v>59</v>
      </c>
      <c r="S433" s="1">
        <f>(('logg värden'!S433))/('logg värden'!$S$1)</f>
        <v>-0.8</v>
      </c>
      <c r="T433" s="1">
        <f>(('logg värden'!T433))/('logg värden'!$T$1)</f>
        <v>14.3</v>
      </c>
      <c r="U433" s="1">
        <f>(('logg värden'!U433))/('logg värden'!$U$1)</f>
        <v>22.1</v>
      </c>
      <c r="V433" s="1">
        <f>(('logg värden'!V433))/('logg värden'!$V$1)</f>
        <v>3.2</v>
      </c>
      <c r="W433" s="1">
        <f>(('logg värden'!W433))/('logg värden'!$W$1)</f>
        <v>215.5</v>
      </c>
      <c r="X433" s="1">
        <f>(('logg värden'!X433))/('logg värden'!$X$1)</f>
        <v>216.1</v>
      </c>
      <c r="Y433" s="1">
        <f>(('logg värden'!Y433))/('logg värden'!$Y$1)</f>
        <v>0</v>
      </c>
      <c r="Z433" s="1">
        <f>(('logg värden'!Z433))/('logg värden'!$Z$1)</f>
        <v>-261.2</v>
      </c>
      <c r="AA433" s="1">
        <f>(('logg värden'!AA433))/('logg värden'!$AA$1)</f>
        <v>24.3</v>
      </c>
      <c r="AB433" s="1">
        <f>(('logg värden'!AB433))/('logg värden'!$AB$1)</f>
        <v>0</v>
      </c>
      <c r="AC433" s="1">
        <f>(('logg värden'!AC433))/('logg värden'!$AC$1)</f>
        <v>0</v>
      </c>
      <c r="AD433" s="1">
        <f>(('logg värden'!AD433))/('logg värden'!$AD$1)</f>
        <v>1.1000000000000001</v>
      </c>
      <c r="AE433" s="1">
        <f>(('logg värden'!AE433))/('logg värden'!$AE$1)</f>
        <v>0.6</v>
      </c>
      <c r="AF433" s="1">
        <f>(('logg värden'!AF433))/('logg värden'!$AF$1)</f>
        <v>1</v>
      </c>
      <c r="AG433" s="1">
        <f>(('logg värden'!AG433))/('logg värden'!$AG$1)</f>
        <v>0</v>
      </c>
      <c r="AH433" s="1">
        <f>(('logg värden'!AH433))/('logg värden'!$AH$1)</f>
        <v>25370</v>
      </c>
      <c r="AI433" s="1">
        <f>(('logg värden'!AI433))/('logg värden'!$AI$1)</f>
        <v>36748</v>
      </c>
      <c r="AJ433" s="1">
        <f>(('logg värden'!AJ433))/('logg värden'!$AJ$1)</f>
        <v>27270.73</v>
      </c>
      <c r="AK433" s="1">
        <f>(('logg värden'!AK433))/('logg värden'!$AK$1)</f>
        <v>5885.66</v>
      </c>
      <c r="AL433" s="1">
        <f t="shared" si="6"/>
        <v>21385.07</v>
      </c>
      <c r="AM433" s="1">
        <f>(('logg värden'!AL433))/('logg värden'!$AL$1)</f>
        <v>1</v>
      </c>
    </row>
    <row r="434" spans="1:39" x14ac:dyDescent="0.2">
      <c r="A434">
        <f>'logg värden'!A434</f>
        <v>44532</v>
      </c>
      <c r="B434">
        <f>'logg värden'!B434</f>
        <v>0.62635416666666666</v>
      </c>
      <c r="C434" s="1">
        <f>(('logg värden'!C434))/('logg värden'!$C$1)</f>
        <v>-3.4</v>
      </c>
      <c r="D434" s="1">
        <f>(('logg värden'!D434))/('logg värden'!$D$1)</f>
        <v>-2.2000000000000002</v>
      </c>
      <c r="E434" s="1">
        <f>(('logg värden'!E434))/('logg värden'!$E$1)</f>
        <v>21.4</v>
      </c>
      <c r="F434" s="1">
        <f>(('logg värden'!F434))/('logg värden'!$F$1)</f>
        <v>30</v>
      </c>
      <c r="G434" s="1">
        <f>(('logg värden'!G434))/('logg värden'!$G$1)</f>
        <v>29.6</v>
      </c>
      <c r="H434" s="1">
        <f>(('logg värden'!H434))/('logg värden'!$H$1)</f>
        <v>31</v>
      </c>
      <c r="I434" s="1">
        <f>(('logg värden'!I434))/('logg värden'!$I$1)</f>
        <v>27</v>
      </c>
      <c r="J434" s="1">
        <f>(('logg värden'!J434))/('logg värden'!$J$1)</f>
        <v>27.4</v>
      </c>
      <c r="K434" s="1">
        <f>(('logg värden'!K434))/('logg värden'!$K$1)</f>
        <v>28.5</v>
      </c>
      <c r="L434" s="1">
        <f>(('logg värden'!L434))/('logg värden'!$L$1)</f>
        <v>27.4</v>
      </c>
      <c r="M434" s="1">
        <f>(('logg värden'!M434))/('logg värden'!$M$1)</f>
        <v>7.7</v>
      </c>
      <c r="N434" s="1">
        <f>(('logg värden'!N434))/('logg värden'!$N$1)</f>
        <v>3.9</v>
      </c>
      <c r="O434" s="1">
        <f>(('logg värden'!O434))/('logg värden'!$O$1)</f>
        <v>42.6</v>
      </c>
      <c r="P434" s="1">
        <f>(('logg värden'!P434))/('logg värden'!$P$1)</f>
        <v>40</v>
      </c>
      <c r="Q434" s="1">
        <f>(('logg värden'!Q434))/('logg värden'!$Q$1)</f>
        <v>30.9</v>
      </c>
      <c r="R434" s="1">
        <f>(('logg värden'!R434))/('logg värden'!$R$1)</f>
        <v>59</v>
      </c>
      <c r="S434" s="1">
        <f>(('logg värden'!S434))/('logg värden'!$S$1)</f>
        <v>-0.7</v>
      </c>
      <c r="T434" s="1">
        <f>(('logg värden'!T434))/('logg värden'!$T$1)</f>
        <v>14.5</v>
      </c>
      <c r="U434" s="1">
        <f>(('logg värden'!U434))/('logg värden'!$U$1)</f>
        <v>22.1</v>
      </c>
      <c r="V434" s="1">
        <f>(('logg värden'!V434))/('logg värden'!$V$1)</f>
        <v>3.1</v>
      </c>
      <c r="W434" s="1">
        <f>(('logg värden'!W434))/('logg värden'!$W$1)</f>
        <v>215.2</v>
      </c>
      <c r="X434" s="1">
        <f>(('logg värden'!X434))/('logg värden'!$X$1)</f>
        <v>216.1</v>
      </c>
      <c r="Y434" s="1">
        <f>(('logg värden'!Y434))/('logg värden'!$Y$1)</f>
        <v>0</v>
      </c>
      <c r="Z434" s="1">
        <f>(('logg värden'!Z434))/('logg värden'!$Z$1)</f>
        <v>-260</v>
      </c>
      <c r="AA434" s="1">
        <f>(('logg värden'!AA434))/('logg värden'!$AA$1)</f>
        <v>23.6</v>
      </c>
      <c r="AB434" s="1">
        <f>(('logg värden'!AB434))/('logg värden'!$AB$1)</f>
        <v>0</v>
      </c>
      <c r="AC434" s="1">
        <f>(('logg värden'!AC434))/('logg värden'!$AC$1)</f>
        <v>0</v>
      </c>
      <c r="AD434" s="1">
        <f>(('logg värden'!AD434))/('logg värden'!$AD$1)</f>
        <v>1.1000000000000001</v>
      </c>
      <c r="AE434" s="1">
        <f>(('logg värden'!AE434))/('logg värden'!$AE$1)</f>
        <v>0.9</v>
      </c>
      <c r="AF434" s="1">
        <f>(('logg värden'!AF434))/('logg värden'!$AF$1)</f>
        <v>1.4</v>
      </c>
      <c r="AG434" s="1">
        <f>(('logg värden'!AG434))/('logg värden'!$AG$1)</f>
        <v>0</v>
      </c>
      <c r="AH434" s="1">
        <f>(('logg värden'!AH434))/('logg värden'!$AH$1)</f>
        <v>25370</v>
      </c>
      <c r="AI434" s="1">
        <f>(('logg värden'!AI434))/('logg värden'!$AI$1)</f>
        <v>36748</v>
      </c>
      <c r="AJ434" s="1">
        <f>(('logg värden'!AJ434))/('logg värden'!$AJ$1)</f>
        <v>27270.73</v>
      </c>
      <c r="AK434" s="1">
        <f>(('logg värden'!AK434))/('logg värden'!$AK$1)</f>
        <v>5885.66</v>
      </c>
      <c r="AL434" s="1">
        <f t="shared" si="6"/>
        <v>21385.07</v>
      </c>
      <c r="AM434" s="1">
        <f>(('logg värden'!AL434))/('logg värden'!$AL$1)</f>
        <v>1</v>
      </c>
    </row>
    <row r="435" spans="1:39" x14ac:dyDescent="0.2">
      <c r="A435">
        <f>'logg värden'!A435</f>
        <v>44532</v>
      </c>
      <c r="B435">
        <f>'logg värden'!B435</f>
        <v>0.6270486111111111</v>
      </c>
      <c r="C435" s="1">
        <f>(('logg värden'!C435))/('logg värden'!$C$1)</f>
        <v>-3.4</v>
      </c>
      <c r="D435" s="1">
        <f>(('logg värden'!D435))/('logg värden'!$D$1)</f>
        <v>-2.2999999999999998</v>
      </c>
      <c r="E435" s="1">
        <f>(('logg värden'!E435))/('logg värden'!$E$1)</f>
        <v>21.5</v>
      </c>
      <c r="F435" s="1">
        <f>(('logg värden'!F435))/('logg värden'!$F$1)</f>
        <v>30</v>
      </c>
      <c r="G435" s="1">
        <f>(('logg värden'!G435))/('logg värden'!$G$1)</f>
        <v>29.2</v>
      </c>
      <c r="H435" s="1">
        <f>(('logg värden'!H435))/('logg värden'!$H$1)</f>
        <v>31</v>
      </c>
      <c r="I435" s="1">
        <f>(('logg värden'!I435))/('logg värden'!$I$1)</f>
        <v>26.9</v>
      </c>
      <c r="J435" s="1">
        <f>(('logg värden'!J435))/('logg värden'!$J$1)</f>
        <v>27.1</v>
      </c>
      <c r="K435" s="1">
        <f>(('logg värden'!K435))/('logg värden'!$K$1)</f>
        <v>28.4</v>
      </c>
      <c r="L435" s="1">
        <f>(('logg värden'!L435))/('logg värden'!$L$1)</f>
        <v>27.4</v>
      </c>
      <c r="M435" s="1">
        <f>(('logg värden'!M435))/('logg värden'!$M$1)</f>
        <v>7.7</v>
      </c>
      <c r="N435" s="1">
        <f>(('logg värden'!N435))/('logg värden'!$N$1)</f>
        <v>4.2</v>
      </c>
      <c r="O435" s="1">
        <f>(('logg värden'!O435))/('logg värden'!$O$1)</f>
        <v>42.6</v>
      </c>
      <c r="P435" s="1">
        <f>(('logg värden'!P435))/('logg värden'!$P$1)</f>
        <v>40</v>
      </c>
      <c r="Q435" s="1">
        <f>(('logg värden'!Q435))/('logg värden'!$Q$1)</f>
        <v>31.2</v>
      </c>
      <c r="R435" s="1">
        <f>(('logg värden'!R435))/('logg värden'!$R$1)</f>
        <v>59</v>
      </c>
      <c r="S435" s="1">
        <f>(('logg värden'!S435))/('logg värden'!$S$1)</f>
        <v>-0.6</v>
      </c>
      <c r="T435" s="1">
        <f>(('logg värden'!T435))/('logg värden'!$T$1)</f>
        <v>14.7</v>
      </c>
      <c r="U435" s="1">
        <f>(('logg värden'!U435))/('logg värden'!$U$1)</f>
        <v>22.1</v>
      </c>
      <c r="V435" s="1">
        <f>(('logg värden'!V435))/('logg värden'!$V$1)</f>
        <v>3.2</v>
      </c>
      <c r="W435" s="1">
        <f>(('logg värden'!W435))/('logg värden'!$W$1)</f>
        <v>213.4</v>
      </c>
      <c r="X435" s="1">
        <f>(('logg värden'!X435))/('logg värden'!$X$1)</f>
        <v>216.1</v>
      </c>
      <c r="Y435" s="1">
        <f>(('logg värden'!Y435))/('logg värden'!$Y$1)</f>
        <v>0</v>
      </c>
      <c r="Z435" s="1">
        <f>(('logg värden'!Z435))/('logg värden'!$Z$1)</f>
        <v>-258.5</v>
      </c>
      <c r="AA435" s="1">
        <f>(('logg värden'!AA435))/('logg värden'!$AA$1)</f>
        <v>23.4</v>
      </c>
      <c r="AB435" s="1">
        <f>(('logg värden'!AB435))/('logg värden'!$AB$1)</f>
        <v>0</v>
      </c>
      <c r="AC435" s="1">
        <f>(('logg värden'!AC435))/('logg värden'!$AC$1)</f>
        <v>0</v>
      </c>
      <c r="AD435" s="1">
        <f>(('logg värden'!AD435))/('logg värden'!$AD$1)</f>
        <v>1.1000000000000001</v>
      </c>
      <c r="AE435" s="1">
        <f>(('logg värden'!AE435))/('logg värden'!$AE$1)</f>
        <v>0.9</v>
      </c>
      <c r="AF435" s="1">
        <f>(('logg värden'!AF435))/('logg värden'!$AF$1)</f>
        <v>1.4</v>
      </c>
      <c r="AG435" s="1">
        <f>(('logg värden'!AG435))/('logg värden'!$AG$1)</f>
        <v>0</v>
      </c>
      <c r="AH435" s="1">
        <f>(('logg värden'!AH435))/('logg värden'!$AH$1)</f>
        <v>25370</v>
      </c>
      <c r="AI435" s="1">
        <f>(('logg värden'!AI435))/('logg värden'!$AI$1)</f>
        <v>36748</v>
      </c>
      <c r="AJ435" s="1">
        <f>(('logg värden'!AJ435))/('logg värden'!$AJ$1)</f>
        <v>27270.73</v>
      </c>
      <c r="AK435" s="1">
        <f>(('logg värden'!AK435))/('logg värden'!$AK$1)</f>
        <v>5885.66</v>
      </c>
      <c r="AL435" s="1">
        <f t="shared" si="6"/>
        <v>21385.07</v>
      </c>
      <c r="AM435" s="1">
        <f>(('logg värden'!AL435))/('logg värden'!$AL$1)</f>
        <v>1</v>
      </c>
    </row>
    <row r="436" spans="1:39" x14ac:dyDescent="0.2">
      <c r="A436">
        <f>'logg värden'!A436</f>
        <v>44532</v>
      </c>
      <c r="B436">
        <f>'logg värden'!B436</f>
        <v>0.62774305555555554</v>
      </c>
      <c r="C436" s="1">
        <f>(('logg värden'!C436))/('logg värden'!$C$1)</f>
        <v>-3.4</v>
      </c>
      <c r="D436" s="1">
        <f>(('logg värden'!D436))/('logg värden'!$D$1)</f>
        <v>-2.2999999999999998</v>
      </c>
      <c r="E436" s="1">
        <f>(('logg värden'!E436))/('logg värden'!$E$1)</f>
        <v>21.5</v>
      </c>
      <c r="F436" s="1">
        <f>(('logg värden'!F436))/('logg värden'!$F$1)</f>
        <v>30</v>
      </c>
      <c r="G436" s="1">
        <f>(('logg värden'!G436))/('logg värden'!$G$1)</f>
        <v>29.1</v>
      </c>
      <c r="H436" s="1">
        <f>(('logg värden'!H436))/('logg värden'!$H$1)</f>
        <v>31</v>
      </c>
      <c r="I436" s="1">
        <f>(('logg värden'!I436))/('logg värden'!$I$1)</f>
        <v>26.9</v>
      </c>
      <c r="J436" s="1">
        <f>(('logg värden'!J436))/('logg värden'!$J$1)</f>
        <v>26.9</v>
      </c>
      <c r="K436" s="1">
        <f>(('logg värden'!K436))/('logg värden'!$K$1)</f>
        <v>28.2</v>
      </c>
      <c r="L436" s="1">
        <f>(('logg värden'!L436))/('logg värden'!$L$1)</f>
        <v>27.4</v>
      </c>
      <c r="M436" s="1">
        <f>(('logg värden'!M436))/('logg värden'!$M$1)</f>
        <v>7.7</v>
      </c>
      <c r="N436" s="1">
        <f>(('logg värden'!N436))/('logg värden'!$N$1)</f>
        <v>4.4000000000000004</v>
      </c>
      <c r="O436" s="1">
        <f>(('logg värden'!O436))/('logg värden'!$O$1)</f>
        <v>42.6</v>
      </c>
      <c r="P436" s="1">
        <f>(('logg värden'!P436))/('logg värden'!$P$1)</f>
        <v>40</v>
      </c>
      <c r="Q436" s="1">
        <f>(('logg värden'!Q436))/('logg värden'!$Q$1)</f>
        <v>31.3</v>
      </c>
      <c r="R436" s="1">
        <f>(('logg värden'!R436))/('logg värden'!$R$1)</f>
        <v>58.9</v>
      </c>
      <c r="S436" s="1">
        <f>(('logg värden'!S436))/('logg värden'!$S$1)</f>
        <v>-0.5</v>
      </c>
      <c r="T436" s="1">
        <f>(('logg värden'!T436))/('logg värden'!$T$1)</f>
        <v>15</v>
      </c>
      <c r="U436" s="1">
        <f>(('logg värden'!U436))/('logg värden'!$U$1)</f>
        <v>22.1</v>
      </c>
      <c r="V436" s="1">
        <f>(('logg värden'!V436))/('logg värden'!$V$1)</f>
        <v>3.4</v>
      </c>
      <c r="W436" s="1">
        <f>(('logg värden'!W436))/('logg värden'!$W$1)</f>
        <v>212.7</v>
      </c>
      <c r="X436" s="1">
        <f>(('logg värden'!X436))/('logg värden'!$X$1)</f>
        <v>216.1</v>
      </c>
      <c r="Y436" s="1">
        <f>(('logg värden'!Y436))/('logg värden'!$Y$1)</f>
        <v>0</v>
      </c>
      <c r="Z436" s="1">
        <f>(('logg värden'!Z436))/('logg värden'!$Z$1)</f>
        <v>-256.5</v>
      </c>
      <c r="AA436" s="1">
        <f>(('logg värden'!AA436))/('logg värden'!$AA$1)</f>
        <v>22.6</v>
      </c>
      <c r="AB436" s="1">
        <f>(('logg värden'!AB436))/('logg värden'!$AB$1)</f>
        <v>0</v>
      </c>
      <c r="AC436" s="1">
        <f>(('logg värden'!AC436))/('logg värden'!$AC$1)</f>
        <v>0</v>
      </c>
      <c r="AD436" s="1">
        <f>(('logg värden'!AD436))/('logg värden'!$AD$1)</f>
        <v>1.1000000000000001</v>
      </c>
      <c r="AE436" s="1">
        <f>(('logg värden'!AE436))/('logg värden'!$AE$1)</f>
        <v>0.7</v>
      </c>
      <c r="AF436" s="1">
        <f>(('logg värden'!AF436))/('logg värden'!$AF$1)</f>
        <v>1.2</v>
      </c>
      <c r="AG436" s="1">
        <f>(('logg värden'!AG436))/('logg värden'!$AG$1)</f>
        <v>0</v>
      </c>
      <c r="AH436" s="1">
        <f>(('logg värden'!AH436))/('logg värden'!$AH$1)</f>
        <v>25370</v>
      </c>
      <c r="AI436" s="1">
        <f>(('logg värden'!AI436))/('logg värden'!$AI$1)</f>
        <v>36748</v>
      </c>
      <c r="AJ436" s="1">
        <f>(('logg värden'!AJ436))/('logg värden'!$AJ$1)</f>
        <v>27270.73</v>
      </c>
      <c r="AK436" s="1">
        <f>(('logg värden'!AK436))/('logg värden'!$AK$1)</f>
        <v>5885.66</v>
      </c>
      <c r="AL436" s="1">
        <f t="shared" si="6"/>
        <v>21385.07</v>
      </c>
      <c r="AM436" s="1">
        <f>(('logg värden'!AL436))/('logg värden'!$AL$1)</f>
        <v>1</v>
      </c>
    </row>
    <row r="437" spans="1:39" x14ac:dyDescent="0.2">
      <c r="A437">
        <f>'logg värden'!A437</f>
        <v>44532</v>
      </c>
      <c r="B437">
        <f>'logg värden'!B437</f>
        <v>0.62843749999999998</v>
      </c>
      <c r="C437" s="1">
        <f>(('logg värden'!C437))/('logg värden'!$C$1)</f>
        <v>-3.5</v>
      </c>
      <c r="D437" s="1">
        <f>(('logg värden'!D437))/('logg värden'!$D$1)</f>
        <v>-2.2999999999999998</v>
      </c>
      <c r="E437" s="1">
        <f>(('logg värden'!E437))/('logg värden'!$E$1)</f>
        <v>21.4</v>
      </c>
      <c r="F437" s="1">
        <f>(('logg värden'!F437))/('logg värden'!$F$1)</f>
        <v>30</v>
      </c>
      <c r="G437" s="1">
        <f>(('logg värden'!G437))/('logg värden'!$G$1)</f>
        <v>28.9</v>
      </c>
      <c r="H437" s="1">
        <f>(('logg värden'!H437))/('logg värden'!$H$1)</f>
        <v>31</v>
      </c>
      <c r="I437" s="1">
        <f>(('logg värden'!I437))/('logg värden'!$I$1)</f>
        <v>26.9</v>
      </c>
      <c r="J437" s="1">
        <f>(('logg värden'!J437))/('logg värden'!$J$1)</f>
        <v>26.8</v>
      </c>
      <c r="K437" s="1">
        <f>(('logg värden'!K437))/('logg värden'!$K$1)</f>
        <v>28</v>
      </c>
      <c r="L437" s="1">
        <f>(('logg värden'!L437))/('logg värden'!$L$1)</f>
        <v>27.3</v>
      </c>
      <c r="M437" s="1">
        <f>(('logg värden'!M437))/('logg värden'!$M$1)</f>
        <v>7.8</v>
      </c>
      <c r="N437" s="1">
        <f>(('logg värden'!N437))/('logg värden'!$N$1)</f>
        <v>4.3</v>
      </c>
      <c r="O437" s="1">
        <f>(('logg värden'!O437))/('logg värden'!$O$1)</f>
        <v>42.6</v>
      </c>
      <c r="P437" s="1">
        <f>(('logg värden'!P437))/('logg värden'!$P$1)</f>
        <v>40</v>
      </c>
      <c r="Q437" s="1">
        <f>(('logg värden'!Q437))/('logg värden'!$Q$1)</f>
        <v>31.2</v>
      </c>
      <c r="R437" s="1">
        <f>(('logg värden'!R437))/('logg värden'!$R$1)</f>
        <v>58.8</v>
      </c>
      <c r="S437" s="1">
        <f>(('logg värden'!S437))/('logg värden'!$S$1)</f>
        <v>-0.3</v>
      </c>
      <c r="T437" s="1">
        <f>(('logg värden'!T437))/('logg värden'!$T$1)</f>
        <v>15.6</v>
      </c>
      <c r="U437" s="1">
        <f>(('logg värden'!U437))/('logg värden'!$U$1)</f>
        <v>22.1</v>
      </c>
      <c r="V437" s="1">
        <f>(('logg värden'!V437))/('logg värden'!$V$1)</f>
        <v>3.4</v>
      </c>
      <c r="W437" s="1">
        <f>(('logg värden'!W437))/('logg värden'!$W$1)</f>
        <v>211.5</v>
      </c>
      <c r="X437" s="1">
        <f>(('logg värden'!X437))/('logg värden'!$X$1)</f>
        <v>216.1</v>
      </c>
      <c r="Y437" s="1">
        <f>(('logg värden'!Y437))/('logg värden'!$Y$1)</f>
        <v>0</v>
      </c>
      <c r="Z437" s="1">
        <f>(('logg värden'!Z437))/('logg värden'!$Z$1)</f>
        <v>-254.1</v>
      </c>
      <c r="AA437" s="1">
        <f>(('logg värden'!AA437))/('logg värden'!$AA$1)</f>
        <v>20.5</v>
      </c>
      <c r="AB437" s="1">
        <f>(('logg värden'!AB437))/('logg värden'!$AB$1)</f>
        <v>0</v>
      </c>
      <c r="AC437" s="1">
        <f>(('logg värden'!AC437))/('logg värden'!$AC$1)</f>
        <v>0</v>
      </c>
      <c r="AD437" s="1">
        <f>(('logg värden'!AD437))/('logg värden'!$AD$1)</f>
        <v>1.4</v>
      </c>
      <c r="AE437" s="1">
        <f>(('logg värden'!AE437))/('logg värden'!$AE$1)</f>
        <v>0.6</v>
      </c>
      <c r="AF437" s="1">
        <f>(('logg värden'!AF437))/('logg värden'!$AF$1)</f>
        <v>1.2</v>
      </c>
      <c r="AG437" s="1">
        <f>(('logg värden'!AG437))/('logg värden'!$AG$1)</f>
        <v>0</v>
      </c>
      <c r="AH437" s="1">
        <f>(('logg värden'!AH437))/('logg värden'!$AH$1)</f>
        <v>25370</v>
      </c>
      <c r="AI437" s="1">
        <f>(('logg värden'!AI437))/('logg värden'!$AI$1)</f>
        <v>36748</v>
      </c>
      <c r="AJ437" s="1">
        <f>(('logg värden'!AJ437))/('logg värden'!$AJ$1)</f>
        <v>27270.73</v>
      </c>
      <c r="AK437" s="1">
        <f>(('logg värden'!AK437))/('logg värden'!$AK$1)</f>
        <v>5885.66</v>
      </c>
      <c r="AL437" s="1">
        <f t="shared" si="6"/>
        <v>21385.07</v>
      </c>
      <c r="AM437" s="1">
        <f>(('logg värden'!AL437))/('logg värden'!$AL$1)</f>
        <v>1</v>
      </c>
    </row>
    <row r="438" spans="1:39" x14ac:dyDescent="0.2">
      <c r="A438">
        <f>'logg värden'!A438</f>
        <v>44532</v>
      </c>
      <c r="B438">
        <f>'logg värden'!B438</f>
        <v>0.62913194444444442</v>
      </c>
      <c r="C438" s="1">
        <f>(('logg värden'!C438))/('logg värden'!$C$1)</f>
        <v>-3.4</v>
      </c>
      <c r="D438" s="1">
        <f>(('logg värden'!D438))/('logg värden'!$D$1)</f>
        <v>-2.2999999999999998</v>
      </c>
      <c r="E438" s="1">
        <f>(('logg värden'!E438))/('logg värden'!$E$1)</f>
        <v>21.5</v>
      </c>
      <c r="F438" s="1">
        <f>(('logg värden'!F438))/('logg värden'!$F$1)</f>
        <v>30</v>
      </c>
      <c r="G438" s="1">
        <f>(('logg värden'!G438))/('logg värden'!$G$1)</f>
        <v>28.8</v>
      </c>
      <c r="H438" s="1">
        <f>(('logg värden'!H438))/('logg värden'!$H$1)</f>
        <v>31</v>
      </c>
      <c r="I438" s="1">
        <f>(('logg värden'!I438))/('logg värden'!$I$1)</f>
        <v>26.9</v>
      </c>
      <c r="J438" s="1">
        <f>(('logg värden'!J438))/('logg värden'!$J$1)</f>
        <v>26.7</v>
      </c>
      <c r="K438" s="1">
        <f>(('logg värden'!K438))/('logg värden'!$K$1)</f>
        <v>27.9</v>
      </c>
      <c r="L438" s="1">
        <f>(('logg värden'!L438))/('logg värden'!$L$1)</f>
        <v>27.3</v>
      </c>
      <c r="M438" s="1">
        <f>(('logg värden'!M438))/('logg värden'!$M$1)</f>
        <v>7.7</v>
      </c>
      <c r="N438" s="1">
        <f>(('logg värden'!N438))/('logg värden'!$N$1)</f>
        <v>4.5999999999999996</v>
      </c>
      <c r="O438" s="1">
        <f>(('logg värden'!O438))/('logg värden'!$O$1)</f>
        <v>42.6</v>
      </c>
      <c r="P438" s="1">
        <f>(('logg värden'!P438))/('logg värden'!$P$1)</f>
        <v>40</v>
      </c>
      <c r="Q438" s="1">
        <f>(('logg värden'!Q438))/('logg värden'!$Q$1)</f>
        <v>31.5</v>
      </c>
      <c r="R438" s="1">
        <f>(('logg värden'!R438))/('logg värden'!$R$1)</f>
        <v>58.7</v>
      </c>
      <c r="S438" s="1">
        <f>(('logg värden'!S438))/('logg värden'!$S$1)</f>
        <v>-0.3</v>
      </c>
      <c r="T438" s="1">
        <f>(('logg värden'!T438))/('logg värden'!$T$1)</f>
        <v>16.2</v>
      </c>
      <c r="U438" s="1">
        <f>(('logg värden'!U438))/('logg värden'!$U$1)</f>
        <v>22.1</v>
      </c>
      <c r="V438" s="1">
        <f>(('logg värden'!V438))/('logg värden'!$V$1)</f>
        <v>3.5</v>
      </c>
      <c r="W438" s="1">
        <f>(('logg värden'!W438))/('logg värden'!$W$1)</f>
        <v>212.8</v>
      </c>
      <c r="X438" s="1">
        <f>(('logg värden'!X438))/('logg värden'!$X$1)</f>
        <v>216.1</v>
      </c>
      <c r="Y438" s="1">
        <f>(('logg värden'!Y438))/('logg värden'!$Y$1)</f>
        <v>0</v>
      </c>
      <c r="Z438" s="1">
        <f>(('logg värden'!Z438))/('logg värden'!$Z$1)</f>
        <v>-251.7</v>
      </c>
      <c r="AA438" s="1">
        <f>(('logg värden'!AA438))/('logg värden'!$AA$1)</f>
        <v>20.5</v>
      </c>
      <c r="AB438" s="1">
        <f>(('logg värden'!AB438))/('logg värden'!$AB$1)</f>
        <v>0</v>
      </c>
      <c r="AC438" s="1">
        <f>(('logg värden'!AC438))/('logg värden'!$AC$1)</f>
        <v>0</v>
      </c>
      <c r="AD438" s="1">
        <f>(('logg värden'!AD438))/('logg värden'!$AD$1)</f>
        <v>1.9</v>
      </c>
      <c r="AE438" s="1">
        <f>(('logg värden'!AE438))/('logg värden'!$AE$1)</f>
        <v>0.5</v>
      </c>
      <c r="AF438" s="1">
        <f>(('logg värden'!AF438))/('logg värden'!$AF$1)</f>
        <v>1.2</v>
      </c>
      <c r="AG438" s="1">
        <f>(('logg värden'!AG438))/('logg värden'!$AG$1)</f>
        <v>0</v>
      </c>
      <c r="AH438" s="1">
        <f>(('logg värden'!AH438))/('logg värden'!$AH$1)</f>
        <v>25370</v>
      </c>
      <c r="AI438" s="1">
        <f>(('logg värden'!AI438))/('logg värden'!$AI$1)</f>
        <v>36748</v>
      </c>
      <c r="AJ438" s="1">
        <f>(('logg värden'!AJ438))/('logg värden'!$AJ$1)</f>
        <v>27270.73</v>
      </c>
      <c r="AK438" s="1">
        <f>(('logg värden'!AK438))/('logg värden'!$AK$1)</f>
        <v>5885.66</v>
      </c>
      <c r="AL438" s="1">
        <f t="shared" si="6"/>
        <v>21385.07</v>
      </c>
      <c r="AM438" s="1">
        <f>(('logg värden'!AL438))/('logg värden'!$AL$1)</f>
        <v>1</v>
      </c>
    </row>
    <row r="439" spans="1:39" x14ac:dyDescent="0.2">
      <c r="A439">
        <f>'logg värden'!A439</f>
        <v>44532</v>
      </c>
      <c r="B439">
        <f>'logg värden'!B439</f>
        <v>0.62982638888888887</v>
      </c>
      <c r="C439" s="1">
        <f>(('logg värden'!C439))/('logg värden'!$C$1)</f>
        <v>-3.5</v>
      </c>
      <c r="D439" s="1">
        <f>(('logg värden'!D439))/('logg värden'!$D$1)</f>
        <v>-2.2999999999999998</v>
      </c>
      <c r="E439" s="1">
        <f>(('logg värden'!E439))/('logg värden'!$E$1)</f>
        <v>21.4</v>
      </c>
      <c r="F439" s="1">
        <f>(('logg värden'!F439))/('logg värden'!$F$1)</f>
        <v>30</v>
      </c>
      <c r="G439" s="1">
        <f>(('logg värden'!G439))/('logg värden'!$G$1)</f>
        <v>28.8</v>
      </c>
      <c r="H439" s="1">
        <f>(('logg värden'!H439))/('logg värden'!$H$1)</f>
        <v>31.1</v>
      </c>
      <c r="I439" s="1">
        <f>(('logg värden'!I439))/('logg värden'!$I$1)</f>
        <v>26.9</v>
      </c>
      <c r="J439" s="1">
        <f>(('logg värden'!J439))/('logg värden'!$J$1)</f>
        <v>26.7</v>
      </c>
      <c r="K439" s="1">
        <f>(('logg värden'!K439))/('logg värden'!$K$1)</f>
        <v>27.7</v>
      </c>
      <c r="L439" s="1">
        <f>(('logg värden'!L439))/('logg värden'!$L$1)</f>
        <v>27.3</v>
      </c>
      <c r="M439" s="1">
        <f>(('logg värden'!M439))/('logg värden'!$M$1)</f>
        <v>7.8</v>
      </c>
      <c r="N439" s="1">
        <f>(('logg värden'!N439))/('logg värden'!$N$1)</f>
        <v>4.8</v>
      </c>
      <c r="O439" s="1">
        <f>(('logg värden'!O439))/('logg värden'!$O$1)</f>
        <v>42.6</v>
      </c>
      <c r="P439" s="1">
        <f>(('logg värden'!P439))/('logg värden'!$P$1)</f>
        <v>40</v>
      </c>
      <c r="Q439" s="1">
        <f>(('logg värden'!Q439))/('logg värden'!$Q$1)</f>
        <v>31.7</v>
      </c>
      <c r="R439" s="1">
        <f>(('logg värden'!R439))/('logg värden'!$R$1)</f>
        <v>58.6</v>
      </c>
      <c r="S439" s="1">
        <f>(('logg värden'!S439))/('logg värden'!$S$1)</f>
        <v>-0.2</v>
      </c>
      <c r="T439" s="1">
        <f>(('logg värden'!T439))/('logg värden'!$T$1)</f>
        <v>16.5</v>
      </c>
      <c r="U439" s="1">
        <f>(('logg värden'!U439))/('logg värden'!$U$1)</f>
        <v>22.1</v>
      </c>
      <c r="V439" s="1">
        <f>(('logg värden'!V439))/('logg värden'!$V$1)</f>
        <v>3.5</v>
      </c>
      <c r="W439" s="1">
        <f>(('logg värden'!W439))/('logg värden'!$W$1)</f>
        <v>208.1</v>
      </c>
      <c r="X439" s="1">
        <f>(('logg värden'!X439))/('logg värden'!$X$1)</f>
        <v>216.1</v>
      </c>
      <c r="Y439" s="1">
        <f>(('logg värden'!Y439))/('logg värden'!$Y$1)</f>
        <v>0</v>
      </c>
      <c r="Z439" s="1">
        <f>(('logg värden'!Z439))/('logg värden'!$Z$1)</f>
        <v>-249</v>
      </c>
      <c r="AA439" s="1">
        <f>(('logg värden'!AA439))/('logg värden'!$AA$1)</f>
        <v>20.6</v>
      </c>
      <c r="AB439" s="1">
        <f>(('logg värden'!AB439))/('logg värden'!$AB$1)</f>
        <v>0</v>
      </c>
      <c r="AC439" s="1">
        <f>(('logg värden'!AC439))/('logg värden'!$AC$1)</f>
        <v>0</v>
      </c>
      <c r="AD439" s="1">
        <f>(('logg värden'!AD439))/('logg värden'!$AD$1)</f>
        <v>1.3</v>
      </c>
      <c r="AE439" s="1">
        <f>(('logg värden'!AE439))/('logg värden'!$AE$1)</f>
        <v>0.6</v>
      </c>
      <c r="AF439" s="1">
        <f>(('logg värden'!AF439))/('logg värden'!$AF$1)</f>
        <v>1.3</v>
      </c>
      <c r="AG439" s="1">
        <f>(('logg värden'!AG439))/('logg värden'!$AG$1)</f>
        <v>0</v>
      </c>
      <c r="AH439" s="1">
        <f>(('logg värden'!AH439))/('logg värden'!$AH$1)</f>
        <v>25370</v>
      </c>
      <c r="AI439" s="1">
        <f>(('logg värden'!AI439))/('logg värden'!$AI$1)</f>
        <v>36748</v>
      </c>
      <c r="AJ439" s="1">
        <f>(('logg värden'!AJ439))/('logg värden'!$AJ$1)</f>
        <v>27270.73</v>
      </c>
      <c r="AK439" s="1">
        <f>(('logg värden'!AK439))/('logg värden'!$AK$1)</f>
        <v>5885.66</v>
      </c>
      <c r="AL439" s="1">
        <f t="shared" si="6"/>
        <v>21385.07</v>
      </c>
      <c r="AM439" s="1">
        <f>(('logg värden'!AL439))/('logg värden'!$AL$1)</f>
        <v>1</v>
      </c>
    </row>
    <row r="440" spans="1:39" x14ac:dyDescent="0.2">
      <c r="A440">
        <f>'logg värden'!A440</f>
        <v>44532</v>
      </c>
      <c r="B440">
        <f>'logg värden'!B440</f>
        <v>0.63052083333333331</v>
      </c>
      <c r="C440" s="1">
        <f>(('logg värden'!C440))/('logg värden'!$C$1)</f>
        <v>-3.5</v>
      </c>
      <c r="D440" s="1">
        <f>(('logg värden'!D440))/('logg värden'!$D$1)</f>
        <v>-2.2999999999999998</v>
      </c>
      <c r="E440" s="1">
        <f>(('logg värden'!E440))/('logg värden'!$E$1)</f>
        <v>21.4</v>
      </c>
      <c r="F440" s="1">
        <f>(('logg värden'!F440))/('logg värden'!$F$1)</f>
        <v>30</v>
      </c>
      <c r="G440" s="1">
        <f>(('logg värden'!G440))/('logg värden'!$G$1)</f>
        <v>28.8</v>
      </c>
      <c r="H440" s="1">
        <f>(('logg värden'!H440))/('logg värden'!$H$1)</f>
        <v>31.1</v>
      </c>
      <c r="I440" s="1">
        <f>(('logg värden'!I440))/('logg värden'!$I$1)</f>
        <v>26.9</v>
      </c>
      <c r="J440" s="1">
        <f>(('logg värden'!J440))/('logg värden'!$J$1)</f>
        <v>26.7</v>
      </c>
      <c r="K440" s="1">
        <f>(('logg värden'!K440))/('logg värden'!$K$1)</f>
        <v>27.6</v>
      </c>
      <c r="L440" s="1">
        <f>(('logg värden'!L440))/('logg värden'!$L$1)</f>
        <v>27.3</v>
      </c>
      <c r="M440" s="1">
        <f>(('logg värden'!M440))/('logg värden'!$M$1)</f>
        <v>7.8</v>
      </c>
      <c r="N440" s="1">
        <f>(('logg värden'!N440))/('logg värden'!$N$1)</f>
        <v>5.4</v>
      </c>
      <c r="O440" s="1">
        <f>(('logg värden'!O440))/('logg värden'!$O$1)</f>
        <v>42.5</v>
      </c>
      <c r="P440" s="1">
        <f>(('logg värden'!P440))/('logg värden'!$P$1)</f>
        <v>40</v>
      </c>
      <c r="Q440" s="1">
        <f>(('logg värden'!Q440))/('logg värden'!$Q$1)</f>
        <v>32.299999999999997</v>
      </c>
      <c r="R440" s="1">
        <f>(('logg värden'!R440))/('logg värden'!$R$1)</f>
        <v>58.6</v>
      </c>
      <c r="S440" s="1">
        <f>(('logg värden'!S440))/('logg värden'!$S$1)</f>
        <v>0</v>
      </c>
      <c r="T440" s="1">
        <f>(('logg värden'!T440))/('logg värden'!$T$1)</f>
        <v>16.5</v>
      </c>
      <c r="U440" s="1">
        <f>(('logg värden'!U440))/('logg värden'!$U$1)</f>
        <v>22.1</v>
      </c>
      <c r="V440" s="1">
        <f>(('logg värden'!V440))/('logg värden'!$V$1)</f>
        <v>3.7</v>
      </c>
      <c r="W440" s="1">
        <f>(('logg värden'!W440))/('logg värden'!$W$1)</f>
        <v>214.7</v>
      </c>
      <c r="X440" s="1">
        <f>(('logg värden'!X440))/('logg värden'!$X$1)</f>
        <v>216.1</v>
      </c>
      <c r="Y440" s="1">
        <f>(('logg värden'!Y440))/('logg värden'!$Y$1)</f>
        <v>0</v>
      </c>
      <c r="Z440" s="1">
        <f>(('logg värden'!Z440))/('logg värden'!$Z$1)</f>
        <v>-246</v>
      </c>
      <c r="AA440" s="1">
        <f>(('logg värden'!AA440))/('logg värden'!$AA$1)</f>
        <v>20.7</v>
      </c>
      <c r="AB440" s="1">
        <f>(('logg värden'!AB440))/('logg värden'!$AB$1)</f>
        <v>0</v>
      </c>
      <c r="AC440" s="1">
        <f>(('logg värden'!AC440))/('logg värden'!$AC$1)</f>
        <v>0</v>
      </c>
      <c r="AD440" s="1">
        <f>(('logg värden'!AD440))/('logg värden'!$AD$1)</f>
        <v>1.6</v>
      </c>
      <c r="AE440" s="1">
        <f>(('logg värden'!AE440))/('logg värden'!$AE$1)</f>
        <v>0.7</v>
      </c>
      <c r="AF440" s="1">
        <f>(('logg värden'!AF440))/('logg värden'!$AF$1)</f>
        <v>1.2</v>
      </c>
      <c r="AG440" s="1">
        <f>(('logg värden'!AG440))/('logg värden'!$AG$1)</f>
        <v>0</v>
      </c>
      <c r="AH440" s="1">
        <f>(('logg värden'!AH440))/('logg värden'!$AH$1)</f>
        <v>25370</v>
      </c>
      <c r="AI440" s="1">
        <f>(('logg värden'!AI440))/('logg värden'!$AI$1)</f>
        <v>36748</v>
      </c>
      <c r="AJ440" s="1">
        <f>(('logg värden'!AJ440))/('logg värden'!$AJ$1)</f>
        <v>27270.73</v>
      </c>
      <c r="AK440" s="1">
        <f>(('logg värden'!AK440))/('logg värden'!$AK$1)</f>
        <v>5885.66</v>
      </c>
      <c r="AL440" s="1">
        <f t="shared" si="6"/>
        <v>21385.07</v>
      </c>
      <c r="AM440" s="1">
        <f>(('logg värden'!AL440))/('logg värden'!$AL$1)</f>
        <v>1</v>
      </c>
    </row>
    <row r="441" spans="1:39" x14ac:dyDescent="0.2">
      <c r="A441">
        <f>'logg värden'!A441</f>
        <v>44532</v>
      </c>
      <c r="B441">
        <f>'logg värden'!B441</f>
        <v>0.63121527777777775</v>
      </c>
      <c r="C441" s="1">
        <f>(('logg värden'!C441))/('logg värden'!$C$1)</f>
        <v>-3.6</v>
      </c>
      <c r="D441" s="1">
        <f>(('logg värden'!D441))/('logg värden'!$D$1)</f>
        <v>-2.2999999999999998</v>
      </c>
      <c r="E441" s="1">
        <f>(('logg värden'!E441))/('logg värden'!$E$1)</f>
        <v>21.5</v>
      </c>
      <c r="F441" s="1">
        <f>(('logg värden'!F441))/('logg värden'!$F$1)</f>
        <v>30</v>
      </c>
      <c r="G441" s="1">
        <f>(('logg värden'!G441))/('logg värden'!$G$1)</f>
        <v>28.8</v>
      </c>
      <c r="H441" s="1">
        <f>(('logg värden'!H441))/('logg värden'!$H$1)</f>
        <v>31.2</v>
      </c>
      <c r="I441" s="1">
        <f>(('logg värden'!I441))/('logg värden'!$I$1)</f>
        <v>26.9</v>
      </c>
      <c r="J441" s="1">
        <f>(('logg värden'!J441))/('logg värden'!$J$1)</f>
        <v>26.7</v>
      </c>
      <c r="K441" s="1">
        <f>(('logg värden'!K441))/('logg värden'!$K$1)</f>
        <v>27.4</v>
      </c>
      <c r="L441" s="1">
        <f>(('logg värden'!L441))/('logg värden'!$L$1)</f>
        <v>27.3</v>
      </c>
      <c r="M441" s="1">
        <f>(('logg värden'!M441))/('logg värden'!$M$1)</f>
        <v>7.8</v>
      </c>
      <c r="N441" s="1">
        <f>(('logg värden'!N441))/('logg värden'!$N$1)</f>
        <v>5.5</v>
      </c>
      <c r="O441" s="1">
        <f>(('logg värden'!O441))/('logg värden'!$O$1)</f>
        <v>42.5</v>
      </c>
      <c r="P441" s="1">
        <f>(('logg värden'!P441))/('logg värden'!$P$1)</f>
        <v>40</v>
      </c>
      <c r="Q441" s="1">
        <f>(('logg värden'!Q441))/('logg värden'!$Q$1)</f>
        <v>32.5</v>
      </c>
      <c r="R441" s="1">
        <f>(('logg värden'!R441))/('logg värden'!$R$1)</f>
        <v>58.5</v>
      </c>
      <c r="S441" s="1">
        <f>(('logg värden'!S441))/('logg värden'!$S$1)</f>
        <v>0.4</v>
      </c>
      <c r="T441" s="1">
        <f>(('logg värden'!T441))/('logg värden'!$T$1)</f>
        <v>16.399999999999999</v>
      </c>
      <c r="U441" s="1">
        <f>(('logg värden'!U441))/('logg värden'!$U$1)</f>
        <v>22.1</v>
      </c>
      <c r="V441" s="1">
        <f>(('logg värden'!V441))/('logg värden'!$V$1)</f>
        <v>3.6</v>
      </c>
      <c r="W441" s="1">
        <f>(('logg värden'!W441))/('logg värden'!$W$1)</f>
        <v>214.8</v>
      </c>
      <c r="X441" s="1">
        <f>(('logg värden'!X441))/('logg värden'!$X$1)</f>
        <v>216.1</v>
      </c>
      <c r="Y441" s="1">
        <f>(('logg värden'!Y441))/('logg värden'!$Y$1)</f>
        <v>0</v>
      </c>
      <c r="Z441" s="1">
        <f>(('logg värden'!Z441))/('logg värden'!$Z$1)</f>
        <v>-242.5</v>
      </c>
      <c r="AA441" s="1">
        <f>(('logg värden'!AA441))/('logg värden'!$AA$1)</f>
        <v>20.399999999999999</v>
      </c>
      <c r="AB441" s="1">
        <f>(('logg värden'!AB441))/('logg värden'!$AB$1)</f>
        <v>0</v>
      </c>
      <c r="AC441" s="1">
        <f>(('logg värden'!AC441))/('logg värden'!$AC$1)</f>
        <v>0</v>
      </c>
      <c r="AD441" s="1">
        <f>(('logg värden'!AD441))/('logg värden'!$AD$1)</f>
        <v>1.1000000000000001</v>
      </c>
      <c r="AE441" s="1">
        <f>(('logg värden'!AE441))/('logg värden'!$AE$1)</f>
        <v>0.5</v>
      </c>
      <c r="AF441" s="1">
        <f>(('logg värden'!AF441))/('logg värden'!$AF$1)</f>
        <v>1.5</v>
      </c>
      <c r="AG441" s="1">
        <f>(('logg värden'!AG441))/('logg värden'!$AG$1)</f>
        <v>0</v>
      </c>
      <c r="AH441" s="1">
        <f>(('logg värden'!AH441))/('logg värden'!$AH$1)</f>
        <v>25370</v>
      </c>
      <c r="AI441" s="1">
        <f>(('logg värden'!AI441))/('logg värden'!$AI$1)</f>
        <v>36748</v>
      </c>
      <c r="AJ441" s="1">
        <f>(('logg värden'!AJ441))/('logg värden'!$AJ$1)</f>
        <v>27270.73</v>
      </c>
      <c r="AK441" s="1">
        <f>(('logg värden'!AK441))/('logg värden'!$AK$1)</f>
        <v>5885.66</v>
      </c>
      <c r="AL441" s="1">
        <f t="shared" si="6"/>
        <v>21385.07</v>
      </c>
      <c r="AM441" s="1">
        <f>(('logg värden'!AL441))/('logg värden'!$AL$1)</f>
        <v>1</v>
      </c>
    </row>
    <row r="442" spans="1:39" x14ac:dyDescent="0.2">
      <c r="A442">
        <f>'logg värden'!A442</f>
        <v>44532</v>
      </c>
      <c r="B442">
        <f>'logg värden'!B442</f>
        <v>0.63190972222222219</v>
      </c>
      <c r="C442" s="1">
        <f>(('logg värden'!C442))/('logg värden'!$C$1)</f>
        <v>-3.6</v>
      </c>
      <c r="D442" s="1">
        <f>(('logg värden'!D442))/('logg värden'!$D$1)</f>
        <v>-2.2999999999999998</v>
      </c>
      <c r="E442" s="1">
        <f>(('logg värden'!E442))/('logg värden'!$E$1)</f>
        <v>21.4</v>
      </c>
      <c r="F442" s="1">
        <f>(('logg värden'!F442))/('logg värden'!$F$1)</f>
        <v>30</v>
      </c>
      <c r="G442" s="1">
        <f>(('logg värden'!G442))/('logg värden'!$G$1)</f>
        <v>28.8</v>
      </c>
      <c r="H442" s="1">
        <f>(('logg värden'!H442))/('logg värden'!$H$1)</f>
        <v>31.4</v>
      </c>
      <c r="I442" s="1">
        <f>(('logg värden'!I442))/('logg värden'!$I$1)</f>
        <v>27</v>
      </c>
      <c r="J442" s="1">
        <f>(('logg värden'!J442))/('logg värden'!$J$1)</f>
        <v>26.7</v>
      </c>
      <c r="K442" s="1">
        <f>(('logg värden'!K442))/('logg värden'!$K$1)</f>
        <v>27.4</v>
      </c>
      <c r="L442" s="1">
        <f>(('logg värden'!L442))/('logg värden'!$L$1)</f>
        <v>27.3</v>
      </c>
      <c r="M442" s="1">
        <f>(('logg värden'!M442))/('logg värden'!$M$1)</f>
        <v>7.8</v>
      </c>
      <c r="N442" s="1">
        <f>(('logg värden'!N442))/('logg värden'!$N$1)</f>
        <v>5.5</v>
      </c>
      <c r="O442" s="1">
        <f>(('logg värden'!O442))/('logg värden'!$O$1)</f>
        <v>42.5</v>
      </c>
      <c r="P442" s="1">
        <f>(('logg värden'!P442))/('logg värden'!$P$1)</f>
        <v>40</v>
      </c>
      <c r="Q442" s="1">
        <f>(('logg värden'!Q442))/('logg värden'!$Q$1)</f>
        <v>32.5</v>
      </c>
      <c r="R442" s="1">
        <f>(('logg värden'!R442))/('logg värden'!$R$1)</f>
        <v>58.5</v>
      </c>
      <c r="S442" s="1">
        <f>(('logg värden'!S442))/('logg värden'!$S$1)</f>
        <v>0.8</v>
      </c>
      <c r="T442" s="1">
        <f>(('logg värden'!T442))/('logg värden'!$T$1)</f>
        <v>16.399999999999999</v>
      </c>
      <c r="U442" s="1">
        <f>(('logg värden'!U442))/('logg värden'!$U$1)</f>
        <v>22.1</v>
      </c>
      <c r="V442" s="1">
        <f>(('logg värden'!V442))/('logg värden'!$V$1)</f>
        <v>3.5</v>
      </c>
      <c r="W442" s="1">
        <f>(('logg värden'!W442))/('logg värden'!$W$1)</f>
        <v>213.5</v>
      </c>
      <c r="X442" s="1">
        <f>(('logg värden'!X442))/('logg värden'!$X$1)</f>
        <v>216.1</v>
      </c>
      <c r="Y442" s="1">
        <f>(('logg värden'!Y442))/('logg värden'!$Y$1)</f>
        <v>0</v>
      </c>
      <c r="Z442" s="1">
        <f>(('logg värden'!Z442))/('logg värden'!$Z$1)</f>
        <v>-238.8</v>
      </c>
      <c r="AA442" s="1">
        <f>(('logg värden'!AA442))/('logg värden'!$AA$1)</f>
        <v>20.2</v>
      </c>
      <c r="AB442" s="1">
        <f>(('logg värden'!AB442))/('logg värden'!$AB$1)</f>
        <v>0</v>
      </c>
      <c r="AC442" s="1">
        <f>(('logg värden'!AC442))/('logg värden'!$AC$1)</f>
        <v>0</v>
      </c>
      <c r="AD442" s="1">
        <f>(('logg värden'!AD442))/('logg värden'!$AD$1)</f>
        <v>1.5</v>
      </c>
      <c r="AE442" s="1">
        <f>(('logg värden'!AE442))/('logg värden'!$AE$1)</f>
        <v>0.6</v>
      </c>
      <c r="AF442" s="1">
        <f>(('logg värden'!AF442))/('logg värden'!$AF$1)</f>
        <v>1.1000000000000001</v>
      </c>
      <c r="AG442" s="1">
        <f>(('logg värden'!AG442))/('logg värden'!$AG$1)</f>
        <v>0</v>
      </c>
      <c r="AH442" s="1">
        <f>(('logg värden'!AH442))/('logg värden'!$AH$1)</f>
        <v>25370</v>
      </c>
      <c r="AI442" s="1">
        <f>(('logg värden'!AI442))/('logg värden'!$AI$1)</f>
        <v>36748</v>
      </c>
      <c r="AJ442" s="1">
        <f>(('logg värden'!AJ442))/('logg värden'!$AJ$1)</f>
        <v>27270.73</v>
      </c>
      <c r="AK442" s="1">
        <f>(('logg värden'!AK442))/('logg värden'!$AK$1)</f>
        <v>5885.66</v>
      </c>
      <c r="AL442" s="1">
        <f t="shared" si="6"/>
        <v>21385.07</v>
      </c>
      <c r="AM442" s="1">
        <f>(('logg värden'!AL442))/('logg värden'!$AL$1)</f>
        <v>1</v>
      </c>
    </row>
    <row r="443" spans="1:39" x14ac:dyDescent="0.2">
      <c r="A443">
        <f>'logg värden'!A443</f>
        <v>44532</v>
      </c>
      <c r="B443">
        <f>'logg värden'!B443</f>
        <v>0.63268518518518524</v>
      </c>
      <c r="C443" s="1">
        <f>(('logg värden'!C443))/('logg värden'!$C$1)</f>
        <v>-3.6</v>
      </c>
      <c r="D443" s="1">
        <f>(('logg värden'!D443))/('logg värden'!$D$1)</f>
        <v>-2.2999999999999998</v>
      </c>
      <c r="E443" s="1">
        <f>(('logg värden'!E443))/('logg värden'!$E$1)</f>
        <v>21.4</v>
      </c>
      <c r="F443" s="1">
        <f>(('logg värden'!F443))/('logg värden'!$F$1)</f>
        <v>30</v>
      </c>
      <c r="G443" s="1">
        <f>(('logg värden'!G443))/('logg värden'!$G$1)</f>
        <v>28.8</v>
      </c>
      <c r="H443" s="1">
        <f>(('logg värden'!H443))/('logg värden'!$H$1)</f>
        <v>31.5</v>
      </c>
      <c r="I443" s="1">
        <f>(('logg värden'!I443))/('logg värden'!$I$1)</f>
        <v>27</v>
      </c>
      <c r="J443" s="1">
        <f>(('logg värden'!J443))/('logg värden'!$J$1)</f>
        <v>26.7</v>
      </c>
      <c r="K443" s="1">
        <f>(('logg värden'!K443))/('logg värden'!$K$1)</f>
        <v>27.3</v>
      </c>
      <c r="L443" s="1">
        <f>(('logg värden'!L443))/('logg värden'!$L$1)</f>
        <v>27.2</v>
      </c>
      <c r="M443" s="1">
        <f>(('logg värden'!M443))/('logg värden'!$M$1)</f>
        <v>7.8</v>
      </c>
      <c r="N443" s="1">
        <f>(('logg värden'!N443))/('logg värden'!$N$1)</f>
        <v>5.5</v>
      </c>
      <c r="O443" s="1">
        <f>(('logg värden'!O443))/('logg värden'!$O$1)</f>
        <v>42.5</v>
      </c>
      <c r="P443" s="1">
        <f>(('logg värden'!P443))/('logg värden'!$P$1)</f>
        <v>40</v>
      </c>
      <c r="Q443" s="1">
        <f>(('logg värden'!Q443))/('logg värden'!$Q$1)</f>
        <v>32.5</v>
      </c>
      <c r="R443" s="1">
        <f>(('logg värden'!R443))/('logg värden'!$R$1)</f>
        <v>58.5</v>
      </c>
      <c r="S443" s="1">
        <f>(('logg värden'!S443))/('logg värden'!$S$1)</f>
        <v>0.9</v>
      </c>
      <c r="T443" s="1">
        <f>(('logg värden'!T443))/('logg värden'!$T$1)</f>
        <v>16.399999999999999</v>
      </c>
      <c r="U443" s="1">
        <f>(('logg värden'!U443))/('logg värden'!$U$1)</f>
        <v>22.1</v>
      </c>
      <c r="V443" s="1">
        <f>(('logg värden'!V443))/('logg värden'!$V$1)</f>
        <v>3.5</v>
      </c>
      <c r="W443" s="1">
        <f>(('logg värden'!W443))/('logg värden'!$W$1)</f>
        <v>214.4</v>
      </c>
      <c r="X443" s="1">
        <f>(('logg värden'!X443))/('logg värden'!$X$1)</f>
        <v>216.1</v>
      </c>
      <c r="Y443" s="1">
        <f>(('logg värden'!Y443))/('logg värden'!$Y$1)</f>
        <v>0</v>
      </c>
      <c r="Z443" s="1">
        <f>(('logg värden'!Z443))/('logg värden'!$Z$1)</f>
        <v>-235.1</v>
      </c>
      <c r="AA443" s="1">
        <f>(('logg värden'!AA443))/('logg värden'!$AA$1)</f>
        <v>20.2</v>
      </c>
      <c r="AB443" s="1">
        <f>(('logg värden'!AB443))/('logg värden'!$AB$1)</f>
        <v>0</v>
      </c>
      <c r="AC443" s="1">
        <f>(('logg värden'!AC443))/('logg värden'!$AC$1)</f>
        <v>0</v>
      </c>
      <c r="AD443" s="1">
        <f>(('logg värden'!AD443))/('logg värden'!$AD$1)</f>
        <v>1.3</v>
      </c>
      <c r="AE443" s="1">
        <f>(('logg värden'!AE443))/('logg värden'!$AE$1)</f>
        <v>0.6</v>
      </c>
      <c r="AF443" s="1">
        <f>(('logg värden'!AF443))/('logg värden'!$AF$1)</f>
        <v>1</v>
      </c>
      <c r="AG443" s="1">
        <f>(('logg värden'!AG443))/('logg värden'!$AG$1)</f>
        <v>0</v>
      </c>
      <c r="AH443" s="1">
        <f>(('logg värden'!AH443))/('logg värden'!$AH$1)</f>
        <v>25370</v>
      </c>
      <c r="AI443" s="1">
        <f>(('logg värden'!AI443))/('logg värden'!$AI$1)</f>
        <v>36748</v>
      </c>
      <c r="AJ443" s="1">
        <f>(('logg värden'!AJ443))/('logg värden'!$AJ$1)</f>
        <v>27270.73</v>
      </c>
      <c r="AK443" s="1">
        <f>(('logg värden'!AK443))/('logg värden'!$AK$1)</f>
        <v>5885.66</v>
      </c>
      <c r="AL443" s="1">
        <f t="shared" si="6"/>
        <v>21385.07</v>
      </c>
      <c r="AM443" s="1">
        <f>(('logg värden'!AL443))/('logg värden'!$AL$1)</f>
        <v>1</v>
      </c>
    </row>
    <row r="444" spans="1:39" x14ac:dyDescent="0.2">
      <c r="A444">
        <f>'logg värden'!A444</f>
        <v>44532</v>
      </c>
      <c r="B444">
        <f>'logg värden'!B444</f>
        <v>0.63334490740740745</v>
      </c>
      <c r="C444" s="1">
        <f>(('logg värden'!C444))/('logg värden'!$C$1)</f>
        <v>-3.6</v>
      </c>
      <c r="D444" s="1">
        <f>(('logg värden'!D444))/('logg värden'!$D$1)</f>
        <v>-2.2999999999999998</v>
      </c>
      <c r="E444" s="1">
        <f>(('logg värden'!E444))/('logg värden'!$E$1)</f>
        <v>21.4</v>
      </c>
      <c r="F444" s="1">
        <f>(('logg värden'!F444))/('logg värden'!$F$1)</f>
        <v>30</v>
      </c>
      <c r="G444" s="1">
        <f>(('logg värden'!G444))/('logg värden'!$G$1)</f>
        <v>28.9</v>
      </c>
      <c r="H444" s="1">
        <f>(('logg värden'!H444))/('logg värden'!$H$1)</f>
        <v>31.6</v>
      </c>
      <c r="I444" s="1">
        <f>(('logg värden'!I444))/('logg värden'!$I$1)</f>
        <v>27.1</v>
      </c>
      <c r="J444" s="1">
        <f>(('logg värden'!J444))/('logg värden'!$J$1)</f>
        <v>26.7</v>
      </c>
      <c r="K444" s="1">
        <f>(('logg värden'!K444))/('logg värden'!$K$1)</f>
        <v>27.3</v>
      </c>
      <c r="L444" s="1">
        <f>(('logg värden'!L444))/('logg värden'!$L$1)</f>
        <v>27.2</v>
      </c>
      <c r="M444" s="1">
        <f>(('logg värden'!M444))/('logg värden'!$M$1)</f>
        <v>7.8</v>
      </c>
      <c r="N444" s="1">
        <f>(('logg värden'!N444))/('logg värden'!$N$1)</f>
        <v>5.5</v>
      </c>
      <c r="O444" s="1">
        <f>(('logg värden'!O444))/('logg värden'!$O$1)</f>
        <v>42.5</v>
      </c>
      <c r="P444" s="1">
        <f>(('logg värden'!P444))/('logg värden'!$P$1)</f>
        <v>40</v>
      </c>
      <c r="Q444" s="1">
        <f>(('logg värden'!Q444))/('logg värden'!$Q$1)</f>
        <v>32.6</v>
      </c>
      <c r="R444" s="1">
        <f>(('logg värden'!R444))/('logg värden'!$R$1)</f>
        <v>58.4</v>
      </c>
      <c r="S444" s="1">
        <f>(('logg värden'!S444))/('logg värden'!$S$1)</f>
        <v>1.1000000000000001</v>
      </c>
      <c r="T444" s="1">
        <f>(('logg värden'!T444))/('logg värden'!$T$1)</f>
        <v>16.399999999999999</v>
      </c>
      <c r="U444" s="1">
        <f>(('logg värden'!U444))/('logg värden'!$U$1)</f>
        <v>22.1</v>
      </c>
      <c r="V444" s="1">
        <f>(('logg värden'!V444))/('logg värden'!$V$1)</f>
        <v>3.7</v>
      </c>
      <c r="W444" s="1">
        <f>(('logg värden'!W444))/('logg värden'!$W$1)</f>
        <v>214.5</v>
      </c>
      <c r="X444" s="1">
        <f>(('logg värden'!X444))/('logg värden'!$X$1)</f>
        <v>216.1</v>
      </c>
      <c r="Y444" s="1">
        <f>(('logg värden'!Y444))/('logg värden'!$Y$1)</f>
        <v>0</v>
      </c>
      <c r="Z444" s="1">
        <f>(('logg värden'!Z444))/('logg värden'!$Z$1)</f>
        <v>-231.3</v>
      </c>
      <c r="AA444" s="1">
        <f>(('logg värden'!AA444))/('logg värden'!$AA$1)</f>
        <v>20.399999999999999</v>
      </c>
      <c r="AB444" s="1">
        <f>(('logg värden'!AB444))/('logg värden'!$AB$1)</f>
        <v>0</v>
      </c>
      <c r="AC444" s="1">
        <f>(('logg värden'!AC444))/('logg värden'!$AC$1)</f>
        <v>0</v>
      </c>
      <c r="AD444" s="1">
        <f>(('logg värden'!AD444))/('logg värden'!$AD$1)</f>
        <v>2</v>
      </c>
      <c r="AE444" s="1">
        <f>(('logg värden'!AE444))/('logg värden'!$AE$1)</f>
        <v>0.5</v>
      </c>
      <c r="AF444" s="1">
        <f>(('logg värden'!AF444))/('logg värden'!$AF$1)</f>
        <v>1</v>
      </c>
      <c r="AG444" s="1">
        <f>(('logg värden'!AG444))/('logg värden'!$AG$1)</f>
        <v>0</v>
      </c>
      <c r="AH444" s="1">
        <f>(('logg värden'!AH444))/('logg värden'!$AH$1)</f>
        <v>25370</v>
      </c>
      <c r="AI444" s="1">
        <f>(('logg värden'!AI444))/('logg värden'!$AI$1)</f>
        <v>36748</v>
      </c>
      <c r="AJ444" s="1">
        <f>(('logg värden'!AJ444))/('logg värden'!$AJ$1)</f>
        <v>27270.73</v>
      </c>
      <c r="AK444" s="1">
        <f>(('logg värden'!AK444))/('logg värden'!$AK$1)</f>
        <v>5885.66</v>
      </c>
      <c r="AL444" s="1">
        <f t="shared" si="6"/>
        <v>21385.07</v>
      </c>
      <c r="AM444" s="1">
        <f>(('logg värden'!AL444))/('logg värden'!$AL$1)</f>
        <v>1</v>
      </c>
    </row>
    <row r="445" spans="1:39" x14ac:dyDescent="0.2">
      <c r="A445">
        <f>'logg värden'!A445</f>
        <v>44532</v>
      </c>
      <c r="B445">
        <f>'logg värden'!B445</f>
        <v>0.63403935185185178</v>
      </c>
      <c r="C445" s="1">
        <f>(('logg värden'!C445))/('logg värden'!$C$1)</f>
        <v>-3.6</v>
      </c>
      <c r="D445" s="1">
        <f>(('logg värden'!D445))/('logg värden'!$D$1)</f>
        <v>-2.2999999999999998</v>
      </c>
      <c r="E445" s="1">
        <f>(('logg värden'!E445))/('logg värden'!$E$1)</f>
        <v>21.5</v>
      </c>
      <c r="F445" s="1">
        <f>(('logg värden'!F445))/('logg värden'!$F$1)</f>
        <v>30</v>
      </c>
      <c r="G445" s="1">
        <f>(('logg värden'!G445))/('logg värden'!$G$1)</f>
        <v>28.9</v>
      </c>
      <c r="H445" s="1">
        <f>(('logg värden'!H445))/('logg värden'!$H$1)</f>
        <v>31.7</v>
      </c>
      <c r="I445" s="1">
        <f>(('logg värden'!I445))/('logg värden'!$I$1)</f>
        <v>27.1</v>
      </c>
      <c r="J445" s="1">
        <f>(('logg värden'!J445))/('logg värden'!$J$1)</f>
        <v>26.7</v>
      </c>
      <c r="K445" s="1">
        <f>(('logg värden'!K445))/('logg värden'!$K$1)</f>
        <v>27.2</v>
      </c>
      <c r="L445" s="1">
        <f>(('logg värden'!L445))/('logg värden'!$L$1)</f>
        <v>27.1</v>
      </c>
      <c r="M445" s="1">
        <f>(('logg värden'!M445))/('logg värden'!$M$1)</f>
        <v>7.8</v>
      </c>
      <c r="N445" s="1">
        <f>(('logg värden'!N445))/('logg värden'!$N$1)</f>
        <v>5.5</v>
      </c>
      <c r="O445" s="1">
        <f>(('logg värden'!O445))/('logg värden'!$O$1)</f>
        <v>42.5</v>
      </c>
      <c r="P445" s="1">
        <f>(('logg värden'!P445))/('logg värden'!$P$1)</f>
        <v>40</v>
      </c>
      <c r="Q445" s="1">
        <f>(('logg värden'!Q445))/('logg värden'!$Q$1)</f>
        <v>32.6</v>
      </c>
      <c r="R445" s="1">
        <f>(('logg värden'!R445))/('logg värden'!$R$1)</f>
        <v>58.3</v>
      </c>
      <c r="S445" s="1">
        <f>(('logg värden'!S445))/('logg värden'!$S$1)</f>
        <v>1.2</v>
      </c>
      <c r="T445" s="1">
        <f>(('logg värden'!T445))/('logg värden'!$T$1)</f>
        <v>16.399999999999999</v>
      </c>
      <c r="U445" s="1">
        <f>(('logg värden'!U445))/('logg värden'!$U$1)</f>
        <v>22.1</v>
      </c>
      <c r="V445" s="1">
        <f>(('logg värden'!V445))/('logg värden'!$V$1)</f>
        <v>4</v>
      </c>
      <c r="W445" s="1">
        <f>(('logg värden'!W445))/('logg värden'!$W$1)</f>
        <v>213.9</v>
      </c>
      <c r="X445" s="1">
        <f>(('logg värden'!X445))/('logg värden'!$X$1)</f>
        <v>216.1</v>
      </c>
      <c r="Y445" s="1">
        <f>(('logg värden'!Y445))/('logg värden'!$Y$1)</f>
        <v>0</v>
      </c>
      <c r="Z445" s="1">
        <f>(('logg värden'!Z445))/('logg värden'!$Z$1)</f>
        <v>-227.6</v>
      </c>
      <c r="AA445" s="1">
        <f>(('logg värden'!AA445))/('logg värden'!$AA$1)</f>
        <v>20.6</v>
      </c>
      <c r="AB445" s="1">
        <f>(('logg värden'!AB445))/('logg värden'!$AB$1)</f>
        <v>0</v>
      </c>
      <c r="AC445" s="1">
        <f>(('logg värden'!AC445))/('logg värden'!$AC$1)</f>
        <v>0</v>
      </c>
      <c r="AD445" s="1">
        <f>(('logg värden'!AD445))/('logg värden'!$AD$1)</f>
        <v>1.2</v>
      </c>
      <c r="AE445" s="1">
        <f>(('logg värden'!AE445))/('logg värden'!$AE$1)</f>
        <v>0.5</v>
      </c>
      <c r="AF445" s="1">
        <f>(('logg värden'!AF445))/('logg värden'!$AF$1)</f>
        <v>1.3</v>
      </c>
      <c r="AG445" s="1">
        <f>(('logg värden'!AG445))/('logg värden'!$AG$1)</f>
        <v>0</v>
      </c>
      <c r="AH445" s="1">
        <f>(('logg värden'!AH445))/('logg värden'!$AH$1)</f>
        <v>25370</v>
      </c>
      <c r="AI445" s="1">
        <f>(('logg värden'!AI445))/('logg värden'!$AI$1)</f>
        <v>36748</v>
      </c>
      <c r="AJ445" s="1">
        <f>(('logg värden'!AJ445))/('logg värden'!$AJ$1)</f>
        <v>27270.73</v>
      </c>
      <c r="AK445" s="1">
        <f>(('logg värden'!AK445))/('logg värden'!$AK$1)</f>
        <v>5885.66</v>
      </c>
      <c r="AL445" s="1">
        <f t="shared" si="6"/>
        <v>21385.07</v>
      </c>
      <c r="AM445" s="1">
        <f>(('logg värden'!AL445))/('logg värden'!$AL$1)</f>
        <v>1</v>
      </c>
    </row>
    <row r="446" spans="1:39" x14ac:dyDescent="0.2">
      <c r="A446">
        <f>'logg värden'!A446</f>
        <v>44532</v>
      </c>
      <c r="B446">
        <f>'logg värden'!B446</f>
        <v>0.63473379629629634</v>
      </c>
      <c r="C446" s="1">
        <f>(('logg värden'!C446))/('logg värden'!$C$1)</f>
        <v>-3.6</v>
      </c>
      <c r="D446" s="1">
        <f>(('logg värden'!D446))/('logg värden'!$D$1)</f>
        <v>-2.2999999999999998</v>
      </c>
      <c r="E446" s="1">
        <f>(('logg värden'!E446))/('logg värden'!$E$1)</f>
        <v>21.4</v>
      </c>
      <c r="F446" s="1">
        <f>(('logg värden'!F446))/('logg värden'!$F$1)</f>
        <v>30</v>
      </c>
      <c r="G446" s="1">
        <f>(('logg värden'!G446))/('logg värden'!$G$1)</f>
        <v>28.9</v>
      </c>
      <c r="H446" s="1">
        <f>(('logg värden'!H446))/('logg värden'!$H$1)</f>
        <v>31.8</v>
      </c>
      <c r="I446" s="1">
        <f>(('logg värden'!I446))/('logg värden'!$I$1)</f>
        <v>27.1</v>
      </c>
      <c r="J446" s="1">
        <f>(('logg värden'!J446))/('logg värden'!$J$1)</f>
        <v>26.7</v>
      </c>
      <c r="K446" s="1">
        <f>(('logg värden'!K446))/('logg värden'!$K$1)</f>
        <v>27.2</v>
      </c>
      <c r="L446" s="1">
        <f>(('logg värden'!L446))/('logg värden'!$L$1)</f>
        <v>27.1</v>
      </c>
      <c r="M446" s="1">
        <f>(('logg värden'!M446))/('logg värden'!$M$1)</f>
        <v>7.8</v>
      </c>
      <c r="N446" s="1">
        <f>(('logg värden'!N446))/('logg värden'!$N$1)</f>
        <v>5.5</v>
      </c>
      <c r="O446" s="1">
        <f>(('logg värden'!O446))/('logg värden'!$O$1)</f>
        <v>42.5</v>
      </c>
      <c r="P446" s="1">
        <f>(('logg värden'!P446))/('logg värden'!$P$1)</f>
        <v>40</v>
      </c>
      <c r="Q446" s="1">
        <f>(('logg värden'!Q446))/('logg värden'!$Q$1)</f>
        <v>32.6</v>
      </c>
      <c r="R446" s="1">
        <f>(('logg värden'!R446))/('logg värden'!$R$1)</f>
        <v>58.3</v>
      </c>
      <c r="S446" s="1">
        <f>(('logg värden'!S446))/('logg värden'!$S$1)</f>
        <v>1.3</v>
      </c>
      <c r="T446" s="1">
        <f>(('logg värden'!T446))/('logg värden'!$T$1)</f>
        <v>16.5</v>
      </c>
      <c r="U446" s="1">
        <f>(('logg värden'!U446))/('logg värden'!$U$1)</f>
        <v>22.2</v>
      </c>
      <c r="V446" s="1">
        <f>(('logg värden'!V446))/('logg värden'!$V$1)</f>
        <v>4.0999999999999996</v>
      </c>
      <c r="W446" s="1">
        <f>(('logg värden'!W446))/('logg värden'!$W$1)</f>
        <v>215.5</v>
      </c>
      <c r="X446" s="1">
        <f>(('logg värden'!X446))/('logg värden'!$X$1)</f>
        <v>216.1</v>
      </c>
      <c r="Y446" s="1">
        <f>(('logg värden'!Y446))/('logg värden'!$Y$1)</f>
        <v>0</v>
      </c>
      <c r="Z446" s="1">
        <f>(('logg värden'!Z446))/('logg värden'!$Z$1)</f>
        <v>-223.9</v>
      </c>
      <c r="AA446" s="1">
        <f>(('logg värden'!AA446))/('logg värden'!$AA$1)</f>
        <v>20.5</v>
      </c>
      <c r="AB446" s="1">
        <f>(('logg värden'!AB446))/('logg värden'!$AB$1)</f>
        <v>0</v>
      </c>
      <c r="AC446" s="1">
        <f>(('logg värden'!AC446))/('logg värden'!$AC$1)</f>
        <v>0</v>
      </c>
      <c r="AD446" s="1">
        <f>(('logg värden'!AD446))/('logg värden'!$AD$1)</f>
        <v>1.7</v>
      </c>
      <c r="AE446" s="1">
        <f>(('logg värden'!AE446))/('logg värden'!$AE$1)</f>
        <v>0.6</v>
      </c>
      <c r="AF446" s="1">
        <f>(('logg värden'!AF446))/('logg värden'!$AF$1)</f>
        <v>1</v>
      </c>
      <c r="AG446" s="1">
        <f>(('logg värden'!AG446))/('logg värden'!$AG$1)</f>
        <v>0</v>
      </c>
      <c r="AH446" s="1">
        <f>(('logg värden'!AH446))/('logg värden'!$AH$1)</f>
        <v>25370</v>
      </c>
      <c r="AI446" s="1">
        <f>(('logg värden'!AI446))/('logg värden'!$AI$1)</f>
        <v>36748</v>
      </c>
      <c r="AJ446" s="1">
        <f>(('logg värden'!AJ446))/('logg värden'!$AJ$1)</f>
        <v>27270.73</v>
      </c>
      <c r="AK446" s="1">
        <f>(('logg värden'!AK446))/('logg värden'!$AK$1)</f>
        <v>5885.66</v>
      </c>
      <c r="AL446" s="1">
        <f t="shared" si="6"/>
        <v>21385.07</v>
      </c>
      <c r="AM446" s="1">
        <f>(('logg värden'!AL446))/('logg värden'!$AL$1)</f>
        <v>1</v>
      </c>
    </row>
    <row r="447" spans="1:39" x14ac:dyDescent="0.2">
      <c r="A447">
        <f>'logg värden'!A447</f>
        <v>44532</v>
      </c>
      <c r="B447">
        <f>'logg värden'!B447</f>
        <v>0.63542824074074067</v>
      </c>
      <c r="C447" s="1">
        <f>(('logg värden'!C447))/('logg värden'!$C$1)</f>
        <v>-3.6</v>
      </c>
      <c r="D447" s="1">
        <f>(('logg värden'!D447))/('logg värden'!$D$1)</f>
        <v>-2.2999999999999998</v>
      </c>
      <c r="E447" s="1">
        <f>(('logg värden'!E447))/('logg värden'!$E$1)</f>
        <v>21.4</v>
      </c>
      <c r="F447" s="1">
        <f>(('logg värden'!F447))/('logg värden'!$F$1)</f>
        <v>30</v>
      </c>
      <c r="G447" s="1">
        <f>(('logg värden'!G447))/('logg värden'!$G$1)</f>
        <v>28.9</v>
      </c>
      <c r="H447" s="1">
        <f>(('logg värden'!H447))/('logg värden'!$H$1)</f>
        <v>31.9</v>
      </c>
      <c r="I447" s="1">
        <f>(('logg värden'!I447))/('logg värden'!$I$1)</f>
        <v>27.1</v>
      </c>
      <c r="J447" s="1">
        <f>(('logg värden'!J447))/('logg värden'!$J$1)</f>
        <v>26.7</v>
      </c>
      <c r="K447" s="1">
        <f>(('logg värden'!K447))/('logg värden'!$K$1)</f>
        <v>27.2</v>
      </c>
      <c r="L447" s="1">
        <f>(('logg värden'!L447))/('logg värden'!$L$1)</f>
        <v>27.1</v>
      </c>
      <c r="M447" s="1">
        <f>(('logg värden'!M447))/('logg värden'!$M$1)</f>
        <v>7.8</v>
      </c>
      <c r="N447" s="1">
        <f>(('logg värden'!N447))/('logg värden'!$N$1)</f>
        <v>5.6</v>
      </c>
      <c r="O447" s="1">
        <f>(('logg värden'!O447))/('logg värden'!$O$1)</f>
        <v>42.5</v>
      </c>
      <c r="P447" s="1">
        <f>(('logg värden'!P447))/('logg värden'!$P$1)</f>
        <v>40</v>
      </c>
      <c r="Q447" s="1">
        <f>(('logg värden'!Q447))/('logg värden'!$Q$1)</f>
        <v>32.700000000000003</v>
      </c>
      <c r="R447" s="1">
        <f>(('logg värden'!R447))/('logg värden'!$R$1)</f>
        <v>58.3</v>
      </c>
      <c r="S447" s="1">
        <f>(('logg värden'!S447))/('logg värden'!$S$1)</f>
        <v>1.3</v>
      </c>
      <c r="T447" s="1">
        <f>(('logg värden'!T447))/('logg värden'!$T$1)</f>
        <v>16.5</v>
      </c>
      <c r="U447" s="1">
        <f>(('logg värden'!U447))/('logg värden'!$U$1)</f>
        <v>22.2</v>
      </c>
      <c r="V447" s="1">
        <f>(('logg värden'!V447))/('logg värden'!$V$1)</f>
        <v>4.3</v>
      </c>
      <c r="W447" s="1">
        <f>(('logg värden'!W447))/('logg värden'!$W$1)</f>
        <v>210</v>
      </c>
      <c r="X447" s="1">
        <f>(('logg värden'!X447))/('logg värden'!$X$1)</f>
        <v>216.1</v>
      </c>
      <c r="Y447" s="1">
        <f>(('logg värden'!Y447))/('logg värden'!$Y$1)</f>
        <v>0</v>
      </c>
      <c r="Z447" s="1">
        <f>(('logg värden'!Z447))/('logg värden'!$Z$1)</f>
        <v>-220.1</v>
      </c>
      <c r="AA447" s="1">
        <f>(('logg värden'!AA447))/('logg värden'!$AA$1)</f>
        <v>20.7</v>
      </c>
      <c r="AB447" s="1">
        <f>(('logg värden'!AB447))/('logg värden'!$AB$1)</f>
        <v>0</v>
      </c>
      <c r="AC447" s="1">
        <f>(('logg värden'!AC447))/('logg värden'!$AC$1)</f>
        <v>0</v>
      </c>
      <c r="AD447" s="1">
        <f>(('logg värden'!AD447))/('logg värden'!$AD$1)</f>
        <v>1.4</v>
      </c>
      <c r="AE447" s="1">
        <f>(('logg värden'!AE447))/('logg värden'!$AE$1)</f>
        <v>0.6</v>
      </c>
      <c r="AF447" s="1">
        <f>(('logg värden'!AF447))/('logg värden'!$AF$1)</f>
        <v>1</v>
      </c>
      <c r="AG447" s="1">
        <f>(('logg värden'!AG447))/('logg värden'!$AG$1)</f>
        <v>0</v>
      </c>
      <c r="AH447" s="1">
        <f>(('logg värden'!AH447))/('logg värden'!$AH$1)</f>
        <v>25370</v>
      </c>
      <c r="AI447" s="1">
        <f>(('logg värden'!AI447))/('logg värden'!$AI$1)</f>
        <v>36748</v>
      </c>
      <c r="AJ447" s="1">
        <f>(('logg värden'!AJ447))/('logg värden'!$AJ$1)</f>
        <v>27270.73</v>
      </c>
      <c r="AK447" s="1">
        <f>(('logg värden'!AK447))/('logg värden'!$AK$1)</f>
        <v>5885.66</v>
      </c>
      <c r="AL447" s="1">
        <f t="shared" si="6"/>
        <v>21385.07</v>
      </c>
      <c r="AM447" s="1">
        <f>(('logg värden'!AL447))/('logg värden'!$AL$1)</f>
        <v>1</v>
      </c>
    </row>
    <row r="448" spans="1:39" x14ac:dyDescent="0.2">
      <c r="A448">
        <f>'logg värden'!A448</f>
        <v>44532</v>
      </c>
      <c r="B448">
        <f>'logg värden'!B448</f>
        <v>0.63612268518518522</v>
      </c>
      <c r="C448" s="1">
        <f>(('logg värden'!C448))/('logg värden'!$C$1)</f>
        <v>-3.6</v>
      </c>
      <c r="D448" s="1">
        <f>(('logg värden'!D448))/('logg värden'!$D$1)</f>
        <v>-2.2999999999999998</v>
      </c>
      <c r="E448" s="1">
        <f>(('logg värden'!E448))/('logg värden'!$E$1)</f>
        <v>21.4</v>
      </c>
      <c r="F448" s="1">
        <f>(('logg värden'!F448))/('logg värden'!$F$1)</f>
        <v>30</v>
      </c>
      <c r="G448" s="1">
        <f>(('logg värden'!G448))/('logg värden'!$G$1)</f>
        <v>28.9</v>
      </c>
      <c r="H448" s="1">
        <f>(('logg värden'!H448))/('logg värden'!$H$1)</f>
        <v>32</v>
      </c>
      <c r="I448" s="1">
        <f>(('logg värden'!I448))/('logg värden'!$I$1)</f>
        <v>27.1</v>
      </c>
      <c r="J448" s="1">
        <f>(('logg värden'!J448))/('logg värden'!$J$1)</f>
        <v>26.7</v>
      </c>
      <c r="K448" s="1">
        <f>(('logg värden'!K448))/('logg värden'!$K$1)</f>
        <v>27.1</v>
      </c>
      <c r="L448" s="1">
        <f>(('logg värden'!L448))/('logg värden'!$L$1)</f>
        <v>27.1</v>
      </c>
      <c r="M448" s="1">
        <f>(('logg värden'!M448))/('logg värden'!$M$1)</f>
        <v>7.8</v>
      </c>
      <c r="N448" s="1">
        <f>(('logg värden'!N448))/('logg värden'!$N$1)</f>
        <v>5.6</v>
      </c>
      <c r="O448" s="1">
        <f>(('logg värden'!O448))/('logg värden'!$O$1)</f>
        <v>42.5</v>
      </c>
      <c r="P448" s="1">
        <f>(('logg värden'!P448))/('logg värden'!$P$1)</f>
        <v>40</v>
      </c>
      <c r="Q448" s="1">
        <f>(('logg värden'!Q448))/('logg värden'!$Q$1)</f>
        <v>32.700000000000003</v>
      </c>
      <c r="R448" s="1">
        <f>(('logg värden'!R448))/('logg värden'!$R$1)</f>
        <v>58.3</v>
      </c>
      <c r="S448" s="1">
        <f>(('logg värden'!S448))/('logg värden'!$S$1)</f>
        <v>1.3</v>
      </c>
      <c r="T448" s="1">
        <f>(('logg värden'!T448))/('logg värden'!$T$1)</f>
        <v>16.5</v>
      </c>
      <c r="U448" s="1">
        <f>(('logg värden'!U448))/('logg värden'!$U$1)</f>
        <v>22.2</v>
      </c>
      <c r="V448" s="1">
        <f>(('logg värden'!V448))/('logg värden'!$V$1)</f>
        <v>4.3</v>
      </c>
      <c r="W448" s="1">
        <f>(('logg värden'!W448))/('logg värden'!$W$1)</f>
        <v>216</v>
      </c>
      <c r="X448" s="1">
        <f>(('logg värden'!X448))/('logg värden'!$X$1)</f>
        <v>216.1</v>
      </c>
      <c r="Y448" s="1">
        <f>(('logg värden'!Y448))/('logg värden'!$Y$1)</f>
        <v>0</v>
      </c>
      <c r="Z448" s="1">
        <f>(('logg värden'!Z448))/('logg värden'!$Z$1)</f>
        <v>-216.3</v>
      </c>
      <c r="AA448" s="1">
        <f>(('logg värden'!AA448))/('logg värden'!$AA$1)</f>
        <v>20.6</v>
      </c>
      <c r="AB448" s="1">
        <f>(('logg värden'!AB448))/('logg värden'!$AB$1)</f>
        <v>0</v>
      </c>
      <c r="AC448" s="1">
        <f>(('logg värden'!AC448))/('logg värden'!$AC$1)</f>
        <v>0</v>
      </c>
      <c r="AD448" s="1">
        <f>(('logg värden'!AD448))/('logg värden'!$AD$1)</f>
        <v>1.5</v>
      </c>
      <c r="AE448" s="1">
        <f>(('logg värden'!AE448))/('logg värden'!$AE$1)</f>
        <v>0.5</v>
      </c>
      <c r="AF448" s="1">
        <f>(('logg värden'!AF448))/('logg värden'!$AF$1)</f>
        <v>1.1000000000000001</v>
      </c>
      <c r="AG448" s="1">
        <f>(('logg värden'!AG448))/('logg värden'!$AG$1)</f>
        <v>0</v>
      </c>
      <c r="AH448" s="1">
        <f>(('logg värden'!AH448))/('logg värden'!$AH$1)</f>
        <v>25370</v>
      </c>
      <c r="AI448" s="1">
        <f>(('logg värden'!AI448))/('logg värden'!$AI$1)</f>
        <v>36748</v>
      </c>
      <c r="AJ448" s="1">
        <f>(('logg värden'!AJ448))/('logg värden'!$AJ$1)</f>
        <v>27270.73</v>
      </c>
      <c r="AK448" s="1">
        <f>(('logg värden'!AK448))/('logg värden'!$AK$1)</f>
        <v>5885.66</v>
      </c>
      <c r="AL448" s="1">
        <f t="shared" si="6"/>
        <v>21385.07</v>
      </c>
      <c r="AM448" s="1">
        <f>(('logg värden'!AL448))/('logg värden'!$AL$1)</f>
        <v>1</v>
      </c>
    </row>
    <row r="449" spans="1:39" x14ac:dyDescent="0.2">
      <c r="A449">
        <f>'logg värden'!A449</f>
        <v>44532</v>
      </c>
      <c r="B449">
        <f>'logg värden'!B449</f>
        <v>0.63681712962962966</v>
      </c>
      <c r="C449" s="1">
        <f>(('logg värden'!C449))/('logg värden'!$C$1)</f>
        <v>-3.7</v>
      </c>
      <c r="D449" s="1">
        <f>(('logg värden'!D449))/('logg värden'!$D$1)</f>
        <v>-2.2999999999999998</v>
      </c>
      <c r="E449" s="1">
        <f>(('logg värden'!E449))/('logg värden'!$E$1)</f>
        <v>21.4</v>
      </c>
      <c r="F449" s="1">
        <f>(('logg värden'!F449))/('logg värden'!$F$1)</f>
        <v>30</v>
      </c>
      <c r="G449" s="1">
        <f>(('logg värden'!G449))/('logg värden'!$G$1)</f>
        <v>28.9</v>
      </c>
      <c r="H449" s="1">
        <f>(('logg värden'!H449))/('logg värden'!$H$1)</f>
        <v>32</v>
      </c>
      <c r="I449" s="1">
        <f>(('logg värden'!I449))/('logg värden'!$I$1)</f>
        <v>27.2</v>
      </c>
      <c r="J449" s="1">
        <f>(('logg värden'!J449))/('logg värden'!$J$1)</f>
        <v>26.7</v>
      </c>
      <c r="K449" s="1">
        <f>(('logg värden'!K449))/('logg värden'!$K$1)</f>
        <v>27.2</v>
      </c>
      <c r="L449" s="1">
        <f>(('logg värden'!L449))/('logg värden'!$L$1)</f>
        <v>27.1</v>
      </c>
      <c r="M449" s="1">
        <f>(('logg värden'!M449))/('logg värden'!$M$1)</f>
        <v>7.9</v>
      </c>
      <c r="N449" s="1">
        <f>(('logg värden'!N449))/('logg värden'!$N$1)</f>
        <v>5.5</v>
      </c>
      <c r="O449" s="1">
        <f>(('logg värden'!O449))/('logg värden'!$O$1)</f>
        <v>42.5</v>
      </c>
      <c r="P449" s="1">
        <f>(('logg värden'!P449))/('logg värden'!$P$1)</f>
        <v>40</v>
      </c>
      <c r="Q449" s="1">
        <f>(('logg värden'!Q449))/('logg värden'!$Q$1)</f>
        <v>32.700000000000003</v>
      </c>
      <c r="R449" s="1">
        <f>(('logg värden'!R449))/('logg värden'!$R$1)</f>
        <v>58.3</v>
      </c>
      <c r="S449" s="1">
        <f>(('logg värden'!S449))/('logg värden'!$S$1)</f>
        <v>1.3</v>
      </c>
      <c r="T449" s="1">
        <f>(('logg värden'!T449))/('logg värden'!$T$1)</f>
        <v>16.5</v>
      </c>
      <c r="U449" s="1">
        <f>(('logg värden'!U449))/('logg värden'!$U$1)</f>
        <v>22.2</v>
      </c>
      <c r="V449" s="1">
        <f>(('logg värden'!V449))/('logg värden'!$V$1)</f>
        <v>4.3</v>
      </c>
      <c r="W449" s="1">
        <f>(('logg värden'!W449))/('logg värden'!$W$1)</f>
        <v>216.9</v>
      </c>
      <c r="X449" s="1">
        <f>(('logg värden'!X449))/('logg värden'!$X$1)</f>
        <v>216.1</v>
      </c>
      <c r="Y449" s="1">
        <f>(('logg värden'!Y449))/('logg värden'!$Y$1)</f>
        <v>0</v>
      </c>
      <c r="Z449" s="1">
        <f>(('logg värden'!Z449))/('logg värden'!$Z$1)</f>
        <v>-212.5</v>
      </c>
      <c r="AA449" s="1">
        <f>(('logg värden'!AA449))/('logg värden'!$AA$1)</f>
        <v>20.399999999999999</v>
      </c>
      <c r="AB449" s="1">
        <f>(('logg värden'!AB449))/('logg värden'!$AB$1)</f>
        <v>0</v>
      </c>
      <c r="AC449" s="1">
        <f>(('logg värden'!AC449))/('logg värden'!$AC$1)</f>
        <v>0</v>
      </c>
      <c r="AD449" s="1">
        <f>(('logg värden'!AD449))/('logg värden'!$AD$1)</f>
        <v>1.2</v>
      </c>
      <c r="AE449" s="1">
        <f>(('logg värden'!AE449))/('logg värden'!$AE$1)</f>
        <v>0.6</v>
      </c>
      <c r="AF449" s="1">
        <f>(('logg värden'!AF449))/('logg värden'!$AF$1)</f>
        <v>1</v>
      </c>
      <c r="AG449" s="1">
        <f>(('logg värden'!AG449))/('logg värden'!$AG$1)</f>
        <v>0</v>
      </c>
      <c r="AH449" s="1">
        <f>(('logg värden'!AH449))/('logg värden'!$AH$1)</f>
        <v>25370</v>
      </c>
      <c r="AI449" s="1">
        <f>(('logg värden'!AI449))/('logg värden'!$AI$1)</f>
        <v>36748</v>
      </c>
      <c r="AJ449" s="1">
        <f>(('logg värden'!AJ449))/('logg värden'!$AJ$1)</f>
        <v>27270.73</v>
      </c>
      <c r="AK449" s="1">
        <f>(('logg värden'!AK449))/('logg värden'!$AK$1)</f>
        <v>5885.66</v>
      </c>
      <c r="AL449" s="1">
        <f t="shared" si="6"/>
        <v>21385.07</v>
      </c>
      <c r="AM449" s="1">
        <f>(('logg värden'!AL449))/('logg värden'!$AL$1)</f>
        <v>1</v>
      </c>
    </row>
    <row r="450" spans="1:39" x14ac:dyDescent="0.2">
      <c r="A450">
        <f>'logg värden'!A450</f>
        <v>44532</v>
      </c>
      <c r="B450">
        <f>'logg värden'!B450</f>
        <v>0.63751157407407411</v>
      </c>
      <c r="C450" s="1">
        <f>(('logg värden'!C450))/('logg värden'!$C$1)</f>
        <v>-3.6</v>
      </c>
      <c r="D450" s="1">
        <f>(('logg värden'!D450))/('logg värden'!$D$1)</f>
        <v>-2.2999999999999998</v>
      </c>
      <c r="E450" s="1">
        <f>(('logg värden'!E450))/('logg värden'!$E$1)</f>
        <v>21.5</v>
      </c>
      <c r="F450" s="1">
        <f>(('logg värden'!F450))/('logg värden'!$F$1)</f>
        <v>30</v>
      </c>
      <c r="G450" s="1">
        <f>(('logg värden'!G450))/('logg värden'!$G$1)</f>
        <v>28.9</v>
      </c>
      <c r="H450" s="1">
        <f>(('logg värden'!H450))/('logg värden'!$H$1)</f>
        <v>32.1</v>
      </c>
      <c r="I450" s="1">
        <f>(('logg värden'!I450))/('logg värden'!$I$1)</f>
        <v>27.2</v>
      </c>
      <c r="J450" s="1">
        <f>(('logg värden'!J450))/('logg värden'!$J$1)</f>
        <v>26.7</v>
      </c>
      <c r="K450" s="1">
        <f>(('logg värden'!K450))/('logg värden'!$K$1)</f>
        <v>27.1</v>
      </c>
      <c r="L450" s="1">
        <f>(('logg värden'!L450))/('logg värden'!$L$1)</f>
        <v>27.1</v>
      </c>
      <c r="M450" s="1">
        <f>(('logg värden'!M450))/('logg värden'!$M$1)</f>
        <v>7.8</v>
      </c>
      <c r="N450" s="1">
        <f>(('logg värden'!N450))/('logg värden'!$N$1)</f>
        <v>5.6</v>
      </c>
      <c r="O450" s="1">
        <f>(('logg värden'!O450))/('logg värden'!$O$1)</f>
        <v>42.5</v>
      </c>
      <c r="P450" s="1">
        <f>(('logg värden'!P450))/('logg värden'!$P$1)</f>
        <v>40</v>
      </c>
      <c r="Q450" s="1">
        <f>(('logg värden'!Q450))/('logg värden'!$Q$1)</f>
        <v>32.799999999999997</v>
      </c>
      <c r="R450" s="1">
        <f>(('logg värden'!R450))/('logg värden'!$R$1)</f>
        <v>58.3</v>
      </c>
      <c r="S450" s="1">
        <f>(('logg värden'!S450))/('logg värden'!$S$1)</f>
        <v>1.3</v>
      </c>
      <c r="T450" s="1">
        <f>(('logg värden'!T450))/('logg värden'!$T$1)</f>
        <v>16.5</v>
      </c>
      <c r="U450" s="1">
        <f>(('logg värden'!U450))/('logg värden'!$U$1)</f>
        <v>22.2</v>
      </c>
      <c r="V450" s="1">
        <f>(('logg värden'!V450))/('logg värden'!$V$1)</f>
        <v>4.4000000000000004</v>
      </c>
      <c r="W450" s="1">
        <f>(('logg värden'!W450))/('logg värden'!$W$1)</f>
        <v>213.2</v>
      </c>
      <c r="X450" s="1">
        <f>(('logg värden'!X450))/('logg värden'!$X$1)</f>
        <v>216.1</v>
      </c>
      <c r="Y450" s="1">
        <f>(('logg värden'!Y450))/('logg värden'!$Y$1)</f>
        <v>0</v>
      </c>
      <c r="Z450" s="1">
        <f>(('logg värden'!Z450))/('logg värden'!$Z$1)</f>
        <v>-208.7</v>
      </c>
      <c r="AA450" s="1">
        <f>(('logg värden'!AA450))/('logg värden'!$AA$1)</f>
        <v>20.399999999999999</v>
      </c>
      <c r="AB450" s="1">
        <f>(('logg värden'!AB450))/('logg värden'!$AB$1)</f>
        <v>0</v>
      </c>
      <c r="AC450" s="1">
        <f>(('logg värden'!AC450))/('logg värden'!$AC$1)</f>
        <v>0</v>
      </c>
      <c r="AD450" s="1">
        <f>(('logg värden'!AD450))/('logg värden'!$AD$1)</f>
        <v>1.4</v>
      </c>
      <c r="AE450" s="1">
        <f>(('logg värden'!AE450))/('logg värden'!$AE$1)</f>
        <v>0.5</v>
      </c>
      <c r="AF450" s="1">
        <f>(('logg värden'!AF450))/('logg värden'!$AF$1)</f>
        <v>1.1000000000000001</v>
      </c>
      <c r="AG450" s="1">
        <f>(('logg värden'!AG450))/('logg värden'!$AG$1)</f>
        <v>0</v>
      </c>
      <c r="AH450" s="1">
        <f>(('logg värden'!AH450))/('logg värden'!$AH$1)</f>
        <v>25370</v>
      </c>
      <c r="AI450" s="1">
        <f>(('logg värden'!AI450))/('logg värden'!$AI$1)</f>
        <v>36748</v>
      </c>
      <c r="AJ450" s="1">
        <f>(('logg värden'!AJ450))/('logg värden'!$AJ$1)</f>
        <v>27270.73</v>
      </c>
      <c r="AK450" s="1">
        <f>(('logg värden'!AK450))/('logg värden'!$AK$1)</f>
        <v>5885.66</v>
      </c>
      <c r="AL450" s="1">
        <f t="shared" si="6"/>
        <v>21385.07</v>
      </c>
      <c r="AM450" s="1">
        <f>(('logg värden'!AL450))/('logg värden'!$AL$1)</f>
        <v>1</v>
      </c>
    </row>
    <row r="451" spans="1:39" x14ac:dyDescent="0.2">
      <c r="A451">
        <f>'logg värden'!A451</f>
        <v>44532</v>
      </c>
      <c r="B451">
        <f>'logg värden'!B451</f>
        <v>0.63820601851851855</v>
      </c>
      <c r="C451" s="1">
        <f>(('logg värden'!C451))/('logg värden'!$C$1)</f>
        <v>-3.7</v>
      </c>
      <c r="D451" s="1">
        <f>(('logg värden'!D451))/('logg värden'!$D$1)</f>
        <v>-2.2999999999999998</v>
      </c>
      <c r="E451" s="1">
        <f>(('logg värden'!E451))/('logg värden'!$E$1)</f>
        <v>21.4</v>
      </c>
      <c r="F451" s="1">
        <f>(('logg värden'!F451))/('logg värden'!$F$1)</f>
        <v>30</v>
      </c>
      <c r="G451" s="1">
        <f>(('logg värden'!G451))/('logg värden'!$G$1)</f>
        <v>28.8</v>
      </c>
      <c r="H451" s="1">
        <f>(('logg värden'!H451))/('logg värden'!$H$1)</f>
        <v>32.200000000000003</v>
      </c>
      <c r="I451" s="1">
        <f>(('logg värden'!I451))/('logg värden'!$I$1)</f>
        <v>27.2</v>
      </c>
      <c r="J451" s="1">
        <f>(('logg värden'!J451))/('logg värden'!$J$1)</f>
        <v>26.7</v>
      </c>
      <c r="K451" s="1">
        <f>(('logg värden'!K451))/('logg värden'!$K$1)</f>
        <v>27.1</v>
      </c>
      <c r="L451" s="1">
        <f>(('logg värden'!L451))/('logg värden'!$L$1)</f>
        <v>27</v>
      </c>
      <c r="M451" s="1">
        <f>(('logg värden'!M451))/('logg värden'!$M$1)</f>
        <v>7.9</v>
      </c>
      <c r="N451" s="1">
        <f>(('logg värden'!N451))/('logg värden'!$N$1)</f>
        <v>5.6</v>
      </c>
      <c r="O451" s="1">
        <f>(('logg värden'!O451))/('logg värden'!$O$1)</f>
        <v>42.5</v>
      </c>
      <c r="P451" s="1">
        <f>(('logg värden'!P451))/('logg värden'!$P$1)</f>
        <v>40</v>
      </c>
      <c r="Q451" s="1">
        <f>(('logg värden'!Q451))/('logg värden'!$Q$1)</f>
        <v>32.799999999999997</v>
      </c>
      <c r="R451" s="1">
        <f>(('logg värden'!R451))/('logg värden'!$R$1)</f>
        <v>58.3</v>
      </c>
      <c r="S451" s="1">
        <f>(('logg värden'!S451))/('logg värden'!$S$1)</f>
        <v>1.3</v>
      </c>
      <c r="T451" s="1">
        <f>(('logg värden'!T451))/('logg värden'!$T$1)</f>
        <v>16.5</v>
      </c>
      <c r="U451" s="1">
        <f>(('logg värden'!U451))/('logg värden'!$U$1)</f>
        <v>22.2</v>
      </c>
      <c r="V451" s="1">
        <f>(('logg värden'!V451))/('logg värden'!$V$1)</f>
        <v>4.4000000000000004</v>
      </c>
      <c r="W451" s="1">
        <f>(('logg värden'!W451))/('logg värden'!$W$1)</f>
        <v>216.6</v>
      </c>
      <c r="X451" s="1">
        <f>(('logg värden'!X451))/('logg värden'!$X$1)</f>
        <v>216.1</v>
      </c>
      <c r="Y451" s="1">
        <f>(('logg värden'!Y451))/('logg värden'!$Y$1)</f>
        <v>0</v>
      </c>
      <c r="Z451" s="1">
        <f>(('logg värden'!Z451))/('logg värden'!$Z$1)</f>
        <v>-204.9</v>
      </c>
      <c r="AA451" s="1">
        <f>(('logg värden'!AA451))/('logg värden'!$AA$1)</f>
        <v>20.3</v>
      </c>
      <c r="AB451" s="1">
        <f>(('logg värden'!AB451))/('logg värden'!$AB$1)</f>
        <v>0</v>
      </c>
      <c r="AC451" s="1">
        <f>(('logg värden'!AC451))/('logg värden'!$AC$1)</f>
        <v>0</v>
      </c>
      <c r="AD451" s="1">
        <f>(('logg värden'!AD451))/('logg värden'!$AD$1)</f>
        <v>1.1000000000000001</v>
      </c>
      <c r="AE451" s="1">
        <f>(('logg värden'!AE451))/('logg värden'!$AE$1)</f>
        <v>0.7</v>
      </c>
      <c r="AF451" s="1">
        <f>(('logg värden'!AF451))/('logg värden'!$AF$1)</f>
        <v>1.1000000000000001</v>
      </c>
      <c r="AG451" s="1">
        <f>(('logg värden'!AG451))/('logg värden'!$AG$1)</f>
        <v>0</v>
      </c>
      <c r="AH451" s="1">
        <f>(('logg värden'!AH451))/('logg värden'!$AH$1)</f>
        <v>25370</v>
      </c>
      <c r="AI451" s="1">
        <f>(('logg värden'!AI451))/('logg värden'!$AI$1)</f>
        <v>36748</v>
      </c>
      <c r="AJ451" s="1">
        <f>(('logg värden'!AJ451))/('logg värden'!$AJ$1)</f>
        <v>27270.73</v>
      </c>
      <c r="AK451" s="1">
        <f>(('logg värden'!AK451))/('logg värden'!$AK$1)</f>
        <v>5885.66</v>
      </c>
      <c r="AL451" s="1">
        <f t="shared" ref="AL451:AL514" si="7">AJ451-AK451</f>
        <v>21385.07</v>
      </c>
      <c r="AM451" s="1">
        <f>(('logg värden'!AL451))/('logg värden'!$AL$1)</f>
        <v>1</v>
      </c>
    </row>
    <row r="452" spans="1:39" x14ac:dyDescent="0.2">
      <c r="A452">
        <f>'logg värden'!A452</f>
        <v>44532</v>
      </c>
      <c r="B452">
        <f>'logg värden'!B452</f>
        <v>0.63890046296296299</v>
      </c>
      <c r="C452" s="1">
        <f>(('logg värden'!C452))/('logg värden'!$C$1)</f>
        <v>-3.7</v>
      </c>
      <c r="D452" s="1">
        <f>(('logg värden'!D452))/('logg värden'!$D$1)</f>
        <v>-2.2999999999999998</v>
      </c>
      <c r="E452" s="1">
        <f>(('logg värden'!E452))/('logg värden'!$E$1)</f>
        <v>21.4</v>
      </c>
      <c r="F452" s="1">
        <f>(('logg värden'!F452))/('logg värden'!$F$1)</f>
        <v>30</v>
      </c>
      <c r="G452" s="1">
        <f>(('logg värden'!G452))/('logg värden'!$G$1)</f>
        <v>28.8</v>
      </c>
      <c r="H452" s="1">
        <f>(('logg värden'!H452))/('logg värden'!$H$1)</f>
        <v>32.200000000000003</v>
      </c>
      <c r="I452" s="1">
        <f>(('logg värden'!I452))/('logg värden'!$I$1)</f>
        <v>27.2</v>
      </c>
      <c r="J452" s="1">
        <f>(('logg värden'!J452))/('logg värden'!$J$1)</f>
        <v>26.7</v>
      </c>
      <c r="K452" s="1">
        <f>(('logg värden'!K452))/('logg värden'!$K$1)</f>
        <v>27.1</v>
      </c>
      <c r="L452" s="1">
        <f>(('logg värden'!L452))/('logg värden'!$L$1)</f>
        <v>27.1</v>
      </c>
      <c r="M452" s="1">
        <f>(('logg värden'!M452))/('logg värden'!$M$1)</f>
        <v>7.9</v>
      </c>
      <c r="N452" s="1">
        <f>(('logg värden'!N452))/('logg värden'!$N$1)</f>
        <v>5.6</v>
      </c>
      <c r="O452" s="1">
        <f>(('logg värden'!O452))/('logg värden'!$O$1)</f>
        <v>42.5</v>
      </c>
      <c r="P452" s="1">
        <f>(('logg värden'!P452))/('logg värden'!$P$1)</f>
        <v>40</v>
      </c>
      <c r="Q452" s="1">
        <f>(('logg värden'!Q452))/('logg värden'!$Q$1)</f>
        <v>32.799999999999997</v>
      </c>
      <c r="R452" s="1">
        <f>(('logg värden'!R452))/('logg värden'!$R$1)</f>
        <v>58.3</v>
      </c>
      <c r="S452" s="1">
        <f>(('logg värden'!S452))/('logg värden'!$S$1)</f>
        <v>1.3</v>
      </c>
      <c r="T452" s="1">
        <f>(('logg värden'!T452))/('logg värden'!$T$1)</f>
        <v>16.5</v>
      </c>
      <c r="U452" s="1">
        <f>(('logg värden'!U452))/('logg värden'!$U$1)</f>
        <v>22.2</v>
      </c>
      <c r="V452" s="1">
        <f>(('logg värden'!V452))/('logg värden'!$V$1)</f>
        <v>4.5</v>
      </c>
      <c r="W452" s="1">
        <f>(('logg värden'!W452))/('logg värden'!$W$1)</f>
        <v>215</v>
      </c>
      <c r="X452" s="1">
        <f>(('logg värden'!X452))/('logg värden'!$X$1)</f>
        <v>216.1</v>
      </c>
      <c r="Y452" s="1">
        <f>(('logg värden'!Y452))/('logg värden'!$Y$1)</f>
        <v>0</v>
      </c>
      <c r="Z452" s="1">
        <f>(('logg värden'!Z452))/('logg värden'!$Z$1)</f>
        <v>-200.9</v>
      </c>
      <c r="AA452" s="1">
        <f>(('logg värden'!AA452))/('logg värden'!$AA$1)</f>
        <v>20.3</v>
      </c>
      <c r="AB452" s="1">
        <f>(('logg värden'!AB452))/('logg värden'!$AB$1)</f>
        <v>0</v>
      </c>
      <c r="AC452" s="1">
        <f>(('logg värden'!AC452))/('logg värden'!$AC$1)</f>
        <v>0</v>
      </c>
      <c r="AD452" s="1">
        <f>(('logg värden'!AD452))/('logg värden'!$AD$1)</f>
        <v>1.7</v>
      </c>
      <c r="AE452" s="1">
        <f>(('logg värden'!AE452))/('logg värden'!$AE$1)</f>
        <v>0.5</v>
      </c>
      <c r="AF452" s="1">
        <f>(('logg värden'!AF452))/('logg värden'!$AF$1)</f>
        <v>1.2</v>
      </c>
      <c r="AG452" s="1">
        <f>(('logg värden'!AG452))/('logg värden'!$AG$1)</f>
        <v>0</v>
      </c>
      <c r="AH452" s="1">
        <f>(('logg värden'!AH452))/('logg värden'!$AH$1)</f>
        <v>25370</v>
      </c>
      <c r="AI452" s="1">
        <f>(('logg värden'!AI452))/('logg värden'!$AI$1)</f>
        <v>36748</v>
      </c>
      <c r="AJ452" s="1">
        <f>(('logg värden'!AJ452))/('logg värden'!$AJ$1)</f>
        <v>27270.73</v>
      </c>
      <c r="AK452" s="1">
        <f>(('logg värden'!AK452))/('logg värden'!$AK$1)</f>
        <v>5885.66</v>
      </c>
      <c r="AL452" s="1">
        <f t="shared" si="7"/>
        <v>21385.07</v>
      </c>
      <c r="AM452" s="1">
        <f>(('logg värden'!AL452))/('logg värden'!$AL$1)</f>
        <v>1</v>
      </c>
    </row>
    <row r="453" spans="1:39" x14ac:dyDescent="0.2">
      <c r="A453">
        <f>'logg värden'!A453</f>
        <v>44532</v>
      </c>
      <c r="B453">
        <f>'logg värden'!B453</f>
        <v>0.63959490740740743</v>
      </c>
      <c r="C453" s="1">
        <f>(('logg värden'!C453))/('logg värden'!$C$1)</f>
        <v>-3.7</v>
      </c>
      <c r="D453" s="1">
        <f>(('logg värden'!D453))/('logg värden'!$D$1)</f>
        <v>-2.2999999999999998</v>
      </c>
      <c r="E453" s="1">
        <f>(('logg värden'!E453))/('logg värden'!$E$1)</f>
        <v>21.4</v>
      </c>
      <c r="F453" s="1">
        <f>(('logg värden'!F453))/('logg värden'!$F$1)</f>
        <v>30</v>
      </c>
      <c r="G453" s="1">
        <f>(('logg värden'!G453))/('logg värden'!$G$1)</f>
        <v>28.8</v>
      </c>
      <c r="H453" s="1">
        <f>(('logg värden'!H453))/('logg värden'!$H$1)</f>
        <v>32.299999999999997</v>
      </c>
      <c r="I453" s="1">
        <f>(('logg värden'!I453))/('logg värden'!$I$1)</f>
        <v>27.3</v>
      </c>
      <c r="J453" s="1">
        <f>(('logg värden'!J453))/('logg värden'!$J$1)</f>
        <v>26.7</v>
      </c>
      <c r="K453" s="1">
        <f>(('logg värden'!K453))/('logg värden'!$K$1)</f>
        <v>27.1</v>
      </c>
      <c r="L453" s="1">
        <f>(('logg värden'!L453))/('logg värden'!$L$1)</f>
        <v>27</v>
      </c>
      <c r="M453" s="1">
        <f>(('logg värden'!M453))/('logg värden'!$M$1)</f>
        <v>7.9</v>
      </c>
      <c r="N453" s="1">
        <f>(('logg värden'!N453))/('logg värden'!$N$1)</f>
        <v>5.5</v>
      </c>
      <c r="O453" s="1">
        <f>(('logg värden'!O453))/('logg värden'!$O$1)</f>
        <v>42.5</v>
      </c>
      <c r="P453" s="1">
        <f>(('logg värden'!P453))/('logg värden'!$P$1)</f>
        <v>40</v>
      </c>
      <c r="Q453" s="1">
        <f>(('logg värden'!Q453))/('logg värden'!$Q$1)</f>
        <v>32.799999999999997</v>
      </c>
      <c r="R453" s="1">
        <f>(('logg värden'!R453))/('logg värden'!$R$1)</f>
        <v>58.3</v>
      </c>
      <c r="S453" s="1">
        <f>(('logg värden'!S453))/('logg värden'!$S$1)</f>
        <v>1.3</v>
      </c>
      <c r="T453" s="1">
        <f>(('logg värden'!T453))/('logg värden'!$T$1)</f>
        <v>16.600000000000001</v>
      </c>
      <c r="U453" s="1">
        <f>(('logg värden'!U453))/('logg värden'!$U$1)</f>
        <v>22.2</v>
      </c>
      <c r="V453" s="1">
        <f>(('logg värden'!V453))/('logg värden'!$V$1)</f>
        <v>4.5999999999999996</v>
      </c>
      <c r="W453" s="1">
        <f>(('logg värden'!W453))/('logg värden'!$W$1)</f>
        <v>213.9</v>
      </c>
      <c r="X453" s="1">
        <f>(('logg värden'!X453))/('logg värden'!$X$1)</f>
        <v>216.1</v>
      </c>
      <c r="Y453" s="1">
        <f>(('logg värden'!Y453))/('logg värden'!$Y$1)</f>
        <v>0</v>
      </c>
      <c r="Z453" s="1">
        <f>(('logg värden'!Z453))/('logg värden'!$Z$1)</f>
        <v>-196.9</v>
      </c>
      <c r="AA453" s="1">
        <f>(('logg värden'!AA453))/('logg värden'!$AA$1)</f>
        <v>20.399999999999999</v>
      </c>
      <c r="AB453" s="1">
        <f>(('logg värden'!AB453))/('logg värden'!$AB$1)</f>
        <v>0</v>
      </c>
      <c r="AC453" s="1">
        <f>(('logg värden'!AC453))/('logg värden'!$AC$1)</f>
        <v>0</v>
      </c>
      <c r="AD453" s="1">
        <f>(('logg värden'!AD453))/('logg värden'!$AD$1)</f>
        <v>1.1000000000000001</v>
      </c>
      <c r="AE453" s="1">
        <f>(('logg värden'!AE453))/('logg värden'!$AE$1)</f>
        <v>0.6</v>
      </c>
      <c r="AF453" s="1">
        <f>(('logg värden'!AF453))/('logg värden'!$AF$1)</f>
        <v>1.3</v>
      </c>
      <c r="AG453" s="1">
        <f>(('logg värden'!AG453))/('logg värden'!$AG$1)</f>
        <v>0</v>
      </c>
      <c r="AH453" s="1">
        <f>(('logg värden'!AH453))/('logg värden'!$AH$1)</f>
        <v>25370</v>
      </c>
      <c r="AI453" s="1">
        <f>(('logg värden'!AI453))/('logg värden'!$AI$1)</f>
        <v>36748</v>
      </c>
      <c r="AJ453" s="1">
        <f>(('logg värden'!AJ453))/('logg värden'!$AJ$1)</f>
        <v>27270.73</v>
      </c>
      <c r="AK453" s="1">
        <f>(('logg värden'!AK453))/('logg värden'!$AK$1)</f>
        <v>5885.66</v>
      </c>
      <c r="AL453" s="1">
        <f t="shared" si="7"/>
        <v>21385.07</v>
      </c>
      <c r="AM453" s="1">
        <f>(('logg värden'!AL453))/('logg värden'!$AL$1)</f>
        <v>1</v>
      </c>
    </row>
    <row r="454" spans="1:39" x14ac:dyDescent="0.2">
      <c r="A454">
        <f>'logg värden'!A454</f>
        <v>44532</v>
      </c>
      <c r="B454">
        <f>'logg värden'!B454</f>
        <v>0.64028935185185187</v>
      </c>
      <c r="C454" s="1">
        <f>(('logg värden'!C454))/('logg värden'!$C$1)</f>
        <v>-3.7</v>
      </c>
      <c r="D454" s="1">
        <f>(('logg värden'!D454))/('logg värden'!$D$1)</f>
        <v>-2.2999999999999998</v>
      </c>
      <c r="E454" s="1">
        <f>(('logg värden'!E454))/('logg värden'!$E$1)</f>
        <v>21.4</v>
      </c>
      <c r="F454" s="1">
        <f>(('logg värden'!F454))/('logg värden'!$F$1)</f>
        <v>30</v>
      </c>
      <c r="G454" s="1">
        <f>(('logg värden'!G454))/('logg värden'!$G$1)</f>
        <v>28.8</v>
      </c>
      <c r="H454" s="1">
        <f>(('logg värden'!H454))/('logg värden'!$H$1)</f>
        <v>32.4</v>
      </c>
      <c r="I454" s="1">
        <f>(('logg värden'!I454))/('logg värden'!$I$1)</f>
        <v>27.3</v>
      </c>
      <c r="J454" s="1">
        <f>(('logg värden'!J454))/('logg värden'!$J$1)</f>
        <v>26.7</v>
      </c>
      <c r="K454" s="1">
        <f>(('logg värden'!K454))/('logg värden'!$K$1)</f>
        <v>27</v>
      </c>
      <c r="L454" s="1">
        <f>(('logg värden'!L454))/('logg värden'!$L$1)</f>
        <v>27</v>
      </c>
      <c r="M454" s="1">
        <f>(('logg värden'!M454))/('logg värden'!$M$1)</f>
        <v>7.9</v>
      </c>
      <c r="N454" s="1">
        <f>(('logg värden'!N454))/('logg värden'!$N$1)</f>
        <v>5.5</v>
      </c>
      <c r="O454" s="1">
        <f>(('logg värden'!O454))/('logg värden'!$O$1)</f>
        <v>42.5</v>
      </c>
      <c r="P454" s="1">
        <f>(('logg värden'!P454))/('logg värden'!$P$1)</f>
        <v>40</v>
      </c>
      <c r="Q454" s="1">
        <f>(('logg värden'!Q454))/('logg värden'!$Q$1)</f>
        <v>32.799999999999997</v>
      </c>
      <c r="R454" s="1">
        <f>(('logg värden'!R454))/('logg värden'!$R$1)</f>
        <v>58.3</v>
      </c>
      <c r="S454" s="1">
        <f>(('logg värden'!S454))/('logg värden'!$S$1)</f>
        <v>1.3</v>
      </c>
      <c r="T454" s="1">
        <f>(('logg värden'!T454))/('logg värden'!$T$1)</f>
        <v>16.600000000000001</v>
      </c>
      <c r="U454" s="1">
        <f>(('logg värden'!U454))/('logg värden'!$U$1)</f>
        <v>22.2</v>
      </c>
      <c r="V454" s="1">
        <f>(('logg värden'!V454))/('logg värden'!$V$1)</f>
        <v>4.5999999999999996</v>
      </c>
      <c r="W454" s="1">
        <f>(('logg värden'!W454))/('logg värden'!$W$1)</f>
        <v>216.7</v>
      </c>
      <c r="X454" s="1">
        <f>(('logg värden'!X454))/('logg värden'!$X$1)</f>
        <v>216.1</v>
      </c>
      <c r="Y454" s="1">
        <f>(('logg värden'!Y454))/('logg värden'!$Y$1)</f>
        <v>0</v>
      </c>
      <c r="Z454" s="1">
        <f>(('logg värden'!Z454))/('logg värden'!$Z$1)</f>
        <v>-192.9</v>
      </c>
      <c r="AA454" s="1">
        <f>(('logg värden'!AA454))/('logg värden'!$AA$1)</f>
        <v>20.399999999999999</v>
      </c>
      <c r="AB454" s="1">
        <f>(('logg värden'!AB454))/('logg värden'!$AB$1)</f>
        <v>0</v>
      </c>
      <c r="AC454" s="1">
        <f>(('logg värden'!AC454))/('logg värden'!$AC$1)</f>
        <v>0</v>
      </c>
      <c r="AD454" s="1">
        <f>(('logg värden'!AD454))/('logg värden'!$AD$1)</f>
        <v>1</v>
      </c>
      <c r="AE454" s="1">
        <f>(('logg värden'!AE454))/('logg värden'!$AE$1)</f>
        <v>0.7</v>
      </c>
      <c r="AF454" s="1">
        <f>(('logg värden'!AF454))/('logg värden'!$AF$1)</f>
        <v>1.4</v>
      </c>
      <c r="AG454" s="1">
        <f>(('logg värden'!AG454))/('logg värden'!$AG$1)</f>
        <v>0</v>
      </c>
      <c r="AH454" s="1">
        <f>(('logg värden'!AH454))/('logg värden'!$AH$1)</f>
        <v>25370</v>
      </c>
      <c r="AI454" s="1">
        <f>(('logg värden'!AI454))/('logg värden'!$AI$1)</f>
        <v>36748</v>
      </c>
      <c r="AJ454" s="1">
        <f>(('logg värden'!AJ454))/('logg värden'!$AJ$1)</f>
        <v>27270.73</v>
      </c>
      <c r="AK454" s="1">
        <f>(('logg värden'!AK454))/('logg värden'!$AK$1)</f>
        <v>5885.66</v>
      </c>
      <c r="AL454" s="1">
        <f t="shared" si="7"/>
        <v>21385.07</v>
      </c>
      <c r="AM454" s="1">
        <f>(('logg värden'!AL454))/('logg värden'!$AL$1)</f>
        <v>1</v>
      </c>
    </row>
    <row r="455" spans="1:39" x14ac:dyDescent="0.2">
      <c r="A455">
        <f>'logg värden'!A455</f>
        <v>44532</v>
      </c>
      <c r="B455">
        <f>'logg värden'!B455</f>
        <v>0.64098379629629632</v>
      </c>
      <c r="C455" s="1">
        <f>(('logg värden'!C455))/('logg värden'!$C$1)</f>
        <v>-3.7</v>
      </c>
      <c r="D455" s="1">
        <f>(('logg värden'!D455))/('logg värden'!$D$1)</f>
        <v>-2.2999999999999998</v>
      </c>
      <c r="E455" s="1">
        <f>(('logg värden'!E455))/('logg värden'!$E$1)</f>
        <v>21.4</v>
      </c>
      <c r="F455" s="1">
        <f>(('logg värden'!F455))/('logg värden'!$F$1)</f>
        <v>20</v>
      </c>
      <c r="G455" s="1">
        <f>(('logg värden'!G455))/('logg värden'!$G$1)</f>
        <v>28.8</v>
      </c>
      <c r="H455" s="1">
        <f>(('logg värden'!H455))/('logg värden'!$H$1)</f>
        <v>32.4</v>
      </c>
      <c r="I455" s="1">
        <f>(('logg värden'!I455))/('logg värden'!$I$1)</f>
        <v>36.200000000000003</v>
      </c>
      <c r="J455" s="1">
        <f>(('logg värden'!J455))/('logg värden'!$J$1)</f>
        <v>26.7</v>
      </c>
      <c r="K455" s="1">
        <f>(('logg värden'!K455))/('logg värden'!$K$1)</f>
        <v>27.1</v>
      </c>
      <c r="L455" s="1">
        <f>(('logg värden'!L455))/('logg värden'!$L$1)</f>
        <v>27</v>
      </c>
      <c r="M455" s="1">
        <f>(('logg värden'!M455))/('logg värden'!$M$1)</f>
        <v>-3276.8</v>
      </c>
      <c r="N455" s="1">
        <f>(('logg värden'!N455))/('logg värden'!$N$1)</f>
        <v>-3276.8</v>
      </c>
      <c r="O455" s="1">
        <f>(('logg värden'!O455))/('logg värden'!$O$1)</f>
        <v>42.5</v>
      </c>
      <c r="P455" s="1">
        <f>(('logg värden'!P455))/('logg värden'!$P$1)</f>
        <v>40</v>
      </c>
      <c r="Q455" s="1">
        <f>(('logg värden'!Q455))/('logg värden'!$Q$1)</f>
        <v>34.5</v>
      </c>
      <c r="R455" s="1">
        <f>(('logg värden'!R455))/('logg värden'!$R$1)</f>
        <v>59.2</v>
      </c>
      <c r="S455" s="1">
        <f>(('logg värden'!S455))/('logg värden'!$S$1)</f>
        <v>1.3</v>
      </c>
      <c r="T455" s="1">
        <f>(('logg värden'!T455))/('logg värden'!$T$1)</f>
        <v>16.5</v>
      </c>
      <c r="U455" s="1">
        <f>(('logg värden'!U455))/('logg värden'!$U$1)</f>
        <v>22.2</v>
      </c>
      <c r="V455" s="1">
        <f>(('logg värden'!V455))/('logg värden'!$V$1)</f>
        <v>4.5</v>
      </c>
      <c r="W455" s="1">
        <f>(('logg värden'!W455))/('logg värden'!$W$1)</f>
        <v>210.8</v>
      </c>
      <c r="X455" s="1">
        <f>(('logg värden'!X455))/('logg värden'!$X$1)</f>
        <v>216.1</v>
      </c>
      <c r="Y455" s="1">
        <f>(('logg värden'!Y455))/('logg värden'!$Y$1)</f>
        <v>0</v>
      </c>
      <c r="Z455" s="1">
        <f>(('logg värden'!Z455))/('logg värden'!$Z$1)</f>
        <v>-188.9</v>
      </c>
      <c r="AA455" s="1">
        <f>(('logg värden'!AA455))/('logg värden'!$AA$1)</f>
        <v>30.3</v>
      </c>
      <c r="AB455" s="1">
        <f>(('logg värden'!AB455))/('logg värden'!$AB$1)</f>
        <v>0</v>
      </c>
      <c r="AC455" s="1">
        <f>(('logg värden'!AC455))/('logg värden'!$AC$1)</f>
        <v>0</v>
      </c>
      <c r="AD455" s="1">
        <f>(('logg värden'!AD455))/('logg värden'!$AD$1)</f>
        <v>1.3</v>
      </c>
      <c r="AE455" s="1">
        <f>(('logg värden'!AE455))/('logg värden'!$AE$1)</f>
        <v>0.8</v>
      </c>
      <c r="AF455" s="1">
        <f>(('logg värden'!AF455))/('logg värden'!$AF$1)</f>
        <v>1.4</v>
      </c>
      <c r="AG455" s="1">
        <f>(('logg värden'!AG455))/('logg värden'!$AG$1)</f>
        <v>0</v>
      </c>
      <c r="AH455" s="1">
        <f>(('logg värden'!AH455))/('logg värden'!$AH$1)</f>
        <v>25370</v>
      </c>
      <c r="AI455" s="1">
        <f>(('logg värden'!AI455))/('logg värden'!$AI$1)</f>
        <v>36748</v>
      </c>
      <c r="AJ455" s="1">
        <f>(('logg värden'!AJ455))/('logg värden'!$AJ$1)</f>
        <v>27270.73</v>
      </c>
      <c r="AK455" s="1">
        <f>(('logg värden'!AK455))/('logg värden'!$AK$1)</f>
        <v>5885.66</v>
      </c>
      <c r="AL455" s="1">
        <f t="shared" si="7"/>
        <v>21385.07</v>
      </c>
      <c r="AM455" s="1">
        <f>(('logg värden'!AL455))/('logg värden'!$AL$1)</f>
        <v>70</v>
      </c>
    </row>
    <row r="456" spans="1:39" x14ac:dyDescent="0.2">
      <c r="A456">
        <f>'logg värden'!A456</f>
        <v>44532</v>
      </c>
      <c r="B456">
        <f>'logg värden'!B456</f>
        <v>0.64167824074074076</v>
      </c>
      <c r="C456" s="1">
        <f>(('logg värden'!C456))/('logg värden'!$C$1)</f>
        <v>-3.7</v>
      </c>
      <c r="D456" s="1">
        <f>(('logg värden'!D456))/('logg värden'!$D$1)</f>
        <v>-2.2999999999999998</v>
      </c>
      <c r="E456" s="1">
        <f>(('logg värden'!E456))/('logg värden'!$E$1)</f>
        <v>21.4</v>
      </c>
      <c r="F456" s="1">
        <f>(('logg värden'!F456))/('logg värden'!$F$1)</f>
        <v>20</v>
      </c>
      <c r="G456" s="1">
        <f>(('logg värden'!G456))/('logg värden'!$G$1)</f>
        <v>28.8</v>
      </c>
      <c r="H456" s="1">
        <f>(('logg värden'!H456))/('logg värden'!$H$1)</f>
        <v>32</v>
      </c>
      <c r="I456" s="1">
        <f>(('logg värden'!I456))/('logg värden'!$I$1)</f>
        <v>39.5</v>
      </c>
      <c r="J456" s="1">
        <f>(('logg värden'!J456))/('logg värden'!$J$1)</f>
        <v>26.7</v>
      </c>
      <c r="K456" s="1">
        <f>(('logg värden'!K456))/('logg värden'!$K$1)</f>
        <v>27.1</v>
      </c>
      <c r="L456" s="1">
        <f>(('logg värden'!L456))/('logg värden'!$L$1)</f>
        <v>27</v>
      </c>
      <c r="M456" s="1">
        <f>(('logg värden'!M456))/('logg värden'!$M$1)</f>
        <v>-3276.8</v>
      </c>
      <c r="N456" s="1">
        <f>(('logg värden'!N456))/('logg värden'!$N$1)</f>
        <v>-3276.8</v>
      </c>
      <c r="O456" s="1">
        <f>(('logg värden'!O456))/('logg värden'!$O$1)</f>
        <v>42.5</v>
      </c>
      <c r="P456" s="1">
        <f>(('logg värden'!P456))/('logg värden'!$P$1)</f>
        <v>39.9</v>
      </c>
      <c r="Q456" s="1">
        <f>(('logg värden'!Q456))/('logg värden'!$Q$1)</f>
        <v>40.9</v>
      </c>
      <c r="R456" s="1">
        <f>(('logg värden'!R456))/('logg värden'!$R$1)</f>
        <v>61.4</v>
      </c>
      <c r="S456" s="1">
        <f>(('logg värden'!S456))/('logg värden'!$S$1)</f>
        <v>0.4</v>
      </c>
      <c r="T456" s="1">
        <f>(('logg värden'!T456))/('logg värden'!$T$1)</f>
        <v>12.2</v>
      </c>
      <c r="U456" s="1">
        <f>(('logg värden'!U456))/('logg värden'!$U$1)</f>
        <v>22.1</v>
      </c>
      <c r="V456" s="1">
        <f>(('logg värden'!V456))/('logg värden'!$V$1)</f>
        <v>4</v>
      </c>
      <c r="W456" s="1">
        <f>(('logg värden'!W456))/('logg värden'!$W$1)</f>
        <v>212.8</v>
      </c>
      <c r="X456" s="1">
        <f>(('logg värden'!X456))/('logg värden'!$X$1)</f>
        <v>216.1</v>
      </c>
      <c r="Y456" s="1">
        <f>(('logg värden'!Y456))/('logg värden'!$Y$1)</f>
        <v>0</v>
      </c>
      <c r="Z456" s="1">
        <f>(('logg värden'!Z456))/('logg värden'!$Z$1)</f>
        <v>-188.9</v>
      </c>
      <c r="AA456" s="1">
        <f>(('logg värden'!AA456))/('logg värden'!$AA$1)</f>
        <v>30.3</v>
      </c>
      <c r="AB456" s="1">
        <f>(('logg värden'!AB456))/('logg värden'!$AB$1)</f>
        <v>0</v>
      </c>
      <c r="AC456" s="1">
        <f>(('logg värden'!AC456))/('logg värden'!$AC$1)</f>
        <v>0</v>
      </c>
      <c r="AD456" s="1">
        <f>(('logg värden'!AD456))/('logg värden'!$AD$1)</f>
        <v>10.199999999999999</v>
      </c>
      <c r="AE456" s="1">
        <f>(('logg värden'!AE456))/('logg värden'!$AE$1)</f>
        <v>0.8</v>
      </c>
      <c r="AF456" s="1">
        <f>(('logg värden'!AF456))/('logg värden'!$AF$1)</f>
        <v>1.7</v>
      </c>
      <c r="AG456" s="1">
        <f>(('logg värden'!AG456))/('logg värden'!$AG$1)</f>
        <v>0</v>
      </c>
      <c r="AH456" s="1">
        <f>(('logg värden'!AH456))/('logg värden'!$AH$1)</f>
        <v>25370</v>
      </c>
      <c r="AI456" s="1">
        <f>(('logg värden'!AI456))/('logg värden'!$AI$1)</f>
        <v>36748</v>
      </c>
      <c r="AJ456" s="1">
        <f>(('logg värden'!AJ456))/('logg värden'!$AJ$1)</f>
        <v>27270.73</v>
      </c>
      <c r="AK456" s="1">
        <f>(('logg värden'!AK456))/('logg värden'!$AK$1)</f>
        <v>5885.66</v>
      </c>
      <c r="AL456" s="1">
        <f t="shared" si="7"/>
        <v>21385.07</v>
      </c>
      <c r="AM456" s="1">
        <f>(('logg värden'!AL456))/('logg värden'!$AL$1)</f>
        <v>70</v>
      </c>
    </row>
    <row r="457" spans="1:39" x14ac:dyDescent="0.2">
      <c r="A457">
        <f>'logg värden'!A457</f>
        <v>44532</v>
      </c>
      <c r="B457">
        <f>'logg värden'!B457</f>
        <v>0.6423726851851852</v>
      </c>
      <c r="C457" s="1">
        <f>(('logg värden'!C457))/('logg värden'!$C$1)</f>
        <v>-3.7</v>
      </c>
      <c r="D457" s="1">
        <f>(('logg värden'!D457))/('logg värden'!$D$1)</f>
        <v>-2.2999999999999998</v>
      </c>
      <c r="E457" s="1">
        <f>(('logg värden'!E457))/('logg värden'!$E$1)</f>
        <v>21.4</v>
      </c>
      <c r="F457" s="1">
        <f>(('logg värden'!F457))/('logg värden'!$F$1)</f>
        <v>20</v>
      </c>
      <c r="G457" s="1">
        <f>(('logg värden'!G457))/('logg värden'!$G$1)</f>
        <v>28.9</v>
      </c>
      <c r="H457" s="1">
        <f>(('logg värden'!H457))/('logg värden'!$H$1)</f>
        <v>31.6</v>
      </c>
      <c r="I457" s="1">
        <f>(('logg värden'!I457))/('logg värden'!$I$1)</f>
        <v>40.9</v>
      </c>
      <c r="J457" s="1">
        <f>(('logg värden'!J457))/('logg värden'!$J$1)</f>
        <v>26.7</v>
      </c>
      <c r="K457" s="1">
        <f>(('logg värden'!K457))/('logg värden'!$K$1)</f>
        <v>27</v>
      </c>
      <c r="L457" s="1">
        <f>(('logg värden'!L457))/('logg värden'!$L$1)</f>
        <v>27</v>
      </c>
      <c r="M457" s="1">
        <f>(('logg värden'!M457))/('logg värden'!$M$1)</f>
        <v>-3276.8</v>
      </c>
      <c r="N457" s="1">
        <f>(('logg värden'!N457))/('logg värden'!$N$1)</f>
        <v>-3276.8</v>
      </c>
      <c r="O457" s="1">
        <f>(('logg värden'!O457))/('logg värden'!$O$1)</f>
        <v>42.5</v>
      </c>
      <c r="P457" s="1">
        <f>(('logg värden'!P457))/('logg värden'!$P$1)</f>
        <v>39.799999999999997</v>
      </c>
      <c r="Q457" s="1">
        <f>(('logg värden'!Q457))/('logg värden'!$Q$1)</f>
        <v>42.4</v>
      </c>
      <c r="R457" s="1">
        <f>(('logg värden'!R457))/('logg värden'!$R$1)</f>
        <v>63.3</v>
      </c>
      <c r="S457" s="1">
        <f>(('logg värden'!S457))/('logg värden'!$S$1)</f>
        <v>-0.7</v>
      </c>
      <c r="T457" s="1">
        <f>(('logg värden'!T457))/('logg värden'!$T$1)</f>
        <v>14.1</v>
      </c>
      <c r="U457" s="1">
        <f>(('logg värden'!U457))/('logg värden'!$U$1)</f>
        <v>22.1</v>
      </c>
      <c r="V457" s="1">
        <f>(('logg värden'!V457))/('logg värden'!$V$1)</f>
        <v>3.2</v>
      </c>
      <c r="W457" s="1">
        <f>(('logg värden'!W457))/('logg värden'!$W$1)</f>
        <v>213.3</v>
      </c>
      <c r="X457" s="1">
        <f>(('logg värden'!X457))/('logg värden'!$X$1)</f>
        <v>216.1</v>
      </c>
      <c r="Y457" s="1">
        <f>(('logg värden'!Y457))/('logg värden'!$Y$1)</f>
        <v>0</v>
      </c>
      <c r="Z457" s="1">
        <f>(('logg värden'!Z457))/('logg värden'!$Z$1)</f>
        <v>-188.9</v>
      </c>
      <c r="AA457" s="1">
        <f>(('logg värden'!AA457))/('logg värden'!$AA$1)</f>
        <v>30.4</v>
      </c>
      <c r="AB457" s="1">
        <f>(('logg värden'!AB457))/('logg värden'!$AB$1)</f>
        <v>0</v>
      </c>
      <c r="AC457" s="1">
        <f>(('logg värden'!AC457))/('logg värden'!$AC$1)</f>
        <v>0</v>
      </c>
      <c r="AD457" s="1">
        <f>(('logg värden'!AD457))/('logg värden'!$AD$1)</f>
        <v>1.1000000000000001</v>
      </c>
      <c r="AE457" s="1">
        <f>(('logg värden'!AE457))/('logg värden'!$AE$1)</f>
        <v>1</v>
      </c>
      <c r="AF457" s="1">
        <f>(('logg värden'!AF457))/('logg värden'!$AF$1)</f>
        <v>1.3</v>
      </c>
      <c r="AG457" s="1">
        <f>(('logg värden'!AG457))/('logg värden'!$AG$1)</f>
        <v>0</v>
      </c>
      <c r="AH457" s="1">
        <f>(('logg värden'!AH457))/('logg värden'!$AH$1)</f>
        <v>25370</v>
      </c>
      <c r="AI457" s="1">
        <f>(('logg värden'!AI457))/('logg värden'!$AI$1)</f>
        <v>36748</v>
      </c>
      <c r="AJ457" s="1">
        <f>(('logg värden'!AJ457))/('logg värden'!$AJ$1)</f>
        <v>27270.73</v>
      </c>
      <c r="AK457" s="1">
        <f>(('logg värden'!AK457))/('logg värden'!$AK$1)</f>
        <v>5885.66</v>
      </c>
      <c r="AL457" s="1">
        <f t="shared" si="7"/>
        <v>21385.07</v>
      </c>
      <c r="AM457" s="1">
        <f>(('logg värden'!AL457))/('logg värden'!$AL$1)</f>
        <v>57</v>
      </c>
    </row>
    <row r="458" spans="1:39" x14ac:dyDescent="0.2">
      <c r="A458">
        <f>'logg värden'!A458</f>
        <v>44532</v>
      </c>
      <c r="B458">
        <f>'logg värden'!B458</f>
        <v>0.6431365740740741</v>
      </c>
      <c r="C458" s="1">
        <f>(('logg värden'!C458))/('logg värden'!$C$1)</f>
        <v>-3.7</v>
      </c>
      <c r="D458" s="1">
        <f>(('logg värden'!D458))/('logg värden'!$D$1)</f>
        <v>-2.2999999999999998</v>
      </c>
      <c r="E458" s="1">
        <f>(('logg värden'!E458))/('logg värden'!$E$1)</f>
        <v>21.4</v>
      </c>
      <c r="F458" s="1">
        <f>(('logg värden'!F458))/('logg värden'!$F$1)</f>
        <v>20</v>
      </c>
      <c r="G458" s="1">
        <f>(('logg värden'!G458))/('logg värden'!$G$1)</f>
        <v>28.9</v>
      </c>
      <c r="H458" s="1">
        <f>(('logg värden'!H458))/('logg värden'!$H$1)</f>
        <v>31.2</v>
      </c>
      <c r="I458" s="1">
        <f>(('logg värden'!I458))/('logg värden'!$I$1)</f>
        <v>41.2</v>
      </c>
      <c r="J458" s="1">
        <f>(('logg värden'!J458))/('logg värden'!$J$1)</f>
        <v>26.7</v>
      </c>
      <c r="K458" s="1">
        <f>(('logg värden'!K458))/('logg värden'!$K$1)</f>
        <v>27</v>
      </c>
      <c r="L458" s="1">
        <f>(('logg värden'!L458))/('logg värden'!$L$1)</f>
        <v>27</v>
      </c>
      <c r="M458" s="1">
        <f>(('logg värden'!M458))/('logg värden'!$M$1)</f>
        <v>-3276.8</v>
      </c>
      <c r="N458" s="1">
        <f>(('logg värden'!N458))/('logg värden'!$N$1)</f>
        <v>-3276.8</v>
      </c>
      <c r="O458" s="1">
        <f>(('logg värden'!O458))/('logg värden'!$O$1)</f>
        <v>42.5</v>
      </c>
      <c r="P458" s="1">
        <f>(('logg värden'!P458))/('logg värden'!$P$1)</f>
        <v>39.799999999999997</v>
      </c>
      <c r="Q458" s="1">
        <f>(('logg värden'!Q458))/('logg värden'!$Q$1)</f>
        <v>43.7</v>
      </c>
      <c r="R458" s="1">
        <f>(('logg värden'!R458))/('logg värden'!$R$1)</f>
        <v>65.099999999999994</v>
      </c>
      <c r="S458" s="1">
        <f>(('logg värden'!S458))/('logg värden'!$S$1)</f>
        <v>-0.8</v>
      </c>
      <c r="T458" s="1">
        <f>(('logg värden'!T458))/('logg värden'!$T$1)</f>
        <v>14.5</v>
      </c>
      <c r="U458" s="1">
        <f>(('logg värden'!U458))/('logg värden'!$U$1)</f>
        <v>22.1</v>
      </c>
      <c r="V458" s="1">
        <f>(('logg värden'!V458))/('logg värden'!$V$1)</f>
        <v>2.9</v>
      </c>
      <c r="W458" s="1">
        <f>(('logg värden'!W458))/('logg värden'!$W$1)</f>
        <v>211.1</v>
      </c>
      <c r="X458" s="1">
        <f>(('logg värden'!X458))/('logg värden'!$X$1)</f>
        <v>216.1</v>
      </c>
      <c r="Y458" s="1">
        <f>(('logg värden'!Y458))/('logg värden'!$Y$1)</f>
        <v>0</v>
      </c>
      <c r="Z458" s="1">
        <f>(('logg värden'!Z458))/('logg värden'!$Z$1)</f>
        <v>-186.3</v>
      </c>
      <c r="AA458" s="1">
        <f>(('logg värden'!AA458))/('logg värden'!$AA$1)</f>
        <v>30.5</v>
      </c>
      <c r="AB458" s="1">
        <f>(('logg värden'!AB458))/('logg värden'!$AB$1)</f>
        <v>0</v>
      </c>
      <c r="AC458" s="1">
        <f>(('logg värden'!AC458))/('logg värden'!$AC$1)</f>
        <v>0</v>
      </c>
      <c r="AD458" s="1">
        <f>(('logg värden'!AD458))/('logg värden'!$AD$1)</f>
        <v>1.1000000000000001</v>
      </c>
      <c r="AE458" s="1">
        <f>(('logg värden'!AE458))/('logg värden'!$AE$1)</f>
        <v>0.8</v>
      </c>
      <c r="AF458" s="1">
        <f>(('logg värden'!AF458))/('logg värden'!$AF$1)</f>
        <v>1.5</v>
      </c>
      <c r="AG458" s="1">
        <f>(('logg värden'!AG458))/('logg värden'!$AG$1)</f>
        <v>0</v>
      </c>
      <c r="AH458" s="1">
        <f>(('logg värden'!AH458))/('logg värden'!$AH$1)</f>
        <v>25370</v>
      </c>
      <c r="AI458" s="1">
        <f>(('logg värden'!AI458))/('logg värden'!$AI$1)</f>
        <v>36748</v>
      </c>
      <c r="AJ458" s="1">
        <f>(('logg värden'!AJ458))/('logg värden'!$AJ$1)</f>
        <v>27270.73</v>
      </c>
      <c r="AK458" s="1">
        <f>(('logg värden'!AK458))/('logg värden'!$AK$1)</f>
        <v>5885.66</v>
      </c>
      <c r="AL458" s="1">
        <f t="shared" si="7"/>
        <v>21385.07</v>
      </c>
      <c r="AM458" s="1">
        <f>(('logg värden'!AL458))/('logg värden'!$AL$1)</f>
        <v>35</v>
      </c>
    </row>
    <row r="459" spans="1:39" x14ac:dyDescent="0.2">
      <c r="A459">
        <f>'logg värden'!A459</f>
        <v>44532</v>
      </c>
      <c r="B459">
        <f>'logg värden'!B459</f>
        <v>0.64379629629629631</v>
      </c>
      <c r="C459" s="1">
        <f>(('logg värden'!C459))/('logg värden'!$C$1)</f>
        <v>-3.7</v>
      </c>
      <c r="D459" s="1">
        <f>(('logg värden'!D459))/('logg värden'!$D$1)</f>
        <v>-2.2999999999999998</v>
      </c>
      <c r="E459" s="1">
        <f>(('logg värden'!E459))/('logg värden'!$E$1)</f>
        <v>21.4</v>
      </c>
      <c r="F459" s="1">
        <f>(('logg värden'!F459))/('logg värden'!$F$1)</f>
        <v>20</v>
      </c>
      <c r="G459" s="1">
        <f>(('logg värden'!G459))/('logg värden'!$G$1)</f>
        <v>28.9</v>
      </c>
      <c r="H459" s="1">
        <f>(('logg värden'!H459))/('logg värden'!$H$1)</f>
        <v>30.4</v>
      </c>
      <c r="I459" s="1">
        <f>(('logg värden'!I459))/('logg värden'!$I$1)</f>
        <v>41.3</v>
      </c>
      <c r="J459" s="1">
        <f>(('logg värden'!J459))/('logg värden'!$J$1)</f>
        <v>26.7</v>
      </c>
      <c r="K459" s="1">
        <f>(('logg värden'!K459))/('logg värden'!$K$1)</f>
        <v>27</v>
      </c>
      <c r="L459" s="1">
        <f>(('logg värden'!L459))/('logg värden'!$L$1)</f>
        <v>26.9</v>
      </c>
      <c r="M459" s="1">
        <f>(('logg värden'!M459))/('logg värden'!$M$1)</f>
        <v>-3276.8</v>
      </c>
      <c r="N459" s="1">
        <f>(('logg värden'!N459))/('logg värden'!$N$1)</f>
        <v>-3276.8</v>
      </c>
      <c r="O459" s="1">
        <f>(('logg värden'!O459))/('logg värden'!$O$1)</f>
        <v>42.5</v>
      </c>
      <c r="P459" s="1">
        <f>(('logg värden'!P459))/('logg värden'!$P$1)</f>
        <v>39.9</v>
      </c>
      <c r="Q459" s="1">
        <f>(('logg värden'!Q459))/('logg värden'!$Q$1)</f>
        <v>45</v>
      </c>
      <c r="R459" s="1">
        <f>(('logg värden'!R459))/('logg värden'!$R$1)</f>
        <v>66.7</v>
      </c>
      <c r="S459" s="1">
        <f>(('logg värden'!S459))/('logg värden'!$S$1)</f>
        <v>-0.6</v>
      </c>
      <c r="T459" s="1">
        <f>(('logg värden'!T459))/('logg värden'!$T$1)</f>
        <v>14.4</v>
      </c>
      <c r="U459" s="1">
        <f>(('logg värden'!U459))/('logg värden'!$U$1)</f>
        <v>22.1</v>
      </c>
      <c r="V459" s="1">
        <f>(('logg värden'!V459))/('logg värden'!$V$1)</f>
        <v>2.9</v>
      </c>
      <c r="W459" s="1">
        <f>(('logg värden'!W459))/('logg värden'!$W$1)</f>
        <v>217.8</v>
      </c>
      <c r="X459" s="1">
        <f>(('logg värden'!X459))/('logg värden'!$X$1)</f>
        <v>216.1</v>
      </c>
      <c r="Y459" s="1">
        <f>(('logg värden'!Y459))/('logg värden'!$Y$1)</f>
        <v>0</v>
      </c>
      <c r="Z459" s="1">
        <f>(('logg värden'!Z459))/('logg värden'!$Z$1)</f>
        <v>-184.1</v>
      </c>
      <c r="AA459" s="1">
        <f>(('logg värden'!AA459))/('logg värden'!$AA$1)</f>
        <v>30.6</v>
      </c>
      <c r="AB459" s="1">
        <f>(('logg värden'!AB459))/('logg värden'!$AB$1)</f>
        <v>0</v>
      </c>
      <c r="AC459" s="1">
        <f>(('logg värden'!AC459))/('logg värden'!$AC$1)</f>
        <v>0</v>
      </c>
      <c r="AD459" s="1">
        <f>(('logg värden'!AD459))/('logg värden'!$AD$1)</f>
        <v>0.9</v>
      </c>
      <c r="AE459" s="1">
        <f>(('logg värden'!AE459))/('logg värden'!$AE$1)</f>
        <v>1</v>
      </c>
      <c r="AF459" s="1">
        <f>(('logg värden'!AF459))/('logg värden'!$AF$1)</f>
        <v>1.7</v>
      </c>
      <c r="AG459" s="1">
        <f>(('logg värden'!AG459))/('logg värden'!$AG$1)</f>
        <v>0</v>
      </c>
      <c r="AH459" s="1">
        <f>(('logg värden'!AH459))/('logg värden'!$AH$1)</f>
        <v>25370</v>
      </c>
      <c r="AI459" s="1">
        <f>(('logg värden'!AI459))/('logg värden'!$AI$1)</f>
        <v>36748</v>
      </c>
      <c r="AJ459" s="1">
        <f>(('logg värden'!AJ459))/('logg värden'!$AJ$1)</f>
        <v>27270.73</v>
      </c>
      <c r="AK459" s="1">
        <f>(('logg värden'!AK459))/('logg värden'!$AK$1)</f>
        <v>5885.66</v>
      </c>
      <c r="AL459" s="1">
        <f t="shared" si="7"/>
        <v>21385.07</v>
      </c>
      <c r="AM459" s="1">
        <f>(('logg värden'!AL459))/('logg värden'!$AL$1)</f>
        <v>23</v>
      </c>
    </row>
    <row r="460" spans="1:39" x14ac:dyDescent="0.2">
      <c r="A460">
        <f>'logg värden'!A460</f>
        <v>44532</v>
      </c>
      <c r="B460">
        <f>'logg värden'!B460</f>
        <v>0.64449074074074075</v>
      </c>
      <c r="C460" s="1">
        <f>(('logg värden'!C460))/('logg värden'!$C$1)</f>
        <v>-3.8</v>
      </c>
      <c r="D460" s="1">
        <f>(('logg värden'!D460))/('logg värden'!$D$1)</f>
        <v>-2.2999999999999998</v>
      </c>
      <c r="E460" s="1">
        <f>(('logg värden'!E460))/('logg värden'!$E$1)</f>
        <v>21.4</v>
      </c>
      <c r="F460" s="1">
        <f>(('logg värden'!F460))/('logg värden'!$F$1)</f>
        <v>20</v>
      </c>
      <c r="G460" s="1">
        <f>(('logg värden'!G460))/('logg värden'!$G$1)</f>
        <v>28.9</v>
      </c>
      <c r="H460" s="1">
        <f>(('logg värden'!H460))/('logg värden'!$H$1)</f>
        <v>29.8</v>
      </c>
      <c r="I460" s="1">
        <f>(('logg värden'!I460))/('logg värden'!$I$1)</f>
        <v>41.4</v>
      </c>
      <c r="J460" s="1">
        <f>(('logg värden'!J460))/('logg värden'!$J$1)</f>
        <v>26.7</v>
      </c>
      <c r="K460" s="1">
        <f>(('logg värden'!K460))/('logg värden'!$K$1)</f>
        <v>27</v>
      </c>
      <c r="L460" s="1">
        <f>(('logg värden'!L460))/('logg värden'!$L$1)</f>
        <v>26.9</v>
      </c>
      <c r="M460" s="1">
        <f>(('logg värden'!M460))/('logg värden'!$M$1)</f>
        <v>-3276.8</v>
      </c>
      <c r="N460" s="1">
        <f>(('logg värden'!N460))/('logg värden'!$N$1)</f>
        <v>-3276.8</v>
      </c>
      <c r="O460" s="1">
        <f>(('logg värden'!O460))/('logg värden'!$O$1)</f>
        <v>42.6</v>
      </c>
      <c r="P460" s="1">
        <f>(('logg värden'!P460))/('logg värden'!$P$1)</f>
        <v>40.1</v>
      </c>
      <c r="Q460" s="1">
        <f>(('logg värden'!Q460))/('logg värden'!$Q$1)</f>
        <v>46.3</v>
      </c>
      <c r="R460" s="1">
        <f>(('logg värden'!R460))/('logg värden'!$R$1)</f>
        <v>68.099999999999994</v>
      </c>
      <c r="S460" s="1">
        <f>(('logg värden'!S460))/('logg värden'!$S$1)</f>
        <v>-0.5</v>
      </c>
      <c r="T460" s="1">
        <f>(('logg värden'!T460))/('logg värden'!$T$1)</f>
        <v>14.2</v>
      </c>
      <c r="U460" s="1">
        <f>(('logg värden'!U460))/('logg värden'!$U$1)</f>
        <v>22.1</v>
      </c>
      <c r="V460" s="1">
        <f>(('logg värden'!V460))/('logg värden'!$V$1)</f>
        <v>2.9</v>
      </c>
      <c r="W460" s="1">
        <f>(('logg värden'!W460))/('logg värden'!$W$1)</f>
        <v>211.3</v>
      </c>
      <c r="X460" s="1">
        <f>(('logg värden'!X460))/('logg värden'!$X$1)</f>
        <v>216.1</v>
      </c>
      <c r="Y460" s="1">
        <f>(('logg värden'!Y460))/('logg värden'!$Y$1)</f>
        <v>0</v>
      </c>
      <c r="Z460" s="1">
        <f>(('logg värden'!Z460))/('logg värden'!$Z$1)</f>
        <v>-182.7</v>
      </c>
      <c r="AA460" s="1">
        <f>(('logg värden'!AA460))/('logg värden'!$AA$1)</f>
        <v>30.3</v>
      </c>
      <c r="AB460" s="1">
        <f>(('logg värden'!AB460))/('logg värden'!$AB$1)</f>
        <v>0</v>
      </c>
      <c r="AC460" s="1">
        <f>(('logg värden'!AC460))/('logg värden'!$AC$1)</f>
        <v>0</v>
      </c>
      <c r="AD460" s="1">
        <f>(('logg värden'!AD460))/('logg värden'!$AD$1)</f>
        <v>0.8</v>
      </c>
      <c r="AE460" s="1">
        <f>(('logg värden'!AE460))/('logg värden'!$AE$1)</f>
        <v>0.8</v>
      </c>
      <c r="AF460" s="1">
        <f>(('logg värden'!AF460))/('logg värden'!$AF$1)</f>
        <v>1.7</v>
      </c>
      <c r="AG460" s="1">
        <f>(('logg värden'!AG460))/('logg värden'!$AG$1)</f>
        <v>0</v>
      </c>
      <c r="AH460" s="1">
        <f>(('logg värden'!AH460))/('logg värden'!$AH$1)</f>
        <v>25370</v>
      </c>
      <c r="AI460" s="1">
        <f>(('logg värden'!AI460))/('logg värden'!$AI$1)</f>
        <v>36748</v>
      </c>
      <c r="AJ460" s="1">
        <f>(('logg värden'!AJ460))/('logg värden'!$AJ$1)</f>
        <v>27270.73</v>
      </c>
      <c r="AK460" s="1">
        <f>(('logg värden'!AK460))/('logg värden'!$AK$1)</f>
        <v>5885.66</v>
      </c>
      <c r="AL460" s="1">
        <f t="shared" si="7"/>
        <v>21385.07</v>
      </c>
      <c r="AM460" s="1">
        <f>(('logg värden'!AL460))/('logg värden'!$AL$1)</f>
        <v>17</v>
      </c>
    </row>
    <row r="461" spans="1:39" x14ac:dyDescent="0.2">
      <c r="A461">
        <f>'logg värden'!A461</f>
        <v>44532</v>
      </c>
      <c r="B461">
        <f>'logg värden'!B461</f>
        <v>0.64518518518518519</v>
      </c>
      <c r="C461" s="1">
        <f>(('logg värden'!C461))/('logg värden'!$C$1)</f>
        <v>-3.8</v>
      </c>
      <c r="D461" s="1">
        <f>(('logg värden'!D461))/('logg värden'!$D$1)</f>
        <v>-2.2999999999999998</v>
      </c>
      <c r="E461" s="1">
        <f>(('logg värden'!E461))/('logg värden'!$E$1)</f>
        <v>21.4</v>
      </c>
      <c r="F461" s="1">
        <f>(('logg värden'!F461))/('logg värden'!$F$1)</f>
        <v>20</v>
      </c>
      <c r="G461" s="1">
        <f>(('logg värden'!G461))/('logg värden'!$G$1)</f>
        <v>28.9</v>
      </c>
      <c r="H461" s="1">
        <f>(('logg värden'!H461))/('logg värden'!$H$1)</f>
        <v>29.4</v>
      </c>
      <c r="I461" s="1">
        <f>(('logg värden'!I461))/('logg värden'!$I$1)</f>
        <v>41.5</v>
      </c>
      <c r="J461" s="1">
        <f>(('logg värden'!J461))/('logg värden'!$J$1)</f>
        <v>26.7</v>
      </c>
      <c r="K461" s="1">
        <f>(('logg värden'!K461))/('logg värden'!$K$1)</f>
        <v>27</v>
      </c>
      <c r="L461" s="1">
        <f>(('logg värden'!L461))/('logg värden'!$L$1)</f>
        <v>26.9</v>
      </c>
      <c r="M461" s="1">
        <f>(('logg värden'!M461))/('logg värden'!$M$1)</f>
        <v>-3276.8</v>
      </c>
      <c r="N461" s="1">
        <f>(('logg värden'!N461))/('logg värden'!$N$1)</f>
        <v>-3276.8</v>
      </c>
      <c r="O461" s="1">
        <f>(('logg värden'!O461))/('logg värden'!$O$1)</f>
        <v>42.7</v>
      </c>
      <c r="P461" s="1">
        <f>(('logg värden'!P461))/('logg värden'!$P$1)</f>
        <v>40.299999999999997</v>
      </c>
      <c r="Q461" s="1">
        <f>(('logg värden'!Q461))/('logg värden'!$Q$1)</f>
        <v>47.2</v>
      </c>
      <c r="R461" s="1">
        <f>(('logg värden'!R461))/('logg värden'!$R$1)</f>
        <v>69.400000000000006</v>
      </c>
      <c r="S461" s="1">
        <f>(('logg värden'!S461))/('logg värden'!$S$1)</f>
        <v>-0.5</v>
      </c>
      <c r="T461" s="1">
        <f>(('logg värden'!T461))/('logg värden'!$T$1)</f>
        <v>13.9</v>
      </c>
      <c r="U461" s="1">
        <f>(('logg värden'!U461))/('logg värden'!$U$1)</f>
        <v>22.1</v>
      </c>
      <c r="V461" s="1">
        <f>(('logg värden'!V461))/('logg värden'!$V$1)</f>
        <v>2.9</v>
      </c>
      <c r="W461" s="1">
        <f>(('logg värden'!W461))/('logg värden'!$W$1)</f>
        <v>213.4</v>
      </c>
      <c r="X461" s="1">
        <f>(('logg värden'!X461))/('logg värden'!$X$1)</f>
        <v>216.1</v>
      </c>
      <c r="Y461" s="1">
        <f>(('logg värden'!Y461))/('logg värden'!$Y$1)</f>
        <v>0</v>
      </c>
      <c r="Z461" s="1">
        <f>(('logg värden'!Z461))/('logg värden'!$Z$1)</f>
        <v>-182</v>
      </c>
      <c r="AA461" s="1">
        <f>(('logg värden'!AA461))/('logg värden'!$AA$1)</f>
        <v>30.4</v>
      </c>
      <c r="AB461" s="1">
        <f>(('logg värden'!AB461))/('logg värden'!$AB$1)</f>
        <v>0</v>
      </c>
      <c r="AC461" s="1">
        <f>(('logg värden'!AC461))/('logg värden'!$AC$1)</f>
        <v>0</v>
      </c>
      <c r="AD461" s="1">
        <f>(('logg värden'!AD461))/('logg värden'!$AD$1)</f>
        <v>1.2</v>
      </c>
      <c r="AE461" s="1">
        <f>(('logg värden'!AE461))/('logg värden'!$AE$1)</f>
        <v>0.9</v>
      </c>
      <c r="AF461" s="1">
        <f>(('logg värden'!AF461))/('logg värden'!$AF$1)</f>
        <v>1.8</v>
      </c>
      <c r="AG461" s="1">
        <f>(('logg värden'!AG461))/('logg värden'!$AG$1)</f>
        <v>0</v>
      </c>
      <c r="AH461" s="1">
        <f>(('logg värden'!AH461))/('logg värden'!$AH$1)</f>
        <v>25370</v>
      </c>
      <c r="AI461" s="1">
        <f>(('logg värden'!AI461))/('logg värden'!$AI$1)</f>
        <v>36748</v>
      </c>
      <c r="AJ461" s="1">
        <f>(('logg värden'!AJ461))/('logg värden'!$AJ$1)</f>
        <v>27270.73</v>
      </c>
      <c r="AK461" s="1">
        <f>(('logg värden'!AK461))/('logg värden'!$AK$1)</f>
        <v>5885.66</v>
      </c>
      <c r="AL461" s="1">
        <f t="shared" si="7"/>
        <v>21385.07</v>
      </c>
      <c r="AM461" s="1">
        <f>(('logg värden'!AL461))/('logg värden'!$AL$1)</f>
        <v>15</v>
      </c>
    </row>
    <row r="462" spans="1:39" x14ac:dyDescent="0.2">
      <c r="A462">
        <f>'logg värden'!A462</f>
        <v>44532</v>
      </c>
      <c r="B462">
        <f>'logg värden'!B462</f>
        <v>0.64587962962962964</v>
      </c>
      <c r="C462" s="1">
        <f>(('logg värden'!C462))/('logg värden'!$C$1)</f>
        <v>-3.7</v>
      </c>
      <c r="D462" s="1">
        <f>(('logg värden'!D462))/('logg värden'!$D$1)</f>
        <v>-2.2999999999999998</v>
      </c>
      <c r="E462" s="1">
        <f>(('logg värden'!E462))/('logg värden'!$E$1)</f>
        <v>21.4</v>
      </c>
      <c r="F462" s="1">
        <f>(('logg värden'!F462))/('logg värden'!$F$1)</f>
        <v>20</v>
      </c>
      <c r="G462" s="1">
        <f>(('logg värden'!G462))/('logg värden'!$G$1)</f>
        <v>28.9</v>
      </c>
      <c r="H462" s="1">
        <f>(('logg värden'!H462))/('logg värden'!$H$1)</f>
        <v>29.2</v>
      </c>
      <c r="I462" s="1">
        <f>(('logg värden'!I462))/('logg värden'!$I$1)</f>
        <v>41.7</v>
      </c>
      <c r="J462" s="1">
        <f>(('logg värden'!J462))/('logg värden'!$J$1)</f>
        <v>26.7</v>
      </c>
      <c r="K462" s="1">
        <f>(('logg värden'!K462))/('logg värden'!$K$1)</f>
        <v>27</v>
      </c>
      <c r="L462" s="1">
        <f>(('logg värden'!L462))/('logg värden'!$L$1)</f>
        <v>26.9</v>
      </c>
      <c r="M462" s="1">
        <f>(('logg värden'!M462))/('logg värden'!$M$1)</f>
        <v>-3276.8</v>
      </c>
      <c r="N462" s="1">
        <f>(('logg värden'!N462))/('logg värden'!$N$1)</f>
        <v>-3276.8</v>
      </c>
      <c r="O462" s="1">
        <f>(('logg värden'!O462))/('logg värden'!$O$1)</f>
        <v>42.9</v>
      </c>
      <c r="P462" s="1">
        <f>(('logg värden'!P462))/('logg värden'!$P$1)</f>
        <v>40.5</v>
      </c>
      <c r="Q462" s="1">
        <f>(('logg värden'!Q462))/('logg värden'!$Q$1)</f>
        <v>47.6</v>
      </c>
      <c r="R462" s="1">
        <f>(('logg värden'!R462))/('logg värden'!$R$1)</f>
        <v>70.5</v>
      </c>
      <c r="S462" s="1">
        <f>(('logg värden'!S462))/('logg värden'!$S$1)</f>
        <v>-0.5</v>
      </c>
      <c r="T462" s="1">
        <f>(('logg värden'!T462))/('logg värden'!$T$1)</f>
        <v>13.7</v>
      </c>
      <c r="U462" s="1">
        <f>(('logg värden'!U462))/('logg värden'!$U$1)</f>
        <v>22.1</v>
      </c>
      <c r="V462" s="1">
        <f>(('logg värden'!V462))/('logg värden'!$V$1)</f>
        <v>2.9</v>
      </c>
      <c r="W462" s="1">
        <f>(('logg värden'!W462))/('logg värden'!$W$1)</f>
        <v>212.6</v>
      </c>
      <c r="X462" s="1">
        <f>(('logg värden'!X462))/('logg värden'!$X$1)</f>
        <v>216.1</v>
      </c>
      <c r="Y462" s="1">
        <f>(('logg värden'!Y462))/('logg värden'!$Y$1)</f>
        <v>0</v>
      </c>
      <c r="Z462" s="1">
        <f>(('logg värden'!Z462))/('logg värden'!$Z$1)</f>
        <v>-181.5</v>
      </c>
      <c r="AA462" s="1">
        <f>(('logg värden'!AA462))/('logg värden'!$AA$1)</f>
        <v>30.3</v>
      </c>
      <c r="AB462" s="1">
        <f>(('logg värden'!AB462))/('logg värden'!$AB$1)</f>
        <v>0</v>
      </c>
      <c r="AC462" s="1">
        <f>(('logg värden'!AC462))/('logg värden'!$AC$1)</f>
        <v>0</v>
      </c>
      <c r="AD462" s="1">
        <f>(('logg värden'!AD462))/('logg värden'!$AD$1)</f>
        <v>1.2</v>
      </c>
      <c r="AE462" s="1">
        <f>(('logg värden'!AE462))/('logg värden'!$AE$1)</f>
        <v>1.1000000000000001</v>
      </c>
      <c r="AF462" s="1">
        <f>(('logg värden'!AF462))/('logg värden'!$AF$1)</f>
        <v>1.3</v>
      </c>
      <c r="AG462" s="1">
        <f>(('logg värden'!AG462))/('logg värden'!$AG$1)</f>
        <v>0</v>
      </c>
      <c r="AH462" s="1">
        <f>(('logg värden'!AH462))/('logg värden'!$AH$1)</f>
        <v>25370</v>
      </c>
      <c r="AI462" s="1">
        <f>(('logg värden'!AI462))/('logg värden'!$AI$1)</f>
        <v>36748</v>
      </c>
      <c r="AJ462" s="1">
        <f>(('logg värden'!AJ462))/('logg värden'!$AJ$1)</f>
        <v>27270.73</v>
      </c>
      <c r="AK462" s="1">
        <f>(('logg värden'!AK462))/('logg värden'!$AK$1)</f>
        <v>5885.66</v>
      </c>
      <c r="AL462" s="1">
        <f t="shared" si="7"/>
        <v>21385.07</v>
      </c>
      <c r="AM462" s="1">
        <f>(('logg värden'!AL462))/('logg värden'!$AL$1)</f>
        <v>14</v>
      </c>
    </row>
    <row r="463" spans="1:39" x14ac:dyDescent="0.2">
      <c r="A463">
        <f>'logg värden'!A463</f>
        <v>44532</v>
      </c>
      <c r="B463">
        <f>'logg värden'!B463</f>
        <v>0.64657407407407408</v>
      </c>
      <c r="C463" s="1">
        <f>(('logg värden'!C463))/('logg värden'!$C$1)</f>
        <v>-3.8</v>
      </c>
      <c r="D463" s="1">
        <f>(('logg värden'!D463))/('logg värden'!$D$1)</f>
        <v>-2.2999999999999998</v>
      </c>
      <c r="E463" s="1">
        <f>(('logg värden'!E463))/('logg värden'!$E$1)</f>
        <v>21.4</v>
      </c>
      <c r="F463" s="1">
        <f>(('logg värden'!F463))/('logg värden'!$F$1)</f>
        <v>20</v>
      </c>
      <c r="G463" s="1">
        <f>(('logg värden'!G463))/('logg värden'!$G$1)</f>
        <v>28.9</v>
      </c>
      <c r="H463" s="1">
        <f>(('logg värden'!H463))/('logg värden'!$H$1)</f>
        <v>29</v>
      </c>
      <c r="I463" s="1">
        <f>(('logg värden'!I463))/('logg värden'!$I$1)</f>
        <v>42</v>
      </c>
      <c r="J463" s="1">
        <f>(('logg värden'!J463))/('logg värden'!$J$1)</f>
        <v>26.7</v>
      </c>
      <c r="K463" s="1">
        <f>(('logg värden'!K463))/('logg värden'!$K$1)</f>
        <v>27</v>
      </c>
      <c r="L463" s="1">
        <f>(('logg värden'!L463))/('logg värden'!$L$1)</f>
        <v>26.9</v>
      </c>
      <c r="M463" s="1">
        <f>(('logg värden'!M463))/('logg värden'!$M$1)</f>
        <v>-3276.8</v>
      </c>
      <c r="N463" s="1">
        <f>(('logg värden'!N463))/('logg värden'!$N$1)</f>
        <v>-3276.8</v>
      </c>
      <c r="O463" s="1">
        <f>(('logg värden'!O463))/('logg värden'!$O$1)</f>
        <v>43</v>
      </c>
      <c r="P463" s="1">
        <f>(('logg värden'!P463))/('logg värden'!$P$1)</f>
        <v>40.799999999999997</v>
      </c>
      <c r="Q463" s="1">
        <f>(('logg värden'!Q463))/('logg värden'!$Q$1)</f>
        <v>47.9</v>
      </c>
      <c r="R463" s="1">
        <f>(('logg värden'!R463))/('logg värden'!$R$1)</f>
        <v>71.599999999999994</v>
      </c>
      <c r="S463" s="1">
        <f>(('logg värden'!S463))/('logg värden'!$S$1)</f>
        <v>-0.5</v>
      </c>
      <c r="T463" s="1">
        <f>(('logg värden'!T463))/('logg värden'!$T$1)</f>
        <v>13.7</v>
      </c>
      <c r="U463" s="1">
        <f>(('logg värden'!U463))/('logg värden'!$U$1)</f>
        <v>22.2</v>
      </c>
      <c r="V463" s="1">
        <f>(('logg värden'!V463))/('logg värden'!$V$1)</f>
        <v>2.9</v>
      </c>
      <c r="W463" s="1">
        <f>(('logg värden'!W463))/('logg värden'!$W$1)</f>
        <v>212.3</v>
      </c>
      <c r="X463" s="1">
        <f>(('logg värden'!X463))/('logg värden'!$X$1)</f>
        <v>216.1</v>
      </c>
      <c r="Y463" s="1">
        <f>(('logg värden'!Y463))/('logg värden'!$Y$1)</f>
        <v>0</v>
      </c>
      <c r="Z463" s="1">
        <f>(('logg värden'!Z463))/('logg värden'!$Z$1)</f>
        <v>-181.2</v>
      </c>
      <c r="AA463" s="1">
        <f>(('logg värden'!AA463))/('logg värden'!$AA$1)</f>
        <v>30.6</v>
      </c>
      <c r="AB463" s="1">
        <f>(('logg värden'!AB463))/('logg värden'!$AB$1)</f>
        <v>0</v>
      </c>
      <c r="AC463" s="1">
        <f>(('logg värden'!AC463))/('logg värden'!$AC$1)</f>
        <v>0</v>
      </c>
      <c r="AD463" s="1">
        <f>(('logg värden'!AD463))/('logg värden'!$AD$1)</f>
        <v>1.9</v>
      </c>
      <c r="AE463" s="1">
        <f>(('logg värden'!AE463))/('logg värden'!$AE$1)</f>
        <v>0.8</v>
      </c>
      <c r="AF463" s="1">
        <f>(('logg värden'!AF463))/('logg värden'!$AF$1)</f>
        <v>1.3</v>
      </c>
      <c r="AG463" s="1">
        <f>(('logg värden'!AG463))/('logg värden'!$AG$1)</f>
        <v>0</v>
      </c>
      <c r="AH463" s="1">
        <f>(('logg värden'!AH463))/('logg värden'!$AH$1)</f>
        <v>25370</v>
      </c>
      <c r="AI463" s="1">
        <f>(('logg värden'!AI463))/('logg värden'!$AI$1)</f>
        <v>36748</v>
      </c>
      <c r="AJ463" s="1">
        <f>(('logg värden'!AJ463))/('logg värden'!$AJ$1)</f>
        <v>27270.73</v>
      </c>
      <c r="AK463" s="1">
        <f>(('logg värden'!AK463))/('logg värden'!$AK$1)</f>
        <v>5885.66</v>
      </c>
      <c r="AL463" s="1">
        <f t="shared" si="7"/>
        <v>21385.07</v>
      </c>
      <c r="AM463" s="1">
        <f>(('logg värden'!AL463))/('logg värden'!$AL$1)</f>
        <v>15</v>
      </c>
    </row>
    <row r="464" spans="1:39" x14ac:dyDescent="0.2">
      <c r="A464">
        <f>'logg värden'!A464</f>
        <v>44532</v>
      </c>
      <c r="B464">
        <f>'logg värden'!B464</f>
        <v>0.64726851851851852</v>
      </c>
      <c r="C464" s="1">
        <f>(('logg värden'!C464))/('logg värden'!$C$1)</f>
        <v>-3.8</v>
      </c>
      <c r="D464" s="1">
        <f>(('logg värden'!D464))/('logg värden'!$D$1)</f>
        <v>-2.2999999999999998</v>
      </c>
      <c r="E464" s="1">
        <f>(('logg värden'!E464))/('logg värden'!$E$1)</f>
        <v>21.4</v>
      </c>
      <c r="F464" s="1">
        <f>(('logg värden'!F464))/('logg värden'!$F$1)</f>
        <v>20</v>
      </c>
      <c r="G464" s="1">
        <f>(('logg värden'!G464))/('logg värden'!$G$1)</f>
        <v>28.9</v>
      </c>
      <c r="H464" s="1">
        <f>(('logg värden'!H464))/('logg värden'!$H$1)</f>
        <v>28.9</v>
      </c>
      <c r="I464" s="1">
        <f>(('logg värden'!I464))/('logg värden'!$I$1)</f>
        <v>42.1</v>
      </c>
      <c r="J464" s="1">
        <f>(('logg värden'!J464))/('logg värden'!$J$1)</f>
        <v>26.7</v>
      </c>
      <c r="K464" s="1">
        <f>(('logg värden'!K464))/('logg värden'!$K$1)</f>
        <v>27</v>
      </c>
      <c r="L464" s="1">
        <f>(('logg värden'!L464))/('logg värden'!$L$1)</f>
        <v>26.9</v>
      </c>
      <c r="M464" s="1">
        <f>(('logg värden'!M464))/('logg värden'!$M$1)</f>
        <v>-3276.8</v>
      </c>
      <c r="N464" s="1">
        <f>(('logg värden'!N464))/('logg värden'!$N$1)</f>
        <v>-3276.8</v>
      </c>
      <c r="O464" s="1">
        <f>(('logg värden'!O464))/('logg värden'!$O$1)</f>
        <v>43.1</v>
      </c>
      <c r="P464" s="1">
        <f>(('logg värden'!P464))/('logg värden'!$P$1)</f>
        <v>40.9</v>
      </c>
      <c r="Q464" s="1">
        <f>(('logg värden'!Q464))/('logg värden'!$Q$1)</f>
        <v>48.1</v>
      </c>
      <c r="R464" s="1">
        <f>(('logg värden'!R464))/('logg värden'!$R$1)</f>
        <v>72.5</v>
      </c>
      <c r="S464" s="1">
        <f>(('logg värden'!S464))/('logg värden'!$S$1)</f>
        <v>-0.5</v>
      </c>
      <c r="T464" s="1">
        <f>(('logg värden'!T464))/('logg värden'!$T$1)</f>
        <v>13.7</v>
      </c>
      <c r="U464" s="1">
        <f>(('logg värden'!U464))/('logg värden'!$U$1)</f>
        <v>22.3</v>
      </c>
      <c r="V464" s="1">
        <f>(('logg värden'!V464))/('logg värden'!$V$1)</f>
        <v>2.9</v>
      </c>
      <c r="W464" s="1">
        <f>(('logg värden'!W464))/('logg värden'!$W$1)</f>
        <v>218.1</v>
      </c>
      <c r="X464" s="1">
        <f>(('logg värden'!X464))/('logg värden'!$X$1)</f>
        <v>216.1</v>
      </c>
      <c r="Y464" s="1">
        <f>(('logg värden'!Y464))/('logg värden'!$Y$1)</f>
        <v>0</v>
      </c>
      <c r="Z464" s="1">
        <f>(('logg värden'!Z464))/('logg värden'!$Z$1)</f>
        <v>-181.1</v>
      </c>
      <c r="AA464" s="1">
        <f>(('logg värden'!AA464))/('logg värden'!$AA$1)</f>
        <v>30.6</v>
      </c>
      <c r="AB464" s="1">
        <f>(('logg värden'!AB464))/('logg värden'!$AB$1)</f>
        <v>0</v>
      </c>
      <c r="AC464" s="1">
        <f>(('logg värden'!AC464))/('logg värden'!$AC$1)</f>
        <v>0</v>
      </c>
      <c r="AD464" s="1">
        <f>(('logg värden'!AD464))/('logg värden'!$AD$1)</f>
        <v>1.1000000000000001</v>
      </c>
      <c r="AE464" s="1">
        <f>(('logg värden'!AE464))/('logg värden'!$AE$1)</f>
        <v>0.8</v>
      </c>
      <c r="AF464" s="1">
        <f>(('logg värden'!AF464))/('logg värden'!$AF$1)</f>
        <v>1.3</v>
      </c>
      <c r="AG464" s="1">
        <f>(('logg värden'!AG464))/('logg värden'!$AG$1)</f>
        <v>0</v>
      </c>
      <c r="AH464" s="1">
        <f>(('logg värden'!AH464))/('logg värden'!$AH$1)</f>
        <v>25370</v>
      </c>
      <c r="AI464" s="1">
        <f>(('logg värden'!AI464))/('logg värden'!$AI$1)</f>
        <v>36748</v>
      </c>
      <c r="AJ464" s="1">
        <f>(('logg värden'!AJ464))/('logg värden'!$AJ$1)</f>
        <v>27270.73</v>
      </c>
      <c r="AK464" s="1">
        <f>(('logg värden'!AK464))/('logg värden'!$AK$1)</f>
        <v>5885.66</v>
      </c>
      <c r="AL464" s="1">
        <f t="shared" si="7"/>
        <v>21385.07</v>
      </c>
      <c r="AM464" s="1">
        <f>(('logg värden'!AL464))/('logg värden'!$AL$1)</f>
        <v>15</v>
      </c>
    </row>
    <row r="465" spans="1:39" x14ac:dyDescent="0.2">
      <c r="A465">
        <f>'logg värden'!A465</f>
        <v>44532</v>
      </c>
      <c r="B465">
        <f>'logg värden'!B465</f>
        <v>0.64796296296296296</v>
      </c>
      <c r="C465" s="1">
        <f>(('logg värden'!C465))/('logg värden'!$C$1)</f>
        <v>-3.7</v>
      </c>
      <c r="D465" s="1">
        <f>(('logg värden'!D465))/('logg värden'!$D$1)</f>
        <v>-2.2999999999999998</v>
      </c>
      <c r="E465" s="1">
        <f>(('logg värden'!E465))/('logg värden'!$E$1)</f>
        <v>21.4</v>
      </c>
      <c r="F465" s="1">
        <f>(('logg värden'!F465))/('logg värden'!$F$1)</f>
        <v>20</v>
      </c>
      <c r="G465" s="1">
        <f>(('logg värden'!G465))/('logg värden'!$G$1)</f>
        <v>28.9</v>
      </c>
      <c r="H465" s="1">
        <f>(('logg värden'!H465))/('logg värden'!$H$1)</f>
        <v>28.8</v>
      </c>
      <c r="I465" s="1">
        <f>(('logg värden'!I465))/('logg värden'!$I$1)</f>
        <v>42.3</v>
      </c>
      <c r="J465" s="1">
        <f>(('logg värden'!J465))/('logg värden'!$J$1)</f>
        <v>26.8</v>
      </c>
      <c r="K465" s="1">
        <f>(('logg värden'!K465))/('logg värden'!$K$1)</f>
        <v>27</v>
      </c>
      <c r="L465" s="1">
        <f>(('logg värden'!L465))/('logg värden'!$L$1)</f>
        <v>26.9</v>
      </c>
      <c r="M465" s="1">
        <f>(('logg värden'!M465))/('logg värden'!$M$1)</f>
        <v>-3276.8</v>
      </c>
      <c r="N465" s="1">
        <f>(('logg värden'!N465))/('logg värden'!$N$1)</f>
        <v>-3276.8</v>
      </c>
      <c r="O465" s="1">
        <f>(('logg värden'!O465))/('logg värden'!$O$1)</f>
        <v>43.1</v>
      </c>
      <c r="P465" s="1">
        <f>(('logg värden'!P465))/('logg värden'!$P$1)</f>
        <v>41.2</v>
      </c>
      <c r="Q465" s="1">
        <f>(('logg värden'!Q465))/('logg värden'!$Q$1)</f>
        <v>48.3</v>
      </c>
      <c r="R465" s="1">
        <f>(('logg värden'!R465))/('logg värden'!$R$1)</f>
        <v>73.400000000000006</v>
      </c>
      <c r="S465" s="1">
        <f>(('logg värden'!S465))/('logg värden'!$S$1)</f>
        <v>-0.5</v>
      </c>
      <c r="T465" s="1">
        <f>(('logg värden'!T465))/('logg värden'!$T$1)</f>
        <v>13.7</v>
      </c>
      <c r="U465" s="1">
        <f>(('logg värden'!U465))/('logg värden'!$U$1)</f>
        <v>22.3</v>
      </c>
      <c r="V465" s="1">
        <f>(('logg värden'!V465))/('logg värden'!$V$1)</f>
        <v>2.9</v>
      </c>
      <c r="W465" s="1">
        <f>(('logg värden'!W465))/('logg värden'!$W$1)</f>
        <v>208.5</v>
      </c>
      <c r="X465" s="1">
        <f>(('logg värden'!X465))/('logg värden'!$X$1)</f>
        <v>216.1</v>
      </c>
      <c r="Y465" s="1">
        <f>(('logg värden'!Y465))/('logg värden'!$Y$1)</f>
        <v>0</v>
      </c>
      <c r="Z465" s="1">
        <f>(('logg värden'!Z465))/('logg värden'!$Z$1)</f>
        <v>-181.1</v>
      </c>
      <c r="AA465" s="1">
        <f>(('logg värden'!AA465))/('logg värden'!$AA$1)</f>
        <v>30.6</v>
      </c>
      <c r="AB465" s="1">
        <f>(('logg värden'!AB465))/('logg värden'!$AB$1)</f>
        <v>0</v>
      </c>
      <c r="AC465" s="1">
        <f>(('logg värden'!AC465))/('logg värden'!$AC$1)</f>
        <v>0</v>
      </c>
      <c r="AD465" s="1">
        <f>(('logg värden'!AD465))/('logg värden'!$AD$1)</f>
        <v>1.5</v>
      </c>
      <c r="AE465" s="1">
        <f>(('logg värden'!AE465))/('logg värden'!$AE$1)</f>
        <v>1</v>
      </c>
      <c r="AF465" s="1">
        <f>(('logg värden'!AF465))/('logg värden'!$AF$1)</f>
        <v>1.8</v>
      </c>
      <c r="AG465" s="1">
        <f>(('logg värden'!AG465))/('logg värden'!$AG$1)</f>
        <v>0</v>
      </c>
      <c r="AH465" s="1">
        <f>(('logg värden'!AH465))/('logg värden'!$AH$1)</f>
        <v>25370</v>
      </c>
      <c r="AI465" s="1">
        <f>(('logg värden'!AI465))/('logg värden'!$AI$1)</f>
        <v>36748</v>
      </c>
      <c r="AJ465" s="1">
        <f>(('logg värden'!AJ465))/('logg värden'!$AJ$1)</f>
        <v>27270.73</v>
      </c>
      <c r="AK465" s="1">
        <f>(('logg värden'!AK465))/('logg värden'!$AK$1)</f>
        <v>5885.66</v>
      </c>
      <c r="AL465" s="1">
        <f t="shared" si="7"/>
        <v>21385.07</v>
      </c>
      <c r="AM465" s="1">
        <f>(('logg värden'!AL465))/('logg värden'!$AL$1)</f>
        <v>15</v>
      </c>
    </row>
    <row r="466" spans="1:39" x14ac:dyDescent="0.2">
      <c r="A466">
        <f>'logg värden'!A466</f>
        <v>44532</v>
      </c>
      <c r="B466">
        <f>'logg värden'!B466</f>
        <v>0.6486574074074074</v>
      </c>
      <c r="C466" s="1">
        <f>(('logg värden'!C466))/('logg värden'!$C$1)</f>
        <v>-3.8</v>
      </c>
      <c r="D466" s="1">
        <f>(('logg värden'!D466))/('logg värden'!$D$1)</f>
        <v>-2.2999999999999998</v>
      </c>
      <c r="E466" s="1">
        <f>(('logg värden'!E466))/('logg värden'!$E$1)</f>
        <v>21.4</v>
      </c>
      <c r="F466" s="1">
        <f>(('logg värden'!F466))/('logg värden'!$F$1)</f>
        <v>20</v>
      </c>
      <c r="G466" s="1">
        <f>(('logg värden'!G466))/('logg värden'!$G$1)</f>
        <v>28.9</v>
      </c>
      <c r="H466" s="1">
        <f>(('logg värden'!H466))/('logg värden'!$H$1)</f>
        <v>28.7</v>
      </c>
      <c r="I466" s="1">
        <f>(('logg värden'!I466))/('logg värden'!$I$1)</f>
        <v>42.5</v>
      </c>
      <c r="J466" s="1">
        <f>(('logg värden'!J466))/('logg värden'!$J$1)</f>
        <v>26.8</v>
      </c>
      <c r="K466" s="1">
        <f>(('logg värden'!K466))/('logg värden'!$K$1)</f>
        <v>27</v>
      </c>
      <c r="L466" s="1">
        <f>(('logg värden'!L466))/('logg värden'!$L$1)</f>
        <v>26.9</v>
      </c>
      <c r="M466" s="1">
        <f>(('logg värden'!M466))/('logg värden'!$M$1)</f>
        <v>-3276.8</v>
      </c>
      <c r="N466" s="1">
        <f>(('logg värden'!N466))/('logg värden'!$N$1)</f>
        <v>-3276.8</v>
      </c>
      <c r="O466" s="1">
        <f>(('logg värden'!O466))/('logg värden'!$O$1)</f>
        <v>43.1</v>
      </c>
      <c r="P466" s="1">
        <f>(('logg värden'!P466))/('logg värden'!$P$1)</f>
        <v>41.4</v>
      </c>
      <c r="Q466" s="1">
        <f>(('logg värden'!Q466))/('logg värden'!$Q$1)</f>
        <v>48.4</v>
      </c>
      <c r="R466" s="1">
        <f>(('logg värden'!R466))/('logg värden'!$R$1)</f>
        <v>74.2</v>
      </c>
      <c r="S466" s="1">
        <f>(('logg värden'!S466))/('logg värden'!$S$1)</f>
        <v>-0.4</v>
      </c>
      <c r="T466" s="1">
        <f>(('logg värden'!T466))/('logg värden'!$T$1)</f>
        <v>13.6</v>
      </c>
      <c r="U466" s="1">
        <f>(('logg värden'!U466))/('logg värden'!$U$1)</f>
        <v>22.3</v>
      </c>
      <c r="V466" s="1">
        <f>(('logg värden'!V466))/('logg värden'!$V$1)</f>
        <v>3</v>
      </c>
      <c r="W466" s="1">
        <f>(('logg värden'!W466))/('logg värden'!$W$1)</f>
        <v>212.7</v>
      </c>
      <c r="X466" s="1">
        <f>(('logg värden'!X466))/('logg värden'!$X$1)</f>
        <v>216.1</v>
      </c>
      <c r="Y466" s="1">
        <f>(('logg värden'!Y466))/('logg värden'!$Y$1)</f>
        <v>0</v>
      </c>
      <c r="Z466" s="1">
        <f>(('logg värden'!Z466))/('logg värden'!$Z$1)</f>
        <v>-181.2</v>
      </c>
      <c r="AA466" s="1">
        <f>(('logg värden'!AA466))/('logg värden'!$AA$1)</f>
        <v>30.4</v>
      </c>
      <c r="AB466" s="1">
        <f>(('logg värden'!AB466))/('logg värden'!$AB$1)</f>
        <v>0</v>
      </c>
      <c r="AC466" s="1">
        <f>(('logg värden'!AC466))/('logg värden'!$AC$1)</f>
        <v>0</v>
      </c>
      <c r="AD466" s="1">
        <f>(('logg värden'!AD466))/('logg värden'!$AD$1)</f>
        <v>1</v>
      </c>
      <c r="AE466" s="1">
        <f>(('logg värden'!AE466))/('logg värden'!$AE$1)</f>
        <v>1.1000000000000001</v>
      </c>
      <c r="AF466" s="1">
        <f>(('logg värden'!AF466))/('logg värden'!$AF$1)</f>
        <v>1.8</v>
      </c>
      <c r="AG466" s="1">
        <f>(('logg värden'!AG466))/('logg värden'!$AG$1)</f>
        <v>0</v>
      </c>
      <c r="AH466" s="1">
        <f>(('logg värden'!AH466))/('logg värden'!$AH$1)</f>
        <v>25370</v>
      </c>
      <c r="AI466" s="1">
        <f>(('logg värden'!AI466))/('logg värden'!$AI$1)</f>
        <v>36748</v>
      </c>
      <c r="AJ466" s="1">
        <f>(('logg värden'!AJ466))/('logg värden'!$AJ$1)</f>
        <v>27270.73</v>
      </c>
      <c r="AK466" s="1">
        <f>(('logg värden'!AK466))/('logg värden'!$AK$1)</f>
        <v>5885.66</v>
      </c>
      <c r="AL466" s="1">
        <f t="shared" si="7"/>
        <v>21385.07</v>
      </c>
      <c r="AM466" s="1">
        <f>(('logg värden'!AL466))/('logg värden'!$AL$1)</f>
        <v>16</v>
      </c>
    </row>
    <row r="467" spans="1:39" x14ac:dyDescent="0.2">
      <c r="A467">
        <f>'logg värden'!A467</f>
        <v>44532</v>
      </c>
      <c r="B467">
        <f>'logg värden'!B467</f>
        <v>0.64935185185185185</v>
      </c>
      <c r="C467" s="1">
        <f>(('logg värden'!C467))/('logg värden'!$C$1)</f>
        <v>-3.8</v>
      </c>
      <c r="D467" s="1">
        <f>(('logg värden'!D467))/('logg värden'!$D$1)</f>
        <v>-2.2999999999999998</v>
      </c>
      <c r="E467" s="1">
        <f>(('logg värden'!E467))/('logg värden'!$E$1)</f>
        <v>21.4</v>
      </c>
      <c r="F467" s="1">
        <f>(('logg värden'!F467))/('logg värden'!$F$1)</f>
        <v>20</v>
      </c>
      <c r="G467" s="1">
        <f>(('logg värden'!G467))/('logg värden'!$G$1)</f>
        <v>28.9</v>
      </c>
      <c r="H467" s="1">
        <f>(('logg värden'!H467))/('logg värden'!$H$1)</f>
        <v>28.6</v>
      </c>
      <c r="I467" s="1">
        <f>(('logg värden'!I467))/('logg värden'!$I$1)</f>
        <v>42.7</v>
      </c>
      <c r="J467" s="1">
        <f>(('logg värden'!J467))/('logg värden'!$J$1)</f>
        <v>26.9</v>
      </c>
      <c r="K467" s="1">
        <f>(('logg värden'!K467))/('logg värden'!$K$1)</f>
        <v>26.9</v>
      </c>
      <c r="L467" s="1">
        <f>(('logg värden'!L467))/('logg värden'!$L$1)</f>
        <v>26.9</v>
      </c>
      <c r="M467" s="1">
        <f>(('logg värden'!M467))/('logg värden'!$M$1)</f>
        <v>-3276.8</v>
      </c>
      <c r="N467" s="1">
        <f>(('logg värden'!N467))/('logg värden'!$N$1)</f>
        <v>-3276.8</v>
      </c>
      <c r="O467" s="1">
        <f>(('logg värden'!O467))/('logg värden'!$O$1)</f>
        <v>43.3</v>
      </c>
      <c r="P467" s="1">
        <f>(('logg värden'!P467))/('logg värden'!$P$1)</f>
        <v>41.7</v>
      </c>
      <c r="Q467" s="1">
        <f>(('logg värden'!Q467))/('logg värden'!$Q$1)</f>
        <v>48.3</v>
      </c>
      <c r="R467" s="1">
        <f>(('logg värden'!R467))/('logg värden'!$R$1)</f>
        <v>75</v>
      </c>
      <c r="S467" s="1">
        <f>(('logg värden'!S467))/('logg värden'!$S$1)</f>
        <v>-0.3</v>
      </c>
      <c r="T467" s="1">
        <f>(('logg värden'!T467))/('logg värden'!$T$1)</f>
        <v>13.4</v>
      </c>
      <c r="U467" s="1">
        <f>(('logg värden'!U467))/('logg värden'!$U$1)</f>
        <v>22.3</v>
      </c>
      <c r="V467" s="1">
        <f>(('logg värden'!V467))/('logg värden'!$V$1)</f>
        <v>3</v>
      </c>
      <c r="W467" s="1">
        <f>(('logg värden'!W467))/('logg värden'!$W$1)</f>
        <v>212.3</v>
      </c>
      <c r="X467" s="1">
        <f>(('logg värden'!X467))/('logg värden'!$X$1)</f>
        <v>216.1</v>
      </c>
      <c r="Y467" s="1">
        <f>(('logg värden'!Y467))/('logg värden'!$Y$1)</f>
        <v>0</v>
      </c>
      <c r="Z467" s="1">
        <f>(('logg värden'!Z467))/('logg värden'!$Z$1)</f>
        <v>-181.4</v>
      </c>
      <c r="AA467" s="1">
        <f>(('logg värden'!AA467))/('logg värden'!$AA$1)</f>
        <v>30.5</v>
      </c>
      <c r="AB467" s="1">
        <f>(('logg värden'!AB467))/('logg värden'!$AB$1)</f>
        <v>0</v>
      </c>
      <c r="AC467" s="1">
        <f>(('logg värden'!AC467))/('logg värden'!$AC$1)</f>
        <v>0</v>
      </c>
      <c r="AD467" s="1">
        <f>(('logg värden'!AD467))/('logg värden'!$AD$1)</f>
        <v>1.7</v>
      </c>
      <c r="AE467" s="1">
        <f>(('logg värden'!AE467))/('logg värden'!$AE$1)</f>
        <v>1.3</v>
      </c>
      <c r="AF467" s="1">
        <f>(('logg värden'!AF467))/('logg värden'!$AF$1)</f>
        <v>1.3</v>
      </c>
      <c r="AG467" s="1">
        <f>(('logg värden'!AG467))/('logg värden'!$AG$1)</f>
        <v>0</v>
      </c>
      <c r="AH467" s="1">
        <f>(('logg värden'!AH467))/('logg värden'!$AH$1)</f>
        <v>25370</v>
      </c>
      <c r="AI467" s="1">
        <f>(('logg värden'!AI467))/('logg värden'!$AI$1)</f>
        <v>36748</v>
      </c>
      <c r="AJ467" s="1">
        <f>(('logg värden'!AJ467))/('logg värden'!$AJ$1)</f>
        <v>27270.73</v>
      </c>
      <c r="AK467" s="1">
        <f>(('logg värden'!AK467))/('logg värden'!$AK$1)</f>
        <v>5885.66</v>
      </c>
      <c r="AL467" s="1">
        <f t="shared" si="7"/>
        <v>21385.07</v>
      </c>
      <c r="AM467" s="1">
        <f>(('logg värden'!AL467))/('logg värden'!$AL$1)</f>
        <v>16</v>
      </c>
    </row>
    <row r="468" spans="1:39" x14ac:dyDescent="0.2">
      <c r="A468">
        <f>'logg värden'!A468</f>
        <v>44532</v>
      </c>
      <c r="B468">
        <f>'logg värden'!B468</f>
        <v>0.65004629629629629</v>
      </c>
      <c r="C468" s="1">
        <f>(('logg värden'!C468))/('logg värden'!$C$1)</f>
        <v>-3.7</v>
      </c>
      <c r="D468" s="1">
        <f>(('logg värden'!D468))/('logg värden'!$D$1)</f>
        <v>-2.2999999999999998</v>
      </c>
      <c r="E468" s="1">
        <f>(('logg värden'!E468))/('logg värden'!$E$1)</f>
        <v>21.4</v>
      </c>
      <c r="F468" s="1">
        <f>(('logg värden'!F468))/('logg värden'!$F$1)</f>
        <v>20</v>
      </c>
      <c r="G468" s="1">
        <f>(('logg värden'!G468))/('logg värden'!$G$1)</f>
        <v>28.9</v>
      </c>
      <c r="H468" s="1">
        <f>(('logg värden'!H468))/('logg värden'!$H$1)</f>
        <v>28.5</v>
      </c>
      <c r="I468" s="1">
        <f>(('logg värden'!I468))/('logg värden'!$I$1)</f>
        <v>42.9</v>
      </c>
      <c r="J468" s="1">
        <f>(('logg värden'!J468))/('logg värden'!$J$1)</f>
        <v>26.9</v>
      </c>
      <c r="K468" s="1">
        <f>(('logg värden'!K468))/('logg värden'!$K$1)</f>
        <v>26.9</v>
      </c>
      <c r="L468" s="1">
        <f>(('logg värden'!L468))/('logg värden'!$L$1)</f>
        <v>26.9</v>
      </c>
      <c r="M468" s="1">
        <f>(('logg värden'!M468))/('logg värden'!$M$1)</f>
        <v>-3276.8</v>
      </c>
      <c r="N468" s="1">
        <f>(('logg värden'!N468))/('logg värden'!$N$1)</f>
        <v>-3276.8</v>
      </c>
      <c r="O468" s="1">
        <f>(('logg värden'!O468))/('logg värden'!$O$1)</f>
        <v>43.3</v>
      </c>
      <c r="P468" s="1">
        <f>(('logg värden'!P468))/('logg värden'!$P$1)</f>
        <v>41.9</v>
      </c>
      <c r="Q468" s="1">
        <f>(('logg värden'!Q468))/('logg värden'!$Q$1)</f>
        <v>48.4</v>
      </c>
      <c r="R468" s="1">
        <f>(('logg värden'!R468))/('logg värden'!$R$1)</f>
        <v>75.8</v>
      </c>
      <c r="S468" s="1">
        <f>(('logg värden'!S468))/('logg värden'!$S$1)</f>
        <v>-0.3</v>
      </c>
      <c r="T468" s="1">
        <f>(('logg värden'!T468))/('logg värden'!$T$1)</f>
        <v>13.4</v>
      </c>
      <c r="U468" s="1">
        <f>(('logg värden'!U468))/('logg värden'!$U$1)</f>
        <v>22.3</v>
      </c>
      <c r="V468" s="1">
        <f>(('logg värden'!V468))/('logg värden'!$V$1)</f>
        <v>3.2</v>
      </c>
      <c r="W468" s="1">
        <f>(('logg värden'!W468))/('logg värden'!$W$1)</f>
        <v>213</v>
      </c>
      <c r="X468" s="1">
        <f>(('logg värden'!X468))/('logg värden'!$X$1)</f>
        <v>216.1</v>
      </c>
      <c r="Y468" s="1">
        <f>(('logg värden'!Y468))/('logg värden'!$Y$1)</f>
        <v>0</v>
      </c>
      <c r="Z468" s="1">
        <f>(('logg värden'!Z468))/('logg värden'!$Z$1)</f>
        <v>-181.7</v>
      </c>
      <c r="AA468" s="1">
        <f>(('logg värden'!AA468))/('logg värden'!$AA$1)</f>
        <v>30.5</v>
      </c>
      <c r="AB468" s="1">
        <f>(('logg värden'!AB468))/('logg värden'!$AB$1)</f>
        <v>0</v>
      </c>
      <c r="AC468" s="1">
        <f>(('logg värden'!AC468))/('logg värden'!$AC$1)</f>
        <v>0</v>
      </c>
      <c r="AD468" s="1">
        <f>(('logg värden'!AD468))/('logg värden'!$AD$1)</f>
        <v>1.4</v>
      </c>
      <c r="AE468" s="1">
        <f>(('logg värden'!AE468))/('logg värden'!$AE$1)</f>
        <v>1.2</v>
      </c>
      <c r="AF468" s="1">
        <f>(('logg värden'!AF468))/('logg värden'!$AF$1)</f>
        <v>1.2</v>
      </c>
      <c r="AG468" s="1">
        <f>(('logg värden'!AG468))/('logg värden'!$AG$1)</f>
        <v>0</v>
      </c>
      <c r="AH468" s="1">
        <f>(('logg värden'!AH468))/('logg värden'!$AH$1)</f>
        <v>25370</v>
      </c>
      <c r="AI468" s="1">
        <f>(('logg värden'!AI468))/('logg värden'!$AI$1)</f>
        <v>36748</v>
      </c>
      <c r="AJ468" s="1">
        <f>(('logg värden'!AJ468))/('logg värden'!$AJ$1)</f>
        <v>27270.73</v>
      </c>
      <c r="AK468" s="1">
        <f>(('logg värden'!AK468))/('logg värden'!$AK$1)</f>
        <v>5885.66</v>
      </c>
      <c r="AL468" s="1">
        <f t="shared" si="7"/>
        <v>21385.07</v>
      </c>
      <c r="AM468" s="1">
        <f>(('logg värden'!AL468))/('logg värden'!$AL$1)</f>
        <v>18</v>
      </c>
    </row>
    <row r="469" spans="1:39" x14ac:dyDescent="0.2">
      <c r="A469">
        <f>'logg värden'!A469</f>
        <v>44532</v>
      </c>
      <c r="B469">
        <f>'logg värden'!B469</f>
        <v>0.65074074074074073</v>
      </c>
      <c r="C469" s="1">
        <f>(('logg värden'!C469))/('logg värden'!$C$1)</f>
        <v>-3.8</v>
      </c>
      <c r="D469" s="1">
        <f>(('logg värden'!D469))/('logg värden'!$D$1)</f>
        <v>-2.2999999999999998</v>
      </c>
      <c r="E469" s="1">
        <f>(('logg värden'!E469))/('logg värden'!$E$1)</f>
        <v>21.4</v>
      </c>
      <c r="F469" s="1">
        <f>(('logg värden'!F469))/('logg värden'!$F$1)</f>
        <v>20</v>
      </c>
      <c r="G469" s="1">
        <f>(('logg värden'!G469))/('logg värden'!$G$1)</f>
        <v>28.9</v>
      </c>
      <c r="H469" s="1">
        <f>(('logg värden'!H469))/('logg värden'!$H$1)</f>
        <v>28.4</v>
      </c>
      <c r="I469" s="1">
        <f>(('logg värden'!I469))/('logg värden'!$I$1)</f>
        <v>43.1</v>
      </c>
      <c r="J469" s="1">
        <f>(('logg värden'!J469))/('logg värden'!$J$1)</f>
        <v>26.9</v>
      </c>
      <c r="K469" s="1">
        <f>(('logg värden'!K469))/('logg värden'!$K$1)</f>
        <v>26.9</v>
      </c>
      <c r="L469" s="1">
        <f>(('logg värden'!L469))/('logg värden'!$L$1)</f>
        <v>26.9</v>
      </c>
      <c r="M469" s="1">
        <f>(('logg värden'!M469))/('logg värden'!$M$1)</f>
        <v>-3276.8</v>
      </c>
      <c r="N469" s="1">
        <f>(('logg värden'!N469))/('logg värden'!$N$1)</f>
        <v>-3276.8</v>
      </c>
      <c r="O469" s="1">
        <f>(('logg värden'!O469))/('logg värden'!$O$1)</f>
        <v>43.4</v>
      </c>
      <c r="P469" s="1">
        <f>(('logg värden'!P469))/('logg värden'!$P$1)</f>
        <v>42</v>
      </c>
      <c r="Q469" s="1">
        <f>(('logg värden'!Q469))/('logg värden'!$Q$1)</f>
        <v>48.5</v>
      </c>
      <c r="R469" s="1">
        <f>(('logg värden'!R469))/('logg värden'!$R$1)</f>
        <v>76.3</v>
      </c>
      <c r="S469" s="1">
        <f>(('logg värden'!S469))/('logg värden'!$S$1)</f>
        <v>-0.3</v>
      </c>
      <c r="T469" s="1">
        <f>(('logg värden'!T469))/('logg värden'!$T$1)</f>
        <v>13.4</v>
      </c>
      <c r="U469" s="1">
        <f>(('logg värden'!U469))/('logg värden'!$U$1)</f>
        <v>22.4</v>
      </c>
      <c r="V469" s="1">
        <f>(('logg värden'!V469))/('logg värden'!$V$1)</f>
        <v>3.1</v>
      </c>
      <c r="W469" s="1">
        <f>(('logg värden'!W469))/('logg värden'!$W$1)</f>
        <v>212.1</v>
      </c>
      <c r="X469" s="1">
        <f>(('logg värden'!X469))/('logg värden'!$X$1)</f>
        <v>216.1</v>
      </c>
      <c r="Y469" s="1">
        <f>(('logg värden'!Y469))/('logg värden'!$Y$1)</f>
        <v>0</v>
      </c>
      <c r="Z469" s="1">
        <f>(('logg värden'!Z469))/('logg värden'!$Z$1)</f>
        <v>-182.1</v>
      </c>
      <c r="AA469" s="1">
        <f>(('logg värden'!AA469))/('logg värden'!$AA$1)</f>
        <v>30.6</v>
      </c>
      <c r="AB469" s="1">
        <f>(('logg värden'!AB469))/('logg värden'!$AB$1)</f>
        <v>0</v>
      </c>
      <c r="AC469" s="1">
        <f>(('logg värden'!AC469))/('logg värden'!$AC$1)</f>
        <v>0</v>
      </c>
      <c r="AD469" s="1">
        <f>(('logg värden'!AD469))/('logg värden'!$AD$1)</f>
        <v>1.5</v>
      </c>
      <c r="AE469" s="1">
        <f>(('logg värden'!AE469))/('logg värden'!$AE$1)</f>
        <v>1.2</v>
      </c>
      <c r="AF469" s="1">
        <f>(('logg värden'!AF469))/('logg värden'!$AF$1)</f>
        <v>1.8</v>
      </c>
      <c r="AG469" s="1">
        <f>(('logg värden'!AG469))/('logg värden'!$AG$1)</f>
        <v>0</v>
      </c>
      <c r="AH469" s="1">
        <f>(('logg värden'!AH469))/('logg värden'!$AH$1)</f>
        <v>25370</v>
      </c>
      <c r="AI469" s="1">
        <f>(('logg värden'!AI469))/('logg värden'!$AI$1)</f>
        <v>36749</v>
      </c>
      <c r="AJ469" s="1">
        <f>(('logg värden'!AJ469))/('logg värden'!$AJ$1)</f>
        <v>27271.05</v>
      </c>
      <c r="AK469" s="1">
        <f>(('logg värden'!AK469))/('logg värden'!$AK$1)</f>
        <v>5885.66</v>
      </c>
      <c r="AL469" s="1">
        <f t="shared" si="7"/>
        <v>21385.39</v>
      </c>
      <c r="AM469" s="1">
        <f>(('logg värden'!AL469))/('logg värden'!$AL$1)</f>
        <v>19</v>
      </c>
    </row>
    <row r="470" spans="1:39" x14ac:dyDescent="0.2">
      <c r="A470">
        <f>'logg värden'!A470</f>
        <v>44532</v>
      </c>
      <c r="B470">
        <f>'logg värden'!B470</f>
        <v>0.65143518518518517</v>
      </c>
      <c r="C470" s="1">
        <f>(('logg värden'!C470))/('logg värden'!$C$1)</f>
        <v>-3.8</v>
      </c>
      <c r="D470" s="1">
        <f>(('logg värden'!D470))/('logg värden'!$D$1)</f>
        <v>-2.2999999999999998</v>
      </c>
      <c r="E470" s="1">
        <f>(('logg värden'!E470))/('logg värden'!$E$1)</f>
        <v>21.4</v>
      </c>
      <c r="F470" s="1">
        <f>(('logg värden'!F470))/('logg värden'!$F$1)</f>
        <v>20</v>
      </c>
      <c r="G470" s="1">
        <f>(('logg värden'!G470))/('logg värden'!$G$1)</f>
        <v>28.9</v>
      </c>
      <c r="H470" s="1">
        <f>(('logg värden'!H470))/('logg värden'!$H$1)</f>
        <v>28.3</v>
      </c>
      <c r="I470" s="1">
        <f>(('logg värden'!I470))/('logg värden'!$I$1)</f>
        <v>43.3</v>
      </c>
      <c r="J470" s="1">
        <f>(('logg värden'!J470))/('logg värden'!$J$1)</f>
        <v>26.9</v>
      </c>
      <c r="K470" s="1">
        <f>(('logg värden'!K470))/('logg värden'!$K$1)</f>
        <v>26.9</v>
      </c>
      <c r="L470" s="1">
        <f>(('logg värden'!L470))/('logg värden'!$L$1)</f>
        <v>26.9</v>
      </c>
      <c r="M470" s="1">
        <f>(('logg värden'!M470))/('logg värden'!$M$1)</f>
        <v>-3276.8</v>
      </c>
      <c r="N470" s="1">
        <f>(('logg värden'!N470))/('logg värden'!$N$1)</f>
        <v>-3276.8</v>
      </c>
      <c r="O470" s="1">
        <f>(('logg värden'!O470))/('logg värden'!$O$1)</f>
        <v>43.5</v>
      </c>
      <c r="P470" s="1">
        <f>(('logg värden'!P470))/('logg värden'!$P$1)</f>
        <v>42.2</v>
      </c>
      <c r="Q470" s="1">
        <f>(('logg värden'!Q470))/('logg värden'!$Q$1)</f>
        <v>48.3</v>
      </c>
      <c r="R470" s="1">
        <f>(('logg värden'!R470))/('logg värden'!$R$1)</f>
        <v>76.900000000000006</v>
      </c>
      <c r="S470" s="1">
        <f>(('logg värden'!S470))/('logg värden'!$S$1)</f>
        <v>-0.3</v>
      </c>
      <c r="T470" s="1">
        <f>(('logg värden'!T470))/('logg värden'!$T$1)</f>
        <v>13.4</v>
      </c>
      <c r="U470" s="1">
        <f>(('logg värden'!U470))/('logg värden'!$U$1)</f>
        <v>22.4</v>
      </c>
      <c r="V470" s="1">
        <f>(('logg värden'!V470))/('logg värden'!$V$1)</f>
        <v>3.1</v>
      </c>
      <c r="W470" s="1">
        <f>(('logg värden'!W470))/('logg värden'!$W$1)</f>
        <v>217.9</v>
      </c>
      <c r="X470" s="1">
        <f>(('logg värden'!X470))/('logg värden'!$X$1)</f>
        <v>216.1</v>
      </c>
      <c r="Y470" s="1">
        <f>(('logg värden'!Y470))/('logg värden'!$Y$1)</f>
        <v>0</v>
      </c>
      <c r="Z470" s="1">
        <f>(('logg värden'!Z470))/('logg värden'!$Z$1)</f>
        <v>-182.7</v>
      </c>
      <c r="AA470" s="1">
        <f>(('logg värden'!AA470))/('logg värden'!$AA$1)</f>
        <v>30.5</v>
      </c>
      <c r="AB470" s="1">
        <f>(('logg värden'!AB470))/('logg värden'!$AB$1)</f>
        <v>0</v>
      </c>
      <c r="AC470" s="1">
        <f>(('logg värden'!AC470))/('logg värden'!$AC$1)</f>
        <v>0</v>
      </c>
      <c r="AD470" s="1">
        <f>(('logg värden'!AD470))/('logg värden'!$AD$1)</f>
        <v>1.8</v>
      </c>
      <c r="AE470" s="1">
        <f>(('logg värden'!AE470))/('logg värden'!$AE$1)</f>
        <v>1</v>
      </c>
      <c r="AF470" s="1">
        <f>(('logg värden'!AF470))/('logg värden'!$AF$1)</f>
        <v>1.2</v>
      </c>
      <c r="AG470" s="1">
        <f>(('logg värden'!AG470))/('logg värden'!$AG$1)</f>
        <v>0</v>
      </c>
      <c r="AH470" s="1">
        <f>(('logg värden'!AH470))/('logg värden'!$AH$1)</f>
        <v>25370</v>
      </c>
      <c r="AI470" s="1">
        <f>(('logg värden'!AI470))/('logg värden'!$AI$1)</f>
        <v>36749</v>
      </c>
      <c r="AJ470" s="1">
        <f>(('logg värden'!AJ470))/('logg värden'!$AJ$1)</f>
        <v>27271.05</v>
      </c>
      <c r="AK470" s="1">
        <f>(('logg värden'!AK470))/('logg värden'!$AK$1)</f>
        <v>5885.66</v>
      </c>
      <c r="AL470" s="1">
        <f t="shared" si="7"/>
        <v>21385.39</v>
      </c>
      <c r="AM470" s="1">
        <f>(('logg värden'!AL470))/('logg värden'!$AL$1)</f>
        <v>20</v>
      </c>
    </row>
    <row r="471" spans="1:39" x14ac:dyDescent="0.2">
      <c r="A471">
        <f>'logg värden'!A471</f>
        <v>44532</v>
      </c>
      <c r="B471">
        <f>'logg värden'!B471</f>
        <v>0.65212962962962961</v>
      </c>
      <c r="C471" s="1">
        <f>(('logg värden'!C471))/('logg värden'!$C$1)</f>
        <v>-3.8</v>
      </c>
      <c r="D471" s="1">
        <f>(('logg värden'!D471))/('logg värden'!$D$1)</f>
        <v>-2.2999999999999998</v>
      </c>
      <c r="E471" s="1">
        <f>(('logg värden'!E471))/('logg värden'!$E$1)</f>
        <v>21.4</v>
      </c>
      <c r="F471" s="1">
        <f>(('logg värden'!F471))/('logg värden'!$F$1)</f>
        <v>20</v>
      </c>
      <c r="G471" s="1">
        <f>(('logg värden'!G471))/('logg värden'!$G$1)</f>
        <v>28.9</v>
      </c>
      <c r="H471" s="1">
        <f>(('logg värden'!H471))/('logg värden'!$H$1)</f>
        <v>28.1</v>
      </c>
      <c r="I471" s="1">
        <f>(('logg värden'!I471))/('logg värden'!$I$1)</f>
        <v>43.5</v>
      </c>
      <c r="J471" s="1">
        <f>(('logg värden'!J471))/('logg värden'!$J$1)</f>
        <v>26.9</v>
      </c>
      <c r="K471" s="1">
        <f>(('logg värden'!K471))/('logg värden'!$K$1)</f>
        <v>26.9</v>
      </c>
      <c r="L471" s="1">
        <f>(('logg värden'!L471))/('logg värden'!$L$1)</f>
        <v>26.9</v>
      </c>
      <c r="M471" s="1">
        <f>(('logg värden'!M471))/('logg värden'!$M$1)</f>
        <v>-3276.8</v>
      </c>
      <c r="N471" s="1">
        <f>(('logg värden'!N471))/('logg värden'!$N$1)</f>
        <v>-3276.8</v>
      </c>
      <c r="O471" s="1">
        <f>(('logg värden'!O471))/('logg värden'!$O$1)</f>
        <v>43.6</v>
      </c>
      <c r="P471" s="1">
        <f>(('logg värden'!P471))/('logg värden'!$P$1)</f>
        <v>42.5</v>
      </c>
      <c r="Q471" s="1">
        <f>(('logg värden'!Q471))/('logg värden'!$Q$1)</f>
        <v>48.4</v>
      </c>
      <c r="R471" s="1">
        <f>(('logg värden'!R471))/('logg värden'!$R$1)</f>
        <v>77.5</v>
      </c>
      <c r="S471" s="1">
        <f>(('logg värden'!S471))/('logg värden'!$S$1)</f>
        <v>-0.3</v>
      </c>
      <c r="T471" s="1">
        <f>(('logg värden'!T471))/('logg värden'!$T$1)</f>
        <v>13.4</v>
      </c>
      <c r="U471" s="1">
        <f>(('logg värden'!U471))/('logg värden'!$U$1)</f>
        <v>22.4</v>
      </c>
      <c r="V471" s="1">
        <f>(('logg värden'!V471))/('logg värden'!$V$1)</f>
        <v>3.1</v>
      </c>
      <c r="W471" s="1">
        <f>(('logg värden'!W471))/('logg värden'!$W$1)</f>
        <v>210.6</v>
      </c>
      <c r="X471" s="1">
        <f>(('logg värden'!X471))/('logg värden'!$X$1)</f>
        <v>216.1</v>
      </c>
      <c r="Y471" s="1">
        <f>(('logg värden'!Y471))/('logg värden'!$Y$1)</f>
        <v>0</v>
      </c>
      <c r="Z471" s="1">
        <f>(('logg värden'!Z471))/('logg värden'!$Z$1)</f>
        <v>-183.4</v>
      </c>
      <c r="AA471" s="1">
        <f>(('logg värden'!AA471))/('logg värden'!$AA$1)</f>
        <v>30.4</v>
      </c>
      <c r="AB471" s="1">
        <f>(('logg värden'!AB471))/('logg värden'!$AB$1)</f>
        <v>0</v>
      </c>
      <c r="AC471" s="1">
        <f>(('logg värden'!AC471))/('logg värden'!$AC$1)</f>
        <v>0</v>
      </c>
      <c r="AD471" s="1">
        <f>(('logg värden'!AD471))/('logg värden'!$AD$1)</f>
        <v>1.5</v>
      </c>
      <c r="AE471" s="1">
        <f>(('logg värden'!AE471))/('logg värden'!$AE$1)</f>
        <v>1</v>
      </c>
      <c r="AF471" s="1">
        <f>(('logg värden'!AF471))/('logg värden'!$AF$1)</f>
        <v>1.8</v>
      </c>
      <c r="AG471" s="1">
        <f>(('logg värden'!AG471))/('logg värden'!$AG$1)</f>
        <v>0</v>
      </c>
      <c r="AH471" s="1">
        <f>(('logg värden'!AH471))/('logg värden'!$AH$1)</f>
        <v>25370</v>
      </c>
      <c r="AI471" s="1">
        <f>(('logg värden'!AI471))/('logg värden'!$AI$1)</f>
        <v>36749</v>
      </c>
      <c r="AJ471" s="1">
        <f>(('logg värden'!AJ471))/('logg värden'!$AJ$1)</f>
        <v>27271.05</v>
      </c>
      <c r="AK471" s="1">
        <f>(('logg värden'!AK471))/('logg värden'!$AK$1)</f>
        <v>5885.66</v>
      </c>
      <c r="AL471" s="1">
        <f t="shared" si="7"/>
        <v>21385.39</v>
      </c>
      <c r="AM471" s="1">
        <f>(('logg värden'!AL471))/('logg värden'!$AL$1)</f>
        <v>21</v>
      </c>
    </row>
    <row r="472" spans="1:39" x14ac:dyDescent="0.2">
      <c r="A472">
        <f>'logg värden'!A472</f>
        <v>44532</v>
      </c>
      <c r="B472">
        <f>'logg värden'!B472</f>
        <v>0.65282407407407406</v>
      </c>
      <c r="C472" s="1">
        <f>(('logg värden'!C472))/('logg värden'!$C$1)</f>
        <v>-3.8</v>
      </c>
      <c r="D472" s="1">
        <f>(('logg värden'!D472))/('logg värden'!$D$1)</f>
        <v>-2.2999999999999998</v>
      </c>
      <c r="E472" s="1">
        <f>(('logg värden'!E472))/('logg värden'!$E$1)</f>
        <v>21.4</v>
      </c>
      <c r="F472" s="1">
        <f>(('logg värden'!F472))/('logg värden'!$F$1)</f>
        <v>20</v>
      </c>
      <c r="G472" s="1">
        <f>(('logg värden'!G472))/('logg värden'!$G$1)</f>
        <v>28.9</v>
      </c>
      <c r="H472" s="1">
        <f>(('logg värden'!H472))/('logg värden'!$H$1)</f>
        <v>28</v>
      </c>
      <c r="I472" s="1">
        <f>(('logg värden'!I472))/('logg värden'!$I$1)</f>
        <v>43.7</v>
      </c>
      <c r="J472" s="1">
        <f>(('logg värden'!J472))/('logg värden'!$J$1)</f>
        <v>26.9</v>
      </c>
      <c r="K472" s="1">
        <f>(('logg värden'!K472))/('logg värden'!$K$1)</f>
        <v>26.9</v>
      </c>
      <c r="L472" s="1">
        <f>(('logg värden'!L472))/('logg värden'!$L$1)</f>
        <v>26.8</v>
      </c>
      <c r="M472" s="1">
        <f>(('logg värden'!M472))/('logg värden'!$M$1)</f>
        <v>-3276.8</v>
      </c>
      <c r="N472" s="1">
        <f>(('logg värden'!N472))/('logg värden'!$N$1)</f>
        <v>-3276.8</v>
      </c>
      <c r="O472" s="1">
        <f>(('logg värden'!O472))/('logg värden'!$O$1)</f>
        <v>43.7</v>
      </c>
      <c r="P472" s="1">
        <f>(('logg värden'!P472))/('logg värden'!$P$1)</f>
        <v>42.7</v>
      </c>
      <c r="Q472" s="1">
        <f>(('logg värden'!Q472))/('logg värden'!$Q$1)</f>
        <v>48.5</v>
      </c>
      <c r="R472" s="1">
        <f>(('logg värden'!R472))/('logg värden'!$R$1)</f>
        <v>78</v>
      </c>
      <c r="S472" s="1">
        <f>(('logg värden'!S472))/('logg värden'!$S$1)</f>
        <v>-0.2</v>
      </c>
      <c r="T472" s="1">
        <f>(('logg värden'!T472))/('logg värden'!$T$1)</f>
        <v>13.4</v>
      </c>
      <c r="U472" s="1">
        <f>(('logg värden'!U472))/('logg värden'!$U$1)</f>
        <v>22.4</v>
      </c>
      <c r="V472" s="1">
        <f>(('logg värden'!V472))/('logg värden'!$V$1)</f>
        <v>3.1</v>
      </c>
      <c r="W472" s="1">
        <f>(('logg värden'!W472))/('logg värden'!$W$1)</f>
        <v>213.9</v>
      </c>
      <c r="X472" s="1">
        <f>(('logg värden'!X472))/('logg värden'!$X$1)</f>
        <v>216.1</v>
      </c>
      <c r="Y472" s="1">
        <f>(('logg värden'!Y472))/('logg värden'!$Y$1)</f>
        <v>0</v>
      </c>
      <c r="Z472" s="1">
        <f>(('logg värden'!Z472))/('logg värden'!$Z$1)</f>
        <v>-184.2</v>
      </c>
      <c r="AA472" s="1">
        <f>(('logg värden'!AA472))/('logg värden'!$AA$1)</f>
        <v>30.2</v>
      </c>
      <c r="AB472" s="1">
        <f>(('logg värden'!AB472))/('logg värden'!$AB$1)</f>
        <v>0</v>
      </c>
      <c r="AC472" s="1">
        <f>(('logg värden'!AC472))/('logg värden'!$AC$1)</f>
        <v>0</v>
      </c>
      <c r="AD472" s="1">
        <f>(('logg värden'!AD472))/('logg värden'!$AD$1)</f>
        <v>1</v>
      </c>
      <c r="AE472" s="1">
        <f>(('logg värden'!AE472))/('logg värden'!$AE$1)</f>
        <v>0.9</v>
      </c>
      <c r="AF472" s="1">
        <f>(('logg värden'!AF472))/('logg värden'!$AF$1)</f>
        <v>1.5</v>
      </c>
      <c r="AG472" s="1">
        <f>(('logg värden'!AG472))/('logg värden'!$AG$1)</f>
        <v>0</v>
      </c>
      <c r="AH472" s="1">
        <f>(('logg värden'!AH472))/('logg värden'!$AH$1)</f>
        <v>25370</v>
      </c>
      <c r="AI472" s="1">
        <f>(('logg värden'!AI472))/('logg värden'!$AI$1)</f>
        <v>36749</v>
      </c>
      <c r="AJ472" s="1">
        <f>(('logg värden'!AJ472))/('logg värden'!$AJ$1)</f>
        <v>27271.05</v>
      </c>
      <c r="AK472" s="1">
        <f>(('logg värden'!AK472))/('logg värden'!$AK$1)</f>
        <v>5885.66</v>
      </c>
      <c r="AL472" s="1">
        <f t="shared" si="7"/>
        <v>21385.39</v>
      </c>
      <c r="AM472" s="1">
        <f>(('logg värden'!AL472))/('logg värden'!$AL$1)</f>
        <v>22</v>
      </c>
    </row>
    <row r="473" spans="1:39" x14ac:dyDescent="0.2">
      <c r="A473">
        <f>'logg värden'!A473</f>
        <v>44532</v>
      </c>
      <c r="B473">
        <f>'logg värden'!B473</f>
        <v>0.65354166666666669</v>
      </c>
      <c r="C473" s="1">
        <f>(('logg värden'!C473))/('logg värden'!$C$1)</f>
        <v>-3.8</v>
      </c>
      <c r="D473" s="1">
        <f>(('logg värden'!D473))/('logg värden'!$D$1)</f>
        <v>-2.2999999999999998</v>
      </c>
      <c r="E473" s="1">
        <f>(('logg värden'!E473))/('logg värden'!$E$1)</f>
        <v>21.4</v>
      </c>
      <c r="F473" s="1">
        <f>(('logg värden'!F473))/('logg värden'!$F$1)</f>
        <v>20</v>
      </c>
      <c r="G473" s="1">
        <f>(('logg värden'!G473))/('logg värden'!$G$1)</f>
        <v>28.9</v>
      </c>
      <c r="H473" s="1">
        <f>(('logg värden'!H473))/('logg värden'!$H$1)</f>
        <v>27.9</v>
      </c>
      <c r="I473" s="1">
        <f>(('logg värden'!I473))/('logg värden'!$I$1)</f>
        <v>43.9</v>
      </c>
      <c r="J473" s="1">
        <f>(('logg värden'!J473))/('logg värden'!$J$1)</f>
        <v>26.9</v>
      </c>
      <c r="K473" s="1">
        <f>(('logg värden'!K473))/('logg värden'!$K$1)</f>
        <v>26.9</v>
      </c>
      <c r="L473" s="1">
        <f>(('logg värden'!L473))/('logg värden'!$L$1)</f>
        <v>26.8</v>
      </c>
      <c r="M473" s="1">
        <f>(('logg värden'!M473))/('logg värden'!$M$1)</f>
        <v>-3276.8</v>
      </c>
      <c r="N473" s="1">
        <f>(('logg värden'!N473))/('logg värden'!$N$1)</f>
        <v>-3276.8</v>
      </c>
      <c r="O473" s="1">
        <f>(('logg värden'!O473))/('logg värden'!$O$1)</f>
        <v>43.8</v>
      </c>
      <c r="P473" s="1">
        <f>(('logg värden'!P473))/('logg värden'!$P$1)</f>
        <v>42.9</v>
      </c>
      <c r="Q473" s="1">
        <f>(('logg värden'!Q473))/('logg värden'!$Q$1)</f>
        <v>48.4</v>
      </c>
      <c r="R473" s="1">
        <f>(('logg värden'!R473))/('logg värden'!$R$1)</f>
        <v>78.5</v>
      </c>
      <c r="S473" s="1">
        <f>(('logg värden'!S473))/('logg värden'!$S$1)</f>
        <v>-0.2</v>
      </c>
      <c r="T473" s="1">
        <f>(('logg värden'!T473))/('logg värden'!$T$1)</f>
        <v>13.4</v>
      </c>
      <c r="U473" s="1">
        <f>(('logg värden'!U473))/('logg värden'!$U$1)</f>
        <v>22.4</v>
      </c>
      <c r="V473" s="1">
        <f>(('logg värden'!V473))/('logg värden'!$V$1)</f>
        <v>3.2</v>
      </c>
      <c r="W473" s="1">
        <f>(('logg värden'!W473))/('logg värden'!$W$1)</f>
        <v>213</v>
      </c>
      <c r="X473" s="1">
        <f>(('logg värden'!X473))/('logg värden'!$X$1)</f>
        <v>216.1</v>
      </c>
      <c r="Y473" s="1">
        <f>(('logg värden'!Y473))/('logg värden'!$Y$1)</f>
        <v>0</v>
      </c>
      <c r="Z473" s="1">
        <f>(('logg värden'!Z473))/('logg värden'!$Z$1)</f>
        <v>-185.1</v>
      </c>
      <c r="AA473" s="1">
        <f>(('logg värden'!AA473))/('logg värden'!$AA$1)</f>
        <v>30.3</v>
      </c>
      <c r="AB473" s="1">
        <f>(('logg värden'!AB473))/('logg värden'!$AB$1)</f>
        <v>0</v>
      </c>
      <c r="AC473" s="1">
        <f>(('logg värden'!AC473))/('logg värden'!$AC$1)</f>
        <v>0</v>
      </c>
      <c r="AD473" s="1">
        <f>(('logg värden'!AD473))/('logg värden'!$AD$1)</f>
        <v>1</v>
      </c>
      <c r="AE473" s="1">
        <f>(('logg värden'!AE473))/('logg värden'!$AE$1)</f>
        <v>1.2</v>
      </c>
      <c r="AF473" s="1">
        <f>(('logg värden'!AF473))/('logg värden'!$AF$1)</f>
        <v>1.8</v>
      </c>
      <c r="AG473" s="1">
        <f>(('logg värden'!AG473))/('logg värden'!$AG$1)</f>
        <v>0</v>
      </c>
      <c r="AH473" s="1">
        <f>(('logg värden'!AH473))/('logg värden'!$AH$1)</f>
        <v>25370</v>
      </c>
      <c r="AI473" s="1">
        <f>(('logg värden'!AI473))/('logg värden'!$AI$1)</f>
        <v>36749</v>
      </c>
      <c r="AJ473" s="1">
        <f>(('logg värden'!AJ473))/('logg värden'!$AJ$1)</f>
        <v>27271.05</v>
      </c>
      <c r="AK473" s="1">
        <f>(('logg värden'!AK473))/('logg värden'!$AK$1)</f>
        <v>5885.66</v>
      </c>
      <c r="AL473" s="1">
        <f t="shared" si="7"/>
        <v>21385.39</v>
      </c>
      <c r="AM473" s="1">
        <f>(('logg värden'!AL473))/('logg värden'!$AL$1)</f>
        <v>24</v>
      </c>
    </row>
    <row r="474" spans="1:39" x14ac:dyDescent="0.2">
      <c r="A474">
        <f>'logg värden'!A474</f>
        <v>44532</v>
      </c>
      <c r="B474">
        <f>'logg värden'!B474</f>
        <v>0.6542013888888889</v>
      </c>
      <c r="C474" s="1">
        <f>(('logg värden'!C474))/('logg värden'!$C$1)</f>
        <v>-3.8</v>
      </c>
      <c r="D474" s="1">
        <f>(('logg värden'!D474))/('logg värden'!$D$1)</f>
        <v>-2.2999999999999998</v>
      </c>
      <c r="E474" s="1">
        <f>(('logg värden'!E474))/('logg värden'!$E$1)</f>
        <v>21.4</v>
      </c>
      <c r="F474" s="1">
        <f>(('logg värden'!F474))/('logg värden'!$F$1)</f>
        <v>20</v>
      </c>
      <c r="G474" s="1">
        <f>(('logg värden'!G474))/('logg värden'!$G$1)</f>
        <v>29</v>
      </c>
      <c r="H474" s="1">
        <f>(('logg värden'!H474))/('logg värden'!$H$1)</f>
        <v>27.8</v>
      </c>
      <c r="I474" s="1">
        <f>(('logg värden'!I474))/('logg värden'!$I$1)</f>
        <v>44.1</v>
      </c>
      <c r="J474" s="1">
        <f>(('logg värden'!J474))/('logg värden'!$J$1)</f>
        <v>26.9</v>
      </c>
      <c r="K474" s="1">
        <f>(('logg värden'!K474))/('logg värden'!$K$1)</f>
        <v>26.9</v>
      </c>
      <c r="L474" s="1">
        <f>(('logg värden'!L474))/('logg värden'!$L$1)</f>
        <v>26.9</v>
      </c>
      <c r="M474" s="1">
        <f>(('logg värden'!M474))/('logg värden'!$M$1)</f>
        <v>-3276.8</v>
      </c>
      <c r="N474" s="1">
        <f>(('logg värden'!N474))/('logg värden'!$N$1)</f>
        <v>-3276.8</v>
      </c>
      <c r="O474" s="1">
        <f>(('logg värden'!O474))/('logg värden'!$O$1)</f>
        <v>43.9</v>
      </c>
      <c r="P474" s="1">
        <f>(('logg värden'!P474))/('logg värden'!$P$1)</f>
        <v>43.1</v>
      </c>
      <c r="Q474" s="1">
        <f>(('logg värden'!Q474))/('logg värden'!$Q$1)</f>
        <v>48.4</v>
      </c>
      <c r="R474" s="1">
        <f>(('logg värden'!R474))/('logg värden'!$R$1)</f>
        <v>79</v>
      </c>
      <c r="S474" s="1">
        <f>(('logg värden'!S474))/('logg värden'!$S$1)</f>
        <v>-0.2</v>
      </c>
      <c r="T474" s="1">
        <f>(('logg värden'!T474))/('logg värden'!$T$1)</f>
        <v>13.4</v>
      </c>
      <c r="U474" s="1">
        <f>(('logg värden'!U474))/('logg värden'!$U$1)</f>
        <v>22.4</v>
      </c>
      <c r="V474" s="1">
        <f>(('logg värden'!V474))/('logg värden'!$V$1)</f>
        <v>3.2</v>
      </c>
      <c r="W474" s="1">
        <f>(('logg värden'!W474))/('logg värden'!$W$1)</f>
        <v>214.6</v>
      </c>
      <c r="X474" s="1">
        <f>(('logg värden'!X474))/('logg värden'!$X$1)</f>
        <v>216.1</v>
      </c>
      <c r="Y474" s="1">
        <f>(('logg värden'!Y474))/('logg värden'!$Y$1)</f>
        <v>0</v>
      </c>
      <c r="Z474" s="1">
        <f>(('logg värden'!Z474))/('logg värden'!$Z$1)</f>
        <v>-186.1</v>
      </c>
      <c r="AA474" s="1">
        <f>(('logg värden'!AA474))/('logg värden'!$AA$1)</f>
        <v>30.6</v>
      </c>
      <c r="AB474" s="1">
        <f>(('logg värden'!AB474))/('logg värden'!$AB$1)</f>
        <v>0</v>
      </c>
      <c r="AC474" s="1">
        <f>(('logg värden'!AC474))/('logg värden'!$AC$1)</f>
        <v>0</v>
      </c>
      <c r="AD474" s="1">
        <f>(('logg värden'!AD474))/('logg värden'!$AD$1)</f>
        <v>1.7</v>
      </c>
      <c r="AE474" s="1">
        <f>(('logg värden'!AE474))/('logg värden'!$AE$1)</f>
        <v>0.9</v>
      </c>
      <c r="AF474" s="1">
        <f>(('logg värden'!AF474))/('logg värden'!$AF$1)</f>
        <v>1.2</v>
      </c>
      <c r="AG474" s="1">
        <f>(('logg värden'!AG474))/('logg värden'!$AG$1)</f>
        <v>0</v>
      </c>
      <c r="AH474" s="1">
        <f>(('logg värden'!AH474))/('logg värden'!$AH$1)</f>
        <v>25370</v>
      </c>
      <c r="AI474" s="1">
        <f>(('logg värden'!AI474))/('logg värden'!$AI$1)</f>
        <v>36749</v>
      </c>
      <c r="AJ474" s="1">
        <f>(('logg värden'!AJ474))/('logg värden'!$AJ$1)</f>
        <v>27271.05</v>
      </c>
      <c r="AK474" s="1">
        <f>(('logg värden'!AK474))/('logg värden'!$AK$1)</f>
        <v>5885.66</v>
      </c>
      <c r="AL474" s="1">
        <f t="shared" si="7"/>
        <v>21385.39</v>
      </c>
      <c r="AM474" s="1">
        <f>(('logg värden'!AL474))/('logg värden'!$AL$1)</f>
        <v>26</v>
      </c>
    </row>
    <row r="475" spans="1:39" x14ac:dyDescent="0.2">
      <c r="A475">
        <f>'logg värden'!A475</f>
        <v>44532</v>
      </c>
      <c r="B475">
        <f>'logg värden'!B475</f>
        <v>0.65489583333333334</v>
      </c>
      <c r="C475" s="1">
        <f>(('logg värden'!C475))/('logg värden'!$C$1)</f>
        <v>-3.8</v>
      </c>
      <c r="D475" s="1">
        <f>(('logg värden'!D475))/('logg värden'!$D$1)</f>
        <v>-2.4</v>
      </c>
      <c r="E475" s="1">
        <f>(('logg värden'!E475))/('logg värden'!$E$1)</f>
        <v>21.4</v>
      </c>
      <c r="F475" s="1">
        <f>(('logg värden'!F475))/('logg värden'!$F$1)</f>
        <v>30</v>
      </c>
      <c r="G475" s="1">
        <f>(('logg värden'!G475))/('logg värden'!$G$1)</f>
        <v>29</v>
      </c>
      <c r="H475" s="1">
        <f>(('logg värden'!H475))/('logg värden'!$H$1)</f>
        <v>27.7</v>
      </c>
      <c r="I475" s="1">
        <f>(('logg värden'!I475))/('logg värden'!$I$1)</f>
        <v>41.7</v>
      </c>
      <c r="J475" s="1">
        <f>(('logg värden'!J475))/('logg värden'!$J$1)</f>
        <v>26.9</v>
      </c>
      <c r="K475" s="1">
        <f>(('logg värden'!K475))/('logg värden'!$K$1)</f>
        <v>26.9</v>
      </c>
      <c r="L475" s="1">
        <f>(('logg värden'!L475))/('logg värden'!$L$1)</f>
        <v>26.9</v>
      </c>
      <c r="M475" s="1">
        <f>(('logg värden'!M475))/('logg värden'!$M$1)</f>
        <v>7.9</v>
      </c>
      <c r="N475" s="1">
        <f>(('logg värden'!N475))/('logg värden'!$N$1)</f>
        <v>5.4</v>
      </c>
      <c r="O475" s="1">
        <f>(('logg värden'!O475))/('logg värden'!$O$1)</f>
        <v>44</v>
      </c>
      <c r="P475" s="1">
        <f>(('logg värden'!P475))/('logg värden'!$P$1)</f>
        <v>43.2</v>
      </c>
      <c r="Q475" s="1">
        <f>(('logg värden'!Q475))/('logg värden'!$Q$1)</f>
        <v>46.9</v>
      </c>
      <c r="R475" s="1">
        <f>(('logg värden'!R475))/('logg värden'!$R$1)</f>
        <v>79.099999999999994</v>
      </c>
      <c r="S475" s="1">
        <f>(('logg värden'!S475))/('logg värden'!$S$1)</f>
        <v>-0.2</v>
      </c>
      <c r="T475" s="1">
        <f>(('logg värden'!T475))/('logg värden'!$T$1)</f>
        <v>13.4</v>
      </c>
      <c r="U475" s="1">
        <f>(('logg värden'!U475))/('logg värden'!$U$1)</f>
        <v>22.4</v>
      </c>
      <c r="V475" s="1">
        <f>(('logg värden'!V475))/('logg värden'!$V$1)</f>
        <v>3.2</v>
      </c>
      <c r="W475" s="1">
        <f>(('logg värden'!W475))/('logg värden'!$W$1)</f>
        <v>217.1</v>
      </c>
      <c r="X475" s="1">
        <f>(('logg värden'!X475))/('logg värden'!$X$1)</f>
        <v>216.1</v>
      </c>
      <c r="Y475" s="1">
        <f>(('logg värden'!Y475))/('logg värden'!$Y$1)</f>
        <v>0</v>
      </c>
      <c r="Z475" s="1">
        <f>(('logg värden'!Z475))/('logg värden'!$Z$1)</f>
        <v>-187.3</v>
      </c>
      <c r="AA475" s="1">
        <f>(('logg värden'!AA475))/('logg värden'!$AA$1)</f>
        <v>30.4</v>
      </c>
      <c r="AB475" s="1">
        <f>(('logg värden'!AB475))/('logg värden'!$AB$1)</f>
        <v>0</v>
      </c>
      <c r="AC475" s="1">
        <f>(('logg värden'!AC475))/('logg värden'!$AC$1)</f>
        <v>0</v>
      </c>
      <c r="AD475" s="1">
        <f>(('logg värden'!AD475))/('logg värden'!$AD$1)</f>
        <v>0.9</v>
      </c>
      <c r="AE475" s="1">
        <f>(('logg värden'!AE475))/('logg värden'!$AE$1)</f>
        <v>1</v>
      </c>
      <c r="AF475" s="1">
        <f>(('logg värden'!AF475))/('logg värden'!$AF$1)</f>
        <v>1.5</v>
      </c>
      <c r="AG475" s="1">
        <f>(('logg värden'!AG475))/('logg värden'!$AG$1)</f>
        <v>0</v>
      </c>
      <c r="AH475" s="1">
        <f>(('logg värden'!AH475))/('logg värden'!$AH$1)</f>
        <v>25370</v>
      </c>
      <c r="AI475" s="1">
        <f>(('logg värden'!AI475))/('logg värden'!$AI$1)</f>
        <v>36749</v>
      </c>
      <c r="AJ475" s="1">
        <f>(('logg värden'!AJ475))/('logg värden'!$AJ$1)</f>
        <v>27271.05</v>
      </c>
      <c r="AK475" s="1">
        <f>(('logg värden'!AK475))/('logg värden'!$AK$1)</f>
        <v>5885.66</v>
      </c>
      <c r="AL475" s="1">
        <f t="shared" si="7"/>
        <v>21385.39</v>
      </c>
      <c r="AM475" s="1">
        <f>(('logg värden'!AL475))/('logg värden'!$AL$1)</f>
        <v>70</v>
      </c>
    </row>
    <row r="476" spans="1:39" x14ac:dyDescent="0.2">
      <c r="A476">
        <f>'logg värden'!A476</f>
        <v>44532</v>
      </c>
      <c r="B476">
        <f>'logg värden'!B476</f>
        <v>0.65559027777777779</v>
      </c>
      <c r="C476" s="1">
        <f>(('logg värden'!C476))/('logg värden'!$C$1)</f>
        <v>-3.9</v>
      </c>
      <c r="D476" s="1">
        <f>(('logg värden'!D476))/('logg värden'!$D$1)</f>
        <v>-2.4</v>
      </c>
      <c r="E476" s="1">
        <f>(('logg värden'!E476))/('logg värden'!$E$1)</f>
        <v>21.4</v>
      </c>
      <c r="F476" s="1">
        <f>(('logg värden'!F476))/('logg värden'!$F$1)</f>
        <v>30</v>
      </c>
      <c r="G476" s="1">
        <f>(('logg värden'!G476))/('logg värden'!$G$1)</f>
        <v>29</v>
      </c>
      <c r="H476" s="1">
        <f>(('logg värden'!H476))/('logg värden'!$H$1)</f>
        <v>31.8</v>
      </c>
      <c r="I476" s="1">
        <f>(('logg värden'!I476))/('logg värden'!$I$1)</f>
        <v>27</v>
      </c>
      <c r="J476" s="1">
        <f>(('logg värden'!J476))/('logg värden'!$J$1)</f>
        <v>26.9</v>
      </c>
      <c r="K476" s="1">
        <f>(('logg värden'!K476))/('logg värden'!$K$1)</f>
        <v>26.9</v>
      </c>
      <c r="L476" s="1">
        <f>(('logg värden'!L476))/('logg värden'!$L$1)</f>
        <v>26.8</v>
      </c>
      <c r="M476" s="1">
        <f>(('logg värden'!M476))/('logg värden'!$M$1)</f>
        <v>7.9</v>
      </c>
      <c r="N476" s="1">
        <f>(('logg värden'!N476))/('logg värden'!$N$1)</f>
        <v>4.5999999999999996</v>
      </c>
      <c r="O476" s="1">
        <f>(('logg värden'!O476))/('logg värden'!$O$1)</f>
        <v>44</v>
      </c>
      <c r="P476" s="1">
        <f>(('logg värden'!P476))/('logg värden'!$P$1)</f>
        <v>43.4</v>
      </c>
      <c r="Q476" s="1">
        <f>(('logg värden'!Q476))/('logg värden'!$Q$1)</f>
        <v>31.6</v>
      </c>
      <c r="R476" s="1">
        <f>(('logg värden'!R476))/('logg värden'!$R$1)</f>
        <v>76.599999999999994</v>
      </c>
      <c r="S476" s="1">
        <f>(('logg värden'!S476))/('logg värden'!$S$1)</f>
        <v>-1.3</v>
      </c>
      <c r="T476" s="1">
        <f>(('logg värden'!T476))/('logg värden'!$T$1)</f>
        <v>14.9</v>
      </c>
      <c r="U476" s="1">
        <f>(('logg värden'!U476))/('logg värden'!$U$1)</f>
        <v>22.4</v>
      </c>
      <c r="V476" s="1">
        <f>(('logg värden'!V476))/('logg värden'!$V$1)</f>
        <v>2.7</v>
      </c>
      <c r="W476" s="1">
        <f>(('logg värden'!W476))/('logg värden'!$W$1)</f>
        <v>213.4</v>
      </c>
      <c r="X476" s="1">
        <f>(('logg värden'!X476))/('logg värden'!$X$1)</f>
        <v>216.1</v>
      </c>
      <c r="Y476" s="1">
        <f>(('logg värden'!Y476))/('logg värden'!$Y$1)</f>
        <v>0</v>
      </c>
      <c r="Z476" s="1">
        <f>(('logg värden'!Z476))/('logg värden'!$Z$1)</f>
        <v>-187.3</v>
      </c>
      <c r="AA476" s="1">
        <f>(('logg värden'!AA476))/('logg värden'!$AA$1)</f>
        <v>30.6</v>
      </c>
      <c r="AB476" s="1">
        <f>(('logg värden'!AB476))/('logg värden'!$AB$1)</f>
        <v>0</v>
      </c>
      <c r="AC476" s="1">
        <f>(('logg värden'!AC476))/('logg värden'!$AC$1)</f>
        <v>0</v>
      </c>
      <c r="AD476" s="1">
        <f>(('logg värden'!AD476))/('logg värden'!$AD$1)</f>
        <v>1</v>
      </c>
      <c r="AE476" s="1">
        <f>(('logg värden'!AE476))/('logg värden'!$AE$1)</f>
        <v>0.7</v>
      </c>
      <c r="AF476" s="1">
        <f>(('logg värden'!AF476))/('logg värden'!$AF$1)</f>
        <v>1.3</v>
      </c>
      <c r="AG476" s="1">
        <f>(('logg värden'!AG476))/('logg värden'!$AG$1)</f>
        <v>0</v>
      </c>
      <c r="AH476" s="1">
        <f>(('logg värden'!AH476))/('logg värden'!$AH$1)</f>
        <v>25370</v>
      </c>
      <c r="AI476" s="1">
        <f>(('logg värden'!AI476))/('logg värden'!$AI$1)</f>
        <v>36749</v>
      </c>
      <c r="AJ476" s="1">
        <f>(('logg värden'!AJ476))/('logg värden'!$AJ$1)</f>
        <v>27271.05</v>
      </c>
      <c r="AK476" s="1">
        <f>(('logg värden'!AK476))/('logg värden'!$AK$1)</f>
        <v>5885.66</v>
      </c>
      <c r="AL476" s="1">
        <f t="shared" si="7"/>
        <v>21385.39</v>
      </c>
      <c r="AM476" s="1">
        <f>(('logg värden'!AL476))/('logg värden'!$AL$1)</f>
        <v>70</v>
      </c>
    </row>
    <row r="477" spans="1:39" x14ac:dyDescent="0.2">
      <c r="A477">
        <f>'logg värden'!A477</f>
        <v>44532</v>
      </c>
      <c r="B477">
        <f>'logg värden'!B477</f>
        <v>0.65628472222222223</v>
      </c>
      <c r="C477" s="1">
        <f>(('logg värden'!C477))/('logg värden'!$C$1)</f>
        <v>-3.9</v>
      </c>
      <c r="D477" s="1">
        <f>(('logg värden'!D477))/('logg värden'!$D$1)</f>
        <v>-2.4</v>
      </c>
      <c r="E477" s="1">
        <f>(('logg värden'!E477))/('logg värden'!$E$1)</f>
        <v>21.4</v>
      </c>
      <c r="F477" s="1">
        <f>(('logg värden'!F477))/('logg värden'!$F$1)</f>
        <v>30</v>
      </c>
      <c r="G477" s="1">
        <f>(('logg värden'!G477))/('logg värden'!$G$1)</f>
        <v>29</v>
      </c>
      <c r="H477" s="1">
        <f>(('logg värden'!H477))/('logg värden'!$H$1)</f>
        <v>31.1</v>
      </c>
      <c r="I477" s="1">
        <f>(('logg värden'!I477))/('logg värden'!$I$1)</f>
        <v>27.4</v>
      </c>
      <c r="J477" s="1">
        <f>(('logg värden'!J477))/('logg värden'!$J$1)</f>
        <v>26.9</v>
      </c>
      <c r="K477" s="1">
        <f>(('logg värden'!K477))/('logg värden'!$K$1)</f>
        <v>26.9</v>
      </c>
      <c r="L477" s="1">
        <f>(('logg värden'!L477))/('logg värden'!$L$1)</f>
        <v>26.8</v>
      </c>
      <c r="M477" s="1">
        <f>(('logg värden'!M477))/('logg värden'!$M$1)</f>
        <v>7.9</v>
      </c>
      <c r="N477" s="1">
        <f>(('logg värden'!N477))/('logg värden'!$N$1)</f>
        <v>4</v>
      </c>
      <c r="O477" s="1">
        <f>(('logg värden'!O477))/('logg värden'!$O$1)</f>
        <v>44.1</v>
      </c>
      <c r="P477" s="1">
        <f>(('logg värden'!P477))/('logg värden'!$P$1)</f>
        <v>43.5</v>
      </c>
      <c r="Q477" s="1">
        <f>(('logg värden'!Q477))/('logg värden'!$Q$1)</f>
        <v>31.5</v>
      </c>
      <c r="R477" s="1">
        <f>(('logg värden'!R477))/('logg värden'!$R$1)</f>
        <v>75.099999999999994</v>
      </c>
      <c r="S477" s="1">
        <f>(('logg värden'!S477))/('logg värden'!$S$1)</f>
        <v>-1.3</v>
      </c>
      <c r="T477" s="1">
        <f>(('logg värden'!T477))/('logg värden'!$T$1)</f>
        <v>12.3</v>
      </c>
      <c r="U477" s="1">
        <f>(('logg värden'!U477))/('logg värden'!$U$1)</f>
        <v>22.4</v>
      </c>
      <c r="V477" s="1">
        <f>(('logg värden'!V477))/('logg värden'!$V$1)</f>
        <v>2.7</v>
      </c>
      <c r="W477" s="1">
        <f>(('logg värden'!W477))/('logg värden'!$W$1)</f>
        <v>213.7</v>
      </c>
      <c r="X477" s="1">
        <f>(('logg värden'!X477))/('logg värden'!$X$1)</f>
        <v>216.1</v>
      </c>
      <c r="Y477" s="1">
        <f>(('logg värden'!Y477))/('logg värden'!$Y$1)</f>
        <v>0</v>
      </c>
      <c r="Z477" s="1">
        <f>(('logg värden'!Z477))/('logg värden'!$Z$1)</f>
        <v>-187.3</v>
      </c>
      <c r="AA477" s="1">
        <f>(('logg värden'!AA477))/('logg värden'!$AA$1)</f>
        <v>30.5</v>
      </c>
      <c r="AB477" s="1">
        <f>(('logg värden'!AB477))/('logg värden'!$AB$1)</f>
        <v>0</v>
      </c>
      <c r="AC477" s="1">
        <f>(('logg värden'!AC477))/('logg värden'!$AC$1)</f>
        <v>0</v>
      </c>
      <c r="AD477" s="1">
        <f>(('logg värden'!AD477))/('logg värden'!$AD$1)</f>
        <v>0.8</v>
      </c>
      <c r="AE477" s="1">
        <f>(('logg värden'!AE477))/('logg värden'!$AE$1)</f>
        <v>0.7</v>
      </c>
      <c r="AF477" s="1">
        <f>(('logg värden'!AF477))/('logg värden'!$AF$1)</f>
        <v>1.5</v>
      </c>
      <c r="AG477" s="1">
        <f>(('logg värden'!AG477))/('logg värden'!$AG$1)</f>
        <v>0</v>
      </c>
      <c r="AH477" s="1">
        <f>(('logg värden'!AH477))/('logg värden'!$AH$1)</f>
        <v>25370</v>
      </c>
      <c r="AI477" s="1">
        <f>(('logg värden'!AI477))/('logg värden'!$AI$1)</f>
        <v>36749</v>
      </c>
      <c r="AJ477" s="1">
        <f>(('logg värden'!AJ477))/('logg värden'!$AJ$1)</f>
        <v>27271.05</v>
      </c>
      <c r="AK477" s="1">
        <f>(('logg värden'!AK477))/('logg värden'!$AK$1)</f>
        <v>5885.66</v>
      </c>
      <c r="AL477" s="1">
        <f t="shared" si="7"/>
        <v>21385.39</v>
      </c>
      <c r="AM477" s="1">
        <f>(('logg värden'!AL477))/('logg värden'!$AL$1)</f>
        <v>60</v>
      </c>
    </row>
    <row r="478" spans="1:39" x14ac:dyDescent="0.2">
      <c r="A478">
        <f>'logg värden'!A478</f>
        <v>44532</v>
      </c>
      <c r="B478">
        <f>'logg värden'!B478</f>
        <v>0.65697916666666667</v>
      </c>
      <c r="C478" s="1">
        <f>(('logg värden'!C478))/('logg värden'!$C$1)</f>
        <v>-3.8</v>
      </c>
      <c r="D478" s="1">
        <f>(('logg värden'!D478))/('logg värden'!$D$1)</f>
        <v>-2.4</v>
      </c>
      <c r="E478" s="1">
        <f>(('logg värden'!E478))/('logg värden'!$E$1)</f>
        <v>21.4</v>
      </c>
      <c r="F478" s="1">
        <f>(('logg värden'!F478))/('logg värden'!$F$1)</f>
        <v>30</v>
      </c>
      <c r="G478" s="1">
        <f>(('logg värden'!G478))/('logg värden'!$G$1)</f>
        <v>29</v>
      </c>
      <c r="H478" s="1">
        <f>(('logg värden'!H478))/('logg värden'!$H$1)</f>
        <v>30.9</v>
      </c>
      <c r="I478" s="1">
        <f>(('logg värden'!I478))/('logg värden'!$I$1)</f>
        <v>27.6</v>
      </c>
      <c r="J478" s="1">
        <f>(('logg värden'!J478))/('logg värden'!$J$1)</f>
        <v>26.9</v>
      </c>
      <c r="K478" s="1">
        <f>(('logg värden'!K478))/('logg värden'!$K$1)</f>
        <v>26.9</v>
      </c>
      <c r="L478" s="1">
        <f>(('logg värden'!L478))/('logg värden'!$L$1)</f>
        <v>26.8</v>
      </c>
      <c r="M478" s="1">
        <f>(('logg värden'!M478))/('logg värden'!$M$1)</f>
        <v>7.9</v>
      </c>
      <c r="N478" s="1">
        <f>(('logg värden'!N478))/('logg värden'!$N$1)</f>
        <v>4.8</v>
      </c>
      <c r="O478" s="1">
        <f>(('logg värden'!O478))/('logg värden'!$O$1)</f>
        <v>44.1</v>
      </c>
      <c r="P478" s="1">
        <f>(('logg värden'!P478))/('logg värden'!$P$1)</f>
        <v>43.6</v>
      </c>
      <c r="Q478" s="1">
        <f>(('logg värden'!Q478))/('logg värden'!$Q$1)</f>
        <v>32.5</v>
      </c>
      <c r="R478" s="1">
        <f>(('logg värden'!R478))/('logg värden'!$R$1)</f>
        <v>73.7</v>
      </c>
      <c r="S478" s="1">
        <f>(('logg värden'!S478))/('logg värden'!$S$1)</f>
        <v>-1.7</v>
      </c>
      <c r="T478" s="1">
        <f>(('logg värden'!T478))/('logg värden'!$T$1)</f>
        <v>10</v>
      </c>
      <c r="U478" s="1">
        <f>(('logg värden'!U478))/('logg värden'!$U$1)</f>
        <v>22.3</v>
      </c>
      <c r="V478" s="1">
        <f>(('logg värden'!V478))/('logg värden'!$V$1)</f>
        <v>2.6</v>
      </c>
      <c r="W478" s="1">
        <f>(('logg värden'!W478))/('logg värden'!$W$1)</f>
        <v>215.1</v>
      </c>
      <c r="X478" s="1">
        <f>(('logg värden'!X478))/('logg värden'!$X$1)</f>
        <v>216.1</v>
      </c>
      <c r="Y478" s="1">
        <f>(('logg värden'!Y478))/('logg värden'!$Y$1)</f>
        <v>0</v>
      </c>
      <c r="Z478" s="1">
        <f>(('logg värden'!Z478))/('logg värden'!$Z$1)</f>
        <v>-184.7</v>
      </c>
      <c r="AA478" s="1">
        <f>(('logg värden'!AA478))/('logg värden'!$AA$1)</f>
        <v>30.5</v>
      </c>
      <c r="AB478" s="1">
        <f>(('logg värden'!AB478))/('logg värden'!$AB$1)</f>
        <v>0</v>
      </c>
      <c r="AC478" s="1">
        <f>(('logg värden'!AC478))/('logg värden'!$AC$1)</f>
        <v>0</v>
      </c>
      <c r="AD478" s="1">
        <f>(('logg värden'!AD478))/('logg värden'!$AD$1)</f>
        <v>0.8</v>
      </c>
      <c r="AE478" s="1">
        <f>(('logg värden'!AE478))/('logg värden'!$AE$1)</f>
        <v>0.9</v>
      </c>
      <c r="AF478" s="1">
        <f>(('logg värden'!AF478))/('logg värden'!$AF$1)</f>
        <v>1.3</v>
      </c>
      <c r="AG478" s="1">
        <f>(('logg värden'!AG478))/('logg värden'!$AG$1)</f>
        <v>0</v>
      </c>
      <c r="AH478" s="1">
        <f>(('logg värden'!AH478))/('logg värden'!$AH$1)</f>
        <v>25370</v>
      </c>
      <c r="AI478" s="1">
        <f>(('logg värden'!AI478))/('logg värden'!$AI$1)</f>
        <v>36749</v>
      </c>
      <c r="AJ478" s="1">
        <f>(('logg värden'!AJ478))/('logg värden'!$AJ$1)</f>
        <v>27271.05</v>
      </c>
      <c r="AK478" s="1">
        <f>(('logg värden'!AK478))/('logg värden'!$AK$1)</f>
        <v>5885.66</v>
      </c>
      <c r="AL478" s="1">
        <f t="shared" si="7"/>
        <v>21385.39</v>
      </c>
      <c r="AM478" s="1">
        <f>(('logg värden'!AL478))/('logg värden'!$AL$1)</f>
        <v>44</v>
      </c>
    </row>
    <row r="479" spans="1:39" x14ac:dyDescent="0.2">
      <c r="A479">
        <f>'logg värden'!A479</f>
        <v>44532</v>
      </c>
      <c r="B479">
        <f>'logg värden'!B479</f>
        <v>0.65767361111111111</v>
      </c>
      <c r="C479" s="1">
        <f>(('logg värden'!C479))/('logg värden'!$C$1)</f>
        <v>-3.9</v>
      </c>
      <c r="D479" s="1">
        <f>(('logg värden'!D479))/('logg värden'!$D$1)</f>
        <v>-2.4</v>
      </c>
      <c r="E479" s="1">
        <f>(('logg värden'!E479))/('logg värden'!$E$1)</f>
        <v>21.4</v>
      </c>
      <c r="F479" s="1">
        <f>(('logg värden'!F479))/('logg värden'!$F$1)</f>
        <v>30</v>
      </c>
      <c r="G479" s="1">
        <f>(('logg värden'!G479))/('logg värden'!$G$1)</f>
        <v>29</v>
      </c>
      <c r="H479" s="1">
        <f>(('logg värden'!H479))/('logg värden'!$H$1)</f>
        <v>31.2</v>
      </c>
      <c r="I479" s="1">
        <f>(('logg värden'!I479))/('logg värden'!$I$1)</f>
        <v>27.4</v>
      </c>
      <c r="J479" s="1">
        <f>(('logg värden'!J479))/('logg värden'!$J$1)</f>
        <v>26.9</v>
      </c>
      <c r="K479" s="1">
        <f>(('logg värden'!K479))/('logg värden'!$K$1)</f>
        <v>26.8</v>
      </c>
      <c r="L479" s="1">
        <f>(('logg värden'!L479))/('logg värden'!$L$1)</f>
        <v>26.8</v>
      </c>
      <c r="M479" s="1">
        <f>(('logg värden'!M479))/('logg värden'!$M$1)</f>
        <v>7.9</v>
      </c>
      <c r="N479" s="1">
        <f>(('logg värden'!N479))/('logg värden'!$N$1)</f>
        <v>5.6</v>
      </c>
      <c r="O479" s="1">
        <f>(('logg värden'!O479))/('logg värden'!$O$1)</f>
        <v>44.1</v>
      </c>
      <c r="P479" s="1">
        <f>(('logg värden'!P479))/('logg värden'!$P$1)</f>
        <v>43.6</v>
      </c>
      <c r="Q479" s="1">
        <f>(('logg värden'!Q479))/('logg värden'!$Q$1)</f>
        <v>33.1</v>
      </c>
      <c r="R479" s="1">
        <f>(('logg värden'!R479))/('logg värden'!$R$1)</f>
        <v>72.5</v>
      </c>
      <c r="S479" s="1">
        <f>(('logg värden'!S479))/('logg värden'!$S$1)</f>
        <v>-2.4</v>
      </c>
      <c r="T479" s="1">
        <f>(('logg värden'!T479))/('logg värden'!$T$1)</f>
        <v>11.1</v>
      </c>
      <c r="U479" s="1">
        <f>(('logg värden'!U479))/('logg värden'!$U$1)</f>
        <v>22.4</v>
      </c>
      <c r="V479" s="1">
        <f>(('logg värden'!V479))/('logg värden'!$V$1)</f>
        <v>2.4</v>
      </c>
      <c r="W479" s="1">
        <f>(('logg värden'!W479))/('logg värden'!$W$1)</f>
        <v>212.8</v>
      </c>
      <c r="X479" s="1">
        <f>(('logg värden'!X479))/('logg värden'!$X$1)</f>
        <v>216.1</v>
      </c>
      <c r="Y479" s="1">
        <f>(('logg värden'!Y479))/('logg värden'!$Y$1)</f>
        <v>0</v>
      </c>
      <c r="Z479" s="1">
        <f>(('logg värden'!Z479))/('logg värden'!$Z$1)</f>
        <v>-181.1</v>
      </c>
      <c r="AA479" s="1">
        <f>(('logg värden'!AA479))/('logg värden'!$AA$1)</f>
        <v>30.4</v>
      </c>
      <c r="AB479" s="1">
        <f>(('logg värden'!AB479))/('logg värden'!$AB$1)</f>
        <v>0</v>
      </c>
      <c r="AC479" s="1">
        <f>(('logg värden'!AC479))/('logg värden'!$AC$1)</f>
        <v>0</v>
      </c>
      <c r="AD479" s="1">
        <f>(('logg värden'!AD479))/('logg värden'!$AD$1)</f>
        <v>1.2</v>
      </c>
      <c r="AE479" s="1">
        <f>(('logg värden'!AE479))/('logg värden'!$AE$1)</f>
        <v>0.8</v>
      </c>
      <c r="AF479" s="1">
        <f>(('logg värden'!AF479))/('logg värden'!$AF$1)</f>
        <v>1.2</v>
      </c>
      <c r="AG479" s="1">
        <f>(('logg värden'!AG479))/('logg värden'!$AG$1)</f>
        <v>0</v>
      </c>
      <c r="AH479" s="1">
        <f>(('logg värden'!AH479))/('logg värden'!$AH$1)</f>
        <v>25370</v>
      </c>
      <c r="AI479" s="1">
        <f>(('logg värden'!AI479))/('logg värden'!$AI$1)</f>
        <v>36749</v>
      </c>
      <c r="AJ479" s="1">
        <f>(('logg värden'!AJ479))/('logg värden'!$AJ$1)</f>
        <v>27271.05</v>
      </c>
      <c r="AK479" s="1">
        <f>(('logg värden'!AK479))/('logg värden'!$AK$1)</f>
        <v>5885.66</v>
      </c>
      <c r="AL479" s="1">
        <f t="shared" si="7"/>
        <v>21385.39</v>
      </c>
      <c r="AM479" s="1">
        <f>(('logg värden'!AL479))/('logg värden'!$AL$1)</f>
        <v>34</v>
      </c>
    </row>
    <row r="480" spans="1:39" x14ac:dyDescent="0.2">
      <c r="A480">
        <f>'logg värden'!A480</f>
        <v>44532</v>
      </c>
      <c r="B480">
        <f>'logg värden'!B480</f>
        <v>0.65836805555555555</v>
      </c>
      <c r="C480" s="1">
        <f>(('logg värden'!C480))/('logg värden'!$C$1)</f>
        <v>-3.9</v>
      </c>
      <c r="D480" s="1">
        <f>(('logg värden'!D480))/('logg värden'!$D$1)</f>
        <v>-2.4</v>
      </c>
      <c r="E480" s="1">
        <f>(('logg värden'!E480))/('logg värden'!$E$1)</f>
        <v>21.4</v>
      </c>
      <c r="F480" s="1">
        <f>(('logg värden'!F480))/('logg värden'!$F$1)</f>
        <v>30</v>
      </c>
      <c r="G480" s="1">
        <f>(('logg värden'!G480))/('logg värden'!$G$1)</f>
        <v>29</v>
      </c>
      <c r="H480" s="1">
        <f>(('logg värden'!H480))/('logg värden'!$H$1)</f>
        <v>31.5</v>
      </c>
      <c r="I480" s="1">
        <f>(('logg värden'!I480))/('logg värden'!$I$1)</f>
        <v>27.2</v>
      </c>
      <c r="J480" s="1">
        <f>(('logg värden'!J480))/('logg värden'!$J$1)</f>
        <v>26.9</v>
      </c>
      <c r="K480" s="1">
        <f>(('logg värden'!K480))/('logg värden'!$K$1)</f>
        <v>26.8</v>
      </c>
      <c r="L480" s="1">
        <f>(('logg värden'!L480))/('logg värden'!$L$1)</f>
        <v>26.8</v>
      </c>
      <c r="M480" s="1">
        <f>(('logg värden'!M480))/('logg värden'!$M$1)</f>
        <v>7.9</v>
      </c>
      <c r="N480" s="1">
        <f>(('logg värden'!N480))/('logg värden'!$N$1)</f>
        <v>5.7</v>
      </c>
      <c r="O480" s="1">
        <f>(('logg värden'!O480))/('logg värden'!$O$1)</f>
        <v>44</v>
      </c>
      <c r="P480" s="1">
        <f>(('logg värden'!P480))/('logg värden'!$P$1)</f>
        <v>43.6</v>
      </c>
      <c r="Q480" s="1">
        <f>(('logg värden'!Q480))/('logg värden'!$Q$1)</f>
        <v>32.9</v>
      </c>
      <c r="R480" s="1">
        <f>(('logg värden'!R480))/('logg värden'!$R$1)</f>
        <v>71.400000000000006</v>
      </c>
      <c r="S480" s="1">
        <f>(('logg värden'!S480))/('logg värden'!$S$1)</f>
        <v>-2.4</v>
      </c>
      <c r="T480" s="1">
        <f>(('logg värden'!T480))/('logg värden'!$T$1)</f>
        <v>12.3</v>
      </c>
      <c r="U480" s="1">
        <f>(('logg värden'!U480))/('logg värden'!$U$1)</f>
        <v>22.3</v>
      </c>
      <c r="V480" s="1">
        <f>(('logg värden'!V480))/('logg värden'!$V$1)</f>
        <v>2.4</v>
      </c>
      <c r="W480" s="1">
        <f>(('logg värden'!W480))/('logg värden'!$W$1)</f>
        <v>215</v>
      </c>
      <c r="X480" s="1">
        <f>(('logg värden'!X480))/('logg värden'!$X$1)</f>
        <v>216.1</v>
      </c>
      <c r="Y480" s="1">
        <f>(('logg värden'!Y480))/('logg värden'!$Y$1)</f>
        <v>0</v>
      </c>
      <c r="Z480" s="1">
        <f>(('logg värden'!Z480))/('logg värden'!$Z$1)</f>
        <v>-177</v>
      </c>
      <c r="AA480" s="1">
        <f>(('logg värden'!AA480))/('logg värden'!$AA$1)</f>
        <v>27.3</v>
      </c>
      <c r="AB480" s="1">
        <f>(('logg värden'!AB480))/('logg värden'!$AB$1)</f>
        <v>0</v>
      </c>
      <c r="AC480" s="1">
        <f>(('logg värden'!AC480))/('logg värden'!$AC$1)</f>
        <v>0</v>
      </c>
      <c r="AD480" s="1">
        <f>(('logg värden'!AD480))/('logg värden'!$AD$1)</f>
        <v>0.8</v>
      </c>
      <c r="AE480" s="1">
        <f>(('logg värden'!AE480))/('logg värden'!$AE$1)</f>
        <v>0.8</v>
      </c>
      <c r="AF480" s="1">
        <f>(('logg värden'!AF480))/('logg värden'!$AF$1)</f>
        <v>1.2</v>
      </c>
      <c r="AG480" s="1">
        <f>(('logg värden'!AG480))/('logg värden'!$AG$1)</f>
        <v>0</v>
      </c>
      <c r="AH480" s="1">
        <f>(('logg värden'!AH480))/('logg värden'!$AH$1)</f>
        <v>25370</v>
      </c>
      <c r="AI480" s="1">
        <f>(('logg värden'!AI480))/('logg värden'!$AI$1)</f>
        <v>36749</v>
      </c>
      <c r="AJ480" s="1">
        <f>(('logg värden'!AJ480))/('logg värden'!$AJ$1)</f>
        <v>27271.05</v>
      </c>
      <c r="AK480" s="1">
        <f>(('logg värden'!AK480))/('logg värden'!$AK$1)</f>
        <v>5885.66</v>
      </c>
      <c r="AL480" s="1">
        <f t="shared" si="7"/>
        <v>21385.39</v>
      </c>
      <c r="AM480" s="1">
        <f>(('logg värden'!AL480))/('logg värden'!$AL$1)</f>
        <v>27</v>
      </c>
    </row>
    <row r="481" spans="1:39" x14ac:dyDescent="0.2">
      <c r="A481">
        <f>'logg värden'!A481</f>
        <v>44532</v>
      </c>
      <c r="B481">
        <f>'logg värden'!B481</f>
        <v>0.6590625</v>
      </c>
      <c r="C481" s="1">
        <f>(('logg värden'!C481))/('logg värden'!$C$1)</f>
        <v>-3.9</v>
      </c>
      <c r="D481" s="1">
        <f>(('logg värden'!D481))/('logg värden'!$D$1)</f>
        <v>-2.4</v>
      </c>
      <c r="E481" s="1">
        <f>(('logg värden'!E481))/('logg värden'!$E$1)</f>
        <v>21.4</v>
      </c>
      <c r="F481" s="1">
        <f>(('logg värden'!F481))/('logg värden'!$F$1)</f>
        <v>30</v>
      </c>
      <c r="G481" s="1">
        <f>(('logg värden'!G481))/('logg värden'!$G$1)</f>
        <v>29</v>
      </c>
      <c r="H481" s="1">
        <f>(('logg värden'!H481))/('logg värden'!$H$1)</f>
        <v>31.8</v>
      </c>
      <c r="I481" s="1">
        <f>(('logg värden'!I481))/('logg värden'!$I$1)</f>
        <v>27.1</v>
      </c>
      <c r="J481" s="1">
        <f>(('logg värden'!J481))/('logg värden'!$J$1)</f>
        <v>26.9</v>
      </c>
      <c r="K481" s="1">
        <f>(('logg värden'!K481))/('logg värden'!$K$1)</f>
        <v>26.8</v>
      </c>
      <c r="L481" s="1">
        <f>(('logg värden'!L481))/('logg värden'!$L$1)</f>
        <v>26.8</v>
      </c>
      <c r="M481" s="1">
        <f>(('logg värden'!M481))/('logg värden'!$M$1)</f>
        <v>7.9</v>
      </c>
      <c r="N481" s="1">
        <f>(('logg värden'!N481))/('logg värden'!$N$1)</f>
        <v>5.6</v>
      </c>
      <c r="O481" s="1">
        <f>(('logg värden'!O481))/('logg värden'!$O$1)</f>
        <v>43.9</v>
      </c>
      <c r="P481" s="1">
        <f>(('logg värden'!P481))/('logg värden'!$P$1)</f>
        <v>43.6</v>
      </c>
      <c r="Q481" s="1">
        <f>(('logg värden'!Q481))/('logg värden'!$Q$1)</f>
        <v>32.700000000000003</v>
      </c>
      <c r="R481" s="1">
        <f>(('logg värden'!R481))/('logg värden'!$R$1)</f>
        <v>70.400000000000006</v>
      </c>
      <c r="S481" s="1">
        <f>(('logg värden'!S481))/('logg värden'!$S$1)</f>
        <v>-1.5</v>
      </c>
      <c r="T481" s="1">
        <f>(('logg värden'!T481))/('logg värden'!$T$1)</f>
        <v>13.4</v>
      </c>
      <c r="U481" s="1">
        <f>(('logg värden'!U481))/('logg värden'!$U$1)</f>
        <v>22.4</v>
      </c>
      <c r="V481" s="1">
        <f>(('logg värden'!V481))/('logg värden'!$V$1)</f>
        <v>2.8</v>
      </c>
      <c r="W481" s="1">
        <f>(('logg värden'!W481))/('logg värden'!$W$1)</f>
        <v>213.9</v>
      </c>
      <c r="X481" s="1">
        <f>(('logg värden'!X481))/('logg värden'!$X$1)</f>
        <v>216.1</v>
      </c>
      <c r="Y481" s="1">
        <f>(('logg värden'!Y481))/('logg värden'!$Y$1)</f>
        <v>0</v>
      </c>
      <c r="Z481" s="1">
        <f>(('logg värden'!Z481))/('logg värden'!$Z$1)</f>
        <v>-173.1</v>
      </c>
      <c r="AA481" s="1">
        <f>(('logg värden'!AA481))/('logg värden'!$AA$1)</f>
        <v>24.3</v>
      </c>
      <c r="AB481" s="1">
        <f>(('logg värden'!AB481))/('logg värden'!$AB$1)</f>
        <v>0</v>
      </c>
      <c r="AC481" s="1">
        <f>(('logg värden'!AC481))/('logg värden'!$AC$1)</f>
        <v>0</v>
      </c>
      <c r="AD481" s="1">
        <f>(('logg värden'!AD481))/('logg värden'!$AD$1)</f>
        <v>1</v>
      </c>
      <c r="AE481" s="1">
        <f>(('logg värden'!AE481))/('logg värden'!$AE$1)</f>
        <v>0.6</v>
      </c>
      <c r="AF481" s="1">
        <f>(('logg värden'!AF481))/('logg värden'!$AF$1)</f>
        <v>1.2</v>
      </c>
      <c r="AG481" s="1">
        <f>(('logg värden'!AG481))/('logg värden'!$AG$1)</f>
        <v>0</v>
      </c>
      <c r="AH481" s="1">
        <f>(('logg värden'!AH481))/('logg värden'!$AH$1)</f>
        <v>25370</v>
      </c>
      <c r="AI481" s="1">
        <f>(('logg värden'!AI481))/('logg värden'!$AI$1)</f>
        <v>36749</v>
      </c>
      <c r="AJ481" s="1">
        <f>(('logg värden'!AJ481))/('logg värden'!$AJ$1)</f>
        <v>27271.05</v>
      </c>
      <c r="AK481" s="1">
        <f>(('logg värden'!AK481))/('logg värden'!$AK$1)</f>
        <v>5885.66</v>
      </c>
      <c r="AL481" s="1">
        <f t="shared" si="7"/>
        <v>21385.39</v>
      </c>
      <c r="AM481" s="1">
        <f>(('logg värden'!AL481))/('logg värden'!$AL$1)</f>
        <v>21</v>
      </c>
    </row>
    <row r="482" spans="1:39" x14ac:dyDescent="0.2">
      <c r="A482">
        <f>'logg värden'!A482</f>
        <v>44532</v>
      </c>
      <c r="B482">
        <f>'logg värden'!B482</f>
        <v>0.65975694444444444</v>
      </c>
      <c r="C482" s="1">
        <f>(('logg värden'!C482))/('logg värden'!$C$1)</f>
        <v>-3.8</v>
      </c>
      <c r="D482" s="1">
        <f>(('logg värden'!D482))/('logg värden'!$D$1)</f>
        <v>-2.4</v>
      </c>
      <c r="E482" s="1">
        <f>(('logg värden'!E482))/('logg värden'!$E$1)</f>
        <v>21.4</v>
      </c>
      <c r="F482" s="1">
        <f>(('logg värden'!F482))/('logg värden'!$F$1)</f>
        <v>30</v>
      </c>
      <c r="G482" s="1">
        <f>(('logg värden'!G482))/('logg värden'!$G$1)</f>
        <v>29.1</v>
      </c>
      <c r="H482" s="1">
        <f>(('logg värden'!H482))/('logg värden'!$H$1)</f>
        <v>31.9</v>
      </c>
      <c r="I482" s="1">
        <f>(('logg värden'!I482))/('logg värden'!$I$1)</f>
        <v>27</v>
      </c>
      <c r="J482" s="1">
        <f>(('logg värden'!J482))/('logg värden'!$J$1)</f>
        <v>26.9</v>
      </c>
      <c r="K482" s="1">
        <f>(('logg värden'!K482))/('logg värden'!$K$1)</f>
        <v>26.8</v>
      </c>
      <c r="L482" s="1">
        <f>(('logg värden'!L482))/('logg värden'!$L$1)</f>
        <v>26.8</v>
      </c>
      <c r="M482" s="1">
        <f>(('logg värden'!M482))/('logg värden'!$M$1)</f>
        <v>7.9</v>
      </c>
      <c r="N482" s="1">
        <f>(('logg värden'!N482))/('logg värden'!$N$1)</f>
        <v>5.5</v>
      </c>
      <c r="O482" s="1">
        <f>(('logg värden'!O482))/('logg värden'!$O$1)</f>
        <v>43.9</v>
      </c>
      <c r="P482" s="1">
        <f>(('logg värden'!P482))/('logg värden'!$P$1)</f>
        <v>43.6</v>
      </c>
      <c r="Q482" s="1">
        <f>(('logg värden'!Q482))/('logg värden'!$Q$1)</f>
        <v>32.5</v>
      </c>
      <c r="R482" s="1">
        <f>(('logg värden'!R482))/('logg värden'!$R$1)</f>
        <v>69.5</v>
      </c>
      <c r="S482" s="1">
        <f>(('logg värden'!S482))/('logg värden'!$S$1)</f>
        <v>-0.7</v>
      </c>
      <c r="T482" s="1">
        <f>(('logg värden'!T482))/('logg värden'!$T$1)</f>
        <v>14.5</v>
      </c>
      <c r="U482" s="1">
        <f>(('logg värden'!U482))/('logg värden'!$U$1)</f>
        <v>22.4</v>
      </c>
      <c r="V482" s="1">
        <f>(('logg värden'!V482))/('logg värden'!$V$1)</f>
        <v>3.4</v>
      </c>
      <c r="W482" s="1">
        <f>(('logg värden'!W482))/('logg värden'!$W$1)</f>
        <v>214</v>
      </c>
      <c r="X482" s="1">
        <f>(('logg värden'!X482))/('logg värden'!$X$1)</f>
        <v>216.1</v>
      </c>
      <c r="Y482" s="1">
        <f>(('logg värden'!Y482))/('logg värden'!$Y$1)</f>
        <v>0</v>
      </c>
      <c r="Z482" s="1">
        <f>(('logg värden'!Z482))/('logg värden'!$Z$1)</f>
        <v>-169.3</v>
      </c>
      <c r="AA482" s="1">
        <f>(('logg värden'!AA482))/('logg värden'!$AA$1)</f>
        <v>22.5</v>
      </c>
      <c r="AB482" s="1">
        <f>(('logg värden'!AB482))/('logg värden'!$AB$1)</f>
        <v>0</v>
      </c>
      <c r="AC482" s="1">
        <f>(('logg värden'!AC482))/('logg värden'!$AC$1)</f>
        <v>0</v>
      </c>
      <c r="AD482" s="1">
        <f>(('logg värden'!AD482))/('logg värden'!$AD$1)</f>
        <v>0.9</v>
      </c>
      <c r="AE482" s="1">
        <f>(('logg värden'!AE482))/('logg värden'!$AE$1)</f>
        <v>0.5</v>
      </c>
      <c r="AF482" s="1">
        <f>(('logg värden'!AF482))/('logg värden'!$AF$1)</f>
        <v>1</v>
      </c>
      <c r="AG482" s="1">
        <f>(('logg värden'!AG482))/('logg värden'!$AG$1)</f>
        <v>0</v>
      </c>
      <c r="AH482" s="1">
        <f>(('logg värden'!AH482))/('logg värden'!$AH$1)</f>
        <v>25370</v>
      </c>
      <c r="AI482" s="1">
        <f>(('logg värden'!AI482))/('logg värden'!$AI$1)</f>
        <v>36749</v>
      </c>
      <c r="AJ482" s="1">
        <f>(('logg värden'!AJ482))/('logg värden'!$AJ$1)</f>
        <v>27271.05</v>
      </c>
      <c r="AK482" s="1">
        <f>(('logg värden'!AK482))/('logg värden'!$AK$1)</f>
        <v>5885.66</v>
      </c>
      <c r="AL482" s="1">
        <f t="shared" si="7"/>
        <v>21385.39</v>
      </c>
      <c r="AM482" s="1">
        <f>(('logg värden'!AL482))/('logg värden'!$AL$1)</f>
        <v>16</v>
      </c>
    </row>
    <row r="483" spans="1:39" x14ac:dyDescent="0.2">
      <c r="A483">
        <f>'logg värden'!A483</f>
        <v>44532</v>
      </c>
      <c r="B483">
        <f>'logg värden'!B483</f>
        <v>0.66045138888888888</v>
      </c>
      <c r="C483" s="1">
        <f>(('logg värden'!C483))/('logg värden'!$C$1)</f>
        <v>-3.9</v>
      </c>
      <c r="D483" s="1">
        <f>(('logg värden'!D483))/('logg värden'!$D$1)</f>
        <v>-2.4</v>
      </c>
      <c r="E483" s="1">
        <f>(('logg värden'!E483))/('logg värden'!$E$1)</f>
        <v>21.4</v>
      </c>
      <c r="F483" s="1">
        <f>(('logg värden'!F483))/('logg värden'!$F$1)</f>
        <v>30</v>
      </c>
      <c r="G483" s="1">
        <f>(('logg värden'!G483))/('logg värden'!$G$1)</f>
        <v>29.1</v>
      </c>
      <c r="H483" s="1">
        <f>(('logg värden'!H483))/('logg värden'!$H$1)</f>
        <v>32</v>
      </c>
      <c r="I483" s="1">
        <f>(('logg värden'!I483))/('logg värden'!$I$1)</f>
        <v>27</v>
      </c>
      <c r="J483" s="1">
        <f>(('logg värden'!J483))/('logg värden'!$J$1)</f>
        <v>27</v>
      </c>
      <c r="K483" s="1">
        <f>(('logg värden'!K483))/('logg värden'!$K$1)</f>
        <v>26.8</v>
      </c>
      <c r="L483" s="1">
        <f>(('logg värden'!L483))/('logg värden'!$L$1)</f>
        <v>26.8</v>
      </c>
      <c r="M483" s="1">
        <f>(('logg värden'!M483))/('logg värden'!$M$1)</f>
        <v>7.9</v>
      </c>
      <c r="N483" s="1">
        <f>(('logg värden'!N483))/('logg värden'!$N$1)</f>
        <v>5.3</v>
      </c>
      <c r="O483" s="1">
        <f>(('logg värden'!O483))/('logg värden'!$O$1)</f>
        <v>43.9</v>
      </c>
      <c r="P483" s="1">
        <f>(('logg värden'!P483))/('logg värden'!$P$1)</f>
        <v>43.6</v>
      </c>
      <c r="Q483" s="1">
        <f>(('logg värden'!Q483))/('logg värden'!$Q$1)</f>
        <v>32.299999999999997</v>
      </c>
      <c r="R483" s="1">
        <f>(('logg värden'!R483))/('logg värden'!$R$1)</f>
        <v>68.599999999999994</v>
      </c>
      <c r="S483" s="1">
        <f>(('logg värden'!S483))/('logg värden'!$S$1)</f>
        <v>-0.4</v>
      </c>
      <c r="T483" s="1">
        <f>(('logg värden'!T483))/('logg värden'!$T$1)</f>
        <v>15.5</v>
      </c>
      <c r="U483" s="1">
        <f>(('logg värden'!U483))/('logg värden'!$U$1)</f>
        <v>22.4</v>
      </c>
      <c r="V483" s="1">
        <f>(('logg värden'!V483))/('logg värden'!$V$1)</f>
        <v>4</v>
      </c>
      <c r="W483" s="1">
        <f>(('logg värden'!W483))/('logg värden'!$W$1)</f>
        <v>213</v>
      </c>
      <c r="X483" s="1">
        <f>(('logg värden'!X483))/('logg värden'!$X$1)</f>
        <v>216.1</v>
      </c>
      <c r="Y483" s="1">
        <f>(('logg värden'!Y483))/('logg värden'!$Y$1)</f>
        <v>0</v>
      </c>
      <c r="Z483" s="1">
        <f>(('logg värden'!Z483))/('logg värden'!$Z$1)</f>
        <v>-165.8</v>
      </c>
      <c r="AA483" s="1">
        <f>(('logg värden'!AA483))/('logg värden'!$AA$1)</f>
        <v>20.6</v>
      </c>
      <c r="AB483" s="1">
        <f>(('logg värden'!AB483))/('logg värden'!$AB$1)</f>
        <v>0</v>
      </c>
      <c r="AC483" s="1">
        <f>(('logg värden'!AC483))/('logg värden'!$AC$1)</f>
        <v>0</v>
      </c>
      <c r="AD483" s="1">
        <f>(('logg värden'!AD483))/('logg värden'!$AD$1)</f>
        <v>1</v>
      </c>
      <c r="AE483" s="1">
        <f>(('logg värden'!AE483))/('logg värden'!$AE$1)</f>
        <v>0.6</v>
      </c>
      <c r="AF483" s="1">
        <f>(('logg värden'!AF483))/('logg värden'!$AF$1)</f>
        <v>1.2</v>
      </c>
      <c r="AG483" s="1">
        <f>(('logg värden'!AG483))/('logg värden'!$AG$1)</f>
        <v>0</v>
      </c>
      <c r="AH483" s="1">
        <f>(('logg värden'!AH483))/('logg värden'!$AH$1)</f>
        <v>25370</v>
      </c>
      <c r="AI483" s="1">
        <f>(('logg värden'!AI483))/('logg värden'!$AI$1)</f>
        <v>36749</v>
      </c>
      <c r="AJ483" s="1">
        <f>(('logg värden'!AJ483))/('logg värden'!$AJ$1)</f>
        <v>27271.05</v>
      </c>
      <c r="AK483" s="1">
        <f>(('logg värden'!AK483))/('logg värden'!$AK$1)</f>
        <v>5885.66</v>
      </c>
      <c r="AL483" s="1">
        <f t="shared" si="7"/>
        <v>21385.39</v>
      </c>
      <c r="AM483" s="1">
        <f>(('logg värden'!AL483))/('logg värden'!$AL$1)</f>
        <v>12</v>
      </c>
    </row>
    <row r="484" spans="1:39" x14ac:dyDescent="0.2">
      <c r="A484">
        <f>'logg värden'!A484</f>
        <v>44532</v>
      </c>
      <c r="B484">
        <f>'logg värden'!B484</f>
        <v>0.66114583333333332</v>
      </c>
      <c r="C484" s="1">
        <f>(('logg värden'!C484))/('logg värden'!$C$1)</f>
        <v>-3.9</v>
      </c>
      <c r="D484" s="1">
        <f>(('logg värden'!D484))/('logg värden'!$D$1)</f>
        <v>-2.4</v>
      </c>
      <c r="E484" s="1">
        <f>(('logg värden'!E484))/('logg värden'!$E$1)</f>
        <v>21.4</v>
      </c>
      <c r="F484" s="1">
        <f>(('logg värden'!F484))/('logg värden'!$F$1)</f>
        <v>30</v>
      </c>
      <c r="G484" s="1">
        <f>(('logg värden'!G484))/('logg värden'!$G$1)</f>
        <v>29.2</v>
      </c>
      <c r="H484" s="1">
        <f>(('logg värden'!H484))/('logg värden'!$H$1)</f>
        <v>32</v>
      </c>
      <c r="I484" s="1">
        <f>(('logg värden'!I484))/('logg värden'!$I$1)</f>
        <v>26.9</v>
      </c>
      <c r="J484" s="1">
        <f>(('logg värden'!J484))/('logg värden'!$J$1)</f>
        <v>27</v>
      </c>
      <c r="K484" s="1">
        <f>(('logg värden'!K484))/('logg värden'!$K$1)</f>
        <v>26.8</v>
      </c>
      <c r="L484" s="1">
        <f>(('logg värden'!L484))/('logg värden'!$L$1)</f>
        <v>26.8</v>
      </c>
      <c r="M484" s="1">
        <f>(('logg värden'!M484))/('logg värden'!$M$1)</f>
        <v>7.9</v>
      </c>
      <c r="N484" s="1">
        <f>(('logg värden'!N484))/('logg värden'!$N$1)</f>
        <v>5.6</v>
      </c>
      <c r="O484" s="1">
        <f>(('logg värden'!O484))/('logg värden'!$O$1)</f>
        <v>43.9</v>
      </c>
      <c r="P484" s="1">
        <f>(('logg värden'!P484))/('logg värden'!$P$1)</f>
        <v>43.6</v>
      </c>
      <c r="Q484" s="1">
        <f>(('logg värden'!Q484))/('logg värden'!$Q$1)</f>
        <v>32.5</v>
      </c>
      <c r="R484" s="1">
        <f>(('logg värden'!R484))/('logg värden'!$R$1)</f>
        <v>67.7</v>
      </c>
      <c r="S484" s="1">
        <f>(('logg värden'!S484))/('logg värden'!$S$1)</f>
        <v>0</v>
      </c>
      <c r="T484" s="1">
        <f>(('logg värden'!T484))/('logg värden'!$T$1)</f>
        <v>16.100000000000001</v>
      </c>
      <c r="U484" s="1">
        <f>(('logg värden'!U484))/('logg värden'!$U$1)</f>
        <v>22.4</v>
      </c>
      <c r="V484" s="1">
        <f>(('logg värden'!V484))/('logg värden'!$V$1)</f>
        <v>4.5999999999999996</v>
      </c>
      <c r="W484" s="1">
        <f>(('logg värden'!W484))/('logg värden'!$W$1)</f>
        <v>212.7</v>
      </c>
      <c r="X484" s="1">
        <f>(('logg värden'!X484))/('logg värden'!$X$1)</f>
        <v>216.1</v>
      </c>
      <c r="Y484" s="1">
        <f>(('logg värden'!Y484))/('logg värden'!$Y$1)</f>
        <v>0</v>
      </c>
      <c r="Z484" s="1">
        <f>(('logg värden'!Z484))/('logg värden'!$Z$1)</f>
        <v>-162.6</v>
      </c>
      <c r="AA484" s="1">
        <f>(('logg värden'!AA484))/('logg värden'!$AA$1)</f>
        <v>20.2</v>
      </c>
      <c r="AB484" s="1">
        <f>(('logg värden'!AB484))/('logg värden'!$AB$1)</f>
        <v>0</v>
      </c>
      <c r="AC484" s="1">
        <f>(('logg värden'!AC484))/('logg värden'!$AC$1)</f>
        <v>0</v>
      </c>
      <c r="AD484" s="1">
        <f>(('logg värden'!AD484))/('logg värden'!$AD$1)</f>
        <v>0.7</v>
      </c>
      <c r="AE484" s="1">
        <f>(('logg värden'!AE484))/('logg värden'!$AE$1)</f>
        <v>0.7</v>
      </c>
      <c r="AF484" s="1">
        <f>(('logg värden'!AF484))/('logg värden'!$AF$1)</f>
        <v>1.2</v>
      </c>
      <c r="AG484" s="1">
        <f>(('logg värden'!AG484))/('logg värden'!$AG$1)</f>
        <v>0</v>
      </c>
      <c r="AH484" s="1">
        <f>(('logg värden'!AH484))/('logg värden'!$AH$1)</f>
        <v>25370</v>
      </c>
      <c r="AI484" s="1">
        <f>(('logg värden'!AI484))/('logg värden'!$AI$1)</f>
        <v>36749</v>
      </c>
      <c r="AJ484" s="1">
        <f>(('logg värden'!AJ484))/('logg värden'!$AJ$1)</f>
        <v>27271.05</v>
      </c>
      <c r="AK484" s="1">
        <f>(('logg värden'!AK484))/('logg värden'!$AK$1)</f>
        <v>5885.66</v>
      </c>
      <c r="AL484" s="1">
        <f t="shared" si="7"/>
        <v>21385.39</v>
      </c>
      <c r="AM484" s="1">
        <f>(('logg värden'!AL484))/('logg värden'!$AL$1)</f>
        <v>10</v>
      </c>
    </row>
    <row r="485" spans="1:39" x14ac:dyDescent="0.2">
      <c r="A485">
        <f>'logg värden'!A485</f>
        <v>44532</v>
      </c>
      <c r="B485">
        <f>'logg värden'!B485</f>
        <v>0.66184027777777776</v>
      </c>
      <c r="C485" s="1">
        <f>(('logg värden'!C485))/('logg värden'!$C$1)</f>
        <v>-3.9</v>
      </c>
      <c r="D485" s="1">
        <f>(('logg värden'!D485))/('logg värden'!$D$1)</f>
        <v>-2.4</v>
      </c>
      <c r="E485" s="1">
        <f>(('logg värden'!E485))/('logg värden'!$E$1)</f>
        <v>21.4</v>
      </c>
      <c r="F485" s="1">
        <f>(('logg värden'!F485))/('logg värden'!$F$1)</f>
        <v>30</v>
      </c>
      <c r="G485" s="1">
        <f>(('logg värden'!G485))/('logg värden'!$G$1)</f>
        <v>29.2</v>
      </c>
      <c r="H485" s="1">
        <f>(('logg värden'!H485))/('logg värden'!$H$1)</f>
        <v>32</v>
      </c>
      <c r="I485" s="1">
        <f>(('logg värden'!I485))/('logg värden'!$I$1)</f>
        <v>26.9</v>
      </c>
      <c r="J485" s="1">
        <f>(('logg värden'!J485))/('logg värden'!$J$1)</f>
        <v>27</v>
      </c>
      <c r="K485" s="1">
        <f>(('logg värden'!K485))/('logg värden'!$K$1)</f>
        <v>26.8</v>
      </c>
      <c r="L485" s="1">
        <f>(('logg värden'!L485))/('logg värden'!$L$1)</f>
        <v>26.8</v>
      </c>
      <c r="M485" s="1">
        <f>(('logg värden'!M485))/('logg värden'!$M$1)</f>
        <v>7.9</v>
      </c>
      <c r="N485" s="1">
        <f>(('logg värden'!N485))/('logg värden'!$N$1)</f>
        <v>5.7</v>
      </c>
      <c r="O485" s="1">
        <f>(('logg värden'!O485))/('logg värden'!$O$1)</f>
        <v>43.8</v>
      </c>
      <c r="P485" s="1">
        <f>(('logg värden'!P485))/('logg värden'!$P$1)</f>
        <v>43.6</v>
      </c>
      <c r="Q485" s="1">
        <f>(('logg värden'!Q485))/('logg värden'!$Q$1)</f>
        <v>32.6</v>
      </c>
      <c r="R485" s="1">
        <f>(('logg värden'!R485))/('logg värden'!$R$1)</f>
        <v>67</v>
      </c>
      <c r="S485" s="1">
        <f>(('logg värden'!S485))/('logg värden'!$S$1)</f>
        <v>0.8</v>
      </c>
      <c r="T485" s="1">
        <f>(('logg värden'!T485))/('logg värden'!$T$1)</f>
        <v>16.3</v>
      </c>
      <c r="U485" s="1">
        <f>(('logg värden'!U485))/('logg värden'!$U$1)</f>
        <v>22.4</v>
      </c>
      <c r="V485" s="1">
        <f>(('logg värden'!V485))/('logg värden'!$V$1)</f>
        <v>4.9000000000000004</v>
      </c>
      <c r="W485" s="1">
        <f>(('logg värden'!W485))/('logg värden'!$W$1)</f>
        <v>214.1</v>
      </c>
      <c r="X485" s="1">
        <f>(('logg värden'!X485))/('logg värden'!$X$1)</f>
        <v>216.1</v>
      </c>
      <c r="Y485" s="1">
        <f>(('logg värden'!Y485))/('logg värden'!$Y$1)</f>
        <v>0</v>
      </c>
      <c r="Z485" s="1">
        <f>(('logg värden'!Z485))/('logg värden'!$Z$1)</f>
        <v>-159.30000000000001</v>
      </c>
      <c r="AA485" s="1">
        <f>(('logg värden'!AA485))/('logg värden'!$AA$1)</f>
        <v>20.6</v>
      </c>
      <c r="AB485" s="1">
        <f>(('logg värden'!AB485))/('logg värden'!$AB$1)</f>
        <v>0</v>
      </c>
      <c r="AC485" s="1">
        <f>(('logg värden'!AC485))/('logg värden'!$AC$1)</f>
        <v>0</v>
      </c>
      <c r="AD485" s="1">
        <f>(('logg värden'!AD485))/('logg värden'!$AD$1)</f>
        <v>0.7</v>
      </c>
      <c r="AE485" s="1">
        <f>(('logg värden'!AE485))/('logg värden'!$AE$1)</f>
        <v>0.7</v>
      </c>
      <c r="AF485" s="1">
        <f>(('logg värden'!AF485))/('logg värden'!$AF$1)</f>
        <v>1.1000000000000001</v>
      </c>
      <c r="AG485" s="1">
        <f>(('logg värden'!AG485))/('logg värden'!$AG$1)</f>
        <v>0</v>
      </c>
      <c r="AH485" s="1">
        <f>(('logg värden'!AH485))/('logg värden'!$AH$1)</f>
        <v>25370</v>
      </c>
      <c r="AI485" s="1">
        <f>(('logg värden'!AI485))/('logg värden'!$AI$1)</f>
        <v>36749</v>
      </c>
      <c r="AJ485" s="1">
        <f>(('logg värden'!AJ485))/('logg värden'!$AJ$1)</f>
        <v>27271.05</v>
      </c>
      <c r="AK485" s="1">
        <f>(('logg värden'!AK485))/('logg värden'!$AK$1)</f>
        <v>5885.66</v>
      </c>
      <c r="AL485" s="1">
        <f t="shared" si="7"/>
        <v>21385.39</v>
      </c>
      <c r="AM485" s="1">
        <f>(('logg värden'!AL485))/('logg värden'!$AL$1)</f>
        <v>8</v>
      </c>
    </row>
    <row r="486" spans="1:39" x14ac:dyDescent="0.2">
      <c r="A486">
        <f>'logg värden'!A486</f>
        <v>44532</v>
      </c>
      <c r="B486">
        <f>'logg värden'!B486</f>
        <v>0.66253472222222221</v>
      </c>
      <c r="C486" s="1">
        <f>(('logg värden'!C486))/('logg värden'!$C$1)</f>
        <v>-3.8</v>
      </c>
      <c r="D486" s="1">
        <f>(('logg värden'!D486))/('logg värden'!$D$1)</f>
        <v>-2.4</v>
      </c>
      <c r="E486" s="1">
        <f>(('logg värden'!E486))/('logg värden'!$E$1)</f>
        <v>21.4</v>
      </c>
      <c r="F486" s="1">
        <f>(('logg värden'!F486))/('logg värden'!$F$1)</f>
        <v>30</v>
      </c>
      <c r="G486" s="1">
        <f>(('logg värden'!G486))/('logg värden'!$G$1)</f>
        <v>29.2</v>
      </c>
      <c r="H486" s="1">
        <f>(('logg värden'!H486))/('logg värden'!$H$1)</f>
        <v>32.1</v>
      </c>
      <c r="I486" s="1">
        <f>(('logg värden'!I486))/('logg värden'!$I$1)</f>
        <v>27</v>
      </c>
      <c r="J486" s="1">
        <f>(('logg värden'!J486))/('logg värden'!$J$1)</f>
        <v>27</v>
      </c>
      <c r="K486" s="1">
        <f>(('logg värden'!K486))/('logg värden'!$K$1)</f>
        <v>26.8</v>
      </c>
      <c r="L486" s="1">
        <f>(('logg värden'!L486))/('logg värden'!$L$1)</f>
        <v>26.8</v>
      </c>
      <c r="M486" s="1">
        <f>(('logg värden'!M486))/('logg värden'!$M$1)</f>
        <v>7.9</v>
      </c>
      <c r="N486" s="1">
        <f>(('logg värden'!N486))/('logg värden'!$N$1)</f>
        <v>5.7</v>
      </c>
      <c r="O486" s="1">
        <f>(('logg värden'!O486))/('logg värden'!$O$1)</f>
        <v>43.8</v>
      </c>
      <c r="P486" s="1">
        <f>(('logg värden'!P486))/('logg värden'!$P$1)</f>
        <v>43.6</v>
      </c>
      <c r="Q486" s="1">
        <f>(('logg värden'!Q486))/('logg värden'!$Q$1)</f>
        <v>32.700000000000003</v>
      </c>
      <c r="R486" s="1">
        <f>(('logg värden'!R486))/('logg värden'!$R$1)</f>
        <v>66.2</v>
      </c>
      <c r="S486" s="1">
        <f>(('logg värden'!S486))/('logg värden'!$S$1)</f>
        <v>1.2</v>
      </c>
      <c r="T486" s="1">
        <f>(('logg värden'!T486))/('logg värden'!$T$1)</f>
        <v>16.3</v>
      </c>
      <c r="U486" s="1">
        <f>(('logg värden'!U486))/('logg värden'!$U$1)</f>
        <v>22.4</v>
      </c>
      <c r="V486" s="1">
        <f>(('logg värden'!V486))/('logg värden'!$V$1)</f>
        <v>5</v>
      </c>
      <c r="W486" s="1">
        <f>(('logg värden'!W486))/('logg värden'!$W$1)</f>
        <v>210.6</v>
      </c>
      <c r="X486" s="1">
        <f>(('logg värden'!X486))/('logg värden'!$X$1)</f>
        <v>216.1</v>
      </c>
      <c r="Y486" s="1">
        <f>(('logg värden'!Y486))/('logg värden'!$Y$1)</f>
        <v>0</v>
      </c>
      <c r="Z486" s="1">
        <f>(('logg värden'!Z486))/('logg värden'!$Z$1)</f>
        <v>-155.80000000000001</v>
      </c>
      <c r="AA486" s="1">
        <f>(('logg värden'!AA486))/('logg värden'!$AA$1)</f>
        <v>20.399999999999999</v>
      </c>
      <c r="AB486" s="1">
        <f>(('logg värden'!AB486))/('logg värden'!$AB$1)</f>
        <v>0</v>
      </c>
      <c r="AC486" s="1">
        <f>(('logg värden'!AC486))/('logg värden'!$AC$1)</f>
        <v>0</v>
      </c>
      <c r="AD486" s="1">
        <f>(('logg värden'!AD486))/('logg värden'!$AD$1)</f>
        <v>1</v>
      </c>
      <c r="AE486" s="1">
        <f>(('logg värden'!AE486))/('logg värden'!$AE$1)</f>
        <v>0.5</v>
      </c>
      <c r="AF486" s="1">
        <f>(('logg värden'!AF486))/('logg värden'!$AF$1)</f>
        <v>1.1000000000000001</v>
      </c>
      <c r="AG486" s="1">
        <f>(('logg värden'!AG486))/('logg värden'!$AG$1)</f>
        <v>0</v>
      </c>
      <c r="AH486" s="1">
        <f>(('logg värden'!AH486))/('logg värden'!$AH$1)</f>
        <v>25370</v>
      </c>
      <c r="AI486" s="1">
        <f>(('logg värden'!AI486))/('logg värden'!$AI$1)</f>
        <v>36749</v>
      </c>
      <c r="AJ486" s="1">
        <f>(('logg värden'!AJ486))/('logg värden'!$AJ$1)</f>
        <v>27271.05</v>
      </c>
      <c r="AK486" s="1">
        <f>(('logg värden'!AK486))/('logg värden'!$AK$1)</f>
        <v>5885.66</v>
      </c>
      <c r="AL486" s="1">
        <f t="shared" si="7"/>
        <v>21385.39</v>
      </c>
      <c r="AM486" s="1">
        <f>(('logg värden'!AL486))/('logg värden'!$AL$1)</f>
        <v>6</v>
      </c>
    </row>
    <row r="487" spans="1:39" x14ac:dyDescent="0.2">
      <c r="A487">
        <f>'logg värden'!A487</f>
        <v>44532</v>
      </c>
      <c r="B487">
        <f>'logg värden'!B487</f>
        <v>0.66322916666666665</v>
      </c>
      <c r="C487" s="1">
        <f>(('logg värden'!C487))/('logg värden'!$C$1)</f>
        <v>-3.9</v>
      </c>
      <c r="D487" s="1">
        <f>(('logg värden'!D487))/('logg värden'!$D$1)</f>
        <v>-2.4</v>
      </c>
      <c r="E487" s="1">
        <f>(('logg värden'!E487))/('logg värden'!$E$1)</f>
        <v>21.4</v>
      </c>
      <c r="F487" s="1">
        <f>(('logg värden'!F487))/('logg värden'!$F$1)</f>
        <v>30</v>
      </c>
      <c r="G487" s="1">
        <f>(('logg värden'!G487))/('logg värden'!$G$1)</f>
        <v>29.2</v>
      </c>
      <c r="H487" s="1">
        <f>(('logg värden'!H487))/('logg värden'!$H$1)</f>
        <v>32.200000000000003</v>
      </c>
      <c r="I487" s="1">
        <f>(('logg värden'!I487))/('logg värden'!$I$1)</f>
        <v>27</v>
      </c>
      <c r="J487" s="1">
        <f>(('logg värden'!J487))/('logg värden'!$J$1)</f>
        <v>27</v>
      </c>
      <c r="K487" s="1">
        <f>(('logg värden'!K487))/('logg värden'!$K$1)</f>
        <v>26.8</v>
      </c>
      <c r="L487" s="1">
        <f>(('logg värden'!L487))/('logg värden'!$L$1)</f>
        <v>26.8</v>
      </c>
      <c r="M487" s="1">
        <f>(('logg värden'!M487))/('logg värden'!$M$1)</f>
        <v>7.9</v>
      </c>
      <c r="N487" s="1">
        <f>(('logg värden'!N487))/('logg värden'!$N$1)</f>
        <v>5.8</v>
      </c>
      <c r="O487" s="1">
        <f>(('logg värden'!O487))/('logg värden'!$O$1)</f>
        <v>43.8</v>
      </c>
      <c r="P487" s="1">
        <f>(('logg värden'!P487))/('logg värden'!$P$1)</f>
        <v>43.6</v>
      </c>
      <c r="Q487" s="1">
        <f>(('logg värden'!Q487))/('logg värden'!$Q$1)</f>
        <v>32.799999999999997</v>
      </c>
      <c r="R487" s="1">
        <f>(('logg värden'!R487))/('logg värden'!$R$1)</f>
        <v>65.5</v>
      </c>
      <c r="S487" s="1">
        <f>(('logg värden'!S487))/('logg värden'!$S$1)</f>
        <v>1.4</v>
      </c>
      <c r="T487" s="1">
        <f>(('logg värden'!T487))/('logg värden'!$T$1)</f>
        <v>16.3</v>
      </c>
      <c r="U487" s="1">
        <f>(('logg värden'!U487))/('logg värden'!$U$1)</f>
        <v>22.4</v>
      </c>
      <c r="V487" s="1">
        <f>(('logg värden'!V487))/('logg värden'!$V$1)</f>
        <v>5.2</v>
      </c>
      <c r="W487" s="1">
        <f>(('logg värden'!W487))/('logg värden'!$W$1)</f>
        <v>214.9</v>
      </c>
      <c r="X487" s="1">
        <f>(('logg värden'!X487))/('logg värden'!$X$1)</f>
        <v>216.1</v>
      </c>
      <c r="Y487" s="1">
        <f>(('logg värden'!Y487))/('logg värden'!$Y$1)</f>
        <v>0</v>
      </c>
      <c r="Z487" s="1">
        <f>(('logg värden'!Z487))/('logg värden'!$Z$1)</f>
        <v>-152.30000000000001</v>
      </c>
      <c r="AA487" s="1">
        <f>(('logg värden'!AA487))/('logg värden'!$AA$1)</f>
        <v>20.3</v>
      </c>
      <c r="AB487" s="1">
        <f>(('logg värden'!AB487))/('logg värden'!$AB$1)</f>
        <v>0</v>
      </c>
      <c r="AC487" s="1">
        <f>(('logg värden'!AC487))/('logg värden'!$AC$1)</f>
        <v>0</v>
      </c>
      <c r="AD487" s="1">
        <f>(('logg värden'!AD487))/('logg värden'!$AD$1)</f>
        <v>1.1000000000000001</v>
      </c>
      <c r="AE487" s="1">
        <f>(('logg värden'!AE487))/('logg värden'!$AE$1)</f>
        <v>0.6</v>
      </c>
      <c r="AF487" s="1">
        <f>(('logg värden'!AF487))/('logg värden'!$AF$1)</f>
        <v>1.3</v>
      </c>
      <c r="AG487" s="1">
        <f>(('logg värden'!AG487))/('logg värden'!$AG$1)</f>
        <v>0</v>
      </c>
      <c r="AH487" s="1">
        <f>(('logg värden'!AH487))/('logg värden'!$AH$1)</f>
        <v>25370</v>
      </c>
      <c r="AI487" s="1">
        <f>(('logg värden'!AI487))/('logg värden'!$AI$1)</f>
        <v>36749</v>
      </c>
      <c r="AJ487" s="1">
        <f>(('logg värden'!AJ487))/('logg värden'!$AJ$1)</f>
        <v>27271.05</v>
      </c>
      <c r="AK487" s="1">
        <f>(('logg värden'!AK487))/('logg värden'!$AK$1)</f>
        <v>5885.66</v>
      </c>
      <c r="AL487" s="1">
        <f t="shared" si="7"/>
        <v>21385.39</v>
      </c>
      <c r="AM487" s="1">
        <f>(('logg värden'!AL487))/('logg värden'!$AL$1)</f>
        <v>4</v>
      </c>
    </row>
    <row r="488" spans="1:39" x14ac:dyDescent="0.2">
      <c r="A488">
        <f>'logg värden'!A488</f>
        <v>44532</v>
      </c>
      <c r="B488">
        <f>'logg värden'!B488</f>
        <v>0.66399305555555554</v>
      </c>
      <c r="C488" s="1">
        <f>(('logg värden'!C488))/('logg värden'!$C$1)</f>
        <v>-3.9</v>
      </c>
      <c r="D488" s="1">
        <f>(('logg värden'!D488))/('logg värden'!$D$1)</f>
        <v>-2.4</v>
      </c>
      <c r="E488" s="1">
        <f>(('logg värden'!E488))/('logg värden'!$E$1)</f>
        <v>21.4</v>
      </c>
      <c r="F488" s="1">
        <f>(('logg värden'!F488))/('logg värden'!$F$1)</f>
        <v>30</v>
      </c>
      <c r="G488" s="1">
        <f>(('logg värden'!G488))/('logg värden'!$G$1)</f>
        <v>29.2</v>
      </c>
      <c r="H488" s="1">
        <f>(('logg värden'!H488))/('logg värden'!$H$1)</f>
        <v>32.200000000000003</v>
      </c>
      <c r="I488" s="1">
        <f>(('logg värden'!I488))/('logg värden'!$I$1)</f>
        <v>27.1</v>
      </c>
      <c r="J488" s="1">
        <f>(('logg värden'!J488))/('logg värden'!$J$1)</f>
        <v>27</v>
      </c>
      <c r="K488" s="1">
        <f>(('logg värden'!K488))/('logg värden'!$K$1)</f>
        <v>26.8</v>
      </c>
      <c r="L488" s="1">
        <f>(('logg värden'!L488))/('logg värden'!$L$1)</f>
        <v>26.7</v>
      </c>
      <c r="M488" s="1">
        <f>(('logg värden'!M488))/('logg värden'!$M$1)</f>
        <v>7.9</v>
      </c>
      <c r="N488" s="1">
        <f>(('logg värden'!N488))/('logg värden'!$N$1)</f>
        <v>5.7</v>
      </c>
      <c r="O488" s="1">
        <f>(('logg värden'!O488))/('logg värden'!$O$1)</f>
        <v>43.8</v>
      </c>
      <c r="P488" s="1">
        <f>(('logg värden'!P488))/('logg värden'!$P$1)</f>
        <v>43.6</v>
      </c>
      <c r="Q488" s="1">
        <f>(('logg värden'!Q488))/('logg värden'!$Q$1)</f>
        <v>32.799999999999997</v>
      </c>
      <c r="R488" s="1">
        <f>(('logg värden'!R488))/('logg värden'!$R$1)</f>
        <v>65</v>
      </c>
      <c r="S488" s="1">
        <f>(('logg värden'!S488))/('logg värden'!$S$1)</f>
        <v>1.4</v>
      </c>
      <c r="T488" s="1">
        <f>(('logg värden'!T488))/('logg värden'!$T$1)</f>
        <v>16.3</v>
      </c>
      <c r="U488" s="1">
        <f>(('logg värden'!U488))/('logg värden'!$U$1)</f>
        <v>22.4</v>
      </c>
      <c r="V488" s="1">
        <f>(('logg värden'!V488))/('logg värden'!$V$1)</f>
        <v>5.2</v>
      </c>
      <c r="W488" s="1">
        <f>(('logg värden'!W488))/('logg värden'!$W$1)</f>
        <v>214.2</v>
      </c>
      <c r="X488" s="1">
        <f>(('logg värden'!X488))/('logg värden'!$X$1)</f>
        <v>216.1</v>
      </c>
      <c r="Y488" s="1">
        <f>(('logg värden'!Y488))/('logg värden'!$Y$1)</f>
        <v>0</v>
      </c>
      <c r="Z488" s="1">
        <f>(('logg värden'!Z488))/('logg värden'!$Z$1)</f>
        <v>-148.80000000000001</v>
      </c>
      <c r="AA488" s="1">
        <f>(('logg värden'!AA488))/('logg värden'!$AA$1)</f>
        <v>20.399999999999999</v>
      </c>
      <c r="AB488" s="1">
        <f>(('logg värden'!AB488))/('logg värden'!$AB$1)</f>
        <v>0</v>
      </c>
      <c r="AC488" s="1">
        <f>(('logg värden'!AC488))/('logg värden'!$AC$1)</f>
        <v>0</v>
      </c>
      <c r="AD488" s="1">
        <f>(('logg värden'!AD488))/('logg värden'!$AD$1)</f>
        <v>1.7</v>
      </c>
      <c r="AE488" s="1">
        <f>(('logg värden'!AE488))/('logg värden'!$AE$1)</f>
        <v>0.6</v>
      </c>
      <c r="AF488" s="1">
        <f>(('logg värden'!AF488))/('logg värden'!$AF$1)</f>
        <v>1.6</v>
      </c>
      <c r="AG488" s="1">
        <f>(('logg värden'!AG488))/('logg värden'!$AG$1)</f>
        <v>0</v>
      </c>
      <c r="AH488" s="1">
        <f>(('logg värden'!AH488))/('logg värden'!$AH$1)</f>
        <v>25370</v>
      </c>
      <c r="AI488" s="1">
        <f>(('logg värden'!AI488))/('logg värden'!$AI$1)</f>
        <v>36749</v>
      </c>
      <c r="AJ488" s="1">
        <f>(('logg värden'!AJ488))/('logg värden'!$AJ$1)</f>
        <v>27271.05</v>
      </c>
      <c r="AK488" s="1">
        <f>(('logg värden'!AK488))/('logg värden'!$AK$1)</f>
        <v>5885.66</v>
      </c>
      <c r="AL488" s="1">
        <f t="shared" si="7"/>
        <v>21385.39</v>
      </c>
      <c r="AM488" s="1">
        <f>(('logg värden'!AL488))/('logg värden'!$AL$1)</f>
        <v>3</v>
      </c>
    </row>
    <row r="489" spans="1:39" x14ac:dyDescent="0.2">
      <c r="A489">
        <f>'logg värden'!A489</f>
        <v>44532</v>
      </c>
      <c r="B489">
        <f>'logg värden'!B489</f>
        <v>0.66465277777777776</v>
      </c>
      <c r="C489" s="1">
        <f>(('logg värden'!C489))/('logg värden'!$C$1)</f>
        <v>-3.9</v>
      </c>
      <c r="D489" s="1">
        <f>(('logg värden'!D489))/('logg värden'!$D$1)</f>
        <v>-2.4</v>
      </c>
      <c r="E489" s="1">
        <f>(('logg värden'!E489))/('logg värden'!$E$1)</f>
        <v>21.4</v>
      </c>
      <c r="F489" s="1">
        <f>(('logg värden'!F489))/('logg värden'!$F$1)</f>
        <v>30</v>
      </c>
      <c r="G489" s="1">
        <f>(('logg värden'!G489))/('logg värden'!$G$1)</f>
        <v>29.2</v>
      </c>
      <c r="H489" s="1">
        <f>(('logg värden'!H489))/('logg värden'!$H$1)</f>
        <v>32.299999999999997</v>
      </c>
      <c r="I489" s="1">
        <f>(('logg värden'!I489))/('logg värden'!$I$1)</f>
        <v>27.1</v>
      </c>
      <c r="J489" s="1">
        <f>(('logg värden'!J489))/('logg värden'!$J$1)</f>
        <v>27</v>
      </c>
      <c r="K489" s="1">
        <f>(('logg värden'!K489))/('logg värden'!$K$1)</f>
        <v>26.8</v>
      </c>
      <c r="L489" s="1">
        <f>(('logg värden'!L489))/('logg värden'!$L$1)</f>
        <v>26.7</v>
      </c>
      <c r="M489" s="1">
        <f>(('logg värden'!M489))/('logg värden'!$M$1)</f>
        <v>7.9</v>
      </c>
      <c r="N489" s="1">
        <f>(('logg värden'!N489))/('logg värden'!$N$1)</f>
        <v>5.8</v>
      </c>
      <c r="O489" s="1">
        <f>(('logg värden'!O489))/('logg värden'!$O$1)</f>
        <v>43.8</v>
      </c>
      <c r="P489" s="1">
        <f>(('logg värden'!P489))/('logg värden'!$P$1)</f>
        <v>43.6</v>
      </c>
      <c r="Q489" s="1">
        <f>(('logg värden'!Q489))/('logg värden'!$Q$1)</f>
        <v>32.9</v>
      </c>
      <c r="R489" s="1">
        <f>(('logg värden'!R489))/('logg värden'!$R$1)</f>
        <v>64.3</v>
      </c>
      <c r="S489" s="1">
        <f>(('logg värden'!S489))/('logg värden'!$S$1)</f>
        <v>1.4</v>
      </c>
      <c r="T489" s="1">
        <f>(('logg värden'!T489))/('logg värden'!$T$1)</f>
        <v>16.3</v>
      </c>
      <c r="U489" s="1">
        <f>(('logg värden'!U489))/('logg värden'!$U$1)</f>
        <v>22.4</v>
      </c>
      <c r="V489" s="1">
        <f>(('logg värden'!V489))/('logg värden'!$V$1)</f>
        <v>5.2</v>
      </c>
      <c r="W489" s="1">
        <f>(('logg värden'!W489))/('logg värden'!$W$1)</f>
        <v>210.5</v>
      </c>
      <c r="X489" s="1">
        <f>(('logg värden'!X489))/('logg värden'!$X$1)</f>
        <v>216.1</v>
      </c>
      <c r="Y489" s="1">
        <f>(('logg värden'!Y489))/('logg värden'!$Y$1)</f>
        <v>0</v>
      </c>
      <c r="Z489" s="1">
        <f>(('logg värden'!Z489))/('logg värden'!$Z$1)</f>
        <v>-145.19999999999999</v>
      </c>
      <c r="AA489" s="1">
        <f>(('logg värden'!AA489))/('logg värden'!$AA$1)</f>
        <v>20.5</v>
      </c>
      <c r="AB489" s="1">
        <f>(('logg värden'!AB489))/('logg värden'!$AB$1)</f>
        <v>0</v>
      </c>
      <c r="AC489" s="1">
        <f>(('logg värden'!AC489))/('logg värden'!$AC$1)</f>
        <v>0</v>
      </c>
      <c r="AD489" s="1">
        <f>(('logg värden'!AD489))/('logg värden'!$AD$1)</f>
        <v>1.2</v>
      </c>
      <c r="AE489" s="1">
        <f>(('logg värden'!AE489))/('logg värden'!$AE$1)</f>
        <v>0.5</v>
      </c>
      <c r="AF489" s="1">
        <f>(('logg värden'!AF489))/('logg värden'!$AF$1)</f>
        <v>1.2</v>
      </c>
      <c r="AG489" s="1">
        <f>(('logg värden'!AG489))/('logg värden'!$AG$1)</f>
        <v>0</v>
      </c>
      <c r="AH489" s="1">
        <f>(('logg värden'!AH489))/('logg värden'!$AH$1)</f>
        <v>25370</v>
      </c>
      <c r="AI489" s="1">
        <f>(('logg värden'!AI489))/('logg värden'!$AI$1)</f>
        <v>36749</v>
      </c>
      <c r="AJ489" s="1">
        <f>(('logg värden'!AJ489))/('logg värden'!$AJ$1)</f>
        <v>27271.05</v>
      </c>
      <c r="AK489" s="1">
        <f>(('logg värden'!AK489))/('logg värden'!$AK$1)</f>
        <v>5885.66</v>
      </c>
      <c r="AL489" s="1">
        <f t="shared" si="7"/>
        <v>21385.39</v>
      </c>
      <c r="AM489" s="1">
        <f>(('logg värden'!AL489))/('logg värden'!$AL$1)</f>
        <v>2</v>
      </c>
    </row>
    <row r="490" spans="1:39" x14ac:dyDescent="0.2">
      <c r="A490">
        <f>'logg värden'!A490</f>
        <v>44532</v>
      </c>
      <c r="B490">
        <f>'logg värden'!B490</f>
        <v>0.6653472222222222</v>
      </c>
      <c r="C490" s="1">
        <f>(('logg värden'!C490))/('logg värden'!$C$1)</f>
        <v>-3.9</v>
      </c>
      <c r="D490" s="1">
        <f>(('logg värden'!D490))/('logg värden'!$D$1)</f>
        <v>-2.4</v>
      </c>
      <c r="E490" s="1">
        <f>(('logg värden'!E490))/('logg värden'!$E$1)</f>
        <v>21.4</v>
      </c>
      <c r="F490" s="1">
        <f>(('logg värden'!F490))/('logg värden'!$F$1)</f>
        <v>30</v>
      </c>
      <c r="G490" s="1">
        <f>(('logg värden'!G490))/('logg värden'!$G$1)</f>
        <v>29.2</v>
      </c>
      <c r="H490" s="1">
        <f>(('logg värden'!H490))/('logg värden'!$H$1)</f>
        <v>32.299999999999997</v>
      </c>
      <c r="I490" s="1">
        <f>(('logg värden'!I490))/('logg värden'!$I$1)</f>
        <v>27.2</v>
      </c>
      <c r="J490" s="1">
        <f>(('logg värden'!J490))/('logg värden'!$J$1)</f>
        <v>27</v>
      </c>
      <c r="K490" s="1">
        <f>(('logg värden'!K490))/('logg värden'!$K$1)</f>
        <v>26.8</v>
      </c>
      <c r="L490" s="1">
        <f>(('logg värden'!L490))/('logg värden'!$L$1)</f>
        <v>26.7</v>
      </c>
      <c r="M490" s="1">
        <f>(('logg värden'!M490))/('logg värden'!$M$1)</f>
        <v>7.9</v>
      </c>
      <c r="N490" s="1">
        <f>(('logg värden'!N490))/('logg värden'!$N$1)</f>
        <v>5.8</v>
      </c>
      <c r="O490" s="1">
        <f>(('logg värden'!O490))/('logg värden'!$O$1)</f>
        <v>43.8</v>
      </c>
      <c r="P490" s="1">
        <f>(('logg värden'!P490))/('logg värden'!$P$1)</f>
        <v>43.6</v>
      </c>
      <c r="Q490" s="1">
        <f>(('logg värden'!Q490))/('logg värden'!$Q$1)</f>
        <v>33</v>
      </c>
      <c r="R490" s="1">
        <f>(('logg värden'!R490))/('logg värden'!$R$1)</f>
        <v>63.9</v>
      </c>
      <c r="S490" s="1">
        <f>(('logg värden'!S490))/('logg värden'!$S$1)</f>
        <v>1.4</v>
      </c>
      <c r="T490" s="1">
        <f>(('logg värden'!T490))/('logg värden'!$T$1)</f>
        <v>16.3</v>
      </c>
      <c r="U490" s="1">
        <f>(('logg värden'!U490))/('logg värden'!$U$1)</f>
        <v>22.4</v>
      </c>
      <c r="V490" s="1">
        <f>(('logg värden'!V490))/('logg värden'!$V$1)</f>
        <v>5.3</v>
      </c>
      <c r="W490" s="1">
        <f>(('logg värden'!W490))/('logg värden'!$W$1)</f>
        <v>212.2</v>
      </c>
      <c r="X490" s="1">
        <f>(('logg värden'!X490))/('logg värden'!$X$1)</f>
        <v>216.1</v>
      </c>
      <c r="Y490" s="1">
        <f>(('logg värden'!Y490))/('logg värden'!$Y$1)</f>
        <v>0</v>
      </c>
      <c r="Z490" s="1">
        <f>(('logg värden'!Z490))/('logg värden'!$Z$1)</f>
        <v>-141.5</v>
      </c>
      <c r="AA490" s="1">
        <f>(('logg värden'!AA490))/('logg värden'!$AA$1)</f>
        <v>20.399999999999999</v>
      </c>
      <c r="AB490" s="1">
        <f>(('logg värden'!AB490))/('logg värden'!$AB$1)</f>
        <v>0</v>
      </c>
      <c r="AC490" s="1">
        <f>(('logg värden'!AC490))/('logg värden'!$AC$1)</f>
        <v>0</v>
      </c>
      <c r="AD490" s="1">
        <f>(('logg värden'!AD490))/('logg värden'!$AD$1)</f>
        <v>1.7</v>
      </c>
      <c r="AE490" s="1">
        <f>(('logg värden'!AE490))/('logg värden'!$AE$1)</f>
        <v>0.6</v>
      </c>
      <c r="AF490" s="1">
        <f>(('logg värden'!AF490))/('logg värden'!$AF$1)</f>
        <v>1.5</v>
      </c>
      <c r="AG490" s="1">
        <f>(('logg värden'!AG490))/('logg värden'!$AG$1)</f>
        <v>0</v>
      </c>
      <c r="AH490" s="1">
        <f>(('logg värden'!AH490))/('logg värden'!$AH$1)</f>
        <v>25370</v>
      </c>
      <c r="AI490" s="1">
        <f>(('logg värden'!AI490))/('logg värden'!$AI$1)</f>
        <v>36749</v>
      </c>
      <c r="AJ490" s="1">
        <f>(('logg värden'!AJ490))/('logg värden'!$AJ$1)</f>
        <v>27271.05</v>
      </c>
      <c r="AK490" s="1">
        <f>(('logg värden'!AK490))/('logg värden'!$AK$1)</f>
        <v>5885.66</v>
      </c>
      <c r="AL490" s="1">
        <f t="shared" si="7"/>
        <v>21385.39</v>
      </c>
      <c r="AM490" s="1">
        <f>(('logg värden'!AL490))/('logg värden'!$AL$1)</f>
        <v>1</v>
      </c>
    </row>
    <row r="491" spans="1:39" x14ac:dyDescent="0.2">
      <c r="A491">
        <f>'logg värden'!A491</f>
        <v>44532</v>
      </c>
      <c r="B491">
        <f>'logg värden'!B491</f>
        <v>0.66604166666666664</v>
      </c>
      <c r="C491" s="1">
        <f>(('logg värden'!C491))/('logg värden'!$C$1)</f>
        <v>-3.9</v>
      </c>
      <c r="D491" s="1">
        <f>(('logg värden'!D491))/('logg värden'!$D$1)</f>
        <v>-2.4</v>
      </c>
      <c r="E491" s="1">
        <f>(('logg värden'!E491))/('logg värden'!$E$1)</f>
        <v>21.4</v>
      </c>
      <c r="F491" s="1">
        <f>(('logg värden'!F491))/('logg värden'!$F$1)</f>
        <v>30</v>
      </c>
      <c r="G491" s="1">
        <f>(('logg värden'!G491))/('logg värden'!$G$1)</f>
        <v>29.2</v>
      </c>
      <c r="H491" s="1">
        <f>(('logg värden'!H491))/('logg värden'!$H$1)</f>
        <v>32.4</v>
      </c>
      <c r="I491" s="1">
        <f>(('logg värden'!I491))/('logg värden'!$I$1)</f>
        <v>27.3</v>
      </c>
      <c r="J491" s="1">
        <f>(('logg värden'!J491))/('logg värden'!$J$1)</f>
        <v>27</v>
      </c>
      <c r="K491" s="1">
        <f>(('logg värden'!K491))/('logg värden'!$K$1)</f>
        <v>26.8</v>
      </c>
      <c r="L491" s="1">
        <f>(('logg värden'!L491))/('logg värden'!$L$1)</f>
        <v>26.7</v>
      </c>
      <c r="M491" s="1">
        <f>(('logg värden'!M491))/('logg värden'!$M$1)</f>
        <v>7.9</v>
      </c>
      <c r="N491" s="1">
        <f>(('logg värden'!N491))/('logg värden'!$N$1)</f>
        <v>5.7</v>
      </c>
      <c r="O491" s="1">
        <f>(('logg värden'!O491))/('logg värden'!$O$1)</f>
        <v>43.8</v>
      </c>
      <c r="P491" s="1">
        <f>(('logg värden'!P491))/('logg värden'!$P$1)</f>
        <v>43.6</v>
      </c>
      <c r="Q491" s="1">
        <f>(('logg värden'!Q491))/('logg värden'!$Q$1)</f>
        <v>33</v>
      </c>
      <c r="R491" s="1">
        <f>(('logg värden'!R491))/('logg värden'!$R$1)</f>
        <v>63.4</v>
      </c>
      <c r="S491" s="1">
        <f>(('logg värden'!S491))/('logg värden'!$S$1)</f>
        <v>1.4</v>
      </c>
      <c r="T491" s="1">
        <f>(('logg värden'!T491))/('logg värden'!$T$1)</f>
        <v>16.399999999999999</v>
      </c>
      <c r="U491" s="1">
        <f>(('logg värden'!U491))/('logg värden'!$U$1)</f>
        <v>22.4</v>
      </c>
      <c r="V491" s="1">
        <f>(('logg värden'!V491))/('logg värden'!$V$1)</f>
        <v>5.3</v>
      </c>
      <c r="W491" s="1">
        <f>(('logg värden'!W491))/('logg värden'!$W$1)</f>
        <v>213.9</v>
      </c>
      <c r="X491" s="1">
        <f>(('logg värden'!X491))/('logg värden'!$X$1)</f>
        <v>216.1</v>
      </c>
      <c r="Y491" s="1">
        <f>(('logg värden'!Y491))/('logg värden'!$Y$1)</f>
        <v>0</v>
      </c>
      <c r="Z491" s="1">
        <f>(('logg värden'!Z491))/('logg värden'!$Z$1)</f>
        <v>-137.69999999999999</v>
      </c>
      <c r="AA491" s="1">
        <f>(('logg värden'!AA491))/('logg värden'!$AA$1)</f>
        <v>20.3</v>
      </c>
      <c r="AB491" s="1">
        <f>(('logg värden'!AB491))/('logg värden'!$AB$1)</f>
        <v>0</v>
      </c>
      <c r="AC491" s="1">
        <f>(('logg värden'!AC491))/('logg värden'!$AC$1)</f>
        <v>0</v>
      </c>
      <c r="AD491" s="1">
        <f>(('logg värden'!AD491))/('logg värden'!$AD$1)</f>
        <v>1.1000000000000001</v>
      </c>
      <c r="AE491" s="1">
        <f>(('logg värden'!AE491))/('logg värden'!$AE$1)</f>
        <v>0.6</v>
      </c>
      <c r="AF491" s="1">
        <f>(('logg värden'!AF491))/('logg värden'!$AF$1)</f>
        <v>2</v>
      </c>
      <c r="AG491" s="1">
        <f>(('logg värden'!AG491))/('logg värden'!$AG$1)</f>
        <v>0</v>
      </c>
      <c r="AH491" s="1">
        <f>(('logg värden'!AH491))/('logg värden'!$AH$1)</f>
        <v>25370</v>
      </c>
      <c r="AI491" s="1">
        <f>(('logg värden'!AI491))/('logg värden'!$AI$1)</f>
        <v>36749</v>
      </c>
      <c r="AJ491" s="1">
        <f>(('logg värden'!AJ491))/('logg värden'!$AJ$1)</f>
        <v>27271.05</v>
      </c>
      <c r="AK491" s="1">
        <f>(('logg värden'!AK491))/('logg värden'!$AK$1)</f>
        <v>5885.66</v>
      </c>
      <c r="AL491" s="1">
        <f t="shared" si="7"/>
        <v>21385.39</v>
      </c>
      <c r="AM491" s="1">
        <f>(('logg värden'!AL491))/('logg värden'!$AL$1)</f>
        <v>1</v>
      </c>
    </row>
    <row r="492" spans="1:39" x14ac:dyDescent="0.2">
      <c r="A492">
        <f>'logg värden'!A492</f>
        <v>44532</v>
      </c>
      <c r="B492">
        <f>'logg värden'!B492</f>
        <v>0.66673611111111108</v>
      </c>
      <c r="C492" s="1">
        <f>(('logg värden'!C492))/('logg värden'!$C$1)</f>
        <v>-3.9</v>
      </c>
      <c r="D492" s="1">
        <f>(('logg värden'!D492))/('logg värden'!$D$1)</f>
        <v>-2.4</v>
      </c>
      <c r="E492" s="1">
        <f>(('logg värden'!E492))/('logg värden'!$E$1)</f>
        <v>21.4</v>
      </c>
      <c r="F492" s="1">
        <f>(('logg värden'!F492))/('logg värden'!$F$1)</f>
        <v>30</v>
      </c>
      <c r="G492" s="1">
        <f>(('logg värden'!G492))/('logg värden'!$G$1)</f>
        <v>29.1</v>
      </c>
      <c r="H492" s="1">
        <f>(('logg värden'!H492))/('logg värden'!$H$1)</f>
        <v>32.5</v>
      </c>
      <c r="I492" s="1">
        <f>(('logg värden'!I492))/('logg värden'!$I$1)</f>
        <v>27.3</v>
      </c>
      <c r="J492" s="1">
        <f>(('logg värden'!J492))/('logg värden'!$J$1)</f>
        <v>26.9</v>
      </c>
      <c r="K492" s="1">
        <f>(('logg värden'!K492))/('logg värden'!$K$1)</f>
        <v>26.8</v>
      </c>
      <c r="L492" s="1">
        <f>(('logg värden'!L492))/('logg värden'!$L$1)</f>
        <v>26.7</v>
      </c>
      <c r="M492" s="1">
        <f>(('logg värden'!M492))/('logg värden'!$M$1)</f>
        <v>7.9</v>
      </c>
      <c r="N492" s="1">
        <f>(('logg värden'!N492))/('logg värden'!$N$1)</f>
        <v>5.8</v>
      </c>
      <c r="O492" s="1">
        <f>(('logg värden'!O492))/('logg värden'!$O$1)</f>
        <v>43.8</v>
      </c>
      <c r="P492" s="1">
        <f>(('logg värden'!P492))/('logg värden'!$P$1)</f>
        <v>43.6</v>
      </c>
      <c r="Q492" s="1">
        <f>(('logg värden'!Q492))/('logg värden'!$Q$1)</f>
        <v>33.1</v>
      </c>
      <c r="R492" s="1">
        <f>(('logg värden'!R492))/('logg värden'!$R$1)</f>
        <v>63.1</v>
      </c>
      <c r="S492" s="1">
        <f>(('logg värden'!S492))/('logg värden'!$S$1)</f>
        <v>1.5</v>
      </c>
      <c r="T492" s="1">
        <f>(('logg värden'!T492))/('logg värden'!$T$1)</f>
        <v>16.399999999999999</v>
      </c>
      <c r="U492" s="1">
        <f>(('logg värden'!U492))/('logg värden'!$U$1)</f>
        <v>22.4</v>
      </c>
      <c r="V492" s="1">
        <f>(('logg värden'!V492))/('logg värden'!$V$1)</f>
        <v>5.4</v>
      </c>
      <c r="W492" s="1">
        <f>(('logg värden'!W492))/('logg värden'!$W$1)</f>
        <v>212.3</v>
      </c>
      <c r="X492" s="1">
        <f>(('logg värden'!X492))/('logg värden'!$X$1)</f>
        <v>216.1</v>
      </c>
      <c r="Y492" s="1">
        <f>(('logg värden'!Y492))/('logg värden'!$Y$1)</f>
        <v>0</v>
      </c>
      <c r="Z492" s="1">
        <f>(('logg värden'!Z492))/('logg värden'!$Z$1)</f>
        <v>-133.9</v>
      </c>
      <c r="AA492" s="1">
        <f>(('logg värden'!AA492))/('logg värden'!$AA$1)</f>
        <v>20.7</v>
      </c>
      <c r="AB492" s="1">
        <f>(('logg värden'!AB492))/('logg värden'!$AB$1)</f>
        <v>0</v>
      </c>
      <c r="AC492" s="1">
        <f>(('logg värden'!AC492))/('logg värden'!$AC$1)</f>
        <v>0</v>
      </c>
      <c r="AD492" s="1">
        <f>(('logg värden'!AD492))/('logg värden'!$AD$1)</f>
        <v>1.8</v>
      </c>
      <c r="AE492" s="1">
        <f>(('logg värden'!AE492))/('logg värden'!$AE$1)</f>
        <v>0.5</v>
      </c>
      <c r="AF492" s="1">
        <f>(('logg värden'!AF492))/('logg värden'!$AF$1)</f>
        <v>2</v>
      </c>
      <c r="AG492" s="1">
        <f>(('logg värden'!AG492))/('logg värden'!$AG$1)</f>
        <v>0</v>
      </c>
      <c r="AH492" s="1">
        <f>(('logg värden'!AH492))/('logg värden'!$AH$1)</f>
        <v>25370</v>
      </c>
      <c r="AI492" s="1">
        <f>(('logg värden'!AI492))/('logg värden'!$AI$1)</f>
        <v>36749</v>
      </c>
      <c r="AJ492" s="1">
        <f>(('logg värden'!AJ492))/('logg värden'!$AJ$1)</f>
        <v>27271.05</v>
      </c>
      <c r="AK492" s="1">
        <f>(('logg värden'!AK492))/('logg värden'!$AK$1)</f>
        <v>5885.66</v>
      </c>
      <c r="AL492" s="1">
        <f t="shared" si="7"/>
        <v>21385.39</v>
      </c>
      <c r="AM492" s="1">
        <f>(('logg värden'!AL492))/('logg värden'!$AL$1)</f>
        <v>1</v>
      </c>
    </row>
    <row r="493" spans="1:39" x14ac:dyDescent="0.2">
      <c r="A493">
        <f>'logg värden'!A493</f>
        <v>44532</v>
      </c>
      <c r="B493">
        <f>'logg värden'!B493</f>
        <v>0.66743055555555564</v>
      </c>
      <c r="C493" s="1">
        <f>(('logg värden'!C493))/('logg värden'!$C$1)</f>
        <v>-3.9</v>
      </c>
      <c r="D493" s="1">
        <f>(('logg värden'!D493))/('logg värden'!$D$1)</f>
        <v>-2.4</v>
      </c>
      <c r="E493" s="1">
        <f>(('logg värden'!E493))/('logg värden'!$E$1)</f>
        <v>21.4</v>
      </c>
      <c r="F493" s="1">
        <f>(('logg värden'!F493))/('logg värden'!$F$1)</f>
        <v>30</v>
      </c>
      <c r="G493" s="1">
        <f>(('logg värden'!G493))/('logg värden'!$G$1)</f>
        <v>28.8</v>
      </c>
      <c r="H493" s="1">
        <f>(('logg värden'!H493))/('logg värden'!$H$1)</f>
        <v>32.5</v>
      </c>
      <c r="I493" s="1">
        <f>(('logg värden'!I493))/('logg värden'!$I$1)</f>
        <v>27.4</v>
      </c>
      <c r="J493" s="1">
        <f>(('logg värden'!J493))/('logg värden'!$J$1)</f>
        <v>26.6</v>
      </c>
      <c r="K493" s="1">
        <f>(('logg värden'!K493))/('logg värden'!$K$1)</f>
        <v>26.7</v>
      </c>
      <c r="L493" s="1">
        <f>(('logg värden'!L493))/('logg värden'!$L$1)</f>
        <v>26.7</v>
      </c>
      <c r="M493" s="1">
        <f>(('logg värden'!M493))/('logg värden'!$M$1)</f>
        <v>7.9</v>
      </c>
      <c r="N493" s="1">
        <f>(('logg värden'!N493))/('logg värden'!$N$1)</f>
        <v>5.7</v>
      </c>
      <c r="O493" s="1">
        <f>(('logg värden'!O493))/('logg värden'!$O$1)</f>
        <v>43.8</v>
      </c>
      <c r="P493" s="1">
        <f>(('logg värden'!P493))/('logg värden'!$P$1)</f>
        <v>43.6</v>
      </c>
      <c r="Q493" s="1">
        <f>(('logg värden'!Q493))/('logg värden'!$Q$1)</f>
        <v>33.1</v>
      </c>
      <c r="R493" s="1">
        <f>(('logg värden'!R493))/('logg värden'!$R$1)</f>
        <v>62.7</v>
      </c>
      <c r="S493" s="1">
        <f>(('logg värden'!S493))/('logg värden'!$S$1)</f>
        <v>1.6</v>
      </c>
      <c r="T493" s="1">
        <f>(('logg värden'!T493))/('logg värden'!$T$1)</f>
        <v>16.5</v>
      </c>
      <c r="U493" s="1">
        <f>(('logg värden'!U493))/('logg värden'!$U$1)</f>
        <v>22.5</v>
      </c>
      <c r="V493" s="1">
        <f>(('logg värden'!V493))/('logg värden'!$V$1)</f>
        <v>5.4</v>
      </c>
      <c r="W493" s="1">
        <f>(('logg värden'!W493))/('logg värden'!$W$1)</f>
        <v>212.8</v>
      </c>
      <c r="X493" s="1">
        <f>(('logg värden'!X493))/('logg värden'!$X$1)</f>
        <v>216.1</v>
      </c>
      <c r="Y493" s="1">
        <f>(('logg värden'!Y493))/('logg värden'!$Y$1)</f>
        <v>0</v>
      </c>
      <c r="Z493" s="1">
        <f>(('logg värden'!Z493))/('logg värden'!$Z$1)</f>
        <v>-129.80000000000001</v>
      </c>
      <c r="AA493" s="1">
        <f>(('logg värden'!AA493))/('logg värden'!$AA$1)</f>
        <v>20.6</v>
      </c>
      <c r="AB493" s="1">
        <f>(('logg värden'!AB493))/('logg värden'!$AB$1)</f>
        <v>0</v>
      </c>
      <c r="AC493" s="1">
        <f>(('logg värden'!AC493))/('logg värden'!$AC$1)</f>
        <v>0</v>
      </c>
      <c r="AD493" s="1">
        <f>(('logg värden'!AD493))/('logg värden'!$AD$1)</f>
        <v>1.4</v>
      </c>
      <c r="AE493" s="1">
        <f>(('logg värden'!AE493))/('logg värden'!$AE$1)</f>
        <v>0.6</v>
      </c>
      <c r="AF493" s="1">
        <f>(('logg värden'!AF493))/('logg värden'!$AF$1)</f>
        <v>2.2000000000000002</v>
      </c>
      <c r="AG493" s="1">
        <f>(('logg värden'!AG493))/('logg värden'!$AG$1)</f>
        <v>0</v>
      </c>
      <c r="AH493" s="1">
        <f>(('logg värden'!AH493))/('logg värden'!$AH$1)</f>
        <v>25370</v>
      </c>
      <c r="AI493" s="1">
        <f>(('logg värden'!AI493))/('logg värden'!$AI$1)</f>
        <v>36749</v>
      </c>
      <c r="AJ493" s="1">
        <f>(('logg värden'!AJ493))/('logg värden'!$AJ$1)</f>
        <v>27271.05</v>
      </c>
      <c r="AK493" s="1">
        <f>(('logg värden'!AK493))/('logg värden'!$AK$1)</f>
        <v>5885.66</v>
      </c>
      <c r="AL493" s="1">
        <f t="shared" si="7"/>
        <v>21385.39</v>
      </c>
      <c r="AM493" s="1">
        <f>(('logg värden'!AL493))/('logg värden'!$AL$1)</f>
        <v>1</v>
      </c>
    </row>
    <row r="494" spans="1:39" x14ac:dyDescent="0.2">
      <c r="A494">
        <f>'logg värden'!A494</f>
        <v>44532</v>
      </c>
      <c r="B494">
        <f>'logg värden'!B494</f>
        <v>0.66812499999999997</v>
      </c>
      <c r="C494" s="1">
        <f>(('logg värden'!C494))/('logg värden'!$C$1)</f>
        <v>-3.9</v>
      </c>
      <c r="D494" s="1">
        <f>(('logg värden'!D494))/('logg värden'!$D$1)</f>
        <v>-2.4</v>
      </c>
      <c r="E494" s="1">
        <f>(('logg värden'!E494))/('logg värden'!$E$1)</f>
        <v>21.4</v>
      </c>
      <c r="F494" s="1">
        <f>(('logg värden'!F494))/('logg värden'!$F$1)</f>
        <v>30</v>
      </c>
      <c r="G494" s="1">
        <f>(('logg värden'!G494))/('logg värden'!$G$1)</f>
        <v>28.6</v>
      </c>
      <c r="H494" s="1">
        <f>(('logg värden'!H494))/('logg värden'!$H$1)</f>
        <v>32.6</v>
      </c>
      <c r="I494" s="1">
        <f>(('logg värden'!I494))/('logg värden'!$I$1)</f>
        <v>27.5</v>
      </c>
      <c r="J494" s="1">
        <f>(('logg värden'!J494))/('logg värden'!$J$1)</f>
        <v>26.4</v>
      </c>
      <c r="K494" s="1">
        <f>(('logg värden'!K494))/('logg värden'!$K$1)</f>
        <v>26.7</v>
      </c>
      <c r="L494" s="1">
        <f>(('logg värden'!L494))/('logg värden'!$L$1)</f>
        <v>26.7</v>
      </c>
      <c r="M494" s="1">
        <f>(('logg värden'!M494))/('logg värden'!$M$1)</f>
        <v>7.9</v>
      </c>
      <c r="N494" s="1">
        <f>(('logg värden'!N494))/('logg värden'!$N$1)</f>
        <v>5.6</v>
      </c>
      <c r="O494" s="1">
        <f>(('logg värden'!O494))/('logg värden'!$O$1)</f>
        <v>43.8</v>
      </c>
      <c r="P494" s="1">
        <f>(('logg värden'!P494))/('logg värden'!$P$1)</f>
        <v>43.6</v>
      </c>
      <c r="Q494" s="1">
        <f>(('logg värden'!Q494))/('logg värden'!$Q$1)</f>
        <v>33.1</v>
      </c>
      <c r="R494" s="1">
        <f>(('logg värden'!R494))/('logg värden'!$R$1)</f>
        <v>62.4</v>
      </c>
      <c r="S494" s="1">
        <f>(('logg värden'!S494))/('logg värden'!$S$1)</f>
        <v>1.6</v>
      </c>
      <c r="T494" s="1">
        <f>(('logg värden'!T494))/('logg värden'!$T$1)</f>
        <v>16.5</v>
      </c>
      <c r="U494" s="1">
        <f>(('logg värden'!U494))/('logg värden'!$U$1)</f>
        <v>22.5</v>
      </c>
      <c r="V494" s="1">
        <f>(('logg värden'!V494))/('logg värden'!$V$1)</f>
        <v>5.3</v>
      </c>
      <c r="W494" s="1">
        <f>(('logg värden'!W494))/('logg värden'!$W$1)</f>
        <v>210.7</v>
      </c>
      <c r="X494" s="1">
        <f>(('logg värden'!X494))/('logg värden'!$X$1)</f>
        <v>216.1</v>
      </c>
      <c r="Y494" s="1">
        <f>(('logg värden'!Y494))/('logg värden'!$Y$1)</f>
        <v>0</v>
      </c>
      <c r="Z494" s="1">
        <f>(('logg värden'!Z494))/('logg värden'!$Z$1)</f>
        <v>-125.4</v>
      </c>
      <c r="AA494" s="1">
        <f>(('logg värden'!AA494))/('logg värden'!$AA$1)</f>
        <v>20.3</v>
      </c>
      <c r="AB494" s="1">
        <f>(('logg värden'!AB494))/('logg värden'!$AB$1)</f>
        <v>0</v>
      </c>
      <c r="AC494" s="1">
        <f>(('logg värden'!AC494))/('logg värden'!$AC$1)</f>
        <v>0</v>
      </c>
      <c r="AD494" s="1">
        <f>(('logg värden'!AD494))/('logg värden'!$AD$1)</f>
        <v>2.4</v>
      </c>
      <c r="AE494" s="1">
        <f>(('logg värden'!AE494))/('logg värden'!$AE$1)</f>
        <v>0.6</v>
      </c>
      <c r="AF494" s="1">
        <f>(('logg värden'!AF494))/('logg värden'!$AF$1)</f>
        <v>1.6</v>
      </c>
      <c r="AG494" s="1">
        <f>(('logg värden'!AG494))/('logg värden'!$AG$1)</f>
        <v>0</v>
      </c>
      <c r="AH494" s="1">
        <f>(('logg värden'!AH494))/('logg värden'!$AH$1)</f>
        <v>25370</v>
      </c>
      <c r="AI494" s="1">
        <f>(('logg värden'!AI494))/('logg värden'!$AI$1)</f>
        <v>36749</v>
      </c>
      <c r="AJ494" s="1">
        <f>(('logg värden'!AJ494))/('logg värden'!$AJ$1)</f>
        <v>27271.05</v>
      </c>
      <c r="AK494" s="1">
        <f>(('logg värden'!AK494))/('logg värden'!$AK$1)</f>
        <v>5885.66</v>
      </c>
      <c r="AL494" s="1">
        <f t="shared" si="7"/>
        <v>21385.39</v>
      </c>
      <c r="AM494" s="1">
        <f>(('logg värden'!AL494))/('logg värden'!$AL$1)</f>
        <v>1</v>
      </c>
    </row>
    <row r="495" spans="1:39" x14ac:dyDescent="0.2">
      <c r="A495">
        <f>'logg värden'!A495</f>
        <v>44532</v>
      </c>
      <c r="B495">
        <f>'logg värden'!B495</f>
        <v>0.66881944444444441</v>
      </c>
      <c r="C495" s="1">
        <f>(('logg värden'!C495))/('logg värden'!$C$1)</f>
        <v>-4</v>
      </c>
      <c r="D495" s="1">
        <f>(('logg värden'!D495))/('logg värden'!$D$1)</f>
        <v>-2.4</v>
      </c>
      <c r="E495" s="1">
        <f>(('logg värden'!E495))/('logg värden'!$E$1)</f>
        <v>21.4</v>
      </c>
      <c r="F495" s="1">
        <f>(('logg värden'!F495))/('logg värden'!$F$1)</f>
        <v>20</v>
      </c>
      <c r="G495" s="1">
        <f>(('logg värden'!G495))/('logg värden'!$G$1)</f>
        <v>28.4</v>
      </c>
      <c r="H495" s="1">
        <f>(('logg värden'!H495))/('logg värden'!$H$1)</f>
        <v>32.6</v>
      </c>
      <c r="I495" s="1">
        <f>(('logg värden'!I495))/('logg värden'!$I$1)</f>
        <v>38.6</v>
      </c>
      <c r="J495" s="1">
        <f>(('logg värden'!J495))/('logg värden'!$J$1)</f>
        <v>26.2</v>
      </c>
      <c r="K495" s="1">
        <f>(('logg värden'!K495))/('logg värden'!$K$1)</f>
        <v>26.7</v>
      </c>
      <c r="L495" s="1">
        <f>(('logg värden'!L495))/('logg värden'!$L$1)</f>
        <v>26.7</v>
      </c>
      <c r="M495" s="1">
        <f>(('logg värden'!M495))/('logg värden'!$M$1)</f>
        <v>-3276.8</v>
      </c>
      <c r="N495" s="1">
        <f>(('logg värden'!N495))/('logg värden'!$N$1)</f>
        <v>-3276.8</v>
      </c>
      <c r="O495" s="1">
        <f>(('logg värden'!O495))/('logg värden'!$O$1)</f>
        <v>43.8</v>
      </c>
      <c r="P495" s="1">
        <f>(('logg värden'!P495))/('logg värden'!$P$1)</f>
        <v>43.5</v>
      </c>
      <c r="Q495" s="1">
        <f>(('logg värden'!Q495))/('logg värden'!$Q$1)</f>
        <v>35.9</v>
      </c>
      <c r="R495" s="1">
        <f>(('logg värden'!R495))/('logg värden'!$R$1)</f>
        <v>63.1</v>
      </c>
      <c r="S495" s="1">
        <f>(('logg värden'!S495))/('logg värden'!$S$1)</f>
        <v>1.6</v>
      </c>
      <c r="T495" s="1">
        <f>(('logg värden'!T495))/('logg värden'!$T$1)</f>
        <v>16.5</v>
      </c>
      <c r="U495" s="1">
        <f>(('logg värden'!U495))/('logg värden'!$U$1)</f>
        <v>22.4</v>
      </c>
      <c r="V495" s="1">
        <f>(('logg värden'!V495))/('logg värden'!$V$1)</f>
        <v>5.3</v>
      </c>
      <c r="W495" s="1">
        <f>(('logg värden'!W495))/('logg värden'!$W$1)</f>
        <v>210.4</v>
      </c>
      <c r="X495" s="1">
        <f>(('logg värden'!X495))/('logg värden'!$X$1)</f>
        <v>216.1</v>
      </c>
      <c r="Y495" s="1">
        <f>(('logg värden'!Y495))/('logg värden'!$Y$1)</f>
        <v>0</v>
      </c>
      <c r="Z495" s="1">
        <f>(('logg värden'!Z495))/('logg värden'!$Z$1)</f>
        <v>-120.8</v>
      </c>
      <c r="AA495" s="1">
        <f>(('logg värden'!AA495))/('logg värden'!$AA$1)</f>
        <v>30.6</v>
      </c>
      <c r="AB495" s="1">
        <f>(('logg värden'!AB495))/('logg värden'!$AB$1)</f>
        <v>0</v>
      </c>
      <c r="AC495" s="1">
        <f>(('logg värden'!AC495))/('logg värden'!$AC$1)</f>
        <v>0</v>
      </c>
      <c r="AD495" s="1">
        <f>(('logg värden'!AD495))/('logg värden'!$AD$1)</f>
        <v>1.5</v>
      </c>
      <c r="AE495" s="1">
        <f>(('logg värden'!AE495))/('logg värden'!$AE$1)</f>
        <v>0.9</v>
      </c>
      <c r="AF495" s="1">
        <f>(('logg värden'!AF495))/('logg värden'!$AF$1)</f>
        <v>2.5</v>
      </c>
      <c r="AG495" s="1">
        <f>(('logg värden'!AG495))/('logg värden'!$AG$1)</f>
        <v>0</v>
      </c>
      <c r="AH495" s="1">
        <f>(('logg värden'!AH495))/('logg värden'!$AH$1)</f>
        <v>25370</v>
      </c>
      <c r="AI495" s="1">
        <f>(('logg värden'!AI495))/('logg värden'!$AI$1)</f>
        <v>36749</v>
      </c>
      <c r="AJ495" s="1">
        <f>(('logg värden'!AJ495))/('logg värden'!$AJ$1)</f>
        <v>27271.05</v>
      </c>
      <c r="AK495" s="1">
        <f>(('logg värden'!AK495))/('logg värden'!$AK$1)</f>
        <v>5885.66</v>
      </c>
      <c r="AL495" s="1">
        <f t="shared" si="7"/>
        <v>21385.39</v>
      </c>
      <c r="AM495" s="1">
        <f>(('logg värden'!AL495))/('logg värden'!$AL$1)</f>
        <v>70</v>
      </c>
    </row>
    <row r="496" spans="1:39" x14ac:dyDescent="0.2">
      <c r="A496">
        <f>'logg värden'!A496</f>
        <v>44532</v>
      </c>
      <c r="B496">
        <f>'logg värden'!B496</f>
        <v>0.66951388888888885</v>
      </c>
      <c r="C496" s="1">
        <f>(('logg värden'!C496))/('logg värden'!$C$1)</f>
        <v>-4</v>
      </c>
      <c r="D496" s="1">
        <f>(('logg värden'!D496))/('logg värden'!$D$1)</f>
        <v>-2.4</v>
      </c>
      <c r="E496" s="1">
        <f>(('logg värden'!E496))/('logg värden'!$E$1)</f>
        <v>21.5</v>
      </c>
      <c r="F496" s="1">
        <f>(('logg värden'!F496))/('logg värden'!$F$1)</f>
        <v>20</v>
      </c>
      <c r="G496" s="1">
        <f>(('logg värden'!G496))/('logg värden'!$G$1)</f>
        <v>28.4</v>
      </c>
      <c r="H496" s="1">
        <f>(('logg värden'!H496))/('logg värden'!$H$1)</f>
        <v>32.299999999999997</v>
      </c>
      <c r="I496" s="1">
        <f>(('logg värden'!I496))/('logg värden'!$I$1)</f>
        <v>42</v>
      </c>
      <c r="J496" s="1">
        <f>(('logg värden'!J496))/('logg värden'!$J$1)</f>
        <v>26.2</v>
      </c>
      <c r="K496" s="1">
        <f>(('logg värden'!K496))/('logg värden'!$K$1)</f>
        <v>26.7</v>
      </c>
      <c r="L496" s="1">
        <f>(('logg värden'!L496))/('logg värden'!$L$1)</f>
        <v>26.7</v>
      </c>
      <c r="M496" s="1">
        <f>(('logg värden'!M496))/('logg värden'!$M$1)</f>
        <v>-3276.8</v>
      </c>
      <c r="N496" s="1">
        <f>(('logg värden'!N496))/('logg värden'!$N$1)</f>
        <v>-3276.8</v>
      </c>
      <c r="O496" s="1">
        <f>(('logg värden'!O496))/('logg värden'!$O$1)</f>
        <v>43.8</v>
      </c>
      <c r="P496" s="1">
        <f>(('logg värden'!P496))/('logg värden'!$P$1)</f>
        <v>43.4</v>
      </c>
      <c r="Q496" s="1">
        <f>(('logg värden'!Q496))/('logg värden'!$Q$1)</f>
        <v>43.3</v>
      </c>
      <c r="R496" s="1">
        <f>(('logg värden'!R496))/('logg värden'!$R$1)</f>
        <v>65.400000000000006</v>
      </c>
      <c r="S496" s="1">
        <f>(('logg värden'!S496))/('logg värden'!$S$1)</f>
        <v>0.7</v>
      </c>
      <c r="T496" s="1">
        <f>(('logg värden'!T496))/('logg värden'!$T$1)</f>
        <v>11.7</v>
      </c>
      <c r="U496" s="1">
        <f>(('logg värden'!U496))/('logg värden'!$U$1)</f>
        <v>22.4</v>
      </c>
      <c r="V496" s="1">
        <f>(('logg värden'!V496))/('logg värden'!$V$1)</f>
        <v>4.5999999999999996</v>
      </c>
      <c r="W496" s="1">
        <f>(('logg värden'!W496))/('logg värden'!$W$1)</f>
        <v>213.3</v>
      </c>
      <c r="X496" s="1">
        <f>(('logg värden'!X496))/('logg värden'!$X$1)</f>
        <v>216.1</v>
      </c>
      <c r="Y496" s="1">
        <f>(('logg värden'!Y496))/('logg värden'!$Y$1)</f>
        <v>0</v>
      </c>
      <c r="Z496" s="1">
        <f>(('logg värden'!Z496))/('logg värden'!$Z$1)</f>
        <v>-120.8</v>
      </c>
      <c r="AA496" s="1">
        <f>(('logg värden'!AA496))/('logg värden'!$AA$1)</f>
        <v>30.4</v>
      </c>
      <c r="AB496" s="1">
        <f>(('logg värden'!AB496))/('logg värden'!$AB$1)</f>
        <v>0</v>
      </c>
      <c r="AC496" s="1">
        <f>(('logg värden'!AC496))/('logg värden'!$AC$1)</f>
        <v>0</v>
      </c>
      <c r="AD496" s="1">
        <f>(('logg värden'!AD496))/('logg värden'!$AD$1)</f>
        <v>1.5</v>
      </c>
      <c r="AE496" s="1">
        <f>(('logg värden'!AE496))/('logg värden'!$AE$1)</f>
        <v>1.1000000000000001</v>
      </c>
      <c r="AF496" s="1">
        <f>(('logg värden'!AF496))/('logg värden'!$AF$1)</f>
        <v>2</v>
      </c>
      <c r="AG496" s="1">
        <f>(('logg värden'!AG496))/('logg värden'!$AG$1)</f>
        <v>0</v>
      </c>
      <c r="AH496" s="1">
        <f>(('logg värden'!AH496))/('logg värden'!$AH$1)</f>
        <v>25370</v>
      </c>
      <c r="AI496" s="1">
        <f>(('logg värden'!AI496))/('logg värden'!$AI$1)</f>
        <v>36749</v>
      </c>
      <c r="AJ496" s="1">
        <f>(('logg värden'!AJ496))/('logg värden'!$AJ$1)</f>
        <v>27271.05</v>
      </c>
      <c r="AK496" s="1">
        <f>(('logg värden'!AK496))/('logg värden'!$AK$1)</f>
        <v>5885.66</v>
      </c>
      <c r="AL496" s="1">
        <f t="shared" si="7"/>
        <v>21385.39</v>
      </c>
      <c r="AM496" s="1">
        <f>(('logg värden'!AL496))/('logg värden'!$AL$1)</f>
        <v>70</v>
      </c>
    </row>
    <row r="497" spans="1:39" x14ac:dyDescent="0.2">
      <c r="A497">
        <f>'logg värden'!A497</f>
        <v>44532</v>
      </c>
      <c r="B497">
        <f>'logg värden'!B497</f>
        <v>0.67020833333333341</v>
      </c>
      <c r="C497" s="1">
        <f>(('logg värden'!C497))/('logg värden'!$C$1)</f>
        <v>-3.9</v>
      </c>
      <c r="D497" s="1">
        <f>(('logg värden'!D497))/('logg värden'!$D$1)</f>
        <v>-2.4</v>
      </c>
      <c r="E497" s="1">
        <f>(('logg värden'!E497))/('logg värden'!$E$1)</f>
        <v>21.4</v>
      </c>
      <c r="F497" s="1">
        <f>(('logg värden'!F497))/('logg värden'!$F$1)</f>
        <v>20</v>
      </c>
      <c r="G497" s="1">
        <f>(('logg värden'!G497))/('logg värden'!$G$1)</f>
        <v>28.3</v>
      </c>
      <c r="H497" s="1">
        <f>(('logg värden'!H497))/('logg värden'!$H$1)</f>
        <v>31.9</v>
      </c>
      <c r="I497" s="1">
        <f>(('logg värden'!I497))/('logg värden'!$I$1)</f>
        <v>43.5</v>
      </c>
      <c r="J497" s="1">
        <f>(('logg värden'!J497))/('logg värden'!$J$1)</f>
        <v>26.1</v>
      </c>
      <c r="K497" s="1">
        <f>(('logg värden'!K497))/('logg värden'!$K$1)</f>
        <v>26.8</v>
      </c>
      <c r="L497" s="1">
        <f>(('logg värden'!L497))/('logg värden'!$L$1)</f>
        <v>26.7</v>
      </c>
      <c r="M497" s="1">
        <f>(('logg värden'!M497))/('logg värden'!$M$1)</f>
        <v>-3276.8</v>
      </c>
      <c r="N497" s="1">
        <f>(('logg värden'!N497))/('logg värden'!$N$1)</f>
        <v>-3276.8</v>
      </c>
      <c r="O497" s="1">
        <f>(('logg värden'!O497))/('logg värden'!$O$1)</f>
        <v>43.8</v>
      </c>
      <c r="P497" s="1">
        <f>(('logg värden'!P497))/('logg värden'!$P$1)</f>
        <v>43.1</v>
      </c>
      <c r="Q497" s="1">
        <f>(('logg värden'!Q497))/('logg värden'!$Q$1)</f>
        <v>45.1</v>
      </c>
      <c r="R497" s="1">
        <f>(('logg värden'!R497))/('logg värden'!$R$1)</f>
        <v>67.3</v>
      </c>
      <c r="S497" s="1">
        <f>(('logg värden'!S497))/('logg värden'!$S$1)</f>
        <v>-0.4</v>
      </c>
      <c r="T497" s="1">
        <f>(('logg värden'!T497))/('logg värden'!$T$1)</f>
        <v>14.7</v>
      </c>
      <c r="U497" s="1">
        <f>(('logg värden'!U497))/('logg värden'!$U$1)</f>
        <v>22.4</v>
      </c>
      <c r="V497" s="1">
        <f>(('logg värden'!V497))/('logg värden'!$V$1)</f>
        <v>4</v>
      </c>
      <c r="W497" s="1">
        <f>(('logg värden'!W497))/('logg värden'!$W$1)</f>
        <v>213.3</v>
      </c>
      <c r="X497" s="1">
        <f>(('logg värden'!X497))/('logg värden'!$X$1)</f>
        <v>216.1</v>
      </c>
      <c r="Y497" s="1">
        <f>(('logg värden'!Y497))/('logg värden'!$Y$1)</f>
        <v>0</v>
      </c>
      <c r="Z497" s="1">
        <f>(('logg värden'!Z497))/('logg värden'!$Z$1)</f>
        <v>-120.8</v>
      </c>
      <c r="AA497" s="1">
        <f>(('logg värden'!AA497))/('logg värden'!$AA$1)</f>
        <v>30.6</v>
      </c>
      <c r="AB497" s="1">
        <f>(('logg värden'!AB497))/('logg värden'!$AB$1)</f>
        <v>0</v>
      </c>
      <c r="AC497" s="1">
        <f>(('logg värden'!AC497))/('logg värden'!$AC$1)</f>
        <v>0</v>
      </c>
      <c r="AD497" s="1">
        <f>(('logg värden'!AD497))/('logg värden'!$AD$1)</f>
        <v>2.2999999999999998</v>
      </c>
      <c r="AE497" s="1">
        <f>(('logg värden'!AE497))/('logg värden'!$AE$1)</f>
        <v>0.8</v>
      </c>
      <c r="AF497" s="1">
        <f>(('logg värden'!AF497))/('logg värden'!$AF$1)</f>
        <v>2.2000000000000002</v>
      </c>
      <c r="AG497" s="1">
        <f>(('logg värden'!AG497))/('logg värden'!$AG$1)</f>
        <v>0</v>
      </c>
      <c r="AH497" s="1">
        <f>(('logg värden'!AH497))/('logg värden'!$AH$1)</f>
        <v>25370</v>
      </c>
      <c r="AI497" s="1">
        <f>(('logg värden'!AI497))/('logg värden'!$AI$1)</f>
        <v>36749</v>
      </c>
      <c r="AJ497" s="1">
        <f>(('logg värden'!AJ497))/('logg värden'!$AJ$1)</f>
        <v>27271.05</v>
      </c>
      <c r="AK497" s="1">
        <f>(('logg värden'!AK497))/('logg värden'!$AK$1)</f>
        <v>5885.66</v>
      </c>
      <c r="AL497" s="1">
        <f t="shared" si="7"/>
        <v>21385.39</v>
      </c>
      <c r="AM497" s="1">
        <f>(('logg värden'!AL497))/('logg värden'!$AL$1)</f>
        <v>57</v>
      </c>
    </row>
    <row r="498" spans="1:39" x14ac:dyDescent="0.2">
      <c r="A498">
        <f>'logg värden'!A498</f>
        <v>44532</v>
      </c>
      <c r="B498">
        <f>'logg värden'!B498</f>
        <v>0.67090277777777774</v>
      </c>
      <c r="C498" s="1">
        <f>(('logg värden'!C498))/('logg värden'!$C$1)</f>
        <v>-4</v>
      </c>
      <c r="D498" s="1">
        <f>(('logg värden'!D498))/('logg värden'!$D$1)</f>
        <v>-2.4</v>
      </c>
      <c r="E498" s="1">
        <f>(('logg värden'!E498))/('logg värden'!$E$1)</f>
        <v>21.5</v>
      </c>
      <c r="F498" s="1">
        <f>(('logg värden'!F498))/('logg värden'!$F$1)</f>
        <v>20</v>
      </c>
      <c r="G498" s="1">
        <f>(('logg värden'!G498))/('logg värden'!$G$1)</f>
        <v>28.3</v>
      </c>
      <c r="H498" s="1">
        <f>(('logg värden'!H498))/('logg värden'!$H$1)</f>
        <v>31.4</v>
      </c>
      <c r="I498" s="1">
        <f>(('logg värden'!I498))/('logg värden'!$I$1)</f>
        <v>43.9</v>
      </c>
      <c r="J498" s="1">
        <f>(('logg värden'!J498))/('logg värden'!$J$1)</f>
        <v>26.1</v>
      </c>
      <c r="K498" s="1">
        <f>(('logg värden'!K498))/('logg värden'!$K$1)</f>
        <v>26.7</v>
      </c>
      <c r="L498" s="1">
        <f>(('logg värden'!L498))/('logg värden'!$L$1)</f>
        <v>26.7</v>
      </c>
      <c r="M498" s="1">
        <f>(('logg värden'!M498))/('logg värden'!$M$1)</f>
        <v>-3276.8</v>
      </c>
      <c r="N498" s="1">
        <f>(('logg värden'!N498))/('logg värden'!$N$1)</f>
        <v>-3276.8</v>
      </c>
      <c r="O498" s="1">
        <f>(('logg värden'!O498))/('logg värden'!$O$1)</f>
        <v>43.8</v>
      </c>
      <c r="P498" s="1">
        <f>(('logg värden'!P498))/('logg värden'!$P$1)</f>
        <v>43</v>
      </c>
      <c r="Q498" s="1">
        <f>(('logg värden'!Q498))/('logg värden'!$Q$1)</f>
        <v>46.4</v>
      </c>
      <c r="R498" s="1">
        <f>(('logg värden'!R498))/('logg värden'!$R$1)</f>
        <v>69.099999999999994</v>
      </c>
      <c r="S498" s="1">
        <f>(('logg värden'!S498))/('logg värden'!$S$1)</f>
        <v>-0.3</v>
      </c>
      <c r="T498" s="1">
        <f>(('logg värden'!T498))/('logg värden'!$T$1)</f>
        <v>15.3</v>
      </c>
      <c r="U498" s="1">
        <f>(('logg värden'!U498))/('logg värden'!$U$1)</f>
        <v>22.4</v>
      </c>
      <c r="V498" s="1">
        <f>(('logg värden'!V498))/('logg värden'!$V$1)</f>
        <v>3.8</v>
      </c>
      <c r="W498" s="1">
        <f>(('logg värden'!W498))/('logg värden'!$W$1)</f>
        <v>212.6</v>
      </c>
      <c r="X498" s="1">
        <f>(('logg värden'!X498))/('logg värden'!$X$1)</f>
        <v>216.1</v>
      </c>
      <c r="Y498" s="1">
        <f>(('logg värden'!Y498))/('logg värden'!$Y$1)</f>
        <v>0</v>
      </c>
      <c r="Z498" s="1">
        <f>(('logg värden'!Z498))/('logg värden'!$Z$1)</f>
        <v>-117.3</v>
      </c>
      <c r="AA498" s="1">
        <f>(('logg värden'!AA498))/('logg värden'!$AA$1)</f>
        <v>30.5</v>
      </c>
      <c r="AB498" s="1">
        <f>(('logg värden'!AB498))/('logg värden'!$AB$1)</f>
        <v>0</v>
      </c>
      <c r="AC498" s="1">
        <f>(('logg värden'!AC498))/('logg värden'!$AC$1)</f>
        <v>0</v>
      </c>
      <c r="AD498" s="1">
        <f>(('logg värden'!AD498))/('logg värden'!$AD$1)</f>
        <v>1.7</v>
      </c>
      <c r="AE498" s="1">
        <f>(('logg värden'!AE498))/('logg värden'!$AE$1)</f>
        <v>1.1000000000000001</v>
      </c>
      <c r="AF498" s="1">
        <f>(('logg värden'!AF498))/('logg värden'!$AF$1)</f>
        <v>1.8</v>
      </c>
      <c r="AG498" s="1">
        <f>(('logg värden'!AG498))/('logg värden'!$AG$1)</f>
        <v>0</v>
      </c>
      <c r="AH498" s="1">
        <f>(('logg värden'!AH498))/('logg värden'!$AH$1)</f>
        <v>25370</v>
      </c>
      <c r="AI498" s="1">
        <f>(('logg värden'!AI498))/('logg värden'!$AI$1)</f>
        <v>36749</v>
      </c>
      <c r="AJ498" s="1">
        <f>(('logg värden'!AJ498))/('logg värden'!$AJ$1)</f>
        <v>27271.05</v>
      </c>
      <c r="AK498" s="1">
        <f>(('logg värden'!AK498))/('logg värden'!$AK$1)</f>
        <v>5885.66</v>
      </c>
      <c r="AL498" s="1">
        <f t="shared" si="7"/>
        <v>21385.39</v>
      </c>
      <c r="AM498" s="1">
        <f>(('logg värden'!AL498))/('logg värden'!$AL$1)</f>
        <v>40</v>
      </c>
    </row>
    <row r="499" spans="1:39" x14ac:dyDescent="0.2">
      <c r="A499">
        <f>'logg värden'!A499</f>
        <v>44532</v>
      </c>
      <c r="B499">
        <f>'logg värden'!B499</f>
        <v>0.67159722222222218</v>
      </c>
      <c r="C499" s="1">
        <f>(('logg värden'!C499))/('logg värden'!$C$1)</f>
        <v>-4</v>
      </c>
      <c r="D499" s="1">
        <f>(('logg värden'!D499))/('logg värden'!$D$1)</f>
        <v>-2.4</v>
      </c>
      <c r="E499" s="1">
        <f>(('logg värden'!E499))/('logg värden'!$E$1)</f>
        <v>21.4</v>
      </c>
      <c r="F499" s="1">
        <f>(('logg värden'!F499))/('logg värden'!$F$1)</f>
        <v>20</v>
      </c>
      <c r="G499" s="1">
        <f>(('logg värden'!G499))/('logg värden'!$G$1)</f>
        <v>28.2</v>
      </c>
      <c r="H499" s="1">
        <f>(('logg värden'!H499))/('logg värden'!$H$1)</f>
        <v>30.7</v>
      </c>
      <c r="I499" s="1">
        <f>(('logg värden'!I499))/('logg värden'!$I$1)</f>
        <v>44.1</v>
      </c>
      <c r="J499" s="1">
        <f>(('logg värden'!J499))/('logg värden'!$J$1)</f>
        <v>26</v>
      </c>
      <c r="K499" s="1">
        <f>(('logg värden'!K499))/('logg värden'!$K$1)</f>
        <v>26.7</v>
      </c>
      <c r="L499" s="1">
        <f>(('logg värden'!L499))/('logg värden'!$L$1)</f>
        <v>26.7</v>
      </c>
      <c r="M499" s="1">
        <f>(('logg värden'!M499))/('logg värden'!$M$1)</f>
        <v>-3276.8</v>
      </c>
      <c r="N499" s="1">
        <f>(('logg värden'!N499))/('logg värden'!$N$1)</f>
        <v>-3276.8</v>
      </c>
      <c r="O499" s="1">
        <f>(('logg värden'!O499))/('logg värden'!$O$1)</f>
        <v>43.9</v>
      </c>
      <c r="P499" s="1">
        <f>(('logg värden'!P499))/('logg värden'!$P$1)</f>
        <v>43</v>
      </c>
      <c r="Q499" s="1">
        <f>(('logg värden'!Q499))/('logg värden'!$Q$1)</f>
        <v>47.2</v>
      </c>
      <c r="R499" s="1">
        <f>(('logg värden'!R499))/('logg värden'!$R$1)</f>
        <v>70.7</v>
      </c>
      <c r="S499" s="1">
        <f>(('logg värden'!S499))/('logg värden'!$S$1)</f>
        <v>0</v>
      </c>
      <c r="T499" s="1">
        <f>(('logg värden'!T499))/('logg värden'!$T$1)</f>
        <v>15.1</v>
      </c>
      <c r="U499" s="1">
        <f>(('logg värden'!U499))/('logg värden'!$U$1)</f>
        <v>22.4</v>
      </c>
      <c r="V499" s="1">
        <f>(('logg värden'!V499))/('logg värden'!$V$1)</f>
        <v>3.8</v>
      </c>
      <c r="W499" s="1">
        <f>(('logg värden'!W499))/('logg värden'!$W$1)</f>
        <v>216.2</v>
      </c>
      <c r="X499" s="1">
        <f>(('logg värden'!X499))/('logg värden'!$X$1)</f>
        <v>216.1</v>
      </c>
      <c r="Y499" s="1">
        <f>(('logg värden'!Y499))/('logg värden'!$Y$1)</f>
        <v>0</v>
      </c>
      <c r="Z499" s="1">
        <f>(('logg värden'!Z499))/('logg värden'!$Z$1)</f>
        <v>-114.3</v>
      </c>
      <c r="AA499" s="1">
        <f>(('logg värden'!AA499))/('logg värden'!$AA$1)</f>
        <v>30.4</v>
      </c>
      <c r="AB499" s="1">
        <f>(('logg värden'!AB499))/('logg värden'!$AB$1)</f>
        <v>0</v>
      </c>
      <c r="AC499" s="1">
        <f>(('logg värden'!AC499))/('logg värden'!$AC$1)</f>
        <v>0</v>
      </c>
      <c r="AD499" s="1">
        <f>(('logg värden'!AD499))/('logg värden'!$AD$1)</f>
        <v>1.2</v>
      </c>
      <c r="AE499" s="1">
        <f>(('logg värden'!AE499))/('logg värden'!$AE$1)</f>
        <v>0.9</v>
      </c>
      <c r="AF499" s="1">
        <f>(('logg värden'!AF499))/('logg värden'!$AF$1)</f>
        <v>2.5</v>
      </c>
      <c r="AG499" s="1">
        <f>(('logg värden'!AG499))/('logg värden'!$AG$1)</f>
        <v>0</v>
      </c>
      <c r="AH499" s="1">
        <f>(('logg värden'!AH499))/('logg värden'!$AH$1)</f>
        <v>25370</v>
      </c>
      <c r="AI499" s="1">
        <f>(('logg värden'!AI499))/('logg värden'!$AI$1)</f>
        <v>36749</v>
      </c>
      <c r="AJ499" s="1">
        <f>(('logg värden'!AJ499))/('logg värden'!$AJ$1)</f>
        <v>27271.05</v>
      </c>
      <c r="AK499" s="1">
        <f>(('logg värden'!AK499))/('logg värden'!$AK$1)</f>
        <v>5885.66</v>
      </c>
      <c r="AL499" s="1">
        <f t="shared" si="7"/>
        <v>21385.39</v>
      </c>
      <c r="AM499" s="1">
        <f>(('logg värden'!AL499))/('logg värden'!$AL$1)</f>
        <v>34</v>
      </c>
    </row>
    <row r="500" spans="1:39" x14ac:dyDescent="0.2">
      <c r="A500">
        <f>'logg värden'!A500</f>
        <v>44532</v>
      </c>
      <c r="B500">
        <f>'logg värden'!B500</f>
        <v>0.67229166666666673</v>
      </c>
      <c r="C500" s="1">
        <f>(('logg värden'!C500))/('logg värden'!$C$1)</f>
        <v>-3.9</v>
      </c>
      <c r="D500" s="1">
        <f>(('logg värden'!D500))/('logg värden'!$D$1)</f>
        <v>-2.4</v>
      </c>
      <c r="E500" s="1">
        <f>(('logg värden'!E500))/('logg värden'!$E$1)</f>
        <v>21.5</v>
      </c>
      <c r="F500" s="1">
        <f>(('logg värden'!F500))/('logg värden'!$F$1)</f>
        <v>20</v>
      </c>
      <c r="G500" s="1">
        <f>(('logg värden'!G500))/('logg värden'!$G$1)</f>
        <v>28.2</v>
      </c>
      <c r="H500" s="1">
        <f>(('logg värden'!H500))/('logg värden'!$H$1)</f>
        <v>29.9</v>
      </c>
      <c r="I500" s="1">
        <f>(('logg värden'!I500))/('logg värden'!$I$1)</f>
        <v>44.3</v>
      </c>
      <c r="J500" s="1">
        <f>(('logg värden'!J500))/('logg värden'!$J$1)</f>
        <v>26.1</v>
      </c>
      <c r="K500" s="1">
        <f>(('logg värden'!K500))/('logg värden'!$K$1)</f>
        <v>26.7</v>
      </c>
      <c r="L500" s="1">
        <f>(('logg värden'!L500))/('logg värden'!$L$1)</f>
        <v>26.7</v>
      </c>
      <c r="M500" s="1">
        <f>(('logg värden'!M500))/('logg värden'!$M$1)</f>
        <v>-3276.8</v>
      </c>
      <c r="N500" s="1">
        <f>(('logg värden'!N500))/('logg värden'!$N$1)</f>
        <v>-3276.8</v>
      </c>
      <c r="O500" s="1">
        <f>(('logg värden'!O500))/('logg värden'!$O$1)</f>
        <v>44.1</v>
      </c>
      <c r="P500" s="1">
        <f>(('logg värden'!P500))/('logg värden'!$P$1)</f>
        <v>43.1</v>
      </c>
      <c r="Q500" s="1">
        <f>(('logg värden'!Q500))/('logg värden'!$Q$1)</f>
        <v>47.6</v>
      </c>
      <c r="R500" s="1">
        <f>(('logg värden'!R500))/('logg värden'!$R$1)</f>
        <v>72</v>
      </c>
      <c r="S500" s="1">
        <f>(('logg värden'!S500))/('logg värden'!$S$1)</f>
        <v>0.3</v>
      </c>
      <c r="T500" s="1">
        <f>(('logg värden'!T500))/('logg värden'!$T$1)</f>
        <v>14.7</v>
      </c>
      <c r="U500" s="1">
        <f>(('logg värden'!U500))/('logg värden'!$U$1)</f>
        <v>22.5</v>
      </c>
      <c r="V500" s="1">
        <f>(('logg värden'!V500))/('logg värden'!$V$1)</f>
        <v>3.8</v>
      </c>
      <c r="W500" s="1">
        <f>(('logg värden'!W500))/('logg värden'!$W$1)</f>
        <v>208.2</v>
      </c>
      <c r="X500" s="1">
        <f>(('logg värden'!X500))/('logg värden'!$X$1)</f>
        <v>216.1</v>
      </c>
      <c r="Y500" s="1">
        <f>(('logg värden'!Y500))/('logg värden'!$Y$1)</f>
        <v>0</v>
      </c>
      <c r="Z500" s="1">
        <f>(('logg värden'!Z500))/('logg värden'!$Z$1)</f>
        <v>-112.1</v>
      </c>
      <c r="AA500" s="1">
        <f>(('logg värden'!AA500))/('logg värden'!$AA$1)</f>
        <v>30.3</v>
      </c>
      <c r="AB500" s="1">
        <f>(('logg värden'!AB500))/('logg värden'!$AB$1)</f>
        <v>0</v>
      </c>
      <c r="AC500" s="1">
        <f>(('logg värden'!AC500))/('logg värden'!$AC$1)</f>
        <v>0</v>
      </c>
      <c r="AD500" s="1">
        <f>(('logg värden'!AD500))/('logg värden'!$AD$1)</f>
        <v>2</v>
      </c>
      <c r="AE500" s="1">
        <f>(('logg värden'!AE500))/('logg värden'!$AE$1)</f>
        <v>0.9</v>
      </c>
      <c r="AF500" s="1">
        <f>(('logg värden'!AF500))/('logg värden'!$AF$1)</f>
        <v>1.9</v>
      </c>
      <c r="AG500" s="1">
        <f>(('logg värden'!AG500))/('logg värden'!$AG$1)</f>
        <v>0</v>
      </c>
      <c r="AH500" s="1">
        <f>(('logg värden'!AH500))/('logg värden'!$AH$1)</f>
        <v>25370</v>
      </c>
      <c r="AI500" s="1">
        <f>(('logg värden'!AI500))/('logg värden'!$AI$1)</f>
        <v>36749</v>
      </c>
      <c r="AJ500" s="1">
        <f>(('logg värden'!AJ500))/('logg värden'!$AJ$1)</f>
        <v>27271.05</v>
      </c>
      <c r="AK500" s="1">
        <f>(('logg värden'!AK500))/('logg värden'!$AK$1)</f>
        <v>5885.66</v>
      </c>
      <c r="AL500" s="1">
        <f t="shared" si="7"/>
        <v>21385.39</v>
      </c>
      <c r="AM500" s="1">
        <f>(('logg värden'!AL500))/('logg värden'!$AL$1)</f>
        <v>32</v>
      </c>
    </row>
    <row r="501" spans="1:39" x14ac:dyDescent="0.2">
      <c r="A501">
        <f>'logg värden'!A501</f>
        <v>44532</v>
      </c>
      <c r="B501">
        <f>'logg värden'!B501</f>
        <v>0.67298611111111117</v>
      </c>
      <c r="C501" s="1">
        <f>(('logg värden'!C501))/('logg värden'!$C$1)</f>
        <v>-4</v>
      </c>
      <c r="D501" s="1">
        <f>(('logg värden'!D501))/('logg värden'!$D$1)</f>
        <v>-2.4</v>
      </c>
      <c r="E501" s="1">
        <f>(('logg värden'!E501))/('logg värden'!$E$1)</f>
        <v>21.5</v>
      </c>
      <c r="F501" s="1">
        <f>(('logg värden'!F501))/('logg värden'!$F$1)</f>
        <v>20</v>
      </c>
      <c r="G501" s="1">
        <f>(('logg värden'!G501))/('logg värden'!$G$1)</f>
        <v>28.2</v>
      </c>
      <c r="H501" s="1">
        <f>(('logg värden'!H501))/('logg värden'!$H$1)</f>
        <v>29.5</v>
      </c>
      <c r="I501" s="1">
        <f>(('logg värden'!I501))/('logg värden'!$I$1)</f>
        <v>44.1</v>
      </c>
      <c r="J501" s="1">
        <f>(('logg värden'!J501))/('logg värden'!$J$1)</f>
        <v>26.1</v>
      </c>
      <c r="K501" s="1">
        <f>(('logg värden'!K501))/('logg värden'!$K$1)</f>
        <v>26.7</v>
      </c>
      <c r="L501" s="1">
        <f>(('logg värden'!L501))/('logg värden'!$L$1)</f>
        <v>26.7</v>
      </c>
      <c r="M501" s="1">
        <f>(('logg värden'!M501))/('logg värden'!$M$1)</f>
        <v>-3276.8</v>
      </c>
      <c r="N501" s="1">
        <f>(('logg värden'!N501))/('logg värden'!$N$1)</f>
        <v>-3276.8</v>
      </c>
      <c r="O501" s="1">
        <f>(('logg värden'!O501))/('logg värden'!$O$1)</f>
        <v>44.2</v>
      </c>
      <c r="P501" s="1">
        <f>(('logg värden'!P501))/('logg värden'!$P$1)</f>
        <v>43.2</v>
      </c>
      <c r="Q501" s="1">
        <f>(('logg värden'!Q501))/('logg värden'!$Q$1)</f>
        <v>47.6</v>
      </c>
      <c r="R501" s="1">
        <f>(('logg värden'!R501))/('logg värden'!$R$1)</f>
        <v>73.099999999999994</v>
      </c>
      <c r="S501" s="1">
        <f>(('logg värden'!S501))/('logg värden'!$S$1)</f>
        <v>0.3</v>
      </c>
      <c r="T501" s="1">
        <f>(('logg värden'!T501))/('logg värden'!$T$1)</f>
        <v>14.5</v>
      </c>
      <c r="U501" s="1">
        <f>(('logg värden'!U501))/('logg värden'!$U$1)</f>
        <v>22.5</v>
      </c>
      <c r="V501" s="1">
        <f>(('logg värden'!V501))/('logg värden'!$V$1)</f>
        <v>3.8</v>
      </c>
      <c r="W501" s="1">
        <f>(('logg värden'!W501))/('logg värden'!$W$1)</f>
        <v>211.6</v>
      </c>
      <c r="X501" s="1">
        <f>(('logg värden'!X501))/('logg värden'!$X$1)</f>
        <v>216.1</v>
      </c>
      <c r="Y501" s="1">
        <f>(('logg värden'!Y501))/('logg värden'!$Y$1)</f>
        <v>0</v>
      </c>
      <c r="Z501" s="1">
        <f>(('logg värden'!Z501))/('logg värden'!$Z$1)</f>
        <v>-110.5</v>
      </c>
      <c r="AA501" s="1">
        <f>(('logg värden'!AA501))/('logg värden'!$AA$1)</f>
        <v>30.3</v>
      </c>
      <c r="AB501" s="1">
        <f>(('logg värden'!AB501))/('logg värden'!$AB$1)</f>
        <v>0</v>
      </c>
      <c r="AC501" s="1">
        <f>(('logg värden'!AC501))/('logg värden'!$AC$1)</f>
        <v>0</v>
      </c>
      <c r="AD501" s="1">
        <f>(('logg värden'!AD501))/('logg värden'!$AD$1)</f>
        <v>2</v>
      </c>
      <c r="AE501" s="1">
        <f>(('logg värden'!AE501))/('logg värden'!$AE$1)</f>
        <v>1</v>
      </c>
      <c r="AF501" s="1">
        <f>(('logg värden'!AF501))/('logg värden'!$AF$1)</f>
        <v>2</v>
      </c>
      <c r="AG501" s="1">
        <f>(('logg värden'!AG501))/('logg värden'!$AG$1)</f>
        <v>0</v>
      </c>
      <c r="AH501" s="1">
        <f>(('logg värden'!AH501))/('logg värden'!$AH$1)</f>
        <v>25370</v>
      </c>
      <c r="AI501" s="1">
        <f>(('logg värden'!AI501))/('logg värden'!$AI$1)</f>
        <v>36749</v>
      </c>
      <c r="AJ501" s="1">
        <f>(('logg värden'!AJ501))/('logg värden'!$AJ$1)</f>
        <v>27271.05</v>
      </c>
      <c r="AK501" s="1">
        <f>(('logg värden'!AK501))/('logg värden'!$AK$1)</f>
        <v>5885.66</v>
      </c>
      <c r="AL501" s="1">
        <f t="shared" si="7"/>
        <v>21385.39</v>
      </c>
      <c r="AM501" s="1">
        <f>(('logg värden'!AL501))/('logg värden'!$AL$1)</f>
        <v>33</v>
      </c>
    </row>
    <row r="502" spans="1:39" x14ac:dyDescent="0.2">
      <c r="A502">
        <f>'logg värden'!A502</f>
        <v>44532</v>
      </c>
      <c r="B502">
        <f>'logg värden'!B502</f>
        <v>0.6736805555555555</v>
      </c>
      <c r="C502" s="1">
        <f>(('logg värden'!C502))/('logg värden'!$C$1)</f>
        <v>-4</v>
      </c>
      <c r="D502" s="1">
        <f>(('logg värden'!D502))/('logg värden'!$D$1)</f>
        <v>-2.4</v>
      </c>
      <c r="E502" s="1">
        <f>(('logg värden'!E502))/('logg värden'!$E$1)</f>
        <v>21.4</v>
      </c>
      <c r="F502" s="1">
        <f>(('logg värden'!F502))/('logg värden'!$F$1)</f>
        <v>20</v>
      </c>
      <c r="G502" s="1">
        <f>(('logg värden'!G502))/('logg värden'!$G$1)</f>
        <v>28.2</v>
      </c>
      <c r="H502" s="1">
        <f>(('logg värden'!H502))/('logg värden'!$H$1)</f>
        <v>29.3</v>
      </c>
      <c r="I502" s="1">
        <f>(('logg värden'!I502))/('logg värden'!$I$1)</f>
        <v>44.2</v>
      </c>
      <c r="J502" s="1">
        <f>(('logg värden'!J502))/('logg värden'!$J$1)</f>
        <v>26.1</v>
      </c>
      <c r="K502" s="1">
        <f>(('logg värden'!K502))/('logg värden'!$K$1)</f>
        <v>26.7</v>
      </c>
      <c r="L502" s="1">
        <f>(('logg värden'!L502))/('logg värden'!$L$1)</f>
        <v>26.6</v>
      </c>
      <c r="M502" s="1">
        <f>(('logg värden'!M502))/('logg värden'!$M$1)</f>
        <v>-3276.8</v>
      </c>
      <c r="N502" s="1">
        <f>(('logg värden'!N502))/('logg värden'!$N$1)</f>
        <v>-3276.8</v>
      </c>
      <c r="O502" s="1">
        <f>(('logg värden'!O502))/('logg värden'!$O$1)</f>
        <v>44.3</v>
      </c>
      <c r="P502" s="1">
        <f>(('logg värden'!P502))/('logg värden'!$P$1)</f>
        <v>43.4</v>
      </c>
      <c r="Q502" s="1">
        <f>(('logg värden'!Q502))/('logg värden'!$Q$1)</f>
        <v>47.8</v>
      </c>
      <c r="R502" s="1">
        <f>(('logg värden'!R502))/('logg värden'!$R$1)</f>
        <v>74.2</v>
      </c>
      <c r="S502" s="1">
        <f>(('logg värden'!S502))/('logg värden'!$S$1)</f>
        <v>0.3</v>
      </c>
      <c r="T502" s="1">
        <f>(('logg värden'!T502))/('logg värden'!$T$1)</f>
        <v>14.3</v>
      </c>
      <c r="U502" s="1">
        <f>(('logg värden'!U502))/('logg värden'!$U$1)</f>
        <v>22.5</v>
      </c>
      <c r="V502" s="1">
        <f>(('logg värden'!V502))/('logg värden'!$V$1)</f>
        <v>3.8</v>
      </c>
      <c r="W502" s="1">
        <f>(('logg värden'!W502))/('logg värden'!$W$1)</f>
        <v>212.7</v>
      </c>
      <c r="X502" s="1">
        <f>(('logg värden'!X502))/('logg värden'!$X$1)</f>
        <v>216.1</v>
      </c>
      <c r="Y502" s="1">
        <f>(('logg värden'!Y502))/('logg värden'!$Y$1)</f>
        <v>0</v>
      </c>
      <c r="Z502" s="1">
        <f>(('logg värden'!Z502))/('logg värden'!$Z$1)</f>
        <v>-109.2</v>
      </c>
      <c r="AA502" s="1">
        <f>(('logg värden'!AA502))/('logg värden'!$AA$1)</f>
        <v>30.5</v>
      </c>
      <c r="AB502" s="1">
        <f>(('logg värden'!AB502))/('logg värden'!$AB$1)</f>
        <v>0</v>
      </c>
      <c r="AC502" s="1">
        <f>(('logg värden'!AC502))/('logg värden'!$AC$1)</f>
        <v>0</v>
      </c>
      <c r="AD502" s="1">
        <f>(('logg värden'!AD502))/('logg värden'!$AD$1)</f>
        <v>1.6</v>
      </c>
      <c r="AE502" s="1">
        <f>(('logg värden'!AE502))/('logg värden'!$AE$1)</f>
        <v>1.4</v>
      </c>
      <c r="AF502" s="1">
        <f>(('logg värden'!AF502))/('logg värden'!$AF$1)</f>
        <v>1.8</v>
      </c>
      <c r="AG502" s="1">
        <f>(('logg värden'!AG502))/('logg värden'!$AG$1)</f>
        <v>0</v>
      </c>
      <c r="AH502" s="1">
        <f>(('logg värden'!AH502))/('logg värden'!$AH$1)</f>
        <v>25370</v>
      </c>
      <c r="AI502" s="1">
        <f>(('logg värden'!AI502))/('logg värden'!$AI$1)</f>
        <v>36749</v>
      </c>
      <c r="AJ502" s="1">
        <f>(('logg värden'!AJ502))/('logg värden'!$AJ$1)</f>
        <v>27271.05</v>
      </c>
      <c r="AK502" s="1">
        <f>(('logg värden'!AK502))/('logg värden'!$AK$1)</f>
        <v>5885.66</v>
      </c>
      <c r="AL502" s="1">
        <f t="shared" si="7"/>
        <v>21385.39</v>
      </c>
      <c r="AM502" s="1">
        <f>(('logg värden'!AL502))/('logg värden'!$AL$1)</f>
        <v>31</v>
      </c>
    </row>
    <row r="503" spans="1:39" x14ac:dyDescent="0.2">
      <c r="A503">
        <f>'logg värden'!A503</f>
        <v>44532</v>
      </c>
      <c r="B503">
        <f>'logg värden'!B503</f>
        <v>0.67437499999999995</v>
      </c>
      <c r="C503" s="1">
        <f>(('logg värden'!C503))/('logg värden'!$C$1)</f>
        <v>-3.9</v>
      </c>
      <c r="D503" s="1">
        <f>(('logg värden'!D503))/('logg värden'!$D$1)</f>
        <v>-2.4</v>
      </c>
      <c r="E503" s="1">
        <f>(('logg värden'!E503))/('logg värden'!$E$1)</f>
        <v>21.4</v>
      </c>
      <c r="F503" s="1">
        <f>(('logg värden'!F503))/('logg värden'!$F$1)</f>
        <v>20</v>
      </c>
      <c r="G503" s="1">
        <f>(('logg värden'!G503))/('logg värden'!$G$1)</f>
        <v>28.2</v>
      </c>
      <c r="H503" s="1">
        <f>(('logg värden'!H503))/('logg värden'!$H$1)</f>
        <v>29.2</v>
      </c>
      <c r="I503" s="1">
        <f>(('logg värden'!I503))/('logg värden'!$I$1)</f>
        <v>44.4</v>
      </c>
      <c r="J503" s="1">
        <f>(('logg värden'!J503))/('logg värden'!$J$1)</f>
        <v>26.1</v>
      </c>
      <c r="K503" s="1">
        <f>(('logg värden'!K503))/('logg värden'!$K$1)</f>
        <v>26.7</v>
      </c>
      <c r="L503" s="1">
        <f>(('logg värden'!L503))/('logg värden'!$L$1)</f>
        <v>26.7</v>
      </c>
      <c r="M503" s="1">
        <f>(('logg värden'!M503))/('logg värden'!$M$1)</f>
        <v>-3276.8</v>
      </c>
      <c r="N503" s="1">
        <f>(('logg värden'!N503))/('logg värden'!$N$1)</f>
        <v>-3276.8</v>
      </c>
      <c r="O503" s="1">
        <f>(('logg värden'!O503))/('logg värden'!$O$1)</f>
        <v>44.4</v>
      </c>
      <c r="P503" s="1">
        <f>(('logg värden'!P503))/('logg värden'!$P$1)</f>
        <v>43.5</v>
      </c>
      <c r="Q503" s="1">
        <f>(('logg värden'!Q503))/('logg värden'!$Q$1)</f>
        <v>48</v>
      </c>
      <c r="R503" s="1">
        <f>(('logg värden'!R503))/('logg värden'!$R$1)</f>
        <v>75</v>
      </c>
      <c r="S503" s="1">
        <f>(('logg värden'!S503))/('logg värden'!$S$1)</f>
        <v>0.2</v>
      </c>
      <c r="T503" s="1">
        <f>(('logg värden'!T503))/('logg värden'!$T$1)</f>
        <v>14.3</v>
      </c>
      <c r="U503" s="1">
        <f>(('logg värden'!U503))/('logg värden'!$U$1)</f>
        <v>22.5</v>
      </c>
      <c r="V503" s="1">
        <f>(('logg värden'!V503))/('logg värden'!$V$1)</f>
        <v>3.8</v>
      </c>
      <c r="W503" s="1">
        <f>(('logg värden'!W503))/('logg värden'!$W$1)</f>
        <v>216.2</v>
      </c>
      <c r="X503" s="1">
        <f>(('logg värden'!X503))/('logg värden'!$X$1)</f>
        <v>216.1</v>
      </c>
      <c r="Y503" s="1">
        <f>(('logg värden'!Y503))/('logg värden'!$Y$1)</f>
        <v>0</v>
      </c>
      <c r="Z503" s="1">
        <f>(('logg värden'!Z503))/('logg värden'!$Z$1)</f>
        <v>-108</v>
      </c>
      <c r="AA503" s="1">
        <f>(('logg värden'!AA503))/('logg värden'!$AA$1)</f>
        <v>30.6</v>
      </c>
      <c r="AB503" s="1">
        <f>(('logg värden'!AB503))/('logg värden'!$AB$1)</f>
        <v>0</v>
      </c>
      <c r="AC503" s="1">
        <f>(('logg värden'!AC503))/('logg värden'!$AC$1)</f>
        <v>0</v>
      </c>
      <c r="AD503" s="1">
        <f>(('logg värden'!AD503))/('logg värden'!$AD$1)</f>
        <v>1.4</v>
      </c>
      <c r="AE503" s="1">
        <f>(('logg värden'!AE503))/('logg värden'!$AE$1)</f>
        <v>1.4</v>
      </c>
      <c r="AF503" s="1">
        <f>(('logg värden'!AF503))/('logg värden'!$AF$1)</f>
        <v>2.1</v>
      </c>
      <c r="AG503" s="1">
        <f>(('logg värden'!AG503))/('logg värden'!$AG$1)</f>
        <v>0</v>
      </c>
      <c r="AH503" s="1">
        <f>(('logg värden'!AH503))/('logg värden'!$AH$1)</f>
        <v>25370</v>
      </c>
      <c r="AI503" s="1">
        <f>(('logg värden'!AI503))/('logg värden'!$AI$1)</f>
        <v>36749</v>
      </c>
      <c r="AJ503" s="1">
        <f>(('logg värden'!AJ503))/('logg värden'!$AJ$1)</f>
        <v>27271.05</v>
      </c>
      <c r="AK503" s="1">
        <f>(('logg värden'!AK503))/('logg värden'!$AK$1)</f>
        <v>5885.66</v>
      </c>
      <c r="AL503" s="1">
        <f t="shared" si="7"/>
        <v>21385.39</v>
      </c>
      <c r="AM503" s="1">
        <f>(('logg värden'!AL503))/('logg värden'!$AL$1)</f>
        <v>31</v>
      </c>
    </row>
    <row r="504" spans="1:39" x14ac:dyDescent="0.2">
      <c r="A504">
        <f>'logg värden'!A504</f>
        <v>44532</v>
      </c>
      <c r="B504">
        <f>'logg värden'!B504</f>
        <v>0.6750694444444445</v>
      </c>
      <c r="C504" s="1">
        <f>(('logg värden'!C504))/('logg värden'!$C$1)</f>
        <v>-4</v>
      </c>
      <c r="D504" s="1">
        <f>(('logg värden'!D504))/('logg värden'!$D$1)</f>
        <v>-2.4</v>
      </c>
      <c r="E504" s="1">
        <f>(('logg värden'!E504))/('logg värden'!$E$1)</f>
        <v>21.5</v>
      </c>
      <c r="F504" s="1">
        <f>(('logg värden'!F504))/('logg värden'!$F$1)</f>
        <v>20</v>
      </c>
      <c r="G504" s="1">
        <f>(('logg värden'!G504))/('logg värden'!$G$1)</f>
        <v>28.2</v>
      </c>
      <c r="H504" s="1">
        <f>(('logg värden'!H504))/('logg värden'!$H$1)</f>
        <v>29</v>
      </c>
      <c r="I504" s="1">
        <f>(('logg värden'!I504))/('logg värden'!$I$1)</f>
        <v>44.6</v>
      </c>
      <c r="J504" s="1">
        <f>(('logg värden'!J504))/('logg värden'!$J$1)</f>
        <v>26.1</v>
      </c>
      <c r="K504" s="1">
        <f>(('logg värden'!K504))/('logg värden'!$K$1)</f>
        <v>26.7</v>
      </c>
      <c r="L504" s="1">
        <f>(('logg värden'!L504))/('logg värden'!$L$1)</f>
        <v>26.6</v>
      </c>
      <c r="M504" s="1">
        <f>(('logg värden'!M504))/('logg värden'!$M$1)</f>
        <v>-3276.8</v>
      </c>
      <c r="N504" s="1">
        <f>(('logg värden'!N504))/('logg värden'!$N$1)</f>
        <v>-3276.8</v>
      </c>
      <c r="O504" s="1">
        <f>(('logg värden'!O504))/('logg värden'!$O$1)</f>
        <v>44.4</v>
      </c>
      <c r="P504" s="1">
        <f>(('logg värden'!P504))/('logg värden'!$P$1)</f>
        <v>43.7</v>
      </c>
      <c r="Q504" s="1">
        <f>(('logg värden'!Q504))/('logg värden'!$Q$1)</f>
        <v>48.2</v>
      </c>
      <c r="R504" s="1">
        <f>(('logg värden'!R504))/('logg värden'!$R$1)</f>
        <v>75.900000000000006</v>
      </c>
      <c r="S504" s="1">
        <f>(('logg värden'!S504))/('logg värden'!$S$1)</f>
        <v>0.3</v>
      </c>
      <c r="T504" s="1">
        <f>(('logg värden'!T504))/('logg värden'!$T$1)</f>
        <v>14.1</v>
      </c>
      <c r="U504" s="1">
        <f>(('logg värden'!U504))/('logg värden'!$U$1)</f>
        <v>22.4</v>
      </c>
      <c r="V504" s="1">
        <f>(('logg värden'!V504))/('logg värden'!$V$1)</f>
        <v>3.8</v>
      </c>
      <c r="W504" s="1">
        <f>(('logg värden'!W504))/('logg värden'!$W$1)</f>
        <v>212.1</v>
      </c>
      <c r="X504" s="1">
        <f>(('logg värden'!X504))/('logg värden'!$X$1)</f>
        <v>216.1</v>
      </c>
      <c r="Y504" s="1">
        <f>(('logg värden'!Y504))/('logg värden'!$Y$1)</f>
        <v>0</v>
      </c>
      <c r="Z504" s="1">
        <f>(('logg värden'!Z504))/('logg värden'!$Z$1)</f>
        <v>-107</v>
      </c>
      <c r="AA504" s="1">
        <f>(('logg värden'!AA504))/('logg värden'!$AA$1)</f>
        <v>30.3</v>
      </c>
      <c r="AB504" s="1">
        <f>(('logg värden'!AB504))/('logg värden'!$AB$1)</f>
        <v>0</v>
      </c>
      <c r="AC504" s="1">
        <f>(('logg värden'!AC504))/('logg värden'!$AC$1)</f>
        <v>0</v>
      </c>
      <c r="AD504" s="1">
        <f>(('logg värden'!AD504))/('logg värden'!$AD$1)</f>
        <v>1.5</v>
      </c>
      <c r="AE504" s="1">
        <f>(('logg värden'!AE504))/('logg värden'!$AE$1)</f>
        <v>1</v>
      </c>
      <c r="AF504" s="1">
        <f>(('logg värden'!AF504))/('logg värden'!$AF$1)</f>
        <v>2.8</v>
      </c>
      <c r="AG504" s="1">
        <f>(('logg värden'!AG504))/('logg värden'!$AG$1)</f>
        <v>0</v>
      </c>
      <c r="AH504" s="1">
        <f>(('logg värden'!AH504))/('logg värden'!$AH$1)</f>
        <v>25370</v>
      </c>
      <c r="AI504" s="1">
        <f>(('logg värden'!AI504))/('logg värden'!$AI$1)</f>
        <v>36749</v>
      </c>
      <c r="AJ504" s="1">
        <f>(('logg värden'!AJ504))/('logg värden'!$AJ$1)</f>
        <v>27271.05</v>
      </c>
      <c r="AK504" s="1">
        <f>(('logg värden'!AK504))/('logg värden'!$AK$1)</f>
        <v>5885.66</v>
      </c>
      <c r="AL504" s="1">
        <f t="shared" si="7"/>
        <v>21385.39</v>
      </c>
      <c r="AM504" s="1">
        <f>(('logg värden'!AL504))/('logg värden'!$AL$1)</f>
        <v>31</v>
      </c>
    </row>
    <row r="505" spans="1:39" x14ac:dyDescent="0.2">
      <c r="A505">
        <f>'logg värden'!A505</f>
        <v>44532</v>
      </c>
      <c r="B505">
        <f>'logg värden'!B505</f>
        <v>0.67576388888888894</v>
      </c>
      <c r="C505" s="1">
        <f>(('logg värden'!C505))/('logg värden'!$C$1)</f>
        <v>-3.9</v>
      </c>
      <c r="D505" s="1">
        <f>(('logg värden'!D505))/('logg värden'!$D$1)</f>
        <v>-2.4</v>
      </c>
      <c r="E505" s="1">
        <f>(('logg värden'!E505))/('logg värden'!$E$1)</f>
        <v>21.5</v>
      </c>
      <c r="F505" s="1">
        <f>(('logg värden'!F505))/('logg värden'!$F$1)</f>
        <v>20</v>
      </c>
      <c r="G505" s="1">
        <f>(('logg värden'!G505))/('logg värden'!$G$1)</f>
        <v>28.2</v>
      </c>
      <c r="H505" s="1">
        <f>(('logg värden'!H505))/('logg värden'!$H$1)</f>
        <v>28.9</v>
      </c>
      <c r="I505" s="1">
        <f>(('logg värden'!I505))/('logg värden'!$I$1)</f>
        <v>44.8</v>
      </c>
      <c r="J505" s="1">
        <f>(('logg värden'!J505))/('logg värden'!$J$1)</f>
        <v>26.1</v>
      </c>
      <c r="K505" s="1">
        <f>(('logg värden'!K505))/('logg värden'!$K$1)</f>
        <v>26.7</v>
      </c>
      <c r="L505" s="1">
        <f>(('logg värden'!L505))/('logg värden'!$L$1)</f>
        <v>26.7</v>
      </c>
      <c r="M505" s="1">
        <f>(('logg värden'!M505))/('logg värden'!$M$1)</f>
        <v>-3276.8</v>
      </c>
      <c r="N505" s="1">
        <f>(('logg värden'!N505))/('logg värden'!$N$1)</f>
        <v>-3276.8</v>
      </c>
      <c r="O505" s="1">
        <f>(('logg värden'!O505))/('logg värden'!$O$1)</f>
        <v>44.5</v>
      </c>
      <c r="P505" s="1">
        <f>(('logg värden'!P505))/('logg värden'!$P$1)</f>
        <v>43.9</v>
      </c>
      <c r="Q505" s="1">
        <f>(('logg värden'!Q505))/('logg värden'!$Q$1)</f>
        <v>48.3</v>
      </c>
      <c r="R505" s="1">
        <f>(('logg värden'!R505))/('logg värden'!$R$1)</f>
        <v>76.7</v>
      </c>
      <c r="S505" s="1">
        <f>(('logg värden'!S505))/('logg värden'!$S$1)</f>
        <v>0.4</v>
      </c>
      <c r="T505" s="1">
        <f>(('logg värden'!T505))/('logg värden'!$T$1)</f>
        <v>14.2</v>
      </c>
      <c r="U505" s="1">
        <f>(('logg värden'!U505))/('logg värden'!$U$1)</f>
        <v>22.5</v>
      </c>
      <c r="V505" s="1">
        <f>(('logg värden'!V505))/('logg värden'!$V$1)</f>
        <v>3.9</v>
      </c>
      <c r="W505" s="1">
        <f>(('logg värden'!W505))/('logg värden'!$W$1)</f>
        <v>210.9</v>
      </c>
      <c r="X505" s="1">
        <f>(('logg värden'!X505))/('logg värden'!$X$1)</f>
        <v>216.1</v>
      </c>
      <c r="Y505" s="1">
        <f>(('logg värden'!Y505))/('logg värden'!$Y$1)</f>
        <v>0</v>
      </c>
      <c r="Z505" s="1">
        <f>(('logg värden'!Z505))/('logg värden'!$Z$1)</f>
        <v>-106.2</v>
      </c>
      <c r="AA505" s="1">
        <f>(('logg värden'!AA505))/('logg värden'!$AA$1)</f>
        <v>30.5</v>
      </c>
      <c r="AB505" s="1">
        <f>(('logg värden'!AB505))/('logg värden'!$AB$1)</f>
        <v>0</v>
      </c>
      <c r="AC505" s="1">
        <f>(('logg värden'!AC505))/('logg värden'!$AC$1)</f>
        <v>0</v>
      </c>
      <c r="AD505" s="1">
        <f>(('logg värden'!AD505))/('logg värden'!$AD$1)</f>
        <v>2.5</v>
      </c>
      <c r="AE505" s="1">
        <f>(('logg värden'!AE505))/('logg värden'!$AE$1)</f>
        <v>1</v>
      </c>
      <c r="AF505" s="1">
        <f>(('logg värden'!AF505))/('logg värden'!$AF$1)</f>
        <v>1.9</v>
      </c>
      <c r="AG505" s="1">
        <f>(('logg värden'!AG505))/('logg värden'!$AG$1)</f>
        <v>0</v>
      </c>
      <c r="AH505" s="1">
        <f>(('logg värden'!AH505))/('logg värden'!$AH$1)</f>
        <v>25370</v>
      </c>
      <c r="AI505" s="1">
        <f>(('logg värden'!AI505))/('logg värden'!$AI$1)</f>
        <v>36749</v>
      </c>
      <c r="AJ505" s="1">
        <f>(('logg värden'!AJ505))/('logg värden'!$AJ$1)</f>
        <v>27271.05</v>
      </c>
      <c r="AK505" s="1">
        <f>(('logg värden'!AK505))/('logg värden'!$AK$1)</f>
        <v>5885.66</v>
      </c>
      <c r="AL505" s="1">
        <f t="shared" si="7"/>
        <v>21385.39</v>
      </c>
      <c r="AM505" s="1">
        <f>(('logg värden'!AL505))/('logg värden'!$AL$1)</f>
        <v>33</v>
      </c>
    </row>
    <row r="506" spans="1:39" x14ac:dyDescent="0.2">
      <c r="A506">
        <f>'logg värden'!A506</f>
        <v>44532</v>
      </c>
      <c r="B506">
        <f>'logg värden'!B506</f>
        <v>0.67645833333333327</v>
      </c>
      <c r="C506" s="1">
        <f>(('logg värden'!C506))/('logg värden'!$C$1)</f>
        <v>-3.9</v>
      </c>
      <c r="D506" s="1">
        <f>(('logg värden'!D506))/('logg värden'!$D$1)</f>
        <v>-2.4</v>
      </c>
      <c r="E506" s="1">
        <f>(('logg värden'!E506))/('logg värden'!$E$1)</f>
        <v>21.4</v>
      </c>
      <c r="F506" s="1">
        <f>(('logg värden'!F506))/('logg värden'!$F$1)</f>
        <v>20</v>
      </c>
      <c r="G506" s="1">
        <f>(('logg värden'!G506))/('logg värden'!$G$1)</f>
        <v>28.2</v>
      </c>
      <c r="H506" s="1">
        <f>(('logg värden'!H506))/('logg värden'!$H$1)</f>
        <v>28.8</v>
      </c>
      <c r="I506" s="1">
        <f>(('logg värden'!I506))/('logg värden'!$I$1)</f>
        <v>45.1</v>
      </c>
      <c r="J506" s="1">
        <f>(('logg värden'!J506))/('logg värden'!$J$1)</f>
        <v>26.1</v>
      </c>
      <c r="K506" s="1">
        <f>(('logg värden'!K506))/('logg värden'!$K$1)</f>
        <v>26.7</v>
      </c>
      <c r="L506" s="1">
        <f>(('logg värden'!L506))/('logg värden'!$L$1)</f>
        <v>26.7</v>
      </c>
      <c r="M506" s="1">
        <f>(('logg värden'!M506))/('logg värden'!$M$1)</f>
        <v>-3276.8</v>
      </c>
      <c r="N506" s="1">
        <f>(('logg värden'!N506))/('logg värden'!$N$1)</f>
        <v>-3276.8</v>
      </c>
      <c r="O506" s="1">
        <f>(('logg värden'!O506))/('logg värden'!$O$1)</f>
        <v>44.6</v>
      </c>
      <c r="P506" s="1">
        <f>(('logg värden'!P506))/('logg värden'!$P$1)</f>
        <v>44</v>
      </c>
      <c r="Q506" s="1">
        <f>(('logg värden'!Q506))/('logg värden'!$Q$1)</f>
        <v>48.4</v>
      </c>
      <c r="R506" s="1">
        <f>(('logg värden'!R506))/('logg värden'!$R$1)</f>
        <v>77.5</v>
      </c>
      <c r="S506" s="1">
        <f>(('logg värden'!S506))/('logg värden'!$S$1)</f>
        <v>0.4</v>
      </c>
      <c r="T506" s="1">
        <f>(('logg värden'!T506))/('logg värden'!$T$1)</f>
        <v>14.2</v>
      </c>
      <c r="U506" s="1">
        <f>(('logg värden'!U506))/('logg värden'!$U$1)</f>
        <v>22.6</v>
      </c>
      <c r="V506" s="1">
        <f>(('logg värden'!V506))/('logg värden'!$V$1)</f>
        <v>4</v>
      </c>
      <c r="W506" s="1">
        <f>(('logg värden'!W506))/('logg värden'!$W$1)</f>
        <v>212.6</v>
      </c>
      <c r="X506" s="1">
        <f>(('logg värden'!X506))/('logg värden'!$X$1)</f>
        <v>216.1</v>
      </c>
      <c r="Y506" s="1">
        <f>(('logg värden'!Y506))/('logg värden'!$Y$1)</f>
        <v>0</v>
      </c>
      <c r="Z506" s="1">
        <f>(('logg värden'!Z506))/('logg värden'!$Z$1)</f>
        <v>-105.5</v>
      </c>
      <c r="AA506" s="1">
        <f>(('logg värden'!AA506))/('logg värden'!$AA$1)</f>
        <v>30.5</v>
      </c>
      <c r="AB506" s="1">
        <f>(('logg värden'!AB506))/('logg värden'!$AB$1)</f>
        <v>0</v>
      </c>
      <c r="AC506" s="1">
        <f>(('logg värden'!AC506))/('logg värden'!$AC$1)</f>
        <v>0</v>
      </c>
      <c r="AD506" s="1">
        <f>(('logg värden'!AD506))/('logg värden'!$AD$1)</f>
        <v>1.5</v>
      </c>
      <c r="AE506" s="1">
        <f>(('logg värden'!AE506))/('logg värden'!$AE$1)</f>
        <v>1</v>
      </c>
      <c r="AF506" s="1">
        <f>(('logg värden'!AF506))/('logg värden'!$AF$1)</f>
        <v>1.9</v>
      </c>
      <c r="AG506" s="1">
        <f>(('logg värden'!AG506))/('logg värden'!$AG$1)</f>
        <v>0</v>
      </c>
      <c r="AH506" s="1">
        <f>(('logg värden'!AH506))/('logg värden'!$AH$1)</f>
        <v>25370</v>
      </c>
      <c r="AI506" s="1">
        <f>(('logg värden'!AI506))/('logg värden'!$AI$1)</f>
        <v>36749</v>
      </c>
      <c r="AJ506" s="1">
        <f>(('logg värden'!AJ506))/('logg värden'!$AJ$1)</f>
        <v>27271.05</v>
      </c>
      <c r="AK506" s="1">
        <f>(('logg värden'!AK506))/('logg värden'!$AK$1)</f>
        <v>5885.66</v>
      </c>
      <c r="AL506" s="1">
        <f t="shared" si="7"/>
        <v>21385.39</v>
      </c>
      <c r="AM506" s="1">
        <f>(('logg värden'!AL506))/('logg värden'!$AL$1)</f>
        <v>35</v>
      </c>
    </row>
    <row r="507" spans="1:39" x14ac:dyDescent="0.2">
      <c r="A507">
        <f>'logg värden'!A507</f>
        <v>44532</v>
      </c>
      <c r="B507">
        <f>'logg värden'!B507</f>
        <v>0.67715277777777771</v>
      </c>
      <c r="C507" s="1">
        <f>(('logg värden'!C507))/('logg värden'!$C$1)</f>
        <v>-4</v>
      </c>
      <c r="D507" s="1">
        <f>(('logg värden'!D507))/('logg värden'!$D$1)</f>
        <v>-2.4</v>
      </c>
      <c r="E507" s="1">
        <f>(('logg värden'!E507))/('logg värden'!$E$1)</f>
        <v>21.5</v>
      </c>
      <c r="F507" s="1">
        <f>(('logg värden'!F507))/('logg värden'!$F$1)</f>
        <v>20</v>
      </c>
      <c r="G507" s="1">
        <f>(('logg värden'!G507))/('logg värden'!$G$1)</f>
        <v>28.2</v>
      </c>
      <c r="H507" s="1">
        <f>(('logg värden'!H507))/('logg värden'!$H$1)</f>
        <v>28.7</v>
      </c>
      <c r="I507" s="1">
        <f>(('logg värden'!I507))/('logg värden'!$I$1)</f>
        <v>45.3</v>
      </c>
      <c r="J507" s="1">
        <f>(('logg värden'!J507))/('logg värden'!$J$1)</f>
        <v>26.1</v>
      </c>
      <c r="K507" s="1">
        <f>(('logg värden'!K507))/('logg värden'!$K$1)</f>
        <v>26.7</v>
      </c>
      <c r="L507" s="1">
        <f>(('logg värden'!L507))/('logg värden'!$L$1)</f>
        <v>26.6</v>
      </c>
      <c r="M507" s="1">
        <f>(('logg värden'!M507))/('logg värden'!$M$1)</f>
        <v>-3276.8</v>
      </c>
      <c r="N507" s="1">
        <f>(('logg värden'!N507))/('logg värden'!$N$1)</f>
        <v>-3276.8</v>
      </c>
      <c r="O507" s="1">
        <f>(('logg värden'!O507))/('logg värden'!$O$1)</f>
        <v>44.7</v>
      </c>
      <c r="P507" s="1">
        <f>(('logg värden'!P507))/('logg värden'!$P$1)</f>
        <v>44.1</v>
      </c>
      <c r="Q507" s="1">
        <f>(('logg värden'!Q507))/('logg värden'!$Q$1)</f>
        <v>48.4</v>
      </c>
      <c r="R507" s="1">
        <f>(('logg värden'!R507))/('logg värden'!$R$1)</f>
        <v>78.099999999999994</v>
      </c>
      <c r="S507" s="1">
        <f>(('logg värden'!S507))/('logg värden'!$S$1)</f>
        <v>0.4</v>
      </c>
      <c r="T507" s="1">
        <f>(('logg värden'!T507))/('logg värden'!$T$1)</f>
        <v>14.2</v>
      </c>
      <c r="U507" s="1">
        <f>(('logg värden'!U507))/('logg värden'!$U$1)</f>
        <v>22.6</v>
      </c>
      <c r="V507" s="1">
        <f>(('logg värden'!V507))/('logg värden'!$V$1)</f>
        <v>4</v>
      </c>
      <c r="W507" s="1">
        <f>(('logg värden'!W507))/('logg värden'!$W$1)</f>
        <v>211.3</v>
      </c>
      <c r="X507" s="1">
        <f>(('logg värden'!X507))/('logg värden'!$X$1)</f>
        <v>216.1</v>
      </c>
      <c r="Y507" s="1">
        <f>(('logg värden'!Y507))/('logg värden'!$Y$1)</f>
        <v>0</v>
      </c>
      <c r="Z507" s="1">
        <f>(('logg värden'!Z507))/('logg värden'!$Z$1)</f>
        <v>-104.9</v>
      </c>
      <c r="AA507" s="1">
        <f>(('logg värden'!AA507))/('logg värden'!$AA$1)</f>
        <v>30.6</v>
      </c>
      <c r="AB507" s="1">
        <f>(('logg värden'!AB507))/('logg värden'!$AB$1)</f>
        <v>0</v>
      </c>
      <c r="AC507" s="1">
        <f>(('logg värden'!AC507))/('logg värden'!$AC$1)</f>
        <v>0</v>
      </c>
      <c r="AD507" s="1">
        <f>(('logg värden'!AD507))/('logg värden'!$AD$1)</f>
        <v>1.8</v>
      </c>
      <c r="AE507" s="1">
        <f>(('logg värden'!AE507))/('logg värden'!$AE$1)</f>
        <v>1</v>
      </c>
      <c r="AF507" s="1">
        <f>(('logg värden'!AF507))/('logg värden'!$AF$1)</f>
        <v>2.4</v>
      </c>
      <c r="AG507" s="1">
        <f>(('logg värden'!AG507))/('logg värden'!$AG$1)</f>
        <v>0</v>
      </c>
      <c r="AH507" s="1">
        <f>(('logg värden'!AH507))/('logg värden'!$AH$1)</f>
        <v>25370</v>
      </c>
      <c r="AI507" s="1">
        <f>(('logg värden'!AI507))/('logg värden'!$AI$1)</f>
        <v>36749</v>
      </c>
      <c r="AJ507" s="1">
        <f>(('logg värden'!AJ507))/('logg värden'!$AJ$1)</f>
        <v>27271.05</v>
      </c>
      <c r="AK507" s="1">
        <f>(('logg värden'!AK507))/('logg värden'!$AK$1)</f>
        <v>5885.66</v>
      </c>
      <c r="AL507" s="1">
        <f t="shared" si="7"/>
        <v>21385.39</v>
      </c>
      <c r="AM507" s="1">
        <f>(('logg värden'!AL507))/('logg värden'!$AL$1)</f>
        <v>38</v>
      </c>
    </row>
    <row r="508" spans="1:39" x14ac:dyDescent="0.2">
      <c r="A508">
        <f>'logg värden'!A508</f>
        <v>44532</v>
      </c>
      <c r="B508">
        <f>'logg värden'!B508</f>
        <v>0.67784722222222227</v>
      </c>
      <c r="C508" s="1">
        <f>(('logg värden'!C508))/('logg värden'!$C$1)</f>
        <v>-3.9</v>
      </c>
      <c r="D508" s="1">
        <f>(('logg värden'!D508))/('logg värden'!$D$1)</f>
        <v>-2.4</v>
      </c>
      <c r="E508" s="1">
        <f>(('logg värden'!E508))/('logg värden'!$E$1)</f>
        <v>21.5</v>
      </c>
      <c r="F508" s="1">
        <f>(('logg värden'!F508))/('logg värden'!$F$1)</f>
        <v>20</v>
      </c>
      <c r="G508" s="1">
        <f>(('logg värden'!G508))/('logg värden'!$G$1)</f>
        <v>28.2</v>
      </c>
      <c r="H508" s="1">
        <f>(('logg värden'!H508))/('logg värden'!$H$1)</f>
        <v>28.6</v>
      </c>
      <c r="I508" s="1">
        <f>(('logg värden'!I508))/('logg värden'!$I$1)</f>
        <v>45.6</v>
      </c>
      <c r="J508" s="1">
        <f>(('logg värden'!J508))/('logg värden'!$J$1)</f>
        <v>26.1</v>
      </c>
      <c r="K508" s="1">
        <f>(('logg värden'!K508))/('logg värden'!$K$1)</f>
        <v>26.6</v>
      </c>
      <c r="L508" s="1">
        <f>(('logg värden'!L508))/('logg värden'!$L$1)</f>
        <v>26.6</v>
      </c>
      <c r="M508" s="1">
        <f>(('logg värden'!M508))/('logg värden'!$M$1)</f>
        <v>-3276.8</v>
      </c>
      <c r="N508" s="1">
        <f>(('logg värden'!N508))/('logg värden'!$N$1)</f>
        <v>-3276.8</v>
      </c>
      <c r="O508" s="1">
        <f>(('logg värden'!O508))/('logg värden'!$O$1)</f>
        <v>44.8</v>
      </c>
      <c r="P508" s="1">
        <f>(('logg värden'!P508))/('logg värden'!$P$1)</f>
        <v>44.3</v>
      </c>
      <c r="Q508" s="1">
        <f>(('logg värden'!Q508))/('logg värden'!$Q$1)</f>
        <v>48.4</v>
      </c>
      <c r="R508" s="1">
        <f>(('logg värden'!R508))/('logg värden'!$R$1)</f>
        <v>78.8</v>
      </c>
      <c r="S508" s="1">
        <f>(('logg värden'!S508))/('logg värden'!$S$1)</f>
        <v>0.4</v>
      </c>
      <c r="T508" s="1">
        <f>(('logg värden'!T508))/('logg värden'!$T$1)</f>
        <v>14</v>
      </c>
      <c r="U508" s="1">
        <f>(('logg värden'!U508))/('logg värden'!$U$1)</f>
        <v>22.6</v>
      </c>
      <c r="V508" s="1">
        <f>(('logg värden'!V508))/('logg värden'!$V$1)</f>
        <v>4</v>
      </c>
      <c r="W508" s="1">
        <f>(('logg värden'!W508))/('logg värden'!$W$1)</f>
        <v>215.8</v>
      </c>
      <c r="X508" s="1">
        <f>(('logg värden'!X508))/('logg värden'!$X$1)</f>
        <v>216.1</v>
      </c>
      <c r="Y508" s="1">
        <f>(('logg värden'!Y508))/('logg värden'!$Y$1)</f>
        <v>0</v>
      </c>
      <c r="Z508" s="1">
        <f>(('logg värden'!Z508))/('logg värden'!$Z$1)</f>
        <v>-104.4</v>
      </c>
      <c r="AA508" s="1">
        <f>(('logg värden'!AA508))/('logg värden'!$AA$1)</f>
        <v>30.6</v>
      </c>
      <c r="AB508" s="1">
        <f>(('logg värden'!AB508))/('logg värden'!$AB$1)</f>
        <v>0</v>
      </c>
      <c r="AC508" s="1">
        <f>(('logg värden'!AC508))/('logg värden'!$AC$1)</f>
        <v>0</v>
      </c>
      <c r="AD508" s="1">
        <f>(('logg värden'!AD508))/('logg värden'!$AD$1)</f>
        <v>1.1000000000000001</v>
      </c>
      <c r="AE508" s="1">
        <f>(('logg värden'!AE508))/('logg värden'!$AE$1)</f>
        <v>1</v>
      </c>
      <c r="AF508" s="1">
        <f>(('logg värden'!AF508))/('logg värden'!$AF$1)</f>
        <v>2.4</v>
      </c>
      <c r="AG508" s="1">
        <f>(('logg värden'!AG508))/('logg värden'!$AG$1)</f>
        <v>0</v>
      </c>
      <c r="AH508" s="1">
        <f>(('logg värden'!AH508))/('logg värden'!$AH$1)</f>
        <v>25370</v>
      </c>
      <c r="AI508" s="1">
        <f>(('logg värden'!AI508))/('logg värden'!$AI$1)</f>
        <v>36749</v>
      </c>
      <c r="AJ508" s="1">
        <f>(('logg värden'!AJ508))/('logg värden'!$AJ$1)</f>
        <v>27271.05</v>
      </c>
      <c r="AK508" s="1">
        <f>(('logg värden'!AK508))/('logg värden'!$AK$1)</f>
        <v>5885.66</v>
      </c>
      <c r="AL508" s="1">
        <f t="shared" si="7"/>
        <v>21385.39</v>
      </c>
      <c r="AM508" s="1">
        <f>(('logg värden'!AL508))/('logg värden'!$AL$1)</f>
        <v>41</v>
      </c>
    </row>
    <row r="509" spans="1:39" x14ac:dyDescent="0.2">
      <c r="A509">
        <f>'logg värden'!A509</f>
        <v>44532</v>
      </c>
      <c r="B509">
        <f>'logg värden'!B509</f>
        <v>0.67854166666666671</v>
      </c>
      <c r="C509" s="1">
        <f>(('logg värden'!C509))/('logg värden'!$C$1)</f>
        <v>-4</v>
      </c>
      <c r="D509" s="1">
        <f>(('logg värden'!D509))/('logg värden'!$D$1)</f>
        <v>-2.5</v>
      </c>
      <c r="E509" s="1">
        <f>(('logg värden'!E509))/('logg värden'!$E$1)</f>
        <v>21.5</v>
      </c>
      <c r="F509" s="1">
        <f>(('logg värden'!F509))/('logg värden'!$F$1)</f>
        <v>20</v>
      </c>
      <c r="G509" s="1">
        <f>(('logg värden'!G509))/('logg värden'!$G$1)</f>
        <v>28.2</v>
      </c>
      <c r="H509" s="1">
        <f>(('logg värden'!H509))/('logg värden'!$H$1)</f>
        <v>28.5</v>
      </c>
      <c r="I509" s="1">
        <f>(('logg värden'!I509))/('logg värden'!$I$1)</f>
        <v>45.7</v>
      </c>
      <c r="J509" s="1">
        <f>(('logg värden'!J509))/('logg värden'!$J$1)</f>
        <v>26.1</v>
      </c>
      <c r="K509" s="1">
        <f>(('logg värden'!K509))/('logg värden'!$K$1)</f>
        <v>26.6</v>
      </c>
      <c r="L509" s="1">
        <f>(('logg värden'!L509))/('logg värden'!$L$1)</f>
        <v>26.7</v>
      </c>
      <c r="M509" s="1">
        <f>(('logg värden'!M509))/('logg värden'!$M$1)</f>
        <v>-3276.8</v>
      </c>
      <c r="N509" s="1">
        <f>(('logg värden'!N509))/('logg värden'!$N$1)</f>
        <v>-3276.8</v>
      </c>
      <c r="O509" s="1">
        <f>(('logg värden'!O509))/('logg värden'!$O$1)</f>
        <v>44.9</v>
      </c>
      <c r="P509" s="1">
        <f>(('logg värden'!P509))/('logg värden'!$P$1)</f>
        <v>44.4</v>
      </c>
      <c r="Q509" s="1">
        <f>(('logg värden'!Q509))/('logg värden'!$Q$1)</f>
        <v>48.5</v>
      </c>
      <c r="R509" s="1">
        <f>(('logg värden'!R509))/('logg värden'!$R$1)</f>
        <v>79.400000000000006</v>
      </c>
      <c r="S509" s="1">
        <f>(('logg värden'!S509))/('logg värden'!$S$1)</f>
        <v>0.4</v>
      </c>
      <c r="T509" s="1">
        <f>(('logg värden'!T509))/('logg värden'!$T$1)</f>
        <v>13.9</v>
      </c>
      <c r="U509" s="1">
        <f>(('logg värden'!U509))/('logg värden'!$U$1)</f>
        <v>22.6</v>
      </c>
      <c r="V509" s="1">
        <f>(('logg värden'!V509))/('logg värden'!$V$1)</f>
        <v>4</v>
      </c>
      <c r="W509" s="1">
        <f>(('logg värden'!W509))/('logg värden'!$W$1)</f>
        <v>214.2</v>
      </c>
      <c r="X509" s="1">
        <f>(('logg värden'!X509))/('logg värden'!$X$1)</f>
        <v>216.1</v>
      </c>
      <c r="Y509" s="1">
        <f>(('logg värden'!Y509))/('logg värden'!$Y$1)</f>
        <v>0</v>
      </c>
      <c r="Z509" s="1">
        <f>(('logg värden'!Z509))/('logg värden'!$Z$1)</f>
        <v>-104</v>
      </c>
      <c r="AA509" s="1">
        <f>(('logg värden'!AA509))/('logg värden'!$AA$1)</f>
        <v>30.2</v>
      </c>
      <c r="AB509" s="1">
        <f>(('logg värden'!AB509))/('logg värden'!$AB$1)</f>
        <v>0</v>
      </c>
      <c r="AC509" s="1">
        <f>(('logg värden'!AC509))/('logg värden'!$AC$1)</f>
        <v>0</v>
      </c>
      <c r="AD509" s="1">
        <f>(('logg värden'!AD509))/('logg värden'!$AD$1)</f>
        <v>2.2000000000000002</v>
      </c>
      <c r="AE509" s="1">
        <f>(('logg värden'!AE509))/('logg värden'!$AE$1)</f>
        <v>1.1000000000000001</v>
      </c>
      <c r="AF509" s="1">
        <f>(('logg värden'!AF509))/('logg värden'!$AF$1)</f>
        <v>1.9</v>
      </c>
      <c r="AG509" s="1">
        <f>(('logg värden'!AG509))/('logg värden'!$AG$1)</f>
        <v>0</v>
      </c>
      <c r="AH509" s="1">
        <f>(('logg värden'!AH509))/('logg värden'!$AH$1)</f>
        <v>25370</v>
      </c>
      <c r="AI509" s="1">
        <f>(('logg värden'!AI509))/('logg värden'!$AI$1)</f>
        <v>36749</v>
      </c>
      <c r="AJ509" s="1">
        <f>(('logg värden'!AJ509))/('logg värden'!$AJ$1)</f>
        <v>27271.05</v>
      </c>
      <c r="AK509" s="1">
        <f>(('logg värden'!AK509))/('logg värden'!$AK$1)</f>
        <v>5885.66</v>
      </c>
      <c r="AL509" s="1">
        <f t="shared" si="7"/>
        <v>21385.39</v>
      </c>
      <c r="AM509" s="1">
        <f>(('logg värden'!AL509))/('logg värden'!$AL$1)</f>
        <v>44</v>
      </c>
    </row>
    <row r="510" spans="1:39" x14ac:dyDescent="0.2">
      <c r="A510">
        <f>'logg värden'!A510</f>
        <v>44532</v>
      </c>
      <c r="B510">
        <f>'logg värden'!B510</f>
        <v>0.67923611111111104</v>
      </c>
      <c r="C510" s="1">
        <f>(('logg värden'!C510))/('logg värden'!$C$1)</f>
        <v>-4</v>
      </c>
      <c r="D510" s="1">
        <f>(('logg värden'!D510))/('logg värden'!$D$1)</f>
        <v>-2.5</v>
      </c>
      <c r="E510" s="1">
        <f>(('logg värden'!E510))/('logg värden'!$E$1)</f>
        <v>21.5</v>
      </c>
      <c r="F510" s="1">
        <f>(('logg värden'!F510))/('logg värden'!$F$1)</f>
        <v>20</v>
      </c>
      <c r="G510" s="1">
        <f>(('logg värden'!G510))/('logg värden'!$G$1)</f>
        <v>28.2</v>
      </c>
      <c r="H510" s="1">
        <f>(('logg värden'!H510))/('logg värden'!$H$1)</f>
        <v>28.4</v>
      </c>
      <c r="I510" s="1">
        <f>(('logg värden'!I510))/('logg värden'!$I$1)</f>
        <v>45.6</v>
      </c>
      <c r="J510" s="1">
        <f>(('logg värden'!J510))/('logg värden'!$J$1)</f>
        <v>26.1</v>
      </c>
      <c r="K510" s="1">
        <f>(('logg värden'!K510))/('logg värden'!$K$1)</f>
        <v>26.7</v>
      </c>
      <c r="L510" s="1">
        <f>(('logg värden'!L510))/('logg värden'!$L$1)</f>
        <v>26.7</v>
      </c>
      <c r="M510" s="1">
        <f>(('logg värden'!M510))/('logg värden'!$M$1)</f>
        <v>-3276.8</v>
      </c>
      <c r="N510" s="1">
        <f>(('logg värden'!N510))/('logg värden'!$N$1)</f>
        <v>-3276.8</v>
      </c>
      <c r="O510" s="1">
        <f>(('logg värden'!O510))/('logg värden'!$O$1)</f>
        <v>45.1</v>
      </c>
      <c r="P510" s="1">
        <f>(('logg värden'!P510))/('logg värden'!$P$1)</f>
        <v>44.5</v>
      </c>
      <c r="Q510" s="1">
        <f>(('logg värden'!Q510))/('logg värden'!$Q$1)</f>
        <v>48.3</v>
      </c>
      <c r="R510" s="1">
        <f>(('logg värden'!R510))/('logg värden'!$R$1)</f>
        <v>79.900000000000006</v>
      </c>
      <c r="S510" s="1">
        <f>(('logg värden'!S510))/('logg värden'!$S$1)</f>
        <v>0.4</v>
      </c>
      <c r="T510" s="1">
        <f>(('logg värden'!T510))/('logg värden'!$T$1)</f>
        <v>13.9</v>
      </c>
      <c r="U510" s="1">
        <f>(('logg värden'!U510))/('logg värden'!$U$1)</f>
        <v>22.5</v>
      </c>
      <c r="V510" s="1">
        <f>(('logg värden'!V510))/('logg värden'!$V$1)</f>
        <v>3.9</v>
      </c>
      <c r="W510" s="1">
        <f>(('logg värden'!W510))/('logg värden'!$W$1)</f>
        <v>211.1</v>
      </c>
      <c r="X510" s="1">
        <f>(('logg värden'!X510))/('logg värden'!$X$1)</f>
        <v>216.1</v>
      </c>
      <c r="Y510" s="1">
        <f>(('logg värden'!Y510))/('logg värden'!$Y$1)</f>
        <v>0</v>
      </c>
      <c r="Z510" s="1">
        <f>(('logg värden'!Z510))/('logg värden'!$Z$1)</f>
        <v>-103.7</v>
      </c>
      <c r="AA510" s="1">
        <f>(('logg värden'!AA510))/('logg värden'!$AA$1)</f>
        <v>30.5</v>
      </c>
      <c r="AB510" s="1">
        <f>(('logg värden'!AB510))/('logg värden'!$AB$1)</f>
        <v>0</v>
      </c>
      <c r="AC510" s="1">
        <f>(('logg värden'!AC510))/('logg värden'!$AC$1)</f>
        <v>0</v>
      </c>
      <c r="AD510" s="1">
        <f>(('logg värden'!AD510))/('logg värden'!$AD$1)</f>
        <v>1.8</v>
      </c>
      <c r="AE510" s="1">
        <f>(('logg värden'!AE510))/('logg värden'!$AE$1)</f>
        <v>0.9</v>
      </c>
      <c r="AF510" s="1">
        <f>(('logg värden'!AF510))/('logg värden'!$AF$1)</f>
        <v>1.8</v>
      </c>
      <c r="AG510" s="1">
        <f>(('logg värden'!AG510))/('logg värden'!$AG$1)</f>
        <v>0</v>
      </c>
      <c r="AH510" s="1">
        <f>(('logg värden'!AH510))/('logg värden'!$AH$1)</f>
        <v>25370</v>
      </c>
      <c r="AI510" s="1">
        <f>(('logg värden'!AI510))/('logg värden'!$AI$1)</f>
        <v>36749</v>
      </c>
      <c r="AJ510" s="1">
        <f>(('logg värden'!AJ510))/('logg värden'!$AJ$1)</f>
        <v>27271.05</v>
      </c>
      <c r="AK510" s="1">
        <f>(('logg värden'!AK510))/('logg värden'!$AK$1)</f>
        <v>5885.66</v>
      </c>
      <c r="AL510" s="1">
        <f t="shared" si="7"/>
        <v>21385.39</v>
      </c>
      <c r="AM510" s="1">
        <f>(('logg värden'!AL510))/('logg värden'!$AL$1)</f>
        <v>44</v>
      </c>
    </row>
    <row r="511" spans="1:39" x14ac:dyDescent="0.2">
      <c r="A511">
        <f>'logg värden'!A511</f>
        <v>44532</v>
      </c>
      <c r="B511">
        <f>'logg värden'!B511</f>
        <v>0.67993055555555559</v>
      </c>
      <c r="C511" s="1">
        <f>(('logg värden'!C511))/('logg värden'!$C$1)</f>
        <v>-4</v>
      </c>
      <c r="D511" s="1">
        <f>(('logg värden'!D511))/('logg värden'!$D$1)</f>
        <v>-2.5</v>
      </c>
      <c r="E511" s="1">
        <f>(('logg värden'!E511))/('logg värden'!$E$1)</f>
        <v>21.5</v>
      </c>
      <c r="F511" s="1">
        <f>(('logg värden'!F511))/('logg värden'!$F$1)</f>
        <v>20</v>
      </c>
      <c r="G511" s="1">
        <f>(('logg värden'!G511))/('logg värden'!$G$1)</f>
        <v>28.2</v>
      </c>
      <c r="H511" s="1">
        <f>(('logg värden'!H511))/('logg värden'!$H$1)</f>
        <v>28.3</v>
      </c>
      <c r="I511" s="1">
        <f>(('logg värden'!I511))/('logg värden'!$I$1)</f>
        <v>45.7</v>
      </c>
      <c r="J511" s="1">
        <f>(('logg värden'!J511))/('logg värden'!$J$1)</f>
        <v>26.1</v>
      </c>
      <c r="K511" s="1">
        <f>(('logg värden'!K511))/('logg värden'!$K$1)</f>
        <v>26.6</v>
      </c>
      <c r="L511" s="1">
        <f>(('logg värden'!L511))/('logg värden'!$L$1)</f>
        <v>26.6</v>
      </c>
      <c r="M511" s="1">
        <f>(('logg värden'!M511))/('logg värden'!$M$1)</f>
        <v>-3276.8</v>
      </c>
      <c r="N511" s="1">
        <f>(('logg värden'!N511))/('logg värden'!$N$1)</f>
        <v>-3276.8</v>
      </c>
      <c r="O511" s="1">
        <f>(('logg värden'!O511))/('logg värden'!$O$1)</f>
        <v>45.1</v>
      </c>
      <c r="P511" s="1">
        <f>(('logg värden'!P511))/('logg värden'!$P$1)</f>
        <v>44.7</v>
      </c>
      <c r="Q511" s="1">
        <f>(('logg värden'!Q511))/('logg värden'!$Q$1)</f>
        <v>48.4</v>
      </c>
      <c r="R511" s="1">
        <f>(('logg värden'!R511))/('logg värden'!$R$1)</f>
        <v>80.3</v>
      </c>
      <c r="S511" s="1">
        <f>(('logg värden'!S511))/('logg värden'!$S$1)</f>
        <v>0.4</v>
      </c>
      <c r="T511" s="1">
        <f>(('logg värden'!T511))/('logg värden'!$T$1)</f>
        <v>13.9</v>
      </c>
      <c r="U511" s="1">
        <f>(('logg värden'!U511))/('logg värden'!$U$1)</f>
        <v>22.6</v>
      </c>
      <c r="V511" s="1">
        <f>(('logg värden'!V511))/('logg värden'!$V$1)</f>
        <v>3.9</v>
      </c>
      <c r="W511" s="1">
        <f>(('logg värden'!W511))/('logg värden'!$W$1)</f>
        <v>211.2</v>
      </c>
      <c r="X511" s="1">
        <f>(('logg värden'!X511))/('logg värden'!$X$1)</f>
        <v>216.1</v>
      </c>
      <c r="Y511" s="1">
        <f>(('logg värden'!Y511))/('logg värden'!$Y$1)</f>
        <v>0</v>
      </c>
      <c r="Z511" s="1">
        <f>(('logg värden'!Z511))/('logg värden'!$Z$1)</f>
        <v>-103.5</v>
      </c>
      <c r="AA511" s="1">
        <f>(('logg värden'!AA511))/('logg värden'!$AA$1)</f>
        <v>30.5</v>
      </c>
      <c r="AB511" s="1">
        <f>(('logg värden'!AB511))/('logg värden'!$AB$1)</f>
        <v>0</v>
      </c>
      <c r="AC511" s="1">
        <f>(('logg värden'!AC511))/('logg värden'!$AC$1)</f>
        <v>0</v>
      </c>
      <c r="AD511" s="1">
        <f>(('logg värden'!AD511))/('logg värden'!$AD$1)</f>
        <v>1.6</v>
      </c>
      <c r="AE511" s="1">
        <f>(('logg värden'!AE511))/('logg värden'!$AE$1)</f>
        <v>0.9</v>
      </c>
      <c r="AF511" s="1">
        <f>(('logg värden'!AF511))/('logg värden'!$AF$1)</f>
        <v>2.5</v>
      </c>
      <c r="AG511" s="1">
        <f>(('logg värden'!AG511))/('logg värden'!$AG$1)</f>
        <v>0</v>
      </c>
      <c r="AH511" s="1">
        <f>(('logg värden'!AH511))/('logg värden'!$AH$1)</f>
        <v>25370</v>
      </c>
      <c r="AI511" s="1">
        <f>(('logg värden'!AI511))/('logg värden'!$AI$1)</f>
        <v>36749</v>
      </c>
      <c r="AJ511" s="1">
        <f>(('logg värden'!AJ511))/('logg värden'!$AJ$1)</f>
        <v>27271.05</v>
      </c>
      <c r="AK511" s="1">
        <f>(('logg värden'!AK511))/('logg värden'!$AK$1)</f>
        <v>5885.66</v>
      </c>
      <c r="AL511" s="1">
        <f t="shared" si="7"/>
        <v>21385.39</v>
      </c>
      <c r="AM511" s="1">
        <f>(('logg värden'!AL511))/('logg värden'!$AL$1)</f>
        <v>47</v>
      </c>
    </row>
    <row r="512" spans="1:39" x14ac:dyDescent="0.2">
      <c r="A512">
        <f>'logg värden'!A512</f>
        <v>44532</v>
      </c>
      <c r="B512">
        <f>'logg värden'!B512</f>
        <v>0.68062500000000004</v>
      </c>
      <c r="C512" s="1">
        <f>(('logg värden'!C512))/('logg värden'!$C$1)</f>
        <v>-4</v>
      </c>
      <c r="D512" s="1">
        <f>(('logg värden'!D512))/('logg värden'!$D$1)</f>
        <v>-2.5</v>
      </c>
      <c r="E512" s="1">
        <f>(('logg värden'!E512))/('logg värden'!$E$1)</f>
        <v>21.5</v>
      </c>
      <c r="F512" s="1">
        <f>(('logg värden'!F512))/('logg värden'!$F$1)</f>
        <v>20</v>
      </c>
      <c r="G512" s="1">
        <f>(('logg värden'!G512))/('logg värden'!$G$1)</f>
        <v>28.3</v>
      </c>
      <c r="H512" s="1">
        <f>(('logg värden'!H512))/('logg värden'!$H$1)</f>
        <v>28.1</v>
      </c>
      <c r="I512" s="1">
        <f>(('logg värden'!I512))/('logg värden'!$I$1)</f>
        <v>45.9</v>
      </c>
      <c r="J512" s="1">
        <f>(('logg värden'!J512))/('logg värden'!$J$1)</f>
        <v>26.1</v>
      </c>
      <c r="K512" s="1">
        <f>(('logg värden'!K512))/('logg värden'!$K$1)</f>
        <v>26.6</v>
      </c>
      <c r="L512" s="1">
        <f>(('logg värden'!L512))/('logg värden'!$L$1)</f>
        <v>26.6</v>
      </c>
      <c r="M512" s="1">
        <f>(('logg värden'!M512))/('logg värden'!$M$1)</f>
        <v>-3276.8</v>
      </c>
      <c r="N512" s="1">
        <f>(('logg värden'!N512))/('logg värden'!$N$1)</f>
        <v>-3276.8</v>
      </c>
      <c r="O512" s="1">
        <f>(('logg värden'!O512))/('logg värden'!$O$1)</f>
        <v>45.2</v>
      </c>
      <c r="P512" s="1">
        <f>(('logg värden'!P512))/('logg värden'!$P$1)</f>
        <v>44.8</v>
      </c>
      <c r="Q512" s="1">
        <f>(('logg värden'!Q512))/('logg värden'!$Q$1)</f>
        <v>48.4</v>
      </c>
      <c r="R512" s="1">
        <f>(('logg värden'!R512))/('logg värden'!$R$1)</f>
        <v>80.8</v>
      </c>
      <c r="S512" s="1">
        <f>(('logg värden'!S512))/('logg värden'!$S$1)</f>
        <v>0.4</v>
      </c>
      <c r="T512" s="1">
        <f>(('logg värden'!T512))/('logg värden'!$T$1)</f>
        <v>13.9</v>
      </c>
      <c r="U512" s="1">
        <f>(('logg värden'!U512))/('logg värden'!$U$1)</f>
        <v>22.6</v>
      </c>
      <c r="V512" s="1">
        <f>(('logg värden'!V512))/('logg värden'!$V$1)</f>
        <v>3.8</v>
      </c>
      <c r="W512" s="1">
        <f>(('logg värden'!W512))/('logg värden'!$W$1)</f>
        <v>210.3</v>
      </c>
      <c r="X512" s="1">
        <f>(('logg värden'!X512))/('logg värden'!$X$1)</f>
        <v>216.1</v>
      </c>
      <c r="Y512" s="1">
        <f>(('logg värden'!Y512))/('logg värden'!$Y$1)</f>
        <v>0</v>
      </c>
      <c r="Z512" s="1">
        <f>(('logg värden'!Z512))/('logg värden'!$Z$1)</f>
        <v>-103.4</v>
      </c>
      <c r="AA512" s="1">
        <f>(('logg värden'!AA512))/('logg värden'!$AA$1)</f>
        <v>30.6</v>
      </c>
      <c r="AB512" s="1">
        <f>(('logg värden'!AB512))/('logg värden'!$AB$1)</f>
        <v>0</v>
      </c>
      <c r="AC512" s="1">
        <f>(('logg värden'!AC512))/('logg värden'!$AC$1)</f>
        <v>0</v>
      </c>
      <c r="AD512" s="1">
        <f>(('logg värden'!AD512))/('logg värden'!$AD$1)</f>
        <v>1.6</v>
      </c>
      <c r="AE512" s="1">
        <f>(('logg värden'!AE512))/('logg värden'!$AE$1)</f>
        <v>0.8</v>
      </c>
      <c r="AF512" s="1">
        <f>(('logg värden'!AF512))/('logg värden'!$AF$1)</f>
        <v>1.5</v>
      </c>
      <c r="AG512" s="1">
        <f>(('logg värden'!AG512))/('logg värden'!$AG$1)</f>
        <v>0</v>
      </c>
      <c r="AH512" s="1">
        <f>(('logg värden'!AH512))/('logg värden'!$AH$1)</f>
        <v>25370</v>
      </c>
      <c r="AI512" s="1">
        <f>(('logg värden'!AI512))/('logg värden'!$AI$1)</f>
        <v>36749</v>
      </c>
      <c r="AJ512" s="1">
        <f>(('logg värden'!AJ512))/('logg värden'!$AJ$1)</f>
        <v>27271.05</v>
      </c>
      <c r="AK512" s="1">
        <f>(('logg värden'!AK512))/('logg värden'!$AK$1)</f>
        <v>5885.66</v>
      </c>
      <c r="AL512" s="1">
        <f t="shared" si="7"/>
        <v>21385.39</v>
      </c>
      <c r="AM512" s="1">
        <f>(('logg värden'!AL512))/('logg värden'!$AL$1)</f>
        <v>50</v>
      </c>
    </row>
    <row r="513" spans="1:39" x14ac:dyDescent="0.2">
      <c r="A513">
        <f>'logg värden'!A513</f>
        <v>44532</v>
      </c>
      <c r="B513">
        <f>'logg värden'!B513</f>
        <v>0.68131944444444448</v>
      </c>
      <c r="C513" s="1">
        <f>(('logg värden'!C513))/('logg värden'!$C$1)</f>
        <v>-4</v>
      </c>
      <c r="D513" s="1">
        <f>(('logg värden'!D513))/('logg värden'!$D$1)</f>
        <v>-2.5</v>
      </c>
      <c r="E513" s="1">
        <f>(('logg värden'!E513))/('logg värden'!$E$1)</f>
        <v>21.5</v>
      </c>
      <c r="F513" s="1">
        <f>(('logg värden'!F513))/('logg värden'!$F$1)</f>
        <v>20</v>
      </c>
      <c r="G513" s="1">
        <f>(('logg värden'!G513))/('logg värden'!$G$1)</f>
        <v>28.3</v>
      </c>
      <c r="H513" s="1">
        <f>(('logg värden'!H513))/('logg värden'!$H$1)</f>
        <v>28.1</v>
      </c>
      <c r="I513" s="1">
        <f>(('logg värden'!I513))/('logg värden'!$I$1)</f>
        <v>46.2</v>
      </c>
      <c r="J513" s="1">
        <f>(('logg värden'!J513))/('logg värden'!$J$1)</f>
        <v>26.1</v>
      </c>
      <c r="K513" s="1">
        <f>(('logg värden'!K513))/('logg värden'!$K$1)</f>
        <v>26.6</v>
      </c>
      <c r="L513" s="1">
        <f>(('logg värden'!L513))/('logg värden'!$L$1)</f>
        <v>26.6</v>
      </c>
      <c r="M513" s="1">
        <f>(('logg värden'!M513))/('logg värden'!$M$1)</f>
        <v>-3276.8</v>
      </c>
      <c r="N513" s="1">
        <f>(('logg värden'!N513))/('logg värden'!$N$1)</f>
        <v>-3276.8</v>
      </c>
      <c r="O513" s="1">
        <f>(('logg värden'!O513))/('logg värden'!$O$1)</f>
        <v>45.3</v>
      </c>
      <c r="P513" s="1">
        <f>(('logg värden'!P513))/('logg värden'!$P$1)</f>
        <v>44.9</v>
      </c>
      <c r="Q513" s="1">
        <f>(('logg värden'!Q513))/('logg värden'!$Q$1)</f>
        <v>48.5</v>
      </c>
      <c r="R513" s="1">
        <f>(('logg värden'!R513))/('logg värden'!$R$1)</f>
        <v>81.2</v>
      </c>
      <c r="S513" s="1">
        <f>(('logg värden'!S513))/('logg värden'!$S$1)</f>
        <v>0.4</v>
      </c>
      <c r="T513" s="1">
        <f>(('logg värden'!T513))/('logg värden'!$T$1)</f>
        <v>14</v>
      </c>
      <c r="U513" s="1">
        <f>(('logg värden'!U513))/('logg värden'!$U$1)</f>
        <v>22.6</v>
      </c>
      <c r="V513" s="1">
        <f>(('logg värden'!V513))/('logg värden'!$V$1)</f>
        <v>4</v>
      </c>
      <c r="W513" s="1">
        <f>(('logg värden'!W513))/('logg värden'!$W$1)</f>
        <v>212.8</v>
      </c>
      <c r="X513" s="1">
        <f>(('logg värden'!X513))/('logg värden'!$X$1)</f>
        <v>216.1</v>
      </c>
      <c r="Y513" s="1">
        <f>(('logg värden'!Y513))/('logg värden'!$Y$1)</f>
        <v>0</v>
      </c>
      <c r="Z513" s="1">
        <f>(('logg värden'!Z513))/('logg värden'!$Z$1)</f>
        <v>-103.6</v>
      </c>
      <c r="AA513" s="1">
        <f>(('logg värden'!AA513))/('logg värden'!$AA$1)</f>
        <v>30.4</v>
      </c>
      <c r="AB513" s="1">
        <f>(('logg värden'!AB513))/('logg värden'!$AB$1)</f>
        <v>0</v>
      </c>
      <c r="AC513" s="1">
        <f>(('logg värden'!AC513))/('logg värden'!$AC$1)</f>
        <v>0</v>
      </c>
      <c r="AD513" s="1">
        <f>(('logg värden'!AD513))/('logg värden'!$AD$1)</f>
        <v>2</v>
      </c>
      <c r="AE513" s="1">
        <f>(('logg värden'!AE513))/('logg värden'!$AE$1)</f>
        <v>0.9</v>
      </c>
      <c r="AF513" s="1">
        <f>(('logg värden'!AF513))/('logg värden'!$AF$1)</f>
        <v>2.1</v>
      </c>
      <c r="AG513" s="1">
        <f>(('logg värden'!AG513))/('logg värden'!$AG$1)</f>
        <v>0</v>
      </c>
      <c r="AH513" s="1">
        <f>(('logg värden'!AH513))/('logg värden'!$AH$1)</f>
        <v>25370</v>
      </c>
      <c r="AI513" s="1">
        <f>(('logg värden'!AI513))/('logg värden'!$AI$1)</f>
        <v>36749</v>
      </c>
      <c r="AJ513" s="1">
        <f>(('logg värden'!AJ513))/('logg värden'!$AJ$1)</f>
        <v>27271.05</v>
      </c>
      <c r="AK513" s="1">
        <f>(('logg värden'!AK513))/('logg värden'!$AK$1)</f>
        <v>5885.66</v>
      </c>
      <c r="AL513" s="1">
        <f t="shared" si="7"/>
        <v>21385.39</v>
      </c>
      <c r="AM513" s="1">
        <f>(('logg värden'!AL513))/('logg värden'!$AL$1)</f>
        <v>54</v>
      </c>
    </row>
    <row r="514" spans="1:39" x14ac:dyDescent="0.2">
      <c r="A514">
        <f>'logg värden'!A514</f>
        <v>44532</v>
      </c>
      <c r="B514">
        <f>'logg värden'!B514</f>
        <v>0.68201388888888881</v>
      </c>
      <c r="C514" s="1">
        <f>(('logg värden'!C514))/('logg värden'!$C$1)</f>
        <v>-4</v>
      </c>
      <c r="D514" s="1">
        <f>(('logg värden'!D514))/('logg värden'!$D$1)</f>
        <v>-2.5</v>
      </c>
      <c r="E514" s="1">
        <f>(('logg värden'!E514))/('logg värden'!$E$1)</f>
        <v>21.5</v>
      </c>
      <c r="F514" s="1">
        <f>(('logg värden'!F514))/('logg värden'!$F$1)</f>
        <v>20</v>
      </c>
      <c r="G514" s="1">
        <f>(('logg värden'!G514))/('logg värden'!$G$1)</f>
        <v>28.3</v>
      </c>
      <c r="H514" s="1">
        <f>(('logg värden'!H514))/('logg värden'!$H$1)</f>
        <v>28</v>
      </c>
      <c r="I514" s="1">
        <f>(('logg värden'!I514))/('logg värden'!$I$1)</f>
        <v>46.4</v>
      </c>
      <c r="J514" s="1">
        <f>(('logg värden'!J514))/('logg värden'!$J$1)</f>
        <v>26.1</v>
      </c>
      <c r="K514" s="1">
        <f>(('logg värden'!K514))/('logg värden'!$K$1)</f>
        <v>26.6</v>
      </c>
      <c r="L514" s="1">
        <f>(('logg värden'!L514))/('logg värden'!$L$1)</f>
        <v>26.6</v>
      </c>
      <c r="M514" s="1">
        <f>(('logg värden'!M514))/('logg värden'!$M$1)</f>
        <v>-3276.8</v>
      </c>
      <c r="N514" s="1">
        <f>(('logg värden'!N514))/('logg värden'!$N$1)</f>
        <v>-3276.8</v>
      </c>
      <c r="O514" s="1">
        <f>(('logg värden'!O514))/('logg värden'!$O$1)</f>
        <v>45.4</v>
      </c>
      <c r="P514" s="1">
        <f>(('logg värden'!P514))/('logg värden'!$P$1)</f>
        <v>45</v>
      </c>
      <c r="Q514" s="1">
        <f>(('logg värden'!Q514))/('logg värden'!$Q$1)</f>
        <v>48.5</v>
      </c>
      <c r="R514" s="1">
        <f>(('logg värden'!R514))/('logg värden'!$R$1)</f>
        <v>81.599999999999994</v>
      </c>
      <c r="S514" s="1">
        <f>(('logg värden'!S514))/('logg värden'!$S$1)</f>
        <v>0.5</v>
      </c>
      <c r="T514" s="1">
        <f>(('logg värden'!T514))/('logg värden'!$T$1)</f>
        <v>14</v>
      </c>
      <c r="U514" s="1">
        <f>(('logg värden'!U514))/('logg värden'!$U$1)</f>
        <v>22.6</v>
      </c>
      <c r="V514" s="1">
        <f>(('logg värden'!V514))/('logg värden'!$V$1)</f>
        <v>4</v>
      </c>
      <c r="W514" s="1">
        <f>(('logg värden'!W514))/('logg värden'!$W$1)</f>
        <v>213.7</v>
      </c>
      <c r="X514" s="1">
        <f>(('logg värden'!X514))/('logg värden'!$X$1)</f>
        <v>216.1</v>
      </c>
      <c r="Y514" s="1">
        <f>(('logg värden'!Y514))/('logg värden'!$Y$1)</f>
        <v>0</v>
      </c>
      <c r="Z514" s="1">
        <f>(('logg värden'!Z514))/('logg värden'!$Z$1)</f>
        <v>-103.9</v>
      </c>
      <c r="AA514" s="1">
        <f>(('logg värden'!AA514))/('logg värden'!$AA$1)</f>
        <v>30.5</v>
      </c>
      <c r="AB514" s="1">
        <f>(('logg värden'!AB514))/('logg värden'!$AB$1)</f>
        <v>0</v>
      </c>
      <c r="AC514" s="1">
        <f>(('logg värden'!AC514))/('logg värden'!$AC$1)</f>
        <v>0</v>
      </c>
      <c r="AD514" s="1">
        <f>(('logg värden'!AD514))/('logg värden'!$AD$1)</f>
        <v>1.2</v>
      </c>
      <c r="AE514" s="1">
        <f>(('logg värden'!AE514))/('logg värden'!$AE$1)</f>
        <v>0.8</v>
      </c>
      <c r="AF514" s="1">
        <f>(('logg värden'!AF514))/('logg värden'!$AF$1)</f>
        <v>1.9</v>
      </c>
      <c r="AG514" s="1">
        <f>(('logg värden'!AG514))/('logg värden'!$AG$1)</f>
        <v>0</v>
      </c>
      <c r="AH514" s="1">
        <f>(('logg värden'!AH514))/('logg värden'!$AH$1)</f>
        <v>25370</v>
      </c>
      <c r="AI514" s="1">
        <f>(('logg värden'!AI514))/('logg värden'!$AI$1)</f>
        <v>36749</v>
      </c>
      <c r="AJ514" s="1">
        <f>(('logg värden'!AJ514))/('logg värden'!$AJ$1)</f>
        <v>27271.05</v>
      </c>
      <c r="AK514" s="1">
        <f>(('logg värden'!AK514))/('logg värden'!$AK$1)</f>
        <v>5885.66</v>
      </c>
      <c r="AL514" s="1">
        <f t="shared" si="7"/>
        <v>21385.39</v>
      </c>
      <c r="AM514" s="1">
        <f>(('logg värden'!AL514))/('logg värden'!$AL$1)</f>
        <v>60</v>
      </c>
    </row>
    <row r="515" spans="1:39" x14ac:dyDescent="0.2">
      <c r="A515">
        <f>'logg värden'!A515</f>
        <v>44532</v>
      </c>
      <c r="B515">
        <f>'logg värden'!B515</f>
        <v>0.68270833333333336</v>
      </c>
      <c r="C515" s="1">
        <f>(('logg värden'!C515))/('logg värden'!$C$1)</f>
        <v>-4</v>
      </c>
      <c r="D515" s="1">
        <f>(('logg värden'!D515))/('logg värden'!$D$1)</f>
        <v>-2.5</v>
      </c>
      <c r="E515" s="1">
        <f>(('logg värden'!E515))/('logg värden'!$E$1)</f>
        <v>21.5</v>
      </c>
      <c r="F515" s="1">
        <f>(('logg värden'!F515))/('logg värden'!$F$1)</f>
        <v>30</v>
      </c>
      <c r="G515" s="1">
        <f>(('logg värden'!G515))/('logg värden'!$G$1)</f>
        <v>28.3</v>
      </c>
      <c r="H515" s="1">
        <f>(('logg värden'!H515))/('logg värden'!$H$1)</f>
        <v>27.9</v>
      </c>
      <c r="I515" s="1">
        <f>(('logg värden'!I515))/('logg värden'!$I$1)</f>
        <v>43.5</v>
      </c>
      <c r="J515" s="1">
        <f>(('logg värden'!J515))/('logg värden'!$J$1)</f>
        <v>26.1</v>
      </c>
      <c r="K515" s="1">
        <f>(('logg värden'!K515))/('logg värden'!$K$1)</f>
        <v>26.6</v>
      </c>
      <c r="L515" s="1">
        <f>(('logg värden'!L515))/('logg värden'!$L$1)</f>
        <v>26.7</v>
      </c>
      <c r="M515" s="1">
        <f>(('logg värden'!M515))/('logg värden'!$M$1)</f>
        <v>8</v>
      </c>
      <c r="N515" s="1">
        <f>(('logg värden'!N515))/('logg värden'!$N$1)</f>
        <v>4.9000000000000004</v>
      </c>
      <c r="O515" s="1">
        <f>(('logg värden'!O515))/('logg värden'!$O$1)</f>
        <v>45.5</v>
      </c>
      <c r="P515" s="1">
        <f>(('logg värden'!P515))/('logg värden'!$P$1)</f>
        <v>45.1</v>
      </c>
      <c r="Q515" s="1">
        <f>(('logg värden'!Q515))/('logg värden'!$Q$1)</f>
        <v>48.3</v>
      </c>
      <c r="R515" s="1">
        <f>(('logg värden'!R515))/('logg värden'!$R$1)</f>
        <v>81.900000000000006</v>
      </c>
      <c r="S515" s="1">
        <f>(('logg värden'!S515))/('logg värden'!$S$1)</f>
        <v>0.5</v>
      </c>
      <c r="T515" s="1">
        <f>(('logg värden'!T515))/('logg värden'!$T$1)</f>
        <v>14</v>
      </c>
      <c r="U515" s="1">
        <f>(('logg värden'!U515))/('logg värden'!$U$1)</f>
        <v>22.6</v>
      </c>
      <c r="V515" s="1">
        <f>(('logg värden'!V515))/('logg värden'!$V$1)</f>
        <v>4</v>
      </c>
      <c r="W515" s="1">
        <f>(('logg värden'!W515))/('logg värden'!$W$1)</f>
        <v>214.3</v>
      </c>
      <c r="X515" s="1">
        <f>(('logg värden'!X515))/('logg värden'!$X$1)</f>
        <v>216.1</v>
      </c>
      <c r="Y515" s="1">
        <f>(('logg värden'!Y515))/('logg värden'!$Y$1)</f>
        <v>0</v>
      </c>
      <c r="Z515" s="1">
        <f>(('logg värden'!Z515))/('logg värden'!$Z$1)</f>
        <v>-104.3</v>
      </c>
      <c r="AA515" s="1">
        <f>(('logg värden'!AA515))/('logg värden'!$AA$1)</f>
        <v>30.4</v>
      </c>
      <c r="AB515" s="1">
        <f>(('logg värden'!AB515))/('logg värden'!$AB$1)</f>
        <v>0</v>
      </c>
      <c r="AC515" s="1">
        <f>(('logg värden'!AC515))/('logg värden'!$AC$1)</f>
        <v>0</v>
      </c>
      <c r="AD515" s="1">
        <f>(('logg värden'!AD515))/('logg värden'!$AD$1)</f>
        <v>1.4</v>
      </c>
      <c r="AE515" s="1">
        <f>(('logg värden'!AE515))/('logg värden'!$AE$1)</f>
        <v>0.8</v>
      </c>
      <c r="AF515" s="1">
        <f>(('logg värden'!AF515))/('logg värden'!$AF$1)</f>
        <v>1.6</v>
      </c>
      <c r="AG515" s="1">
        <f>(('logg värden'!AG515))/('logg värden'!$AG$1)</f>
        <v>0</v>
      </c>
      <c r="AH515" s="1">
        <f>(('logg värden'!AH515))/('logg värden'!$AH$1)</f>
        <v>25370</v>
      </c>
      <c r="AI515" s="1">
        <f>(('logg värden'!AI515))/('logg värden'!$AI$1)</f>
        <v>36749</v>
      </c>
      <c r="AJ515" s="1">
        <f>(('logg värden'!AJ515))/('logg värden'!$AJ$1)</f>
        <v>27271.05</v>
      </c>
      <c r="AK515" s="1">
        <f>(('logg värden'!AK515))/('logg värden'!$AK$1)</f>
        <v>5885.66</v>
      </c>
      <c r="AL515" s="1">
        <f t="shared" ref="AL515:AL578" si="8">AJ515-AK515</f>
        <v>21385.39</v>
      </c>
      <c r="AM515" s="1">
        <f>(('logg värden'!AL515))/('logg värden'!$AL$1)</f>
        <v>70</v>
      </c>
    </row>
    <row r="516" spans="1:39" x14ac:dyDescent="0.2">
      <c r="A516">
        <f>'logg värden'!A516</f>
        <v>44532</v>
      </c>
      <c r="B516">
        <f>'logg värden'!B516</f>
        <v>0.6834027777777778</v>
      </c>
      <c r="C516" s="1">
        <f>(('logg värden'!C516))/('logg värden'!$C$1)</f>
        <v>-4</v>
      </c>
      <c r="D516" s="1">
        <f>(('logg värden'!D516))/('logg värden'!$D$1)</f>
        <v>-2.5</v>
      </c>
      <c r="E516" s="1">
        <f>(('logg värden'!E516))/('logg värden'!$E$1)</f>
        <v>21.5</v>
      </c>
      <c r="F516" s="1">
        <f>(('logg värden'!F516))/('logg värden'!$F$1)</f>
        <v>30</v>
      </c>
      <c r="G516" s="1">
        <f>(('logg värden'!G516))/('logg värden'!$G$1)</f>
        <v>28.3</v>
      </c>
      <c r="H516" s="1">
        <f>(('logg värden'!H516))/('logg värden'!$H$1)</f>
        <v>32.200000000000003</v>
      </c>
      <c r="I516" s="1">
        <f>(('logg värden'!I516))/('logg värden'!$I$1)</f>
        <v>27.2</v>
      </c>
      <c r="J516" s="1">
        <f>(('logg värden'!J516))/('logg värden'!$J$1)</f>
        <v>26.1</v>
      </c>
      <c r="K516" s="1">
        <f>(('logg värden'!K516))/('logg värden'!$K$1)</f>
        <v>26.6</v>
      </c>
      <c r="L516" s="1">
        <f>(('logg värden'!L516))/('logg värden'!$L$1)</f>
        <v>26.6</v>
      </c>
      <c r="M516" s="1">
        <f>(('logg värden'!M516))/('logg värden'!$M$1)</f>
        <v>8</v>
      </c>
      <c r="N516" s="1">
        <f>(('logg värden'!N516))/('logg värden'!$N$1)</f>
        <v>4.7</v>
      </c>
      <c r="O516" s="1">
        <f>(('logg värden'!O516))/('logg värden'!$O$1)</f>
        <v>45.6</v>
      </c>
      <c r="P516" s="1">
        <f>(('logg värden'!P516))/('logg värden'!$P$1)</f>
        <v>45.2</v>
      </c>
      <c r="Q516" s="1">
        <f>(('logg värden'!Q516))/('logg värden'!$Q$1)</f>
        <v>31.8</v>
      </c>
      <c r="R516" s="1">
        <f>(('logg värden'!R516))/('logg värden'!$R$1)</f>
        <v>79.099999999999994</v>
      </c>
      <c r="S516" s="1">
        <f>(('logg värden'!S516))/('logg värden'!$S$1)</f>
        <v>-0.7</v>
      </c>
      <c r="T516" s="1">
        <f>(('logg värden'!T516))/('logg värden'!$T$1)</f>
        <v>15.4</v>
      </c>
      <c r="U516" s="1">
        <f>(('logg värden'!U516))/('logg värden'!$U$1)</f>
        <v>22.7</v>
      </c>
      <c r="V516" s="1">
        <f>(('logg värden'!V516))/('logg värden'!$V$1)</f>
        <v>3.5</v>
      </c>
      <c r="W516" s="1">
        <f>(('logg värden'!W516))/('logg värden'!$W$1)</f>
        <v>212.7</v>
      </c>
      <c r="X516" s="1">
        <f>(('logg värden'!X516))/('logg värden'!$X$1)</f>
        <v>216.1</v>
      </c>
      <c r="Y516" s="1">
        <f>(('logg värden'!Y516))/('logg värden'!$Y$1)</f>
        <v>0</v>
      </c>
      <c r="Z516" s="1">
        <f>(('logg värden'!Z516))/('logg värden'!$Z$1)</f>
        <v>-104.3</v>
      </c>
      <c r="AA516" s="1">
        <f>(('logg värden'!AA516))/('logg värden'!$AA$1)</f>
        <v>30.4</v>
      </c>
      <c r="AB516" s="1">
        <f>(('logg värden'!AB516))/('logg värden'!$AB$1)</f>
        <v>0</v>
      </c>
      <c r="AC516" s="1">
        <f>(('logg värden'!AC516))/('logg värden'!$AC$1)</f>
        <v>0</v>
      </c>
      <c r="AD516" s="1">
        <f>(('logg värden'!AD516))/('logg värden'!$AD$1)</f>
        <v>1.2</v>
      </c>
      <c r="AE516" s="1">
        <f>(('logg värden'!AE516))/('logg värden'!$AE$1)</f>
        <v>0.7</v>
      </c>
      <c r="AF516" s="1">
        <f>(('logg värden'!AF516))/('logg värden'!$AF$1)</f>
        <v>1.4</v>
      </c>
      <c r="AG516" s="1">
        <f>(('logg värden'!AG516))/('logg värden'!$AG$1)</f>
        <v>0</v>
      </c>
      <c r="AH516" s="1">
        <f>(('logg värden'!AH516))/('logg värden'!$AH$1)</f>
        <v>25370</v>
      </c>
      <c r="AI516" s="1">
        <f>(('logg värden'!AI516))/('logg värden'!$AI$1)</f>
        <v>36749</v>
      </c>
      <c r="AJ516" s="1">
        <f>(('logg värden'!AJ516))/('logg värden'!$AJ$1)</f>
        <v>27271.05</v>
      </c>
      <c r="AK516" s="1">
        <f>(('logg värden'!AK516))/('logg värden'!$AK$1)</f>
        <v>5885.66</v>
      </c>
      <c r="AL516" s="1">
        <f t="shared" si="8"/>
        <v>21385.39</v>
      </c>
      <c r="AM516" s="1">
        <f>(('logg värden'!AL516))/('logg värden'!$AL$1)</f>
        <v>70</v>
      </c>
    </row>
    <row r="517" spans="1:39" x14ac:dyDescent="0.2">
      <c r="A517">
        <f>'logg värden'!A517</f>
        <v>44532</v>
      </c>
      <c r="B517">
        <f>'logg värden'!B517</f>
        <v>0.68409722222222225</v>
      </c>
      <c r="C517" s="1">
        <f>(('logg värden'!C517))/('logg värden'!$C$1)</f>
        <v>-4</v>
      </c>
      <c r="D517" s="1">
        <f>(('logg värden'!D517))/('logg värden'!$D$1)</f>
        <v>-2.5</v>
      </c>
      <c r="E517" s="1">
        <f>(('logg värden'!E517))/('logg värden'!$E$1)</f>
        <v>21.5</v>
      </c>
      <c r="F517" s="1">
        <f>(('logg värden'!F517))/('logg värden'!$F$1)</f>
        <v>30</v>
      </c>
      <c r="G517" s="1">
        <f>(('logg värden'!G517))/('logg värden'!$G$1)</f>
        <v>28.3</v>
      </c>
      <c r="H517" s="1">
        <f>(('logg värden'!H517))/('logg värden'!$H$1)</f>
        <v>31.6</v>
      </c>
      <c r="I517" s="1">
        <f>(('logg värden'!I517))/('logg värden'!$I$1)</f>
        <v>27.4</v>
      </c>
      <c r="J517" s="1">
        <f>(('logg värden'!J517))/('logg värden'!$J$1)</f>
        <v>26.1</v>
      </c>
      <c r="K517" s="1">
        <f>(('logg värden'!K517))/('logg värden'!$K$1)</f>
        <v>26.6</v>
      </c>
      <c r="L517" s="1">
        <f>(('logg värden'!L517))/('logg värden'!$L$1)</f>
        <v>26.6</v>
      </c>
      <c r="M517" s="1">
        <f>(('logg värden'!M517))/('logg värden'!$M$1)</f>
        <v>8</v>
      </c>
      <c r="N517" s="1">
        <f>(('logg värden'!N517))/('logg värden'!$N$1)</f>
        <v>4.2</v>
      </c>
      <c r="O517" s="1">
        <f>(('logg värden'!O517))/('logg värden'!$O$1)</f>
        <v>45.7</v>
      </c>
      <c r="P517" s="1">
        <f>(('logg värden'!P517))/('logg värden'!$P$1)</f>
        <v>45.3</v>
      </c>
      <c r="Q517" s="1">
        <f>(('logg värden'!Q517))/('logg värden'!$Q$1)</f>
        <v>31.6</v>
      </c>
      <c r="R517" s="1">
        <f>(('logg värden'!R517))/('logg värden'!$R$1)</f>
        <v>77.3</v>
      </c>
      <c r="S517" s="1">
        <f>(('logg värden'!S517))/('logg värden'!$S$1)</f>
        <v>-0.8</v>
      </c>
      <c r="T517" s="1">
        <f>(('logg värden'!T517))/('logg värden'!$T$1)</f>
        <v>12.5</v>
      </c>
      <c r="U517" s="1">
        <f>(('logg värden'!U517))/('logg värden'!$U$1)</f>
        <v>22.6</v>
      </c>
      <c r="V517" s="1">
        <f>(('logg värden'!V517))/('logg värden'!$V$1)</f>
        <v>3.4</v>
      </c>
      <c r="W517" s="1">
        <f>(('logg värden'!W517))/('logg värden'!$W$1)</f>
        <v>214.7</v>
      </c>
      <c r="X517" s="1">
        <f>(('logg värden'!X517))/('logg värden'!$X$1)</f>
        <v>216.1</v>
      </c>
      <c r="Y517" s="1">
        <f>(('logg värden'!Y517))/('logg värden'!$Y$1)</f>
        <v>0</v>
      </c>
      <c r="Z517" s="1">
        <f>(('logg värden'!Z517))/('logg värden'!$Z$1)</f>
        <v>-104.3</v>
      </c>
      <c r="AA517" s="1">
        <f>(('logg värden'!AA517))/('logg värden'!$AA$1)</f>
        <v>30.4</v>
      </c>
      <c r="AB517" s="1">
        <f>(('logg värden'!AB517))/('logg värden'!$AB$1)</f>
        <v>0</v>
      </c>
      <c r="AC517" s="1">
        <f>(('logg värden'!AC517))/('logg värden'!$AC$1)</f>
        <v>0</v>
      </c>
      <c r="AD517" s="1">
        <f>(('logg värden'!AD517))/('logg värden'!$AD$1)</f>
        <v>1.2</v>
      </c>
      <c r="AE517" s="1">
        <f>(('logg värden'!AE517))/('logg värden'!$AE$1)</f>
        <v>0.7</v>
      </c>
      <c r="AF517" s="1">
        <f>(('logg värden'!AF517))/('logg värden'!$AF$1)</f>
        <v>1.3</v>
      </c>
      <c r="AG517" s="1">
        <f>(('logg värden'!AG517))/('logg värden'!$AG$1)</f>
        <v>0</v>
      </c>
      <c r="AH517" s="1">
        <f>(('logg värden'!AH517))/('logg värden'!$AH$1)</f>
        <v>25370</v>
      </c>
      <c r="AI517" s="1">
        <f>(('logg värden'!AI517))/('logg värden'!$AI$1)</f>
        <v>36749</v>
      </c>
      <c r="AJ517" s="1">
        <f>(('logg värden'!AJ517))/('logg värden'!$AJ$1)</f>
        <v>27271.05</v>
      </c>
      <c r="AK517" s="1">
        <f>(('logg värden'!AK517))/('logg värden'!$AK$1)</f>
        <v>5885.66</v>
      </c>
      <c r="AL517" s="1">
        <f t="shared" si="8"/>
        <v>21385.39</v>
      </c>
      <c r="AM517" s="1">
        <f>(('logg värden'!AL517))/('logg värden'!$AL$1)</f>
        <v>61</v>
      </c>
    </row>
    <row r="518" spans="1:39" x14ac:dyDescent="0.2">
      <c r="A518">
        <f>'logg värden'!A518</f>
        <v>44532</v>
      </c>
      <c r="B518">
        <f>'logg värden'!B518</f>
        <v>0.68487268518518529</v>
      </c>
      <c r="C518" s="1">
        <f>(('logg värden'!C518))/('logg värden'!$C$1)</f>
        <v>-3.9</v>
      </c>
      <c r="D518" s="1">
        <f>(('logg värden'!D518))/('logg värden'!$D$1)</f>
        <v>-2.5</v>
      </c>
      <c r="E518" s="1">
        <f>(('logg värden'!E518))/('logg värden'!$E$1)</f>
        <v>21.5</v>
      </c>
      <c r="F518" s="1">
        <f>(('logg värden'!F518))/('logg värden'!$F$1)</f>
        <v>30</v>
      </c>
      <c r="G518" s="1">
        <f>(('logg värden'!G518))/('logg värden'!$G$1)</f>
        <v>28.3</v>
      </c>
      <c r="H518" s="1">
        <f>(('logg värden'!H518))/('logg värden'!$H$1)</f>
        <v>31.3</v>
      </c>
      <c r="I518" s="1">
        <f>(('logg värden'!I518))/('logg värden'!$I$1)</f>
        <v>27.7</v>
      </c>
      <c r="J518" s="1">
        <f>(('logg värden'!J518))/('logg värden'!$J$1)</f>
        <v>26.1</v>
      </c>
      <c r="K518" s="1">
        <f>(('logg värden'!K518))/('logg värden'!$K$1)</f>
        <v>26.6</v>
      </c>
      <c r="L518" s="1">
        <f>(('logg värden'!L518))/('logg värden'!$L$1)</f>
        <v>26.6</v>
      </c>
      <c r="M518" s="1">
        <f>(('logg värden'!M518))/('logg värden'!$M$1)</f>
        <v>7.9</v>
      </c>
      <c r="N518" s="1">
        <f>(('logg värden'!N518))/('logg värden'!$N$1)</f>
        <v>4.9000000000000004</v>
      </c>
      <c r="O518" s="1">
        <f>(('logg värden'!O518))/('logg värden'!$O$1)</f>
        <v>45.7</v>
      </c>
      <c r="P518" s="1">
        <f>(('logg värden'!P518))/('logg värden'!$P$1)</f>
        <v>45.4</v>
      </c>
      <c r="Q518" s="1">
        <f>(('logg värden'!Q518))/('logg värden'!$Q$1)</f>
        <v>32.6</v>
      </c>
      <c r="R518" s="1">
        <f>(('logg värden'!R518))/('logg värden'!$R$1)</f>
        <v>75.599999999999994</v>
      </c>
      <c r="S518" s="1">
        <f>(('logg värden'!S518))/('logg värden'!$S$1)</f>
        <v>-1.4</v>
      </c>
      <c r="T518" s="1">
        <f>(('logg värden'!T518))/('logg värden'!$T$1)</f>
        <v>10</v>
      </c>
      <c r="U518" s="1">
        <f>(('logg värden'!U518))/('logg värden'!$U$1)</f>
        <v>22.6</v>
      </c>
      <c r="V518" s="1">
        <f>(('logg värden'!V518))/('logg värden'!$V$1)</f>
        <v>3</v>
      </c>
      <c r="W518" s="1">
        <f>(('logg värden'!W518))/('logg värden'!$W$1)</f>
        <v>211.6</v>
      </c>
      <c r="X518" s="1">
        <f>(('logg värden'!X518))/('logg värden'!$X$1)</f>
        <v>216.1</v>
      </c>
      <c r="Y518" s="1">
        <f>(('logg värden'!Y518))/('logg värden'!$Y$1)</f>
        <v>0</v>
      </c>
      <c r="Z518" s="1">
        <f>(('logg värden'!Z518))/('logg värden'!$Z$1)</f>
        <v>-100.8</v>
      </c>
      <c r="AA518" s="1">
        <f>(('logg värden'!AA518))/('logg värden'!$AA$1)</f>
        <v>30.5</v>
      </c>
      <c r="AB518" s="1">
        <f>(('logg värden'!AB518))/('logg värden'!$AB$1)</f>
        <v>0</v>
      </c>
      <c r="AC518" s="1">
        <f>(('logg värden'!AC518))/('logg värden'!$AC$1)</f>
        <v>0</v>
      </c>
      <c r="AD518" s="1">
        <f>(('logg värden'!AD518))/('logg värden'!$AD$1)</f>
        <v>0.9</v>
      </c>
      <c r="AE518" s="1">
        <f>(('logg värden'!AE518))/('logg värden'!$AE$1)</f>
        <v>0.8</v>
      </c>
      <c r="AF518" s="1">
        <f>(('logg värden'!AF518))/('logg värden'!$AF$1)</f>
        <v>1.7</v>
      </c>
      <c r="AG518" s="1">
        <f>(('logg värden'!AG518))/('logg värden'!$AG$1)</f>
        <v>0</v>
      </c>
      <c r="AH518" s="1">
        <f>(('logg värden'!AH518))/('logg värden'!$AH$1)</f>
        <v>25370</v>
      </c>
      <c r="AI518" s="1">
        <f>(('logg värden'!AI518))/('logg värden'!$AI$1)</f>
        <v>36749</v>
      </c>
      <c r="AJ518" s="1">
        <f>(('logg värden'!AJ518))/('logg värden'!$AJ$1)</f>
        <v>27271.05</v>
      </c>
      <c r="AK518" s="1">
        <f>(('logg värden'!AK518))/('logg värden'!$AK$1)</f>
        <v>5885.66</v>
      </c>
      <c r="AL518" s="1">
        <f t="shared" si="8"/>
        <v>21385.39</v>
      </c>
      <c r="AM518" s="1">
        <f>(('logg värden'!AL518))/('logg värden'!$AL$1)</f>
        <v>46</v>
      </c>
    </row>
    <row r="519" spans="1:39" x14ac:dyDescent="0.2">
      <c r="A519">
        <f>'logg värden'!A519</f>
        <v>44532</v>
      </c>
      <c r="B519">
        <f>'logg värden'!B519</f>
        <v>0.68553240740740751</v>
      </c>
      <c r="C519" s="1">
        <f>(('logg värden'!C519))/('logg värden'!$C$1)</f>
        <v>-4</v>
      </c>
      <c r="D519" s="1">
        <f>(('logg värden'!D519))/('logg värden'!$D$1)</f>
        <v>-2.5</v>
      </c>
      <c r="E519" s="1">
        <f>(('logg värden'!E519))/('logg värden'!$E$1)</f>
        <v>21.5</v>
      </c>
      <c r="F519" s="1">
        <f>(('logg värden'!F519))/('logg värden'!$F$1)</f>
        <v>30</v>
      </c>
      <c r="G519" s="1">
        <f>(('logg värden'!G519))/('logg värden'!$G$1)</f>
        <v>28.3</v>
      </c>
      <c r="H519" s="1">
        <f>(('logg värden'!H519))/('logg värden'!$H$1)</f>
        <v>31.5</v>
      </c>
      <c r="I519" s="1">
        <f>(('logg värden'!I519))/('logg värden'!$I$1)</f>
        <v>27.5</v>
      </c>
      <c r="J519" s="1">
        <f>(('logg värden'!J519))/('logg värden'!$J$1)</f>
        <v>26.1</v>
      </c>
      <c r="K519" s="1">
        <f>(('logg värden'!K519))/('logg värden'!$K$1)</f>
        <v>26.6</v>
      </c>
      <c r="L519" s="1">
        <f>(('logg värden'!L519))/('logg värden'!$L$1)</f>
        <v>26.6</v>
      </c>
      <c r="M519" s="1">
        <f>(('logg värden'!M519))/('logg värden'!$M$1)</f>
        <v>8</v>
      </c>
      <c r="N519" s="1">
        <f>(('logg värden'!N519))/('logg värden'!$N$1)</f>
        <v>5.6</v>
      </c>
      <c r="O519" s="1">
        <f>(('logg värden'!O519))/('logg värden'!$O$1)</f>
        <v>45.7</v>
      </c>
      <c r="P519" s="1">
        <f>(('logg värden'!P519))/('logg värden'!$P$1)</f>
        <v>45.4</v>
      </c>
      <c r="Q519" s="1">
        <f>(('logg värden'!Q519))/('logg värden'!$Q$1)</f>
        <v>33.1</v>
      </c>
      <c r="R519" s="1">
        <f>(('logg värden'!R519))/('logg värden'!$R$1)</f>
        <v>74.2</v>
      </c>
      <c r="S519" s="1">
        <f>(('logg värden'!S519))/('logg värden'!$S$1)</f>
        <v>-2.1</v>
      </c>
      <c r="T519" s="1">
        <f>(('logg värden'!T519))/('logg värden'!$T$1)</f>
        <v>11.6</v>
      </c>
      <c r="U519" s="1">
        <f>(('logg värden'!U519))/('logg värden'!$U$1)</f>
        <v>22.6</v>
      </c>
      <c r="V519" s="1">
        <f>(('logg värden'!V519))/('logg värden'!$V$1)</f>
        <v>2.8</v>
      </c>
      <c r="W519" s="1">
        <f>(('logg värden'!W519))/('logg värden'!$W$1)</f>
        <v>210.3</v>
      </c>
      <c r="X519" s="1">
        <f>(('logg värden'!X519))/('logg värden'!$X$1)</f>
        <v>216.1</v>
      </c>
      <c r="Y519" s="1">
        <f>(('logg värden'!Y519))/('logg värden'!$Y$1)</f>
        <v>0</v>
      </c>
      <c r="Z519" s="1">
        <f>(('logg värden'!Z519))/('logg värden'!$Z$1)</f>
        <v>-96.4</v>
      </c>
      <c r="AA519" s="1">
        <f>(('logg värden'!AA519))/('logg värden'!$AA$1)</f>
        <v>30.6</v>
      </c>
      <c r="AB519" s="1">
        <f>(('logg värden'!AB519))/('logg värden'!$AB$1)</f>
        <v>0</v>
      </c>
      <c r="AC519" s="1">
        <f>(('logg värden'!AC519))/('logg värden'!$AC$1)</f>
        <v>0</v>
      </c>
      <c r="AD519" s="1">
        <f>(('logg värden'!AD519))/('logg värden'!$AD$1)</f>
        <v>1.2</v>
      </c>
      <c r="AE519" s="1">
        <f>(('logg värden'!AE519))/('logg värden'!$AE$1)</f>
        <v>0.7</v>
      </c>
      <c r="AF519" s="1">
        <f>(('logg värden'!AF519))/('logg värden'!$AF$1)</f>
        <v>1.4</v>
      </c>
      <c r="AG519" s="1">
        <f>(('logg värden'!AG519))/('logg värden'!$AG$1)</f>
        <v>0</v>
      </c>
      <c r="AH519" s="1">
        <f>(('logg värden'!AH519))/('logg värden'!$AH$1)</f>
        <v>25370</v>
      </c>
      <c r="AI519" s="1">
        <f>(('logg värden'!AI519))/('logg värden'!$AI$1)</f>
        <v>36749</v>
      </c>
      <c r="AJ519" s="1">
        <f>(('logg värden'!AJ519))/('logg värden'!$AJ$1)</f>
        <v>27271.05</v>
      </c>
      <c r="AK519" s="1">
        <f>(('logg värden'!AK519))/('logg värden'!$AK$1)</f>
        <v>5885.66</v>
      </c>
      <c r="AL519" s="1">
        <f t="shared" si="8"/>
        <v>21385.39</v>
      </c>
      <c r="AM519" s="1">
        <f>(('logg värden'!AL519))/('logg värden'!$AL$1)</f>
        <v>34</v>
      </c>
    </row>
    <row r="520" spans="1:39" x14ac:dyDescent="0.2">
      <c r="A520">
        <f>'logg värden'!A520</f>
        <v>44532</v>
      </c>
      <c r="B520">
        <f>'logg värden'!B520</f>
        <v>0.68622685185185184</v>
      </c>
      <c r="C520" s="1">
        <f>(('logg värden'!C520))/('logg värden'!$C$1)</f>
        <v>-3.9</v>
      </c>
      <c r="D520" s="1">
        <f>(('logg värden'!D520))/('logg värden'!$D$1)</f>
        <v>-2.5</v>
      </c>
      <c r="E520" s="1">
        <f>(('logg värden'!E520))/('logg värden'!$E$1)</f>
        <v>21.5</v>
      </c>
      <c r="F520" s="1">
        <f>(('logg värden'!F520))/('logg värden'!$F$1)</f>
        <v>30</v>
      </c>
      <c r="G520" s="1">
        <f>(('logg värden'!G520))/('logg värden'!$G$1)</f>
        <v>28.3</v>
      </c>
      <c r="H520" s="1">
        <f>(('logg värden'!H520))/('logg värden'!$H$1)</f>
        <v>31.8</v>
      </c>
      <c r="I520" s="1">
        <f>(('logg värden'!I520))/('logg värden'!$I$1)</f>
        <v>27.3</v>
      </c>
      <c r="J520" s="1">
        <f>(('logg värden'!J520))/('logg värden'!$J$1)</f>
        <v>26.1</v>
      </c>
      <c r="K520" s="1">
        <f>(('logg värden'!K520))/('logg värden'!$K$1)</f>
        <v>26.6</v>
      </c>
      <c r="L520" s="1">
        <f>(('logg värden'!L520))/('logg värden'!$L$1)</f>
        <v>26.6</v>
      </c>
      <c r="M520" s="1">
        <f>(('logg värden'!M520))/('logg värden'!$M$1)</f>
        <v>7.9</v>
      </c>
      <c r="N520" s="1">
        <f>(('logg värden'!N520))/('logg värden'!$N$1)</f>
        <v>5.8</v>
      </c>
      <c r="O520" s="1">
        <f>(('logg värden'!O520))/('logg värden'!$O$1)</f>
        <v>45.6</v>
      </c>
      <c r="P520" s="1">
        <f>(('logg värden'!P520))/('logg värden'!$P$1)</f>
        <v>45.5</v>
      </c>
      <c r="Q520" s="1">
        <f>(('logg värden'!Q520))/('logg värden'!$Q$1)</f>
        <v>33.1</v>
      </c>
      <c r="R520" s="1">
        <f>(('logg värden'!R520))/('logg värden'!$R$1)</f>
        <v>73.099999999999994</v>
      </c>
      <c r="S520" s="1">
        <f>(('logg värden'!S520))/('logg värden'!$S$1)</f>
        <v>-2.2000000000000002</v>
      </c>
      <c r="T520" s="1">
        <f>(('logg värden'!T520))/('logg värden'!$T$1)</f>
        <v>12.8</v>
      </c>
      <c r="U520" s="1">
        <f>(('logg värden'!U520))/('logg värden'!$U$1)</f>
        <v>22.6</v>
      </c>
      <c r="V520" s="1">
        <f>(('logg värden'!V520))/('logg värden'!$V$1)</f>
        <v>2.9</v>
      </c>
      <c r="W520" s="1">
        <f>(('logg värden'!W520))/('logg värden'!$W$1)</f>
        <v>209.7</v>
      </c>
      <c r="X520" s="1">
        <f>(('logg värden'!X520))/('logg värden'!$X$1)</f>
        <v>216.1</v>
      </c>
      <c r="Y520" s="1">
        <f>(('logg värden'!Y520))/('logg värden'!$Y$1)</f>
        <v>0</v>
      </c>
      <c r="Z520" s="1">
        <f>(('logg värden'!Z520))/('logg värden'!$Z$1)</f>
        <v>-91.5</v>
      </c>
      <c r="AA520" s="1">
        <f>(('logg värden'!AA520))/('logg värden'!$AA$1)</f>
        <v>27.4</v>
      </c>
      <c r="AB520" s="1">
        <f>(('logg värden'!AB520))/('logg värden'!$AB$1)</f>
        <v>0</v>
      </c>
      <c r="AC520" s="1">
        <f>(('logg värden'!AC520))/('logg värden'!$AC$1)</f>
        <v>0</v>
      </c>
      <c r="AD520" s="1">
        <f>(('logg värden'!AD520))/('logg värden'!$AD$1)</f>
        <v>0.8</v>
      </c>
      <c r="AE520" s="1">
        <f>(('logg värden'!AE520))/('logg värden'!$AE$1)</f>
        <v>0.7</v>
      </c>
      <c r="AF520" s="1">
        <f>(('logg värden'!AF520))/('logg värden'!$AF$1)</f>
        <v>1.7</v>
      </c>
      <c r="AG520" s="1">
        <f>(('logg värden'!AG520))/('logg värden'!$AG$1)</f>
        <v>0</v>
      </c>
      <c r="AH520" s="1">
        <f>(('logg värden'!AH520))/('logg värden'!$AH$1)</f>
        <v>25370</v>
      </c>
      <c r="AI520" s="1">
        <f>(('logg värden'!AI520))/('logg värden'!$AI$1)</f>
        <v>36749</v>
      </c>
      <c r="AJ520" s="1">
        <f>(('logg värden'!AJ520))/('logg värden'!$AJ$1)</f>
        <v>27271.05</v>
      </c>
      <c r="AK520" s="1">
        <f>(('logg värden'!AK520))/('logg värden'!$AK$1)</f>
        <v>5885.66</v>
      </c>
      <c r="AL520" s="1">
        <f t="shared" si="8"/>
        <v>21385.39</v>
      </c>
      <c r="AM520" s="1">
        <f>(('logg värden'!AL520))/('logg värden'!$AL$1)</f>
        <v>27</v>
      </c>
    </row>
    <row r="521" spans="1:39" x14ac:dyDescent="0.2">
      <c r="A521">
        <f>'logg värden'!A521</f>
        <v>44532</v>
      </c>
      <c r="B521">
        <f>'logg värden'!B521</f>
        <v>0.68692129629629628</v>
      </c>
      <c r="C521" s="1">
        <f>(('logg värden'!C521))/('logg värden'!$C$1)</f>
        <v>-3.9</v>
      </c>
      <c r="D521" s="1">
        <f>(('logg värden'!D521))/('logg värden'!$D$1)</f>
        <v>-2.5</v>
      </c>
      <c r="E521" s="1">
        <f>(('logg värden'!E521))/('logg värden'!$E$1)</f>
        <v>21.5</v>
      </c>
      <c r="F521" s="1">
        <f>(('logg värden'!F521))/('logg värden'!$F$1)</f>
        <v>30</v>
      </c>
      <c r="G521" s="1">
        <f>(('logg värden'!G521))/('logg värden'!$G$1)</f>
        <v>28.3</v>
      </c>
      <c r="H521" s="1">
        <f>(('logg värden'!H521))/('logg värden'!$H$1)</f>
        <v>32</v>
      </c>
      <c r="I521" s="1">
        <f>(('logg värden'!I521))/('logg värden'!$I$1)</f>
        <v>27.2</v>
      </c>
      <c r="J521" s="1">
        <f>(('logg värden'!J521))/('logg värden'!$J$1)</f>
        <v>26.1</v>
      </c>
      <c r="K521" s="1">
        <f>(('logg värden'!K521))/('logg värden'!$K$1)</f>
        <v>26.6</v>
      </c>
      <c r="L521" s="1">
        <f>(('logg värden'!L521))/('logg värden'!$L$1)</f>
        <v>26.6</v>
      </c>
      <c r="M521" s="1">
        <f>(('logg värden'!M521))/('logg värden'!$M$1)</f>
        <v>7.9</v>
      </c>
      <c r="N521" s="1">
        <f>(('logg värden'!N521))/('logg värden'!$N$1)</f>
        <v>5.7</v>
      </c>
      <c r="O521" s="1">
        <f>(('logg värden'!O521))/('logg värden'!$O$1)</f>
        <v>45.6</v>
      </c>
      <c r="P521" s="1">
        <f>(('logg värden'!P521))/('logg värden'!$P$1)</f>
        <v>45.4</v>
      </c>
      <c r="Q521" s="1">
        <f>(('logg värden'!Q521))/('logg värden'!$Q$1)</f>
        <v>32.9</v>
      </c>
      <c r="R521" s="1">
        <f>(('logg värden'!R521))/('logg värden'!$R$1)</f>
        <v>71.900000000000006</v>
      </c>
      <c r="S521" s="1">
        <f>(('logg värden'!S521))/('logg värden'!$S$1)</f>
        <v>-1.5</v>
      </c>
      <c r="T521" s="1">
        <f>(('logg värden'!T521))/('logg värden'!$T$1)</f>
        <v>13.7</v>
      </c>
      <c r="U521" s="1">
        <f>(('logg värden'!U521))/('logg värden'!$U$1)</f>
        <v>22.6</v>
      </c>
      <c r="V521" s="1">
        <f>(('logg värden'!V521))/('logg värden'!$V$1)</f>
        <v>3.3</v>
      </c>
      <c r="W521" s="1">
        <f>(('logg värden'!W521))/('logg värden'!$W$1)</f>
        <v>214.9</v>
      </c>
      <c r="X521" s="1">
        <f>(('logg värden'!X521))/('logg värden'!$X$1)</f>
        <v>216.1</v>
      </c>
      <c r="Y521" s="1">
        <f>(('logg värden'!Y521))/('logg värden'!$Y$1)</f>
        <v>0</v>
      </c>
      <c r="Z521" s="1">
        <f>(('logg värden'!Z521))/('logg värden'!$Z$1)</f>
        <v>-86.7</v>
      </c>
      <c r="AA521" s="1">
        <f>(('logg värden'!AA521))/('logg värden'!$AA$1)</f>
        <v>24.5</v>
      </c>
      <c r="AB521" s="1">
        <f>(('logg värden'!AB521))/('logg värden'!$AB$1)</f>
        <v>0</v>
      </c>
      <c r="AC521" s="1">
        <f>(('logg värden'!AC521))/('logg värden'!$AC$1)</f>
        <v>0</v>
      </c>
      <c r="AD521" s="1">
        <f>(('logg värden'!AD521))/('logg värden'!$AD$1)</f>
        <v>0.9</v>
      </c>
      <c r="AE521" s="1">
        <f>(('logg värden'!AE521))/('logg värden'!$AE$1)</f>
        <v>0.8</v>
      </c>
      <c r="AF521" s="1">
        <f>(('logg värden'!AF521))/('logg värden'!$AF$1)</f>
        <v>1.5</v>
      </c>
      <c r="AG521" s="1">
        <f>(('logg värden'!AG521))/('logg värden'!$AG$1)</f>
        <v>0</v>
      </c>
      <c r="AH521" s="1">
        <f>(('logg värden'!AH521))/('logg värden'!$AH$1)</f>
        <v>25370</v>
      </c>
      <c r="AI521" s="1">
        <f>(('logg värden'!AI521))/('logg värden'!$AI$1)</f>
        <v>36749</v>
      </c>
      <c r="AJ521" s="1">
        <f>(('logg värden'!AJ521))/('logg värden'!$AJ$1)</f>
        <v>27271.05</v>
      </c>
      <c r="AK521" s="1">
        <f>(('logg värden'!AK521))/('logg värden'!$AK$1)</f>
        <v>5885.66</v>
      </c>
      <c r="AL521" s="1">
        <f t="shared" si="8"/>
        <v>21385.39</v>
      </c>
      <c r="AM521" s="1">
        <f>(('logg värden'!AL521))/('logg värden'!$AL$1)</f>
        <v>21</v>
      </c>
    </row>
    <row r="522" spans="1:39" x14ac:dyDescent="0.2">
      <c r="A522">
        <f>'logg värden'!A522</f>
        <v>44532</v>
      </c>
      <c r="B522">
        <f>'logg värden'!B522</f>
        <v>0.68761574074074072</v>
      </c>
      <c r="C522" s="1">
        <f>(('logg värden'!C522))/('logg värden'!$C$1)</f>
        <v>-4</v>
      </c>
      <c r="D522" s="1">
        <f>(('logg värden'!D522))/('logg värden'!$D$1)</f>
        <v>-2.5</v>
      </c>
      <c r="E522" s="1">
        <f>(('logg värden'!E522))/('logg värden'!$E$1)</f>
        <v>21.5</v>
      </c>
      <c r="F522" s="1">
        <f>(('logg värden'!F522))/('logg värden'!$F$1)</f>
        <v>30</v>
      </c>
      <c r="G522" s="1">
        <f>(('logg värden'!G522))/('logg värden'!$G$1)</f>
        <v>28.3</v>
      </c>
      <c r="H522" s="1">
        <f>(('logg värden'!H522))/('logg värden'!$H$1)</f>
        <v>32.1</v>
      </c>
      <c r="I522" s="1">
        <f>(('logg värden'!I522))/('logg värden'!$I$1)</f>
        <v>27.1</v>
      </c>
      <c r="J522" s="1">
        <f>(('logg värden'!J522))/('logg värden'!$J$1)</f>
        <v>26.1</v>
      </c>
      <c r="K522" s="1">
        <f>(('logg värden'!K522))/('logg värden'!$K$1)</f>
        <v>26.6</v>
      </c>
      <c r="L522" s="1">
        <f>(('logg värden'!L522))/('logg värden'!$L$1)</f>
        <v>26.6</v>
      </c>
      <c r="M522" s="1">
        <f>(('logg värden'!M522))/('logg värden'!$M$1)</f>
        <v>8</v>
      </c>
      <c r="N522" s="1">
        <f>(('logg värden'!N522))/('logg värden'!$N$1)</f>
        <v>5.5</v>
      </c>
      <c r="O522" s="1">
        <f>(('logg värden'!O522))/('logg värden'!$O$1)</f>
        <v>45.5</v>
      </c>
      <c r="P522" s="1">
        <f>(('logg värden'!P522))/('logg värden'!$P$1)</f>
        <v>45.4</v>
      </c>
      <c r="Q522" s="1">
        <f>(('logg värden'!Q522))/('logg värden'!$Q$1)</f>
        <v>32.6</v>
      </c>
      <c r="R522" s="1">
        <f>(('logg värden'!R522))/('logg värden'!$R$1)</f>
        <v>70.900000000000006</v>
      </c>
      <c r="S522" s="1">
        <f>(('logg värden'!S522))/('logg värden'!$S$1)</f>
        <v>-0.7</v>
      </c>
      <c r="T522" s="1">
        <f>(('logg värden'!T522))/('logg värden'!$T$1)</f>
        <v>14.9</v>
      </c>
      <c r="U522" s="1">
        <f>(('logg värden'!U522))/('logg värden'!$U$1)</f>
        <v>22.6</v>
      </c>
      <c r="V522" s="1">
        <f>(('logg värden'!V522))/('logg värden'!$V$1)</f>
        <v>3.8</v>
      </c>
      <c r="W522" s="1">
        <f>(('logg värden'!W522))/('logg värden'!$W$1)</f>
        <v>212.2</v>
      </c>
      <c r="X522" s="1">
        <f>(('logg värden'!X522))/('logg värden'!$X$1)</f>
        <v>216.1</v>
      </c>
      <c r="Y522" s="1">
        <f>(('logg värden'!Y522))/('logg värden'!$Y$1)</f>
        <v>0</v>
      </c>
      <c r="Z522" s="1">
        <f>(('logg värden'!Z522))/('logg värden'!$Z$1)</f>
        <v>-82.1</v>
      </c>
      <c r="AA522" s="1">
        <f>(('logg värden'!AA522))/('logg värden'!$AA$1)</f>
        <v>21.4</v>
      </c>
      <c r="AB522" s="1">
        <f>(('logg värden'!AB522))/('logg värden'!$AB$1)</f>
        <v>0</v>
      </c>
      <c r="AC522" s="1">
        <f>(('logg värden'!AC522))/('logg värden'!$AC$1)</f>
        <v>0</v>
      </c>
      <c r="AD522" s="1">
        <f>(('logg värden'!AD522))/('logg värden'!$AD$1)</f>
        <v>0.7</v>
      </c>
      <c r="AE522" s="1">
        <f>(('logg värden'!AE522))/('logg värden'!$AE$1)</f>
        <v>0.8</v>
      </c>
      <c r="AF522" s="1">
        <f>(('logg värden'!AF522))/('logg värden'!$AF$1)</f>
        <v>1.4</v>
      </c>
      <c r="AG522" s="1">
        <f>(('logg värden'!AG522))/('logg värden'!$AG$1)</f>
        <v>0</v>
      </c>
      <c r="AH522" s="1">
        <f>(('logg värden'!AH522))/('logg värden'!$AH$1)</f>
        <v>25370</v>
      </c>
      <c r="AI522" s="1">
        <f>(('logg värden'!AI522))/('logg värden'!$AI$1)</f>
        <v>36749</v>
      </c>
      <c r="AJ522" s="1">
        <f>(('logg värden'!AJ522))/('logg värden'!$AJ$1)</f>
        <v>27271.05</v>
      </c>
      <c r="AK522" s="1">
        <f>(('logg värden'!AK522))/('logg värden'!$AK$1)</f>
        <v>5885.66</v>
      </c>
      <c r="AL522" s="1">
        <f t="shared" si="8"/>
        <v>21385.39</v>
      </c>
      <c r="AM522" s="1">
        <f>(('logg värden'!AL522))/('logg värden'!$AL$1)</f>
        <v>16</v>
      </c>
    </row>
    <row r="523" spans="1:39" x14ac:dyDescent="0.2">
      <c r="A523">
        <f>'logg värden'!A523</f>
        <v>44532</v>
      </c>
      <c r="B523">
        <f>'logg värden'!B523</f>
        <v>0.68831018518518527</v>
      </c>
      <c r="C523" s="1">
        <f>(('logg värden'!C523))/('logg värden'!$C$1)</f>
        <v>-4</v>
      </c>
      <c r="D523" s="1">
        <f>(('logg värden'!D523))/('logg värden'!$D$1)</f>
        <v>-2.5</v>
      </c>
      <c r="E523" s="1">
        <f>(('logg värden'!E523))/('logg värden'!$E$1)</f>
        <v>21.5</v>
      </c>
      <c r="F523" s="1">
        <f>(('logg värden'!F523))/('logg värden'!$F$1)</f>
        <v>30</v>
      </c>
      <c r="G523" s="1">
        <f>(('logg värden'!G523))/('logg värden'!$G$1)</f>
        <v>28.3</v>
      </c>
      <c r="H523" s="1">
        <f>(('logg värden'!H523))/('logg värden'!$H$1)</f>
        <v>32.200000000000003</v>
      </c>
      <c r="I523" s="1">
        <f>(('logg värden'!I523))/('logg värden'!$I$1)</f>
        <v>27.1</v>
      </c>
      <c r="J523" s="1">
        <f>(('logg värden'!J523))/('logg värden'!$J$1)</f>
        <v>26.1</v>
      </c>
      <c r="K523" s="1">
        <f>(('logg värden'!K523))/('logg värden'!$K$1)</f>
        <v>26.6</v>
      </c>
      <c r="L523" s="1">
        <f>(('logg värden'!L523))/('logg värden'!$L$1)</f>
        <v>26.6</v>
      </c>
      <c r="M523" s="1">
        <f>(('logg värden'!M523))/('logg värden'!$M$1)</f>
        <v>8</v>
      </c>
      <c r="N523" s="1">
        <f>(('logg värden'!N523))/('logg värden'!$N$1)</f>
        <v>5.4</v>
      </c>
      <c r="O523" s="1">
        <f>(('logg värden'!O523))/('logg värden'!$O$1)</f>
        <v>45.5</v>
      </c>
      <c r="P523" s="1">
        <f>(('logg värden'!P523))/('logg värden'!$P$1)</f>
        <v>45.4</v>
      </c>
      <c r="Q523" s="1">
        <f>(('logg värden'!Q523))/('logg värden'!$Q$1)</f>
        <v>32.5</v>
      </c>
      <c r="R523" s="1">
        <f>(('logg värden'!R523))/('logg värden'!$R$1)</f>
        <v>69.900000000000006</v>
      </c>
      <c r="S523" s="1">
        <f>(('logg värden'!S523))/('logg värden'!$S$1)</f>
        <v>0.1</v>
      </c>
      <c r="T523" s="1">
        <f>(('logg värden'!T523))/('logg värden'!$T$1)</f>
        <v>16</v>
      </c>
      <c r="U523" s="1">
        <f>(('logg värden'!U523))/('logg värden'!$U$1)</f>
        <v>22.7</v>
      </c>
      <c r="V523" s="1">
        <f>(('logg värden'!V523))/('logg värden'!$V$1)</f>
        <v>4.5</v>
      </c>
      <c r="W523" s="1">
        <f>(('logg värden'!W523))/('logg värden'!$W$1)</f>
        <v>213.5</v>
      </c>
      <c r="X523" s="1">
        <f>(('logg värden'!X523))/('logg värden'!$X$1)</f>
        <v>216.1</v>
      </c>
      <c r="Y523" s="1">
        <f>(('logg värden'!Y523))/('logg värden'!$Y$1)</f>
        <v>0</v>
      </c>
      <c r="Z523" s="1">
        <f>(('logg värden'!Z523))/('logg värden'!$Z$1)</f>
        <v>-77.8</v>
      </c>
      <c r="AA523" s="1">
        <f>(('logg värden'!AA523))/('logg värden'!$AA$1)</f>
        <v>20.399999999999999</v>
      </c>
      <c r="AB523" s="1">
        <f>(('logg värden'!AB523))/('logg värden'!$AB$1)</f>
        <v>0</v>
      </c>
      <c r="AC523" s="1">
        <f>(('logg värden'!AC523))/('logg värden'!$AC$1)</f>
        <v>0</v>
      </c>
      <c r="AD523" s="1">
        <f>(('logg värden'!AD523))/('logg värden'!$AD$1)</f>
        <v>0.9</v>
      </c>
      <c r="AE523" s="1">
        <f>(('logg värden'!AE523))/('logg värden'!$AE$1)</f>
        <v>0.7</v>
      </c>
      <c r="AF523" s="1">
        <f>(('logg värden'!AF523))/('logg värden'!$AF$1)</f>
        <v>1.4</v>
      </c>
      <c r="AG523" s="1">
        <f>(('logg värden'!AG523))/('logg värden'!$AG$1)</f>
        <v>0</v>
      </c>
      <c r="AH523" s="1">
        <f>(('logg värden'!AH523))/('logg värden'!$AH$1)</f>
        <v>25370</v>
      </c>
      <c r="AI523" s="1">
        <f>(('logg värden'!AI523))/('logg värden'!$AI$1)</f>
        <v>36749</v>
      </c>
      <c r="AJ523" s="1">
        <f>(('logg värden'!AJ523))/('logg värden'!$AJ$1)</f>
        <v>27271.05</v>
      </c>
      <c r="AK523" s="1">
        <f>(('logg värden'!AK523))/('logg värden'!$AK$1)</f>
        <v>5885.66</v>
      </c>
      <c r="AL523" s="1">
        <f t="shared" si="8"/>
        <v>21385.39</v>
      </c>
      <c r="AM523" s="1">
        <f>(('logg värden'!AL523))/('logg värden'!$AL$1)</f>
        <v>12</v>
      </c>
    </row>
    <row r="524" spans="1:39" x14ac:dyDescent="0.2">
      <c r="A524">
        <f>'logg värden'!A524</f>
        <v>44532</v>
      </c>
      <c r="B524">
        <f>'logg värden'!B524</f>
        <v>0.68900462962962961</v>
      </c>
      <c r="C524" s="1">
        <f>(('logg värden'!C524))/('logg värden'!$C$1)</f>
        <v>-4</v>
      </c>
      <c r="D524" s="1">
        <f>(('logg värden'!D524))/('logg värden'!$D$1)</f>
        <v>-2.5</v>
      </c>
      <c r="E524" s="1">
        <f>(('logg värden'!E524))/('logg värden'!$E$1)</f>
        <v>21.5</v>
      </c>
      <c r="F524" s="1">
        <f>(('logg värden'!F524))/('logg värden'!$F$1)</f>
        <v>30</v>
      </c>
      <c r="G524" s="1">
        <f>(('logg värden'!G524))/('logg värden'!$G$1)</f>
        <v>28.3</v>
      </c>
      <c r="H524" s="1">
        <f>(('logg värden'!H524))/('logg värden'!$H$1)</f>
        <v>32.200000000000003</v>
      </c>
      <c r="I524" s="1">
        <f>(('logg värden'!I524))/('logg värden'!$I$1)</f>
        <v>27.1</v>
      </c>
      <c r="J524" s="1">
        <f>(('logg värden'!J524))/('logg värden'!$J$1)</f>
        <v>26.1</v>
      </c>
      <c r="K524" s="1">
        <f>(('logg värden'!K524))/('logg värden'!$K$1)</f>
        <v>26.6</v>
      </c>
      <c r="L524" s="1">
        <f>(('logg värden'!L524))/('logg värden'!$L$1)</f>
        <v>26.6</v>
      </c>
      <c r="M524" s="1">
        <f>(('logg värden'!M524))/('logg värden'!$M$1)</f>
        <v>8</v>
      </c>
      <c r="N524" s="1">
        <f>(('logg värden'!N524))/('logg värden'!$N$1)</f>
        <v>5.7</v>
      </c>
      <c r="O524" s="1">
        <f>(('logg värden'!O524))/('logg värden'!$O$1)</f>
        <v>45.5</v>
      </c>
      <c r="P524" s="1">
        <f>(('logg värden'!P524))/('logg värden'!$P$1)</f>
        <v>45.4</v>
      </c>
      <c r="Q524" s="1">
        <f>(('logg värden'!Q524))/('logg värden'!$Q$1)</f>
        <v>32.799999999999997</v>
      </c>
      <c r="R524" s="1">
        <f>(('logg värden'!R524))/('logg värden'!$R$1)</f>
        <v>68.900000000000006</v>
      </c>
      <c r="S524" s="1">
        <f>(('logg värden'!S524))/('logg värden'!$S$1)</f>
        <v>0.9</v>
      </c>
      <c r="T524" s="1">
        <f>(('logg värden'!T524))/('logg värden'!$T$1)</f>
        <v>16.5</v>
      </c>
      <c r="U524" s="1">
        <f>(('logg värden'!U524))/('logg värden'!$U$1)</f>
        <v>22.7</v>
      </c>
      <c r="V524" s="1">
        <f>(('logg värden'!V524))/('logg värden'!$V$1)</f>
        <v>5</v>
      </c>
      <c r="W524" s="1">
        <f>(('logg värden'!W524))/('logg värden'!$W$1)</f>
        <v>214.8</v>
      </c>
      <c r="X524" s="1">
        <f>(('logg värden'!X524))/('logg värden'!$X$1)</f>
        <v>216.1</v>
      </c>
      <c r="Y524" s="1">
        <f>(('logg värden'!Y524))/('logg värden'!$Y$1)</f>
        <v>0</v>
      </c>
      <c r="Z524" s="1">
        <f>(('logg värden'!Z524))/('logg värden'!$Z$1)</f>
        <v>-73.599999999999994</v>
      </c>
      <c r="AA524" s="1">
        <f>(('logg värden'!AA524))/('logg värden'!$AA$1)</f>
        <v>20.399999999999999</v>
      </c>
      <c r="AB524" s="1">
        <f>(('logg värden'!AB524))/('logg värden'!$AB$1)</f>
        <v>0</v>
      </c>
      <c r="AC524" s="1">
        <f>(('logg värden'!AC524))/('logg värden'!$AC$1)</f>
        <v>0</v>
      </c>
      <c r="AD524" s="1">
        <f>(('logg värden'!AD524))/('logg värden'!$AD$1)</f>
        <v>1.1000000000000001</v>
      </c>
      <c r="AE524" s="1">
        <f>(('logg värden'!AE524))/('logg värden'!$AE$1)</f>
        <v>0.6</v>
      </c>
      <c r="AF524" s="1">
        <f>(('logg värden'!AF524))/('logg värden'!$AF$1)</f>
        <v>1.5</v>
      </c>
      <c r="AG524" s="1">
        <f>(('logg värden'!AG524))/('logg värden'!$AG$1)</f>
        <v>0</v>
      </c>
      <c r="AH524" s="1">
        <f>(('logg värden'!AH524))/('logg värden'!$AH$1)</f>
        <v>25370</v>
      </c>
      <c r="AI524" s="1">
        <f>(('logg värden'!AI524))/('logg värden'!$AI$1)</f>
        <v>36749</v>
      </c>
      <c r="AJ524" s="1">
        <f>(('logg värden'!AJ524))/('logg värden'!$AJ$1)</f>
        <v>27271.05</v>
      </c>
      <c r="AK524" s="1">
        <f>(('logg värden'!AK524))/('logg värden'!$AK$1)</f>
        <v>5885.66</v>
      </c>
      <c r="AL524" s="1">
        <f t="shared" si="8"/>
        <v>21385.39</v>
      </c>
      <c r="AM524" s="1">
        <f>(('logg värden'!AL524))/('logg värden'!$AL$1)</f>
        <v>9</v>
      </c>
    </row>
    <row r="525" spans="1:39" x14ac:dyDescent="0.2">
      <c r="A525">
        <f>'logg värden'!A525</f>
        <v>44532</v>
      </c>
      <c r="B525">
        <f>'logg värden'!B525</f>
        <v>0.68969907407407405</v>
      </c>
      <c r="C525" s="1">
        <f>(('logg värden'!C525))/('logg värden'!$C$1)</f>
        <v>-4</v>
      </c>
      <c r="D525" s="1">
        <f>(('logg värden'!D525))/('logg värden'!$D$1)</f>
        <v>-2.5</v>
      </c>
      <c r="E525" s="1">
        <f>(('logg värden'!E525))/('logg värden'!$E$1)</f>
        <v>21.5</v>
      </c>
      <c r="F525" s="1">
        <f>(('logg värden'!F525))/('logg värden'!$F$1)</f>
        <v>30</v>
      </c>
      <c r="G525" s="1">
        <f>(('logg värden'!G525))/('logg värden'!$G$1)</f>
        <v>28.3</v>
      </c>
      <c r="H525" s="1">
        <f>(('logg värden'!H525))/('logg värden'!$H$1)</f>
        <v>32.200000000000003</v>
      </c>
      <c r="I525" s="1">
        <f>(('logg värden'!I525))/('logg värden'!$I$1)</f>
        <v>27.1</v>
      </c>
      <c r="J525" s="1">
        <f>(('logg värden'!J525))/('logg värden'!$J$1)</f>
        <v>26.1</v>
      </c>
      <c r="K525" s="1">
        <f>(('logg värden'!K525))/('logg värden'!$K$1)</f>
        <v>26.6</v>
      </c>
      <c r="L525" s="1">
        <f>(('logg värden'!L525))/('logg värden'!$L$1)</f>
        <v>26.6</v>
      </c>
      <c r="M525" s="1">
        <f>(('logg värden'!M525))/('logg värden'!$M$1)</f>
        <v>8</v>
      </c>
      <c r="N525" s="1">
        <f>(('logg värden'!N525))/('logg värden'!$N$1)</f>
        <v>5.8</v>
      </c>
      <c r="O525" s="1">
        <f>(('logg värden'!O525))/('logg värden'!$O$1)</f>
        <v>45.4</v>
      </c>
      <c r="P525" s="1">
        <f>(('logg värden'!P525))/('logg värden'!$P$1)</f>
        <v>45.4</v>
      </c>
      <c r="Q525" s="1">
        <f>(('logg värden'!Q525))/('logg värden'!$Q$1)</f>
        <v>32.9</v>
      </c>
      <c r="R525" s="1">
        <f>(('logg värden'!R525))/('logg värden'!$R$1)</f>
        <v>68.099999999999994</v>
      </c>
      <c r="S525" s="1">
        <f>(('logg värden'!S525))/('logg värden'!$S$1)</f>
        <v>1.4</v>
      </c>
      <c r="T525" s="1">
        <f>(('logg värden'!T525))/('logg värden'!$T$1)</f>
        <v>16.5</v>
      </c>
      <c r="U525" s="1">
        <f>(('logg värden'!U525))/('logg värden'!$U$1)</f>
        <v>22.7</v>
      </c>
      <c r="V525" s="1">
        <f>(('logg värden'!V525))/('logg värden'!$V$1)</f>
        <v>5.4</v>
      </c>
      <c r="W525" s="1">
        <f>(('logg värden'!W525))/('logg värden'!$W$1)</f>
        <v>214.2</v>
      </c>
      <c r="X525" s="1">
        <f>(('logg värden'!X525))/('logg värden'!$X$1)</f>
        <v>216.1</v>
      </c>
      <c r="Y525" s="1">
        <f>(('logg värden'!Y525))/('logg värden'!$Y$1)</f>
        <v>0</v>
      </c>
      <c r="Z525" s="1">
        <f>(('logg värden'!Z525))/('logg värden'!$Z$1)</f>
        <v>-69.2</v>
      </c>
      <c r="AA525" s="1">
        <f>(('logg värden'!AA525))/('logg värden'!$AA$1)</f>
        <v>20.7</v>
      </c>
      <c r="AB525" s="1">
        <f>(('logg värden'!AB525))/('logg värden'!$AB$1)</f>
        <v>0</v>
      </c>
      <c r="AC525" s="1">
        <f>(('logg värden'!AC525))/('logg värden'!$AC$1)</f>
        <v>0</v>
      </c>
      <c r="AD525" s="1">
        <f>(('logg värden'!AD525))/('logg värden'!$AD$1)</f>
        <v>0.8</v>
      </c>
      <c r="AE525" s="1">
        <f>(('logg värden'!AE525))/('logg värden'!$AE$1)</f>
        <v>0.6</v>
      </c>
      <c r="AF525" s="1">
        <f>(('logg värden'!AF525))/('logg värden'!$AF$1)</f>
        <v>1.5</v>
      </c>
      <c r="AG525" s="1">
        <f>(('logg värden'!AG525))/('logg värden'!$AG$1)</f>
        <v>0</v>
      </c>
      <c r="AH525" s="1">
        <f>(('logg värden'!AH525))/('logg värden'!$AH$1)</f>
        <v>25370</v>
      </c>
      <c r="AI525" s="1">
        <f>(('logg värden'!AI525))/('logg värden'!$AI$1)</f>
        <v>36749</v>
      </c>
      <c r="AJ525" s="1">
        <f>(('logg värden'!AJ525))/('logg värden'!$AJ$1)</f>
        <v>27271.05</v>
      </c>
      <c r="AK525" s="1">
        <f>(('logg värden'!AK525))/('logg värden'!$AK$1)</f>
        <v>5885.66</v>
      </c>
      <c r="AL525" s="1">
        <f t="shared" si="8"/>
        <v>21385.39</v>
      </c>
      <c r="AM525" s="1">
        <f>(('logg värden'!AL525))/('logg värden'!$AL$1)</f>
        <v>7</v>
      </c>
    </row>
    <row r="526" spans="1:39" x14ac:dyDescent="0.2">
      <c r="A526">
        <f>'logg värden'!A526</f>
        <v>44532</v>
      </c>
      <c r="B526">
        <f>'logg värden'!B526</f>
        <v>0.69039351851851849</v>
      </c>
      <c r="C526" s="1">
        <f>(('logg värden'!C526))/('logg värden'!$C$1)</f>
        <v>-3.9</v>
      </c>
      <c r="D526" s="1">
        <f>(('logg värden'!D526))/('logg värden'!$D$1)</f>
        <v>-2.5</v>
      </c>
      <c r="E526" s="1">
        <f>(('logg värden'!E526))/('logg värden'!$E$1)</f>
        <v>21.5</v>
      </c>
      <c r="F526" s="1">
        <f>(('logg värden'!F526))/('logg värden'!$F$1)</f>
        <v>30</v>
      </c>
      <c r="G526" s="1">
        <f>(('logg värden'!G526))/('logg värden'!$G$1)</f>
        <v>28.3</v>
      </c>
      <c r="H526" s="1">
        <f>(('logg värden'!H526))/('logg värden'!$H$1)</f>
        <v>32.299999999999997</v>
      </c>
      <c r="I526" s="1">
        <f>(('logg värden'!I526))/('logg värden'!$I$1)</f>
        <v>27.1</v>
      </c>
      <c r="J526" s="1">
        <f>(('logg värden'!J526))/('logg värden'!$J$1)</f>
        <v>26.1</v>
      </c>
      <c r="K526" s="1">
        <f>(('logg värden'!K526))/('logg värden'!$K$1)</f>
        <v>26.6</v>
      </c>
      <c r="L526" s="1">
        <f>(('logg värden'!L526))/('logg värden'!$L$1)</f>
        <v>26.5</v>
      </c>
      <c r="M526" s="1">
        <f>(('logg värden'!M526))/('logg värden'!$M$1)</f>
        <v>7.9</v>
      </c>
      <c r="N526" s="1">
        <f>(('logg värden'!N526))/('logg värden'!$N$1)</f>
        <v>5.8</v>
      </c>
      <c r="O526" s="1">
        <f>(('logg värden'!O526))/('logg värden'!$O$1)</f>
        <v>45.4</v>
      </c>
      <c r="P526" s="1">
        <f>(('logg värden'!P526))/('logg värden'!$P$1)</f>
        <v>45.4</v>
      </c>
      <c r="Q526" s="1">
        <f>(('logg värden'!Q526))/('logg värden'!$Q$1)</f>
        <v>32.9</v>
      </c>
      <c r="R526" s="1">
        <f>(('logg värden'!R526))/('logg värden'!$R$1)</f>
        <v>67.3</v>
      </c>
      <c r="S526" s="1">
        <f>(('logg värden'!S526))/('logg värden'!$S$1)</f>
        <v>1.6</v>
      </c>
      <c r="T526" s="1">
        <f>(('logg värden'!T526))/('logg värden'!$T$1)</f>
        <v>16.5</v>
      </c>
      <c r="U526" s="1">
        <f>(('logg värden'!U526))/('logg värden'!$U$1)</f>
        <v>22.8</v>
      </c>
      <c r="V526" s="1">
        <f>(('logg värden'!V526))/('logg värden'!$V$1)</f>
        <v>5.5</v>
      </c>
      <c r="W526" s="1">
        <f>(('logg värden'!W526))/('logg värden'!$W$1)</f>
        <v>210.2</v>
      </c>
      <c r="X526" s="1">
        <f>(('logg värden'!X526))/('logg värden'!$X$1)</f>
        <v>216.1</v>
      </c>
      <c r="Y526" s="1">
        <f>(('logg värden'!Y526))/('logg värden'!$Y$1)</f>
        <v>0</v>
      </c>
      <c r="Z526" s="1">
        <f>(('logg värden'!Z526))/('logg värden'!$Z$1)</f>
        <v>-64.599999999999994</v>
      </c>
      <c r="AA526" s="1">
        <f>(('logg värden'!AA526))/('logg värden'!$AA$1)</f>
        <v>20.6</v>
      </c>
      <c r="AB526" s="1">
        <f>(('logg värden'!AB526))/('logg värden'!$AB$1)</f>
        <v>0</v>
      </c>
      <c r="AC526" s="1">
        <f>(('logg värden'!AC526))/('logg värden'!$AC$1)</f>
        <v>0</v>
      </c>
      <c r="AD526" s="1">
        <f>(('logg värden'!AD526))/('logg värden'!$AD$1)</f>
        <v>0.8</v>
      </c>
      <c r="AE526" s="1">
        <f>(('logg värden'!AE526))/('logg värden'!$AE$1)</f>
        <v>0.7</v>
      </c>
      <c r="AF526" s="1">
        <f>(('logg värden'!AF526))/('logg värden'!$AF$1)</f>
        <v>1.5</v>
      </c>
      <c r="AG526" s="1">
        <f>(('logg värden'!AG526))/('logg värden'!$AG$1)</f>
        <v>0</v>
      </c>
      <c r="AH526" s="1">
        <f>(('logg värden'!AH526))/('logg värden'!$AH$1)</f>
        <v>25370</v>
      </c>
      <c r="AI526" s="1">
        <f>(('logg värden'!AI526))/('logg värden'!$AI$1)</f>
        <v>36749</v>
      </c>
      <c r="AJ526" s="1">
        <f>(('logg värden'!AJ526))/('logg värden'!$AJ$1)</f>
        <v>27271.05</v>
      </c>
      <c r="AK526" s="1">
        <f>(('logg värden'!AK526))/('logg värden'!$AK$1)</f>
        <v>5885.66</v>
      </c>
      <c r="AL526" s="1">
        <f t="shared" si="8"/>
        <v>21385.39</v>
      </c>
      <c r="AM526" s="1">
        <f>(('logg värden'!AL526))/('logg värden'!$AL$1)</f>
        <v>6</v>
      </c>
    </row>
    <row r="527" spans="1:39" x14ac:dyDescent="0.2">
      <c r="A527">
        <f>'logg värden'!A527</f>
        <v>44532</v>
      </c>
      <c r="B527">
        <f>'logg värden'!B527</f>
        <v>0.69107638888888889</v>
      </c>
      <c r="C527" s="1">
        <f>(('logg värden'!C527))/('logg värden'!$C$1)</f>
        <v>-4</v>
      </c>
      <c r="D527" s="1">
        <f>(('logg värden'!D527))/('logg värden'!$D$1)</f>
        <v>-2.5</v>
      </c>
      <c r="E527" s="1">
        <f>(('logg värden'!E527))/('logg värden'!$E$1)</f>
        <v>21.6</v>
      </c>
      <c r="F527" s="1">
        <f>(('logg värden'!F527))/('logg värden'!$F$1)</f>
        <v>30</v>
      </c>
      <c r="G527" s="1">
        <f>(('logg värden'!G527))/('logg värden'!$G$1)</f>
        <v>28.3</v>
      </c>
      <c r="H527" s="1">
        <f>(('logg värden'!H527))/('logg värden'!$H$1)</f>
        <v>32.299999999999997</v>
      </c>
      <c r="I527" s="1">
        <f>(('logg värden'!I527))/('logg värden'!$I$1)</f>
        <v>27.2</v>
      </c>
      <c r="J527" s="1">
        <f>(('logg värden'!J527))/('logg värden'!$J$1)</f>
        <v>26.1</v>
      </c>
      <c r="K527" s="1">
        <f>(('logg värden'!K527))/('logg värden'!$K$1)</f>
        <v>26.6</v>
      </c>
      <c r="L527" s="1">
        <f>(('logg värden'!L527))/('logg värden'!$L$1)</f>
        <v>26.6</v>
      </c>
      <c r="M527" s="1">
        <f>(('logg värden'!M527))/('logg värden'!$M$1)</f>
        <v>8</v>
      </c>
      <c r="N527" s="1">
        <f>(('logg värden'!N527))/('logg värden'!$N$1)</f>
        <v>5.8</v>
      </c>
      <c r="O527" s="1">
        <f>(('logg värden'!O527))/('logg värden'!$O$1)</f>
        <v>45.4</v>
      </c>
      <c r="P527" s="1">
        <f>(('logg värden'!P527))/('logg värden'!$P$1)</f>
        <v>45.4</v>
      </c>
      <c r="Q527" s="1">
        <f>(('logg värden'!Q527))/('logg värden'!$Q$1)</f>
        <v>33</v>
      </c>
      <c r="R527" s="1">
        <f>(('logg värden'!R527))/('logg värden'!$R$1)</f>
        <v>66.5</v>
      </c>
      <c r="S527" s="1">
        <f>(('logg värden'!S527))/('logg värden'!$S$1)</f>
        <v>1.8</v>
      </c>
      <c r="T527" s="1">
        <f>(('logg värden'!T527))/('logg värden'!$T$1)</f>
        <v>16.5</v>
      </c>
      <c r="U527" s="1">
        <f>(('logg värden'!U527))/('logg värden'!$U$1)</f>
        <v>22.8</v>
      </c>
      <c r="V527" s="1">
        <f>(('logg värden'!V527))/('logg värden'!$V$1)</f>
        <v>5.6</v>
      </c>
      <c r="W527" s="1">
        <f>(('logg värden'!W527))/('logg värden'!$W$1)</f>
        <v>213.6</v>
      </c>
      <c r="X527" s="1">
        <f>(('logg värden'!X527))/('logg värden'!$X$1)</f>
        <v>216.1</v>
      </c>
      <c r="Y527" s="1">
        <f>(('logg värden'!Y527))/('logg värden'!$Y$1)</f>
        <v>0</v>
      </c>
      <c r="Z527" s="1">
        <f>(('logg värden'!Z527))/('logg värden'!$Z$1)</f>
        <v>-60</v>
      </c>
      <c r="AA527" s="1">
        <f>(('logg värden'!AA527))/('logg värden'!$AA$1)</f>
        <v>20.399999999999999</v>
      </c>
      <c r="AB527" s="1">
        <f>(('logg värden'!AB527))/('logg värden'!$AB$1)</f>
        <v>0</v>
      </c>
      <c r="AC527" s="1">
        <f>(('logg värden'!AC527))/('logg värden'!$AC$1)</f>
        <v>0</v>
      </c>
      <c r="AD527" s="1">
        <f>(('logg värden'!AD527))/('logg värden'!$AD$1)</f>
        <v>1</v>
      </c>
      <c r="AE527" s="1">
        <f>(('logg värden'!AE527))/('logg värden'!$AE$1)</f>
        <v>0.6</v>
      </c>
      <c r="AF527" s="1">
        <f>(('logg värden'!AF527))/('logg värden'!$AF$1)</f>
        <v>1</v>
      </c>
      <c r="AG527" s="1">
        <f>(('logg värden'!AG527))/('logg värden'!$AG$1)</f>
        <v>0</v>
      </c>
      <c r="AH527" s="1">
        <f>(('logg värden'!AH527))/('logg värden'!$AH$1)</f>
        <v>25370</v>
      </c>
      <c r="AI527" s="1">
        <f>(('logg värden'!AI527))/('logg värden'!$AI$1)</f>
        <v>36749</v>
      </c>
      <c r="AJ527" s="1">
        <f>(('logg värden'!AJ527))/('logg värden'!$AJ$1)</f>
        <v>27271.05</v>
      </c>
      <c r="AK527" s="1">
        <f>(('logg värden'!AK527))/('logg värden'!$AK$1)</f>
        <v>5885.66</v>
      </c>
      <c r="AL527" s="1">
        <f t="shared" si="8"/>
        <v>21385.39</v>
      </c>
      <c r="AM527" s="1">
        <f>(('logg värden'!AL527))/('logg värden'!$AL$1)</f>
        <v>4</v>
      </c>
    </row>
    <row r="528" spans="1:39" x14ac:dyDescent="0.2">
      <c r="A528">
        <f>'logg värden'!A528</f>
        <v>44532</v>
      </c>
      <c r="B528">
        <f>'logg värden'!B528</f>
        <v>0.69177083333333333</v>
      </c>
      <c r="C528" s="1">
        <f>(('logg värden'!C528))/('logg värden'!$C$1)</f>
        <v>-4</v>
      </c>
      <c r="D528" s="1">
        <f>(('logg värden'!D528))/('logg värden'!$D$1)</f>
        <v>-2.5</v>
      </c>
      <c r="E528" s="1">
        <f>(('logg värden'!E528))/('logg värden'!$E$1)</f>
        <v>21.5</v>
      </c>
      <c r="F528" s="1">
        <f>(('logg värden'!F528))/('logg värden'!$F$1)</f>
        <v>30</v>
      </c>
      <c r="G528" s="1">
        <f>(('logg värden'!G528))/('logg värden'!$G$1)</f>
        <v>28.3</v>
      </c>
      <c r="H528" s="1">
        <f>(('logg värden'!H528))/('logg värden'!$H$1)</f>
        <v>32.4</v>
      </c>
      <c r="I528" s="1">
        <f>(('logg värden'!I528))/('logg värden'!$I$1)</f>
        <v>27.2</v>
      </c>
      <c r="J528" s="1">
        <f>(('logg värden'!J528))/('logg värden'!$J$1)</f>
        <v>26.2</v>
      </c>
      <c r="K528" s="1">
        <f>(('logg värden'!K528))/('logg värden'!$K$1)</f>
        <v>26.5</v>
      </c>
      <c r="L528" s="1">
        <f>(('logg värden'!L528))/('logg värden'!$L$1)</f>
        <v>26.6</v>
      </c>
      <c r="M528" s="1">
        <f>(('logg värden'!M528))/('logg värden'!$M$1)</f>
        <v>8</v>
      </c>
      <c r="N528" s="1">
        <f>(('logg värden'!N528))/('logg värden'!$N$1)</f>
        <v>5.9</v>
      </c>
      <c r="O528" s="1">
        <f>(('logg värden'!O528))/('logg värden'!$O$1)</f>
        <v>45.4</v>
      </c>
      <c r="P528" s="1">
        <f>(('logg värden'!P528))/('logg värden'!$P$1)</f>
        <v>45.4</v>
      </c>
      <c r="Q528" s="1">
        <f>(('logg värden'!Q528))/('logg värden'!$Q$1)</f>
        <v>33.1</v>
      </c>
      <c r="R528" s="1">
        <f>(('logg värden'!R528))/('logg värden'!$R$1)</f>
        <v>65.8</v>
      </c>
      <c r="S528" s="1">
        <f>(('logg värden'!S528))/('logg värden'!$S$1)</f>
        <v>1.7</v>
      </c>
      <c r="T528" s="1">
        <f>(('logg värden'!T528))/('logg värden'!$T$1)</f>
        <v>16.5</v>
      </c>
      <c r="U528" s="1">
        <f>(('logg värden'!U528))/('logg värden'!$U$1)</f>
        <v>22.8</v>
      </c>
      <c r="V528" s="1">
        <f>(('logg värden'!V528))/('logg värden'!$V$1)</f>
        <v>5.6</v>
      </c>
      <c r="W528" s="1">
        <f>(('logg värden'!W528))/('logg värden'!$W$1)</f>
        <v>213.4</v>
      </c>
      <c r="X528" s="1">
        <f>(('logg värden'!X528))/('logg värden'!$X$1)</f>
        <v>216.1</v>
      </c>
      <c r="Y528" s="1">
        <f>(('logg värden'!Y528))/('logg värden'!$Y$1)</f>
        <v>0</v>
      </c>
      <c r="Z528" s="1">
        <f>(('logg värden'!Z528))/('logg värden'!$Z$1)</f>
        <v>-55.2</v>
      </c>
      <c r="AA528" s="1">
        <f>(('logg värden'!AA528))/('logg värden'!$AA$1)</f>
        <v>20.399999999999999</v>
      </c>
      <c r="AB528" s="1">
        <f>(('logg värden'!AB528))/('logg värden'!$AB$1)</f>
        <v>0</v>
      </c>
      <c r="AC528" s="1">
        <f>(('logg värden'!AC528))/('logg värden'!$AC$1)</f>
        <v>0</v>
      </c>
      <c r="AD528" s="1">
        <f>(('logg värden'!AD528))/('logg värden'!$AD$1)</f>
        <v>1.4</v>
      </c>
      <c r="AE528" s="1">
        <f>(('logg värden'!AE528))/('logg värden'!$AE$1)</f>
        <v>0.5</v>
      </c>
      <c r="AF528" s="1">
        <f>(('logg värden'!AF528))/('logg värden'!$AF$1)</f>
        <v>1.2</v>
      </c>
      <c r="AG528" s="1">
        <f>(('logg värden'!AG528))/('logg värden'!$AG$1)</f>
        <v>0</v>
      </c>
      <c r="AH528" s="1">
        <f>(('logg värden'!AH528))/('logg värden'!$AH$1)</f>
        <v>25370</v>
      </c>
      <c r="AI528" s="1">
        <f>(('logg värden'!AI528))/('logg värden'!$AI$1)</f>
        <v>36749</v>
      </c>
      <c r="AJ528" s="1">
        <f>(('logg värden'!AJ528))/('logg värden'!$AJ$1)</f>
        <v>27271.05</v>
      </c>
      <c r="AK528" s="1">
        <f>(('logg värden'!AK528))/('logg värden'!$AK$1)</f>
        <v>5885.66</v>
      </c>
      <c r="AL528" s="1">
        <f t="shared" si="8"/>
        <v>21385.39</v>
      </c>
      <c r="AM528" s="1">
        <f>(('logg värden'!AL528))/('logg värden'!$AL$1)</f>
        <v>3</v>
      </c>
    </row>
    <row r="529" spans="1:39" x14ac:dyDescent="0.2">
      <c r="A529">
        <f>'logg värden'!A529</f>
        <v>44532</v>
      </c>
      <c r="B529">
        <f>'logg värden'!B529</f>
        <v>0.69246527777777767</v>
      </c>
      <c r="C529" s="1">
        <f>(('logg värden'!C529))/('logg värden'!$C$1)</f>
        <v>-4</v>
      </c>
      <c r="D529" s="1">
        <f>(('logg värden'!D529))/('logg värden'!$D$1)</f>
        <v>-2.5</v>
      </c>
      <c r="E529" s="1">
        <f>(('logg värden'!E529))/('logg värden'!$E$1)</f>
        <v>21.5</v>
      </c>
      <c r="F529" s="1">
        <f>(('logg värden'!F529))/('logg värden'!$F$1)</f>
        <v>30</v>
      </c>
      <c r="G529" s="1">
        <f>(('logg värden'!G529))/('logg värden'!$G$1)</f>
        <v>28.3</v>
      </c>
      <c r="H529" s="1">
        <f>(('logg värden'!H529))/('logg värden'!$H$1)</f>
        <v>32.5</v>
      </c>
      <c r="I529" s="1">
        <f>(('logg värden'!I529))/('logg värden'!$I$1)</f>
        <v>27.3</v>
      </c>
      <c r="J529" s="1">
        <f>(('logg värden'!J529))/('logg värden'!$J$1)</f>
        <v>26.2</v>
      </c>
      <c r="K529" s="1">
        <f>(('logg värden'!K529))/('logg värden'!$K$1)</f>
        <v>26.5</v>
      </c>
      <c r="L529" s="1">
        <f>(('logg värden'!L529))/('logg värden'!$L$1)</f>
        <v>26.6</v>
      </c>
      <c r="M529" s="1">
        <f>(('logg värden'!M529))/('logg värden'!$M$1)</f>
        <v>8</v>
      </c>
      <c r="N529" s="1">
        <f>(('logg värden'!N529))/('logg värden'!$N$1)</f>
        <v>5.8</v>
      </c>
      <c r="O529" s="1">
        <f>(('logg värden'!O529))/('logg värden'!$O$1)</f>
        <v>45.4</v>
      </c>
      <c r="P529" s="1">
        <f>(('logg värden'!P529))/('logg värden'!$P$1)</f>
        <v>45.4</v>
      </c>
      <c r="Q529" s="1">
        <f>(('logg värden'!Q529))/('logg värden'!$Q$1)</f>
        <v>33.1</v>
      </c>
      <c r="R529" s="1">
        <f>(('logg värden'!R529))/('logg värden'!$R$1)</f>
        <v>65.3</v>
      </c>
      <c r="S529" s="1">
        <f>(('logg värden'!S529))/('logg värden'!$S$1)</f>
        <v>1.8</v>
      </c>
      <c r="T529" s="1">
        <f>(('logg värden'!T529))/('logg värden'!$T$1)</f>
        <v>16.600000000000001</v>
      </c>
      <c r="U529" s="1">
        <f>(('logg värden'!U529))/('logg värden'!$U$1)</f>
        <v>22.8</v>
      </c>
      <c r="V529" s="1">
        <f>(('logg värden'!V529))/('logg värden'!$V$1)</f>
        <v>5.8</v>
      </c>
      <c r="W529" s="1">
        <f>(('logg värden'!W529))/('logg värden'!$W$1)</f>
        <v>212.4</v>
      </c>
      <c r="X529" s="1">
        <f>(('logg värden'!X529))/('logg värden'!$X$1)</f>
        <v>216.1</v>
      </c>
      <c r="Y529" s="1">
        <f>(('logg värden'!Y529))/('logg värden'!$Y$1)</f>
        <v>0</v>
      </c>
      <c r="Z529" s="1">
        <f>(('logg värden'!Z529))/('logg värden'!$Z$1)</f>
        <v>-50.4</v>
      </c>
      <c r="AA529" s="1">
        <f>(('logg värden'!AA529))/('logg värden'!$AA$1)</f>
        <v>20.3</v>
      </c>
      <c r="AB529" s="1">
        <f>(('logg värden'!AB529))/('logg värden'!$AB$1)</f>
        <v>0</v>
      </c>
      <c r="AC529" s="1">
        <f>(('logg värden'!AC529))/('logg värden'!$AC$1)</f>
        <v>0</v>
      </c>
      <c r="AD529" s="1">
        <f>(('logg värden'!AD529))/('logg värden'!$AD$1)</f>
        <v>0.7</v>
      </c>
      <c r="AE529" s="1">
        <f>(('logg värden'!AE529))/('logg värden'!$AE$1)</f>
        <v>0.7</v>
      </c>
      <c r="AF529" s="1">
        <f>(('logg värden'!AF529))/('logg värden'!$AF$1)</f>
        <v>1.2</v>
      </c>
      <c r="AG529" s="1">
        <f>(('logg värden'!AG529))/('logg värden'!$AG$1)</f>
        <v>0</v>
      </c>
      <c r="AH529" s="1">
        <f>(('logg värden'!AH529))/('logg värden'!$AH$1)</f>
        <v>25370</v>
      </c>
      <c r="AI529" s="1">
        <f>(('logg värden'!AI529))/('logg värden'!$AI$1)</f>
        <v>36750</v>
      </c>
      <c r="AJ529" s="1">
        <f>(('logg värden'!AJ529))/('logg värden'!$AJ$1)</f>
        <v>27271.439999999999</v>
      </c>
      <c r="AK529" s="1">
        <f>(('logg värden'!AK529))/('logg värden'!$AK$1)</f>
        <v>5885.66</v>
      </c>
      <c r="AL529" s="1">
        <f t="shared" si="8"/>
        <v>21385.78</v>
      </c>
      <c r="AM529" s="1">
        <f>(('logg värden'!AL529))/('logg värden'!$AL$1)</f>
        <v>2</v>
      </c>
    </row>
    <row r="530" spans="1:39" x14ac:dyDescent="0.2">
      <c r="A530">
        <f>'logg värden'!A530</f>
        <v>44532</v>
      </c>
      <c r="B530">
        <f>'logg värden'!B530</f>
        <v>0.69315972222222222</v>
      </c>
      <c r="C530" s="1">
        <f>(('logg värden'!C530))/('logg värden'!$C$1)</f>
        <v>-4</v>
      </c>
      <c r="D530" s="1">
        <f>(('logg värden'!D530))/('logg värden'!$D$1)</f>
        <v>-2.5</v>
      </c>
      <c r="E530" s="1">
        <f>(('logg värden'!E530))/('logg värden'!$E$1)</f>
        <v>21.6</v>
      </c>
      <c r="F530" s="1">
        <f>(('logg värden'!F530))/('logg värden'!$F$1)</f>
        <v>30</v>
      </c>
      <c r="G530" s="1">
        <f>(('logg värden'!G530))/('logg värden'!$G$1)</f>
        <v>28.3</v>
      </c>
      <c r="H530" s="1">
        <f>(('logg värden'!H530))/('logg värden'!$H$1)</f>
        <v>32.6</v>
      </c>
      <c r="I530" s="1">
        <f>(('logg värden'!I530))/('logg värden'!$I$1)</f>
        <v>27.4</v>
      </c>
      <c r="J530" s="1">
        <f>(('logg värden'!J530))/('logg värden'!$J$1)</f>
        <v>26.3</v>
      </c>
      <c r="K530" s="1">
        <f>(('logg värden'!K530))/('logg värden'!$K$1)</f>
        <v>26.5</v>
      </c>
      <c r="L530" s="1">
        <f>(('logg värden'!L530))/('logg värden'!$L$1)</f>
        <v>26.6</v>
      </c>
      <c r="M530" s="1">
        <f>(('logg värden'!M530))/('logg värden'!$M$1)</f>
        <v>8</v>
      </c>
      <c r="N530" s="1">
        <f>(('logg värden'!N530))/('logg värden'!$N$1)</f>
        <v>5.8</v>
      </c>
      <c r="O530" s="1">
        <f>(('logg värden'!O530))/('logg värden'!$O$1)</f>
        <v>45.4</v>
      </c>
      <c r="P530" s="1">
        <f>(('logg värden'!P530))/('logg värden'!$P$1)</f>
        <v>45.3</v>
      </c>
      <c r="Q530" s="1">
        <f>(('logg värden'!Q530))/('logg värden'!$Q$1)</f>
        <v>33.200000000000003</v>
      </c>
      <c r="R530" s="1">
        <f>(('logg värden'!R530))/('logg värden'!$R$1)</f>
        <v>64.7</v>
      </c>
      <c r="S530" s="1">
        <f>(('logg värden'!S530))/('logg värden'!$S$1)</f>
        <v>1.8</v>
      </c>
      <c r="T530" s="1">
        <f>(('logg värden'!T530))/('logg värden'!$T$1)</f>
        <v>16.600000000000001</v>
      </c>
      <c r="U530" s="1">
        <f>(('logg värden'!U530))/('logg värden'!$U$1)</f>
        <v>22.8</v>
      </c>
      <c r="V530" s="1">
        <f>(('logg värden'!V530))/('logg värden'!$V$1)</f>
        <v>5.8</v>
      </c>
      <c r="W530" s="1">
        <f>(('logg värden'!W530))/('logg värden'!$W$1)</f>
        <v>211.4</v>
      </c>
      <c r="X530" s="1">
        <f>(('logg värden'!X530))/('logg värden'!$X$1)</f>
        <v>216.1</v>
      </c>
      <c r="Y530" s="1">
        <f>(('logg värden'!Y530))/('logg värden'!$Y$1)</f>
        <v>0</v>
      </c>
      <c r="Z530" s="1">
        <f>(('logg värden'!Z530))/('logg värden'!$Z$1)</f>
        <v>-45.6</v>
      </c>
      <c r="AA530" s="1">
        <f>(('logg värden'!AA530))/('logg värden'!$AA$1)</f>
        <v>20.2</v>
      </c>
      <c r="AB530" s="1">
        <f>(('logg värden'!AB530))/('logg värden'!$AB$1)</f>
        <v>0</v>
      </c>
      <c r="AC530" s="1">
        <f>(('logg värden'!AC530))/('logg värden'!$AC$1)</f>
        <v>0</v>
      </c>
      <c r="AD530" s="1">
        <f>(('logg värden'!AD530))/('logg värden'!$AD$1)</f>
        <v>1.3</v>
      </c>
      <c r="AE530" s="1">
        <f>(('logg värden'!AE530))/('logg värden'!$AE$1)</f>
        <v>0.5</v>
      </c>
      <c r="AF530" s="1">
        <f>(('logg värden'!AF530))/('logg värden'!$AF$1)</f>
        <v>1.3</v>
      </c>
      <c r="AG530" s="1">
        <f>(('logg värden'!AG530))/('logg värden'!$AG$1)</f>
        <v>0</v>
      </c>
      <c r="AH530" s="1">
        <f>(('logg värden'!AH530))/('logg värden'!$AH$1)</f>
        <v>25370</v>
      </c>
      <c r="AI530" s="1">
        <f>(('logg värden'!AI530))/('logg värden'!$AI$1)</f>
        <v>36750</v>
      </c>
      <c r="AJ530" s="1">
        <f>(('logg värden'!AJ530))/('logg värden'!$AJ$1)</f>
        <v>27271.439999999999</v>
      </c>
      <c r="AK530" s="1">
        <f>(('logg värden'!AK530))/('logg värden'!$AK$1)</f>
        <v>5885.66</v>
      </c>
      <c r="AL530" s="1">
        <f t="shared" si="8"/>
        <v>21385.78</v>
      </c>
      <c r="AM530" s="1">
        <f>(('logg värden'!AL530))/('logg värden'!$AL$1)</f>
        <v>1</v>
      </c>
    </row>
    <row r="531" spans="1:39" x14ac:dyDescent="0.2">
      <c r="A531">
        <f>'logg värden'!A531</f>
        <v>44532</v>
      </c>
      <c r="B531">
        <f>'logg värden'!B531</f>
        <v>0.69385416666666666</v>
      </c>
      <c r="C531" s="1">
        <f>(('logg värden'!C531))/('logg värden'!$C$1)</f>
        <v>-4</v>
      </c>
      <c r="D531" s="1">
        <f>(('logg värden'!D531))/('logg värden'!$D$1)</f>
        <v>-2.5</v>
      </c>
      <c r="E531" s="1">
        <f>(('logg värden'!E531))/('logg värden'!$E$1)</f>
        <v>21.6</v>
      </c>
      <c r="F531" s="1">
        <f>(('logg värden'!F531))/('logg värden'!$F$1)</f>
        <v>30</v>
      </c>
      <c r="G531" s="1">
        <f>(('logg värden'!G531))/('logg värden'!$G$1)</f>
        <v>28.3</v>
      </c>
      <c r="H531" s="1">
        <f>(('logg värden'!H531))/('logg värden'!$H$1)</f>
        <v>32.6</v>
      </c>
      <c r="I531" s="1">
        <f>(('logg värden'!I531))/('logg värden'!$I$1)</f>
        <v>27.4</v>
      </c>
      <c r="J531" s="1">
        <f>(('logg värden'!J531))/('logg värden'!$J$1)</f>
        <v>26.3</v>
      </c>
      <c r="K531" s="1">
        <f>(('logg värden'!K531))/('logg värden'!$K$1)</f>
        <v>26.5</v>
      </c>
      <c r="L531" s="1">
        <f>(('logg värden'!L531))/('logg värden'!$L$1)</f>
        <v>26.5</v>
      </c>
      <c r="M531" s="1">
        <f>(('logg värden'!M531))/('logg värden'!$M$1)</f>
        <v>8</v>
      </c>
      <c r="N531" s="1">
        <f>(('logg värden'!N531))/('logg värden'!$N$1)</f>
        <v>5.8</v>
      </c>
      <c r="O531" s="1">
        <f>(('logg värden'!O531))/('logg värden'!$O$1)</f>
        <v>45.4</v>
      </c>
      <c r="P531" s="1">
        <f>(('logg värden'!P531))/('logg värden'!$P$1)</f>
        <v>45.3</v>
      </c>
      <c r="Q531" s="1">
        <f>(('logg värden'!Q531))/('logg värden'!$Q$1)</f>
        <v>33.200000000000003</v>
      </c>
      <c r="R531" s="1">
        <f>(('logg värden'!R531))/('logg värden'!$R$1)</f>
        <v>64.2</v>
      </c>
      <c r="S531" s="1">
        <f>(('logg värden'!S531))/('logg värden'!$S$1)</f>
        <v>1.8</v>
      </c>
      <c r="T531" s="1">
        <f>(('logg värden'!T531))/('logg värden'!$T$1)</f>
        <v>16.600000000000001</v>
      </c>
      <c r="U531" s="1">
        <f>(('logg värden'!U531))/('logg värden'!$U$1)</f>
        <v>22.8</v>
      </c>
      <c r="V531" s="1">
        <f>(('logg värden'!V531))/('logg värden'!$V$1)</f>
        <v>5.8</v>
      </c>
      <c r="W531" s="1">
        <f>(('logg värden'!W531))/('logg värden'!$W$1)</f>
        <v>215.6</v>
      </c>
      <c r="X531" s="1">
        <f>(('logg värden'!X531))/('logg värden'!$X$1)</f>
        <v>216.1</v>
      </c>
      <c r="Y531" s="1">
        <f>(('logg värden'!Y531))/('logg värden'!$Y$1)</f>
        <v>0</v>
      </c>
      <c r="Z531" s="1">
        <f>(('logg värden'!Z531))/('logg värden'!$Z$1)</f>
        <v>-40.700000000000003</v>
      </c>
      <c r="AA531" s="1">
        <f>(('logg värden'!AA531))/('logg värden'!$AA$1)</f>
        <v>20.2</v>
      </c>
      <c r="AB531" s="1">
        <f>(('logg värden'!AB531))/('logg värden'!$AB$1)</f>
        <v>0</v>
      </c>
      <c r="AC531" s="1">
        <f>(('logg värden'!AC531))/('logg värden'!$AC$1)</f>
        <v>0</v>
      </c>
      <c r="AD531" s="1">
        <f>(('logg värden'!AD531))/('logg värden'!$AD$1)</f>
        <v>0.7</v>
      </c>
      <c r="AE531" s="1">
        <f>(('logg värden'!AE531))/('logg värden'!$AE$1)</f>
        <v>0.5</v>
      </c>
      <c r="AF531" s="1">
        <f>(('logg värden'!AF531))/('logg värden'!$AF$1)</f>
        <v>1.4</v>
      </c>
      <c r="AG531" s="1">
        <f>(('logg värden'!AG531))/('logg värden'!$AG$1)</f>
        <v>0</v>
      </c>
      <c r="AH531" s="1">
        <f>(('logg värden'!AH531))/('logg värden'!$AH$1)</f>
        <v>25370</v>
      </c>
      <c r="AI531" s="1">
        <f>(('logg värden'!AI531))/('logg värden'!$AI$1)</f>
        <v>36750</v>
      </c>
      <c r="AJ531" s="1">
        <f>(('logg värden'!AJ531))/('logg värden'!$AJ$1)</f>
        <v>27271.439999999999</v>
      </c>
      <c r="AK531" s="1">
        <f>(('logg värden'!AK531))/('logg värden'!$AK$1)</f>
        <v>5885.66</v>
      </c>
      <c r="AL531" s="1">
        <f t="shared" si="8"/>
        <v>21385.78</v>
      </c>
      <c r="AM531" s="1">
        <f>(('logg värden'!AL531))/('logg värden'!$AL$1)</f>
        <v>1</v>
      </c>
    </row>
    <row r="532" spans="1:39" x14ac:dyDescent="0.2">
      <c r="A532">
        <f>'logg värden'!A532</f>
        <v>44532</v>
      </c>
      <c r="B532">
        <f>'logg värden'!B532</f>
        <v>0.6945486111111111</v>
      </c>
      <c r="C532" s="1">
        <f>(('logg värden'!C532))/('logg värden'!$C$1)</f>
        <v>-4</v>
      </c>
      <c r="D532" s="1">
        <f>(('logg värden'!D532))/('logg värden'!$D$1)</f>
        <v>-2.5</v>
      </c>
      <c r="E532" s="1">
        <f>(('logg värden'!E532))/('logg värden'!$E$1)</f>
        <v>21.6</v>
      </c>
      <c r="F532" s="1">
        <f>(('logg värden'!F532))/('logg värden'!$F$1)</f>
        <v>30</v>
      </c>
      <c r="G532" s="1">
        <f>(('logg värden'!G532))/('logg värden'!$G$1)</f>
        <v>28.3</v>
      </c>
      <c r="H532" s="1">
        <f>(('logg värden'!H532))/('logg värden'!$H$1)</f>
        <v>32.700000000000003</v>
      </c>
      <c r="I532" s="1">
        <f>(('logg värden'!I532))/('logg värden'!$I$1)</f>
        <v>27.5</v>
      </c>
      <c r="J532" s="1">
        <f>(('logg värden'!J532))/('logg värden'!$J$1)</f>
        <v>26.3</v>
      </c>
      <c r="K532" s="1">
        <f>(('logg värden'!K532))/('logg värden'!$K$1)</f>
        <v>26.6</v>
      </c>
      <c r="L532" s="1">
        <f>(('logg värden'!L532))/('logg värden'!$L$1)</f>
        <v>26.6</v>
      </c>
      <c r="M532" s="1">
        <f>(('logg värden'!M532))/('logg värden'!$M$1)</f>
        <v>8</v>
      </c>
      <c r="N532" s="1">
        <f>(('logg värden'!N532))/('logg värden'!$N$1)</f>
        <v>5.8</v>
      </c>
      <c r="O532" s="1">
        <f>(('logg värden'!O532))/('logg värden'!$O$1)</f>
        <v>45.4</v>
      </c>
      <c r="P532" s="1">
        <f>(('logg värden'!P532))/('logg värden'!$P$1)</f>
        <v>45.3</v>
      </c>
      <c r="Q532" s="1">
        <f>(('logg värden'!Q532))/('logg värden'!$Q$1)</f>
        <v>33.299999999999997</v>
      </c>
      <c r="R532" s="1">
        <f>(('logg värden'!R532))/('logg värden'!$R$1)</f>
        <v>63.7</v>
      </c>
      <c r="S532" s="1">
        <f>(('logg värden'!S532))/('logg värden'!$S$1)</f>
        <v>1.8</v>
      </c>
      <c r="T532" s="1">
        <f>(('logg värden'!T532))/('logg värden'!$T$1)</f>
        <v>16.7</v>
      </c>
      <c r="U532" s="1">
        <f>(('logg värden'!U532))/('logg värden'!$U$1)</f>
        <v>22.8</v>
      </c>
      <c r="V532" s="1">
        <f>(('logg värden'!V532))/('logg värden'!$V$1)</f>
        <v>5.8</v>
      </c>
      <c r="W532" s="1">
        <f>(('logg värden'!W532))/('logg värden'!$W$1)</f>
        <v>214.7</v>
      </c>
      <c r="X532" s="1">
        <f>(('logg värden'!X532))/('logg värden'!$X$1)</f>
        <v>216.1</v>
      </c>
      <c r="Y532" s="1">
        <f>(('logg värden'!Y532))/('logg värden'!$Y$1)</f>
        <v>0</v>
      </c>
      <c r="Z532" s="1">
        <f>(('logg värden'!Z532))/('logg värden'!$Z$1)</f>
        <v>-35.799999999999997</v>
      </c>
      <c r="AA532" s="1">
        <f>(('logg värden'!AA532))/('logg värden'!$AA$1)</f>
        <v>20.5</v>
      </c>
      <c r="AB532" s="1">
        <f>(('logg värden'!AB532))/('logg värden'!$AB$1)</f>
        <v>0</v>
      </c>
      <c r="AC532" s="1">
        <f>(('logg värden'!AC532))/('logg värden'!$AC$1)</f>
        <v>0</v>
      </c>
      <c r="AD532" s="1">
        <f>(('logg värden'!AD532))/('logg värden'!$AD$1)</f>
        <v>0.9</v>
      </c>
      <c r="AE532" s="1">
        <f>(('logg värden'!AE532))/('logg värden'!$AE$1)</f>
        <v>0.6</v>
      </c>
      <c r="AF532" s="1">
        <f>(('logg värden'!AF532))/('logg värden'!$AF$1)</f>
        <v>19.399999999999999</v>
      </c>
      <c r="AG532" s="1">
        <f>(('logg värden'!AG532))/('logg värden'!$AG$1)</f>
        <v>0</v>
      </c>
      <c r="AH532" s="1">
        <f>(('logg värden'!AH532))/('logg värden'!$AH$1)</f>
        <v>25370</v>
      </c>
      <c r="AI532" s="1">
        <f>(('logg värden'!AI532))/('logg värden'!$AI$1)</f>
        <v>36750</v>
      </c>
      <c r="AJ532" s="1">
        <f>(('logg värden'!AJ532))/('logg värden'!$AJ$1)</f>
        <v>27271.439999999999</v>
      </c>
      <c r="AK532" s="1">
        <f>(('logg värden'!AK532))/('logg värden'!$AK$1)</f>
        <v>5885.66</v>
      </c>
      <c r="AL532" s="1">
        <f t="shared" si="8"/>
        <v>21385.78</v>
      </c>
      <c r="AM532" s="1">
        <f>(('logg värden'!AL532))/('logg värden'!$AL$1)</f>
        <v>1</v>
      </c>
    </row>
    <row r="533" spans="1:39" x14ac:dyDescent="0.2">
      <c r="A533">
        <f>'logg värden'!A533</f>
        <v>44532</v>
      </c>
      <c r="B533">
        <f>'logg värden'!B533</f>
        <v>0.6953125</v>
      </c>
      <c r="C533" s="1">
        <f>(('logg värden'!C533))/('logg värden'!$C$1)</f>
        <v>-4</v>
      </c>
      <c r="D533" s="1">
        <f>(('logg värden'!D533))/('logg värden'!$D$1)</f>
        <v>-2.5</v>
      </c>
      <c r="E533" s="1">
        <f>(('logg värden'!E533))/('logg värden'!$E$1)</f>
        <v>21.6</v>
      </c>
      <c r="F533" s="1">
        <f>(('logg värden'!F533))/('logg värden'!$F$1)</f>
        <v>30</v>
      </c>
      <c r="G533" s="1">
        <f>(('logg värden'!G533))/('logg värden'!$G$1)</f>
        <v>28.3</v>
      </c>
      <c r="H533" s="1">
        <f>(('logg värden'!H533))/('logg värden'!$H$1)</f>
        <v>32.799999999999997</v>
      </c>
      <c r="I533" s="1">
        <f>(('logg värden'!I533))/('logg värden'!$I$1)</f>
        <v>27.5</v>
      </c>
      <c r="J533" s="1">
        <f>(('logg värden'!J533))/('logg värden'!$J$1)</f>
        <v>26.3</v>
      </c>
      <c r="K533" s="1">
        <f>(('logg värden'!K533))/('logg värden'!$K$1)</f>
        <v>26.5</v>
      </c>
      <c r="L533" s="1">
        <f>(('logg värden'!L533))/('logg värden'!$L$1)</f>
        <v>26.5</v>
      </c>
      <c r="M533" s="1">
        <f>(('logg värden'!M533))/('logg värden'!$M$1)</f>
        <v>8</v>
      </c>
      <c r="N533" s="1">
        <f>(('logg värden'!N533))/('logg värden'!$N$1)</f>
        <v>5.8</v>
      </c>
      <c r="O533" s="1">
        <f>(('logg värden'!O533))/('logg värden'!$O$1)</f>
        <v>45.4</v>
      </c>
      <c r="P533" s="1">
        <f>(('logg värden'!P533))/('logg värden'!$P$1)</f>
        <v>45.3</v>
      </c>
      <c r="Q533" s="1">
        <f>(('logg värden'!Q533))/('logg värden'!$Q$1)</f>
        <v>33.299999999999997</v>
      </c>
      <c r="R533" s="1">
        <f>(('logg värden'!R533))/('logg värden'!$R$1)</f>
        <v>63.3</v>
      </c>
      <c r="S533" s="1">
        <f>(('logg värden'!S533))/('logg värden'!$S$1)</f>
        <v>1.9</v>
      </c>
      <c r="T533" s="1">
        <f>(('logg värden'!T533))/('logg värden'!$T$1)</f>
        <v>16.8</v>
      </c>
      <c r="U533" s="1">
        <f>(('logg värden'!U533))/('logg värden'!$U$1)</f>
        <v>22.8</v>
      </c>
      <c r="V533" s="1">
        <f>(('logg värden'!V533))/('logg värden'!$V$1)</f>
        <v>5.8</v>
      </c>
      <c r="W533" s="1">
        <f>(('logg värden'!W533))/('logg värden'!$W$1)</f>
        <v>212.1</v>
      </c>
      <c r="X533" s="1">
        <f>(('logg värden'!X533))/('logg värden'!$X$1)</f>
        <v>216.1</v>
      </c>
      <c r="Y533" s="1">
        <f>(('logg värden'!Y533))/('logg värden'!$Y$1)</f>
        <v>0</v>
      </c>
      <c r="Z533" s="1">
        <f>(('logg värden'!Z533))/('logg värden'!$Z$1)</f>
        <v>-30.8</v>
      </c>
      <c r="AA533" s="1">
        <f>(('logg värden'!AA533))/('logg värden'!$AA$1)</f>
        <v>20.6</v>
      </c>
      <c r="AB533" s="1">
        <f>(('logg värden'!AB533))/('logg värden'!$AB$1)</f>
        <v>0</v>
      </c>
      <c r="AC533" s="1">
        <f>(('logg värden'!AC533))/('logg värden'!$AC$1)</f>
        <v>0</v>
      </c>
      <c r="AD533" s="1">
        <f>(('logg värden'!AD533))/('logg värden'!$AD$1)</f>
        <v>1.1000000000000001</v>
      </c>
      <c r="AE533" s="1">
        <f>(('logg värden'!AE533))/('logg värden'!$AE$1)</f>
        <v>0.5</v>
      </c>
      <c r="AF533" s="1">
        <f>(('logg värden'!AF533))/('logg värden'!$AF$1)</f>
        <v>15.9</v>
      </c>
      <c r="AG533" s="1">
        <f>(('logg värden'!AG533))/('logg värden'!$AG$1)</f>
        <v>0</v>
      </c>
      <c r="AH533" s="1">
        <f>(('logg värden'!AH533))/('logg värden'!$AH$1)</f>
        <v>25370</v>
      </c>
      <c r="AI533" s="1">
        <f>(('logg värden'!AI533))/('logg värden'!$AI$1)</f>
        <v>36750</v>
      </c>
      <c r="AJ533" s="1">
        <f>(('logg värden'!AJ533))/('logg värden'!$AJ$1)</f>
        <v>27271.439999999999</v>
      </c>
      <c r="AK533" s="1">
        <f>(('logg värden'!AK533))/('logg värden'!$AK$1)</f>
        <v>5885.66</v>
      </c>
      <c r="AL533" s="1">
        <f t="shared" si="8"/>
        <v>21385.78</v>
      </c>
      <c r="AM533" s="1">
        <f>(('logg värden'!AL533))/('logg värden'!$AL$1)</f>
        <v>1</v>
      </c>
    </row>
    <row r="534" spans="1:39" x14ac:dyDescent="0.2">
      <c r="A534">
        <f>'logg värden'!A534</f>
        <v>44532</v>
      </c>
      <c r="B534">
        <f>'logg värden'!B534</f>
        <v>0.69597222222222221</v>
      </c>
      <c r="C534" s="1">
        <f>(('logg värden'!C534))/('logg värden'!$C$1)</f>
        <v>-4</v>
      </c>
      <c r="D534" s="1">
        <f>(('logg värden'!D534))/('logg värden'!$D$1)</f>
        <v>-2.5</v>
      </c>
      <c r="E534" s="1">
        <f>(('logg värden'!E534))/('logg värden'!$E$1)</f>
        <v>21.6</v>
      </c>
      <c r="F534" s="1">
        <f>(('logg värden'!F534))/('logg värden'!$F$1)</f>
        <v>30</v>
      </c>
      <c r="G534" s="1">
        <f>(('logg värden'!G534))/('logg värden'!$G$1)</f>
        <v>28.3</v>
      </c>
      <c r="H534" s="1">
        <f>(('logg värden'!H534))/('logg värden'!$H$1)</f>
        <v>32.799999999999997</v>
      </c>
      <c r="I534" s="1">
        <f>(('logg värden'!I534))/('logg värden'!$I$1)</f>
        <v>27.6</v>
      </c>
      <c r="J534" s="1">
        <f>(('logg värden'!J534))/('logg värden'!$J$1)</f>
        <v>26.3</v>
      </c>
      <c r="K534" s="1">
        <f>(('logg värden'!K534))/('logg värden'!$K$1)</f>
        <v>26.5</v>
      </c>
      <c r="L534" s="1">
        <f>(('logg värden'!L534))/('logg värden'!$L$1)</f>
        <v>26.5</v>
      </c>
      <c r="M534" s="1">
        <f>(('logg värden'!M534))/('logg värden'!$M$1)</f>
        <v>8</v>
      </c>
      <c r="N534" s="1">
        <f>(('logg värden'!N534))/('logg värden'!$N$1)</f>
        <v>5.7</v>
      </c>
      <c r="O534" s="1">
        <f>(('logg värden'!O534))/('logg värden'!$O$1)</f>
        <v>45.4</v>
      </c>
      <c r="P534" s="1">
        <f>(('logg värden'!P534))/('logg värden'!$P$1)</f>
        <v>45.3</v>
      </c>
      <c r="Q534" s="1">
        <f>(('logg värden'!Q534))/('logg värden'!$Q$1)</f>
        <v>33.299999999999997</v>
      </c>
      <c r="R534" s="1">
        <f>(('logg värden'!R534))/('logg värden'!$R$1)</f>
        <v>62.9</v>
      </c>
      <c r="S534" s="1">
        <f>(('logg värden'!S534))/('logg värden'!$S$1)</f>
        <v>1.9</v>
      </c>
      <c r="T534" s="1">
        <f>(('logg värden'!T534))/('logg värden'!$T$1)</f>
        <v>16.8</v>
      </c>
      <c r="U534" s="1">
        <f>(('logg värden'!U534))/('logg värden'!$U$1)</f>
        <v>22.8</v>
      </c>
      <c r="V534" s="1">
        <f>(('logg värden'!V534))/('logg värden'!$V$1)</f>
        <v>5.9</v>
      </c>
      <c r="W534" s="1">
        <f>(('logg värden'!W534))/('logg värden'!$W$1)</f>
        <v>211.7</v>
      </c>
      <c r="X534" s="1">
        <f>(('logg värden'!X534))/('logg värden'!$X$1)</f>
        <v>216.1</v>
      </c>
      <c r="Y534" s="1">
        <f>(('logg värden'!Y534))/('logg värden'!$Y$1)</f>
        <v>0</v>
      </c>
      <c r="Z534" s="1">
        <f>(('logg värden'!Z534))/('logg värden'!$Z$1)</f>
        <v>-25.8</v>
      </c>
      <c r="AA534" s="1">
        <f>(('logg värden'!AA534))/('logg värden'!$AA$1)</f>
        <v>20.6</v>
      </c>
      <c r="AB534" s="1">
        <f>(('logg värden'!AB534))/('logg värden'!$AB$1)</f>
        <v>0</v>
      </c>
      <c r="AC534" s="1">
        <f>(('logg värden'!AC534))/('logg värden'!$AC$1)</f>
        <v>0</v>
      </c>
      <c r="AD534" s="1">
        <f>(('logg värden'!AD534))/('logg värden'!$AD$1)</f>
        <v>1</v>
      </c>
      <c r="AE534" s="1">
        <f>(('logg värden'!AE534))/('logg värden'!$AE$1)</f>
        <v>0.8</v>
      </c>
      <c r="AF534" s="1">
        <f>(('logg värden'!AF534))/('logg värden'!$AF$1)</f>
        <v>15</v>
      </c>
      <c r="AG534" s="1">
        <f>(('logg värden'!AG534))/('logg värden'!$AG$1)</f>
        <v>0</v>
      </c>
      <c r="AH534" s="1">
        <f>(('logg värden'!AH534))/('logg värden'!$AH$1)</f>
        <v>25370</v>
      </c>
      <c r="AI534" s="1">
        <f>(('logg värden'!AI534))/('logg värden'!$AI$1)</f>
        <v>36750</v>
      </c>
      <c r="AJ534" s="1">
        <f>(('logg värden'!AJ534))/('logg värden'!$AJ$1)</f>
        <v>27271.439999999999</v>
      </c>
      <c r="AK534" s="1">
        <f>(('logg värden'!AK534))/('logg värden'!$AK$1)</f>
        <v>5885.66</v>
      </c>
      <c r="AL534" s="1">
        <f t="shared" si="8"/>
        <v>21385.78</v>
      </c>
      <c r="AM534" s="1">
        <f>(('logg värden'!AL534))/('logg värden'!$AL$1)</f>
        <v>1</v>
      </c>
    </row>
    <row r="535" spans="1:39" x14ac:dyDescent="0.2">
      <c r="A535">
        <f>'logg värden'!A535</f>
        <v>44532</v>
      </c>
      <c r="B535">
        <f>'logg värden'!B535</f>
        <v>0.69666666666666666</v>
      </c>
      <c r="C535" s="1">
        <f>(('logg värden'!C535))/('logg värden'!$C$1)</f>
        <v>-4</v>
      </c>
      <c r="D535" s="1">
        <f>(('logg värden'!D535))/('logg värden'!$D$1)</f>
        <v>-2.5</v>
      </c>
      <c r="E535" s="1">
        <f>(('logg värden'!E535))/('logg värden'!$E$1)</f>
        <v>21.6</v>
      </c>
      <c r="F535" s="1">
        <f>(('logg värden'!F535))/('logg värden'!$F$1)</f>
        <v>20</v>
      </c>
      <c r="G535" s="1">
        <f>(('logg värden'!G535))/('logg värden'!$G$1)</f>
        <v>28.3</v>
      </c>
      <c r="H535" s="1">
        <f>(('logg värden'!H535))/('logg värden'!$H$1)</f>
        <v>32.9</v>
      </c>
      <c r="I535" s="1">
        <f>(('logg värden'!I535))/('logg värden'!$I$1)</f>
        <v>38.700000000000003</v>
      </c>
      <c r="J535" s="1">
        <f>(('logg värden'!J535))/('logg värden'!$J$1)</f>
        <v>26.3</v>
      </c>
      <c r="K535" s="1">
        <f>(('logg värden'!K535))/('logg värden'!$K$1)</f>
        <v>26.5</v>
      </c>
      <c r="L535" s="1">
        <f>(('logg värden'!L535))/('logg värden'!$L$1)</f>
        <v>26.6</v>
      </c>
      <c r="M535" s="1">
        <f>(('logg värden'!M535))/('logg värden'!$M$1)</f>
        <v>-3276.8</v>
      </c>
      <c r="N535" s="1">
        <f>(('logg värden'!N535))/('logg värden'!$N$1)</f>
        <v>-3276.8</v>
      </c>
      <c r="O535" s="1">
        <f>(('logg värden'!O535))/('logg värden'!$O$1)</f>
        <v>45.4</v>
      </c>
      <c r="P535" s="1">
        <f>(('logg värden'!P535))/('logg värden'!$P$1)</f>
        <v>45.3</v>
      </c>
      <c r="Q535" s="1">
        <f>(('logg värden'!Q535))/('logg värden'!$Q$1)</f>
        <v>35.700000000000003</v>
      </c>
      <c r="R535" s="1">
        <f>(('logg värden'!R535))/('logg värden'!$R$1)</f>
        <v>63.6</v>
      </c>
      <c r="S535" s="1">
        <f>(('logg värden'!S535))/('logg värden'!$S$1)</f>
        <v>1.9</v>
      </c>
      <c r="T535" s="1">
        <f>(('logg värden'!T535))/('logg värden'!$T$1)</f>
        <v>16.8</v>
      </c>
      <c r="U535" s="1">
        <f>(('logg värden'!U535))/('logg värden'!$U$1)</f>
        <v>22.8</v>
      </c>
      <c r="V535" s="1">
        <f>(('logg värden'!V535))/('logg värden'!$V$1)</f>
        <v>5.9</v>
      </c>
      <c r="W535" s="1">
        <f>(('logg värden'!W535))/('logg värden'!$W$1)</f>
        <v>216.7</v>
      </c>
      <c r="X535" s="1">
        <f>(('logg värden'!X535))/('logg värden'!$X$1)</f>
        <v>216.1</v>
      </c>
      <c r="Y535" s="1">
        <f>(('logg värden'!Y535))/('logg värden'!$Y$1)</f>
        <v>0</v>
      </c>
      <c r="Z535" s="1">
        <f>(('logg värden'!Z535))/('logg värden'!$Z$1)</f>
        <v>-20.7</v>
      </c>
      <c r="AA535" s="1">
        <f>(('logg värden'!AA535))/('logg värden'!$AA$1)</f>
        <v>30.5</v>
      </c>
      <c r="AB535" s="1">
        <f>(('logg värden'!AB535))/('logg värden'!$AB$1)</f>
        <v>0</v>
      </c>
      <c r="AC535" s="1">
        <f>(('logg värden'!AC535))/('logg värden'!$AC$1)</f>
        <v>0</v>
      </c>
      <c r="AD535" s="1">
        <f>(('logg värden'!AD535))/('logg värden'!$AD$1)</f>
        <v>0.8</v>
      </c>
      <c r="AE535" s="1">
        <f>(('logg värden'!AE535))/('logg värden'!$AE$1)</f>
        <v>1.2</v>
      </c>
      <c r="AF535" s="1">
        <f>(('logg värden'!AF535))/('logg värden'!$AF$1)</f>
        <v>14.6</v>
      </c>
      <c r="AG535" s="1">
        <f>(('logg värden'!AG535))/('logg värden'!$AG$1)</f>
        <v>0</v>
      </c>
      <c r="AH535" s="1">
        <f>(('logg värden'!AH535))/('logg värden'!$AH$1)</f>
        <v>25370</v>
      </c>
      <c r="AI535" s="1">
        <f>(('logg värden'!AI535))/('logg värden'!$AI$1)</f>
        <v>36750</v>
      </c>
      <c r="AJ535" s="1">
        <f>(('logg värden'!AJ535))/('logg värden'!$AJ$1)</f>
        <v>27271.439999999999</v>
      </c>
      <c r="AK535" s="1">
        <f>(('logg värden'!AK535))/('logg värden'!$AK$1)</f>
        <v>5885.66</v>
      </c>
      <c r="AL535" s="1">
        <f t="shared" si="8"/>
        <v>21385.78</v>
      </c>
      <c r="AM535" s="1">
        <f>(('logg värden'!AL535))/('logg värden'!$AL$1)</f>
        <v>70</v>
      </c>
    </row>
    <row r="536" spans="1:39" x14ac:dyDescent="0.2">
      <c r="A536">
        <f>'logg värden'!A536</f>
        <v>44532</v>
      </c>
      <c r="B536">
        <f>'logg värden'!B536</f>
        <v>0.69736111111111121</v>
      </c>
      <c r="C536" s="1">
        <f>(('logg värden'!C536))/('logg värden'!$C$1)</f>
        <v>-4</v>
      </c>
      <c r="D536" s="1">
        <f>(('logg värden'!D536))/('logg värden'!$D$1)</f>
        <v>-2.5</v>
      </c>
      <c r="E536" s="1">
        <f>(('logg värden'!E536))/('logg värden'!$E$1)</f>
        <v>21.6</v>
      </c>
      <c r="F536" s="1">
        <f>(('logg värden'!F536))/('logg värden'!$F$1)</f>
        <v>20</v>
      </c>
      <c r="G536" s="1">
        <f>(('logg värden'!G536))/('logg värden'!$G$1)</f>
        <v>28.3</v>
      </c>
      <c r="H536" s="1">
        <f>(('logg värden'!H536))/('logg värden'!$H$1)</f>
        <v>32.700000000000003</v>
      </c>
      <c r="I536" s="1">
        <f>(('logg värden'!I536))/('logg värden'!$I$1)</f>
        <v>42.9</v>
      </c>
      <c r="J536" s="1">
        <f>(('logg värden'!J536))/('logg värden'!$J$1)</f>
        <v>26.3</v>
      </c>
      <c r="K536" s="1">
        <f>(('logg värden'!K536))/('logg värden'!$K$1)</f>
        <v>26.5</v>
      </c>
      <c r="L536" s="1">
        <f>(('logg värden'!L536))/('logg värden'!$L$1)</f>
        <v>26.5</v>
      </c>
      <c r="M536" s="1">
        <f>(('logg värden'!M536))/('logg värden'!$M$1)</f>
        <v>-3276.8</v>
      </c>
      <c r="N536" s="1">
        <f>(('logg värden'!N536))/('logg värden'!$N$1)</f>
        <v>-3276.8</v>
      </c>
      <c r="O536" s="1">
        <f>(('logg värden'!O536))/('logg värden'!$O$1)</f>
        <v>45.4</v>
      </c>
      <c r="P536" s="1">
        <f>(('logg värden'!P536))/('logg värden'!$P$1)</f>
        <v>45.2</v>
      </c>
      <c r="Q536" s="1">
        <f>(('logg värden'!Q536))/('logg värden'!$Q$1)</f>
        <v>44.2</v>
      </c>
      <c r="R536" s="1">
        <f>(('logg värden'!R536))/('logg värden'!$R$1)</f>
        <v>66.099999999999994</v>
      </c>
      <c r="S536" s="1">
        <f>(('logg värden'!S536))/('logg värden'!$S$1)</f>
        <v>1</v>
      </c>
      <c r="T536" s="1">
        <f>(('logg värden'!T536))/('logg värden'!$T$1)</f>
        <v>12.2</v>
      </c>
      <c r="U536" s="1">
        <f>(('logg värden'!U536))/('logg värden'!$U$1)</f>
        <v>22.8</v>
      </c>
      <c r="V536" s="1">
        <f>(('logg värden'!V536))/('logg värden'!$V$1)</f>
        <v>5.0999999999999996</v>
      </c>
      <c r="W536" s="1">
        <f>(('logg värden'!W536))/('logg värden'!$W$1)</f>
        <v>215.8</v>
      </c>
      <c r="X536" s="1">
        <f>(('logg värden'!X536))/('logg värden'!$X$1)</f>
        <v>216.1</v>
      </c>
      <c r="Y536" s="1">
        <f>(('logg värden'!Y536))/('logg värden'!$Y$1)</f>
        <v>0</v>
      </c>
      <c r="Z536" s="1">
        <f>(('logg värden'!Z536))/('logg värden'!$Z$1)</f>
        <v>-20.7</v>
      </c>
      <c r="AA536" s="1">
        <f>(('logg värden'!AA536))/('logg värden'!$AA$1)</f>
        <v>30.5</v>
      </c>
      <c r="AB536" s="1">
        <f>(('logg värden'!AB536))/('logg värden'!$AB$1)</f>
        <v>0</v>
      </c>
      <c r="AC536" s="1">
        <f>(('logg värden'!AC536))/('logg värden'!$AC$1)</f>
        <v>0</v>
      </c>
      <c r="AD536" s="1">
        <f>(('logg värden'!AD536))/('logg värden'!$AD$1)</f>
        <v>1.3</v>
      </c>
      <c r="AE536" s="1">
        <f>(('logg värden'!AE536))/('logg värden'!$AE$1)</f>
        <v>1.3</v>
      </c>
      <c r="AF536" s="1">
        <f>(('logg värden'!AF536))/('logg värden'!$AF$1)</f>
        <v>14.5</v>
      </c>
      <c r="AG536" s="1">
        <f>(('logg värden'!AG536))/('logg värden'!$AG$1)</f>
        <v>0</v>
      </c>
      <c r="AH536" s="1">
        <f>(('logg värden'!AH536))/('logg värden'!$AH$1)</f>
        <v>25370</v>
      </c>
      <c r="AI536" s="1">
        <f>(('logg värden'!AI536))/('logg värden'!$AI$1)</f>
        <v>36750</v>
      </c>
      <c r="AJ536" s="1">
        <f>(('logg värden'!AJ536))/('logg värden'!$AJ$1)</f>
        <v>27271.439999999999</v>
      </c>
      <c r="AK536" s="1">
        <f>(('logg värden'!AK536))/('logg värden'!$AK$1)</f>
        <v>5885.66</v>
      </c>
      <c r="AL536" s="1">
        <f t="shared" si="8"/>
        <v>21385.78</v>
      </c>
      <c r="AM536" s="1">
        <f>(('logg värden'!AL536))/('logg värden'!$AL$1)</f>
        <v>70</v>
      </c>
    </row>
    <row r="537" spans="1:39" x14ac:dyDescent="0.2">
      <c r="A537">
        <f>'logg värden'!A537</f>
        <v>44532</v>
      </c>
      <c r="B537">
        <f>'logg värden'!B537</f>
        <v>0.69805555555555554</v>
      </c>
      <c r="C537" s="1">
        <f>(('logg värden'!C537))/('logg värden'!$C$1)</f>
        <v>-4</v>
      </c>
      <c r="D537" s="1">
        <f>(('logg värden'!D537))/('logg värden'!$D$1)</f>
        <v>-2.5</v>
      </c>
      <c r="E537" s="1">
        <f>(('logg värden'!E537))/('logg värden'!$E$1)</f>
        <v>21.6</v>
      </c>
      <c r="F537" s="1">
        <f>(('logg värden'!F537))/('logg värden'!$F$1)</f>
        <v>20</v>
      </c>
      <c r="G537" s="1">
        <f>(('logg värden'!G537))/('logg värden'!$G$1)</f>
        <v>28.3</v>
      </c>
      <c r="H537" s="1">
        <f>(('logg värden'!H537))/('logg värden'!$H$1)</f>
        <v>32.1</v>
      </c>
      <c r="I537" s="1">
        <f>(('logg värden'!I537))/('logg värden'!$I$1)</f>
        <v>44.1</v>
      </c>
      <c r="J537" s="1">
        <f>(('logg värden'!J537))/('logg värden'!$J$1)</f>
        <v>26.3</v>
      </c>
      <c r="K537" s="1">
        <f>(('logg värden'!K537))/('logg värden'!$K$1)</f>
        <v>26.5</v>
      </c>
      <c r="L537" s="1">
        <f>(('logg värden'!L537))/('logg värden'!$L$1)</f>
        <v>26.5</v>
      </c>
      <c r="M537" s="1">
        <f>(('logg värden'!M537))/('logg värden'!$M$1)</f>
        <v>-3276.8</v>
      </c>
      <c r="N537" s="1">
        <f>(('logg värden'!N537))/('logg värden'!$N$1)</f>
        <v>-3276.8</v>
      </c>
      <c r="O537" s="1">
        <f>(('logg värden'!O537))/('logg värden'!$O$1)</f>
        <v>45.4</v>
      </c>
      <c r="P537" s="1">
        <f>(('logg värden'!P537))/('logg värden'!$P$1)</f>
        <v>44.8</v>
      </c>
      <c r="Q537" s="1">
        <f>(('logg värden'!Q537))/('logg värden'!$Q$1)</f>
        <v>45.8</v>
      </c>
      <c r="R537" s="1">
        <f>(('logg värden'!R537))/('logg värden'!$R$1)</f>
        <v>68.099999999999994</v>
      </c>
      <c r="S537" s="1">
        <f>(('logg värden'!S537))/('logg värden'!$S$1)</f>
        <v>0</v>
      </c>
      <c r="T537" s="1">
        <f>(('logg värden'!T537))/('logg värden'!$T$1)</f>
        <v>15.3</v>
      </c>
      <c r="U537" s="1">
        <f>(('logg värden'!U537))/('logg värden'!$U$1)</f>
        <v>22.8</v>
      </c>
      <c r="V537" s="1">
        <f>(('logg värden'!V537))/('logg värden'!$V$1)</f>
        <v>4.4000000000000004</v>
      </c>
      <c r="W537" s="1">
        <f>(('logg värden'!W537))/('logg värden'!$W$1)</f>
        <v>213.7</v>
      </c>
      <c r="X537" s="1">
        <f>(('logg värden'!X537))/('logg värden'!$X$1)</f>
        <v>216.1</v>
      </c>
      <c r="Y537" s="1">
        <f>(('logg värden'!Y537))/('logg värden'!$Y$1)</f>
        <v>0</v>
      </c>
      <c r="Z537" s="1">
        <f>(('logg värden'!Z537))/('logg värden'!$Z$1)</f>
        <v>-20.7</v>
      </c>
      <c r="AA537" s="1">
        <f>(('logg värden'!AA537))/('logg värden'!$AA$1)</f>
        <v>30.6</v>
      </c>
      <c r="AB537" s="1">
        <f>(('logg värden'!AB537))/('logg värden'!$AB$1)</f>
        <v>0</v>
      </c>
      <c r="AC537" s="1">
        <f>(('logg värden'!AC537))/('logg värden'!$AC$1)</f>
        <v>0</v>
      </c>
      <c r="AD537" s="1">
        <f>(('logg värden'!AD537))/('logg värden'!$AD$1)</f>
        <v>1.6</v>
      </c>
      <c r="AE537" s="1">
        <f>(('logg värden'!AE537))/('logg värden'!$AE$1)</f>
        <v>1</v>
      </c>
      <c r="AF537" s="1">
        <f>(('logg värden'!AF537))/('logg värden'!$AF$1)</f>
        <v>16.8</v>
      </c>
      <c r="AG537" s="1">
        <f>(('logg värden'!AG537))/('logg värden'!$AG$1)</f>
        <v>0</v>
      </c>
      <c r="AH537" s="1">
        <f>(('logg värden'!AH537))/('logg värden'!$AH$1)</f>
        <v>25370</v>
      </c>
      <c r="AI537" s="1">
        <f>(('logg värden'!AI537))/('logg värden'!$AI$1)</f>
        <v>36750</v>
      </c>
      <c r="AJ537" s="1">
        <f>(('logg värden'!AJ537))/('logg värden'!$AJ$1)</f>
        <v>27271.439999999999</v>
      </c>
      <c r="AK537" s="1">
        <f>(('logg värden'!AK537))/('logg värden'!$AK$1)</f>
        <v>5885.66</v>
      </c>
      <c r="AL537" s="1">
        <f t="shared" si="8"/>
        <v>21385.78</v>
      </c>
      <c r="AM537" s="1">
        <f>(('logg värden'!AL537))/('logg värden'!$AL$1)</f>
        <v>56</v>
      </c>
    </row>
    <row r="538" spans="1:39" x14ac:dyDescent="0.2">
      <c r="A538">
        <f>'logg värden'!A538</f>
        <v>44532</v>
      </c>
      <c r="B538">
        <f>'logg värden'!B538</f>
        <v>0.69874999999999998</v>
      </c>
      <c r="C538" s="1">
        <f>(('logg värden'!C538))/('logg värden'!$C$1)</f>
        <v>-4</v>
      </c>
      <c r="D538" s="1">
        <f>(('logg värden'!D538))/('logg värden'!$D$1)</f>
        <v>-2.5</v>
      </c>
      <c r="E538" s="1">
        <f>(('logg värden'!E538))/('logg värden'!$E$1)</f>
        <v>21.6</v>
      </c>
      <c r="F538" s="1">
        <f>(('logg värden'!F538))/('logg värden'!$F$1)</f>
        <v>20</v>
      </c>
      <c r="G538" s="1">
        <f>(('logg värden'!G538))/('logg värden'!$G$1)</f>
        <v>28.3</v>
      </c>
      <c r="H538" s="1">
        <f>(('logg värden'!H538))/('logg värden'!$H$1)</f>
        <v>31.5</v>
      </c>
      <c r="I538" s="1">
        <f>(('logg värden'!I538))/('logg värden'!$I$1)</f>
        <v>44.5</v>
      </c>
      <c r="J538" s="1">
        <f>(('logg värden'!J538))/('logg värden'!$J$1)</f>
        <v>26.3</v>
      </c>
      <c r="K538" s="1">
        <f>(('logg värden'!K538))/('logg värden'!$K$1)</f>
        <v>26.5</v>
      </c>
      <c r="L538" s="1">
        <f>(('logg värden'!L538))/('logg värden'!$L$1)</f>
        <v>26.5</v>
      </c>
      <c r="M538" s="1">
        <f>(('logg värden'!M538))/('logg värden'!$M$1)</f>
        <v>-3276.8</v>
      </c>
      <c r="N538" s="1">
        <f>(('logg värden'!N538))/('logg värden'!$N$1)</f>
        <v>-3276.8</v>
      </c>
      <c r="O538" s="1">
        <f>(('logg värden'!O538))/('logg värden'!$O$1)</f>
        <v>45.4</v>
      </c>
      <c r="P538" s="1">
        <f>(('logg värden'!P538))/('logg värden'!$P$1)</f>
        <v>44.5</v>
      </c>
      <c r="Q538" s="1">
        <f>(('logg värden'!Q538))/('logg värden'!$Q$1)</f>
        <v>46.8</v>
      </c>
      <c r="R538" s="1">
        <f>(('logg värden'!R538))/('logg värden'!$R$1)</f>
        <v>69.8</v>
      </c>
      <c r="S538" s="1">
        <f>(('logg värden'!S538))/('logg värden'!$S$1)</f>
        <v>0.1</v>
      </c>
      <c r="T538" s="1">
        <f>(('logg värden'!T538))/('logg värden'!$T$1)</f>
        <v>15.9</v>
      </c>
      <c r="U538" s="1">
        <f>(('logg värden'!U538))/('logg värden'!$U$1)</f>
        <v>22.8</v>
      </c>
      <c r="V538" s="1">
        <f>(('logg värden'!V538))/('logg värden'!$V$1)</f>
        <v>4.4000000000000004</v>
      </c>
      <c r="W538" s="1">
        <f>(('logg värden'!W538))/('logg värden'!$W$1)</f>
        <v>215.6</v>
      </c>
      <c r="X538" s="1">
        <f>(('logg värden'!X538))/('logg värden'!$X$1)</f>
        <v>216.1</v>
      </c>
      <c r="Y538" s="1">
        <f>(('logg värden'!Y538))/('logg värden'!$Y$1)</f>
        <v>0</v>
      </c>
      <c r="Z538" s="1">
        <f>(('logg värden'!Z538))/('logg värden'!$Z$1)</f>
        <v>-17.100000000000001</v>
      </c>
      <c r="AA538" s="1">
        <f>(('logg värden'!AA538))/('logg värden'!$AA$1)</f>
        <v>30.2</v>
      </c>
      <c r="AB538" s="1">
        <f>(('logg värden'!AB538))/('logg värden'!$AB$1)</f>
        <v>0</v>
      </c>
      <c r="AC538" s="1">
        <f>(('logg värden'!AC538))/('logg värden'!$AC$1)</f>
        <v>0</v>
      </c>
      <c r="AD538" s="1">
        <f>(('logg värden'!AD538))/('logg värden'!$AD$1)</f>
        <v>16.2</v>
      </c>
      <c r="AE538" s="1">
        <f>(('logg värden'!AE538))/('logg värden'!$AE$1)</f>
        <v>1</v>
      </c>
      <c r="AF538" s="1">
        <f>(('logg värden'!AF538))/('logg värden'!$AF$1)</f>
        <v>10.8</v>
      </c>
      <c r="AG538" s="1">
        <f>(('logg värden'!AG538))/('logg värden'!$AG$1)</f>
        <v>0</v>
      </c>
      <c r="AH538" s="1">
        <f>(('logg värden'!AH538))/('logg värden'!$AH$1)</f>
        <v>25370</v>
      </c>
      <c r="AI538" s="1">
        <f>(('logg värden'!AI538))/('logg värden'!$AI$1)</f>
        <v>36750</v>
      </c>
      <c r="AJ538" s="1">
        <f>(('logg värden'!AJ538))/('logg värden'!$AJ$1)</f>
        <v>27271.439999999999</v>
      </c>
      <c r="AK538" s="1">
        <f>(('logg värden'!AK538))/('logg värden'!$AK$1)</f>
        <v>5885.66</v>
      </c>
      <c r="AL538" s="1">
        <f t="shared" si="8"/>
        <v>21385.78</v>
      </c>
      <c r="AM538" s="1">
        <f>(('logg värden'!AL538))/('logg värden'!$AL$1)</f>
        <v>44</v>
      </c>
    </row>
    <row r="539" spans="1:39" x14ac:dyDescent="0.2">
      <c r="A539">
        <f>'logg värden'!A539</f>
        <v>44532</v>
      </c>
      <c r="B539">
        <f>'logg värden'!B539</f>
        <v>0.69944444444444442</v>
      </c>
      <c r="C539" s="1">
        <f>(('logg värden'!C539))/('logg värden'!$C$1)</f>
        <v>-4</v>
      </c>
      <c r="D539" s="1">
        <f>(('logg värden'!D539))/('logg värden'!$D$1)</f>
        <v>-2.5</v>
      </c>
      <c r="E539" s="1">
        <f>(('logg värden'!E539))/('logg värden'!$E$1)</f>
        <v>21.6</v>
      </c>
      <c r="F539" s="1">
        <f>(('logg värden'!F539))/('logg värden'!$F$1)</f>
        <v>20</v>
      </c>
      <c r="G539" s="1">
        <f>(('logg värden'!G539))/('logg värden'!$G$1)</f>
        <v>28.3</v>
      </c>
      <c r="H539" s="1">
        <f>(('logg värden'!H539))/('logg värden'!$H$1)</f>
        <v>30.9</v>
      </c>
      <c r="I539" s="1">
        <f>(('logg värden'!I539))/('logg värden'!$I$1)</f>
        <v>44.8</v>
      </c>
      <c r="J539" s="1">
        <f>(('logg värden'!J539))/('logg värden'!$J$1)</f>
        <v>26.3</v>
      </c>
      <c r="K539" s="1">
        <f>(('logg värden'!K539))/('logg värden'!$K$1)</f>
        <v>26.5</v>
      </c>
      <c r="L539" s="1">
        <f>(('logg värden'!L539))/('logg värden'!$L$1)</f>
        <v>26.5</v>
      </c>
      <c r="M539" s="1">
        <f>(('logg värden'!M539))/('logg värden'!$M$1)</f>
        <v>-3276.8</v>
      </c>
      <c r="N539" s="1">
        <f>(('logg värden'!N539))/('logg värden'!$N$1)</f>
        <v>-3276.8</v>
      </c>
      <c r="O539" s="1">
        <f>(('logg värden'!O539))/('logg värden'!$O$1)</f>
        <v>45.4</v>
      </c>
      <c r="P539" s="1">
        <f>(('logg värden'!P539))/('logg värden'!$P$1)</f>
        <v>44.5</v>
      </c>
      <c r="Q539" s="1">
        <f>(('logg värden'!Q539))/('logg värden'!$Q$1)</f>
        <v>47.5</v>
      </c>
      <c r="R539" s="1">
        <f>(('logg värden'!R539))/('logg värden'!$R$1)</f>
        <v>71.400000000000006</v>
      </c>
      <c r="S539" s="1">
        <f>(('logg värden'!S539))/('logg värden'!$S$1)</f>
        <v>0.6</v>
      </c>
      <c r="T539" s="1">
        <f>(('logg värden'!T539))/('logg värden'!$T$1)</f>
        <v>15.6</v>
      </c>
      <c r="U539" s="1">
        <f>(('logg värden'!U539))/('logg värden'!$U$1)</f>
        <v>22.8</v>
      </c>
      <c r="V539" s="1">
        <f>(('logg värden'!V539))/('logg värden'!$V$1)</f>
        <v>4.5</v>
      </c>
      <c r="W539" s="1">
        <f>(('logg värden'!W539))/('logg värden'!$W$1)</f>
        <v>206.9</v>
      </c>
      <c r="X539" s="1">
        <f>(('logg värden'!X539))/('logg värden'!$X$1)</f>
        <v>216.1</v>
      </c>
      <c r="Y539" s="1">
        <f>(('logg värden'!Y539))/('logg värden'!$Y$1)</f>
        <v>0</v>
      </c>
      <c r="Z539" s="1">
        <f>(('logg värden'!Z539))/('logg värden'!$Z$1)</f>
        <v>-13.9</v>
      </c>
      <c r="AA539" s="1">
        <f>(('logg värden'!AA539))/('logg värden'!$AA$1)</f>
        <v>30.4</v>
      </c>
      <c r="AB539" s="1">
        <f>(('logg värden'!AB539))/('logg värden'!$AB$1)</f>
        <v>0</v>
      </c>
      <c r="AC539" s="1">
        <f>(('logg värden'!AC539))/('logg värden'!$AC$1)</f>
        <v>0</v>
      </c>
      <c r="AD539" s="1">
        <f>(('logg värden'!AD539))/('logg värden'!$AD$1)</f>
        <v>12.4</v>
      </c>
      <c r="AE539" s="1">
        <f>(('logg värden'!AE539))/('logg värden'!$AE$1)</f>
        <v>1</v>
      </c>
      <c r="AF539" s="1">
        <f>(('logg värden'!AF539))/('logg värden'!$AF$1)</f>
        <v>9.9</v>
      </c>
      <c r="AG539" s="1">
        <f>(('logg värden'!AG539))/('logg värden'!$AG$1)</f>
        <v>0</v>
      </c>
      <c r="AH539" s="1">
        <f>(('logg värden'!AH539))/('logg värden'!$AH$1)</f>
        <v>25370</v>
      </c>
      <c r="AI539" s="1">
        <f>(('logg värden'!AI539))/('logg värden'!$AI$1)</f>
        <v>36750</v>
      </c>
      <c r="AJ539" s="1">
        <f>(('logg värden'!AJ539))/('logg värden'!$AJ$1)</f>
        <v>27271.439999999999</v>
      </c>
      <c r="AK539" s="1">
        <f>(('logg värden'!AK539))/('logg värden'!$AK$1)</f>
        <v>5885.66</v>
      </c>
      <c r="AL539" s="1">
        <f t="shared" si="8"/>
        <v>21385.78</v>
      </c>
      <c r="AM539" s="1">
        <f>(('logg värden'!AL539))/('logg värden'!$AL$1)</f>
        <v>41</v>
      </c>
    </row>
    <row r="540" spans="1:39" x14ac:dyDescent="0.2">
      <c r="A540">
        <f>'logg värden'!A540</f>
        <v>44532</v>
      </c>
      <c r="B540">
        <f>'logg värden'!B540</f>
        <v>0.70013888888888898</v>
      </c>
      <c r="C540" s="1">
        <f>(('logg värden'!C540))/('logg värden'!$C$1)</f>
        <v>-4</v>
      </c>
      <c r="D540" s="1">
        <f>(('logg värden'!D540))/('logg värden'!$D$1)</f>
        <v>-2.5</v>
      </c>
      <c r="E540" s="1">
        <f>(('logg värden'!E540))/('logg värden'!$E$1)</f>
        <v>21.6</v>
      </c>
      <c r="F540" s="1">
        <f>(('logg värden'!F540))/('logg värden'!$F$1)</f>
        <v>20</v>
      </c>
      <c r="G540" s="1">
        <f>(('logg värden'!G540))/('logg värden'!$G$1)</f>
        <v>28.3</v>
      </c>
      <c r="H540" s="1">
        <f>(('logg värden'!H540))/('logg värden'!$H$1)</f>
        <v>30.1</v>
      </c>
      <c r="I540" s="1">
        <f>(('logg värden'!I540))/('logg värden'!$I$1)</f>
        <v>45.2</v>
      </c>
      <c r="J540" s="1">
        <f>(('logg värden'!J540))/('logg värden'!$J$1)</f>
        <v>26.3</v>
      </c>
      <c r="K540" s="1">
        <f>(('logg värden'!K540))/('logg värden'!$K$1)</f>
        <v>26.5</v>
      </c>
      <c r="L540" s="1">
        <f>(('logg värden'!L540))/('logg värden'!$L$1)</f>
        <v>26.6</v>
      </c>
      <c r="M540" s="1">
        <f>(('logg värden'!M540))/('logg värden'!$M$1)</f>
        <v>-3276.8</v>
      </c>
      <c r="N540" s="1">
        <f>(('logg värden'!N540))/('logg värden'!$N$1)</f>
        <v>-3276.8</v>
      </c>
      <c r="O540" s="1">
        <f>(('logg värden'!O540))/('logg värden'!$O$1)</f>
        <v>45.5</v>
      </c>
      <c r="P540" s="1">
        <f>(('logg värden'!P540))/('logg värden'!$P$1)</f>
        <v>44.5</v>
      </c>
      <c r="Q540" s="1">
        <f>(('logg värden'!Q540))/('logg värden'!$Q$1)</f>
        <v>47.9</v>
      </c>
      <c r="R540" s="1">
        <f>(('logg värden'!R540))/('logg värden'!$R$1)</f>
        <v>72.8</v>
      </c>
      <c r="S540" s="1">
        <f>(('logg värden'!S540))/('logg värden'!$S$1)</f>
        <v>0.8</v>
      </c>
      <c r="T540" s="1">
        <f>(('logg värden'!T540))/('logg värden'!$T$1)</f>
        <v>15</v>
      </c>
      <c r="U540" s="1">
        <f>(('logg värden'!U540))/('logg värden'!$U$1)</f>
        <v>22.8</v>
      </c>
      <c r="V540" s="1">
        <f>(('logg värden'!V540))/('logg värden'!$V$1)</f>
        <v>4.5999999999999996</v>
      </c>
      <c r="W540" s="1">
        <f>(('logg värden'!W540))/('logg värden'!$W$1)</f>
        <v>208.3</v>
      </c>
      <c r="X540" s="1">
        <f>(('logg värden'!X540))/('logg värden'!$X$1)</f>
        <v>216.1</v>
      </c>
      <c r="Y540" s="1">
        <f>(('logg värden'!Y540))/('logg värden'!$Y$1)</f>
        <v>0</v>
      </c>
      <c r="Z540" s="1">
        <f>(('logg värden'!Z540))/('logg värden'!$Z$1)</f>
        <v>-11.4</v>
      </c>
      <c r="AA540" s="1">
        <f>(('logg värden'!AA540))/('logg värden'!$AA$1)</f>
        <v>30.6</v>
      </c>
      <c r="AB540" s="1">
        <f>(('logg värden'!AB540))/('logg värden'!$AB$1)</f>
        <v>0</v>
      </c>
      <c r="AC540" s="1">
        <f>(('logg värden'!AC540))/('logg värden'!$AC$1)</f>
        <v>0</v>
      </c>
      <c r="AD540" s="1">
        <f>(('logg värden'!AD540))/('logg värden'!$AD$1)</f>
        <v>10.9</v>
      </c>
      <c r="AE540" s="1">
        <f>(('logg värden'!AE540))/('logg värden'!$AE$1)</f>
        <v>1</v>
      </c>
      <c r="AF540" s="1">
        <f>(('logg värden'!AF540))/('logg värden'!$AF$1)</f>
        <v>7.9</v>
      </c>
      <c r="AG540" s="1">
        <f>(('logg värden'!AG540))/('logg värden'!$AG$1)</f>
        <v>0</v>
      </c>
      <c r="AH540" s="1">
        <f>(('logg värden'!AH540))/('logg värden'!$AH$1)</f>
        <v>25370</v>
      </c>
      <c r="AI540" s="1">
        <f>(('logg värden'!AI540))/('logg värden'!$AI$1)</f>
        <v>36750</v>
      </c>
      <c r="AJ540" s="1">
        <f>(('logg värden'!AJ540))/('logg värden'!$AJ$1)</f>
        <v>27271.439999999999</v>
      </c>
      <c r="AK540" s="1">
        <f>(('logg värden'!AK540))/('logg värden'!$AK$1)</f>
        <v>5885.66</v>
      </c>
      <c r="AL540" s="1">
        <f t="shared" si="8"/>
        <v>21385.78</v>
      </c>
      <c r="AM540" s="1">
        <f>(('logg värden'!AL540))/('logg värden'!$AL$1)</f>
        <v>41</v>
      </c>
    </row>
    <row r="541" spans="1:39" x14ac:dyDescent="0.2">
      <c r="A541">
        <f>'logg värden'!A541</f>
        <v>44532</v>
      </c>
      <c r="B541">
        <f>'logg värden'!B541</f>
        <v>0.70083333333333331</v>
      </c>
      <c r="C541" s="1">
        <f>(('logg värden'!C541))/('logg värden'!$C$1)</f>
        <v>-4</v>
      </c>
      <c r="D541" s="1">
        <f>(('logg värden'!D541))/('logg värden'!$D$1)</f>
        <v>-2.5</v>
      </c>
      <c r="E541" s="1">
        <f>(('logg värden'!E541))/('logg värden'!$E$1)</f>
        <v>21.6</v>
      </c>
      <c r="F541" s="1">
        <f>(('logg värden'!F541))/('logg värden'!$F$1)</f>
        <v>20</v>
      </c>
      <c r="G541" s="1">
        <f>(('logg värden'!G541))/('logg värden'!$G$1)</f>
        <v>28.3</v>
      </c>
      <c r="H541" s="1">
        <f>(('logg värden'!H541))/('logg värden'!$H$1)</f>
        <v>29.7</v>
      </c>
      <c r="I541" s="1">
        <f>(('logg värden'!I541))/('logg värden'!$I$1)</f>
        <v>45.5</v>
      </c>
      <c r="J541" s="1">
        <f>(('logg värden'!J541))/('logg värden'!$J$1)</f>
        <v>26.3</v>
      </c>
      <c r="K541" s="1">
        <f>(('logg värden'!K541))/('logg värden'!$K$1)</f>
        <v>26.5</v>
      </c>
      <c r="L541" s="1">
        <f>(('logg värden'!L541))/('logg värden'!$L$1)</f>
        <v>26.6</v>
      </c>
      <c r="M541" s="1">
        <f>(('logg värden'!M541))/('logg värden'!$M$1)</f>
        <v>-3276.8</v>
      </c>
      <c r="N541" s="1">
        <f>(('logg värden'!N541))/('logg värden'!$N$1)</f>
        <v>-3276.8</v>
      </c>
      <c r="O541" s="1">
        <f>(('logg värden'!O541))/('logg värden'!$O$1)</f>
        <v>45.7</v>
      </c>
      <c r="P541" s="1">
        <f>(('logg värden'!P541))/('logg värden'!$P$1)</f>
        <v>44.6</v>
      </c>
      <c r="Q541" s="1">
        <f>(('logg värden'!Q541))/('logg värden'!$Q$1)</f>
        <v>48.2</v>
      </c>
      <c r="R541" s="1">
        <f>(('logg värden'!R541))/('logg värden'!$R$1)</f>
        <v>74</v>
      </c>
      <c r="S541" s="1">
        <f>(('logg värden'!S541))/('logg värden'!$S$1)</f>
        <v>0.9</v>
      </c>
      <c r="T541" s="1">
        <f>(('logg värden'!T541))/('logg värden'!$T$1)</f>
        <v>14.8</v>
      </c>
      <c r="U541" s="1">
        <f>(('logg värden'!U541))/('logg värden'!$U$1)</f>
        <v>22.8</v>
      </c>
      <c r="V541" s="1">
        <f>(('logg värden'!V541))/('logg värden'!$V$1)</f>
        <v>4.5999999999999996</v>
      </c>
      <c r="W541" s="1">
        <f>(('logg värden'!W541))/('logg värden'!$W$1)</f>
        <v>208.2</v>
      </c>
      <c r="X541" s="1">
        <f>(('logg värden'!X541))/('logg värden'!$X$1)</f>
        <v>216.1</v>
      </c>
      <c r="Y541" s="1">
        <f>(('logg värden'!Y541))/('logg värden'!$Y$1)</f>
        <v>0</v>
      </c>
      <c r="Z541" s="1">
        <f>(('logg värden'!Z541))/('logg värden'!$Z$1)</f>
        <v>-9.8000000000000007</v>
      </c>
      <c r="AA541" s="1">
        <f>(('logg värden'!AA541))/('logg värden'!$AA$1)</f>
        <v>30.6</v>
      </c>
      <c r="AB541" s="1">
        <f>(('logg värden'!AB541))/('logg värden'!$AB$1)</f>
        <v>0</v>
      </c>
      <c r="AC541" s="1">
        <f>(('logg värden'!AC541))/('logg värden'!$AC$1)</f>
        <v>0</v>
      </c>
      <c r="AD541" s="1">
        <f>(('logg värden'!AD541))/('logg värden'!$AD$1)</f>
        <v>8.5</v>
      </c>
      <c r="AE541" s="1">
        <f>(('logg värden'!AE541))/('logg värden'!$AE$1)</f>
        <v>1</v>
      </c>
      <c r="AF541" s="1">
        <f>(('logg värden'!AF541))/('logg värden'!$AF$1)</f>
        <v>9.5</v>
      </c>
      <c r="AG541" s="1">
        <f>(('logg värden'!AG541))/('logg värden'!$AG$1)</f>
        <v>0</v>
      </c>
      <c r="AH541" s="1">
        <f>(('logg värden'!AH541))/('logg värden'!$AH$1)</f>
        <v>25370</v>
      </c>
      <c r="AI541" s="1">
        <f>(('logg värden'!AI541))/('logg värden'!$AI$1)</f>
        <v>36750</v>
      </c>
      <c r="AJ541" s="1">
        <f>(('logg värden'!AJ541))/('logg värden'!$AJ$1)</f>
        <v>27271.439999999999</v>
      </c>
      <c r="AK541" s="1">
        <f>(('logg värden'!AK541))/('logg värden'!$AK$1)</f>
        <v>5885.66</v>
      </c>
      <c r="AL541" s="1">
        <f t="shared" si="8"/>
        <v>21385.78</v>
      </c>
      <c r="AM541" s="1">
        <f>(('logg värden'!AL541))/('logg värden'!$AL$1)</f>
        <v>41</v>
      </c>
    </row>
    <row r="542" spans="1:39" x14ac:dyDescent="0.2">
      <c r="A542">
        <f>'logg värden'!A542</f>
        <v>44532</v>
      </c>
      <c r="B542">
        <f>'logg värden'!B542</f>
        <v>0.70152777777777775</v>
      </c>
      <c r="C542" s="1">
        <f>(('logg värden'!C542))/('logg värden'!$C$1)</f>
        <v>-4</v>
      </c>
      <c r="D542" s="1">
        <f>(('logg värden'!D542))/('logg värden'!$D$1)</f>
        <v>-2.5</v>
      </c>
      <c r="E542" s="1">
        <f>(('logg värden'!E542))/('logg värden'!$E$1)</f>
        <v>21.6</v>
      </c>
      <c r="F542" s="1">
        <f>(('logg värden'!F542))/('logg värden'!$F$1)</f>
        <v>20</v>
      </c>
      <c r="G542" s="1">
        <f>(('logg värden'!G542))/('logg värden'!$G$1)</f>
        <v>28.3</v>
      </c>
      <c r="H542" s="1">
        <f>(('logg värden'!H542))/('logg värden'!$H$1)</f>
        <v>29.5</v>
      </c>
      <c r="I542" s="1">
        <f>(('logg värden'!I542))/('logg värden'!$I$1)</f>
        <v>45.7</v>
      </c>
      <c r="J542" s="1">
        <f>(('logg värden'!J542))/('logg värden'!$J$1)</f>
        <v>26.3</v>
      </c>
      <c r="K542" s="1">
        <f>(('logg värden'!K542))/('logg värden'!$K$1)</f>
        <v>26.5</v>
      </c>
      <c r="L542" s="1">
        <f>(('logg värden'!L542))/('logg värden'!$L$1)</f>
        <v>26.5</v>
      </c>
      <c r="M542" s="1">
        <f>(('logg värden'!M542))/('logg värden'!$M$1)</f>
        <v>-3276.8</v>
      </c>
      <c r="N542" s="1">
        <f>(('logg värden'!N542))/('logg värden'!$N$1)</f>
        <v>-3276.8</v>
      </c>
      <c r="O542" s="1">
        <f>(('logg värden'!O542))/('logg värden'!$O$1)</f>
        <v>45.7</v>
      </c>
      <c r="P542" s="1">
        <f>(('logg värden'!P542))/('logg värden'!$P$1)</f>
        <v>44.8</v>
      </c>
      <c r="Q542" s="1">
        <f>(('logg värden'!Q542))/('logg värden'!$Q$1)</f>
        <v>48.4</v>
      </c>
      <c r="R542" s="1">
        <f>(('logg värden'!R542))/('logg värden'!$R$1)</f>
        <v>75.099999999999994</v>
      </c>
      <c r="S542" s="1">
        <f>(('logg värden'!S542))/('logg värden'!$S$1)</f>
        <v>0.9</v>
      </c>
      <c r="T542" s="1">
        <f>(('logg värden'!T542))/('logg värden'!$T$1)</f>
        <v>14.9</v>
      </c>
      <c r="U542" s="1">
        <f>(('logg värden'!U542))/('logg värden'!$U$1)</f>
        <v>22.8</v>
      </c>
      <c r="V542" s="1">
        <f>(('logg värden'!V542))/('logg värden'!$V$1)</f>
        <v>4.5999999999999996</v>
      </c>
      <c r="W542" s="1">
        <f>(('logg värden'!W542))/('logg värden'!$W$1)</f>
        <v>211.7</v>
      </c>
      <c r="X542" s="1">
        <f>(('logg värden'!X542))/('logg värden'!$X$1)</f>
        <v>216.1</v>
      </c>
      <c r="Y542" s="1">
        <f>(('logg värden'!Y542))/('logg värden'!$Y$1)</f>
        <v>0</v>
      </c>
      <c r="Z542" s="1">
        <f>(('logg värden'!Z542))/('logg värden'!$Z$1)</f>
        <v>-8.5</v>
      </c>
      <c r="AA542" s="1">
        <f>(('logg värden'!AA542))/('logg värden'!$AA$1)</f>
        <v>30.4</v>
      </c>
      <c r="AB542" s="1">
        <f>(('logg värden'!AB542))/('logg värden'!$AB$1)</f>
        <v>0</v>
      </c>
      <c r="AC542" s="1">
        <f>(('logg värden'!AC542))/('logg värden'!$AC$1)</f>
        <v>0</v>
      </c>
      <c r="AD542" s="1">
        <f>(('logg värden'!AD542))/('logg värden'!$AD$1)</f>
        <v>8.1999999999999993</v>
      </c>
      <c r="AE542" s="1">
        <f>(('logg värden'!AE542))/('logg värden'!$AE$1)</f>
        <v>1</v>
      </c>
      <c r="AF542" s="1">
        <f>(('logg värden'!AF542))/('logg värden'!$AF$1)</f>
        <v>9.6999999999999993</v>
      </c>
      <c r="AG542" s="1">
        <f>(('logg värden'!AG542))/('logg värden'!$AG$1)</f>
        <v>0</v>
      </c>
      <c r="AH542" s="1">
        <f>(('logg värden'!AH542))/('logg värden'!$AH$1)</f>
        <v>25370</v>
      </c>
      <c r="AI542" s="1">
        <f>(('logg värden'!AI542))/('logg värden'!$AI$1)</f>
        <v>36750</v>
      </c>
      <c r="AJ542" s="1">
        <f>(('logg värden'!AJ542))/('logg värden'!$AJ$1)</f>
        <v>27271.439999999999</v>
      </c>
      <c r="AK542" s="1">
        <f>(('logg värden'!AK542))/('logg värden'!$AK$1)</f>
        <v>5885.66</v>
      </c>
      <c r="AL542" s="1">
        <f t="shared" si="8"/>
        <v>21385.78</v>
      </c>
      <c r="AM542" s="1">
        <f>(('logg värden'!AL542))/('logg värden'!$AL$1)</f>
        <v>45</v>
      </c>
    </row>
    <row r="543" spans="1:39" x14ac:dyDescent="0.2">
      <c r="A543">
        <f>'logg värden'!A543</f>
        <v>44532</v>
      </c>
      <c r="B543">
        <f>'logg värden'!B543</f>
        <v>0.70222222222222219</v>
      </c>
      <c r="C543" s="1">
        <f>(('logg värden'!C543))/('logg värden'!$C$1)</f>
        <v>-4</v>
      </c>
      <c r="D543" s="1">
        <f>(('logg värden'!D543))/('logg värden'!$D$1)</f>
        <v>-2.5</v>
      </c>
      <c r="E543" s="1">
        <f>(('logg värden'!E543))/('logg värden'!$E$1)</f>
        <v>21.6</v>
      </c>
      <c r="F543" s="1">
        <f>(('logg värden'!F543))/('logg värden'!$F$1)</f>
        <v>20</v>
      </c>
      <c r="G543" s="1">
        <f>(('logg värden'!G543))/('logg värden'!$G$1)</f>
        <v>28.3</v>
      </c>
      <c r="H543" s="1">
        <f>(('logg värden'!H543))/('logg värden'!$H$1)</f>
        <v>29.4</v>
      </c>
      <c r="I543" s="1">
        <f>(('logg värden'!I543))/('logg värden'!$I$1)</f>
        <v>46</v>
      </c>
      <c r="J543" s="1">
        <f>(('logg värden'!J543))/('logg värden'!$J$1)</f>
        <v>26.3</v>
      </c>
      <c r="K543" s="1">
        <f>(('logg värden'!K543))/('logg värden'!$K$1)</f>
        <v>26.5</v>
      </c>
      <c r="L543" s="1">
        <f>(('logg värden'!L543))/('logg värden'!$L$1)</f>
        <v>26.5</v>
      </c>
      <c r="M543" s="1">
        <f>(('logg värden'!M543))/('logg värden'!$M$1)</f>
        <v>-3276.8</v>
      </c>
      <c r="N543" s="1">
        <f>(('logg värden'!N543))/('logg värden'!$N$1)</f>
        <v>-3276.8</v>
      </c>
      <c r="O543" s="1">
        <f>(('logg värden'!O543))/('logg värden'!$O$1)</f>
        <v>45.8</v>
      </c>
      <c r="P543" s="1">
        <f>(('logg värden'!P543))/('logg värden'!$P$1)</f>
        <v>44.9</v>
      </c>
      <c r="Q543" s="1">
        <f>(('logg värden'!Q543))/('logg värden'!$Q$1)</f>
        <v>48.5</v>
      </c>
      <c r="R543" s="1">
        <f>(('logg värden'!R543))/('logg värden'!$R$1)</f>
        <v>76.099999999999994</v>
      </c>
      <c r="S543" s="1">
        <f>(('logg värden'!S543))/('logg värden'!$S$1)</f>
        <v>0.8</v>
      </c>
      <c r="T543" s="1">
        <f>(('logg värden'!T543))/('logg värden'!$T$1)</f>
        <v>14.8</v>
      </c>
      <c r="U543" s="1">
        <f>(('logg värden'!U543))/('logg värden'!$U$1)</f>
        <v>22.8</v>
      </c>
      <c r="V543" s="1">
        <f>(('logg värden'!V543))/('logg värden'!$V$1)</f>
        <v>4.5999999999999996</v>
      </c>
      <c r="W543" s="1">
        <f>(('logg värden'!W543))/('logg värden'!$W$1)</f>
        <v>209.1</v>
      </c>
      <c r="X543" s="1">
        <f>(('logg värden'!X543))/('logg värden'!$X$1)</f>
        <v>216.1</v>
      </c>
      <c r="Y543" s="1">
        <f>(('logg värden'!Y543))/('logg värden'!$Y$1)</f>
        <v>0</v>
      </c>
      <c r="Z543" s="1">
        <f>(('logg värden'!Z543))/('logg värden'!$Z$1)</f>
        <v>-7.4</v>
      </c>
      <c r="AA543" s="1">
        <f>(('logg värden'!AA543))/('logg värden'!$AA$1)</f>
        <v>30.3</v>
      </c>
      <c r="AB543" s="1">
        <f>(('logg värden'!AB543))/('logg värden'!$AB$1)</f>
        <v>0</v>
      </c>
      <c r="AC543" s="1">
        <f>(('logg värden'!AC543))/('logg värden'!$AC$1)</f>
        <v>0</v>
      </c>
      <c r="AD543" s="1">
        <f>(('logg värden'!AD543))/('logg värden'!$AD$1)</f>
        <v>5.2</v>
      </c>
      <c r="AE543" s="1">
        <f>(('logg värden'!AE543))/('logg värden'!$AE$1)</f>
        <v>1</v>
      </c>
      <c r="AF543" s="1">
        <f>(('logg värden'!AF543))/('logg värden'!$AF$1)</f>
        <v>7.8</v>
      </c>
      <c r="AG543" s="1">
        <f>(('logg värden'!AG543))/('logg värden'!$AG$1)</f>
        <v>0</v>
      </c>
      <c r="AH543" s="1">
        <f>(('logg värden'!AH543))/('logg värden'!$AH$1)</f>
        <v>25370</v>
      </c>
      <c r="AI543" s="1">
        <f>(('logg värden'!AI543))/('logg värden'!$AI$1)</f>
        <v>36750</v>
      </c>
      <c r="AJ543" s="1">
        <f>(('logg värden'!AJ543))/('logg värden'!$AJ$1)</f>
        <v>27271.439999999999</v>
      </c>
      <c r="AK543" s="1">
        <f>(('logg värden'!AK543))/('logg värden'!$AK$1)</f>
        <v>5885.66</v>
      </c>
      <c r="AL543" s="1">
        <f t="shared" si="8"/>
        <v>21385.78</v>
      </c>
      <c r="AM543" s="1">
        <f>(('logg värden'!AL543))/('logg värden'!$AL$1)</f>
        <v>49</v>
      </c>
    </row>
    <row r="544" spans="1:39" x14ac:dyDescent="0.2">
      <c r="A544">
        <f>'logg värden'!A544</f>
        <v>44532</v>
      </c>
      <c r="B544">
        <f>'logg värden'!B544</f>
        <v>0.70291666666666675</v>
      </c>
      <c r="C544" s="1">
        <f>(('logg värden'!C544))/('logg värden'!$C$1)</f>
        <v>-4</v>
      </c>
      <c r="D544" s="1">
        <f>(('logg värden'!D544))/('logg värden'!$D$1)</f>
        <v>-2.5</v>
      </c>
      <c r="E544" s="1">
        <f>(('logg värden'!E544))/('logg värden'!$E$1)</f>
        <v>21.6</v>
      </c>
      <c r="F544" s="1">
        <f>(('logg värden'!F544))/('logg värden'!$F$1)</f>
        <v>20</v>
      </c>
      <c r="G544" s="1">
        <f>(('logg värden'!G544))/('logg värden'!$G$1)</f>
        <v>28.3</v>
      </c>
      <c r="H544" s="1">
        <f>(('logg värden'!H544))/('logg värden'!$H$1)</f>
        <v>29.2</v>
      </c>
      <c r="I544" s="1">
        <f>(('logg värden'!I544))/('logg värden'!$I$1)</f>
        <v>46.3</v>
      </c>
      <c r="J544" s="1">
        <f>(('logg värden'!J544))/('logg värden'!$J$1)</f>
        <v>26.3</v>
      </c>
      <c r="K544" s="1">
        <f>(('logg värden'!K544))/('logg värden'!$K$1)</f>
        <v>26.5</v>
      </c>
      <c r="L544" s="1">
        <f>(('logg värden'!L544))/('logg värden'!$L$1)</f>
        <v>26.5</v>
      </c>
      <c r="M544" s="1">
        <f>(('logg värden'!M544))/('logg värden'!$M$1)</f>
        <v>-3276.8</v>
      </c>
      <c r="N544" s="1">
        <f>(('logg värden'!N544))/('logg värden'!$N$1)</f>
        <v>-3276.8</v>
      </c>
      <c r="O544" s="1">
        <f>(('logg värden'!O544))/('logg värden'!$O$1)</f>
        <v>45.8</v>
      </c>
      <c r="P544" s="1">
        <f>(('logg värden'!P544))/('logg värden'!$P$1)</f>
        <v>45.1</v>
      </c>
      <c r="Q544" s="1">
        <f>(('logg värden'!Q544))/('logg värden'!$Q$1)</f>
        <v>48.5</v>
      </c>
      <c r="R544" s="1">
        <f>(('logg värden'!R544))/('logg värden'!$R$1)</f>
        <v>77.099999999999994</v>
      </c>
      <c r="S544" s="1">
        <f>(('logg värden'!S544))/('logg värden'!$S$1)</f>
        <v>0.9</v>
      </c>
      <c r="T544" s="1">
        <f>(('logg värden'!T544))/('logg värden'!$T$1)</f>
        <v>14.6</v>
      </c>
      <c r="U544" s="1">
        <f>(('logg värden'!U544))/('logg värden'!$U$1)</f>
        <v>22.8</v>
      </c>
      <c r="V544" s="1">
        <f>(('logg värden'!V544))/('logg värden'!$V$1)</f>
        <v>4.5999999999999996</v>
      </c>
      <c r="W544" s="1">
        <f>(('logg värden'!W544))/('logg värden'!$W$1)</f>
        <v>205.4</v>
      </c>
      <c r="X544" s="1">
        <f>(('logg värden'!X544))/('logg värden'!$X$1)</f>
        <v>216.1</v>
      </c>
      <c r="Y544" s="1">
        <f>(('logg värden'!Y544))/('logg värden'!$Y$1)</f>
        <v>0</v>
      </c>
      <c r="Z544" s="1">
        <f>(('logg värden'!Z544))/('logg värden'!$Z$1)</f>
        <v>-6.4</v>
      </c>
      <c r="AA544" s="1">
        <f>(('logg värden'!AA544))/('logg värden'!$AA$1)</f>
        <v>30.5</v>
      </c>
      <c r="AB544" s="1">
        <f>(('logg värden'!AB544))/('logg värden'!$AB$1)</f>
        <v>0</v>
      </c>
      <c r="AC544" s="1">
        <f>(('logg värden'!AC544))/('logg värden'!$AC$1)</f>
        <v>0</v>
      </c>
      <c r="AD544" s="1">
        <f>(('logg värden'!AD544))/('logg värden'!$AD$1)</f>
        <v>6.7</v>
      </c>
      <c r="AE544" s="1">
        <f>(('logg värden'!AE544))/('logg värden'!$AE$1)</f>
        <v>1.1000000000000001</v>
      </c>
      <c r="AF544" s="1">
        <f>(('logg värden'!AF544))/('logg värden'!$AF$1)</f>
        <v>1.8</v>
      </c>
      <c r="AG544" s="1">
        <f>(('logg värden'!AG544))/('logg värden'!$AG$1)</f>
        <v>0</v>
      </c>
      <c r="AH544" s="1">
        <f>(('logg värden'!AH544))/('logg värden'!$AH$1)</f>
        <v>25370</v>
      </c>
      <c r="AI544" s="1">
        <f>(('logg värden'!AI544))/('logg värden'!$AI$1)</f>
        <v>36750</v>
      </c>
      <c r="AJ544" s="1">
        <f>(('logg värden'!AJ544))/('logg värden'!$AJ$1)</f>
        <v>27271.439999999999</v>
      </c>
      <c r="AK544" s="1">
        <f>(('logg värden'!AK544))/('logg värden'!$AK$1)</f>
        <v>5885.66</v>
      </c>
      <c r="AL544" s="1">
        <f t="shared" si="8"/>
        <v>21385.78</v>
      </c>
      <c r="AM544" s="1">
        <f>(('logg värden'!AL544))/('logg värden'!$AL$1)</f>
        <v>54</v>
      </c>
    </row>
    <row r="545" spans="1:39" x14ac:dyDescent="0.2">
      <c r="A545">
        <f>'logg värden'!A545</f>
        <v>44532</v>
      </c>
      <c r="B545">
        <f>'logg värden'!B545</f>
        <v>0.70361111111111108</v>
      </c>
      <c r="C545" s="1">
        <f>(('logg värden'!C545))/('logg värden'!$C$1)</f>
        <v>-4</v>
      </c>
      <c r="D545" s="1">
        <f>(('logg värden'!D545))/('logg värden'!$D$1)</f>
        <v>-2.5</v>
      </c>
      <c r="E545" s="1">
        <f>(('logg värden'!E545))/('logg värden'!$E$1)</f>
        <v>21.6</v>
      </c>
      <c r="F545" s="1">
        <f>(('logg värden'!F545))/('logg värden'!$F$1)</f>
        <v>20</v>
      </c>
      <c r="G545" s="1">
        <f>(('logg värden'!G545))/('logg värden'!$G$1)</f>
        <v>28.3</v>
      </c>
      <c r="H545" s="1">
        <f>(('logg värden'!H545))/('logg värden'!$H$1)</f>
        <v>29.1</v>
      </c>
      <c r="I545" s="1">
        <f>(('logg värden'!I545))/('logg värden'!$I$1)</f>
        <v>46.5</v>
      </c>
      <c r="J545" s="1">
        <f>(('logg värden'!J545))/('logg värden'!$J$1)</f>
        <v>26.3</v>
      </c>
      <c r="K545" s="1">
        <f>(('logg värden'!K545))/('logg värden'!$K$1)</f>
        <v>26.5</v>
      </c>
      <c r="L545" s="1">
        <f>(('logg värden'!L545))/('logg värden'!$L$1)</f>
        <v>26.5</v>
      </c>
      <c r="M545" s="1">
        <f>(('logg värden'!M545))/('logg värden'!$M$1)</f>
        <v>-3276.8</v>
      </c>
      <c r="N545" s="1">
        <f>(('logg värden'!N545))/('logg värden'!$N$1)</f>
        <v>-3276.8</v>
      </c>
      <c r="O545" s="1">
        <f>(('logg värden'!O545))/('logg värden'!$O$1)</f>
        <v>45.8</v>
      </c>
      <c r="P545" s="1">
        <f>(('logg värden'!P545))/('logg värden'!$P$1)</f>
        <v>45.3</v>
      </c>
      <c r="Q545" s="1">
        <f>(('logg värden'!Q545))/('logg värden'!$Q$1)</f>
        <v>48.6</v>
      </c>
      <c r="R545" s="1">
        <f>(('logg värden'!R545))/('logg värden'!$R$1)</f>
        <v>78</v>
      </c>
      <c r="S545" s="1">
        <f>(('logg värden'!S545))/('logg värden'!$S$1)</f>
        <v>0.9</v>
      </c>
      <c r="T545" s="1">
        <f>(('logg värden'!T545))/('logg värden'!$T$1)</f>
        <v>14.6</v>
      </c>
      <c r="U545" s="1">
        <f>(('logg värden'!U545))/('logg värden'!$U$1)</f>
        <v>22.8</v>
      </c>
      <c r="V545" s="1">
        <f>(('logg värden'!V545))/('logg värden'!$V$1)</f>
        <v>4.5999999999999996</v>
      </c>
      <c r="W545" s="1">
        <f>(('logg värden'!W545))/('logg värden'!$W$1)</f>
        <v>208.1</v>
      </c>
      <c r="X545" s="1">
        <f>(('logg värden'!X545))/('logg värden'!$X$1)</f>
        <v>216.1</v>
      </c>
      <c r="Y545" s="1">
        <f>(('logg värden'!Y545))/('logg värden'!$Y$1)</f>
        <v>0</v>
      </c>
      <c r="Z545" s="1">
        <f>(('logg värden'!Z545))/('logg värden'!$Z$1)</f>
        <v>-5.5</v>
      </c>
      <c r="AA545" s="1">
        <f>(('logg värden'!AA545))/('logg värden'!$AA$1)</f>
        <v>30.6</v>
      </c>
      <c r="AB545" s="1">
        <f>(('logg värden'!AB545))/('logg värden'!$AB$1)</f>
        <v>0</v>
      </c>
      <c r="AC545" s="1">
        <f>(('logg värden'!AC545))/('logg värden'!$AC$1)</f>
        <v>0</v>
      </c>
      <c r="AD545" s="1">
        <f>(('logg värden'!AD545))/('logg värden'!$AD$1)</f>
        <v>5.2</v>
      </c>
      <c r="AE545" s="1">
        <f>(('logg värden'!AE545))/('logg värden'!$AE$1)</f>
        <v>1</v>
      </c>
      <c r="AF545" s="1">
        <f>(('logg värden'!AF545))/('logg värden'!$AF$1)</f>
        <v>2.4</v>
      </c>
      <c r="AG545" s="1">
        <f>(('logg värden'!AG545))/('logg värden'!$AG$1)</f>
        <v>0</v>
      </c>
      <c r="AH545" s="1">
        <f>(('logg värden'!AH545))/('logg värden'!$AH$1)</f>
        <v>25370</v>
      </c>
      <c r="AI545" s="1">
        <f>(('logg värden'!AI545))/('logg värden'!$AI$1)</f>
        <v>36750</v>
      </c>
      <c r="AJ545" s="1">
        <f>(('logg värden'!AJ545))/('logg värden'!$AJ$1)</f>
        <v>27271.439999999999</v>
      </c>
      <c r="AK545" s="1">
        <f>(('logg värden'!AK545))/('logg värden'!$AK$1)</f>
        <v>5885.66</v>
      </c>
      <c r="AL545" s="1">
        <f t="shared" si="8"/>
        <v>21385.78</v>
      </c>
      <c r="AM545" s="1">
        <f>(('logg värden'!AL545))/('logg värden'!$AL$1)</f>
        <v>61</v>
      </c>
    </row>
    <row r="546" spans="1:39" x14ac:dyDescent="0.2">
      <c r="A546">
        <f>'logg värden'!A546</f>
        <v>44532</v>
      </c>
      <c r="B546">
        <f>'logg värden'!B546</f>
        <v>0.70430555555555552</v>
      </c>
      <c r="C546" s="1">
        <f>(('logg värden'!C546))/('logg värden'!$C$1)</f>
        <v>-4</v>
      </c>
      <c r="D546" s="1">
        <f>(('logg värden'!D546))/('logg värden'!$D$1)</f>
        <v>-2.6</v>
      </c>
      <c r="E546" s="1">
        <f>(('logg värden'!E546))/('logg värden'!$E$1)</f>
        <v>21.6</v>
      </c>
      <c r="F546" s="1">
        <f>(('logg värden'!F546))/('logg värden'!$F$1)</f>
        <v>20</v>
      </c>
      <c r="G546" s="1">
        <f>(('logg värden'!G546))/('logg värden'!$G$1)</f>
        <v>28.3</v>
      </c>
      <c r="H546" s="1">
        <f>(('logg värden'!H546))/('logg värden'!$H$1)</f>
        <v>29</v>
      </c>
      <c r="I546" s="1">
        <f>(('logg värden'!I546))/('logg värden'!$I$1)</f>
        <v>46.8</v>
      </c>
      <c r="J546" s="1">
        <f>(('logg värden'!J546))/('logg värden'!$J$1)</f>
        <v>26.3</v>
      </c>
      <c r="K546" s="1">
        <f>(('logg värden'!K546))/('logg värden'!$K$1)</f>
        <v>26.5</v>
      </c>
      <c r="L546" s="1">
        <f>(('logg värden'!L546))/('logg värden'!$L$1)</f>
        <v>26.5</v>
      </c>
      <c r="M546" s="1">
        <f>(('logg värden'!M546))/('logg värden'!$M$1)</f>
        <v>-3276.8</v>
      </c>
      <c r="N546" s="1">
        <f>(('logg värden'!N546))/('logg värden'!$N$1)</f>
        <v>-3276.8</v>
      </c>
      <c r="O546" s="1">
        <f>(('logg värden'!O546))/('logg värden'!$O$1)</f>
        <v>45.9</v>
      </c>
      <c r="P546" s="1">
        <f>(('logg värden'!P546))/('logg värden'!$P$1)</f>
        <v>45.4</v>
      </c>
      <c r="Q546" s="1">
        <f>(('logg värden'!Q546))/('logg värden'!$Q$1)</f>
        <v>48.6</v>
      </c>
      <c r="R546" s="1">
        <f>(('logg värden'!R546))/('logg värden'!$R$1)</f>
        <v>78.7</v>
      </c>
      <c r="S546" s="1">
        <f>(('logg värden'!S546))/('logg värden'!$S$1)</f>
        <v>0.8</v>
      </c>
      <c r="T546" s="1">
        <f>(('logg värden'!T546))/('logg värden'!$T$1)</f>
        <v>14.5</v>
      </c>
      <c r="U546" s="1">
        <f>(('logg värden'!U546))/('logg värden'!$U$1)</f>
        <v>22.8</v>
      </c>
      <c r="V546" s="1">
        <f>(('logg värden'!V546))/('logg värden'!$V$1)</f>
        <v>4.4000000000000004</v>
      </c>
      <c r="W546" s="1">
        <f>(('logg värden'!W546))/('logg värden'!$W$1)</f>
        <v>206</v>
      </c>
      <c r="X546" s="1">
        <f>(('logg värden'!X546))/('logg värden'!$X$1)</f>
        <v>216.1</v>
      </c>
      <c r="Y546" s="1">
        <f>(('logg värden'!Y546))/('logg värden'!$Y$1)</f>
        <v>0</v>
      </c>
      <c r="Z546" s="1">
        <f>(('logg värden'!Z546))/('logg värden'!$Z$1)</f>
        <v>-4.8</v>
      </c>
      <c r="AA546" s="1">
        <f>(('logg värden'!AA546))/('logg värden'!$AA$1)</f>
        <v>30.6</v>
      </c>
      <c r="AB546" s="1">
        <f>(('logg värden'!AB546))/('logg värden'!$AB$1)</f>
        <v>0</v>
      </c>
      <c r="AC546" s="1">
        <f>(('logg värden'!AC546))/('logg värden'!$AC$1)</f>
        <v>0</v>
      </c>
      <c r="AD546" s="1">
        <f>(('logg värden'!AD546))/('logg värden'!$AD$1)</f>
        <v>2.1</v>
      </c>
      <c r="AE546" s="1">
        <f>(('logg värden'!AE546))/('logg värden'!$AE$1)</f>
        <v>0.9</v>
      </c>
      <c r="AF546" s="1">
        <f>(('logg värden'!AF546))/('logg värden'!$AF$1)</f>
        <v>6.2</v>
      </c>
      <c r="AG546" s="1">
        <f>(('logg värden'!AG546))/('logg värden'!$AG$1)</f>
        <v>0</v>
      </c>
      <c r="AH546" s="1">
        <f>(('logg värden'!AH546))/('logg värden'!$AH$1)</f>
        <v>25370</v>
      </c>
      <c r="AI546" s="1">
        <f>(('logg värden'!AI546))/('logg värden'!$AI$1)</f>
        <v>36750</v>
      </c>
      <c r="AJ546" s="1">
        <f>(('logg värden'!AJ546))/('logg värden'!$AJ$1)</f>
        <v>27271.439999999999</v>
      </c>
      <c r="AK546" s="1">
        <f>(('logg värden'!AK546))/('logg värden'!$AK$1)</f>
        <v>5885.66</v>
      </c>
      <c r="AL546" s="1">
        <f t="shared" si="8"/>
        <v>21385.78</v>
      </c>
      <c r="AM546" s="1">
        <f>(('logg värden'!AL546))/('logg värden'!$AL$1)</f>
        <v>69</v>
      </c>
    </row>
    <row r="547" spans="1:39" x14ac:dyDescent="0.2">
      <c r="A547">
        <f>'logg värden'!A547</f>
        <v>44532</v>
      </c>
      <c r="B547">
        <f>'logg värden'!B547</f>
        <v>0.70500000000000007</v>
      </c>
      <c r="C547" s="1">
        <f>(('logg värden'!C547))/('logg värden'!$C$1)</f>
        <v>-4</v>
      </c>
      <c r="D547" s="1">
        <f>(('logg värden'!D547))/('logg värden'!$D$1)</f>
        <v>-2.6</v>
      </c>
      <c r="E547" s="1">
        <f>(('logg värden'!E547))/('logg värden'!$E$1)</f>
        <v>21.6</v>
      </c>
      <c r="F547" s="1">
        <f>(('logg värden'!F547))/('logg värden'!$F$1)</f>
        <v>20</v>
      </c>
      <c r="G547" s="1">
        <f>(('logg värden'!G547))/('logg värden'!$G$1)</f>
        <v>28.3</v>
      </c>
      <c r="H547" s="1">
        <f>(('logg värden'!H547))/('logg värden'!$H$1)</f>
        <v>28.9</v>
      </c>
      <c r="I547" s="1">
        <f>(('logg värden'!I547))/('logg värden'!$I$1)</f>
        <v>46.7</v>
      </c>
      <c r="J547" s="1">
        <f>(('logg värden'!J547))/('logg värden'!$J$1)</f>
        <v>26.3</v>
      </c>
      <c r="K547" s="1">
        <f>(('logg värden'!K547))/('logg värden'!$K$1)</f>
        <v>26.4</v>
      </c>
      <c r="L547" s="1">
        <f>(('logg värden'!L547))/('logg värden'!$L$1)</f>
        <v>26.5</v>
      </c>
      <c r="M547" s="1">
        <f>(('logg värden'!M547))/('logg värden'!$M$1)</f>
        <v>-3276.8</v>
      </c>
      <c r="N547" s="1">
        <f>(('logg värden'!N547))/('logg värden'!$N$1)</f>
        <v>-3276.8</v>
      </c>
      <c r="O547" s="1">
        <f>(('logg värden'!O547))/('logg värden'!$O$1)</f>
        <v>46</v>
      </c>
      <c r="P547" s="1">
        <f>(('logg värden'!P547))/('logg värden'!$P$1)</f>
        <v>45.6</v>
      </c>
      <c r="Q547" s="1">
        <f>(('logg värden'!Q547))/('logg värden'!$Q$1)</f>
        <v>48.4</v>
      </c>
      <c r="R547" s="1">
        <f>(('logg värden'!R547))/('logg värden'!$R$1)</f>
        <v>79.400000000000006</v>
      </c>
      <c r="S547" s="1">
        <f>(('logg värden'!S547))/('logg värden'!$S$1)</f>
        <v>0.9</v>
      </c>
      <c r="T547" s="1">
        <f>(('logg värden'!T547))/('logg värden'!$T$1)</f>
        <v>14.4</v>
      </c>
      <c r="U547" s="1">
        <f>(('logg värden'!U547))/('logg värden'!$U$1)</f>
        <v>22.9</v>
      </c>
      <c r="V547" s="1">
        <f>(('logg värden'!V547))/('logg värden'!$V$1)</f>
        <v>4.4000000000000004</v>
      </c>
      <c r="W547" s="1">
        <f>(('logg värden'!W547))/('logg värden'!$W$1)</f>
        <v>204.4</v>
      </c>
      <c r="X547" s="1">
        <f>(('logg värden'!X547))/('logg värden'!$X$1)</f>
        <v>216.1</v>
      </c>
      <c r="Y547" s="1">
        <f>(('logg värden'!Y547))/('logg värden'!$Y$1)</f>
        <v>0</v>
      </c>
      <c r="Z547" s="1">
        <f>(('logg värden'!Z547))/('logg värden'!$Z$1)</f>
        <v>-4.2</v>
      </c>
      <c r="AA547" s="1">
        <f>(('logg värden'!AA547))/('logg värden'!$AA$1)</f>
        <v>30.3</v>
      </c>
      <c r="AB547" s="1">
        <f>(('logg värden'!AB547))/('logg värden'!$AB$1)</f>
        <v>0</v>
      </c>
      <c r="AC547" s="1">
        <f>(('logg värden'!AC547))/('logg värden'!$AC$1)</f>
        <v>0</v>
      </c>
      <c r="AD547" s="1">
        <f>(('logg värden'!AD547))/('logg värden'!$AD$1)</f>
        <v>1.6</v>
      </c>
      <c r="AE547" s="1">
        <f>(('logg värden'!AE547))/('logg värden'!$AE$1)</f>
        <v>1.2</v>
      </c>
      <c r="AF547" s="1">
        <f>(('logg värden'!AF547))/('logg värden'!$AF$1)</f>
        <v>7</v>
      </c>
      <c r="AG547" s="1">
        <f>(('logg värden'!AG547))/('logg värden'!$AG$1)</f>
        <v>0</v>
      </c>
      <c r="AH547" s="1">
        <f>(('logg värden'!AH547))/('logg värden'!$AH$1)</f>
        <v>25370</v>
      </c>
      <c r="AI547" s="1">
        <f>(('logg värden'!AI547))/('logg värden'!$AI$1)</f>
        <v>36750</v>
      </c>
      <c r="AJ547" s="1">
        <f>(('logg värden'!AJ547))/('logg värden'!$AJ$1)</f>
        <v>27271.439999999999</v>
      </c>
      <c r="AK547" s="1">
        <f>(('logg värden'!AK547))/('logg värden'!$AK$1)</f>
        <v>5885.66</v>
      </c>
      <c r="AL547" s="1">
        <f t="shared" si="8"/>
        <v>21385.78</v>
      </c>
      <c r="AM547" s="1">
        <f>(('logg värden'!AL547))/('logg värden'!$AL$1)</f>
        <v>75</v>
      </c>
    </row>
    <row r="548" spans="1:39" x14ac:dyDescent="0.2">
      <c r="A548">
        <f>'logg värden'!A548</f>
        <v>44532</v>
      </c>
      <c r="B548">
        <f>'logg värden'!B548</f>
        <v>0.70576388888888886</v>
      </c>
      <c r="C548" s="1">
        <f>(('logg värden'!C548))/('logg värden'!$C$1)</f>
        <v>-4</v>
      </c>
      <c r="D548" s="1">
        <f>(('logg värden'!D548))/('logg värden'!$D$1)</f>
        <v>-2.6</v>
      </c>
      <c r="E548" s="1">
        <f>(('logg värden'!E548))/('logg värden'!$E$1)</f>
        <v>21.6</v>
      </c>
      <c r="F548" s="1">
        <f>(('logg värden'!F548))/('logg värden'!$F$1)</f>
        <v>20</v>
      </c>
      <c r="G548" s="1">
        <f>(('logg värden'!G548))/('logg värden'!$G$1)</f>
        <v>28.3</v>
      </c>
      <c r="H548" s="1">
        <f>(('logg värden'!H548))/('logg värden'!$H$1)</f>
        <v>28.7</v>
      </c>
      <c r="I548" s="1">
        <f>(('logg värden'!I548))/('logg värden'!$I$1)</f>
        <v>46.9</v>
      </c>
      <c r="J548" s="1">
        <f>(('logg värden'!J548))/('logg värden'!$J$1)</f>
        <v>26.3</v>
      </c>
      <c r="K548" s="1">
        <f>(('logg värden'!K548))/('logg värden'!$K$1)</f>
        <v>26.4</v>
      </c>
      <c r="L548" s="1">
        <f>(('logg värden'!L548))/('logg värden'!$L$1)</f>
        <v>26.5</v>
      </c>
      <c r="M548" s="1">
        <f>(('logg värden'!M548))/('logg värden'!$M$1)</f>
        <v>-3276.8</v>
      </c>
      <c r="N548" s="1">
        <f>(('logg värden'!N548))/('logg värden'!$N$1)</f>
        <v>-3276.8</v>
      </c>
      <c r="O548" s="1">
        <f>(('logg värden'!O548))/('logg värden'!$O$1)</f>
        <v>46.1</v>
      </c>
      <c r="P548" s="1">
        <f>(('logg värden'!P548))/('logg värden'!$P$1)</f>
        <v>45.7</v>
      </c>
      <c r="Q548" s="1">
        <f>(('logg värden'!Q548))/('logg värden'!$Q$1)</f>
        <v>48.5</v>
      </c>
      <c r="R548" s="1">
        <f>(('logg värden'!R548))/('logg värden'!$R$1)</f>
        <v>80.099999999999994</v>
      </c>
      <c r="S548" s="1">
        <f>(('logg värden'!S548))/('logg värden'!$S$1)</f>
        <v>0.9</v>
      </c>
      <c r="T548" s="1">
        <f>(('logg värden'!T548))/('logg värden'!$T$1)</f>
        <v>14.4</v>
      </c>
      <c r="U548" s="1">
        <f>(('logg värden'!U548))/('logg värden'!$U$1)</f>
        <v>22.9</v>
      </c>
      <c r="V548" s="1">
        <f>(('logg värden'!V548))/('logg värden'!$V$1)</f>
        <v>4.5</v>
      </c>
      <c r="W548" s="1">
        <f>(('logg värden'!W548))/('logg värden'!$W$1)</f>
        <v>213.3</v>
      </c>
      <c r="X548" s="1">
        <f>(('logg värden'!X548))/('logg värden'!$X$1)</f>
        <v>216.1</v>
      </c>
      <c r="Y548" s="1">
        <f>(('logg värden'!Y548))/('logg värden'!$Y$1)</f>
        <v>0</v>
      </c>
      <c r="Z548" s="1">
        <f>(('logg värden'!Z548))/('logg värden'!$Z$1)</f>
        <v>-3.7</v>
      </c>
      <c r="AA548" s="1">
        <f>(('logg värden'!AA548))/('logg värden'!$AA$1)</f>
        <v>30.2</v>
      </c>
      <c r="AB548" s="1">
        <f>(('logg värden'!AB548))/('logg värden'!$AB$1)</f>
        <v>0</v>
      </c>
      <c r="AC548" s="1">
        <f>(('logg värden'!AC548))/('logg värden'!$AC$1)</f>
        <v>0</v>
      </c>
      <c r="AD548" s="1">
        <f>(('logg värden'!AD548))/('logg värden'!$AD$1)</f>
        <v>1.4</v>
      </c>
      <c r="AE548" s="1">
        <f>(('logg värden'!AE548))/('logg värden'!$AE$1)</f>
        <v>0.9</v>
      </c>
      <c r="AF548" s="1">
        <f>(('logg värden'!AF548))/('logg värden'!$AF$1)</f>
        <v>7.8</v>
      </c>
      <c r="AG548" s="1">
        <f>(('logg värden'!AG548))/('logg värden'!$AG$1)</f>
        <v>0</v>
      </c>
      <c r="AH548" s="1">
        <f>(('logg värden'!AH548))/('logg värden'!$AH$1)</f>
        <v>25370</v>
      </c>
      <c r="AI548" s="1">
        <f>(('logg värden'!AI548))/('logg värden'!$AI$1)</f>
        <v>36750</v>
      </c>
      <c r="AJ548" s="1">
        <f>(('logg värden'!AJ548))/('logg värden'!$AJ$1)</f>
        <v>27271.439999999999</v>
      </c>
      <c r="AK548" s="1">
        <f>(('logg värden'!AK548))/('logg värden'!$AK$1)</f>
        <v>5885.66</v>
      </c>
      <c r="AL548" s="1">
        <f t="shared" si="8"/>
        <v>21385.78</v>
      </c>
      <c r="AM548" s="1">
        <f>(('logg värden'!AL548))/('logg värden'!$AL$1)</f>
        <v>83</v>
      </c>
    </row>
    <row r="549" spans="1:39" x14ac:dyDescent="0.2">
      <c r="A549">
        <f>'logg värden'!A549</f>
        <v>44532</v>
      </c>
      <c r="B549">
        <f>'logg värden'!B549</f>
        <v>0.70642361111111107</v>
      </c>
      <c r="C549" s="1">
        <f>(('logg värden'!C549))/('logg värden'!$C$1)</f>
        <v>-4</v>
      </c>
      <c r="D549" s="1">
        <f>(('logg värden'!D549))/('logg värden'!$D$1)</f>
        <v>-2.6</v>
      </c>
      <c r="E549" s="1">
        <f>(('logg värden'!E549))/('logg värden'!$E$1)</f>
        <v>21.7</v>
      </c>
      <c r="F549" s="1">
        <f>(('logg värden'!F549))/('logg värden'!$F$1)</f>
        <v>20</v>
      </c>
      <c r="G549" s="1">
        <f>(('logg värden'!G549))/('logg värden'!$G$1)</f>
        <v>28.3</v>
      </c>
      <c r="H549" s="1">
        <f>(('logg värden'!H549))/('logg värden'!$H$1)</f>
        <v>28.6</v>
      </c>
      <c r="I549" s="1">
        <f>(('logg värden'!I549))/('logg värden'!$I$1)</f>
        <v>47.2</v>
      </c>
      <c r="J549" s="1">
        <f>(('logg värden'!J549))/('logg värden'!$J$1)</f>
        <v>26.3</v>
      </c>
      <c r="K549" s="1">
        <f>(('logg värden'!K549))/('logg värden'!$K$1)</f>
        <v>26.5</v>
      </c>
      <c r="L549" s="1">
        <f>(('logg värden'!L549))/('logg värden'!$L$1)</f>
        <v>26.5</v>
      </c>
      <c r="M549" s="1">
        <f>(('logg värden'!M549))/('logg värden'!$M$1)</f>
        <v>-3276.8</v>
      </c>
      <c r="N549" s="1">
        <f>(('logg värden'!N549))/('logg värden'!$N$1)</f>
        <v>-3276.8</v>
      </c>
      <c r="O549" s="1">
        <f>(('logg värden'!O549))/('logg värden'!$O$1)</f>
        <v>46.2</v>
      </c>
      <c r="P549" s="1">
        <f>(('logg värden'!P549))/('logg värden'!$P$1)</f>
        <v>45.8</v>
      </c>
      <c r="Q549" s="1">
        <f>(('logg värden'!Q549))/('logg värden'!$Q$1)</f>
        <v>48.6</v>
      </c>
      <c r="R549" s="1">
        <f>(('logg värden'!R549))/('logg värden'!$R$1)</f>
        <v>80.8</v>
      </c>
      <c r="S549" s="1">
        <f>(('logg värden'!S549))/('logg värden'!$S$1)</f>
        <v>0.9</v>
      </c>
      <c r="T549" s="1">
        <f>(('logg värden'!T549))/('logg värden'!$T$1)</f>
        <v>14.4</v>
      </c>
      <c r="U549" s="1">
        <f>(('logg värden'!U549))/('logg värden'!$U$1)</f>
        <v>22.9</v>
      </c>
      <c r="V549" s="1">
        <f>(('logg värden'!V549))/('logg värden'!$V$1)</f>
        <v>4.5999999999999996</v>
      </c>
      <c r="W549" s="1">
        <f>(('logg värden'!W549))/('logg värden'!$W$1)</f>
        <v>208</v>
      </c>
      <c r="X549" s="1">
        <f>(('logg värden'!X549))/('logg värden'!$X$1)</f>
        <v>216.1</v>
      </c>
      <c r="Y549" s="1">
        <f>(('logg värden'!Y549))/('logg värden'!$Y$1)</f>
        <v>0</v>
      </c>
      <c r="Z549" s="1">
        <f>(('logg värden'!Z549))/('logg värden'!$Z$1)</f>
        <v>-3.3</v>
      </c>
      <c r="AA549" s="1">
        <f>(('logg värden'!AA549))/('logg värden'!$AA$1)</f>
        <v>30.3</v>
      </c>
      <c r="AB549" s="1">
        <f>(('logg värden'!AB549))/('logg värden'!$AB$1)</f>
        <v>0</v>
      </c>
      <c r="AC549" s="1">
        <f>(('logg värden'!AC549))/('logg värden'!$AC$1)</f>
        <v>0</v>
      </c>
      <c r="AD549" s="1">
        <f>(('logg värden'!AD549))/('logg värden'!$AD$1)</f>
        <v>0.9</v>
      </c>
      <c r="AE549" s="1">
        <f>(('logg värden'!AE549))/('logg värden'!$AE$1)</f>
        <v>0.9</v>
      </c>
      <c r="AF549" s="1">
        <f>(('logg värden'!AF549))/('logg värden'!$AF$1)</f>
        <v>1.7</v>
      </c>
      <c r="AG549" s="1">
        <f>(('logg värden'!AG549))/('logg värden'!$AG$1)</f>
        <v>0</v>
      </c>
      <c r="AH549" s="1">
        <f>(('logg värden'!AH549))/('logg värden'!$AH$1)</f>
        <v>25370</v>
      </c>
      <c r="AI549" s="1">
        <f>(('logg värden'!AI549))/('logg värden'!$AI$1)</f>
        <v>36750</v>
      </c>
      <c r="AJ549" s="1">
        <f>(('logg värden'!AJ549))/('logg värden'!$AJ$1)</f>
        <v>27271.439999999999</v>
      </c>
      <c r="AK549" s="1">
        <f>(('logg värden'!AK549))/('logg värden'!$AK$1)</f>
        <v>5885.66</v>
      </c>
      <c r="AL549" s="1">
        <f t="shared" si="8"/>
        <v>21385.78</v>
      </c>
      <c r="AM549" s="1">
        <f>(('logg värden'!AL549))/('logg värden'!$AL$1)</f>
        <v>93</v>
      </c>
    </row>
    <row r="550" spans="1:39" x14ac:dyDescent="0.2">
      <c r="A550">
        <f>'logg värden'!A550</f>
        <v>44532</v>
      </c>
      <c r="B550">
        <f>'logg värden'!B550</f>
        <v>0.70711805555555562</v>
      </c>
      <c r="C550" s="1">
        <f>(('logg värden'!C550))/('logg värden'!$C$1)</f>
        <v>-4</v>
      </c>
      <c r="D550" s="1">
        <f>(('logg värden'!D550))/('logg värden'!$D$1)</f>
        <v>-2.6</v>
      </c>
      <c r="E550" s="1">
        <f>(('logg värden'!E550))/('logg värden'!$E$1)</f>
        <v>21.6</v>
      </c>
      <c r="F550" s="1">
        <f>(('logg värden'!F550))/('logg värden'!$F$1)</f>
        <v>20</v>
      </c>
      <c r="G550" s="1">
        <f>(('logg värden'!G550))/('logg värden'!$G$1)</f>
        <v>28.3</v>
      </c>
      <c r="H550" s="1">
        <f>(('logg värden'!H550))/('logg värden'!$H$1)</f>
        <v>28.5</v>
      </c>
      <c r="I550" s="1">
        <f>(('logg värden'!I550))/('logg värden'!$I$1)</f>
        <v>47.3</v>
      </c>
      <c r="J550" s="1">
        <f>(('logg värden'!J550))/('logg värden'!$J$1)</f>
        <v>26.3</v>
      </c>
      <c r="K550" s="1">
        <f>(('logg värden'!K550))/('logg värden'!$K$1)</f>
        <v>26.4</v>
      </c>
      <c r="L550" s="1">
        <f>(('logg värden'!L550))/('logg värden'!$L$1)</f>
        <v>26.5</v>
      </c>
      <c r="M550" s="1">
        <f>(('logg värden'!M550))/('logg värden'!$M$1)</f>
        <v>-3276.8</v>
      </c>
      <c r="N550" s="1">
        <f>(('logg värden'!N550))/('logg värden'!$N$1)</f>
        <v>-3276.8</v>
      </c>
      <c r="O550" s="1">
        <f>(('logg värden'!O550))/('logg värden'!$O$1)</f>
        <v>46.3</v>
      </c>
      <c r="P550" s="1">
        <f>(('logg värden'!P550))/('logg värden'!$P$1)</f>
        <v>45.9</v>
      </c>
      <c r="Q550" s="1">
        <f>(('logg värden'!Q550))/('logg värden'!$Q$1)</f>
        <v>48.8</v>
      </c>
      <c r="R550" s="1">
        <f>(('logg värden'!R550))/('logg värden'!$R$1)</f>
        <v>81.400000000000006</v>
      </c>
      <c r="S550" s="1">
        <f>(('logg värden'!S550))/('logg värden'!$S$1)</f>
        <v>1</v>
      </c>
      <c r="T550" s="1">
        <f>(('logg värden'!T550))/('logg värden'!$T$1)</f>
        <v>14.6</v>
      </c>
      <c r="U550" s="1">
        <f>(('logg värden'!U550))/('logg värden'!$U$1)</f>
        <v>22.9</v>
      </c>
      <c r="V550" s="1">
        <f>(('logg värden'!V550))/('logg värden'!$V$1)</f>
        <v>4.5999999999999996</v>
      </c>
      <c r="W550" s="1">
        <f>(('logg värden'!W550))/('logg värden'!$W$1)</f>
        <v>214.3</v>
      </c>
      <c r="X550" s="1">
        <f>(('logg värden'!X550))/('logg värden'!$X$1)</f>
        <v>216.1</v>
      </c>
      <c r="Y550" s="1">
        <f>(('logg värden'!Y550))/('logg värden'!$Y$1)</f>
        <v>0</v>
      </c>
      <c r="Z550" s="1">
        <f>(('logg värden'!Z550))/('logg värden'!$Z$1)</f>
        <v>-3</v>
      </c>
      <c r="AA550" s="1">
        <f>(('logg värden'!AA550))/('logg värden'!$AA$1)</f>
        <v>30.6</v>
      </c>
      <c r="AB550" s="1">
        <f>(('logg värden'!AB550))/('logg värden'!$AB$1)</f>
        <v>0</v>
      </c>
      <c r="AC550" s="1">
        <f>(('logg värden'!AC550))/('logg värden'!$AC$1)</f>
        <v>0</v>
      </c>
      <c r="AD550" s="1">
        <f>(('logg värden'!AD550))/('logg värden'!$AD$1)</f>
        <v>0.8</v>
      </c>
      <c r="AE550" s="1">
        <f>(('logg värden'!AE550))/('logg värden'!$AE$1)</f>
        <v>1.1000000000000001</v>
      </c>
      <c r="AF550" s="1">
        <f>(('logg värden'!AF550))/('logg värden'!$AF$1)</f>
        <v>2.2999999999999998</v>
      </c>
      <c r="AG550" s="1">
        <f>(('logg värden'!AG550))/('logg värden'!$AG$1)</f>
        <v>0</v>
      </c>
      <c r="AH550" s="1">
        <f>(('logg värden'!AH550))/('logg värden'!$AH$1)</f>
        <v>25370</v>
      </c>
      <c r="AI550" s="1">
        <f>(('logg värden'!AI550))/('logg värden'!$AI$1)</f>
        <v>36750</v>
      </c>
      <c r="AJ550" s="1">
        <f>(('logg värden'!AJ550))/('logg värden'!$AJ$1)</f>
        <v>27271.439999999999</v>
      </c>
      <c r="AK550" s="1">
        <f>(('logg värden'!AK550))/('logg värden'!$AK$1)</f>
        <v>5885.66</v>
      </c>
      <c r="AL550" s="1">
        <f t="shared" si="8"/>
        <v>21385.78</v>
      </c>
      <c r="AM550" s="1">
        <f>(('logg värden'!AL550))/('logg värden'!$AL$1)</f>
        <v>100</v>
      </c>
    </row>
    <row r="551" spans="1:39" x14ac:dyDescent="0.2">
      <c r="A551">
        <f>'logg värden'!A551</f>
        <v>44532</v>
      </c>
      <c r="B551">
        <f>'logg värden'!B551</f>
        <v>0.70781250000000007</v>
      </c>
      <c r="C551" s="1">
        <f>(('logg värden'!C551))/('logg värden'!$C$1)</f>
        <v>-4</v>
      </c>
      <c r="D551" s="1">
        <f>(('logg värden'!D551))/('logg värden'!$D$1)</f>
        <v>-2.6</v>
      </c>
      <c r="E551" s="1">
        <f>(('logg värden'!E551))/('logg värden'!$E$1)</f>
        <v>21.6</v>
      </c>
      <c r="F551" s="1">
        <f>(('logg värden'!F551))/('logg värden'!$F$1)</f>
        <v>30</v>
      </c>
      <c r="G551" s="1">
        <f>(('logg värden'!G551))/('logg värden'!$G$1)</f>
        <v>28.3</v>
      </c>
      <c r="H551" s="1">
        <f>(('logg värden'!H551))/('logg värden'!$H$1)</f>
        <v>28.9</v>
      </c>
      <c r="I551" s="1">
        <f>(('logg värden'!I551))/('logg värden'!$I$1)</f>
        <v>32.200000000000003</v>
      </c>
      <c r="J551" s="1">
        <f>(('logg värden'!J551))/('logg värden'!$J$1)</f>
        <v>26.3</v>
      </c>
      <c r="K551" s="1">
        <f>(('logg värden'!K551))/('logg värden'!$K$1)</f>
        <v>26.4</v>
      </c>
      <c r="L551" s="1">
        <f>(('logg värden'!L551))/('logg värden'!$L$1)</f>
        <v>26.5</v>
      </c>
      <c r="M551" s="1">
        <f>(('logg värden'!M551))/('logg värden'!$M$1)</f>
        <v>8</v>
      </c>
      <c r="N551" s="1">
        <f>(('logg värden'!N551))/('logg värden'!$N$1)</f>
        <v>9.9</v>
      </c>
      <c r="O551" s="1">
        <f>(('logg värden'!O551))/('logg värden'!$O$1)</f>
        <v>46.4</v>
      </c>
      <c r="P551" s="1">
        <f>(('logg värden'!P551))/('logg värden'!$P$1)</f>
        <v>46</v>
      </c>
      <c r="Q551" s="1">
        <f>(('logg värden'!Q551))/('logg värden'!$Q$1)</f>
        <v>40.700000000000003</v>
      </c>
      <c r="R551" s="1">
        <f>(('logg värden'!R551))/('logg värden'!$R$1)</f>
        <v>79.400000000000006</v>
      </c>
      <c r="S551" s="1">
        <f>(('logg värden'!S551))/('logg värden'!$S$1)</f>
        <v>1.1000000000000001</v>
      </c>
      <c r="T551" s="1">
        <f>(('logg värden'!T551))/('logg värden'!$T$1)</f>
        <v>15</v>
      </c>
      <c r="U551" s="1">
        <f>(('logg värden'!U551))/('logg värden'!$U$1)</f>
        <v>23</v>
      </c>
      <c r="V551" s="1">
        <f>(('logg värden'!V551))/('logg värden'!$V$1)</f>
        <v>4.7</v>
      </c>
      <c r="W551" s="1">
        <f>(('logg värden'!W551))/('logg värden'!$W$1)</f>
        <v>211.4</v>
      </c>
      <c r="X551" s="1">
        <f>(('logg värden'!X551))/('logg värden'!$X$1)</f>
        <v>216.1</v>
      </c>
      <c r="Y551" s="1">
        <f>(('logg värden'!Y551))/('logg värden'!$Y$1)</f>
        <v>0</v>
      </c>
      <c r="Z551" s="1">
        <f>(('logg värden'!Z551))/('logg värden'!$Z$1)</f>
        <v>-2.8</v>
      </c>
      <c r="AA551" s="1">
        <f>(('logg värden'!AA551))/('logg värden'!$AA$1)</f>
        <v>20.6</v>
      </c>
      <c r="AB551" s="1">
        <f>(('logg värden'!AB551))/('logg värden'!$AB$1)</f>
        <v>0</v>
      </c>
      <c r="AC551" s="1">
        <f>(('logg värden'!AC551))/('logg värden'!$AC$1)</f>
        <v>0</v>
      </c>
      <c r="AD551" s="1">
        <f>(('logg värden'!AD551))/('logg värden'!$AD$1)</f>
        <v>0.8</v>
      </c>
      <c r="AE551" s="1">
        <f>(('logg värden'!AE551))/('logg värden'!$AE$1)</f>
        <v>0.6</v>
      </c>
      <c r="AF551" s="1">
        <f>(('logg värden'!AF551))/('logg värden'!$AF$1)</f>
        <v>1.6</v>
      </c>
      <c r="AG551" s="1">
        <f>(('logg värden'!AG551))/('logg värden'!$AG$1)</f>
        <v>0</v>
      </c>
      <c r="AH551" s="1">
        <f>(('logg värden'!AH551))/('logg värden'!$AH$1)</f>
        <v>25370</v>
      </c>
      <c r="AI551" s="1">
        <f>(('logg värden'!AI551))/('logg värden'!$AI$1)</f>
        <v>36750</v>
      </c>
      <c r="AJ551" s="1">
        <f>(('logg värden'!AJ551))/('logg värden'!$AJ$1)</f>
        <v>27271.439999999999</v>
      </c>
      <c r="AK551" s="1">
        <f>(('logg värden'!AK551))/('logg värden'!$AK$1)</f>
        <v>5885.66</v>
      </c>
      <c r="AL551" s="1">
        <f t="shared" si="8"/>
        <v>21385.78</v>
      </c>
      <c r="AM551" s="1">
        <f>(('logg värden'!AL551))/('logg värden'!$AL$1)</f>
        <v>100</v>
      </c>
    </row>
    <row r="552" spans="1:39" x14ac:dyDescent="0.2">
      <c r="A552">
        <f>'logg värden'!A552</f>
        <v>44532</v>
      </c>
      <c r="B552">
        <f>'logg värden'!B552</f>
        <v>0.7085069444444444</v>
      </c>
      <c r="C552" s="1">
        <f>(('logg värden'!C552))/('logg värden'!$C$1)</f>
        <v>-4</v>
      </c>
      <c r="D552" s="1">
        <f>(('logg värden'!D552))/('logg värden'!$D$1)</f>
        <v>-2.6</v>
      </c>
      <c r="E552" s="1">
        <f>(('logg värden'!E552))/('logg värden'!$E$1)</f>
        <v>21.7</v>
      </c>
      <c r="F552" s="1">
        <f>(('logg värden'!F552))/('logg värden'!$F$1)</f>
        <v>30</v>
      </c>
      <c r="G552" s="1">
        <f>(('logg värden'!G552))/('logg värden'!$G$1)</f>
        <v>28.2</v>
      </c>
      <c r="H552" s="1">
        <f>(('logg värden'!H552))/('logg värden'!$H$1)</f>
        <v>31.8</v>
      </c>
      <c r="I552" s="1">
        <f>(('logg värden'!I552))/('logg värden'!$I$1)</f>
        <v>28.1</v>
      </c>
      <c r="J552" s="1">
        <f>(('logg värden'!J552))/('logg värden'!$J$1)</f>
        <v>26.1</v>
      </c>
      <c r="K552" s="1">
        <f>(('logg värden'!K552))/('logg värden'!$K$1)</f>
        <v>26.4</v>
      </c>
      <c r="L552" s="1">
        <f>(('logg värden'!L552))/('logg värden'!$L$1)</f>
        <v>26.5</v>
      </c>
      <c r="M552" s="1">
        <f>(('logg värden'!M552))/('logg värden'!$M$1)</f>
        <v>8</v>
      </c>
      <c r="N552" s="1">
        <f>(('logg värden'!N552))/('logg värden'!$N$1)</f>
        <v>2.1</v>
      </c>
      <c r="O552" s="1">
        <f>(('logg värden'!O552))/('logg värden'!$O$1)</f>
        <v>46.5</v>
      </c>
      <c r="P552" s="1">
        <f>(('logg värden'!P552))/('logg värden'!$P$1)</f>
        <v>46.1</v>
      </c>
      <c r="Q552" s="1">
        <f>(('logg värden'!Q552))/('logg värden'!$Q$1)</f>
        <v>30.2</v>
      </c>
      <c r="R552" s="1">
        <f>(('logg värden'!R552))/('logg värden'!$R$1)</f>
        <v>78.3</v>
      </c>
      <c r="S552" s="1">
        <f>(('logg värden'!S552))/('logg värden'!$S$1)</f>
        <v>1.2</v>
      </c>
      <c r="T552" s="1">
        <f>(('logg värden'!T552))/('logg värden'!$T$1)</f>
        <v>17.5</v>
      </c>
      <c r="U552" s="1">
        <f>(('logg värden'!U552))/('logg värden'!$U$1)</f>
        <v>23</v>
      </c>
      <c r="V552" s="1">
        <f>(('logg värden'!V552))/('logg värden'!$V$1)</f>
        <v>5.3</v>
      </c>
      <c r="W552" s="1">
        <f>(('logg värden'!W552))/('logg värden'!$W$1)</f>
        <v>208.7</v>
      </c>
      <c r="X552" s="1">
        <f>(('logg värden'!X552))/('logg värden'!$X$1)</f>
        <v>216.1</v>
      </c>
      <c r="Y552" s="1">
        <f>(('logg värden'!Y552))/('logg värden'!$Y$1)</f>
        <v>0</v>
      </c>
      <c r="Z552" s="1">
        <f>(('logg värden'!Z552))/('logg värden'!$Z$1)</f>
        <v>-2.8</v>
      </c>
      <c r="AA552" s="1">
        <f>(('logg värden'!AA552))/('logg värden'!$AA$1)</f>
        <v>20.6</v>
      </c>
      <c r="AB552" s="1">
        <f>(('logg värden'!AB552))/('logg värden'!$AB$1)</f>
        <v>0</v>
      </c>
      <c r="AC552" s="1">
        <f>(('logg värden'!AC552))/('logg värden'!$AC$1)</f>
        <v>0</v>
      </c>
      <c r="AD552" s="1">
        <f>(('logg värden'!AD552))/('logg värden'!$AD$1)</f>
        <v>0.5</v>
      </c>
      <c r="AE552" s="1">
        <f>(('logg värden'!AE552))/('logg värden'!$AE$1)</f>
        <v>0.6</v>
      </c>
      <c r="AF552" s="1">
        <f>(('logg värden'!AF552))/('logg värden'!$AF$1)</f>
        <v>1.8</v>
      </c>
      <c r="AG552" s="1">
        <f>(('logg värden'!AG552))/('logg värden'!$AG$1)</f>
        <v>0</v>
      </c>
      <c r="AH552" s="1">
        <f>(('logg värden'!AH552))/('logg värden'!$AH$1)</f>
        <v>25370</v>
      </c>
      <c r="AI552" s="1">
        <f>(('logg värden'!AI552))/('logg värden'!$AI$1)</f>
        <v>36750</v>
      </c>
      <c r="AJ552" s="1">
        <f>(('logg värden'!AJ552))/('logg värden'!$AJ$1)</f>
        <v>27271.439999999999</v>
      </c>
      <c r="AK552" s="1">
        <f>(('logg värden'!AK552))/('logg värden'!$AK$1)</f>
        <v>5885.66</v>
      </c>
      <c r="AL552" s="1">
        <f t="shared" si="8"/>
        <v>21385.78</v>
      </c>
      <c r="AM552" s="1">
        <f>(('logg värden'!AL552))/('logg värden'!$AL$1)</f>
        <v>100</v>
      </c>
    </row>
    <row r="553" spans="1:39" x14ac:dyDescent="0.2">
      <c r="A553">
        <f>'logg värden'!A553</f>
        <v>44532</v>
      </c>
      <c r="B553">
        <f>'logg värden'!B553</f>
        <v>0.70920138888888884</v>
      </c>
      <c r="C553" s="1">
        <f>(('logg värden'!C553))/('logg värden'!$C$1)</f>
        <v>-4</v>
      </c>
      <c r="D553" s="1">
        <f>(('logg värden'!D553))/('logg värden'!$D$1)</f>
        <v>-2.6</v>
      </c>
      <c r="E553" s="1">
        <f>(('logg värden'!E553))/('logg värden'!$E$1)</f>
        <v>21.7</v>
      </c>
      <c r="F553" s="1">
        <f>(('logg värden'!F553))/('logg värden'!$F$1)</f>
        <v>30</v>
      </c>
      <c r="G553" s="1">
        <f>(('logg värden'!G553))/('logg värden'!$G$1)</f>
        <v>27.8</v>
      </c>
      <c r="H553" s="1">
        <f>(('logg värden'!H553))/('logg värden'!$H$1)</f>
        <v>31.1</v>
      </c>
      <c r="I553" s="1">
        <f>(('logg värden'!I553))/('logg värden'!$I$1)</f>
        <v>28.8</v>
      </c>
      <c r="J553" s="1">
        <f>(('logg värden'!J553))/('logg värden'!$J$1)</f>
        <v>25.7</v>
      </c>
      <c r="K553" s="1">
        <f>(('logg värden'!K553))/('logg värden'!$K$1)</f>
        <v>26.4</v>
      </c>
      <c r="L553" s="1">
        <f>(('logg värden'!L553))/('logg värden'!$L$1)</f>
        <v>26.4</v>
      </c>
      <c r="M553" s="1">
        <f>(('logg värden'!M553))/('logg värden'!$M$1)</f>
        <v>8</v>
      </c>
      <c r="N553" s="1">
        <f>(('logg värden'!N553))/('logg värden'!$N$1)</f>
        <v>2.2999999999999998</v>
      </c>
      <c r="O553" s="1">
        <f>(('logg värden'!O553))/('logg värden'!$O$1)</f>
        <v>46.4</v>
      </c>
      <c r="P553" s="1">
        <f>(('logg värden'!P553))/('logg värden'!$P$1)</f>
        <v>46.2</v>
      </c>
      <c r="Q553" s="1">
        <f>(('logg värden'!Q553))/('logg värden'!$Q$1)</f>
        <v>31.1</v>
      </c>
      <c r="R553" s="1">
        <f>(('logg värden'!R553))/('logg värden'!$R$1)</f>
        <v>76.8</v>
      </c>
      <c r="S553" s="1">
        <f>(('logg värden'!S553))/('logg värden'!$S$1)</f>
        <v>2</v>
      </c>
      <c r="T553" s="1">
        <f>(('logg värden'!T553))/('logg värden'!$T$1)</f>
        <v>18</v>
      </c>
      <c r="U553" s="1">
        <f>(('logg värden'!U553))/('logg värden'!$U$1)</f>
        <v>23</v>
      </c>
      <c r="V553" s="1">
        <f>(('logg värden'!V553))/('logg värden'!$V$1)</f>
        <v>5.9</v>
      </c>
      <c r="W553" s="1">
        <f>(('logg värden'!W553))/('logg värden'!$W$1)</f>
        <v>209.3</v>
      </c>
      <c r="X553" s="1">
        <f>(('logg värden'!X553))/('logg värden'!$X$1)</f>
        <v>216.1</v>
      </c>
      <c r="Y553" s="1">
        <f>(('logg värden'!Y553))/('logg värden'!$Y$1)</f>
        <v>0</v>
      </c>
      <c r="Z553" s="1">
        <f>(('logg värden'!Z553))/('logg värden'!$Z$1)</f>
        <v>-2.8</v>
      </c>
      <c r="AA553" s="1">
        <f>(('logg värden'!AA553))/('logg värden'!$AA$1)</f>
        <v>20.5</v>
      </c>
      <c r="AB553" s="1">
        <f>(('logg värden'!AB553))/('logg värden'!$AB$1)</f>
        <v>0</v>
      </c>
      <c r="AC553" s="1">
        <f>(('logg värden'!AC553))/('logg värden'!$AC$1)</f>
        <v>0</v>
      </c>
      <c r="AD553" s="1">
        <f>(('logg värden'!AD553))/('logg värden'!$AD$1)</f>
        <v>1.2</v>
      </c>
      <c r="AE553" s="1">
        <f>(('logg värden'!AE553))/('logg värden'!$AE$1)</f>
        <v>0.5</v>
      </c>
      <c r="AF553" s="1">
        <f>(('logg värden'!AF553))/('logg värden'!$AF$1)</f>
        <v>1.3</v>
      </c>
      <c r="AG553" s="1">
        <f>(('logg värden'!AG553))/('logg värden'!$AG$1)</f>
        <v>0</v>
      </c>
      <c r="AH553" s="1">
        <f>(('logg värden'!AH553))/('logg värden'!$AH$1)</f>
        <v>25370</v>
      </c>
      <c r="AI553" s="1">
        <f>(('logg värden'!AI553))/('logg värden'!$AI$1)</f>
        <v>36750</v>
      </c>
      <c r="AJ553" s="1">
        <f>(('logg värden'!AJ553))/('logg värden'!$AJ$1)</f>
        <v>27271.439999999999</v>
      </c>
      <c r="AK553" s="1">
        <f>(('logg värden'!AK553))/('logg värden'!$AK$1)</f>
        <v>5885.66</v>
      </c>
      <c r="AL553" s="1">
        <f t="shared" si="8"/>
        <v>21385.78</v>
      </c>
      <c r="AM553" s="1">
        <f>(('logg värden'!AL553))/('logg värden'!$AL$1)</f>
        <v>79</v>
      </c>
    </row>
    <row r="554" spans="1:39" x14ac:dyDescent="0.2">
      <c r="A554">
        <f>'logg värden'!A554</f>
        <v>44532</v>
      </c>
      <c r="B554">
        <f>'logg värden'!B554</f>
        <v>0.70989583333333339</v>
      </c>
      <c r="C554" s="1">
        <f>(('logg värden'!C554))/('logg värden'!$C$1)</f>
        <v>-4</v>
      </c>
      <c r="D554" s="1">
        <f>(('logg värden'!D554))/('logg värden'!$D$1)</f>
        <v>-2.6</v>
      </c>
      <c r="E554" s="1">
        <f>(('logg värden'!E554))/('logg värden'!$E$1)</f>
        <v>21.7</v>
      </c>
      <c r="F554" s="1">
        <f>(('logg värden'!F554))/('logg värden'!$F$1)</f>
        <v>10</v>
      </c>
      <c r="G554" s="1">
        <f>(('logg värden'!G554))/('logg värden'!$G$1)</f>
        <v>27.6</v>
      </c>
      <c r="H554" s="1">
        <f>(('logg värden'!H554))/('logg värden'!$H$1)</f>
        <v>31</v>
      </c>
      <c r="I554" s="1">
        <f>(('logg värden'!I554))/('logg värden'!$I$1)</f>
        <v>28.6</v>
      </c>
      <c r="J554" s="1">
        <f>(('logg värden'!J554))/('logg värden'!$J$1)</f>
        <v>25.5</v>
      </c>
      <c r="K554" s="1">
        <f>(('logg värden'!K554))/('logg värden'!$K$1)</f>
        <v>26.4</v>
      </c>
      <c r="L554" s="1">
        <f>(('logg värden'!L554))/('logg värden'!$L$1)</f>
        <v>26.5</v>
      </c>
      <c r="M554" s="1">
        <f>(('logg värden'!M554))/('logg värden'!$M$1)</f>
        <v>-3276.8</v>
      </c>
      <c r="N554" s="1">
        <f>(('logg värden'!N554))/('logg värden'!$N$1)</f>
        <v>-3276.8</v>
      </c>
      <c r="O554" s="1">
        <f>(('logg värden'!O554))/('logg värden'!$O$1)</f>
        <v>46.4</v>
      </c>
      <c r="P554" s="1">
        <f>(('logg värden'!P554))/('logg värden'!$P$1)</f>
        <v>46.2</v>
      </c>
      <c r="Q554" s="1">
        <f>(('logg värden'!Q554))/('logg värden'!$Q$1)</f>
        <v>29</v>
      </c>
      <c r="R554" s="1">
        <f>(('logg värden'!R554))/('logg värden'!$R$1)</f>
        <v>74</v>
      </c>
      <c r="S554" s="1">
        <f>(('logg värden'!S554))/('logg värden'!$S$1)</f>
        <v>4.7</v>
      </c>
      <c r="T554" s="1">
        <f>(('logg värden'!T554))/('logg värden'!$T$1)</f>
        <v>18.3</v>
      </c>
      <c r="U554" s="1">
        <f>(('logg värden'!U554))/('logg värden'!$U$1)</f>
        <v>23</v>
      </c>
      <c r="V554" s="1">
        <f>(('logg värden'!V554))/('logg värden'!$V$1)</f>
        <v>7.9</v>
      </c>
      <c r="W554" s="1">
        <f>(('logg värden'!W554))/('logg värden'!$W$1)</f>
        <v>210.2</v>
      </c>
      <c r="X554" s="1">
        <f>(('logg värden'!X554))/('logg värden'!$X$1)</f>
        <v>-3276.8</v>
      </c>
      <c r="Y554" s="1">
        <f>(('logg värden'!Y554))/('logg värden'!$Y$1)</f>
        <v>0</v>
      </c>
      <c r="Z554" s="1">
        <f>(('logg värden'!Z554))/('logg värden'!$Z$1)</f>
        <v>0.6</v>
      </c>
      <c r="AA554" s="1">
        <f>(('logg värden'!AA554))/('logg värden'!$AA$1)</f>
        <v>0.5</v>
      </c>
      <c r="AB554" s="1">
        <f>(('logg värden'!AB554))/('logg värden'!$AB$1)</f>
        <v>0</v>
      </c>
      <c r="AC554" s="1">
        <f>(('logg värden'!AC554))/('logg värden'!$AC$1)</f>
        <v>0</v>
      </c>
      <c r="AD554" s="1">
        <f>(('logg värden'!AD554))/('logg värden'!$AD$1)</f>
        <v>0.3</v>
      </c>
      <c r="AE554" s="1">
        <f>(('logg värden'!AE554))/('logg värden'!$AE$1)</f>
        <v>0.4</v>
      </c>
      <c r="AF554" s="1">
        <f>(('logg värden'!AF554))/('logg värden'!$AF$1)</f>
        <v>1.4</v>
      </c>
      <c r="AG554" s="1">
        <f>(('logg värden'!AG554))/('logg värden'!$AG$1)</f>
        <v>0</v>
      </c>
      <c r="AH554" s="1">
        <f>(('logg värden'!AH554))/('logg värden'!$AH$1)</f>
        <v>25370</v>
      </c>
      <c r="AI554" s="1">
        <f>(('logg värden'!AI554))/('logg värden'!$AI$1)</f>
        <v>36750</v>
      </c>
      <c r="AJ554" s="1">
        <f>(('logg värden'!AJ554))/('logg värden'!$AJ$1)</f>
        <v>27271.439999999999</v>
      </c>
      <c r="AK554" s="1">
        <f>(('logg värden'!AK554))/('logg värden'!$AK$1)</f>
        <v>5885.66</v>
      </c>
      <c r="AL554" s="1">
        <f t="shared" si="8"/>
        <v>21385.78</v>
      </c>
      <c r="AM554" s="1">
        <f>(('logg värden'!AL554))/('logg värden'!$AL$1)</f>
        <v>100</v>
      </c>
    </row>
    <row r="555" spans="1:39" x14ac:dyDescent="0.2">
      <c r="A555">
        <f>'logg värden'!A555</f>
        <v>44532</v>
      </c>
      <c r="B555">
        <f>'logg värden'!B555</f>
        <v>0.71059027777777783</v>
      </c>
      <c r="C555" s="1">
        <f>(('logg värden'!C555))/('logg värden'!$C$1)</f>
        <v>-4</v>
      </c>
      <c r="D555" s="1">
        <f>(('logg värden'!D555))/('logg värden'!$D$1)</f>
        <v>-2.6</v>
      </c>
      <c r="E555" s="1">
        <f>(('logg värden'!E555))/('logg värden'!$E$1)</f>
        <v>21.7</v>
      </c>
      <c r="F555" s="1">
        <f>(('logg värden'!F555))/('logg värden'!$F$1)</f>
        <v>10</v>
      </c>
      <c r="G555" s="1">
        <f>(('logg värden'!G555))/('logg värden'!$G$1)</f>
        <v>27.4</v>
      </c>
      <c r="H555" s="1">
        <f>(('logg värden'!H555))/('logg värden'!$H$1)</f>
        <v>30.4</v>
      </c>
      <c r="I555" s="1">
        <f>(('logg värden'!I555))/('logg värden'!$I$1)</f>
        <v>29</v>
      </c>
      <c r="J555" s="1">
        <f>(('logg värden'!J555))/('logg värden'!$J$1)</f>
        <v>25.3</v>
      </c>
      <c r="K555" s="1">
        <f>(('logg värden'!K555))/('logg värden'!$K$1)</f>
        <v>26.4</v>
      </c>
      <c r="L555" s="1">
        <f>(('logg värden'!L555))/('logg värden'!$L$1)</f>
        <v>26.4</v>
      </c>
      <c r="M555" s="1">
        <f>(('logg värden'!M555))/('logg värden'!$M$1)</f>
        <v>-3276.8</v>
      </c>
      <c r="N555" s="1">
        <f>(('logg värden'!N555))/('logg värden'!$N$1)</f>
        <v>-3276.8</v>
      </c>
      <c r="O555" s="1">
        <f>(('logg värden'!O555))/('logg värden'!$O$1)</f>
        <v>46.3</v>
      </c>
      <c r="P555" s="1">
        <f>(('logg värden'!P555))/('logg värden'!$P$1)</f>
        <v>46.3</v>
      </c>
      <c r="Q555" s="1">
        <f>(('logg värden'!Q555))/('logg värden'!$Q$1)</f>
        <v>29</v>
      </c>
      <c r="R555" s="1">
        <f>(('logg värden'!R555))/('logg värden'!$R$1)</f>
        <v>70.900000000000006</v>
      </c>
      <c r="S555" s="1">
        <f>(('logg värden'!S555))/('logg värden'!$S$1)</f>
        <v>8.9</v>
      </c>
      <c r="T555" s="1">
        <f>(('logg värden'!T555))/('logg värden'!$T$1)</f>
        <v>19.399999999999999</v>
      </c>
      <c r="U555" s="1">
        <f>(('logg värden'!U555))/('logg värden'!$U$1)</f>
        <v>23.1</v>
      </c>
      <c r="V555" s="1">
        <f>(('logg värden'!V555))/('logg värden'!$V$1)</f>
        <v>10.6</v>
      </c>
      <c r="W555" s="1">
        <f>(('logg värden'!W555))/('logg värden'!$W$1)</f>
        <v>209.1</v>
      </c>
      <c r="X555" s="1">
        <f>(('logg värden'!X555))/('logg värden'!$X$1)</f>
        <v>-3276.8</v>
      </c>
      <c r="Y555" s="1">
        <f>(('logg värden'!Y555))/('logg värden'!$Y$1)</f>
        <v>0</v>
      </c>
      <c r="Z555" s="1">
        <f>(('logg värden'!Z555))/('logg värden'!$Z$1)</f>
        <v>0.6</v>
      </c>
      <c r="AA555" s="1">
        <f>(('logg värden'!AA555))/('logg värden'!$AA$1)</f>
        <v>0.5</v>
      </c>
      <c r="AB555" s="1">
        <f>(('logg värden'!AB555))/('logg värden'!$AB$1)</f>
        <v>0</v>
      </c>
      <c r="AC555" s="1">
        <f>(('logg värden'!AC555))/('logg värden'!$AC$1)</f>
        <v>0</v>
      </c>
      <c r="AD555" s="1">
        <f>(('logg värden'!AD555))/('logg värden'!$AD$1)</f>
        <v>1</v>
      </c>
      <c r="AE555" s="1">
        <f>(('logg värden'!AE555))/('logg värden'!$AE$1)</f>
        <v>0.3</v>
      </c>
      <c r="AF555" s="1">
        <f>(('logg värden'!AF555))/('logg värden'!$AF$1)</f>
        <v>1.2</v>
      </c>
      <c r="AG555" s="1">
        <f>(('logg värden'!AG555))/('logg värden'!$AG$1)</f>
        <v>0</v>
      </c>
      <c r="AH555" s="1">
        <f>(('logg värden'!AH555))/('logg värden'!$AH$1)</f>
        <v>25370</v>
      </c>
      <c r="AI555" s="1">
        <f>(('logg värden'!AI555))/('logg värden'!$AI$1)</f>
        <v>36750</v>
      </c>
      <c r="AJ555" s="1">
        <f>(('logg värden'!AJ555))/('logg värden'!$AJ$1)</f>
        <v>27271.439999999999</v>
      </c>
      <c r="AK555" s="1">
        <f>(('logg värden'!AK555))/('logg värden'!$AK$1)</f>
        <v>5885.66</v>
      </c>
      <c r="AL555" s="1">
        <f t="shared" si="8"/>
        <v>21385.78</v>
      </c>
      <c r="AM555" s="1">
        <f>(('logg värden'!AL555))/('logg värden'!$AL$1)</f>
        <v>100</v>
      </c>
    </row>
    <row r="556" spans="1:39" x14ac:dyDescent="0.2">
      <c r="A556">
        <f>'logg värden'!A556</f>
        <v>44532</v>
      </c>
      <c r="B556">
        <f>'logg värden'!B556</f>
        <v>0.71128472222222217</v>
      </c>
      <c r="C556" s="1">
        <f>(('logg värden'!C556))/('logg värden'!$C$1)</f>
        <v>-4</v>
      </c>
      <c r="D556" s="1">
        <f>(('logg värden'!D556))/('logg värden'!$D$1)</f>
        <v>-2.6</v>
      </c>
      <c r="E556" s="1">
        <f>(('logg värden'!E556))/('logg värden'!$E$1)</f>
        <v>21.7</v>
      </c>
      <c r="F556" s="1">
        <f>(('logg värden'!F556))/('logg värden'!$F$1)</f>
        <v>10</v>
      </c>
      <c r="G556" s="1">
        <f>(('logg värden'!G556))/('logg värden'!$G$1)</f>
        <v>27.3</v>
      </c>
      <c r="H556" s="1">
        <f>(('logg värden'!H556))/('logg värden'!$H$1)</f>
        <v>29.9</v>
      </c>
      <c r="I556" s="1">
        <f>(('logg värden'!I556))/('logg värden'!$I$1)</f>
        <v>29.1</v>
      </c>
      <c r="J556" s="1">
        <f>(('logg värden'!J556))/('logg värden'!$J$1)</f>
        <v>25.2</v>
      </c>
      <c r="K556" s="1">
        <f>(('logg värden'!K556))/('logg värden'!$K$1)</f>
        <v>26.4</v>
      </c>
      <c r="L556" s="1">
        <f>(('logg värden'!L556))/('logg värden'!$L$1)</f>
        <v>26.4</v>
      </c>
      <c r="M556" s="1">
        <f>(('logg värden'!M556))/('logg värden'!$M$1)</f>
        <v>-3276.8</v>
      </c>
      <c r="N556" s="1">
        <f>(('logg värden'!N556))/('logg värden'!$N$1)</f>
        <v>-3276.8</v>
      </c>
      <c r="O556" s="1">
        <f>(('logg värden'!O556))/('logg värden'!$O$1)</f>
        <v>46.2</v>
      </c>
      <c r="P556" s="1">
        <f>(('logg värden'!P556))/('logg värden'!$P$1)</f>
        <v>46.3</v>
      </c>
      <c r="Q556" s="1">
        <f>(('logg värden'!Q556))/('logg värden'!$Q$1)</f>
        <v>29.1</v>
      </c>
      <c r="R556" s="1">
        <f>(('logg värden'!R556))/('logg värden'!$R$1)</f>
        <v>68.8</v>
      </c>
      <c r="S556" s="1">
        <f>(('logg värden'!S556))/('logg värden'!$S$1)</f>
        <v>11.9</v>
      </c>
      <c r="T556" s="1">
        <f>(('logg värden'!T556))/('logg värden'!$T$1)</f>
        <v>20.3</v>
      </c>
      <c r="U556" s="1">
        <f>(('logg värden'!U556))/('logg värden'!$U$1)</f>
        <v>23</v>
      </c>
      <c r="V556" s="1">
        <f>(('logg värden'!V556))/('logg värden'!$V$1)</f>
        <v>12.2</v>
      </c>
      <c r="W556" s="1">
        <f>(('logg värden'!W556))/('logg värden'!$W$1)</f>
        <v>206.1</v>
      </c>
      <c r="X556" s="1">
        <f>(('logg värden'!X556))/('logg värden'!$X$1)</f>
        <v>-3276.8</v>
      </c>
      <c r="Y556" s="1">
        <f>(('logg värden'!Y556))/('logg värden'!$Y$1)</f>
        <v>0</v>
      </c>
      <c r="Z556" s="1">
        <f>(('logg värden'!Z556))/('logg värden'!$Z$1)</f>
        <v>3.5</v>
      </c>
      <c r="AA556" s="1">
        <f>(('logg värden'!AA556))/('logg värden'!$AA$1)</f>
        <v>0.5</v>
      </c>
      <c r="AB556" s="1">
        <f>(('logg värden'!AB556))/('logg värden'!$AB$1)</f>
        <v>0</v>
      </c>
      <c r="AC556" s="1">
        <f>(('logg värden'!AC556))/('logg värden'!$AC$1)</f>
        <v>0</v>
      </c>
      <c r="AD556" s="1">
        <f>(('logg värden'!AD556))/('logg värden'!$AD$1)</f>
        <v>0.4</v>
      </c>
      <c r="AE556" s="1">
        <f>(('logg värden'!AE556))/('logg värden'!$AE$1)</f>
        <v>0.4</v>
      </c>
      <c r="AF556" s="1">
        <f>(('logg värden'!AF556))/('logg värden'!$AF$1)</f>
        <v>1.5</v>
      </c>
      <c r="AG556" s="1">
        <f>(('logg värden'!AG556))/('logg värden'!$AG$1)</f>
        <v>0</v>
      </c>
      <c r="AH556" s="1">
        <f>(('logg värden'!AH556))/('logg värden'!$AH$1)</f>
        <v>25370</v>
      </c>
      <c r="AI556" s="1">
        <f>(('logg värden'!AI556))/('logg värden'!$AI$1)</f>
        <v>36750</v>
      </c>
      <c r="AJ556" s="1">
        <f>(('logg värden'!AJ556))/('logg värden'!$AJ$1)</f>
        <v>27271.439999999999</v>
      </c>
      <c r="AK556" s="1">
        <f>(('logg värden'!AK556))/('logg värden'!$AK$1)</f>
        <v>5885.66</v>
      </c>
      <c r="AL556" s="1">
        <f t="shared" si="8"/>
        <v>21385.78</v>
      </c>
      <c r="AM556" s="1">
        <f>(('logg värden'!AL556))/('logg värden'!$AL$1)</f>
        <v>100</v>
      </c>
    </row>
    <row r="557" spans="1:39" x14ac:dyDescent="0.2">
      <c r="A557">
        <f>'logg värden'!A557</f>
        <v>44532</v>
      </c>
      <c r="B557">
        <f>'logg värden'!B557</f>
        <v>0.71197916666666661</v>
      </c>
      <c r="C557" s="1">
        <f>(('logg värden'!C557))/('logg värden'!$C$1)</f>
        <v>-4</v>
      </c>
      <c r="D557" s="1">
        <f>(('logg värden'!D557))/('logg värden'!$D$1)</f>
        <v>-2.6</v>
      </c>
      <c r="E557" s="1">
        <f>(('logg värden'!E557))/('logg värden'!$E$1)</f>
        <v>21.8</v>
      </c>
      <c r="F557" s="1">
        <f>(('logg värden'!F557))/('logg värden'!$F$1)</f>
        <v>10</v>
      </c>
      <c r="G557" s="1">
        <f>(('logg värden'!G557))/('logg värden'!$G$1)</f>
        <v>27.2</v>
      </c>
      <c r="H557" s="1">
        <f>(('logg värden'!H557))/('logg värden'!$H$1)</f>
        <v>29.6</v>
      </c>
      <c r="I557" s="1">
        <f>(('logg värden'!I557))/('logg värden'!$I$1)</f>
        <v>29</v>
      </c>
      <c r="J557" s="1">
        <f>(('logg värden'!J557))/('logg värden'!$J$1)</f>
        <v>25.1</v>
      </c>
      <c r="K557" s="1">
        <f>(('logg värden'!K557))/('logg värden'!$K$1)</f>
        <v>26.4</v>
      </c>
      <c r="L557" s="1">
        <f>(('logg värden'!L557))/('logg värden'!$L$1)</f>
        <v>26.5</v>
      </c>
      <c r="M557" s="1">
        <f>(('logg värden'!M557))/('logg värden'!$M$1)</f>
        <v>-3276.8</v>
      </c>
      <c r="N557" s="1">
        <f>(('logg värden'!N557))/('logg värden'!$N$1)</f>
        <v>-3276.8</v>
      </c>
      <c r="O557" s="1">
        <f>(('logg värden'!O557))/('logg värden'!$O$1)</f>
        <v>46.2</v>
      </c>
      <c r="P557" s="1">
        <f>(('logg värden'!P557))/('logg värden'!$P$1)</f>
        <v>46.3</v>
      </c>
      <c r="Q557" s="1">
        <f>(('logg värden'!Q557))/('logg värden'!$Q$1)</f>
        <v>29.1</v>
      </c>
      <c r="R557" s="1">
        <f>(('logg värden'!R557))/('logg värden'!$R$1)</f>
        <v>66.900000000000006</v>
      </c>
      <c r="S557" s="1">
        <f>(('logg värden'!S557))/('logg värden'!$S$1)</f>
        <v>14</v>
      </c>
      <c r="T557" s="1">
        <f>(('logg värden'!T557))/('logg värden'!$T$1)</f>
        <v>21</v>
      </c>
      <c r="U557" s="1">
        <f>(('logg värden'!U557))/('logg värden'!$U$1)</f>
        <v>23.1</v>
      </c>
      <c r="V557" s="1">
        <f>(('logg värden'!V557))/('logg värden'!$V$1)</f>
        <v>13.2</v>
      </c>
      <c r="W557" s="1">
        <f>(('logg värden'!W557))/('logg värden'!$W$1)</f>
        <v>210.8</v>
      </c>
      <c r="X557" s="1">
        <f>(('logg värden'!X557))/('logg värden'!$X$1)</f>
        <v>-3276.8</v>
      </c>
      <c r="Y557" s="1">
        <f>(('logg värden'!Y557))/('logg värden'!$Y$1)</f>
        <v>0</v>
      </c>
      <c r="Z557" s="1">
        <f>(('logg värden'!Z557))/('logg värden'!$Z$1)</f>
        <v>6</v>
      </c>
      <c r="AA557" s="1">
        <f>(('logg värden'!AA557))/('logg värden'!$AA$1)</f>
        <v>0.5</v>
      </c>
      <c r="AB557" s="1">
        <f>(('logg värden'!AB557))/('logg värden'!$AB$1)</f>
        <v>0</v>
      </c>
      <c r="AC557" s="1">
        <f>(('logg värden'!AC557))/('logg värden'!$AC$1)</f>
        <v>0</v>
      </c>
      <c r="AD557" s="1">
        <f>(('logg värden'!AD557))/('logg värden'!$AD$1)</f>
        <v>0.6</v>
      </c>
      <c r="AE557" s="1">
        <f>(('logg värden'!AE557))/('logg värden'!$AE$1)</f>
        <v>0.5</v>
      </c>
      <c r="AF557" s="1">
        <f>(('logg värden'!AF557))/('logg värden'!$AF$1)</f>
        <v>1.3</v>
      </c>
      <c r="AG557" s="1">
        <f>(('logg värden'!AG557))/('logg värden'!$AG$1)</f>
        <v>0</v>
      </c>
      <c r="AH557" s="1">
        <f>(('logg värden'!AH557))/('logg värden'!$AH$1)</f>
        <v>25370</v>
      </c>
      <c r="AI557" s="1">
        <f>(('logg värden'!AI557))/('logg värden'!$AI$1)</f>
        <v>36750</v>
      </c>
      <c r="AJ557" s="1">
        <f>(('logg värden'!AJ557))/('logg värden'!$AJ$1)</f>
        <v>27271.439999999999</v>
      </c>
      <c r="AK557" s="1">
        <f>(('logg värden'!AK557))/('logg värden'!$AK$1)</f>
        <v>5885.66</v>
      </c>
      <c r="AL557" s="1">
        <f t="shared" si="8"/>
        <v>21385.78</v>
      </c>
      <c r="AM557" s="1">
        <f>(('logg värden'!AL557))/('logg värden'!$AL$1)</f>
        <v>100</v>
      </c>
    </row>
    <row r="558" spans="1:39" x14ac:dyDescent="0.2">
      <c r="A558">
        <f>'logg värden'!A558</f>
        <v>44532</v>
      </c>
      <c r="B558">
        <f>'logg värden'!B558</f>
        <v>0.71267361111111116</v>
      </c>
      <c r="C558" s="1">
        <f>(('logg värden'!C558))/('logg värden'!$C$1)</f>
        <v>-4</v>
      </c>
      <c r="D558" s="1">
        <f>(('logg värden'!D558))/('logg värden'!$D$1)</f>
        <v>-2.6</v>
      </c>
      <c r="E558" s="1">
        <f>(('logg värden'!E558))/('logg värden'!$E$1)</f>
        <v>21.8</v>
      </c>
      <c r="F558" s="1">
        <f>(('logg värden'!F558))/('logg värden'!$F$1)</f>
        <v>10</v>
      </c>
      <c r="G558" s="1">
        <f>(('logg värden'!G558))/('logg värden'!$G$1)</f>
        <v>27.2</v>
      </c>
      <c r="H558" s="1">
        <f>(('logg värden'!H558))/('logg värden'!$H$1)</f>
        <v>29.4</v>
      </c>
      <c r="I558" s="1">
        <f>(('logg värden'!I558))/('logg värden'!$I$1)</f>
        <v>28.9</v>
      </c>
      <c r="J558" s="1">
        <f>(('logg värden'!J558))/('logg värden'!$J$1)</f>
        <v>25.1</v>
      </c>
      <c r="K558" s="1">
        <f>(('logg värden'!K558))/('logg värden'!$K$1)</f>
        <v>26.4</v>
      </c>
      <c r="L558" s="1">
        <f>(('logg värden'!L558))/('logg värden'!$L$1)</f>
        <v>26.5</v>
      </c>
      <c r="M558" s="1">
        <f>(('logg värden'!M558))/('logg värden'!$M$1)</f>
        <v>-3276.8</v>
      </c>
      <c r="N558" s="1">
        <f>(('logg värden'!N558))/('logg värden'!$N$1)</f>
        <v>-3276.8</v>
      </c>
      <c r="O558" s="1">
        <f>(('logg värden'!O558))/('logg värden'!$O$1)</f>
        <v>46.1</v>
      </c>
      <c r="P558" s="1">
        <f>(('logg värden'!P558))/('logg värden'!$P$1)</f>
        <v>46.2</v>
      </c>
      <c r="Q558" s="1">
        <f>(('logg värden'!Q558))/('logg värden'!$Q$1)</f>
        <v>29</v>
      </c>
      <c r="R558" s="1">
        <f>(('logg värden'!R558))/('logg värden'!$R$1)</f>
        <v>65.400000000000006</v>
      </c>
      <c r="S558" s="1">
        <f>(('logg värden'!S558))/('logg värden'!$S$1)</f>
        <v>15.2</v>
      </c>
      <c r="T558" s="1">
        <f>(('logg värden'!T558))/('logg värden'!$T$1)</f>
        <v>21.5</v>
      </c>
      <c r="U558" s="1">
        <f>(('logg värden'!U558))/('logg värden'!$U$1)</f>
        <v>23.1</v>
      </c>
      <c r="V558" s="1">
        <f>(('logg värden'!V558))/('logg värden'!$V$1)</f>
        <v>13.6</v>
      </c>
      <c r="W558" s="1">
        <f>(('logg värden'!W558))/('logg värden'!$W$1)</f>
        <v>207.1</v>
      </c>
      <c r="X558" s="1">
        <f>(('logg värden'!X558))/('logg värden'!$X$1)</f>
        <v>-3276.8</v>
      </c>
      <c r="Y558" s="1">
        <f>(('logg värden'!Y558))/('logg värden'!$Y$1)</f>
        <v>0</v>
      </c>
      <c r="Z558" s="1">
        <f>(('logg värden'!Z558))/('logg värden'!$Z$1)</f>
        <v>8.4</v>
      </c>
      <c r="AA558" s="1">
        <f>(('logg värden'!AA558))/('logg värden'!$AA$1)</f>
        <v>0.5</v>
      </c>
      <c r="AB558" s="1">
        <f>(('logg värden'!AB558))/('logg värden'!$AB$1)</f>
        <v>0</v>
      </c>
      <c r="AC558" s="1">
        <f>(('logg värden'!AC558))/('logg värden'!$AC$1)</f>
        <v>0</v>
      </c>
      <c r="AD558" s="1">
        <f>(('logg värden'!AD558))/('logg värden'!$AD$1)</f>
        <v>0.4</v>
      </c>
      <c r="AE558" s="1">
        <f>(('logg värden'!AE558))/('logg värden'!$AE$1)</f>
        <v>0.4</v>
      </c>
      <c r="AF558" s="1">
        <f>(('logg värden'!AF558))/('logg värden'!$AF$1)</f>
        <v>1.5</v>
      </c>
      <c r="AG558" s="1">
        <f>(('logg värden'!AG558))/('logg värden'!$AG$1)</f>
        <v>0</v>
      </c>
      <c r="AH558" s="1">
        <f>(('logg värden'!AH558))/('logg värden'!$AH$1)</f>
        <v>25370</v>
      </c>
      <c r="AI558" s="1">
        <f>(('logg värden'!AI558))/('logg värden'!$AI$1)</f>
        <v>36750</v>
      </c>
      <c r="AJ558" s="1">
        <f>(('logg värden'!AJ558))/('logg värden'!$AJ$1)</f>
        <v>27271.439999999999</v>
      </c>
      <c r="AK558" s="1">
        <f>(('logg värden'!AK558))/('logg värden'!$AK$1)</f>
        <v>5885.66</v>
      </c>
      <c r="AL558" s="1">
        <f t="shared" si="8"/>
        <v>21385.78</v>
      </c>
      <c r="AM558" s="1">
        <f>(('logg värden'!AL558))/('logg värden'!$AL$1)</f>
        <v>100</v>
      </c>
    </row>
    <row r="559" spans="1:39" x14ac:dyDescent="0.2">
      <c r="A559">
        <f>'logg värden'!A559</f>
        <v>44532</v>
      </c>
      <c r="B559">
        <f>'logg värden'!B559</f>
        <v>0.7133680555555556</v>
      </c>
      <c r="C559" s="1">
        <f>(('logg värden'!C559))/('logg värden'!$C$1)</f>
        <v>-4</v>
      </c>
      <c r="D559" s="1">
        <f>(('logg värden'!D559))/('logg värden'!$D$1)</f>
        <v>-2.6</v>
      </c>
      <c r="E559" s="1">
        <f>(('logg värden'!E559))/('logg värden'!$E$1)</f>
        <v>21.8</v>
      </c>
      <c r="F559" s="1">
        <f>(('logg värden'!F559))/('logg värden'!$F$1)</f>
        <v>10</v>
      </c>
      <c r="G559" s="1">
        <f>(('logg värden'!G559))/('logg värden'!$G$1)</f>
        <v>27.1</v>
      </c>
      <c r="H559" s="1">
        <f>(('logg värden'!H559))/('logg värden'!$H$1)</f>
        <v>29.3</v>
      </c>
      <c r="I559" s="1">
        <f>(('logg värden'!I559))/('logg värden'!$I$1)</f>
        <v>28.8</v>
      </c>
      <c r="J559" s="1">
        <f>(('logg värden'!J559))/('logg värden'!$J$1)</f>
        <v>25</v>
      </c>
      <c r="K559" s="1">
        <f>(('logg värden'!K559))/('logg värden'!$K$1)</f>
        <v>26.4</v>
      </c>
      <c r="L559" s="1">
        <f>(('logg värden'!L559))/('logg värden'!$L$1)</f>
        <v>26.4</v>
      </c>
      <c r="M559" s="1">
        <f>(('logg värden'!M559))/('logg värden'!$M$1)</f>
        <v>-3276.8</v>
      </c>
      <c r="N559" s="1">
        <f>(('logg värden'!N559))/('logg värden'!$N$1)</f>
        <v>-3276.8</v>
      </c>
      <c r="O559" s="1">
        <f>(('logg värden'!O559))/('logg värden'!$O$1)</f>
        <v>46.1</v>
      </c>
      <c r="P559" s="1">
        <f>(('logg värden'!P559))/('logg värden'!$P$1)</f>
        <v>46.2</v>
      </c>
      <c r="Q559" s="1">
        <f>(('logg värden'!Q559))/('logg värden'!$Q$1)</f>
        <v>28.9</v>
      </c>
      <c r="R559" s="1">
        <f>(('logg värden'!R559))/('logg värden'!$R$1)</f>
        <v>64</v>
      </c>
      <c r="S559" s="1">
        <f>(('logg värden'!S559))/('logg värden'!$S$1)</f>
        <v>16</v>
      </c>
      <c r="T559" s="1">
        <f>(('logg värden'!T559))/('logg värden'!$T$1)</f>
        <v>22.1</v>
      </c>
      <c r="U559" s="1">
        <f>(('logg värden'!U559))/('logg värden'!$U$1)</f>
        <v>23.1</v>
      </c>
      <c r="V559" s="1">
        <f>(('logg värden'!V559))/('logg värden'!$V$1)</f>
        <v>13.9</v>
      </c>
      <c r="W559" s="1">
        <f>(('logg värden'!W559))/('logg värden'!$W$1)</f>
        <v>212.2</v>
      </c>
      <c r="X559" s="1">
        <f>(('logg värden'!X559))/('logg värden'!$X$1)</f>
        <v>-3276.8</v>
      </c>
      <c r="Y559" s="1">
        <f>(('logg värden'!Y559))/('logg värden'!$Y$1)</f>
        <v>0</v>
      </c>
      <c r="Z559" s="1">
        <f>(('logg värden'!Z559))/('logg värden'!$Z$1)</f>
        <v>10.6</v>
      </c>
      <c r="AA559" s="1">
        <f>(('logg värden'!AA559))/('logg värden'!$AA$1)</f>
        <v>0.5</v>
      </c>
      <c r="AB559" s="1">
        <f>(('logg värden'!AB559))/('logg värden'!$AB$1)</f>
        <v>0</v>
      </c>
      <c r="AC559" s="1">
        <f>(('logg värden'!AC559))/('logg värden'!$AC$1)</f>
        <v>0</v>
      </c>
      <c r="AD559" s="1">
        <f>(('logg värden'!AD559))/('logg värden'!$AD$1)</f>
        <v>0.7</v>
      </c>
      <c r="AE559" s="1">
        <f>(('logg värden'!AE559))/('logg värden'!$AE$1)</f>
        <v>0.3</v>
      </c>
      <c r="AF559" s="1">
        <f>(('logg värden'!AF559))/('logg värden'!$AF$1)</f>
        <v>1.4</v>
      </c>
      <c r="AG559" s="1">
        <f>(('logg värden'!AG559))/('logg värden'!$AG$1)</f>
        <v>0</v>
      </c>
      <c r="AH559" s="1">
        <f>(('logg värden'!AH559))/('logg värden'!$AH$1)</f>
        <v>25370</v>
      </c>
      <c r="AI559" s="1">
        <f>(('logg värden'!AI559))/('logg värden'!$AI$1)</f>
        <v>36750</v>
      </c>
      <c r="AJ559" s="1">
        <f>(('logg värden'!AJ559))/('logg värden'!$AJ$1)</f>
        <v>27271.439999999999</v>
      </c>
      <c r="AK559" s="1">
        <f>(('logg värden'!AK559))/('logg värden'!$AK$1)</f>
        <v>5885.66</v>
      </c>
      <c r="AL559" s="1">
        <f t="shared" si="8"/>
        <v>21385.78</v>
      </c>
      <c r="AM559" s="1">
        <f>(('logg värden'!AL559))/('logg värden'!$AL$1)</f>
        <v>100</v>
      </c>
    </row>
    <row r="560" spans="1:39" x14ac:dyDescent="0.2">
      <c r="A560">
        <f>'logg värden'!A560</f>
        <v>44532</v>
      </c>
      <c r="B560">
        <f>'logg värden'!B560</f>
        <v>0.71406249999999993</v>
      </c>
      <c r="C560" s="1">
        <f>(('logg värden'!C560))/('logg värden'!$C$1)</f>
        <v>-4</v>
      </c>
      <c r="D560" s="1">
        <f>(('logg värden'!D560))/('logg värden'!$D$1)</f>
        <v>-2.6</v>
      </c>
      <c r="E560" s="1">
        <f>(('logg värden'!E560))/('logg värden'!$E$1)</f>
        <v>21.8</v>
      </c>
      <c r="F560" s="1">
        <f>(('logg värden'!F560))/('logg värden'!$F$1)</f>
        <v>10</v>
      </c>
      <c r="G560" s="1">
        <f>(('logg värden'!G560))/('logg värden'!$G$1)</f>
        <v>27.1</v>
      </c>
      <c r="H560" s="1">
        <f>(('logg värden'!H560))/('logg värden'!$H$1)</f>
        <v>29.2</v>
      </c>
      <c r="I560" s="1">
        <f>(('logg värden'!I560))/('logg värden'!$I$1)</f>
        <v>28.7</v>
      </c>
      <c r="J560" s="1">
        <f>(('logg värden'!J560))/('logg värden'!$J$1)</f>
        <v>25</v>
      </c>
      <c r="K560" s="1">
        <f>(('logg värden'!K560))/('logg värden'!$K$1)</f>
        <v>26.4</v>
      </c>
      <c r="L560" s="1">
        <f>(('logg värden'!L560))/('logg värden'!$L$1)</f>
        <v>26.4</v>
      </c>
      <c r="M560" s="1">
        <f>(('logg värden'!M560))/('logg värden'!$M$1)</f>
        <v>-3276.8</v>
      </c>
      <c r="N560" s="1">
        <f>(('logg värden'!N560))/('logg värden'!$N$1)</f>
        <v>-3276.8</v>
      </c>
      <c r="O560" s="1">
        <f>(('logg värden'!O560))/('logg värden'!$O$1)</f>
        <v>46.1</v>
      </c>
      <c r="P560" s="1">
        <f>(('logg värden'!P560))/('logg värden'!$P$1)</f>
        <v>46.1</v>
      </c>
      <c r="Q560" s="1">
        <f>(('logg värden'!Q560))/('logg värden'!$Q$1)</f>
        <v>28.8</v>
      </c>
      <c r="R560" s="1">
        <f>(('logg värden'!R560))/('logg värden'!$R$1)</f>
        <v>62.7</v>
      </c>
      <c r="S560" s="1">
        <f>(('logg värden'!S560))/('logg värden'!$S$1)</f>
        <v>16.5</v>
      </c>
      <c r="T560" s="1">
        <f>(('logg värden'!T560))/('logg värden'!$T$1)</f>
        <v>22.4</v>
      </c>
      <c r="U560" s="1">
        <f>(('logg värden'!U560))/('logg värden'!$U$1)</f>
        <v>23.1</v>
      </c>
      <c r="V560" s="1">
        <f>(('logg värden'!V560))/('logg värden'!$V$1)</f>
        <v>14.3</v>
      </c>
      <c r="W560" s="1">
        <f>(('logg värden'!W560))/('logg värden'!$W$1)</f>
        <v>210</v>
      </c>
      <c r="X560" s="1">
        <f>(('logg värden'!X560))/('logg värden'!$X$1)</f>
        <v>-3276.8</v>
      </c>
      <c r="Y560" s="1">
        <f>(('logg värden'!Y560))/('logg värden'!$Y$1)</f>
        <v>0</v>
      </c>
      <c r="Z560" s="1">
        <f>(('logg värden'!Z560))/('logg värden'!$Z$1)</f>
        <v>12.8</v>
      </c>
      <c r="AA560" s="1">
        <f>(('logg värden'!AA560))/('logg värden'!$AA$1)</f>
        <v>0.5</v>
      </c>
      <c r="AB560" s="1">
        <f>(('logg värden'!AB560))/('logg värden'!$AB$1)</f>
        <v>0</v>
      </c>
      <c r="AC560" s="1">
        <f>(('logg värden'!AC560))/('logg värden'!$AC$1)</f>
        <v>0</v>
      </c>
      <c r="AD560" s="1">
        <f>(('logg värden'!AD560))/('logg värden'!$AD$1)</f>
        <v>0.6</v>
      </c>
      <c r="AE560" s="1">
        <f>(('logg värden'!AE560))/('logg värden'!$AE$1)</f>
        <v>0.4</v>
      </c>
      <c r="AF560" s="1">
        <f>(('logg värden'!AF560))/('logg värden'!$AF$1)</f>
        <v>1.6</v>
      </c>
      <c r="AG560" s="1">
        <f>(('logg värden'!AG560))/('logg värden'!$AG$1)</f>
        <v>0</v>
      </c>
      <c r="AH560" s="1">
        <f>(('logg värden'!AH560))/('logg värden'!$AH$1)</f>
        <v>25370</v>
      </c>
      <c r="AI560" s="1">
        <f>(('logg värden'!AI560))/('logg värden'!$AI$1)</f>
        <v>36750</v>
      </c>
      <c r="AJ560" s="1">
        <f>(('logg värden'!AJ560))/('logg värden'!$AJ$1)</f>
        <v>27271.439999999999</v>
      </c>
      <c r="AK560" s="1">
        <f>(('logg värden'!AK560))/('logg värden'!$AK$1)</f>
        <v>5885.66</v>
      </c>
      <c r="AL560" s="1">
        <f t="shared" si="8"/>
        <v>21385.78</v>
      </c>
      <c r="AM560" s="1">
        <f>(('logg värden'!AL560))/('logg värden'!$AL$1)</f>
        <v>100</v>
      </c>
    </row>
    <row r="561" spans="1:39" x14ac:dyDescent="0.2">
      <c r="A561">
        <f>'logg värden'!A561</f>
        <v>44532</v>
      </c>
      <c r="B561">
        <f>'logg värden'!B561</f>
        <v>0.71475694444444438</v>
      </c>
      <c r="C561" s="1">
        <f>(('logg värden'!C561))/('logg värden'!$C$1)</f>
        <v>-4</v>
      </c>
      <c r="D561" s="1">
        <f>(('logg värden'!D561))/('logg värden'!$D$1)</f>
        <v>-2.6</v>
      </c>
      <c r="E561" s="1">
        <f>(('logg värden'!E561))/('logg värden'!$E$1)</f>
        <v>21.8</v>
      </c>
      <c r="F561" s="1">
        <f>(('logg värden'!F561))/('logg värden'!$F$1)</f>
        <v>10</v>
      </c>
      <c r="G561" s="1">
        <f>(('logg värden'!G561))/('logg värden'!$G$1)</f>
        <v>27.1</v>
      </c>
      <c r="H561" s="1">
        <f>(('logg värden'!H561))/('logg värden'!$H$1)</f>
        <v>29</v>
      </c>
      <c r="I561" s="1">
        <f>(('logg värden'!I561))/('logg värden'!$I$1)</f>
        <v>28.6</v>
      </c>
      <c r="J561" s="1">
        <f>(('logg värden'!J561))/('logg värden'!$J$1)</f>
        <v>25</v>
      </c>
      <c r="K561" s="1">
        <f>(('logg värden'!K561))/('logg värden'!$K$1)</f>
        <v>26.4</v>
      </c>
      <c r="L561" s="1">
        <f>(('logg värden'!L561))/('logg värden'!$L$1)</f>
        <v>26.4</v>
      </c>
      <c r="M561" s="1">
        <f>(('logg värden'!M561))/('logg värden'!$M$1)</f>
        <v>-3276.8</v>
      </c>
      <c r="N561" s="1">
        <f>(('logg värden'!N561))/('logg värden'!$N$1)</f>
        <v>-3276.8</v>
      </c>
      <c r="O561" s="1">
        <f>(('logg värden'!O561))/('logg värden'!$O$1)</f>
        <v>46.1</v>
      </c>
      <c r="P561" s="1">
        <f>(('logg värden'!P561))/('logg värden'!$P$1)</f>
        <v>46.1</v>
      </c>
      <c r="Q561" s="1">
        <f>(('logg värden'!Q561))/('logg värden'!$Q$1)</f>
        <v>28.7</v>
      </c>
      <c r="R561" s="1">
        <f>(('logg värden'!R561))/('logg värden'!$R$1)</f>
        <v>61.7</v>
      </c>
      <c r="S561" s="1">
        <f>(('logg värden'!S561))/('logg värden'!$S$1)</f>
        <v>16.899999999999999</v>
      </c>
      <c r="T561" s="1">
        <f>(('logg värden'!T561))/('logg värden'!$T$1)</f>
        <v>22.6</v>
      </c>
      <c r="U561" s="1">
        <f>(('logg värden'!U561))/('logg värden'!$U$1)</f>
        <v>23.1</v>
      </c>
      <c r="V561" s="1">
        <f>(('logg värden'!V561))/('logg värden'!$V$1)</f>
        <v>14.6</v>
      </c>
      <c r="W561" s="1">
        <f>(('logg värden'!W561))/('logg värden'!$W$1)</f>
        <v>212.3</v>
      </c>
      <c r="X561" s="1">
        <f>(('logg värden'!X561))/('logg värden'!$X$1)</f>
        <v>-3276.8</v>
      </c>
      <c r="Y561" s="1">
        <f>(('logg värden'!Y561))/('logg värden'!$Y$1)</f>
        <v>0</v>
      </c>
      <c r="Z561" s="1">
        <f>(('logg värden'!Z561))/('logg värden'!$Z$1)</f>
        <v>14.9</v>
      </c>
      <c r="AA561" s="1">
        <f>(('logg värden'!AA561))/('logg värden'!$AA$1)</f>
        <v>0.5</v>
      </c>
      <c r="AB561" s="1">
        <f>(('logg värden'!AB561))/('logg värden'!$AB$1)</f>
        <v>0</v>
      </c>
      <c r="AC561" s="1">
        <f>(('logg värden'!AC561))/('logg värden'!$AC$1)</f>
        <v>0</v>
      </c>
      <c r="AD561" s="1">
        <f>(('logg värden'!AD561))/('logg värden'!$AD$1)</f>
        <v>0.7</v>
      </c>
      <c r="AE561" s="1">
        <f>(('logg värden'!AE561))/('logg värden'!$AE$1)</f>
        <v>0.3</v>
      </c>
      <c r="AF561" s="1">
        <f>(('logg värden'!AF561))/('logg värden'!$AF$1)</f>
        <v>1.3</v>
      </c>
      <c r="AG561" s="1">
        <f>(('logg värden'!AG561))/('logg värden'!$AG$1)</f>
        <v>0</v>
      </c>
      <c r="AH561" s="1">
        <f>(('logg värden'!AH561))/('logg värden'!$AH$1)</f>
        <v>25370</v>
      </c>
      <c r="AI561" s="1">
        <f>(('logg värden'!AI561))/('logg värden'!$AI$1)</f>
        <v>36750</v>
      </c>
      <c r="AJ561" s="1">
        <f>(('logg värden'!AJ561))/('logg värden'!$AJ$1)</f>
        <v>27271.439999999999</v>
      </c>
      <c r="AK561" s="1">
        <f>(('logg värden'!AK561))/('logg värden'!$AK$1)</f>
        <v>5885.66</v>
      </c>
      <c r="AL561" s="1">
        <f t="shared" si="8"/>
        <v>21385.78</v>
      </c>
      <c r="AM561" s="1">
        <f>(('logg värden'!AL561))/('logg värden'!$AL$1)</f>
        <v>100</v>
      </c>
    </row>
    <row r="562" spans="1:39" x14ac:dyDescent="0.2">
      <c r="A562">
        <f>'logg värden'!A562</f>
        <v>44532</v>
      </c>
      <c r="B562">
        <f>'logg värden'!B562</f>
        <v>0.71545138888888893</v>
      </c>
      <c r="C562" s="1">
        <f>(('logg värden'!C562))/('logg värden'!$C$1)</f>
        <v>-4</v>
      </c>
      <c r="D562" s="1">
        <f>(('logg värden'!D562))/('logg värden'!$D$1)</f>
        <v>-2.6</v>
      </c>
      <c r="E562" s="1">
        <f>(('logg värden'!E562))/('logg värden'!$E$1)</f>
        <v>21.8</v>
      </c>
      <c r="F562" s="1">
        <f>(('logg värden'!F562))/('logg värden'!$F$1)</f>
        <v>10</v>
      </c>
      <c r="G562" s="1">
        <f>(('logg värden'!G562))/('logg värden'!$G$1)</f>
        <v>27.1</v>
      </c>
      <c r="H562" s="1">
        <f>(('logg värden'!H562))/('logg värden'!$H$1)</f>
        <v>28.9</v>
      </c>
      <c r="I562" s="1">
        <f>(('logg värden'!I562))/('logg värden'!$I$1)</f>
        <v>28.5</v>
      </c>
      <c r="J562" s="1">
        <f>(('logg värden'!J562))/('logg värden'!$J$1)</f>
        <v>25</v>
      </c>
      <c r="K562" s="1">
        <f>(('logg värden'!K562))/('logg värden'!$K$1)</f>
        <v>26.4</v>
      </c>
      <c r="L562" s="1">
        <f>(('logg värden'!L562))/('logg värden'!$L$1)</f>
        <v>26.4</v>
      </c>
      <c r="M562" s="1">
        <f>(('logg värden'!M562))/('logg värden'!$M$1)</f>
        <v>-3276.8</v>
      </c>
      <c r="N562" s="1">
        <f>(('logg värden'!N562))/('logg värden'!$N$1)</f>
        <v>-3276.8</v>
      </c>
      <c r="O562" s="1">
        <f>(('logg värden'!O562))/('logg värden'!$O$1)</f>
        <v>46.1</v>
      </c>
      <c r="P562" s="1">
        <f>(('logg värden'!P562))/('logg värden'!$P$1)</f>
        <v>46.1</v>
      </c>
      <c r="Q562" s="1">
        <f>(('logg värden'!Q562))/('logg värden'!$Q$1)</f>
        <v>28.6</v>
      </c>
      <c r="R562" s="1">
        <f>(('logg värden'!R562))/('logg värden'!$R$1)</f>
        <v>60.6</v>
      </c>
      <c r="S562" s="1">
        <f>(('logg värden'!S562))/('logg värden'!$S$1)</f>
        <v>17.2</v>
      </c>
      <c r="T562" s="1">
        <f>(('logg värden'!T562))/('logg värden'!$T$1)</f>
        <v>22.8</v>
      </c>
      <c r="U562" s="1">
        <f>(('logg värden'!U562))/('logg värden'!$U$1)</f>
        <v>23.1</v>
      </c>
      <c r="V562" s="1">
        <f>(('logg värden'!V562))/('logg värden'!$V$1)</f>
        <v>15</v>
      </c>
      <c r="W562" s="1">
        <f>(('logg värden'!W562))/('logg värden'!$W$1)</f>
        <v>210.8</v>
      </c>
      <c r="X562" s="1">
        <f>(('logg värden'!X562))/('logg värden'!$X$1)</f>
        <v>-3276.8</v>
      </c>
      <c r="Y562" s="1">
        <f>(('logg värden'!Y562))/('logg värden'!$Y$1)</f>
        <v>0</v>
      </c>
      <c r="Z562" s="1">
        <f>(('logg värden'!Z562))/('logg värden'!$Z$1)</f>
        <v>16.8</v>
      </c>
      <c r="AA562" s="1">
        <f>(('logg värden'!AA562))/('logg värden'!$AA$1)</f>
        <v>0.5</v>
      </c>
      <c r="AB562" s="1">
        <f>(('logg värden'!AB562))/('logg värden'!$AB$1)</f>
        <v>0</v>
      </c>
      <c r="AC562" s="1">
        <f>(('logg värden'!AC562))/('logg värden'!$AC$1)</f>
        <v>0</v>
      </c>
      <c r="AD562" s="1">
        <f>(('logg värden'!AD562))/('logg värden'!$AD$1)</f>
        <v>0.3</v>
      </c>
      <c r="AE562" s="1">
        <f>(('logg värden'!AE562))/('logg värden'!$AE$1)</f>
        <v>0.4</v>
      </c>
      <c r="AF562" s="1">
        <f>(('logg värden'!AF562))/('logg värden'!$AF$1)</f>
        <v>1.8</v>
      </c>
      <c r="AG562" s="1">
        <f>(('logg värden'!AG562))/('logg värden'!$AG$1)</f>
        <v>0</v>
      </c>
      <c r="AH562" s="1">
        <f>(('logg värden'!AH562))/('logg värden'!$AH$1)</f>
        <v>25370</v>
      </c>
      <c r="AI562" s="1">
        <f>(('logg värden'!AI562))/('logg värden'!$AI$1)</f>
        <v>36750</v>
      </c>
      <c r="AJ562" s="1">
        <f>(('logg värden'!AJ562))/('logg värden'!$AJ$1)</f>
        <v>27271.439999999999</v>
      </c>
      <c r="AK562" s="1">
        <f>(('logg värden'!AK562))/('logg värden'!$AK$1)</f>
        <v>5885.66</v>
      </c>
      <c r="AL562" s="1">
        <f t="shared" si="8"/>
        <v>21385.78</v>
      </c>
      <c r="AM562" s="1">
        <f>(('logg värden'!AL562))/('logg värden'!$AL$1)</f>
        <v>100</v>
      </c>
    </row>
    <row r="563" spans="1:39" x14ac:dyDescent="0.2">
      <c r="A563">
        <f>'logg värden'!A563</f>
        <v>44532</v>
      </c>
      <c r="B563">
        <f>'logg värden'!B563</f>
        <v>0.71615740740740741</v>
      </c>
      <c r="C563" s="1">
        <f>(('logg värden'!C563))/('logg värden'!$C$1)</f>
        <v>-4</v>
      </c>
      <c r="D563" s="1">
        <f>(('logg värden'!D563))/('logg värden'!$D$1)</f>
        <v>-2.6</v>
      </c>
      <c r="E563" s="1">
        <f>(('logg värden'!E563))/('logg värden'!$E$1)</f>
        <v>21.8</v>
      </c>
      <c r="F563" s="1">
        <f>(('logg värden'!F563))/('logg värden'!$F$1)</f>
        <v>10</v>
      </c>
      <c r="G563" s="1">
        <f>(('logg värden'!G563))/('logg värden'!$G$1)</f>
        <v>27.1</v>
      </c>
      <c r="H563" s="1">
        <f>(('logg värden'!H563))/('logg värden'!$H$1)</f>
        <v>28.8</v>
      </c>
      <c r="I563" s="1">
        <f>(('logg värden'!I563))/('logg värden'!$I$1)</f>
        <v>28.5</v>
      </c>
      <c r="J563" s="1">
        <f>(('logg värden'!J563))/('logg värden'!$J$1)</f>
        <v>25</v>
      </c>
      <c r="K563" s="1">
        <f>(('logg värden'!K563))/('logg värden'!$K$1)</f>
        <v>26.4</v>
      </c>
      <c r="L563" s="1">
        <f>(('logg värden'!L563))/('logg värden'!$L$1)</f>
        <v>26.4</v>
      </c>
      <c r="M563" s="1">
        <f>(('logg värden'!M563))/('logg värden'!$M$1)</f>
        <v>-3276.8</v>
      </c>
      <c r="N563" s="1">
        <f>(('logg värden'!N563))/('logg värden'!$N$1)</f>
        <v>-3276.8</v>
      </c>
      <c r="O563" s="1">
        <f>(('logg värden'!O563))/('logg värden'!$O$1)</f>
        <v>46.1</v>
      </c>
      <c r="P563" s="1">
        <f>(('logg värden'!P563))/('logg värden'!$P$1)</f>
        <v>46.1</v>
      </c>
      <c r="Q563" s="1">
        <f>(('logg värden'!Q563))/('logg värden'!$Q$1)</f>
        <v>28.5</v>
      </c>
      <c r="R563" s="1">
        <f>(('logg värden'!R563))/('logg värden'!$R$1)</f>
        <v>59.7</v>
      </c>
      <c r="S563" s="1">
        <f>(('logg värden'!S563))/('logg värden'!$S$1)</f>
        <v>17.5</v>
      </c>
      <c r="T563" s="1">
        <f>(('logg värden'!T563))/('logg värden'!$T$1)</f>
        <v>22.9</v>
      </c>
      <c r="U563" s="1">
        <f>(('logg värden'!U563))/('logg värden'!$U$1)</f>
        <v>23.1</v>
      </c>
      <c r="V563" s="1">
        <f>(('logg värden'!V563))/('logg värden'!$V$1)</f>
        <v>15.2</v>
      </c>
      <c r="W563" s="1">
        <f>(('logg värden'!W563))/('logg värden'!$W$1)</f>
        <v>209.3</v>
      </c>
      <c r="X563" s="1">
        <f>(('logg värden'!X563))/('logg värden'!$X$1)</f>
        <v>-3276.8</v>
      </c>
      <c r="Y563" s="1">
        <f>(('logg värden'!Y563))/('logg värden'!$Y$1)</f>
        <v>0</v>
      </c>
      <c r="Z563" s="1">
        <f>(('logg värden'!Z563))/('logg värden'!$Z$1)</f>
        <v>18.600000000000001</v>
      </c>
      <c r="AA563" s="1">
        <f>(('logg värden'!AA563))/('logg värden'!$AA$1)</f>
        <v>0.5</v>
      </c>
      <c r="AB563" s="1">
        <f>(('logg värden'!AB563))/('logg värden'!$AB$1)</f>
        <v>0</v>
      </c>
      <c r="AC563" s="1">
        <f>(('logg värden'!AC563))/('logg värden'!$AC$1)</f>
        <v>0</v>
      </c>
      <c r="AD563" s="1">
        <f>(('logg värden'!AD563))/('logg värden'!$AD$1)</f>
        <v>0.3</v>
      </c>
      <c r="AE563" s="1">
        <f>(('logg värden'!AE563))/('logg värden'!$AE$1)</f>
        <v>0.4</v>
      </c>
      <c r="AF563" s="1">
        <f>(('logg värden'!AF563))/('logg värden'!$AF$1)</f>
        <v>1.7</v>
      </c>
      <c r="AG563" s="1">
        <f>(('logg värden'!AG563))/('logg värden'!$AG$1)</f>
        <v>0</v>
      </c>
      <c r="AH563" s="1">
        <f>(('logg värden'!AH563))/('logg värden'!$AH$1)</f>
        <v>25370</v>
      </c>
      <c r="AI563" s="1">
        <f>(('logg värden'!AI563))/('logg värden'!$AI$1)</f>
        <v>36750</v>
      </c>
      <c r="AJ563" s="1">
        <f>(('logg värden'!AJ563))/('logg värden'!$AJ$1)</f>
        <v>27271.439999999999</v>
      </c>
      <c r="AK563" s="1">
        <f>(('logg värden'!AK563))/('logg värden'!$AK$1)</f>
        <v>5885.66</v>
      </c>
      <c r="AL563" s="1">
        <f t="shared" si="8"/>
        <v>21385.78</v>
      </c>
      <c r="AM563" s="1">
        <f>(('logg värden'!AL563))/('logg värden'!$AL$1)</f>
        <v>100</v>
      </c>
    </row>
    <row r="564" spans="1:39" x14ac:dyDescent="0.2">
      <c r="A564">
        <f>'logg värden'!A564</f>
        <v>44532</v>
      </c>
      <c r="B564">
        <f>'logg värden'!B564</f>
        <v>0.71685185185185185</v>
      </c>
      <c r="C564" s="1">
        <f>(('logg värden'!C564))/('logg värden'!$C$1)</f>
        <v>-4</v>
      </c>
      <c r="D564" s="1">
        <f>(('logg värden'!D564))/('logg värden'!$D$1)</f>
        <v>-2.6</v>
      </c>
      <c r="E564" s="1">
        <f>(('logg värden'!E564))/('logg värden'!$E$1)</f>
        <v>21.8</v>
      </c>
      <c r="F564" s="1">
        <f>(('logg värden'!F564))/('logg värden'!$F$1)</f>
        <v>10</v>
      </c>
      <c r="G564" s="1">
        <f>(('logg värden'!G564))/('logg värden'!$G$1)</f>
        <v>27.1</v>
      </c>
      <c r="H564" s="1">
        <f>(('logg värden'!H564))/('logg värden'!$H$1)</f>
        <v>28.7</v>
      </c>
      <c r="I564" s="1">
        <f>(('logg värden'!I564))/('logg värden'!$I$1)</f>
        <v>28.4</v>
      </c>
      <c r="J564" s="1">
        <f>(('logg värden'!J564))/('logg värden'!$J$1)</f>
        <v>25</v>
      </c>
      <c r="K564" s="1">
        <f>(('logg värden'!K564))/('logg värden'!$K$1)</f>
        <v>26.4</v>
      </c>
      <c r="L564" s="1">
        <f>(('logg värden'!L564))/('logg värden'!$L$1)</f>
        <v>26.4</v>
      </c>
      <c r="M564" s="1">
        <f>(('logg värden'!M564))/('logg värden'!$M$1)</f>
        <v>-3276.8</v>
      </c>
      <c r="N564" s="1">
        <f>(('logg värden'!N564))/('logg värden'!$N$1)</f>
        <v>-3276.8</v>
      </c>
      <c r="O564" s="1">
        <f>(('logg värden'!O564))/('logg värden'!$O$1)</f>
        <v>46.1</v>
      </c>
      <c r="P564" s="1">
        <f>(('logg värden'!P564))/('logg värden'!$P$1)</f>
        <v>46</v>
      </c>
      <c r="Q564" s="1">
        <f>(('logg värden'!Q564))/('logg värden'!$Q$1)</f>
        <v>28.4</v>
      </c>
      <c r="R564" s="1">
        <f>(('logg värden'!R564))/('logg värden'!$R$1)</f>
        <v>59</v>
      </c>
      <c r="S564" s="1">
        <f>(('logg värden'!S564))/('logg värden'!$S$1)</f>
        <v>17.899999999999999</v>
      </c>
      <c r="T564" s="1">
        <f>(('logg värden'!T564))/('logg värden'!$T$1)</f>
        <v>22.9</v>
      </c>
      <c r="U564" s="1">
        <f>(('logg värden'!U564))/('logg värden'!$U$1)</f>
        <v>23.1</v>
      </c>
      <c r="V564" s="1">
        <f>(('logg värden'!V564))/('logg värden'!$V$1)</f>
        <v>15.3</v>
      </c>
      <c r="W564" s="1">
        <f>(('logg värden'!W564))/('logg värden'!$W$1)</f>
        <v>211.2</v>
      </c>
      <c r="X564" s="1">
        <f>(('logg värden'!X564))/('logg värden'!$X$1)</f>
        <v>-3276.8</v>
      </c>
      <c r="Y564" s="1">
        <f>(('logg värden'!Y564))/('logg värden'!$Y$1)</f>
        <v>0</v>
      </c>
      <c r="Z564" s="1">
        <f>(('logg värden'!Z564))/('logg värden'!$Z$1)</f>
        <v>20.3</v>
      </c>
      <c r="AA564" s="1">
        <f>(('logg värden'!AA564))/('logg värden'!$AA$1)</f>
        <v>0.5</v>
      </c>
      <c r="AB564" s="1">
        <f>(('logg värden'!AB564))/('logg värden'!$AB$1)</f>
        <v>0</v>
      </c>
      <c r="AC564" s="1">
        <f>(('logg värden'!AC564))/('logg värden'!$AC$1)</f>
        <v>0</v>
      </c>
      <c r="AD564" s="1">
        <f>(('logg värden'!AD564))/('logg värden'!$AD$1)</f>
        <v>0.4</v>
      </c>
      <c r="AE564" s="1">
        <f>(('logg värden'!AE564))/('logg värden'!$AE$1)</f>
        <v>0.3</v>
      </c>
      <c r="AF564" s="1">
        <f>(('logg värden'!AF564))/('logg värden'!$AF$1)</f>
        <v>1.4</v>
      </c>
      <c r="AG564" s="1">
        <f>(('logg värden'!AG564))/('logg värden'!$AG$1)</f>
        <v>0</v>
      </c>
      <c r="AH564" s="1">
        <f>(('logg värden'!AH564))/('logg värden'!$AH$1)</f>
        <v>25370</v>
      </c>
      <c r="AI564" s="1">
        <f>(('logg värden'!AI564))/('logg värden'!$AI$1)</f>
        <v>36750</v>
      </c>
      <c r="AJ564" s="1">
        <f>(('logg värden'!AJ564))/('logg värden'!$AJ$1)</f>
        <v>27271.439999999999</v>
      </c>
      <c r="AK564" s="1">
        <f>(('logg värden'!AK564))/('logg värden'!$AK$1)</f>
        <v>5885.66</v>
      </c>
      <c r="AL564" s="1">
        <f t="shared" si="8"/>
        <v>21385.78</v>
      </c>
      <c r="AM564" s="1">
        <f>(('logg värden'!AL564))/('logg värden'!$AL$1)</f>
        <v>100</v>
      </c>
    </row>
    <row r="565" spans="1:39" x14ac:dyDescent="0.2">
      <c r="A565">
        <f>'logg värden'!A565</f>
        <v>44532</v>
      </c>
      <c r="B565">
        <f>'logg värden'!B565</f>
        <v>0.71754629629629629</v>
      </c>
      <c r="C565" s="1">
        <f>(('logg värden'!C565))/('logg värden'!$C$1)</f>
        <v>-4</v>
      </c>
      <c r="D565" s="1">
        <f>(('logg värden'!D565))/('logg värden'!$D$1)</f>
        <v>-2.6</v>
      </c>
      <c r="E565" s="1">
        <f>(('logg värden'!E565))/('logg värden'!$E$1)</f>
        <v>21.8</v>
      </c>
      <c r="F565" s="1">
        <f>(('logg värden'!F565))/('logg värden'!$F$1)</f>
        <v>10</v>
      </c>
      <c r="G565" s="1">
        <f>(('logg värden'!G565))/('logg värden'!$G$1)</f>
        <v>27.1</v>
      </c>
      <c r="H565" s="1">
        <f>(('logg värden'!H565))/('logg värden'!$H$1)</f>
        <v>28.6</v>
      </c>
      <c r="I565" s="1">
        <f>(('logg värden'!I565))/('logg värden'!$I$1)</f>
        <v>28.3</v>
      </c>
      <c r="J565" s="1">
        <f>(('logg värden'!J565))/('logg värden'!$J$1)</f>
        <v>25</v>
      </c>
      <c r="K565" s="1">
        <f>(('logg värden'!K565))/('logg värden'!$K$1)</f>
        <v>26.4</v>
      </c>
      <c r="L565" s="1">
        <f>(('logg värden'!L565))/('logg värden'!$L$1)</f>
        <v>26.4</v>
      </c>
      <c r="M565" s="1">
        <f>(('logg värden'!M565))/('logg värden'!$M$1)</f>
        <v>-3276.8</v>
      </c>
      <c r="N565" s="1">
        <f>(('logg värden'!N565))/('logg värden'!$N$1)</f>
        <v>-3276.8</v>
      </c>
      <c r="O565" s="1">
        <f>(('logg värden'!O565))/('logg värden'!$O$1)</f>
        <v>46.1</v>
      </c>
      <c r="P565" s="1">
        <f>(('logg värden'!P565))/('logg värden'!$P$1)</f>
        <v>46</v>
      </c>
      <c r="Q565" s="1">
        <f>(('logg värden'!Q565))/('logg värden'!$Q$1)</f>
        <v>28.4</v>
      </c>
      <c r="R565" s="1">
        <f>(('logg värden'!R565))/('logg värden'!$R$1)</f>
        <v>58.3</v>
      </c>
      <c r="S565" s="1">
        <f>(('logg värden'!S565))/('logg värden'!$S$1)</f>
        <v>18.2</v>
      </c>
      <c r="T565" s="1">
        <f>(('logg värden'!T565))/('logg värden'!$T$1)</f>
        <v>23</v>
      </c>
      <c r="U565" s="1">
        <f>(('logg värden'!U565))/('logg värden'!$U$1)</f>
        <v>23.1</v>
      </c>
      <c r="V565" s="1">
        <f>(('logg värden'!V565))/('logg värden'!$V$1)</f>
        <v>15.6</v>
      </c>
      <c r="W565" s="1">
        <f>(('logg värden'!W565))/('logg värden'!$W$1)</f>
        <v>211.4</v>
      </c>
      <c r="X565" s="1">
        <f>(('logg värden'!X565))/('logg värden'!$X$1)</f>
        <v>-3276.8</v>
      </c>
      <c r="Y565" s="1">
        <f>(('logg värden'!Y565))/('logg värden'!$Y$1)</f>
        <v>0</v>
      </c>
      <c r="Z565" s="1">
        <f>(('logg värden'!Z565))/('logg värden'!$Z$1)</f>
        <v>21.9</v>
      </c>
      <c r="AA565" s="1">
        <f>(('logg värden'!AA565))/('logg värden'!$AA$1)</f>
        <v>0.5</v>
      </c>
      <c r="AB565" s="1">
        <f>(('logg värden'!AB565))/('logg värden'!$AB$1)</f>
        <v>0</v>
      </c>
      <c r="AC565" s="1">
        <f>(('logg värden'!AC565))/('logg värden'!$AC$1)</f>
        <v>0</v>
      </c>
      <c r="AD565" s="1">
        <f>(('logg värden'!AD565))/('logg värden'!$AD$1)</f>
        <v>0.3</v>
      </c>
      <c r="AE565" s="1">
        <f>(('logg värden'!AE565))/('logg värden'!$AE$1)</f>
        <v>0.4</v>
      </c>
      <c r="AF565" s="1">
        <f>(('logg värden'!AF565))/('logg värden'!$AF$1)</f>
        <v>1.5</v>
      </c>
      <c r="AG565" s="1">
        <f>(('logg värden'!AG565))/('logg värden'!$AG$1)</f>
        <v>0</v>
      </c>
      <c r="AH565" s="1">
        <f>(('logg värden'!AH565))/('logg värden'!$AH$1)</f>
        <v>25370</v>
      </c>
      <c r="AI565" s="1">
        <f>(('logg värden'!AI565))/('logg värden'!$AI$1)</f>
        <v>36750</v>
      </c>
      <c r="AJ565" s="1">
        <f>(('logg värden'!AJ565))/('logg värden'!$AJ$1)</f>
        <v>27271.439999999999</v>
      </c>
      <c r="AK565" s="1">
        <f>(('logg värden'!AK565))/('logg värden'!$AK$1)</f>
        <v>5885.66</v>
      </c>
      <c r="AL565" s="1">
        <f t="shared" si="8"/>
        <v>21385.78</v>
      </c>
      <c r="AM565" s="1">
        <f>(('logg värden'!AL565))/('logg värden'!$AL$1)</f>
        <v>100</v>
      </c>
    </row>
    <row r="566" spans="1:39" x14ac:dyDescent="0.2">
      <c r="A566">
        <f>'logg värden'!A566</f>
        <v>44532</v>
      </c>
      <c r="B566">
        <f>'logg värden'!B566</f>
        <v>0.71824074074074085</v>
      </c>
      <c r="C566" s="1">
        <f>(('logg värden'!C566))/('logg värden'!$C$1)</f>
        <v>-4</v>
      </c>
      <c r="D566" s="1">
        <f>(('logg värden'!D566))/('logg värden'!$D$1)</f>
        <v>-2.6</v>
      </c>
      <c r="E566" s="1">
        <f>(('logg värden'!E566))/('logg värden'!$E$1)</f>
        <v>21.8</v>
      </c>
      <c r="F566" s="1">
        <f>(('logg värden'!F566))/('logg värden'!$F$1)</f>
        <v>10</v>
      </c>
      <c r="G566" s="1">
        <f>(('logg värden'!G566))/('logg värden'!$G$1)</f>
        <v>27.1</v>
      </c>
      <c r="H566" s="1">
        <f>(('logg värden'!H566))/('logg värden'!$H$1)</f>
        <v>28.5</v>
      </c>
      <c r="I566" s="1">
        <f>(('logg värden'!I566))/('logg värden'!$I$1)</f>
        <v>28.4</v>
      </c>
      <c r="J566" s="1">
        <f>(('logg värden'!J566))/('logg värden'!$J$1)</f>
        <v>25</v>
      </c>
      <c r="K566" s="1">
        <f>(('logg värden'!K566))/('logg värden'!$K$1)</f>
        <v>26.4</v>
      </c>
      <c r="L566" s="1">
        <f>(('logg värden'!L566))/('logg värden'!$L$1)</f>
        <v>26.4</v>
      </c>
      <c r="M566" s="1">
        <f>(('logg värden'!M566))/('logg värden'!$M$1)</f>
        <v>-3276.8</v>
      </c>
      <c r="N566" s="1">
        <f>(('logg värden'!N566))/('logg värden'!$N$1)</f>
        <v>-3276.8</v>
      </c>
      <c r="O566" s="1">
        <f>(('logg värden'!O566))/('logg värden'!$O$1)</f>
        <v>46.1</v>
      </c>
      <c r="P566" s="1">
        <f>(('logg värden'!P566))/('logg värden'!$P$1)</f>
        <v>45.9</v>
      </c>
      <c r="Q566" s="1">
        <f>(('logg värden'!Q566))/('logg värden'!$Q$1)</f>
        <v>28.5</v>
      </c>
      <c r="R566" s="1">
        <f>(('logg värden'!R566))/('logg värden'!$R$1)</f>
        <v>57.7</v>
      </c>
      <c r="S566" s="1">
        <f>(('logg värden'!S566))/('logg värden'!$S$1)</f>
        <v>18.5</v>
      </c>
      <c r="T566" s="1">
        <f>(('logg värden'!T566))/('logg värden'!$T$1)</f>
        <v>23</v>
      </c>
      <c r="U566" s="1">
        <f>(('logg värden'!U566))/('logg värden'!$U$1)</f>
        <v>23.1</v>
      </c>
      <c r="V566" s="1">
        <f>(('logg värden'!V566))/('logg värden'!$V$1)</f>
        <v>15.8</v>
      </c>
      <c r="W566" s="1">
        <f>(('logg värden'!W566))/('logg värden'!$W$1)</f>
        <v>211.4</v>
      </c>
      <c r="X566" s="1">
        <f>(('logg värden'!X566))/('logg värden'!$X$1)</f>
        <v>-3276.8</v>
      </c>
      <c r="Y566" s="1">
        <f>(('logg värden'!Y566))/('logg värden'!$Y$1)</f>
        <v>0</v>
      </c>
      <c r="Z566" s="1">
        <f>(('logg värden'!Z566))/('logg värden'!$Z$1)</f>
        <v>23.4</v>
      </c>
      <c r="AA566" s="1">
        <f>(('logg värden'!AA566))/('logg värden'!$AA$1)</f>
        <v>0.5</v>
      </c>
      <c r="AB566" s="1">
        <f>(('logg värden'!AB566))/('logg värden'!$AB$1)</f>
        <v>0</v>
      </c>
      <c r="AC566" s="1">
        <f>(('logg värden'!AC566))/('logg värden'!$AC$1)</f>
        <v>0</v>
      </c>
      <c r="AD566" s="1">
        <f>(('logg värden'!AD566))/('logg värden'!$AD$1)</f>
        <v>0.3</v>
      </c>
      <c r="AE566" s="1">
        <f>(('logg värden'!AE566))/('logg värden'!$AE$1)</f>
        <v>0.4</v>
      </c>
      <c r="AF566" s="1">
        <f>(('logg värden'!AF566))/('logg värden'!$AF$1)</f>
        <v>1.5</v>
      </c>
      <c r="AG566" s="1">
        <f>(('logg värden'!AG566))/('logg värden'!$AG$1)</f>
        <v>0</v>
      </c>
      <c r="AH566" s="1">
        <f>(('logg värden'!AH566))/('logg värden'!$AH$1)</f>
        <v>25370</v>
      </c>
      <c r="AI566" s="1">
        <f>(('logg värden'!AI566))/('logg värden'!$AI$1)</f>
        <v>36750</v>
      </c>
      <c r="AJ566" s="1">
        <f>(('logg värden'!AJ566))/('logg värden'!$AJ$1)</f>
        <v>27271.439999999999</v>
      </c>
      <c r="AK566" s="1">
        <f>(('logg värden'!AK566))/('logg värden'!$AK$1)</f>
        <v>5885.66</v>
      </c>
      <c r="AL566" s="1">
        <f t="shared" si="8"/>
        <v>21385.78</v>
      </c>
      <c r="AM566" s="1">
        <f>(('logg värden'!AL566))/('logg värden'!$AL$1)</f>
        <v>0</v>
      </c>
    </row>
    <row r="567" spans="1:39" x14ac:dyDescent="0.2">
      <c r="A567">
        <f>'logg värden'!A567</f>
        <v>44532</v>
      </c>
      <c r="B567">
        <f>'logg värden'!B567</f>
        <v>0.71893518518518518</v>
      </c>
      <c r="C567" s="1">
        <f>(('logg värden'!C567))/('logg värden'!$C$1)</f>
        <v>-4</v>
      </c>
      <c r="D567" s="1">
        <f>(('logg värden'!D567))/('logg värden'!$D$1)</f>
        <v>-2.6</v>
      </c>
      <c r="E567" s="1">
        <f>(('logg värden'!E567))/('logg värden'!$E$1)</f>
        <v>21.8</v>
      </c>
      <c r="F567" s="1">
        <f>(('logg värden'!F567))/('logg värden'!$F$1)</f>
        <v>10</v>
      </c>
      <c r="G567" s="1">
        <f>(('logg värden'!G567))/('logg värden'!$G$1)</f>
        <v>27.1</v>
      </c>
      <c r="H567" s="1">
        <f>(('logg värden'!H567))/('logg värden'!$H$1)</f>
        <v>28.4</v>
      </c>
      <c r="I567" s="1">
        <f>(('logg värden'!I567))/('logg värden'!$I$1)</f>
        <v>28.5</v>
      </c>
      <c r="J567" s="1">
        <f>(('logg värden'!J567))/('logg värden'!$J$1)</f>
        <v>25</v>
      </c>
      <c r="K567" s="1">
        <f>(('logg värden'!K567))/('logg värden'!$K$1)</f>
        <v>26.4</v>
      </c>
      <c r="L567" s="1">
        <f>(('logg värden'!L567))/('logg värden'!$L$1)</f>
        <v>26.4</v>
      </c>
      <c r="M567" s="1">
        <f>(('logg värden'!M567))/('logg värden'!$M$1)</f>
        <v>-3276.8</v>
      </c>
      <c r="N567" s="1">
        <f>(('logg värden'!N567))/('logg värden'!$N$1)</f>
        <v>-3276.8</v>
      </c>
      <c r="O567" s="1">
        <f>(('logg värden'!O567))/('logg värden'!$O$1)</f>
        <v>46.1</v>
      </c>
      <c r="P567" s="1">
        <f>(('logg värden'!P567))/('logg värden'!$P$1)</f>
        <v>45.9</v>
      </c>
      <c r="Q567" s="1">
        <f>(('logg värden'!Q567))/('logg värden'!$Q$1)</f>
        <v>28.8</v>
      </c>
      <c r="R567" s="1">
        <f>(('logg värden'!R567))/('logg värden'!$R$1)</f>
        <v>57.2</v>
      </c>
      <c r="S567" s="1">
        <f>(('logg värden'!S567))/('logg värden'!$S$1)</f>
        <v>18.7</v>
      </c>
      <c r="T567" s="1">
        <f>(('logg värden'!T567))/('logg värden'!$T$1)</f>
        <v>23.1</v>
      </c>
      <c r="U567" s="1">
        <f>(('logg värden'!U567))/('logg värden'!$U$1)</f>
        <v>23.1</v>
      </c>
      <c r="V567" s="1">
        <f>(('logg värden'!V567))/('logg värden'!$V$1)</f>
        <v>16</v>
      </c>
      <c r="W567" s="1">
        <f>(('logg värden'!W567))/('logg värden'!$W$1)</f>
        <v>213.1</v>
      </c>
      <c r="X567" s="1">
        <f>(('logg värden'!X567))/('logg värden'!$X$1)</f>
        <v>-3276.8</v>
      </c>
      <c r="Y567" s="1">
        <f>(('logg värden'!Y567))/('logg värden'!$Y$1)</f>
        <v>0</v>
      </c>
      <c r="Z567" s="1">
        <f>(('logg värden'!Z567))/('logg värden'!$Z$1)</f>
        <v>24.8</v>
      </c>
      <c r="AA567" s="1">
        <f>(('logg värden'!AA567))/('logg värden'!$AA$1)</f>
        <v>0.5</v>
      </c>
      <c r="AB567" s="1">
        <f>(('logg värden'!AB567))/('logg värden'!$AB$1)</f>
        <v>0</v>
      </c>
      <c r="AC567" s="1">
        <f>(('logg värden'!AC567))/('logg värden'!$AC$1)</f>
        <v>0</v>
      </c>
      <c r="AD567" s="1">
        <f>(('logg värden'!AD567))/('logg värden'!$AD$1)</f>
        <v>0.4</v>
      </c>
      <c r="AE567" s="1">
        <f>(('logg värden'!AE567))/('logg värden'!$AE$1)</f>
        <v>0.4</v>
      </c>
      <c r="AF567" s="1">
        <f>(('logg värden'!AF567))/('logg värden'!$AF$1)</f>
        <v>1.4</v>
      </c>
      <c r="AG567" s="1">
        <f>(('logg värden'!AG567))/('logg värden'!$AG$1)</f>
        <v>0</v>
      </c>
      <c r="AH567" s="1">
        <f>(('logg värden'!AH567))/('logg värden'!$AH$1)</f>
        <v>25370</v>
      </c>
      <c r="AI567" s="1">
        <f>(('logg värden'!AI567))/('logg värden'!$AI$1)</f>
        <v>36750</v>
      </c>
      <c r="AJ567" s="1">
        <f>(('logg värden'!AJ567))/('logg värden'!$AJ$1)</f>
        <v>27271.439999999999</v>
      </c>
      <c r="AK567" s="1">
        <f>(('logg värden'!AK567))/('logg värden'!$AK$1)</f>
        <v>5885.66</v>
      </c>
      <c r="AL567" s="1">
        <f t="shared" si="8"/>
        <v>21385.78</v>
      </c>
      <c r="AM567" s="1">
        <f>(('logg värden'!AL567))/('logg värden'!$AL$1)</f>
        <v>0</v>
      </c>
    </row>
    <row r="568" spans="1:39" x14ac:dyDescent="0.2">
      <c r="A568">
        <f>'logg värden'!A568</f>
        <v>44532</v>
      </c>
      <c r="B568">
        <f>'logg värden'!B568</f>
        <v>0.71962962962962962</v>
      </c>
      <c r="C568" s="1">
        <f>(('logg värden'!C568))/('logg värden'!$C$1)</f>
        <v>-4</v>
      </c>
      <c r="D568" s="1">
        <f>(('logg värden'!D568))/('logg värden'!$D$1)</f>
        <v>-2.6</v>
      </c>
      <c r="E568" s="1">
        <f>(('logg värden'!E568))/('logg värden'!$E$1)</f>
        <v>21.9</v>
      </c>
      <c r="F568" s="1">
        <f>(('logg värden'!F568))/('logg värden'!$F$1)</f>
        <v>10</v>
      </c>
      <c r="G568" s="1">
        <f>(('logg värden'!G568))/('logg värden'!$G$1)</f>
        <v>27.1</v>
      </c>
      <c r="H568" s="1">
        <f>(('logg värden'!H568))/('logg värden'!$H$1)</f>
        <v>28.2</v>
      </c>
      <c r="I568" s="1">
        <f>(('logg värden'!I568))/('logg värden'!$I$1)</f>
        <v>28.5</v>
      </c>
      <c r="J568" s="1">
        <f>(('logg värden'!J568))/('logg värden'!$J$1)</f>
        <v>25</v>
      </c>
      <c r="K568" s="1">
        <f>(('logg värden'!K568))/('logg värden'!$K$1)</f>
        <v>26.3</v>
      </c>
      <c r="L568" s="1">
        <f>(('logg värden'!L568))/('logg värden'!$L$1)</f>
        <v>26.4</v>
      </c>
      <c r="M568" s="1">
        <f>(('logg värden'!M568))/('logg värden'!$M$1)</f>
        <v>-3276.8</v>
      </c>
      <c r="N568" s="1">
        <f>(('logg värden'!N568))/('logg värden'!$N$1)</f>
        <v>-3276.8</v>
      </c>
      <c r="O568" s="1">
        <f>(('logg värden'!O568))/('logg värden'!$O$1)</f>
        <v>46.1</v>
      </c>
      <c r="P568" s="1">
        <f>(('logg värden'!P568))/('logg värden'!$P$1)</f>
        <v>45.9</v>
      </c>
      <c r="Q568" s="1">
        <f>(('logg värden'!Q568))/('logg värden'!$Q$1)</f>
        <v>29</v>
      </c>
      <c r="R568" s="1">
        <f>(('logg värden'!R568))/('logg värden'!$R$1)</f>
        <v>56.6</v>
      </c>
      <c r="S568" s="1">
        <f>(('logg värden'!S568))/('logg värden'!$S$1)</f>
        <v>19</v>
      </c>
      <c r="T568" s="1">
        <f>(('logg värden'!T568))/('logg värden'!$T$1)</f>
        <v>23.1</v>
      </c>
      <c r="U568" s="1">
        <f>(('logg värden'!U568))/('logg värden'!$U$1)</f>
        <v>23.2</v>
      </c>
      <c r="V568" s="1">
        <f>(('logg värden'!V568))/('logg värden'!$V$1)</f>
        <v>16.2</v>
      </c>
      <c r="W568" s="1">
        <f>(('logg värden'!W568))/('logg värden'!$W$1)</f>
        <v>210.6</v>
      </c>
      <c r="X568" s="1">
        <f>(('logg värden'!X568))/('logg värden'!$X$1)</f>
        <v>-3276.8</v>
      </c>
      <c r="Y568" s="1">
        <f>(('logg värden'!Y568))/('logg värden'!$Y$1)</f>
        <v>0</v>
      </c>
      <c r="Z568" s="1">
        <f>(('logg värden'!Z568))/('logg värden'!$Z$1)</f>
        <v>26</v>
      </c>
      <c r="AA568" s="1">
        <f>(('logg värden'!AA568))/('logg värden'!$AA$1)</f>
        <v>0.5</v>
      </c>
      <c r="AB568" s="1">
        <f>(('logg värden'!AB568))/('logg värden'!$AB$1)</f>
        <v>0</v>
      </c>
      <c r="AC568" s="1">
        <f>(('logg värden'!AC568))/('logg värden'!$AC$1)</f>
        <v>0</v>
      </c>
      <c r="AD568" s="1">
        <f>(('logg värden'!AD568))/('logg värden'!$AD$1)</f>
        <v>0.4</v>
      </c>
      <c r="AE568" s="1">
        <f>(('logg värden'!AE568))/('logg värden'!$AE$1)</f>
        <v>0.4</v>
      </c>
      <c r="AF568" s="1">
        <f>(('logg värden'!AF568))/('logg värden'!$AF$1)</f>
        <v>1</v>
      </c>
      <c r="AG568" s="1">
        <f>(('logg värden'!AG568))/('logg värden'!$AG$1)</f>
        <v>0</v>
      </c>
      <c r="AH568" s="1">
        <f>(('logg värden'!AH568))/('logg värden'!$AH$1)</f>
        <v>25370</v>
      </c>
      <c r="AI568" s="1">
        <f>(('logg värden'!AI568))/('logg värden'!$AI$1)</f>
        <v>36750</v>
      </c>
      <c r="AJ568" s="1">
        <f>(('logg värden'!AJ568))/('logg värden'!$AJ$1)</f>
        <v>27271.439999999999</v>
      </c>
      <c r="AK568" s="1">
        <f>(('logg värden'!AK568))/('logg värden'!$AK$1)</f>
        <v>5885.66</v>
      </c>
      <c r="AL568" s="1">
        <f t="shared" si="8"/>
        <v>21385.78</v>
      </c>
      <c r="AM568" s="1">
        <f>(('logg värden'!AL568))/('logg värden'!$AL$1)</f>
        <v>0</v>
      </c>
    </row>
    <row r="569" spans="1:39" x14ac:dyDescent="0.2">
      <c r="A569">
        <f>'logg värden'!A569</f>
        <v>44532</v>
      </c>
      <c r="B569">
        <f>'logg värden'!B569</f>
        <v>0.72032407407407406</v>
      </c>
      <c r="C569" s="1">
        <f>(('logg värden'!C569))/('logg värden'!$C$1)</f>
        <v>-4</v>
      </c>
      <c r="D569" s="1">
        <f>(('logg värden'!D569))/('logg värden'!$D$1)</f>
        <v>-2.6</v>
      </c>
      <c r="E569" s="1">
        <f>(('logg värden'!E569))/('logg värden'!$E$1)</f>
        <v>21.9</v>
      </c>
      <c r="F569" s="1">
        <f>(('logg värden'!F569))/('logg värden'!$F$1)</f>
        <v>10</v>
      </c>
      <c r="G569" s="1">
        <f>(('logg värden'!G569))/('logg värden'!$G$1)</f>
        <v>27.1</v>
      </c>
      <c r="H569" s="1">
        <f>(('logg värden'!H569))/('logg värden'!$H$1)</f>
        <v>28.1</v>
      </c>
      <c r="I569" s="1">
        <f>(('logg värden'!I569))/('logg värden'!$I$1)</f>
        <v>28.6</v>
      </c>
      <c r="J569" s="1">
        <f>(('logg värden'!J569))/('logg värden'!$J$1)</f>
        <v>25</v>
      </c>
      <c r="K569" s="1">
        <f>(('logg värden'!K569))/('logg värden'!$K$1)</f>
        <v>26.3</v>
      </c>
      <c r="L569" s="1">
        <f>(('logg värden'!L569))/('logg värden'!$L$1)</f>
        <v>26.4</v>
      </c>
      <c r="M569" s="1">
        <f>(('logg värden'!M569))/('logg värden'!$M$1)</f>
        <v>-3276.8</v>
      </c>
      <c r="N569" s="1">
        <f>(('logg värden'!N569))/('logg värden'!$N$1)</f>
        <v>-3276.8</v>
      </c>
      <c r="O569" s="1">
        <f>(('logg värden'!O569))/('logg värden'!$O$1)</f>
        <v>46.1</v>
      </c>
      <c r="P569" s="1">
        <f>(('logg värden'!P569))/('logg värden'!$P$1)</f>
        <v>45.8</v>
      </c>
      <c r="Q569" s="1">
        <f>(('logg värden'!Q569))/('logg värden'!$Q$1)</f>
        <v>29.3</v>
      </c>
      <c r="R569" s="1">
        <f>(('logg värden'!R569))/('logg värden'!$R$1)</f>
        <v>56.2</v>
      </c>
      <c r="S569" s="1">
        <f>(('logg värden'!S569))/('logg värden'!$S$1)</f>
        <v>19.2</v>
      </c>
      <c r="T569" s="1">
        <f>(('logg värden'!T569))/('logg värden'!$T$1)</f>
        <v>23.1</v>
      </c>
      <c r="U569" s="1">
        <f>(('logg värden'!U569))/('logg värden'!$U$1)</f>
        <v>23.1</v>
      </c>
      <c r="V569" s="1">
        <f>(('logg värden'!V569))/('logg värden'!$V$1)</f>
        <v>16.399999999999999</v>
      </c>
      <c r="W569" s="1">
        <f>(('logg värden'!W569))/('logg värden'!$W$1)</f>
        <v>210.7</v>
      </c>
      <c r="X569" s="1">
        <f>(('logg värden'!X569))/('logg värden'!$X$1)</f>
        <v>-3276.8</v>
      </c>
      <c r="Y569" s="1">
        <f>(('logg värden'!Y569))/('logg värden'!$Y$1)</f>
        <v>0</v>
      </c>
      <c r="Z569" s="1">
        <f>(('logg värden'!Z569))/('logg värden'!$Z$1)</f>
        <v>27.1</v>
      </c>
      <c r="AA569" s="1">
        <f>(('logg värden'!AA569))/('logg värden'!$AA$1)</f>
        <v>0.5</v>
      </c>
      <c r="AB569" s="1">
        <f>(('logg värden'!AB569))/('logg värden'!$AB$1)</f>
        <v>0</v>
      </c>
      <c r="AC569" s="1">
        <f>(('logg värden'!AC569))/('logg värden'!$AC$1)</f>
        <v>0</v>
      </c>
      <c r="AD569" s="1">
        <f>(('logg värden'!AD569))/('logg värden'!$AD$1)</f>
        <v>0.6</v>
      </c>
      <c r="AE569" s="1">
        <f>(('logg värden'!AE569))/('logg värden'!$AE$1)</f>
        <v>0.4</v>
      </c>
      <c r="AF569" s="1">
        <f>(('logg värden'!AF569))/('logg värden'!$AF$1)</f>
        <v>1</v>
      </c>
      <c r="AG569" s="1">
        <f>(('logg värden'!AG569))/('logg värden'!$AG$1)</f>
        <v>0</v>
      </c>
      <c r="AH569" s="1">
        <f>(('logg värden'!AH569))/('logg värden'!$AH$1)</f>
        <v>25370</v>
      </c>
      <c r="AI569" s="1">
        <f>(('logg värden'!AI569))/('logg värden'!$AI$1)</f>
        <v>36750</v>
      </c>
      <c r="AJ569" s="1">
        <f>(('logg värden'!AJ569))/('logg värden'!$AJ$1)</f>
        <v>27271.439999999999</v>
      </c>
      <c r="AK569" s="1">
        <f>(('logg värden'!AK569))/('logg värden'!$AK$1)</f>
        <v>5885.66</v>
      </c>
      <c r="AL569" s="1">
        <f t="shared" si="8"/>
        <v>21385.78</v>
      </c>
      <c r="AM569" s="1">
        <f>(('logg värden'!AL569))/('logg värden'!$AL$1)</f>
        <v>0</v>
      </c>
    </row>
    <row r="570" spans="1:39" x14ac:dyDescent="0.2">
      <c r="A570">
        <f>'logg värden'!A570</f>
        <v>44532</v>
      </c>
      <c r="B570">
        <f>'logg värden'!B570</f>
        <v>0.72101851851851861</v>
      </c>
      <c r="C570" s="1">
        <f>(('logg värden'!C570))/('logg värden'!$C$1)</f>
        <v>-4</v>
      </c>
      <c r="D570" s="1">
        <f>(('logg värden'!D570))/('logg värden'!$D$1)</f>
        <v>-2.6</v>
      </c>
      <c r="E570" s="1">
        <f>(('logg värden'!E570))/('logg värden'!$E$1)</f>
        <v>21.9</v>
      </c>
      <c r="F570" s="1">
        <f>(('logg värden'!F570))/('logg värden'!$F$1)</f>
        <v>10</v>
      </c>
      <c r="G570" s="1">
        <f>(('logg värden'!G570))/('logg värden'!$G$1)</f>
        <v>27.1</v>
      </c>
      <c r="H570" s="1">
        <f>(('logg värden'!H570))/('logg värden'!$H$1)</f>
        <v>28</v>
      </c>
      <c r="I570" s="1">
        <f>(('logg värden'!I570))/('logg värden'!$I$1)</f>
        <v>28.7</v>
      </c>
      <c r="J570" s="1">
        <f>(('logg värden'!J570))/('logg värden'!$J$1)</f>
        <v>25</v>
      </c>
      <c r="K570" s="1">
        <f>(('logg värden'!K570))/('logg värden'!$K$1)</f>
        <v>26.3</v>
      </c>
      <c r="L570" s="1">
        <f>(('logg värden'!L570))/('logg värden'!$L$1)</f>
        <v>26.4</v>
      </c>
      <c r="M570" s="1">
        <f>(('logg värden'!M570))/('logg värden'!$M$1)</f>
        <v>-3276.8</v>
      </c>
      <c r="N570" s="1">
        <f>(('logg värden'!N570))/('logg värden'!$N$1)</f>
        <v>-3276.8</v>
      </c>
      <c r="O570" s="1">
        <f>(('logg värden'!O570))/('logg värden'!$O$1)</f>
        <v>46.1</v>
      </c>
      <c r="P570" s="1">
        <f>(('logg värden'!P570))/('logg värden'!$P$1)</f>
        <v>45.8</v>
      </c>
      <c r="Q570" s="1">
        <f>(('logg värden'!Q570))/('logg värden'!$Q$1)</f>
        <v>29.4</v>
      </c>
      <c r="R570" s="1">
        <f>(('logg värden'!R570))/('logg värden'!$R$1)</f>
        <v>55.8</v>
      </c>
      <c r="S570" s="1">
        <f>(('logg värden'!S570))/('logg värden'!$S$1)</f>
        <v>19.399999999999999</v>
      </c>
      <c r="T570" s="1">
        <f>(('logg värden'!T570))/('logg värden'!$T$1)</f>
        <v>23.1</v>
      </c>
      <c r="U570" s="1">
        <f>(('logg värden'!U570))/('logg värden'!$U$1)</f>
        <v>23.1</v>
      </c>
      <c r="V570" s="1">
        <f>(('logg värden'!V570))/('logg värden'!$V$1)</f>
        <v>16.5</v>
      </c>
      <c r="W570" s="1">
        <f>(('logg värden'!W570))/('logg värden'!$W$1)</f>
        <v>209.5</v>
      </c>
      <c r="X570" s="1">
        <f>(('logg värden'!X570))/('logg värden'!$X$1)</f>
        <v>-3276.8</v>
      </c>
      <c r="Y570" s="1">
        <f>(('logg värden'!Y570))/('logg värden'!$Y$1)</f>
        <v>0</v>
      </c>
      <c r="Z570" s="1">
        <f>(('logg värden'!Z570))/('logg värden'!$Z$1)</f>
        <v>28.1</v>
      </c>
      <c r="AA570" s="1">
        <f>(('logg värden'!AA570))/('logg värden'!$AA$1)</f>
        <v>0.5</v>
      </c>
      <c r="AB570" s="1">
        <f>(('logg värden'!AB570))/('logg värden'!$AB$1)</f>
        <v>0</v>
      </c>
      <c r="AC570" s="1">
        <f>(('logg värden'!AC570))/('logg värden'!$AC$1)</f>
        <v>0</v>
      </c>
      <c r="AD570" s="1">
        <f>(('logg värden'!AD570))/('logg värden'!$AD$1)</f>
        <v>0.5</v>
      </c>
      <c r="AE570" s="1">
        <f>(('logg värden'!AE570))/('logg värden'!$AE$1)</f>
        <v>0.5</v>
      </c>
      <c r="AF570" s="1">
        <f>(('logg värden'!AF570))/('logg värden'!$AF$1)</f>
        <v>1.3</v>
      </c>
      <c r="AG570" s="1">
        <f>(('logg värden'!AG570))/('logg värden'!$AG$1)</f>
        <v>0</v>
      </c>
      <c r="AH570" s="1">
        <f>(('logg värden'!AH570))/('logg värden'!$AH$1)</f>
        <v>25370</v>
      </c>
      <c r="AI570" s="1">
        <f>(('logg värden'!AI570))/('logg värden'!$AI$1)</f>
        <v>36750</v>
      </c>
      <c r="AJ570" s="1">
        <f>(('logg värden'!AJ570))/('logg värden'!$AJ$1)</f>
        <v>27271.439999999999</v>
      </c>
      <c r="AK570" s="1">
        <f>(('logg värden'!AK570))/('logg värden'!$AK$1)</f>
        <v>5885.66</v>
      </c>
      <c r="AL570" s="1">
        <f t="shared" si="8"/>
        <v>21385.78</v>
      </c>
      <c r="AM570" s="1">
        <f>(('logg värden'!AL570))/('logg värden'!$AL$1)</f>
        <v>0</v>
      </c>
    </row>
    <row r="571" spans="1:39" x14ac:dyDescent="0.2">
      <c r="A571">
        <f>'logg värden'!A571</f>
        <v>44532</v>
      </c>
      <c r="B571">
        <f>'logg värden'!B571</f>
        <v>0.72171296296296295</v>
      </c>
      <c r="C571" s="1">
        <f>(('logg värden'!C571))/('logg värden'!$C$1)</f>
        <v>-4</v>
      </c>
      <c r="D571" s="1">
        <f>(('logg värden'!D571))/('logg värden'!$D$1)</f>
        <v>-2.6</v>
      </c>
      <c r="E571" s="1">
        <f>(('logg värden'!E571))/('logg värden'!$E$1)</f>
        <v>21.8</v>
      </c>
      <c r="F571" s="1">
        <f>(('logg värden'!F571))/('logg värden'!$F$1)</f>
        <v>10</v>
      </c>
      <c r="G571" s="1">
        <f>(('logg värden'!G571))/('logg värden'!$G$1)</f>
        <v>27.1</v>
      </c>
      <c r="H571" s="1">
        <f>(('logg värden'!H571))/('logg värden'!$H$1)</f>
        <v>27.8</v>
      </c>
      <c r="I571" s="1">
        <f>(('logg värden'!I571))/('logg värden'!$I$1)</f>
        <v>28.8</v>
      </c>
      <c r="J571" s="1">
        <f>(('logg värden'!J571))/('logg värden'!$J$1)</f>
        <v>25</v>
      </c>
      <c r="K571" s="1">
        <f>(('logg värden'!K571))/('logg värden'!$K$1)</f>
        <v>26.3</v>
      </c>
      <c r="L571" s="1">
        <f>(('logg värden'!L571))/('logg värden'!$L$1)</f>
        <v>26.4</v>
      </c>
      <c r="M571" s="1">
        <f>(('logg värden'!M571))/('logg värden'!$M$1)</f>
        <v>-3276.8</v>
      </c>
      <c r="N571" s="1">
        <f>(('logg värden'!N571))/('logg värden'!$N$1)</f>
        <v>-3276.8</v>
      </c>
      <c r="O571" s="1">
        <f>(('logg värden'!O571))/('logg värden'!$O$1)</f>
        <v>46.1</v>
      </c>
      <c r="P571" s="1">
        <f>(('logg värden'!P571))/('logg värden'!$P$1)</f>
        <v>45.8</v>
      </c>
      <c r="Q571" s="1">
        <f>(('logg värden'!Q571))/('logg värden'!$Q$1)</f>
        <v>29.6</v>
      </c>
      <c r="R571" s="1">
        <f>(('logg värden'!R571))/('logg värden'!$R$1)</f>
        <v>55.4</v>
      </c>
      <c r="S571" s="1">
        <f>(('logg värden'!S571))/('logg värden'!$S$1)</f>
        <v>19.5</v>
      </c>
      <c r="T571" s="1">
        <f>(('logg värden'!T571))/('logg värden'!$T$1)</f>
        <v>23.1</v>
      </c>
      <c r="U571" s="1">
        <f>(('logg värden'!U571))/('logg värden'!$U$1)</f>
        <v>23.1</v>
      </c>
      <c r="V571" s="1">
        <f>(('logg värden'!V571))/('logg värden'!$V$1)</f>
        <v>16.600000000000001</v>
      </c>
      <c r="W571" s="1">
        <f>(('logg värden'!W571))/('logg värden'!$W$1)</f>
        <v>212.2</v>
      </c>
      <c r="X571" s="1">
        <f>(('logg värden'!X571))/('logg värden'!$X$1)</f>
        <v>-3276.8</v>
      </c>
      <c r="Y571" s="1">
        <f>(('logg värden'!Y571))/('logg värden'!$Y$1)</f>
        <v>0</v>
      </c>
      <c r="Z571" s="1">
        <f>(('logg värden'!Z571))/('logg värden'!$Z$1)</f>
        <v>29</v>
      </c>
      <c r="AA571" s="1">
        <f>(('logg värden'!AA571))/('logg värden'!$AA$1)</f>
        <v>0.5</v>
      </c>
      <c r="AB571" s="1">
        <f>(('logg värden'!AB571))/('logg värden'!$AB$1)</f>
        <v>0</v>
      </c>
      <c r="AC571" s="1">
        <f>(('logg värden'!AC571))/('logg värden'!$AC$1)</f>
        <v>0</v>
      </c>
      <c r="AD571" s="1">
        <f>(('logg värden'!AD571))/('logg värden'!$AD$1)</f>
        <v>0.4</v>
      </c>
      <c r="AE571" s="1">
        <f>(('logg värden'!AE571))/('logg värden'!$AE$1)</f>
        <v>0.5</v>
      </c>
      <c r="AF571" s="1">
        <f>(('logg värden'!AF571))/('logg värden'!$AF$1)</f>
        <v>1.3</v>
      </c>
      <c r="AG571" s="1">
        <f>(('logg värden'!AG571))/('logg värden'!$AG$1)</f>
        <v>0</v>
      </c>
      <c r="AH571" s="1">
        <f>(('logg värden'!AH571))/('logg värden'!$AH$1)</f>
        <v>25370</v>
      </c>
      <c r="AI571" s="1">
        <f>(('logg värden'!AI571))/('logg värden'!$AI$1)</f>
        <v>36750</v>
      </c>
      <c r="AJ571" s="1">
        <f>(('logg värden'!AJ571))/('logg värden'!$AJ$1)</f>
        <v>27271.439999999999</v>
      </c>
      <c r="AK571" s="1">
        <f>(('logg värden'!AK571))/('logg värden'!$AK$1)</f>
        <v>5885.66</v>
      </c>
      <c r="AL571" s="1">
        <f t="shared" si="8"/>
        <v>21385.78</v>
      </c>
      <c r="AM571" s="1">
        <f>(('logg värden'!AL571))/('logg värden'!$AL$1)</f>
        <v>0</v>
      </c>
    </row>
    <row r="572" spans="1:39" x14ac:dyDescent="0.2">
      <c r="A572">
        <f>'logg värden'!A572</f>
        <v>44532</v>
      </c>
      <c r="B572">
        <f>'logg värden'!B572</f>
        <v>0.72240740740740739</v>
      </c>
      <c r="C572" s="1">
        <f>(('logg värden'!C572))/('logg värden'!$C$1)</f>
        <v>-4</v>
      </c>
      <c r="D572" s="1">
        <f>(('logg värden'!D572))/('logg värden'!$D$1)</f>
        <v>-2.6</v>
      </c>
      <c r="E572" s="1">
        <f>(('logg värden'!E572))/('logg värden'!$E$1)</f>
        <v>21.9</v>
      </c>
      <c r="F572" s="1">
        <f>(('logg värden'!F572))/('logg värden'!$F$1)</f>
        <v>10</v>
      </c>
      <c r="G572" s="1">
        <f>(('logg värden'!G572))/('logg värden'!$G$1)</f>
        <v>27.1</v>
      </c>
      <c r="H572" s="1">
        <f>(('logg värden'!H572))/('logg värden'!$H$1)</f>
        <v>27.7</v>
      </c>
      <c r="I572" s="1">
        <f>(('logg värden'!I572))/('logg värden'!$I$1)</f>
        <v>28.8</v>
      </c>
      <c r="J572" s="1">
        <f>(('logg värden'!J572))/('logg värden'!$J$1)</f>
        <v>25</v>
      </c>
      <c r="K572" s="1">
        <f>(('logg värden'!K572))/('logg värden'!$K$1)</f>
        <v>26.3</v>
      </c>
      <c r="L572" s="1">
        <f>(('logg värden'!L572))/('logg värden'!$L$1)</f>
        <v>26.4</v>
      </c>
      <c r="M572" s="1">
        <f>(('logg värden'!M572))/('logg värden'!$M$1)</f>
        <v>-3276.8</v>
      </c>
      <c r="N572" s="1">
        <f>(('logg värden'!N572))/('logg värden'!$N$1)</f>
        <v>-3276.8</v>
      </c>
      <c r="O572" s="1">
        <f>(('logg värden'!O572))/('logg värden'!$O$1)</f>
        <v>46.1</v>
      </c>
      <c r="P572" s="1">
        <f>(('logg värden'!P572))/('logg värden'!$P$1)</f>
        <v>45.8</v>
      </c>
      <c r="Q572" s="1">
        <f>(('logg värden'!Q572))/('logg värden'!$Q$1)</f>
        <v>29.8</v>
      </c>
      <c r="R572" s="1">
        <f>(('logg värden'!R572))/('logg värden'!$R$1)</f>
        <v>55</v>
      </c>
      <c r="S572" s="1">
        <f>(('logg värden'!S572))/('logg värden'!$S$1)</f>
        <v>19.7</v>
      </c>
      <c r="T572" s="1">
        <f>(('logg värden'!T572))/('logg värden'!$T$1)</f>
        <v>23.2</v>
      </c>
      <c r="U572" s="1">
        <f>(('logg värden'!U572))/('logg värden'!$U$1)</f>
        <v>23.1</v>
      </c>
      <c r="V572" s="1">
        <f>(('logg värden'!V572))/('logg värden'!$V$1)</f>
        <v>16.600000000000001</v>
      </c>
      <c r="W572" s="1">
        <f>(('logg värden'!W572))/('logg värden'!$W$1)</f>
        <v>213.1</v>
      </c>
      <c r="X572" s="1">
        <f>(('logg värden'!X572))/('logg värden'!$X$1)</f>
        <v>-3276.8</v>
      </c>
      <c r="Y572" s="1">
        <f>(('logg värden'!Y572))/('logg värden'!$Y$1)</f>
        <v>0</v>
      </c>
      <c r="Z572" s="1">
        <f>(('logg värden'!Z572))/('logg värden'!$Z$1)</f>
        <v>29.7</v>
      </c>
      <c r="AA572" s="1">
        <f>(('logg värden'!AA572))/('logg värden'!$AA$1)</f>
        <v>0.5</v>
      </c>
      <c r="AB572" s="1">
        <f>(('logg värden'!AB572))/('logg värden'!$AB$1)</f>
        <v>0</v>
      </c>
      <c r="AC572" s="1">
        <f>(('logg värden'!AC572))/('logg värden'!$AC$1)</f>
        <v>0</v>
      </c>
      <c r="AD572" s="1">
        <f>(('logg värden'!AD572))/('logg värden'!$AD$1)</f>
        <v>0.6</v>
      </c>
      <c r="AE572" s="1">
        <f>(('logg värden'!AE572))/('logg värden'!$AE$1)</f>
        <v>0.4</v>
      </c>
      <c r="AF572" s="1">
        <f>(('logg värden'!AF572))/('logg värden'!$AF$1)</f>
        <v>1.4</v>
      </c>
      <c r="AG572" s="1">
        <f>(('logg värden'!AG572))/('logg värden'!$AG$1)</f>
        <v>0</v>
      </c>
      <c r="AH572" s="1">
        <f>(('logg värden'!AH572))/('logg värden'!$AH$1)</f>
        <v>25370</v>
      </c>
      <c r="AI572" s="1">
        <f>(('logg värden'!AI572))/('logg värden'!$AI$1)</f>
        <v>36750</v>
      </c>
      <c r="AJ572" s="1">
        <f>(('logg värden'!AJ572))/('logg värden'!$AJ$1)</f>
        <v>27271.439999999999</v>
      </c>
      <c r="AK572" s="1">
        <f>(('logg värden'!AK572))/('logg värden'!$AK$1)</f>
        <v>5885.66</v>
      </c>
      <c r="AL572" s="1">
        <f t="shared" si="8"/>
        <v>21385.78</v>
      </c>
      <c r="AM572" s="1">
        <f>(('logg värden'!AL572))/('logg värden'!$AL$1)</f>
        <v>0</v>
      </c>
    </row>
    <row r="573" spans="1:39" x14ac:dyDescent="0.2">
      <c r="A573">
        <f>'logg värden'!A573</f>
        <v>44532</v>
      </c>
      <c r="B573">
        <f>'logg värden'!B573</f>
        <v>0.72310185185185183</v>
      </c>
      <c r="C573" s="1">
        <f>(('logg värden'!C573))/('logg värden'!$C$1)</f>
        <v>-4</v>
      </c>
      <c r="D573" s="1">
        <f>(('logg värden'!D573))/('logg värden'!$D$1)</f>
        <v>-2.6</v>
      </c>
      <c r="E573" s="1">
        <f>(('logg värden'!E573))/('logg värden'!$E$1)</f>
        <v>21.8</v>
      </c>
      <c r="F573" s="1">
        <f>(('logg värden'!F573))/('logg värden'!$F$1)</f>
        <v>10</v>
      </c>
      <c r="G573" s="1">
        <f>(('logg värden'!G573))/('logg värden'!$G$1)</f>
        <v>27.1</v>
      </c>
      <c r="H573" s="1">
        <f>(('logg värden'!H573))/('logg värden'!$H$1)</f>
        <v>27.6</v>
      </c>
      <c r="I573" s="1">
        <f>(('logg värden'!I573))/('logg värden'!$I$1)</f>
        <v>28.9</v>
      </c>
      <c r="J573" s="1">
        <f>(('logg värden'!J573))/('logg värden'!$J$1)</f>
        <v>25</v>
      </c>
      <c r="K573" s="1">
        <f>(('logg värden'!K573))/('logg värden'!$K$1)</f>
        <v>26.3</v>
      </c>
      <c r="L573" s="1">
        <f>(('logg värden'!L573))/('logg värden'!$L$1)</f>
        <v>26.4</v>
      </c>
      <c r="M573" s="1">
        <f>(('logg värden'!M573))/('logg värden'!$M$1)</f>
        <v>-3276.8</v>
      </c>
      <c r="N573" s="1">
        <f>(('logg värden'!N573))/('logg värden'!$N$1)</f>
        <v>-3276.8</v>
      </c>
      <c r="O573" s="1">
        <f>(('logg värden'!O573))/('logg värden'!$O$1)</f>
        <v>46.2</v>
      </c>
      <c r="P573" s="1">
        <f>(('logg värden'!P573))/('logg värden'!$P$1)</f>
        <v>45.8</v>
      </c>
      <c r="Q573" s="1">
        <f>(('logg värden'!Q573))/('logg värden'!$Q$1)</f>
        <v>30</v>
      </c>
      <c r="R573" s="1">
        <f>(('logg värden'!R573))/('logg värden'!$R$1)</f>
        <v>54.7</v>
      </c>
      <c r="S573" s="1">
        <f>(('logg värden'!S573))/('logg värden'!$S$1)</f>
        <v>19.8</v>
      </c>
      <c r="T573" s="1">
        <f>(('logg värden'!T573))/('logg värden'!$T$1)</f>
        <v>23.2</v>
      </c>
      <c r="U573" s="1">
        <f>(('logg värden'!U573))/('logg värden'!$U$1)</f>
        <v>23.1</v>
      </c>
      <c r="V573" s="1">
        <f>(('logg värden'!V573))/('logg värden'!$V$1)</f>
        <v>16.7</v>
      </c>
      <c r="W573" s="1">
        <f>(('logg värden'!W573))/('logg värden'!$W$1)</f>
        <v>213.3</v>
      </c>
      <c r="X573" s="1">
        <f>(('logg värden'!X573))/('logg värden'!$X$1)</f>
        <v>-3276.8</v>
      </c>
      <c r="Y573" s="1">
        <f>(('logg värden'!Y573))/('logg värden'!$Y$1)</f>
        <v>0</v>
      </c>
      <c r="Z573" s="1">
        <f>(('logg värden'!Z573))/('logg värden'!$Z$1)</f>
        <v>30.3</v>
      </c>
      <c r="AA573" s="1">
        <f>(('logg värden'!AA573))/('logg värden'!$AA$1)</f>
        <v>0.5</v>
      </c>
      <c r="AB573" s="1">
        <f>(('logg värden'!AB573))/('logg värden'!$AB$1)</f>
        <v>0</v>
      </c>
      <c r="AC573" s="1">
        <f>(('logg värden'!AC573))/('logg värden'!$AC$1)</f>
        <v>0</v>
      </c>
      <c r="AD573" s="1">
        <f>(('logg värden'!AD573))/('logg värden'!$AD$1)</f>
        <v>0.6</v>
      </c>
      <c r="AE573" s="1">
        <f>(('logg värden'!AE573))/('logg värden'!$AE$1)</f>
        <v>0.4</v>
      </c>
      <c r="AF573" s="1">
        <f>(('logg värden'!AF573))/('logg värden'!$AF$1)</f>
        <v>1.6</v>
      </c>
      <c r="AG573" s="1">
        <f>(('logg värden'!AG573))/('logg värden'!$AG$1)</f>
        <v>0</v>
      </c>
      <c r="AH573" s="1">
        <f>(('logg värden'!AH573))/('logg värden'!$AH$1)</f>
        <v>25370</v>
      </c>
      <c r="AI573" s="1">
        <f>(('logg värden'!AI573))/('logg värden'!$AI$1)</f>
        <v>36750</v>
      </c>
      <c r="AJ573" s="1">
        <f>(('logg värden'!AJ573))/('logg värden'!$AJ$1)</f>
        <v>27271.439999999999</v>
      </c>
      <c r="AK573" s="1">
        <f>(('logg värden'!AK573))/('logg värden'!$AK$1)</f>
        <v>5885.66</v>
      </c>
      <c r="AL573" s="1">
        <f t="shared" si="8"/>
        <v>21385.78</v>
      </c>
      <c r="AM573" s="1">
        <f>(('logg värden'!AL573))/('logg värden'!$AL$1)</f>
        <v>0</v>
      </c>
    </row>
    <row r="574" spans="1:39" x14ac:dyDescent="0.2">
      <c r="A574">
        <f>'logg värden'!A574</f>
        <v>44532</v>
      </c>
      <c r="B574">
        <f>'logg värden'!B574</f>
        <v>0.72379629629629638</v>
      </c>
      <c r="C574" s="1">
        <f>(('logg värden'!C574))/('logg värden'!$C$1)</f>
        <v>-4</v>
      </c>
      <c r="D574" s="1">
        <f>(('logg värden'!D574))/('logg värden'!$D$1)</f>
        <v>-2.6</v>
      </c>
      <c r="E574" s="1">
        <f>(('logg värden'!E574))/('logg värden'!$E$1)</f>
        <v>21.8</v>
      </c>
      <c r="F574" s="1">
        <f>(('logg värden'!F574))/('logg värden'!$F$1)</f>
        <v>10</v>
      </c>
      <c r="G574" s="1">
        <f>(('logg värden'!G574))/('logg värden'!$G$1)</f>
        <v>27.1</v>
      </c>
      <c r="H574" s="1">
        <f>(('logg värden'!H574))/('logg värden'!$H$1)</f>
        <v>27.5</v>
      </c>
      <c r="I574" s="1">
        <f>(('logg värden'!I574))/('logg värden'!$I$1)</f>
        <v>28.9</v>
      </c>
      <c r="J574" s="1">
        <f>(('logg värden'!J574))/('logg värden'!$J$1)</f>
        <v>25</v>
      </c>
      <c r="K574" s="1">
        <f>(('logg värden'!K574))/('logg värden'!$K$1)</f>
        <v>26.3</v>
      </c>
      <c r="L574" s="1">
        <f>(('logg värden'!L574))/('logg värden'!$L$1)</f>
        <v>26.4</v>
      </c>
      <c r="M574" s="1">
        <f>(('logg värden'!M574))/('logg värden'!$M$1)</f>
        <v>-3276.8</v>
      </c>
      <c r="N574" s="1">
        <f>(('logg värden'!N574))/('logg värden'!$N$1)</f>
        <v>-3276.8</v>
      </c>
      <c r="O574" s="1">
        <f>(('logg värden'!O574))/('logg värden'!$O$1)</f>
        <v>46.2</v>
      </c>
      <c r="P574" s="1">
        <f>(('logg värden'!P574))/('logg värden'!$P$1)</f>
        <v>45.7</v>
      </c>
      <c r="Q574" s="1">
        <f>(('logg värden'!Q574))/('logg värden'!$Q$1)</f>
        <v>30.2</v>
      </c>
      <c r="R574" s="1">
        <f>(('logg värden'!R574))/('logg värden'!$R$1)</f>
        <v>54.4</v>
      </c>
      <c r="S574" s="1">
        <f>(('logg värden'!S574))/('logg värden'!$S$1)</f>
        <v>19.899999999999999</v>
      </c>
      <c r="T574" s="1">
        <f>(('logg värden'!T574))/('logg värden'!$T$1)</f>
        <v>23.2</v>
      </c>
      <c r="U574" s="1">
        <f>(('logg värden'!U574))/('logg värden'!$U$1)</f>
        <v>23.1</v>
      </c>
      <c r="V574" s="1">
        <f>(('logg värden'!V574))/('logg värden'!$V$1)</f>
        <v>16.8</v>
      </c>
      <c r="W574" s="1">
        <f>(('logg värden'!W574))/('logg värden'!$W$1)</f>
        <v>211.9</v>
      </c>
      <c r="X574" s="1">
        <f>(('logg värden'!X574))/('logg värden'!$X$1)</f>
        <v>-3276.8</v>
      </c>
      <c r="Y574" s="1">
        <f>(('logg värden'!Y574))/('logg värden'!$Y$1)</f>
        <v>0</v>
      </c>
      <c r="Z574" s="1">
        <f>(('logg värden'!Z574))/('logg värden'!$Z$1)</f>
        <v>30.8</v>
      </c>
      <c r="AA574" s="1">
        <f>(('logg värden'!AA574))/('logg värden'!$AA$1)</f>
        <v>0.5</v>
      </c>
      <c r="AB574" s="1">
        <f>(('logg värden'!AB574))/('logg värden'!$AB$1)</f>
        <v>0</v>
      </c>
      <c r="AC574" s="1">
        <f>(('logg värden'!AC574))/('logg värden'!$AC$1)</f>
        <v>0</v>
      </c>
      <c r="AD574" s="1">
        <f>(('logg värden'!AD574))/('logg värden'!$AD$1)</f>
        <v>1.1000000000000001</v>
      </c>
      <c r="AE574" s="1">
        <f>(('logg värden'!AE574))/('logg värden'!$AE$1)</f>
        <v>0.4</v>
      </c>
      <c r="AF574" s="1">
        <f>(('logg värden'!AF574))/('logg värden'!$AF$1)</f>
        <v>1.6</v>
      </c>
      <c r="AG574" s="1">
        <f>(('logg värden'!AG574))/('logg värden'!$AG$1)</f>
        <v>0</v>
      </c>
      <c r="AH574" s="1">
        <f>(('logg värden'!AH574))/('logg värden'!$AH$1)</f>
        <v>25370</v>
      </c>
      <c r="AI574" s="1">
        <f>(('logg värden'!AI574))/('logg värden'!$AI$1)</f>
        <v>36750</v>
      </c>
      <c r="AJ574" s="1">
        <f>(('logg värden'!AJ574))/('logg värden'!$AJ$1)</f>
        <v>27271.439999999999</v>
      </c>
      <c r="AK574" s="1">
        <f>(('logg värden'!AK574))/('logg värden'!$AK$1)</f>
        <v>5885.66</v>
      </c>
      <c r="AL574" s="1">
        <f t="shared" si="8"/>
        <v>21385.78</v>
      </c>
      <c r="AM574" s="1">
        <f>(('logg värden'!AL574))/('logg värden'!$AL$1)</f>
        <v>0</v>
      </c>
    </row>
    <row r="575" spans="1:39" x14ac:dyDescent="0.2">
      <c r="A575">
        <f>'logg värden'!A575</f>
        <v>44532</v>
      </c>
      <c r="B575">
        <f>'logg värden'!B575</f>
        <v>0.72449074074074071</v>
      </c>
      <c r="C575" s="1">
        <f>(('logg värden'!C575))/('logg värden'!$C$1)</f>
        <v>-4</v>
      </c>
      <c r="D575" s="1">
        <f>(('logg värden'!D575))/('logg värden'!$D$1)</f>
        <v>-2.6</v>
      </c>
      <c r="E575" s="1">
        <f>(('logg värden'!E575))/('logg värden'!$E$1)</f>
        <v>21.9</v>
      </c>
      <c r="F575" s="1">
        <f>(('logg värden'!F575))/('logg värden'!$F$1)</f>
        <v>10</v>
      </c>
      <c r="G575" s="1">
        <f>(('logg värden'!G575))/('logg värden'!$G$1)</f>
        <v>27.1</v>
      </c>
      <c r="H575" s="1">
        <f>(('logg värden'!H575))/('logg värden'!$H$1)</f>
        <v>27.3</v>
      </c>
      <c r="I575" s="1">
        <f>(('logg värden'!I575))/('logg värden'!$I$1)</f>
        <v>29</v>
      </c>
      <c r="J575" s="1">
        <f>(('logg värden'!J575))/('logg värden'!$J$1)</f>
        <v>25</v>
      </c>
      <c r="K575" s="1">
        <f>(('logg värden'!K575))/('logg värden'!$K$1)</f>
        <v>26.3</v>
      </c>
      <c r="L575" s="1">
        <f>(('logg värden'!L575))/('logg värden'!$L$1)</f>
        <v>26.3</v>
      </c>
      <c r="M575" s="1">
        <f>(('logg värden'!M575))/('logg värden'!$M$1)</f>
        <v>-3276.8</v>
      </c>
      <c r="N575" s="1">
        <f>(('logg värden'!N575))/('logg värden'!$N$1)</f>
        <v>-3276.8</v>
      </c>
      <c r="O575" s="1">
        <f>(('logg värden'!O575))/('logg värden'!$O$1)</f>
        <v>46.2</v>
      </c>
      <c r="P575" s="1">
        <f>(('logg värden'!P575))/('logg värden'!$P$1)</f>
        <v>45.7</v>
      </c>
      <c r="Q575" s="1">
        <f>(('logg värden'!Q575))/('logg värden'!$Q$1)</f>
        <v>30.4</v>
      </c>
      <c r="R575" s="1">
        <f>(('logg värden'!R575))/('logg värden'!$R$1)</f>
        <v>54</v>
      </c>
      <c r="S575" s="1">
        <f>(('logg värden'!S575))/('logg värden'!$S$1)</f>
        <v>20.100000000000001</v>
      </c>
      <c r="T575" s="1">
        <f>(('logg värden'!T575))/('logg värden'!$T$1)</f>
        <v>23.2</v>
      </c>
      <c r="U575" s="1">
        <f>(('logg värden'!U575))/('logg värden'!$U$1)</f>
        <v>23.1</v>
      </c>
      <c r="V575" s="1">
        <f>(('logg värden'!V575))/('logg värden'!$V$1)</f>
        <v>16.899999999999999</v>
      </c>
      <c r="W575" s="1">
        <f>(('logg värden'!W575))/('logg värden'!$W$1)</f>
        <v>214.1</v>
      </c>
      <c r="X575" s="1">
        <f>(('logg värden'!X575))/('logg värden'!$X$1)</f>
        <v>-3276.8</v>
      </c>
      <c r="Y575" s="1">
        <f>(('logg värden'!Y575))/('logg värden'!$Y$1)</f>
        <v>0</v>
      </c>
      <c r="Z575" s="1">
        <f>(('logg värden'!Z575))/('logg värden'!$Z$1)</f>
        <v>31.2</v>
      </c>
      <c r="AA575" s="1">
        <f>(('logg värden'!AA575))/('logg värden'!$AA$1)</f>
        <v>0.5</v>
      </c>
      <c r="AB575" s="1">
        <f>(('logg värden'!AB575))/('logg värden'!$AB$1)</f>
        <v>0</v>
      </c>
      <c r="AC575" s="1">
        <f>(('logg värden'!AC575))/('logg värden'!$AC$1)</f>
        <v>0</v>
      </c>
      <c r="AD575" s="1">
        <f>(('logg värden'!AD575))/('logg värden'!$AD$1)</f>
        <v>0.5</v>
      </c>
      <c r="AE575" s="1">
        <f>(('logg värden'!AE575))/('logg värden'!$AE$1)</f>
        <v>0.4</v>
      </c>
      <c r="AF575" s="1">
        <f>(('logg värden'!AF575))/('logg värden'!$AF$1)</f>
        <v>2.1</v>
      </c>
      <c r="AG575" s="1">
        <f>(('logg värden'!AG575))/('logg värden'!$AG$1)</f>
        <v>0</v>
      </c>
      <c r="AH575" s="1">
        <f>(('logg värden'!AH575))/('logg värden'!$AH$1)</f>
        <v>25370</v>
      </c>
      <c r="AI575" s="1">
        <f>(('logg värden'!AI575))/('logg värden'!$AI$1)</f>
        <v>36750</v>
      </c>
      <c r="AJ575" s="1">
        <f>(('logg värden'!AJ575))/('logg värden'!$AJ$1)</f>
        <v>27271.439999999999</v>
      </c>
      <c r="AK575" s="1">
        <f>(('logg värden'!AK575))/('logg värden'!$AK$1)</f>
        <v>5885.66</v>
      </c>
      <c r="AL575" s="1">
        <f t="shared" si="8"/>
        <v>21385.78</v>
      </c>
      <c r="AM575" s="1">
        <f>(('logg värden'!AL575))/('logg värden'!$AL$1)</f>
        <v>0</v>
      </c>
    </row>
    <row r="576" spans="1:39" x14ac:dyDescent="0.2">
      <c r="A576">
        <f>'logg värden'!A576</f>
        <v>44532</v>
      </c>
      <c r="B576">
        <f>'logg värden'!B576</f>
        <v>0.72518518518518515</v>
      </c>
      <c r="C576" s="1">
        <f>(('logg värden'!C576))/('logg värden'!$C$1)</f>
        <v>-4</v>
      </c>
      <c r="D576" s="1">
        <f>(('logg värden'!D576))/('logg värden'!$D$1)</f>
        <v>-2.6</v>
      </c>
      <c r="E576" s="1">
        <f>(('logg värden'!E576))/('logg värden'!$E$1)</f>
        <v>21.9</v>
      </c>
      <c r="F576" s="1">
        <f>(('logg värden'!F576))/('logg värden'!$F$1)</f>
        <v>10</v>
      </c>
      <c r="G576" s="1">
        <f>(('logg värden'!G576))/('logg värden'!$G$1)</f>
        <v>27.1</v>
      </c>
      <c r="H576" s="1">
        <f>(('logg värden'!H576))/('logg värden'!$H$1)</f>
        <v>27.2</v>
      </c>
      <c r="I576" s="1">
        <f>(('logg värden'!I576))/('logg värden'!$I$1)</f>
        <v>29</v>
      </c>
      <c r="J576" s="1">
        <f>(('logg värden'!J576))/('logg värden'!$J$1)</f>
        <v>25</v>
      </c>
      <c r="K576" s="1">
        <f>(('logg värden'!K576))/('logg värden'!$K$1)</f>
        <v>26.3</v>
      </c>
      <c r="L576" s="1">
        <f>(('logg värden'!L576))/('logg värden'!$L$1)</f>
        <v>26.3</v>
      </c>
      <c r="M576" s="1">
        <f>(('logg värden'!M576))/('logg värden'!$M$1)</f>
        <v>-3276.8</v>
      </c>
      <c r="N576" s="1">
        <f>(('logg värden'!N576))/('logg värden'!$N$1)</f>
        <v>-3276.8</v>
      </c>
      <c r="O576" s="1">
        <f>(('logg värden'!O576))/('logg värden'!$O$1)</f>
        <v>46.2</v>
      </c>
      <c r="P576" s="1">
        <f>(('logg värden'!P576))/('logg värden'!$P$1)</f>
        <v>45.7</v>
      </c>
      <c r="Q576" s="1">
        <f>(('logg värden'!Q576))/('logg värden'!$Q$1)</f>
        <v>30.6</v>
      </c>
      <c r="R576" s="1">
        <f>(('logg värden'!R576))/('logg värden'!$R$1)</f>
        <v>53.8</v>
      </c>
      <c r="S576" s="1">
        <f>(('logg värden'!S576))/('logg värden'!$S$1)</f>
        <v>20.2</v>
      </c>
      <c r="T576" s="1">
        <f>(('logg värden'!T576))/('logg värden'!$T$1)</f>
        <v>23.2</v>
      </c>
      <c r="U576" s="1">
        <f>(('logg värden'!U576))/('logg värden'!$U$1)</f>
        <v>23.1</v>
      </c>
      <c r="V576" s="1">
        <f>(('logg värden'!V576))/('logg värden'!$V$1)</f>
        <v>17</v>
      </c>
      <c r="W576" s="1">
        <f>(('logg värden'!W576))/('logg värden'!$W$1)</f>
        <v>213.5</v>
      </c>
      <c r="X576" s="1">
        <f>(('logg värden'!X576))/('logg värden'!$X$1)</f>
        <v>-3276.8</v>
      </c>
      <c r="Y576" s="1">
        <f>(('logg värden'!Y576))/('logg värden'!$Y$1)</f>
        <v>0</v>
      </c>
      <c r="Z576" s="1">
        <f>(('logg värden'!Z576))/('logg värden'!$Z$1)</f>
        <v>31.4</v>
      </c>
      <c r="AA576" s="1">
        <f>(('logg värden'!AA576))/('logg värden'!$AA$1)</f>
        <v>0.5</v>
      </c>
      <c r="AB576" s="1">
        <f>(('logg värden'!AB576))/('logg värden'!$AB$1)</f>
        <v>0</v>
      </c>
      <c r="AC576" s="1">
        <f>(('logg värden'!AC576))/('logg värden'!$AC$1)</f>
        <v>0</v>
      </c>
      <c r="AD576" s="1">
        <f>(('logg värden'!AD576))/('logg värden'!$AD$1)</f>
        <v>0.6</v>
      </c>
      <c r="AE576" s="1">
        <f>(('logg värden'!AE576))/('logg värden'!$AE$1)</f>
        <v>0.4</v>
      </c>
      <c r="AF576" s="1">
        <f>(('logg värden'!AF576))/('logg värden'!$AF$1)</f>
        <v>1.5</v>
      </c>
      <c r="AG576" s="1">
        <f>(('logg värden'!AG576))/('logg värden'!$AG$1)</f>
        <v>0</v>
      </c>
      <c r="AH576" s="1">
        <f>(('logg värden'!AH576))/('logg värden'!$AH$1)</f>
        <v>25370</v>
      </c>
      <c r="AI576" s="1">
        <f>(('logg värden'!AI576))/('logg värden'!$AI$1)</f>
        <v>36750</v>
      </c>
      <c r="AJ576" s="1">
        <f>(('logg värden'!AJ576))/('logg värden'!$AJ$1)</f>
        <v>27271.439999999999</v>
      </c>
      <c r="AK576" s="1">
        <f>(('logg värden'!AK576))/('logg värden'!$AK$1)</f>
        <v>5885.66</v>
      </c>
      <c r="AL576" s="1">
        <f t="shared" si="8"/>
        <v>21385.78</v>
      </c>
      <c r="AM576" s="1">
        <f>(('logg värden'!AL576))/('logg värden'!$AL$1)</f>
        <v>0</v>
      </c>
    </row>
    <row r="577" spans="1:39" x14ac:dyDescent="0.2">
      <c r="A577">
        <f>'logg värden'!A577</f>
        <v>44532</v>
      </c>
      <c r="B577">
        <f>'logg värden'!B577</f>
        <v>0.7258796296296296</v>
      </c>
      <c r="C577" s="1">
        <f>(('logg värden'!C577))/('logg värden'!$C$1)</f>
        <v>-4</v>
      </c>
      <c r="D577" s="1">
        <f>(('logg värden'!D577))/('logg värden'!$D$1)</f>
        <v>-2.6</v>
      </c>
      <c r="E577" s="1">
        <f>(('logg värden'!E577))/('logg värden'!$E$1)</f>
        <v>21.9</v>
      </c>
      <c r="F577" s="1">
        <f>(('logg värden'!F577))/('logg värden'!$F$1)</f>
        <v>10</v>
      </c>
      <c r="G577" s="1">
        <f>(('logg värden'!G577))/('logg värden'!$G$1)</f>
        <v>27.1</v>
      </c>
      <c r="H577" s="1">
        <f>(('logg värden'!H577))/('logg värden'!$H$1)</f>
        <v>27.1</v>
      </c>
      <c r="I577" s="1">
        <f>(('logg värden'!I577))/('logg värden'!$I$1)</f>
        <v>29.1</v>
      </c>
      <c r="J577" s="1">
        <f>(('logg värden'!J577))/('logg värden'!$J$1)</f>
        <v>25</v>
      </c>
      <c r="K577" s="1">
        <f>(('logg värden'!K577))/('logg värden'!$K$1)</f>
        <v>26.3</v>
      </c>
      <c r="L577" s="1">
        <f>(('logg värden'!L577))/('logg värden'!$L$1)</f>
        <v>26.3</v>
      </c>
      <c r="M577" s="1">
        <f>(('logg värden'!M577))/('logg värden'!$M$1)</f>
        <v>-3276.8</v>
      </c>
      <c r="N577" s="1">
        <f>(('logg värden'!N577))/('logg värden'!$N$1)</f>
        <v>-3276.8</v>
      </c>
      <c r="O577" s="1">
        <f>(('logg värden'!O577))/('logg värden'!$O$1)</f>
        <v>46.2</v>
      </c>
      <c r="P577" s="1">
        <f>(('logg värden'!P577))/('logg värden'!$P$1)</f>
        <v>45.6</v>
      </c>
      <c r="Q577" s="1">
        <f>(('logg värden'!Q577))/('logg värden'!$Q$1)</f>
        <v>30.7</v>
      </c>
      <c r="R577" s="1">
        <f>(('logg värden'!R577))/('logg värden'!$R$1)</f>
        <v>53.5</v>
      </c>
      <c r="S577" s="1">
        <f>(('logg värden'!S577))/('logg värden'!$S$1)</f>
        <v>20.399999999999999</v>
      </c>
      <c r="T577" s="1">
        <f>(('logg värden'!T577))/('logg värden'!$T$1)</f>
        <v>23.2</v>
      </c>
      <c r="U577" s="1">
        <f>(('logg värden'!U577))/('logg värden'!$U$1)</f>
        <v>23.2</v>
      </c>
      <c r="V577" s="1">
        <f>(('logg värden'!V577))/('logg värden'!$V$1)</f>
        <v>17.100000000000001</v>
      </c>
      <c r="W577" s="1">
        <f>(('logg värden'!W577))/('logg värden'!$W$1)</f>
        <v>211.5</v>
      </c>
      <c r="X577" s="1">
        <f>(('logg värden'!X577))/('logg värden'!$X$1)</f>
        <v>-3276.8</v>
      </c>
      <c r="Y577" s="1">
        <f>(('logg värden'!Y577))/('logg värden'!$Y$1)</f>
        <v>0</v>
      </c>
      <c r="Z577" s="1">
        <f>(('logg värden'!Z577))/('logg värden'!$Z$1)</f>
        <v>31.5</v>
      </c>
      <c r="AA577" s="1">
        <f>(('logg värden'!AA577))/('logg värden'!$AA$1)</f>
        <v>0.5</v>
      </c>
      <c r="AB577" s="1">
        <f>(('logg värden'!AB577))/('logg värden'!$AB$1)</f>
        <v>0</v>
      </c>
      <c r="AC577" s="1">
        <f>(('logg värden'!AC577))/('logg värden'!$AC$1)</f>
        <v>0</v>
      </c>
      <c r="AD577" s="1">
        <f>(('logg värden'!AD577))/('logg värden'!$AD$1)</f>
        <v>0.5</v>
      </c>
      <c r="AE577" s="1">
        <f>(('logg värden'!AE577))/('logg värden'!$AE$1)</f>
        <v>0.4</v>
      </c>
      <c r="AF577" s="1">
        <f>(('logg värden'!AF577))/('logg värden'!$AF$1)</f>
        <v>1.5</v>
      </c>
      <c r="AG577" s="1">
        <f>(('logg värden'!AG577))/('logg värden'!$AG$1)</f>
        <v>0</v>
      </c>
      <c r="AH577" s="1">
        <f>(('logg värden'!AH577))/('logg värden'!$AH$1)</f>
        <v>25370</v>
      </c>
      <c r="AI577" s="1">
        <f>(('logg värden'!AI577))/('logg värden'!$AI$1)</f>
        <v>36750</v>
      </c>
      <c r="AJ577" s="1">
        <f>(('logg värden'!AJ577))/('logg värden'!$AJ$1)</f>
        <v>27271.439999999999</v>
      </c>
      <c r="AK577" s="1">
        <f>(('logg värden'!AK577))/('logg värden'!$AK$1)</f>
        <v>5885.66</v>
      </c>
      <c r="AL577" s="1">
        <f t="shared" si="8"/>
        <v>21385.78</v>
      </c>
      <c r="AM577" s="1">
        <f>(('logg värden'!AL577))/('logg värden'!$AL$1)</f>
        <v>0</v>
      </c>
    </row>
    <row r="578" spans="1:39" x14ac:dyDescent="0.2">
      <c r="A578">
        <f>'logg värden'!A578</f>
        <v>44532</v>
      </c>
      <c r="B578">
        <f>'logg värden'!B578</f>
        <v>0.72663194444444434</v>
      </c>
      <c r="C578" s="1">
        <f>(('logg värden'!C578))/('logg värden'!$C$1)</f>
        <v>-4</v>
      </c>
      <c r="D578" s="1">
        <f>(('logg värden'!D578))/('logg värden'!$D$1)</f>
        <v>-2.6</v>
      </c>
      <c r="E578" s="1">
        <f>(('logg värden'!E578))/('logg värden'!$E$1)</f>
        <v>21.9</v>
      </c>
      <c r="F578" s="1">
        <f>(('logg värden'!F578))/('logg värden'!$F$1)</f>
        <v>10</v>
      </c>
      <c r="G578" s="1">
        <f>(('logg värden'!G578))/('logg värden'!$G$1)</f>
        <v>27.1</v>
      </c>
      <c r="H578" s="1">
        <f>(('logg värden'!H578))/('logg värden'!$H$1)</f>
        <v>27</v>
      </c>
      <c r="I578" s="1">
        <f>(('logg värden'!I578))/('logg värden'!$I$1)</f>
        <v>29.1</v>
      </c>
      <c r="J578" s="1">
        <f>(('logg värden'!J578))/('logg värden'!$J$1)</f>
        <v>25</v>
      </c>
      <c r="K578" s="1">
        <f>(('logg värden'!K578))/('logg värden'!$K$1)</f>
        <v>26.3</v>
      </c>
      <c r="L578" s="1">
        <f>(('logg värden'!L578))/('logg värden'!$L$1)</f>
        <v>26.3</v>
      </c>
      <c r="M578" s="1">
        <f>(('logg värden'!M578))/('logg värden'!$M$1)</f>
        <v>-3276.8</v>
      </c>
      <c r="N578" s="1">
        <f>(('logg värden'!N578))/('logg värden'!$N$1)</f>
        <v>-3276.8</v>
      </c>
      <c r="O578" s="1">
        <f>(('logg värden'!O578))/('logg värden'!$O$1)</f>
        <v>46.2</v>
      </c>
      <c r="P578" s="1">
        <f>(('logg värden'!P578))/('logg värden'!$P$1)</f>
        <v>45.4</v>
      </c>
      <c r="Q578" s="1">
        <f>(('logg värden'!Q578))/('logg värden'!$Q$1)</f>
        <v>30.9</v>
      </c>
      <c r="R578" s="1">
        <f>(('logg värden'!R578))/('logg värden'!$R$1)</f>
        <v>53.2</v>
      </c>
      <c r="S578" s="1">
        <f>(('logg värden'!S578))/('logg värden'!$S$1)</f>
        <v>20.5</v>
      </c>
      <c r="T578" s="1">
        <f>(('logg värden'!T578))/('logg värden'!$T$1)</f>
        <v>23.2</v>
      </c>
      <c r="U578" s="1">
        <f>(('logg värden'!U578))/('logg värden'!$U$1)</f>
        <v>23.2</v>
      </c>
      <c r="V578" s="1">
        <f>(('logg värden'!V578))/('logg värden'!$V$1)</f>
        <v>17.2</v>
      </c>
      <c r="W578" s="1">
        <f>(('logg värden'!W578))/('logg värden'!$W$1)</f>
        <v>213.9</v>
      </c>
      <c r="X578" s="1">
        <f>(('logg värden'!X578))/('logg värden'!$X$1)</f>
        <v>-3276.8</v>
      </c>
      <c r="Y578" s="1">
        <f>(('logg värden'!Y578))/('logg värden'!$Y$1)</f>
        <v>0</v>
      </c>
      <c r="Z578" s="1">
        <f>(('logg värden'!Z578))/('logg värden'!$Z$1)</f>
        <v>31.6</v>
      </c>
      <c r="AA578" s="1">
        <f>(('logg värden'!AA578))/('logg värden'!$AA$1)</f>
        <v>0.5</v>
      </c>
      <c r="AB578" s="1">
        <f>(('logg värden'!AB578))/('logg värden'!$AB$1)</f>
        <v>0</v>
      </c>
      <c r="AC578" s="1">
        <f>(('logg värden'!AC578))/('logg värden'!$AC$1)</f>
        <v>0</v>
      </c>
      <c r="AD578" s="1">
        <f>(('logg värden'!AD578))/('logg värden'!$AD$1)</f>
        <v>1.2</v>
      </c>
      <c r="AE578" s="1">
        <f>(('logg värden'!AE578))/('logg värden'!$AE$1)</f>
        <v>0.4</v>
      </c>
      <c r="AF578" s="1">
        <f>(('logg värden'!AF578))/('logg värden'!$AF$1)</f>
        <v>1.5</v>
      </c>
      <c r="AG578" s="1">
        <f>(('logg värden'!AG578))/('logg värden'!$AG$1)</f>
        <v>0</v>
      </c>
      <c r="AH578" s="1">
        <f>(('logg värden'!AH578))/('logg värden'!$AH$1)</f>
        <v>25370</v>
      </c>
      <c r="AI578" s="1">
        <f>(('logg värden'!AI578))/('logg värden'!$AI$1)</f>
        <v>36750</v>
      </c>
      <c r="AJ578" s="1">
        <f>(('logg värden'!AJ578))/('logg värden'!$AJ$1)</f>
        <v>27271.439999999999</v>
      </c>
      <c r="AK578" s="1">
        <f>(('logg värden'!AK578))/('logg värden'!$AK$1)</f>
        <v>5885.66</v>
      </c>
      <c r="AL578" s="1">
        <f t="shared" si="8"/>
        <v>21385.78</v>
      </c>
      <c r="AM578" s="1">
        <f>(('logg värden'!AL578))/('logg värden'!$AL$1)</f>
        <v>0</v>
      </c>
    </row>
    <row r="579" spans="1:39" x14ac:dyDescent="0.2">
      <c r="A579">
        <f>'logg värden'!A579</f>
        <v>44532</v>
      </c>
      <c r="B579">
        <f>'logg värden'!B579</f>
        <v>0.72731481481481486</v>
      </c>
      <c r="C579" s="1">
        <f>(('logg värden'!C579))/('logg värden'!$C$1)</f>
        <v>-4.0999999999999996</v>
      </c>
      <c r="D579" s="1">
        <f>(('logg värden'!D579))/('logg värden'!$D$1)</f>
        <v>-2.6</v>
      </c>
      <c r="E579" s="1">
        <f>(('logg värden'!E579))/('logg värden'!$E$1)</f>
        <v>21.9</v>
      </c>
      <c r="F579" s="1">
        <f>(('logg värden'!F579))/('logg värden'!$F$1)</f>
        <v>10</v>
      </c>
      <c r="G579" s="1">
        <f>(('logg värden'!G579))/('logg värden'!$G$1)</f>
        <v>27.1</v>
      </c>
      <c r="H579" s="1">
        <f>(('logg värden'!H579))/('logg värden'!$H$1)</f>
        <v>27</v>
      </c>
      <c r="I579" s="1">
        <f>(('logg värden'!I579))/('logg värden'!$I$1)</f>
        <v>29.1</v>
      </c>
      <c r="J579" s="1">
        <f>(('logg värden'!J579))/('logg värden'!$J$1)</f>
        <v>25</v>
      </c>
      <c r="K579" s="1">
        <f>(('logg värden'!K579))/('logg värden'!$K$1)</f>
        <v>26.3</v>
      </c>
      <c r="L579" s="1">
        <f>(('logg värden'!L579))/('logg värden'!$L$1)</f>
        <v>26.3</v>
      </c>
      <c r="M579" s="1">
        <f>(('logg värden'!M579))/('logg värden'!$M$1)</f>
        <v>-3276.8</v>
      </c>
      <c r="N579" s="1">
        <f>(('logg värden'!N579))/('logg värden'!$N$1)</f>
        <v>-3276.8</v>
      </c>
      <c r="O579" s="1">
        <f>(('logg värden'!O579))/('logg värden'!$O$1)</f>
        <v>46.2</v>
      </c>
      <c r="P579" s="1">
        <f>(('logg värden'!P579))/('logg värden'!$P$1)</f>
        <v>45.2</v>
      </c>
      <c r="Q579" s="1">
        <f>(('logg värden'!Q579))/('logg värden'!$Q$1)</f>
        <v>31</v>
      </c>
      <c r="R579" s="1">
        <f>(('logg värden'!R579))/('logg värden'!$R$1)</f>
        <v>53</v>
      </c>
      <c r="S579" s="1">
        <f>(('logg värden'!S579))/('logg värden'!$S$1)</f>
        <v>20.6</v>
      </c>
      <c r="T579" s="1">
        <f>(('logg värden'!T579))/('logg värden'!$T$1)</f>
        <v>23.3</v>
      </c>
      <c r="U579" s="1">
        <f>(('logg värden'!U579))/('logg värden'!$U$1)</f>
        <v>23.2</v>
      </c>
      <c r="V579" s="1">
        <f>(('logg värden'!V579))/('logg värden'!$V$1)</f>
        <v>17.2</v>
      </c>
      <c r="W579" s="1">
        <f>(('logg värden'!W579))/('logg värden'!$W$1)</f>
        <v>209.3</v>
      </c>
      <c r="X579" s="1">
        <f>(('logg värden'!X579))/('logg värden'!$X$1)</f>
        <v>-3276.8</v>
      </c>
      <c r="Y579" s="1">
        <f>(('logg värden'!Y579))/('logg värden'!$Y$1)</f>
        <v>0</v>
      </c>
      <c r="Z579" s="1">
        <f>(('logg värden'!Z579))/('logg värden'!$Z$1)</f>
        <v>31.5</v>
      </c>
      <c r="AA579" s="1">
        <f>(('logg värden'!AA579))/('logg värden'!$AA$1)</f>
        <v>0.5</v>
      </c>
      <c r="AB579" s="1">
        <f>(('logg värden'!AB579))/('logg värden'!$AB$1)</f>
        <v>0</v>
      </c>
      <c r="AC579" s="1">
        <f>(('logg värden'!AC579))/('logg värden'!$AC$1)</f>
        <v>0</v>
      </c>
      <c r="AD579" s="1">
        <f>(('logg värden'!AD579))/('logg värden'!$AD$1)</f>
        <v>0.5</v>
      </c>
      <c r="AE579" s="1">
        <f>(('logg värden'!AE579))/('logg värden'!$AE$1)</f>
        <v>0.3</v>
      </c>
      <c r="AF579" s="1">
        <f>(('logg värden'!AF579))/('logg värden'!$AF$1)</f>
        <v>2.1</v>
      </c>
      <c r="AG579" s="1">
        <f>(('logg värden'!AG579))/('logg värden'!$AG$1)</f>
        <v>0</v>
      </c>
      <c r="AH579" s="1">
        <f>(('logg värden'!AH579))/('logg värden'!$AH$1)</f>
        <v>25370</v>
      </c>
      <c r="AI579" s="1">
        <f>(('logg värden'!AI579))/('logg värden'!$AI$1)</f>
        <v>36750</v>
      </c>
      <c r="AJ579" s="1">
        <f>(('logg värden'!AJ579))/('logg värden'!$AJ$1)</f>
        <v>27271.439999999999</v>
      </c>
      <c r="AK579" s="1">
        <f>(('logg värden'!AK579))/('logg värden'!$AK$1)</f>
        <v>5885.66</v>
      </c>
      <c r="AL579" s="1">
        <f t="shared" ref="AL579:AL642" si="9">AJ579-AK579</f>
        <v>21385.78</v>
      </c>
      <c r="AM579" s="1">
        <f>(('logg värden'!AL579))/('logg värden'!$AL$1)</f>
        <v>0</v>
      </c>
    </row>
    <row r="580" spans="1:39" x14ac:dyDescent="0.2">
      <c r="A580">
        <f>'logg värden'!A580</f>
        <v>44532</v>
      </c>
      <c r="B580">
        <f>'logg värden'!B580</f>
        <v>0.72800925925925919</v>
      </c>
      <c r="C580" s="1">
        <f>(('logg värden'!C580))/('logg värden'!$C$1)</f>
        <v>-4</v>
      </c>
      <c r="D580" s="1">
        <f>(('logg värden'!D580))/('logg värden'!$D$1)</f>
        <v>-2.6</v>
      </c>
      <c r="E580" s="1">
        <f>(('logg värden'!E580))/('logg värden'!$E$1)</f>
        <v>21.9</v>
      </c>
      <c r="F580" s="1">
        <f>(('logg värden'!F580))/('logg värden'!$F$1)</f>
        <v>10</v>
      </c>
      <c r="G580" s="1">
        <f>(('logg värden'!G580))/('logg värden'!$G$1)</f>
        <v>27.1</v>
      </c>
      <c r="H580" s="1">
        <f>(('logg värden'!H580))/('logg värden'!$H$1)</f>
        <v>26.8</v>
      </c>
      <c r="I580" s="1">
        <f>(('logg värden'!I580))/('logg värden'!$I$1)</f>
        <v>29.1</v>
      </c>
      <c r="J580" s="1">
        <f>(('logg värden'!J580))/('logg värden'!$J$1)</f>
        <v>25</v>
      </c>
      <c r="K580" s="1">
        <f>(('logg värden'!K580))/('logg värden'!$K$1)</f>
        <v>26.3</v>
      </c>
      <c r="L580" s="1">
        <f>(('logg värden'!L580))/('logg värden'!$L$1)</f>
        <v>26.3</v>
      </c>
      <c r="M580" s="1">
        <f>(('logg värden'!M580))/('logg värden'!$M$1)</f>
        <v>-3276.8</v>
      </c>
      <c r="N580" s="1">
        <f>(('logg värden'!N580))/('logg värden'!$N$1)</f>
        <v>-3276.8</v>
      </c>
      <c r="O580" s="1">
        <f>(('logg värden'!O580))/('logg värden'!$O$1)</f>
        <v>46.2</v>
      </c>
      <c r="P580" s="1">
        <f>(('logg värden'!P580))/('logg värden'!$P$1)</f>
        <v>45</v>
      </c>
      <c r="Q580" s="1">
        <f>(('logg värden'!Q580))/('logg värden'!$Q$1)</f>
        <v>31.2</v>
      </c>
      <c r="R580" s="1">
        <f>(('logg värden'!R580))/('logg värden'!$R$1)</f>
        <v>52.6</v>
      </c>
      <c r="S580" s="1">
        <f>(('logg värden'!S580))/('logg värden'!$S$1)</f>
        <v>20.7</v>
      </c>
      <c r="T580" s="1">
        <f>(('logg värden'!T580))/('logg värden'!$T$1)</f>
        <v>23.2</v>
      </c>
      <c r="U580" s="1">
        <f>(('logg värden'!U580))/('logg värden'!$U$1)</f>
        <v>23.2</v>
      </c>
      <c r="V580" s="1">
        <f>(('logg värden'!V580))/('logg värden'!$V$1)</f>
        <v>17.3</v>
      </c>
      <c r="W580" s="1">
        <f>(('logg värden'!W580))/('logg värden'!$W$1)</f>
        <v>215.5</v>
      </c>
      <c r="X580" s="1">
        <f>(('logg värden'!X580))/('logg värden'!$X$1)</f>
        <v>-3276.8</v>
      </c>
      <c r="Y580" s="1">
        <f>(('logg värden'!Y580))/('logg värden'!$Y$1)</f>
        <v>0</v>
      </c>
      <c r="Z580" s="1">
        <f>(('logg värden'!Z580))/('logg värden'!$Z$1)</f>
        <v>31.3</v>
      </c>
      <c r="AA580" s="1">
        <f>(('logg värden'!AA580))/('logg värden'!$AA$1)</f>
        <v>0.5</v>
      </c>
      <c r="AB580" s="1">
        <f>(('logg värden'!AB580))/('logg värden'!$AB$1)</f>
        <v>0</v>
      </c>
      <c r="AC580" s="1">
        <f>(('logg värden'!AC580))/('logg värden'!$AC$1)</f>
        <v>0</v>
      </c>
      <c r="AD580" s="1">
        <f>(('logg värden'!AD580))/('logg värden'!$AD$1)</f>
        <v>1.3</v>
      </c>
      <c r="AE580" s="1">
        <f>(('logg värden'!AE580))/('logg värden'!$AE$1)</f>
        <v>0.3</v>
      </c>
      <c r="AF580" s="1">
        <f>(('logg värden'!AF580))/('logg värden'!$AF$1)</f>
        <v>1.4</v>
      </c>
      <c r="AG580" s="1">
        <f>(('logg värden'!AG580))/('logg värden'!$AG$1)</f>
        <v>0</v>
      </c>
      <c r="AH580" s="1">
        <f>(('logg värden'!AH580))/('logg värden'!$AH$1)</f>
        <v>25370</v>
      </c>
      <c r="AI580" s="1">
        <f>(('logg värden'!AI580))/('logg värden'!$AI$1)</f>
        <v>36750</v>
      </c>
      <c r="AJ580" s="1">
        <f>(('logg värden'!AJ580))/('logg värden'!$AJ$1)</f>
        <v>27271.439999999999</v>
      </c>
      <c r="AK580" s="1">
        <f>(('logg värden'!AK580))/('logg värden'!$AK$1)</f>
        <v>5885.66</v>
      </c>
      <c r="AL580" s="1">
        <f t="shared" si="9"/>
        <v>21385.78</v>
      </c>
      <c r="AM580" s="1">
        <f>(('logg värden'!AL580))/('logg värden'!$AL$1)</f>
        <v>0</v>
      </c>
    </row>
    <row r="581" spans="1:39" x14ac:dyDescent="0.2">
      <c r="A581">
        <f>'logg värden'!A581</f>
        <v>44532</v>
      </c>
      <c r="B581">
        <f>'logg värden'!B581</f>
        <v>0.72870370370370363</v>
      </c>
      <c r="C581" s="1">
        <f>(('logg värden'!C581))/('logg värden'!$C$1)</f>
        <v>-4</v>
      </c>
      <c r="D581" s="1">
        <f>(('logg värden'!D581))/('logg värden'!$D$1)</f>
        <v>-2.6</v>
      </c>
      <c r="E581" s="1">
        <f>(('logg värden'!E581))/('logg värden'!$E$1)</f>
        <v>21.9</v>
      </c>
      <c r="F581" s="1">
        <f>(('logg värden'!F581))/('logg värden'!$F$1)</f>
        <v>10</v>
      </c>
      <c r="G581" s="1">
        <f>(('logg värden'!G581))/('logg värden'!$G$1)</f>
        <v>27.1</v>
      </c>
      <c r="H581" s="1">
        <f>(('logg värden'!H581))/('logg värden'!$H$1)</f>
        <v>26.7</v>
      </c>
      <c r="I581" s="1">
        <f>(('logg värden'!I581))/('logg värden'!$I$1)</f>
        <v>29.1</v>
      </c>
      <c r="J581" s="1">
        <f>(('logg värden'!J581))/('logg värden'!$J$1)</f>
        <v>25</v>
      </c>
      <c r="K581" s="1">
        <f>(('logg värden'!K581))/('logg värden'!$K$1)</f>
        <v>26.3</v>
      </c>
      <c r="L581" s="1">
        <f>(('logg värden'!L581))/('logg värden'!$L$1)</f>
        <v>26.3</v>
      </c>
      <c r="M581" s="1">
        <f>(('logg värden'!M581))/('logg värden'!$M$1)</f>
        <v>-3276.8</v>
      </c>
      <c r="N581" s="1">
        <f>(('logg värden'!N581))/('logg värden'!$N$1)</f>
        <v>-3276.8</v>
      </c>
      <c r="O581" s="1">
        <f>(('logg värden'!O581))/('logg värden'!$O$1)</f>
        <v>46.2</v>
      </c>
      <c r="P581" s="1">
        <f>(('logg värden'!P581))/('logg värden'!$P$1)</f>
        <v>44.8</v>
      </c>
      <c r="Q581" s="1">
        <f>(('logg värden'!Q581))/('logg värden'!$Q$1)</f>
        <v>31.4</v>
      </c>
      <c r="R581" s="1">
        <f>(('logg värden'!R581))/('logg värden'!$R$1)</f>
        <v>52.4</v>
      </c>
      <c r="S581" s="1">
        <f>(('logg värden'!S581))/('logg värden'!$S$1)</f>
        <v>20.8</v>
      </c>
      <c r="T581" s="1">
        <f>(('logg värden'!T581))/('logg värden'!$T$1)</f>
        <v>23.2</v>
      </c>
      <c r="U581" s="1">
        <f>(('logg värden'!U581))/('logg värden'!$U$1)</f>
        <v>23.2</v>
      </c>
      <c r="V581" s="1">
        <f>(('logg värden'!V581))/('logg värden'!$V$1)</f>
        <v>17.399999999999999</v>
      </c>
      <c r="W581" s="1">
        <f>(('logg värden'!W581))/('logg värden'!$W$1)</f>
        <v>213.5</v>
      </c>
      <c r="X581" s="1">
        <f>(('logg värden'!X581))/('logg värden'!$X$1)</f>
        <v>-3276.8</v>
      </c>
      <c r="Y581" s="1">
        <f>(('logg värden'!Y581))/('logg värden'!$Y$1)</f>
        <v>0</v>
      </c>
      <c r="Z581" s="1">
        <f>(('logg värden'!Z581))/('logg värden'!$Z$1)</f>
        <v>31</v>
      </c>
      <c r="AA581" s="1">
        <f>(('logg värden'!AA581))/('logg värden'!$AA$1)</f>
        <v>0.5</v>
      </c>
      <c r="AB581" s="1">
        <f>(('logg värden'!AB581))/('logg värden'!$AB$1)</f>
        <v>0</v>
      </c>
      <c r="AC581" s="1">
        <f>(('logg värden'!AC581))/('logg värden'!$AC$1)</f>
        <v>0</v>
      </c>
      <c r="AD581" s="1">
        <f>(('logg värden'!AD581))/('logg värden'!$AD$1)</f>
        <v>0.4</v>
      </c>
      <c r="AE581" s="1">
        <f>(('logg värden'!AE581))/('logg värden'!$AE$1)</f>
        <v>0.4</v>
      </c>
      <c r="AF581" s="1">
        <f>(('logg värden'!AF581))/('logg värden'!$AF$1)</f>
        <v>1.8</v>
      </c>
      <c r="AG581" s="1">
        <f>(('logg värden'!AG581))/('logg värden'!$AG$1)</f>
        <v>0</v>
      </c>
      <c r="AH581" s="1">
        <f>(('logg värden'!AH581))/('logg värden'!$AH$1)</f>
        <v>25370</v>
      </c>
      <c r="AI581" s="1">
        <f>(('logg värden'!AI581))/('logg värden'!$AI$1)</f>
        <v>36750</v>
      </c>
      <c r="AJ581" s="1">
        <f>(('logg värden'!AJ581))/('logg värden'!$AJ$1)</f>
        <v>27271.439999999999</v>
      </c>
      <c r="AK581" s="1">
        <f>(('logg värden'!AK581))/('logg värden'!$AK$1)</f>
        <v>5885.66</v>
      </c>
      <c r="AL581" s="1">
        <f t="shared" si="9"/>
        <v>21385.78</v>
      </c>
      <c r="AM581" s="1">
        <f>(('logg värden'!AL581))/('logg värden'!$AL$1)</f>
        <v>0</v>
      </c>
    </row>
    <row r="582" spans="1:39" x14ac:dyDescent="0.2">
      <c r="A582">
        <f>'logg värden'!A582</f>
        <v>44532</v>
      </c>
      <c r="B582">
        <f>'logg värden'!B582</f>
        <v>0.72939814814814818</v>
      </c>
      <c r="C582" s="1">
        <f>(('logg värden'!C582))/('logg värden'!$C$1)</f>
        <v>-4</v>
      </c>
      <c r="D582" s="1">
        <f>(('logg värden'!D582))/('logg värden'!$D$1)</f>
        <v>-2.6</v>
      </c>
      <c r="E582" s="1">
        <f>(('logg värden'!E582))/('logg värden'!$E$1)</f>
        <v>21.9</v>
      </c>
      <c r="F582" s="1">
        <f>(('logg värden'!F582))/('logg värden'!$F$1)</f>
        <v>10</v>
      </c>
      <c r="G582" s="1">
        <f>(('logg värden'!G582))/('logg värden'!$G$1)</f>
        <v>27.1</v>
      </c>
      <c r="H582" s="1">
        <f>(('logg värden'!H582))/('logg värden'!$H$1)</f>
        <v>26.6</v>
      </c>
      <c r="I582" s="1">
        <f>(('logg värden'!I582))/('logg värden'!$I$1)</f>
        <v>29.2</v>
      </c>
      <c r="J582" s="1">
        <f>(('logg värden'!J582))/('logg värden'!$J$1)</f>
        <v>25</v>
      </c>
      <c r="K582" s="1">
        <f>(('logg värden'!K582))/('logg värden'!$K$1)</f>
        <v>26.3</v>
      </c>
      <c r="L582" s="1">
        <f>(('logg värden'!L582))/('logg värden'!$L$1)</f>
        <v>26.3</v>
      </c>
      <c r="M582" s="1">
        <f>(('logg värden'!M582))/('logg värden'!$M$1)</f>
        <v>-3276.8</v>
      </c>
      <c r="N582" s="1">
        <f>(('logg värden'!N582))/('logg värden'!$N$1)</f>
        <v>-3276.8</v>
      </c>
      <c r="O582" s="1">
        <f>(('logg värden'!O582))/('logg värden'!$O$1)</f>
        <v>46.2</v>
      </c>
      <c r="P582" s="1">
        <f>(('logg värden'!P582))/('logg värden'!$P$1)</f>
        <v>44.7</v>
      </c>
      <c r="Q582" s="1">
        <f>(('logg värden'!Q582))/('logg värden'!$Q$1)</f>
        <v>31.5</v>
      </c>
      <c r="R582" s="1">
        <f>(('logg värden'!R582))/('logg värden'!$R$1)</f>
        <v>52.2</v>
      </c>
      <c r="S582" s="1">
        <f>(('logg värden'!S582))/('logg värden'!$S$1)</f>
        <v>20.9</v>
      </c>
      <c r="T582" s="1">
        <f>(('logg värden'!T582))/('logg värden'!$T$1)</f>
        <v>23.2</v>
      </c>
      <c r="U582" s="1">
        <f>(('logg värden'!U582))/('logg värden'!$U$1)</f>
        <v>23.2</v>
      </c>
      <c r="V582" s="1">
        <f>(('logg värden'!V582))/('logg värden'!$V$1)</f>
        <v>17.399999999999999</v>
      </c>
      <c r="W582" s="1">
        <f>(('logg värden'!W582))/('logg värden'!$W$1)</f>
        <v>213</v>
      </c>
      <c r="X582" s="1">
        <f>(('logg värden'!X582))/('logg värden'!$X$1)</f>
        <v>-3276.8</v>
      </c>
      <c r="Y582" s="1">
        <f>(('logg värden'!Y582))/('logg värden'!$Y$1)</f>
        <v>0</v>
      </c>
      <c r="Z582" s="1">
        <f>(('logg värden'!Z582))/('logg värden'!$Z$1)</f>
        <v>30.6</v>
      </c>
      <c r="AA582" s="1">
        <f>(('logg värden'!AA582))/('logg värden'!$AA$1)</f>
        <v>0.5</v>
      </c>
      <c r="AB582" s="1">
        <f>(('logg värden'!AB582))/('logg värden'!$AB$1)</f>
        <v>0</v>
      </c>
      <c r="AC582" s="1">
        <f>(('logg värden'!AC582))/('logg värden'!$AC$1)</f>
        <v>0</v>
      </c>
      <c r="AD582" s="1">
        <f>(('logg värden'!AD582))/('logg värden'!$AD$1)</f>
        <v>0.9</v>
      </c>
      <c r="AE582" s="1">
        <f>(('logg värden'!AE582))/('logg värden'!$AE$1)</f>
        <v>0.4</v>
      </c>
      <c r="AF582" s="1">
        <f>(('logg värden'!AF582))/('logg värden'!$AF$1)</f>
        <v>1.9</v>
      </c>
      <c r="AG582" s="1">
        <f>(('logg värden'!AG582))/('logg värden'!$AG$1)</f>
        <v>0</v>
      </c>
      <c r="AH582" s="1">
        <f>(('logg värden'!AH582))/('logg värden'!$AH$1)</f>
        <v>25370</v>
      </c>
      <c r="AI582" s="1">
        <f>(('logg värden'!AI582))/('logg värden'!$AI$1)</f>
        <v>36750</v>
      </c>
      <c r="AJ582" s="1">
        <f>(('logg värden'!AJ582))/('logg värden'!$AJ$1)</f>
        <v>27271.439999999999</v>
      </c>
      <c r="AK582" s="1">
        <f>(('logg värden'!AK582))/('logg värden'!$AK$1)</f>
        <v>5885.66</v>
      </c>
      <c r="AL582" s="1">
        <f t="shared" si="9"/>
        <v>21385.78</v>
      </c>
      <c r="AM582" s="1">
        <f>(('logg värden'!AL582))/('logg värden'!$AL$1)</f>
        <v>0</v>
      </c>
    </row>
    <row r="583" spans="1:39" x14ac:dyDescent="0.2">
      <c r="A583">
        <f>'logg värden'!A583</f>
        <v>44532</v>
      </c>
      <c r="B583">
        <f>'logg värden'!B583</f>
        <v>0.73009259259259263</v>
      </c>
      <c r="C583" s="1">
        <f>(('logg värden'!C583))/('logg värden'!$C$1)</f>
        <v>-4</v>
      </c>
      <c r="D583" s="1">
        <f>(('logg värden'!D583))/('logg värden'!$D$1)</f>
        <v>-2.7</v>
      </c>
      <c r="E583" s="1">
        <f>(('logg värden'!E583))/('logg värden'!$E$1)</f>
        <v>21.9</v>
      </c>
      <c r="F583" s="1">
        <f>(('logg värden'!F583))/('logg värden'!$F$1)</f>
        <v>30</v>
      </c>
      <c r="G583" s="1">
        <f>(('logg värden'!G583))/('logg värden'!$G$1)</f>
        <v>27.1</v>
      </c>
      <c r="H583" s="1">
        <f>(('logg värden'!H583))/('logg värden'!$H$1)</f>
        <v>26.5</v>
      </c>
      <c r="I583" s="1">
        <f>(('logg värden'!I583))/('logg värden'!$I$1)</f>
        <v>27.5</v>
      </c>
      <c r="J583" s="1">
        <f>(('logg värden'!J583))/('logg värden'!$J$1)</f>
        <v>25</v>
      </c>
      <c r="K583" s="1">
        <f>(('logg värden'!K583))/('logg värden'!$K$1)</f>
        <v>26.3</v>
      </c>
      <c r="L583" s="1">
        <f>(('logg värden'!L583))/('logg värden'!$L$1)</f>
        <v>26.3</v>
      </c>
      <c r="M583" s="1">
        <f>(('logg värden'!M583))/('logg värden'!$M$1)</f>
        <v>8</v>
      </c>
      <c r="N583" s="1">
        <f>(('logg värden'!N583))/('logg värden'!$N$1)</f>
        <v>2.8</v>
      </c>
      <c r="O583" s="1">
        <f>(('logg värden'!O583))/('logg värden'!$O$1)</f>
        <v>46.1</v>
      </c>
      <c r="P583" s="1">
        <f>(('logg värden'!P583))/('logg värden'!$P$1)</f>
        <v>44.7</v>
      </c>
      <c r="Q583" s="1">
        <f>(('logg värden'!Q583))/('logg värden'!$Q$1)</f>
        <v>30</v>
      </c>
      <c r="R583" s="1">
        <f>(('logg värden'!R583))/('logg värden'!$R$1)</f>
        <v>52</v>
      </c>
      <c r="S583" s="1">
        <f>(('logg värden'!S583))/('logg värden'!$S$1)</f>
        <v>20.9</v>
      </c>
      <c r="T583" s="1">
        <f>(('logg värden'!T583))/('logg värden'!$T$1)</f>
        <v>23.2</v>
      </c>
      <c r="U583" s="1">
        <f>(('logg värden'!U583))/('logg värden'!$U$1)</f>
        <v>23.2</v>
      </c>
      <c r="V583" s="1">
        <f>(('logg värden'!V583))/('logg värden'!$V$1)</f>
        <v>17.5</v>
      </c>
      <c r="W583" s="1">
        <f>(('logg värden'!W583))/('logg värden'!$W$1)</f>
        <v>212.7</v>
      </c>
      <c r="X583" s="1">
        <f>(('logg värden'!X583))/('logg värden'!$X$1)</f>
        <v>-3276.8</v>
      </c>
      <c r="Y583" s="1">
        <f>(('logg värden'!Y583))/('logg värden'!$Y$1)</f>
        <v>0</v>
      </c>
      <c r="Z583" s="1">
        <f>(('logg värden'!Z583))/('logg värden'!$Z$1)</f>
        <v>-460</v>
      </c>
      <c r="AA583" s="1">
        <f>(('logg värden'!AA583))/('logg värden'!$AA$1)</f>
        <v>18.5</v>
      </c>
      <c r="AB583" s="1">
        <f>(('logg värden'!AB583))/('logg värden'!$AB$1)</f>
        <v>0</v>
      </c>
      <c r="AC583" s="1">
        <f>(('logg värden'!AC583))/('logg värden'!$AC$1)</f>
        <v>0</v>
      </c>
      <c r="AD583" s="1">
        <f>(('logg värden'!AD583))/('logg värden'!$AD$1)</f>
        <v>1</v>
      </c>
      <c r="AE583" s="1">
        <f>(('logg värden'!AE583))/('logg värden'!$AE$1)</f>
        <v>0.5</v>
      </c>
      <c r="AF583" s="1">
        <f>(('logg värden'!AF583))/('logg värden'!$AF$1)</f>
        <v>1.7</v>
      </c>
      <c r="AG583" s="1">
        <f>(('logg värden'!AG583))/('logg värden'!$AG$1)</f>
        <v>0</v>
      </c>
      <c r="AH583" s="1">
        <f>(('logg värden'!AH583))/('logg värden'!$AH$1)</f>
        <v>25371</v>
      </c>
      <c r="AI583" s="1">
        <f>(('logg värden'!AI583))/('logg värden'!$AI$1)</f>
        <v>36750</v>
      </c>
      <c r="AJ583" s="1">
        <f>(('logg värden'!AJ583))/('logg värden'!$AJ$1)</f>
        <v>27271.439999999999</v>
      </c>
      <c r="AK583" s="1">
        <f>(('logg värden'!AK583))/('logg värden'!$AK$1)</f>
        <v>5885.66</v>
      </c>
      <c r="AL583" s="1">
        <f t="shared" si="9"/>
        <v>21385.78</v>
      </c>
      <c r="AM583" s="1">
        <f>(('logg värden'!AL583))/('logg värden'!$AL$1)</f>
        <v>70</v>
      </c>
    </row>
    <row r="584" spans="1:39" x14ac:dyDescent="0.2">
      <c r="A584">
        <f>'logg värden'!A584</f>
        <v>44532</v>
      </c>
      <c r="B584">
        <f>'logg värden'!B584</f>
        <v>0.73078703703703696</v>
      </c>
      <c r="C584" s="1">
        <f>(('logg värden'!C584))/('logg värden'!$C$1)</f>
        <v>-4.0999999999999996</v>
      </c>
      <c r="D584" s="1">
        <f>(('logg värden'!D584))/('logg värden'!$D$1)</f>
        <v>-2.7</v>
      </c>
      <c r="E584" s="1">
        <f>(('logg värden'!E584))/('logg värden'!$E$1)</f>
        <v>21.9</v>
      </c>
      <c r="F584" s="1">
        <f>(('logg värden'!F584))/('logg värden'!$F$1)</f>
        <v>30</v>
      </c>
      <c r="G584" s="1">
        <f>(('logg värden'!G584))/('logg värden'!$G$1)</f>
        <v>27.1</v>
      </c>
      <c r="H584" s="1">
        <f>(('logg värden'!H584))/('logg värden'!$H$1)</f>
        <v>27.2</v>
      </c>
      <c r="I584" s="1">
        <f>(('logg värden'!I584))/('logg värden'!$I$1)</f>
        <v>26.2</v>
      </c>
      <c r="J584" s="1">
        <f>(('logg värden'!J584))/('logg värden'!$J$1)</f>
        <v>25</v>
      </c>
      <c r="K584" s="1">
        <f>(('logg värden'!K584))/('logg värden'!$K$1)</f>
        <v>26.3</v>
      </c>
      <c r="L584" s="1">
        <f>(('logg värden'!L584))/('logg värden'!$L$1)</f>
        <v>26.3</v>
      </c>
      <c r="M584" s="1">
        <f>(('logg värden'!M584))/('logg värden'!$M$1)</f>
        <v>8</v>
      </c>
      <c r="N584" s="1">
        <f>(('logg värden'!N584))/('logg värden'!$N$1)</f>
        <v>5.3</v>
      </c>
      <c r="O584" s="1">
        <f>(('logg värden'!O584))/('logg värden'!$O$1)</f>
        <v>46.1</v>
      </c>
      <c r="P584" s="1">
        <f>(('logg värden'!P584))/('logg värden'!$P$1)</f>
        <v>44.6</v>
      </c>
      <c r="Q584" s="1">
        <f>(('logg värden'!Q584))/('logg värden'!$Q$1)</f>
        <v>31.5</v>
      </c>
      <c r="R584" s="1">
        <f>(('logg värden'!R584))/('logg värden'!$R$1)</f>
        <v>61.9</v>
      </c>
      <c r="S584" s="1">
        <f>(('logg värden'!S584))/('logg värden'!$S$1)</f>
        <v>10.5</v>
      </c>
      <c r="T584" s="1">
        <f>(('logg värden'!T584))/('logg värden'!$T$1)</f>
        <v>15.4</v>
      </c>
      <c r="U584" s="1">
        <f>(('logg värden'!U584))/('logg värden'!$U$1)</f>
        <v>23.2</v>
      </c>
      <c r="V584" s="1">
        <f>(('logg värden'!V584))/('logg värden'!$V$1)</f>
        <v>12.4</v>
      </c>
      <c r="W584" s="1">
        <f>(('logg värden'!W584))/('logg värden'!$W$1)</f>
        <v>219.8</v>
      </c>
      <c r="X584" s="1">
        <f>(('logg värden'!X584))/('logg värden'!$X$1)</f>
        <v>-3276.8</v>
      </c>
      <c r="Y584" s="1">
        <f>(('logg värden'!Y584))/('logg värden'!$Y$1)</f>
        <v>0</v>
      </c>
      <c r="Z584" s="1">
        <f>(('logg värden'!Z584))/('logg värden'!$Z$1)</f>
        <v>-460</v>
      </c>
      <c r="AA584" s="1">
        <f>(('logg värden'!AA584))/('logg värden'!$AA$1)</f>
        <v>40.5</v>
      </c>
      <c r="AB584" s="1">
        <f>(('logg värden'!AB584))/('logg värden'!$AB$1)</f>
        <v>0</v>
      </c>
      <c r="AC584" s="1">
        <f>(('logg värden'!AC584))/('logg värden'!$AC$1)</f>
        <v>0</v>
      </c>
      <c r="AD584" s="1">
        <f>(('logg värden'!AD584))/('logg värden'!$AD$1)</f>
        <v>2</v>
      </c>
      <c r="AE584" s="1">
        <f>(('logg värden'!AE584))/('logg värden'!$AE$1)</f>
        <v>0.9</v>
      </c>
      <c r="AF584" s="1">
        <f>(('logg värden'!AF584))/('logg värden'!$AF$1)</f>
        <v>1.7</v>
      </c>
      <c r="AG584" s="1">
        <f>(('logg värden'!AG584))/('logg värden'!$AG$1)</f>
        <v>0</v>
      </c>
      <c r="AH584" s="1">
        <f>(('logg värden'!AH584))/('logg värden'!$AH$1)</f>
        <v>25371</v>
      </c>
      <c r="AI584" s="1">
        <f>(('logg värden'!AI584))/('logg värden'!$AI$1)</f>
        <v>36750</v>
      </c>
      <c r="AJ584" s="1">
        <f>(('logg värden'!AJ584))/('logg värden'!$AJ$1)</f>
        <v>27271.439999999999</v>
      </c>
      <c r="AK584" s="1">
        <f>(('logg värden'!AK584))/('logg värden'!$AK$1)</f>
        <v>5885.66</v>
      </c>
      <c r="AL584" s="1">
        <f t="shared" si="9"/>
        <v>21385.78</v>
      </c>
      <c r="AM584" s="1">
        <f>(('logg värden'!AL584))/('logg värden'!$AL$1)</f>
        <v>70</v>
      </c>
    </row>
    <row r="585" spans="1:39" x14ac:dyDescent="0.2">
      <c r="A585">
        <f>'logg värden'!A585</f>
        <v>44532</v>
      </c>
      <c r="B585">
        <f>'logg värden'!B585</f>
        <v>0.73146990740740747</v>
      </c>
      <c r="C585" s="1">
        <f>(('logg värden'!C585))/('logg värden'!$C$1)</f>
        <v>-4</v>
      </c>
      <c r="D585" s="1">
        <f>(('logg värden'!D585))/('logg värden'!$D$1)</f>
        <v>-2.7</v>
      </c>
      <c r="E585" s="1">
        <f>(('logg värden'!E585))/('logg värden'!$E$1)</f>
        <v>21.9</v>
      </c>
      <c r="F585" s="1">
        <f>(('logg värden'!F585))/('logg värden'!$F$1)</f>
        <v>30</v>
      </c>
      <c r="G585" s="1">
        <f>(('logg värden'!G585))/('logg värden'!$G$1)</f>
        <v>27.1</v>
      </c>
      <c r="H585" s="1">
        <f>(('logg värden'!H585))/('logg värden'!$H$1)</f>
        <v>28.4</v>
      </c>
      <c r="I585" s="1">
        <f>(('logg värden'!I585))/('logg värden'!$I$1)</f>
        <v>26.2</v>
      </c>
      <c r="J585" s="1">
        <f>(('logg värden'!J585))/('logg värden'!$J$1)</f>
        <v>25</v>
      </c>
      <c r="K585" s="1">
        <f>(('logg värden'!K585))/('logg värden'!$K$1)</f>
        <v>26.3</v>
      </c>
      <c r="L585" s="1">
        <f>(('logg värden'!L585))/('logg värden'!$L$1)</f>
        <v>26.3</v>
      </c>
      <c r="M585" s="1">
        <f>(('logg värden'!M585))/('logg värden'!$M$1)</f>
        <v>8</v>
      </c>
      <c r="N585" s="1">
        <f>(('logg värden'!N585))/('logg värden'!$N$1)</f>
        <v>5</v>
      </c>
      <c r="O585" s="1">
        <f>(('logg värden'!O585))/('logg värden'!$O$1)</f>
        <v>46.1</v>
      </c>
      <c r="P585" s="1">
        <f>(('logg värden'!P585))/('logg värden'!$P$1)</f>
        <v>44.5</v>
      </c>
      <c r="Q585" s="1">
        <f>(('logg värden'!Q585))/('logg värden'!$Q$1)</f>
        <v>31.2</v>
      </c>
      <c r="R585" s="1">
        <f>(('logg värden'!R585))/('logg värden'!$R$1)</f>
        <v>62.3</v>
      </c>
      <c r="S585" s="1">
        <f>(('logg värden'!S585))/('logg värden'!$S$1)</f>
        <v>1.4</v>
      </c>
      <c r="T585" s="1">
        <f>(('logg värden'!T585))/('logg värden'!$T$1)</f>
        <v>6.2</v>
      </c>
      <c r="U585" s="1">
        <f>(('logg värden'!U585))/('logg värden'!$U$1)</f>
        <v>23.1</v>
      </c>
      <c r="V585" s="1">
        <f>(('logg värden'!V585))/('logg värden'!$V$1)</f>
        <v>7.1</v>
      </c>
      <c r="W585" s="1">
        <f>(('logg värden'!W585))/('logg värden'!$W$1)</f>
        <v>223.2</v>
      </c>
      <c r="X585" s="1">
        <f>(('logg värden'!X585))/('logg värden'!$X$1)</f>
        <v>-3276.8</v>
      </c>
      <c r="Y585" s="1">
        <f>(('logg värden'!Y585))/('logg värden'!$Y$1)</f>
        <v>0</v>
      </c>
      <c r="Z585" s="1">
        <f>(('logg värden'!Z585))/('logg värden'!$Z$1)</f>
        <v>-460</v>
      </c>
      <c r="AA585" s="1">
        <f>(('logg värden'!AA585))/('logg värden'!$AA$1)</f>
        <v>40.5</v>
      </c>
      <c r="AB585" s="1">
        <f>(('logg värden'!AB585))/('logg värden'!$AB$1)</f>
        <v>0</v>
      </c>
      <c r="AC585" s="1">
        <f>(('logg värden'!AC585))/('logg värden'!$AC$1)</f>
        <v>0</v>
      </c>
      <c r="AD585" s="1">
        <f>(('logg värden'!AD585))/('logg värden'!$AD$1)</f>
        <v>1.1000000000000001</v>
      </c>
      <c r="AE585" s="1">
        <f>(('logg värden'!AE585))/('logg värden'!$AE$1)</f>
        <v>1.1000000000000001</v>
      </c>
      <c r="AF585" s="1">
        <f>(('logg värden'!AF585))/('logg värden'!$AF$1)</f>
        <v>2.1</v>
      </c>
      <c r="AG585" s="1">
        <f>(('logg värden'!AG585))/('logg värden'!$AG$1)</f>
        <v>0</v>
      </c>
      <c r="AH585" s="1">
        <f>(('logg värden'!AH585))/('logg värden'!$AH$1)</f>
        <v>25371</v>
      </c>
      <c r="AI585" s="1">
        <f>(('logg värden'!AI585))/('logg värden'!$AI$1)</f>
        <v>36750</v>
      </c>
      <c r="AJ585" s="1">
        <f>(('logg värden'!AJ585))/('logg värden'!$AJ$1)</f>
        <v>27271.439999999999</v>
      </c>
      <c r="AK585" s="1">
        <f>(('logg värden'!AK585))/('logg värden'!$AK$1)</f>
        <v>5885.66</v>
      </c>
      <c r="AL585" s="1">
        <f t="shared" si="9"/>
        <v>21385.78</v>
      </c>
      <c r="AM585" s="1">
        <f>(('logg värden'!AL585))/('logg värden'!$AL$1)</f>
        <v>66</v>
      </c>
    </row>
    <row r="586" spans="1:39" x14ac:dyDescent="0.2">
      <c r="A586">
        <f>'logg värden'!A586</f>
        <v>44532</v>
      </c>
      <c r="B586">
        <f>'logg värden'!B586</f>
        <v>0.7321643518518518</v>
      </c>
      <c r="C586" s="1">
        <f>(('logg värden'!C586))/('logg värden'!$C$1)</f>
        <v>-4</v>
      </c>
      <c r="D586" s="1">
        <f>(('logg värden'!D586))/('logg värden'!$D$1)</f>
        <v>-2.7</v>
      </c>
      <c r="E586" s="1">
        <f>(('logg värden'!E586))/('logg värden'!$E$1)</f>
        <v>22</v>
      </c>
      <c r="F586" s="1">
        <f>(('logg värden'!F586))/('logg värden'!$F$1)</f>
        <v>30</v>
      </c>
      <c r="G586" s="1">
        <f>(('logg värden'!G586))/('logg värden'!$G$1)</f>
        <v>27.1</v>
      </c>
      <c r="H586" s="1">
        <f>(('logg värden'!H586))/('logg värden'!$H$1)</f>
        <v>28.9</v>
      </c>
      <c r="I586" s="1">
        <f>(('logg värden'!I586))/('logg värden'!$I$1)</f>
        <v>26.4</v>
      </c>
      <c r="J586" s="1">
        <f>(('logg värden'!J586))/('logg värden'!$J$1)</f>
        <v>25</v>
      </c>
      <c r="K586" s="1">
        <f>(('logg värden'!K586))/('logg värden'!$K$1)</f>
        <v>26.3</v>
      </c>
      <c r="L586" s="1">
        <f>(('logg värden'!L586))/('logg värden'!$L$1)</f>
        <v>26.3</v>
      </c>
      <c r="M586" s="1">
        <f>(('logg värden'!M586))/('logg värden'!$M$1)</f>
        <v>8</v>
      </c>
      <c r="N586" s="1">
        <f>(('logg värden'!N586))/('logg värden'!$N$1)</f>
        <v>5.0999999999999996</v>
      </c>
      <c r="O586" s="1">
        <f>(('logg värden'!O586))/('logg värden'!$O$1)</f>
        <v>46.1</v>
      </c>
      <c r="P586" s="1">
        <f>(('logg värden'!P586))/('logg värden'!$P$1)</f>
        <v>44.4</v>
      </c>
      <c r="Q586" s="1">
        <f>(('logg värden'!Q586))/('logg värden'!$Q$1)</f>
        <v>31.6</v>
      </c>
      <c r="R586" s="1">
        <f>(('logg värden'!R586))/('logg värden'!$R$1)</f>
        <v>62.6</v>
      </c>
      <c r="S586" s="1">
        <f>(('logg värden'!S586))/('logg värden'!$S$1)</f>
        <v>-2.9</v>
      </c>
      <c r="T586" s="1">
        <f>(('logg värden'!T586))/('logg värden'!$T$1)</f>
        <v>8.9</v>
      </c>
      <c r="U586" s="1">
        <f>(('logg värden'!U586))/('logg värden'!$U$1)</f>
        <v>23.1</v>
      </c>
      <c r="V586" s="1">
        <f>(('logg värden'!V586))/('logg värden'!$V$1)</f>
        <v>4.3</v>
      </c>
      <c r="W586" s="1">
        <f>(('logg värden'!W586))/('logg värden'!$W$1)</f>
        <v>221</v>
      </c>
      <c r="X586" s="1">
        <f>(('logg värden'!X586))/('logg värden'!$X$1)</f>
        <v>-3276.8</v>
      </c>
      <c r="Y586" s="1">
        <f>(('logg värden'!Y586))/('logg värden'!$Y$1)</f>
        <v>0</v>
      </c>
      <c r="Z586" s="1">
        <f>(('logg värden'!Z586))/('logg värden'!$Z$1)</f>
        <v>-455.9</v>
      </c>
      <c r="AA586" s="1">
        <f>(('logg värden'!AA586))/('logg värden'!$AA$1)</f>
        <v>40.5</v>
      </c>
      <c r="AB586" s="1">
        <f>(('logg värden'!AB586))/('logg värden'!$AB$1)</f>
        <v>0</v>
      </c>
      <c r="AC586" s="1">
        <f>(('logg värden'!AC586))/('logg värden'!$AC$1)</f>
        <v>0</v>
      </c>
      <c r="AD586" s="1">
        <f>(('logg värden'!AD586))/('logg värden'!$AD$1)</f>
        <v>2</v>
      </c>
      <c r="AE586" s="1">
        <f>(('logg värden'!AE586))/('logg värden'!$AE$1)</f>
        <v>0.9</v>
      </c>
      <c r="AF586" s="1">
        <f>(('logg värden'!AF586))/('logg värden'!$AF$1)</f>
        <v>1.6</v>
      </c>
      <c r="AG586" s="1">
        <f>(('logg värden'!AG586))/('logg värden'!$AG$1)</f>
        <v>0</v>
      </c>
      <c r="AH586" s="1">
        <f>(('logg värden'!AH586))/('logg värden'!$AH$1)</f>
        <v>25371</v>
      </c>
      <c r="AI586" s="1">
        <f>(('logg värden'!AI586))/('logg värden'!$AI$1)</f>
        <v>36750</v>
      </c>
      <c r="AJ586" s="1">
        <f>(('logg värden'!AJ586))/('logg värden'!$AJ$1)</f>
        <v>27271.439999999999</v>
      </c>
      <c r="AK586" s="1">
        <f>(('logg värden'!AK586))/('logg värden'!$AK$1)</f>
        <v>5885.66</v>
      </c>
      <c r="AL586" s="1">
        <f t="shared" si="9"/>
        <v>21385.78</v>
      </c>
      <c r="AM586" s="1">
        <f>(('logg värden'!AL586))/('logg värden'!$AL$1)</f>
        <v>51</v>
      </c>
    </row>
    <row r="587" spans="1:39" x14ac:dyDescent="0.2">
      <c r="A587">
        <f>'logg värden'!A587</f>
        <v>44532</v>
      </c>
      <c r="B587">
        <f>'logg värden'!B587</f>
        <v>0.73285879629629624</v>
      </c>
      <c r="C587" s="1">
        <f>(('logg värden'!C587))/('logg värden'!$C$1)</f>
        <v>-4</v>
      </c>
      <c r="D587" s="1">
        <f>(('logg värden'!D587))/('logg värden'!$D$1)</f>
        <v>-2.7</v>
      </c>
      <c r="E587" s="1">
        <f>(('logg värden'!E587))/('logg värden'!$E$1)</f>
        <v>21.9</v>
      </c>
      <c r="F587" s="1">
        <f>(('logg värden'!F587))/('logg värden'!$F$1)</f>
        <v>30</v>
      </c>
      <c r="G587" s="1">
        <f>(('logg värden'!G587))/('logg värden'!$G$1)</f>
        <v>27.1</v>
      </c>
      <c r="H587" s="1">
        <f>(('logg värden'!H587))/('logg värden'!$H$1)</f>
        <v>29.4</v>
      </c>
      <c r="I587" s="1">
        <f>(('logg värden'!I587))/('logg värden'!$I$1)</f>
        <v>26.4</v>
      </c>
      <c r="J587" s="1">
        <f>(('logg värden'!J587))/('logg värden'!$J$1)</f>
        <v>25</v>
      </c>
      <c r="K587" s="1">
        <f>(('logg värden'!K587))/('logg värden'!$K$1)</f>
        <v>26.2</v>
      </c>
      <c r="L587" s="1">
        <f>(('logg värden'!L587))/('logg värden'!$L$1)</f>
        <v>26.3</v>
      </c>
      <c r="M587" s="1">
        <f>(('logg värden'!M587))/('logg värden'!$M$1)</f>
        <v>8</v>
      </c>
      <c r="N587" s="1">
        <f>(('logg värden'!N587))/('logg värden'!$N$1)</f>
        <v>6</v>
      </c>
      <c r="O587" s="1">
        <f>(('logg värden'!O587))/('logg värden'!$O$1)</f>
        <v>46.1</v>
      </c>
      <c r="P587" s="1">
        <f>(('logg värden'!P587))/('logg värden'!$P$1)</f>
        <v>44.4</v>
      </c>
      <c r="Q587" s="1">
        <f>(('logg värden'!Q587))/('logg värden'!$Q$1)</f>
        <v>32.5</v>
      </c>
      <c r="R587" s="1">
        <f>(('logg värden'!R587))/('logg värden'!$R$1)</f>
        <v>62.9</v>
      </c>
      <c r="S587" s="1">
        <f>(('logg värden'!S587))/('logg värden'!$S$1)</f>
        <v>-4.3</v>
      </c>
      <c r="T587" s="1">
        <f>(('logg värden'!T587))/('logg värden'!$T$1)</f>
        <v>10.199999999999999</v>
      </c>
      <c r="U587" s="1">
        <f>(('logg värden'!U587))/('logg värden'!$U$1)</f>
        <v>23.1</v>
      </c>
      <c r="V587" s="1">
        <f>(('logg värden'!V587))/('logg värden'!$V$1)</f>
        <v>3</v>
      </c>
      <c r="W587" s="1">
        <f>(('logg värden'!W587))/('logg värden'!$W$1)</f>
        <v>219.8</v>
      </c>
      <c r="X587" s="1">
        <f>(('logg värden'!X587))/('logg värden'!$X$1)</f>
        <v>-3276.8</v>
      </c>
      <c r="Y587" s="1">
        <f>(('logg värden'!Y587))/('logg värden'!$Y$1)</f>
        <v>0</v>
      </c>
      <c r="Z587" s="1">
        <f>(('logg värden'!Z587))/('logg värden'!$Z$1)</f>
        <v>-451.3</v>
      </c>
      <c r="AA587" s="1">
        <f>(('logg värden'!AA587))/('logg värden'!$AA$1)</f>
        <v>40.4</v>
      </c>
      <c r="AB587" s="1">
        <f>(('logg värden'!AB587))/('logg värden'!$AB$1)</f>
        <v>0</v>
      </c>
      <c r="AC587" s="1">
        <f>(('logg värden'!AC587))/('logg värden'!$AC$1)</f>
        <v>0</v>
      </c>
      <c r="AD587" s="1">
        <f>(('logg värden'!AD587))/('logg värden'!$AD$1)</f>
        <v>1.5</v>
      </c>
      <c r="AE587" s="1">
        <f>(('logg värden'!AE587))/('logg värden'!$AE$1)</f>
        <v>0.9</v>
      </c>
      <c r="AF587" s="1">
        <f>(('logg värden'!AF587))/('logg värden'!$AF$1)</f>
        <v>2.5</v>
      </c>
      <c r="AG587" s="1">
        <f>(('logg värden'!AG587))/('logg värden'!$AG$1)</f>
        <v>0</v>
      </c>
      <c r="AH587" s="1">
        <f>(('logg värden'!AH587))/('logg värden'!$AH$1)</f>
        <v>25371</v>
      </c>
      <c r="AI587" s="1">
        <f>(('logg värden'!AI587))/('logg värden'!$AI$1)</f>
        <v>36750</v>
      </c>
      <c r="AJ587" s="1">
        <f>(('logg värden'!AJ587))/('logg värden'!$AJ$1)</f>
        <v>27271.439999999999</v>
      </c>
      <c r="AK587" s="1">
        <f>(('logg värden'!AK587))/('logg värden'!$AK$1)</f>
        <v>5885.66</v>
      </c>
      <c r="AL587" s="1">
        <f t="shared" si="9"/>
        <v>21385.78</v>
      </c>
      <c r="AM587" s="1">
        <f>(('logg värden'!AL587))/('logg värden'!$AL$1)</f>
        <v>41</v>
      </c>
    </row>
    <row r="588" spans="1:39" x14ac:dyDescent="0.2">
      <c r="A588">
        <f>'logg värden'!A588</f>
        <v>44532</v>
      </c>
      <c r="B588">
        <f>'logg värden'!B588</f>
        <v>0.7335532407407408</v>
      </c>
      <c r="C588" s="1">
        <f>(('logg värden'!C588))/('logg värden'!$C$1)</f>
        <v>-4</v>
      </c>
      <c r="D588" s="1">
        <f>(('logg värden'!D588))/('logg värden'!$D$1)</f>
        <v>-2.7</v>
      </c>
      <c r="E588" s="1">
        <f>(('logg värden'!E588))/('logg värden'!$E$1)</f>
        <v>21.9</v>
      </c>
      <c r="F588" s="1">
        <f>(('logg värden'!F588))/('logg värden'!$F$1)</f>
        <v>30</v>
      </c>
      <c r="G588" s="1">
        <f>(('logg värden'!G588))/('logg värden'!$G$1)</f>
        <v>27.2</v>
      </c>
      <c r="H588" s="1">
        <f>(('logg värden'!H588))/('logg värden'!$H$1)</f>
        <v>29.9</v>
      </c>
      <c r="I588" s="1">
        <f>(('logg värden'!I588))/('logg värden'!$I$1)</f>
        <v>26.3</v>
      </c>
      <c r="J588" s="1">
        <f>(('logg värden'!J588))/('logg värden'!$J$1)</f>
        <v>25.1</v>
      </c>
      <c r="K588" s="1">
        <f>(('logg värden'!K588))/('logg värden'!$K$1)</f>
        <v>26.3</v>
      </c>
      <c r="L588" s="1">
        <f>(('logg värden'!L588))/('logg värden'!$L$1)</f>
        <v>26.3</v>
      </c>
      <c r="M588" s="1">
        <f>(('logg värden'!M588))/('logg värden'!$M$1)</f>
        <v>8</v>
      </c>
      <c r="N588" s="1">
        <f>(('logg värden'!N588))/('logg värden'!$N$1)</f>
        <v>6.3</v>
      </c>
      <c r="O588" s="1">
        <f>(('logg värden'!O588))/('logg värden'!$O$1)</f>
        <v>46.1</v>
      </c>
      <c r="P588" s="1">
        <f>(('logg värden'!P588))/('logg värden'!$P$1)</f>
        <v>44.3</v>
      </c>
      <c r="Q588" s="1">
        <f>(('logg värden'!Q588))/('logg värden'!$Q$1)</f>
        <v>32.6</v>
      </c>
      <c r="R588" s="1">
        <f>(('logg värden'!R588))/('logg värden'!$R$1)</f>
        <v>63.2</v>
      </c>
      <c r="S588" s="1">
        <f>(('logg värden'!S588))/('logg värden'!$S$1)</f>
        <v>-4.3</v>
      </c>
      <c r="T588" s="1">
        <f>(('logg värden'!T588))/('logg värden'!$T$1)</f>
        <v>10.199999999999999</v>
      </c>
      <c r="U588" s="1">
        <f>(('logg värden'!U588))/('logg värden'!$U$1)</f>
        <v>23.1</v>
      </c>
      <c r="V588" s="1">
        <f>(('logg värden'!V588))/('logg värden'!$V$1)</f>
        <v>2.6</v>
      </c>
      <c r="W588" s="1">
        <f>(('logg värden'!W588))/('logg värden'!$W$1)</f>
        <v>219.3</v>
      </c>
      <c r="X588" s="1">
        <f>(('logg värden'!X588))/('logg värden'!$X$1)</f>
        <v>219</v>
      </c>
      <c r="Y588" s="1">
        <f>(('logg värden'!Y588))/('logg värden'!$Y$1)</f>
        <v>0</v>
      </c>
      <c r="Z588" s="1">
        <f>(('logg värden'!Z588))/('logg värden'!$Z$1)</f>
        <v>-445.8</v>
      </c>
      <c r="AA588" s="1">
        <f>(('logg värden'!AA588))/('logg värden'!$AA$1)</f>
        <v>37.4</v>
      </c>
      <c r="AB588" s="1">
        <f>(('logg värden'!AB588))/('logg värden'!$AB$1)</f>
        <v>0</v>
      </c>
      <c r="AC588" s="1">
        <f>(('logg värden'!AC588))/('logg värden'!$AC$1)</f>
        <v>0</v>
      </c>
      <c r="AD588" s="1">
        <f>(('logg värden'!AD588))/('logg värden'!$AD$1)</f>
        <v>1.1000000000000001</v>
      </c>
      <c r="AE588" s="1">
        <f>(('logg värden'!AE588))/('logg värden'!$AE$1)</f>
        <v>0.8</v>
      </c>
      <c r="AF588" s="1">
        <f>(('logg värden'!AF588))/('logg värden'!$AF$1)</f>
        <v>2.2999999999999998</v>
      </c>
      <c r="AG588" s="1">
        <f>(('logg värden'!AG588))/('logg värden'!$AG$1)</f>
        <v>0</v>
      </c>
      <c r="AH588" s="1">
        <f>(('logg värden'!AH588))/('logg värden'!$AH$1)</f>
        <v>25371</v>
      </c>
      <c r="AI588" s="1">
        <f>(('logg värden'!AI588))/('logg värden'!$AI$1)</f>
        <v>36750</v>
      </c>
      <c r="AJ588" s="1">
        <f>(('logg värden'!AJ588))/('logg värden'!$AJ$1)</f>
        <v>27271.439999999999</v>
      </c>
      <c r="AK588" s="1">
        <f>(('logg värden'!AK588))/('logg värden'!$AK$1)</f>
        <v>5885.66</v>
      </c>
      <c r="AL588" s="1">
        <f t="shared" si="9"/>
        <v>21385.78</v>
      </c>
      <c r="AM588" s="1">
        <f>(('logg värden'!AL588))/('logg värden'!$AL$1)</f>
        <v>35</v>
      </c>
    </row>
    <row r="589" spans="1:39" x14ac:dyDescent="0.2">
      <c r="A589">
        <f>'logg värden'!A589</f>
        <v>44532</v>
      </c>
      <c r="B589">
        <f>'logg värden'!B589</f>
        <v>0.73424768518518524</v>
      </c>
      <c r="C589" s="1">
        <f>(('logg värden'!C589))/('logg värden'!$C$1)</f>
        <v>-4</v>
      </c>
      <c r="D589" s="1">
        <f>(('logg värden'!D589))/('logg värden'!$D$1)</f>
        <v>-2.7</v>
      </c>
      <c r="E589" s="1">
        <f>(('logg värden'!E589))/('logg värden'!$E$1)</f>
        <v>22</v>
      </c>
      <c r="F589" s="1">
        <f>(('logg värden'!F589))/('logg värden'!$F$1)</f>
        <v>30</v>
      </c>
      <c r="G589" s="1">
        <f>(('logg värden'!G589))/('logg värden'!$G$1)</f>
        <v>27.2</v>
      </c>
      <c r="H589" s="1">
        <f>(('logg värden'!H589))/('logg värden'!$H$1)</f>
        <v>30.4</v>
      </c>
      <c r="I589" s="1">
        <f>(('logg värden'!I589))/('logg värden'!$I$1)</f>
        <v>26.3</v>
      </c>
      <c r="J589" s="1">
        <f>(('logg värden'!J589))/('logg värden'!$J$1)</f>
        <v>25.1</v>
      </c>
      <c r="K589" s="1">
        <f>(('logg värden'!K589))/('logg värden'!$K$1)</f>
        <v>26.2</v>
      </c>
      <c r="L589" s="1">
        <f>(('logg värden'!L589))/('logg värden'!$L$1)</f>
        <v>26.3</v>
      </c>
      <c r="M589" s="1">
        <f>(('logg värden'!M589))/('logg värden'!$M$1)</f>
        <v>8</v>
      </c>
      <c r="N589" s="1">
        <f>(('logg värden'!N589))/('logg värden'!$N$1)</f>
        <v>6.3</v>
      </c>
      <c r="O589" s="1">
        <f>(('logg värden'!O589))/('logg värden'!$O$1)</f>
        <v>46</v>
      </c>
      <c r="P589" s="1">
        <f>(('logg värden'!P589))/('logg värden'!$P$1)</f>
        <v>44.2</v>
      </c>
      <c r="Q589" s="1">
        <f>(('logg värden'!Q589))/('logg värden'!$Q$1)</f>
        <v>32.6</v>
      </c>
      <c r="R589" s="1">
        <f>(('logg värden'!R589))/('logg värden'!$R$1)</f>
        <v>63.3</v>
      </c>
      <c r="S589" s="1">
        <f>(('logg värden'!S589))/('logg värden'!$S$1)</f>
        <v>-3.9</v>
      </c>
      <c r="T589" s="1">
        <f>(('logg värden'!T589))/('logg värden'!$T$1)</f>
        <v>11</v>
      </c>
      <c r="U589" s="1">
        <f>(('logg värden'!U589))/('logg värden'!$U$1)</f>
        <v>23.1</v>
      </c>
      <c r="V589" s="1">
        <f>(('logg värden'!V589))/('logg värden'!$V$1)</f>
        <v>2.7</v>
      </c>
      <c r="W589" s="1">
        <f>(('logg värden'!W589))/('logg värden'!$W$1)</f>
        <v>217.6</v>
      </c>
      <c r="X589" s="1">
        <f>(('logg värden'!X589))/('logg värden'!$X$1)</f>
        <v>219</v>
      </c>
      <c r="Y589" s="1">
        <f>(('logg värden'!Y589))/('logg värden'!$Y$1)</f>
        <v>0</v>
      </c>
      <c r="Z589" s="1">
        <f>(('logg värden'!Z589))/('logg värden'!$Z$1)</f>
        <v>-440.3</v>
      </c>
      <c r="AA589" s="1">
        <f>(('logg värden'!AA589))/('logg värden'!$AA$1)</f>
        <v>34.5</v>
      </c>
      <c r="AB589" s="1">
        <f>(('logg värden'!AB589))/('logg värden'!$AB$1)</f>
        <v>0</v>
      </c>
      <c r="AC589" s="1">
        <f>(('logg värden'!AC589))/('logg värden'!$AC$1)</f>
        <v>0</v>
      </c>
      <c r="AD589" s="1">
        <f>(('logg värden'!AD589))/('logg värden'!$AD$1)</f>
        <v>1.2</v>
      </c>
      <c r="AE589" s="1">
        <f>(('logg värden'!AE589))/('logg värden'!$AE$1)</f>
        <v>0.7</v>
      </c>
      <c r="AF589" s="1">
        <f>(('logg värden'!AF589))/('logg värden'!$AF$1)</f>
        <v>1.7</v>
      </c>
      <c r="AG589" s="1">
        <f>(('logg värden'!AG589))/('logg värden'!$AG$1)</f>
        <v>0</v>
      </c>
      <c r="AH589" s="1">
        <f>(('logg värden'!AH589))/('logg värden'!$AH$1)</f>
        <v>25371</v>
      </c>
      <c r="AI589" s="1">
        <f>(('logg värden'!AI589))/('logg värden'!$AI$1)</f>
        <v>36750</v>
      </c>
      <c r="AJ589" s="1">
        <f>(('logg värden'!AJ589))/('logg värden'!$AJ$1)</f>
        <v>27271.439999999999</v>
      </c>
      <c r="AK589" s="1">
        <f>(('logg värden'!AK589))/('logg värden'!$AK$1)</f>
        <v>5885.66</v>
      </c>
      <c r="AL589" s="1">
        <f t="shared" si="9"/>
        <v>21385.78</v>
      </c>
      <c r="AM589" s="1">
        <f>(('logg värden'!AL589))/('logg värden'!$AL$1)</f>
        <v>30</v>
      </c>
    </row>
    <row r="590" spans="1:39" x14ac:dyDescent="0.2">
      <c r="A590">
        <f>'logg värden'!A590</f>
        <v>44532</v>
      </c>
      <c r="B590">
        <f>'logg värden'!B590</f>
        <v>0.73494212962962957</v>
      </c>
      <c r="C590" s="1">
        <f>(('logg värden'!C590))/('logg värden'!$C$1)</f>
        <v>-4</v>
      </c>
      <c r="D590" s="1">
        <f>(('logg värden'!D590))/('logg värden'!$D$1)</f>
        <v>-2.7</v>
      </c>
      <c r="E590" s="1">
        <f>(('logg värden'!E590))/('logg värden'!$E$1)</f>
        <v>21.9</v>
      </c>
      <c r="F590" s="1">
        <f>(('logg värden'!F590))/('logg värden'!$F$1)</f>
        <v>30</v>
      </c>
      <c r="G590" s="1">
        <f>(('logg värden'!G590))/('logg värden'!$G$1)</f>
        <v>27.2</v>
      </c>
      <c r="H590" s="1">
        <f>(('logg värden'!H590))/('logg värden'!$H$1)</f>
        <v>30.7</v>
      </c>
      <c r="I590" s="1">
        <f>(('logg värden'!I590))/('logg värden'!$I$1)</f>
        <v>26.2</v>
      </c>
      <c r="J590" s="1">
        <f>(('logg värden'!J590))/('logg värden'!$J$1)</f>
        <v>25.1</v>
      </c>
      <c r="K590" s="1">
        <f>(('logg värden'!K590))/('logg värden'!$K$1)</f>
        <v>26.3</v>
      </c>
      <c r="L590" s="1">
        <f>(('logg värden'!L590))/('logg värden'!$L$1)</f>
        <v>26.3</v>
      </c>
      <c r="M590" s="1">
        <f>(('logg värden'!M590))/('logg värden'!$M$1)</f>
        <v>8</v>
      </c>
      <c r="N590" s="1">
        <f>(('logg värden'!N590))/('logg värden'!$N$1)</f>
        <v>6.3</v>
      </c>
      <c r="O590" s="1">
        <f>(('logg värden'!O590))/('logg värden'!$O$1)</f>
        <v>46</v>
      </c>
      <c r="P590" s="1">
        <f>(('logg värden'!P590))/('logg värden'!$P$1)</f>
        <v>44.2</v>
      </c>
      <c r="Q590" s="1">
        <f>(('logg värden'!Q590))/('logg värden'!$Q$1)</f>
        <v>32.5</v>
      </c>
      <c r="R590" s="1">
        <f>(('logg värden'!R590))/('logg värden'!$R$1)</f>
        <v>63.3</v>
      </c>
      <c r="S590" s="1">
        <f>(('logg värden'!S590))/('logg värden'!$S$1)</f>
        <v>-3.3</v>
      </c>
      <c r="T590" s="1">
        <f>(('logg värden'!T590))/('logg värden'!$T$1)</f>
        <v>11.8</v>
      </c>
      <c r="U590" s="1">
        <f>(('logg värden'!U590))/('logg värden'!$U$1)</f>
        <v>23.1</v>
      </c>
      <c r="V590" s="1">
        <f>(('logg värden'!V590))/('logg värden'!$V$1)</f>
        <v>3.2</v>
      </c>
      <c r="W590" s="1">
        <f>(('logg värden'!W590))/('logg värden'!$W$1)</f>
        <v>217.7</v>
      </c>
      <c r="X590" s="1">
        <f>(('logg värden'!X590))/('logg värden'!$X$1)</f>
        <v>219</v>
      </c>
      <c r="Y590" s="1">
        <f>(('logg värden'!Y590))/('logg värden'!$Y$1)</f>
        <v>0</v>
      </c>
      <c r="Z590" s="1">
        <f>(('logg värden'!Z590))/('logg värden'!$Z$1)</f>
        <v>-434.9</v>
      </c>
      <c r="AA590" s="1">
        <f>(('logg värden'!AA590))/('logg värden'!$AA$1)</f>
        <v>31.4</v>
      </c>
      <c r="AB590" s="1">
        <f>(('logg värden'!AB590))/('logg värden'!$AB$1)</f>
        <v>0</v>
      </c>
      <c r="AC590" s="1">
        <f>(('logg värden'!AC590))/('logg värden'!$AC$1)</f>
        <v>0</v>
      </c>
      <c r="AD590" s="1">
        <f>(('logg värden'!AD590))/('logg värden'!$AD$1)</f>
        <v>1</v>
      </c>
      <c r="AE590" s="1">
        <f>(('logg värden'!AE590))/('logg värden'!$AE$1)</f>
        <v>0.8</v>
      </c>
      <c r="AF590" s="1">
        <f>(('logg värden'!AF590))/('logg värden'!$AF$1)</f>
        <v>1.5</v>
      </c>
      <c r="AG590" s="1">
        <f>(('logg värden'!AG590))/('logg värden'!$AG$1)</f>
        <v>0</v>
      </c>
      <c r="AH590" s="1">
        <f>(('logg värden'!AH590))/('logg värden'!$AH$1)</f>
        <v>25371</v>
      </c>
      <c r="AI590" s="1">
        <f>(('logg värden'!AI590))/('logg värden'!$AI$1)</f>
        <v>36750</v>
      </c>
      <c r="AJ590" s="1">
        <f>(('logg värden'!AJ590))/('logg värden'!$AJ$1)</f>
        <v>27271.439999999999</v>
      </c>
      <c r="AK590" s="1">
        <f>(('logg värden'!AK590))/('logg värden'!$AK$1)</f>
        <v>5885.66</v>
      </c>
      <c r="AL590" s="1">
        <f t="shared" si="9"/>
        <v>21385.78</v>
      </c>
      <c r="AM590" s="1">
        <f>(('logg värden'!AL590))/('logg värden'!$AL$1)</f>
        <v>25</v>
      </c>
    </row>
    <row r="591" spans="1:39" x14ac:dyDescent="0.2">
      <c r="A591">
        <f>'logg värden'!A591</f>
        <v>44532</v>
      </c>
      <c r="B591">
        <f>'logg värden'!B591</f>
        <v>0.73563657407407401</v>
      </c>
      <c r="C591" s="1">
        <f>(('logg värden'!C591))/('logg värden'!$C$1)</f>
        <v>-4</v>
      </c>
      <c r="D591" s="1">
        <f>(('logg värden'!D591))/('logg värden'!$D$1)</f>
        <v>-2.7</v>
      </c>
      <c r="E591" s="1">
        <f>(('logg värden'!E591))/('logg värden'!$E$1)</f>
        <v>22</v>
      </c>
      <c r="F591" s="1">
        <f>(('logg värden'!F591))/('logg värden'!$F$1)</f>
        <v>30</v>
      </c>
      <c r="G591" s="1">
        <f>(('logg värden'!G591))/('logg värden'!$G$1)</f>
        <v>27.2</v>
      </c>
      <c r="H591" s="1">
        <f>(('logg värden'!H591))/('logg värden'!$H$1)</f>
        <v>31</v>
      </c>
      <c r="I591" s="1">
        <f>(('logg värden'!I591))/('logg värden'!$I$1)</f>
        <v>26.1</v>
      </c>
      <c r="J591" s="1">
        <f>(('logg värden'!J591))/('logg värden'!$J$1)</f>
        <v>25.1</v>
      </c>
      <c r="K591" s="1">
        <f>(('logg värden'!K591))/('logg värden'!$K$1)</f>
        <v>26.3</v>
      </c>
      <c r="L591" s="1">
        <f>(('logg värden'!L591))/('logg värden'!$L$1)</f>
        <v>26.3</v>
      </c>
      <c r="M591" s="1">
        <f>(('logg värden'!M591))/('logg värden'!$M$1)</f>
        <v>8</v>
      </c>
      <c r="N591" s="1">
        <f>(('logg värden'!N591))/('logg värden'!$N$1)</f>
        <v>6.2</v>
      </c>
      <c r="O591" s="1">
        <f>(('logg värden'!O591))/('logg värden'!$O$1)</f>
        <v>46</v>
      </c>
      <c r="P591" s="1">
        <f>(('logg värden'!P591))/('logg värden'!$P$1)</f>
        <v>44.1</v>
      </c>
      <c r="Q591" s="1">
        <f>(('logg värden'!Q591))/('logg värden'!$Q$1)</f>
        <v>32.299999999999997</v>
      </c>
      <c r="R591" s="1">
        <f>(('logg värden'!R591))/('logg värden'!$R$1)</f>
        <v>63.1</v>
      </c>
      <c r="S591" s="1">
        <f>(('logg värden'!S591))/('logg värden'!$S$1)</f>
        <v>-2.5</v>
      </c>
      <c r="T591" s="1">
        <f>(('logg värden'!T591))/('logg värden'!$T$1)</f>
        <v>12.6</v>
      </c>
      <c r="U591" s="1">
        <f>(('logg värden'!U591))/('logg värden'!$U$1)</f>
        <v>23.1</v>
      </c>
      <c r="V591" s="1">
        <f>(('logg värden'!V591))/('logg värden'!$V$1)</f>
        <v>3.7</v>
      </c>
      <c r="W591" s="1">
        <f>(('logg värden'!W591))/('logg värden'!$W$1)</f>
        <v>219.2</v>
      </c>
      <c r="X591" s="1">
        <f>(('logg värden'!X591))/('logg värden'!$X$1)</f>
        <v>219</v>
      </c>
      <c r="Y591" s="1">
        <f>(('logg värden'!Y591))/('logg värden'!$Y$1)</f>
        <v>0</v>
      </c>
      <c r="Z591" s="1">
        <f>(('logg värden'!Z591))/('logg värden'!$Z$1)</f>
        <v>-429.6</v>
      </c>
      <c r="AA591" s="1">
        <f>(('logg värden'!AA591))/('logg värden'!$AA$1)</f>
        <v>28.5</v>
      </c>
      <c r="AB591" s="1">
        <f>(('logg värden'!AB591))/('logg värden'!$AB$1)</f>
        <v>0</v>
      </c>
      <c r="AC591" s="1">
        <f>(('logg värden'!AC591))/('logg värden'!$AC$1)</f>
        <v>0</v>
      </c>
      <c r="AD591" s="1">
        <f>(('logg värden'!AD591))/('logg värden'!$AD$1)</f>
        <v>1.6</v>
      </c>
      <c r="AE591" s="1">
        <f>(('logg värden'!AE591))/('logg värden'!$AE$1)</f>
        <v>0.6</v>
      </c>
      <c r="AF591" s="1">
        <f>(('logg värden'!AF591))/('logg värden'!$AF$1)</f>
        <v>1.6</v>
      </c>
      <c r="AG591" s="1">
        <f>(('logg värden'!AG591))/('logg värden'!$AG$1)</f>
        <v>0</v>
      </c>
      <c r="AH591" s="1">
        <f>(('logg värden'!AH591))/('logg värden'!$AH$1)</f>
        <v>25371</v>
      </c>
      <c r="AI591" s="1">
        <f>(('logg värden'!AI591))/('logg värden'!$AI$1)</f>
        <v>36750</v>
      </c>
      <c r="AJ591" s="1">
        <f>(('logg värden'!AJ591))/('logg värden'!$AJ$1)</f>
        <v>27271.439999999999</v>
      </c>
      <c r="AK591" s="1">
        <f>(('logg värden'!AK591))/('logg värden'!$AK$1)</f>
        <v>5885.66</v>
      </c>
      <c r="AL591" s="1">
        <f t="shared" si="9"/>
        <v>21385.78</v>
      </c>
      <c r="AM591" s="1">
        <f>(('logg värden'!AL591))/('logg värden'!$AL$1)</f>
        <v>21</v>
      </c>
    </row>
    <row r="592" spans="1:39" x14ac:dyDescent="0.2">
      <c r="A592">
        <f>'logg värden'!A592</f>
        <v>44532</v>
      </c>
      <c r="B592">
        <f>'logg värden'!B592</f>
        <v>0.73633101851851857</v>
      </c>
      <c r="C592" s="1">
        <f>(('logg värden'!C592))/('logg värden'!$C$1)</f>
        <v>-4</v>
      </c>
      <c r="D592" s="1">
        <f>(('logg värden'!D592))/('logg värden'!$D$1)</f>
        <v>-2.7</v>
      </c>
      <c r="E592" s="1">
        <f>(('logg värden'!E592))/('logg värden'!$E$1)</f>
        <v>22</v>
      </c>
      <c r="F592" s="1">
        <f>(('logg värden'!F592))/('logg värden'!$F$1)</f>
        <v>10</v>
      </c>
      <c r="G592" s="1">
        <f>(('logg värden'!G592))/('logg värden'!$G$1)</f>
        <v>27.2</v>
      </c>
      <c r="H592" s="1">
        <f>(('logg värden'!H592))/('logg värden'!$H$1)</f>
        <v>31.2</v>
      </c>
      <c r="I592" s="1">
        <f>(('logg värden'!I592))/('logg värden'!$I$1)</f>
        <v>26.1</v>
      </c>
      <c r="J592" s="1">
        <f>(('logg värden'!J592))/('logg värden'!$J$1)</f>
        <v>25.1</v>
      </c>
      <c r="K592" s="1">
        <f>(('logg värden'!K592))/('logg värden'!$K$1)</f>
        <v>26.3</v>
      </c>
      <c r="L592" s="1">
        <f>(('logg värden'!L592))/('logg värden'!$L$1)</f>
        <v>26.3</v>
      </c>
      <c r="M592" s="1">
        <f>(('logg värden'!M592))/('logg värden'!$M$1)</f>
        <v>8</v>
      </c>
      <c r="N592" s="1">
        <f>(('logg värden'!N592))/('logg värden'!$N$1)</f>
        <v>-3276.8</v>
      </c>
      <c r="O592" s="1">
        <f>(('logg värden'!O592))/('logg värden'!$O$1)</f>
        <v>46</v>
      </c>
      <c r="P592" s="1">
        <f>(('logg värden'!P592))/('logg värden'!$P$1)</f>
        <v>44.1</v>
      </c>
      <c r="Q592" s="1">
        <f>(('logg värden'!Q592))/('logg värden'!$Q$1)</f>
        <v>32</v>
      </c>
      <c r="R592" s="1">
        <f>(('logg värden'!R592))/('logg värden'!$R$1)</f>
        <v>62.7</v>
      </c>
      <c r="S592" s="1">
        <f>(('logg värden'!S592))/('logg värden'!$S$1)</f>
        <v>-1.7</v>
      </c>
      <c r="T592" s="1">
        <f>(('logg värden'!T592))/('logg värden'!$T$1)</f>
        <v>13.7</v>
      </c>
      <c r="U592" s="1">
        <f>(('logg värden'!U592))/('logg värden'!$U$1)</f>
        <v>23.1</v>
      </c>
      <c r="V592" s="1">
        <f>(('logg värden'!V592))/('logg värden'!$V$1)</f>
        <v>4.3</v>
      </c>
      <c r="W592" s="1">
        <f>(('logg värden'!W592))/('logg värden'!$W$1)</f>
        <v>214.9</v>
      </c>
      <c r="X592" s="1">
        <f>(('logg värden'!X592))/('logg värden'!$X$1)</f>
        <v>-3276.8</v>
      </c>
      <c r="Y592" s="1">
        <f>(('logg värden'!Y592))/('logg värden'!$Y$1)</f>
        <v>0</v>
      </c>
      <c r="Z592" s="1">
        <f>(('logg värden'!Z592))/('logg värden'!$Z$1)</f>
        <v>20</v>
      </c>
      <c r="AA592" s="1">
        <f>(('logg värden'!AA592))/('logg värden'!$AA$1)</f>
        <v>0.5</v>
      </c>
      <c r="AB592" s="1">
        <f>(('logg värden'!AB592))/('logg värden'!$AB$1)</f>
        <v>0</v>
      </c>
      <c r="AC592" s="1">
        <f>(('logg värden'!AC592))/('logg värden'!$AC$1)</f>
        <v>0</v>
      </c>
      <c r="AD592" s="1">
        <f>(('logg värden'!AD592))/('logg värden'!$AD$1)</f>
        <v>0.6</v>
      </c>
      <c r="AE592" s="1">
        <f>(('logg värden'!AE592))/('logg värden'!$AE$1)</f>
        <v>0.3</v>
      </c>
      <c r="AF592" s="1">
        <f>(('logg värden'!AF592))/('logg värden'!$AF$1)</f>
        <v>1.7</v>
      </c>
      <c r="AG592" s="1">
        <f>(('logg värden'!AG592))/('logg värden'!$AG$1)</f>
        <v>0</v>
      </c>
      <c r="AH592" s="1">
        <f>(('logg värden'!AH592))/('logg värden'!$AH$1)</f>
        <v>25371</v>
      </c>
      <c r="AI592" s="1">
        <f>(('logg värden'!AI592))/('logg värden'!$AI$1)</f>
        <v>36750</v>
      </c>
      <c r="AJ592" s="1">
        <f>(('logg värden'!AJ592))/('logg värden'!$AJ$1)</f>
        <v>27271.439999999999</v>
      </c>
      <c r="AK592" s="1">
        <f>(('logg värden'!AK592))/('logg värden'!$AK$1)</f>
        <v>5885.66</v>
      </c>
      <c r="AL592" s="1">
        <f t="shared" si="9"/>
        <v>21385.78</v>
      </c>
      <c r="AM592" s="1">
        <f>(('logg värden'!AL592))/('logg värden'!$AL$1)</f>
        <v>70</v>
      </c>
    </row>
    <row r="593" spans="1:39" x14ac:dyDescent="0.2">
      <c r="A593">
        <f>'logg värden'!A593</f>
        <v>44532</v>
      </c>
      <c r="B593">
        <f>'logg värden'!B593</f>
        <v>0.7371064814814815</v>
      </c>
      <c r="C593" s="1">
        <f>(('logg värden'!C593))/('logg värden'!$C$1)</f>
        <v>-4.0999999999999996</v>
      </c>
      <c r="D593" s="1">
        <f>(('logg värden'!D593))/('logg värden'!$D$1)</f>
        <v>-2.7</v>
      </c>
      <c r="E593" s="1">
        <f>(('logg värden'!E593))/('logg värden'!$E$1)</f>
        <v>22</v>
      </c>
      <c r="F593" s="1">
        <f>(('logg värden'!F593))/('logg värden'!$F$1)</f>
        <v>10</v>
      </c>
      <c r="G593" s="1">
        <f>(('logg värden'!G593))/('logg värden'!$G$1)</f>
        <v>27.2</v>
      </c>
      <c r="H593" s="1">
        <f>(('logg värden'!H593))/('logg värden'!$H$1)</f>
        <v>30.9</v>
      </c>
      <c r="I593" s="1">
        <f>(('logg värden'!I593))/('logg värden'!$I$1)</f>
        <v>26.6</v>
      </c>
      <c r="J593" s="1">
        <f>(('logg värden'!J593))/('logg värden'!$J$1)</f>
        <v>25.1</v>
      </c>
      <c r="K593" s="1">
        <f>(('logg värden'!K593))/('logg värden'!$K$1)</f>
        <v>26.2</v>
      </c>
      <c r="L593" s="1">
        <f>(('logg värden'!L593))/('logg värden'!$L$1)</f>
        <v>26.2</v>
      </c>
      <c r="M593" s="1">
        <f>(('logg värden'!M593))/('logg värden'!$M$1)</f>
        <v>-3276.8</v>
      </c>
      <c r="N593" s="1">
        <f>(('logg värden'!N593))/('logg värden'!$N$1)</f>
        <v>-3276.8</v>
      </c>
      <c r="O593" s="1">
        <f>(('logg värden'!O593))/('logg värden'!$O$1)</f>
        <v>46</v>
      </c>
      <c r="P593" s="1">
        <f>(('logg värden'!P593))/('logg värden'!$P$1)</f>
        <v>44</v>
      </c>
      <c r="Q593" s="1">
        <f>(('logg värden'!Q593))/('logg värden'!$Q$1)</f>
        <v>27</v>
      </c>
      <c r="R593" s="1">
        <f>(('logg värden'!R593))/('logg värden'!$R$1)</f>
        <v>60</v>
      </c>
      <c r="S593" s="1">
        <f>(('logg värden'!S593))/('logg värden'!$S$1)</f>
        <v>3.6</v>
      </c>
      <c r="T593" s="1">
        <f>(('logg värden'!T593))/('logg värden'!$T$1)</f>
        <v>15.6</v>
      </c>
      <c r="U593" s="1">
        <f>(('logg värden'!U593))/('logg värden'!$U$1)</f>
        <v>23.1</v>
      </c>
      <c r="V593" s="1">
        <f>(('logg värden'!V593))/('logg värden'!$V$1)</f>
        <v>8.6999999999999993</v>
      </c>
      <c r="W593" s="1">
        <f>(('logg värden'!W593))/('logg värden'!$W$1)</f>
        <v>214.9</v>
      </c>
      <c r="X593" s="1">
        <f>(('logg värden'!X593))/('logg värden'!$X$1)</f>
        <v>-3276.8</v>
      </c>
      <c r="Y593" s="1">
        <f>(('logg värden'!Y593))/('logg värden'!$Y$1)</f>
        <v>0</v>
      </c>
      <c r="Z593" s="1">
        <f>(('logg värden'!Z593))/('logg värden'!$Z$1)</f>
        <v>20</v>
      </c>
      <c r="AA593" s="1">
        <f>(('logg värden'!AA593))/('logg värden'!$AA$1)</f>
        <v>0.5</v>
      </c>
      <c r="AB593" s="1">
        <f>(('logg värden'!AB593))/('logg värden'!$AB$1)</f>
        <v>0</v>
      </c>
      <c r="AC593" s="1">
        <f>(('logg värden'!AC593))/('logg värden'!$AC$1)</f>
        <v>0</v>
      </c>
      <c r="AD593" s="1">
        <f>(('logg värden'!AD593))/('logg värden'!$AD$1)</f>
        <v>0.6</v>
      </c>
      <c r="AE593" s="1">
        <f>(('logg värden'!AE593))/('logg värden'!$AE$1)</f>
        <v>0.3</v>
      </c>
      <c r="AF593" s="1">
        <f>(('logg värden'!AF593))/('logg värden'!$AF$1)</f>
        <v>1.4</v>
      </c>
      <c r="AG593" s="1">
        <f>(('logg värden'!AG593))/('logg värden'!$AG$1)</f>
        <v>0</v>
      </c>
      <c r="AH593" s="1">
        <f>(('logg värden'!AH593))/('logg värden'!$AH$1)</f>
        <v>25371</v>
      </c>
      <c r="AI593" s="1">
        <f>(('logg värden'!AI593))/('logg värden'!$AI$1)</f>
        <v>36750</v>
      </c>
      <c r="AJ593" s="1">
        <f>(('logg värden'!AJ593))/('logg värden'!$AJ$1)</f>
        <v>27271.439999999999</v>
      </c>
      <c r="AK593" s="1">
        <f>(('logg värden'!AK593))/('logg värden'!$AK$1)</f>
        <v>5885.66</v>
      </c>
      <c r="AL593" s="1">
        <f t="shared" si="9"/>
        <v>21385.78</v>
      </c>
      <c r="AM593" s="1">
        <f>(('logg värden'!AL593))/('logg värden'!$AL$1)</f>
        <v>0</v>
      </c>
    </row>
    <row r="594" spans="1:39" x14ac:dyDescent="0.2">
      <c r="A594">
        <f>'logg värden'!A594</f>
        <v>44532</v>
      </c>
      <c r="B594">
        <f>'logg värden'!B594</f>
        <v>0.73776620370370372</v>
      </c>
      <c r="C594" s="1">
        <f>(('logg värden'!C594))/('logg värden'!$C$1)</f>
        <v>-4</v>
      </c>
      <c r="D594" s="1">
        <f>(('logg värden'!D594))/('logg värden'!$D$1)</f>
        <v>-2.7</v>
      </c>
      <c r="E594" s="1">
        <f>(('logg värden'!E594))/('logg värden'!$E$1)</f>
        <v>22</v>
      </c>
      <c r="F594" s="1">
        <f>(('logg värden'!F594))/('logg värden'!$F$1)</f>
        <v>10</v>
      </c>
      <c r="G594" s="1">
        <f>(('logg värden'!G594))/('logg värden'!$G$1)</f>
        <v>27.2</v>
      </c>
      <c r="H594" s="1">
        <f>(('logg värden'!H594))/('logg värden'!$H$1)</f>
        <v>30.6</v>
      </c>
      <c r="I594" s="1">
        <f>(('logg värden'!I594))/('logg värden'!$I$1)</f>
        <v>26.7</v>
      </c>
      <c r="J594" s="1">
        <f>(('logg värden'!J594))/('logg värden'!$J$1)</f>
        <v>25.1</v>
      </c>
      <c r="K594" s="1">
        <f>(('logg värden'!K594))/('logg värden'!$K$1)</f>
        <v>26.2</v>
      </c>
      <c r="L594" s="1">
        <f>(('logg värden'!L594))/('logg värden'!$L$1)</f>
        <v>26.3</v>
      </c>
      <c r="M594" s="1">
        <f>(('logg värden'!M594))/('logg värden'!$M$1)</f>
        <v>-3276.8</v>
      </c>
      <c r="N594" s="1">
        <f>(('logg värden'!N594))/('logg värden'!$N$1)</f>
        <v>-3276.8</v>
      </c>
      <c r="O594" s="1">
        <f>(('logg värden'!O594))/('logg värden'!$O$1)</f>
        <v>46</v>
      </c>
      <c r="P594" s="1">
        <f>(('logg värden'!P594))/('logg värden'!$P$1)</f>
        <v>44</v>
      </c>
      <c r="Q594" s="1">
        <f>(('logg värden'!Q594))/('logg värden'!$Q$1)</f>
        <v>27.1</v>
      </c>
      <c r="R594" s="1">
        <f>(('logg värden'!R594))/('logg värden'!$R$1)</f>
        <v>57.8</v>
      </c>
      <c r="S594" s="1">
        <f>(('logg värden'!S594))/('logg värden'!$S$1)</f>
        <v>8.4</v>
      </c>
      <c r="T594" s="1">
        <f>(('logg värden'!T594))/('logg värden'!$T$1)</f>
        <v>17.3</v>
      </c>
      <c r="U594" s="1">
        <f>(('logg värden'!U594))/('logg värden'!$U$1)</f>
        <v>23.2</v>
      </c>
      <c r="V594" s="1">
        <f>(('logg värden'!V594))/('logg värden'!$V$1)</f>
        <v>11.2</v>
      </c>
      <c r="W594" s="1">
        <f>(('logg värden'!W594))/('logg värden'!$W$1)</f>
        <v>211</v>
      </c>
      <c r="X594" s="1">
        <f>(('logg värden'!X594))/('logg värden'!$X$1)</f>
        <v>-3276.8</v>
      </c>
      <c r="Y594" s="1">
        <f>(('logg värden'!Y594))/('logg värden'!$Y$1)</f>
        <v>0</v>
      </c>
      <c r="Z594" s="1">
        <f>(('logg värden'!Z594))/('logg värden'!$Z$1)</f>
        <v>20</v>
      </c>
      <c r="AA594" s="1">
        <f>(('logg värden'!AA594))/('logg värden'!$AA$1)</f>
        <v>0.5</v>
      </c>
      <c r="AB594" s="1">
        <f>(('logg värden'!AB594))/('logg värden'!$AB$1)</f>
        <v>0</v>
      </c>
      <c r="AC594" s="1">
        <f>(('logg värden'!AC594))/('logg värden'!$AC$1)</f>
        <v>0</v>
      </c>
      <c r="AD594" s="1">
        <f>(('logg värden'!AD594))/('logg värden'!$AD$1)</f>
        <v>0.4</v>
      </c>
      <c r="AE594" s="1">
        <f>(('logg värden'!AE594))/('logg värden'!$AE$1)</f>
        <v>0.4</v>
      </c>
      <c r="AF594" s="1">
        <f>(('logg värden'!AF594))/('logg värden'!$AF$1)</f>
        <v>1.9</v>
      </c>
      <c r="AG594" s="1">
        <f>(('logg värden'!AG594))/('logg värden'!$AG$1)</f>
        <v>0</v>
      </c>
      <c r="AH594" s="1">
        <f>(('logg värden'!AH594))/('logg värden'!$AH$1)</f>
        <v>25371</v>
      </c>
      <c r="AI594" s="1">
        <f>(('logg värden'!AI594))/('logg värden'!$AI$1)</f>
        <v>36750</v>
      </c>
      <c r="AJ594" s="1">
        <f>(('logg värden'!AJ594))/('logg värden'!$AJ$1)</f>
        <v>27271.439999999999</v>
      </c>
      <c r="AK594" s="1">
        <f>(('logg värden'!AK594))/('logg värden'!$AK$1)</f>
        <v>5885.66</v>
      </c>
      <c r="AL594" s="1">
        <f t="shared" si="9"/>
        <v>21385.78</v>
      </c>
      <c r="AM594" s="1">
        <f>(('logg värden'!AL594))/('logg värden'!$AL$1)</f>
        <v>0</v>
      </c>
    </row>
    <row r="595" spans="1:39" x14ac:dyDescent="0.2">
      <c r="A595">
        <f>'logg värden'!A595</f>
        <v>44532</v>
      </c>
      <c r="B595">
        <f>'logg värden'!B595</f>
        <v>0.73846064814814805</v>
      </c>
      <c r="C595" s="1">
        <f>(('logg värden'!C595))/('logg värden'!$C$1)</f>
        <v>-4.0999999999999996</v>
      </c>
      <c r="D595" s="1">
        <f>(('logg värden'!D595))/('logg värden'!$D$1)</f>
        <v>-2.7</v>
      </c>
      <c r="E595" s="1">
        <f>(('logg värden'!E595))/('logg värden'!$E$1)</f>
        <v>22</v>
      </c>
      <c r="F595" s="1">
        <f>(('logg värden'!F595))/('logg värden'!$F$1)</f>
        <v>10</v>
      </c>
      <c r="G595" s="1">
        <f>(('logg värden'!G595))/('logg värden'!$G$1)</f>
        <v>27.2</v>
      </c>
      <c r="H595" s="1">
        <f>(('logg värden'!H595))/('logg värden'!$H$1)</f>
        <v>30</v>
      </c>
      <c r="I595" s="1">
        <f>(('logg värden'!I595))/('logg värden'!$I$1)</f>
        <v>26.8</v>
      </c>
      <c r="J595" s="1">
        <f>(('logg värden'!J595))/('logg värden'!$J$1)</f>
        <v>25.1</v>
      </c>
      <c r="K595" s="1">
        <f>(('logg värden'!K595))/('logg värden'!$K$1)</f>
        <v>26.2</v>
      </c>
      <c r="L595" s="1">
        <f>(('logg värden'!L595))/('logg värden'!$L$1)</f>
        <v>26.3</v>
      </c>
      <c r="M595" s="1">
        <f>(('logg värden'!M595))/('logg värden'!$M$1)</f>
        <v>-3276.8</v>
      </c>
      <c r="N595" s="1">
        <f>(('logg värden'!N595))/('logg värden'!$N$1)</f>
        <v>-3276.8</v>
      </c>
      <c r="O595" s="1">
        <f>(('logg värden'!O595))/('logg värden'!$O$1)</f>
        <v>46</v>
      </c>
      <c r="P595" s="1">
        <f>(('logg värden'!P595))/('logg värden'!$P$1)</f>
        <v>43.9</v>
      </c>
      <c r="Q595" s="1">
        <f>(('logg värden'!Q595))/('logg värden'!$Q$1)</f>
        <v>27.3</v>
      </c>
      <c r="R595" s="1">
        <f>(('logg värden'!R595))/('logg värden'!$R$1)</f>
        <v>56.2</v>
      </c>
      <c r="S595" s="1">
        <f>(('logg värden'!S595))/('logg värden'!$S$1)</f>
        <v>11.4</v>
      </c>
      <c r="T595" s="1">
        <f>(('logg värden'!T595))/('logg värden'!$T$1)</f>
        <v>18.7</v>
      </c>
      <c r="U595" s="1">
        <f>(('logg värden'!U595))/('logg värden'!$U$1)</f>
        <v>23.2</v>
      </c>
      <c r="V595" s="1">
        <f>(('logg värden'!V595))/('logg värden'!$V$1)</f>
        <v>11.8</v>
      </c>
      <c r="W595" s="1">
        <f>(('logg värden'!W595))/('logg värden'!$W$1)</f>
        <v>211.4</v>
      </c>
      <c r="X595" s="1">
        <f>(('logg värden'!X595))/('logg värden'!$X$1)</f>
        <v>-3276.8</v>
      </c>
      <c r="Y595" s="1">
        <f>(('logg värden'!Y595))/('logg värden'!$Y$1)</f>
        <v>0</v>
      </c>
      <c r="Z595" s="1">
        <f>(('logg värden'!Z595))/('logg värden'!$Z$1)</f>
        <v>23.3</v>
      </c>
      <c r="AA595" s="1">
        <f>(('logg värden'!AA595))/('logg värden'!$AA$1)</f>
        <v>0.5</v>
      </c>
      <c r="AB595" s="1">
        <f>(('logg värden'!AB595))/('logg värden'!$AB$1)</f>
        <v>0</v>
      </c>
      <c r="AC595" s="1">
        <f>(('logg värden'!AC595))/('logg värden'!$AC$1)</f>
        <v>0</v>
      </c>
      <c r="AD595" s="1">
        <f>(('logg värden'!AD595))/('logg värden'!$AD$1)</f>
        <v>0.4</v>
      </c>
      <c r="AE595" s="1">
        <f>(('logg värden'!AE595))/('logg värden'!$AE$1)</f>
        <v>0.4</v>
      </c>
      <c r="AF595" s="1">
        <f>(('logg värden'!AF595))/('logg värden'!$AF$1)</f>
        <v>1.4</v>
      </c>
      <c r="AG595" s="1">
        <f>(('logg värden'!AG595))/('logg värden'!$AG$1)</f>
        <v>0</v>
      </c>
      <c r="AH595" s="1">
        <f>(('logg värden'!AH595))/('logg värden'!$AH$1)</f>
        <v>25371</v>
      </c>
      <c r="AI595" s="1">
        <f>(('logg värden'!AI595))/('logg värden'!$AI$1)</f>
        <v>36750</v>
      </c>
      <c r="AJ595" s="1">
        <f>(('logg värden'!AJ595))/('logg värden'!$AJ$1)</f>
        <v>27271.439999999999</v>
      </c>
      <c r="AK595" s="1">
        <f>(('logg värden'!AK595))/('logg värden'!$AK$1)</f>
        <v>5885.66</v>
      </c>
      <c r="AL595" s="1">
        <f t="shared" si="9"/>
        <v>21385.78</v>
      </c>
      <c r="AM595" s="1">
        <f>(('logg värden'!AL595))/('logg värden'!$AL$1)</f>
        <v>0</v>
      </c>
    </row>
    <row r="596" spans="1:39" x14ac:dyDescent="0.2">
      <c r="A596">
        <f>'logg värden'!A596</f>
        <v>44532</v>
      </c>
      <c r="B596">
        <f>'logg värden'!B596</f>
        <v>0.7391550925925926</v>
      </c>
      <c r="C596" s="1">
        <f>(('logg värden'!C596))/('logg värden'!$C$1)</f>
        <v>-4.0999999999999996</v>
      </c>
      <c r="D596" s="1">
        <f>(('logg värden'!D596))/('logg värden'!$D$1)</f>
        <v>-2.7</v>
      </c>
      <c r="E596" s="1">
        <f>(('logg värden'!E596))/('logg värden'!$E$1)</f>
        <v>22</v>
      </c>
      <c r="F596" s="1">
        <f>(('logg värden'!F596))/('logg värden'!$F$1)</f>
        <v>10</v>
      </c>
      <c r="G596" s="1">
        <f>(('logg värden'!G596))/('logg värden'!$G$1)</f>
        <v>27.2</v>
      </c>
      <c r="H596" s="1">
        <f>(('logg värden'!H596))/('logg värden'!$H$1)</f>
        <v>29.4</v>
      </c>
      <c r="I596" s="1">
        <f>(('logg värden'!I596))/('logg värden'!$I$1)</f>
        <v>26.8</v>
      </c>
      <c r="J596" s="1">
        <f>(('logg värden'!J596))/('logg värden'!$J$1)</f>
        <v>25.1</v>
      </c>
      <c r="K596" s="1">
        <f>(('logg värden'!K596))/('logg värden'!$K$1)</f>
        <v>26.2</v>
      </c>
      <c r="L596" s="1">
        <f>(('logg värden'!L596))/('logg värden'!$L$1)</f>
        <v>26.3</v>
      </c>
      <c r="M596" s="1">
        <f>(('logg värden'!M596))/('logg värden'!$M$1)</f>
        <v>-3276.8</v>
      </c>
      <c r="N596" s="1">
        <f>(('logg värden'!N596))/('logg värden'!$N$1)</f>
        <v>-3276.8</v>
      </c>
      <c r="O596" s="1">
        <f>(('logg värden'!O596))/('logg värden'!$O$1)</f>
        <v>46</v>
      </c>
      <c r="P596" s="1">
        <f>(('logg värden'!P596))/('logg värden'!$P$1)</f>
        <v>43.9</v>
      </c>
      <c r="Q596" s="1">
        <f>(('logg värden'!Q596))/('logg värden'!$Q$1)</f>
        <v>27.5</v>
      </c>
      <c r="R596" s="1">
        <f>(('logg värden'!R596))/('logg värden'!$R$1)</f>
        <v>54.8</v>
      </c>
      <c r="S596" s="1">
        <f>(('logg värden'!S596))/('logg värden'!$S$1)</f>
        <v>13.4</v>
      </c>
      <c r="T596" s="1">
        <f>(('logg värden'!T596))/('logg värden'!$T$1)</f>
        <v>19.8</v>
      </c>
      <c r="U596" s="1">
        <f>(('logg värden'!U596))/('logg värden'!$U$1)</f>
        <v>23.2</v>
      </c>
      <c r="V596" s="1">
        <f>(('logg värden'!V596))/('logg värden'!$V$1)</f>
        <v>13.2</v>
      </c>
      <c r="W596" s="1">
        <f>(('logg värden'!W596))/('logg värden'!$W$1)</f>
        <v>211.5</v>
      </c>
      <c r="X596" s="1">
        <f>(('logg värden'!X596))/('logg värden'!$X$1)</f>
        <v>-3276.8</v>
      </c>
      <c r="Y596" s="1">
        <f>(('logg värden'!Y596))/('logg värden'!$Y$1)</f>
        <v>0</v>
      </c>
      <c r="Z596" s="1">
        <f>(('logg värden'!Z596))/('logg värden'!$Z$1)</f>
        <v>26</v>
      </c>
      <c r="AA596" s="1">
        <f>(('logg värden'!AA596))/('logg värden'!$AA$1)</f>
        <v>0.5</v>
      </c>
      <c r="AB596" s="1">
        <f>(('logg värden'!AB596))/('logg värden'!$AB$1)</f>
        <v>0</v>
      </c>
      <c r="AC596" s="1">
        <f>(('logg värden'!AC596))/('logg värden'!$AC$1)</f>
        <v>0</v>
      </c>
      <c r="AD596" s="1">
        <f>(('logg värden'!AD596))/('logg värden'!$AD$1)</f>
        <v>0.7</v>
      </c>
      <c r="AE596" s="1">
        <f>(('logg värden'!AE596))/('logg värden'!$AE$1)</f>
        <v>0.3</v>
      </c>
      <c r="AF596" s="1">
        <f>(('logg värden'!AF596))/('logg värden'!$AF$1)</f>
        <v>1.6</v>
      </c>
      <c r="AG596" s="1">
        <f>(('logg värden'!AG596))/('logg värden'!$AG$1)</f>
        <v>0</v>
      </c>
      <c r="AH596" s="1">
        <f>(('logg värden'!AH596))/('logg värden'!$AH$1)</f>
        <v>25371</v>
      </c>
      <c r="AI596" s="1">
        <f>(('logg värden'!AI596))/('logg värden'!$AI$1)</f>
        <v>36750</v>
      </c>
      <c r="AJ596" s="1">
        <f>(('logg värden'!AJ596))/('logg värden'!$AJ$1)</f>
        <v>27271.439999999999</v>
      </c>
      <c r="AK596" s="1">
        <f>(('logg värden'!AK596))/('logg värden'!$AK$1)</f>
        <v>5885.66</v>
      </c>
      <c r="AL596" s="1">
        <f t="shared" si="9"/>
        <v>21385.78</v>
      </c>
      <c r="AM596" s="1">
        <f>(('logg värden'!AL596))/('logg värden'!$AL$1)</f>
        <v>0</v>
      </c>
    </row>
    <row r="597" spans="1:39" x14ac:dyDescent="0.2">
      <c r="A597">
        <f>'logg värden'!A597</f>
        <v>44532</v>
      </c>
      <c r="B597">
        <f>'logg värden'!B597</f>
        <v>0.73984953703703704</v>
      </c>
      <c r="C597" s="1">
        <f>(('logg värden'!C597))/('logg värden'!$C$1)</f>
        <v>-4.0999999999999996</v>
      </c>
      <c r="D597" s="1">
        <f>(('logg värden'!D597))/('logg värden'!$D$1)</f>
        <v>-2.7</v>
      </c>
      <c r="E597" s="1">
        <f>(('logg värden'!E597))/('logg värden'!$E$1)</f>
        <v>22</v>
      </c>
      <c r="F597" s="1">
        <f>(('logg värden'!F597))/('logg värden'!$F$1)</f>
        <v>10</v>
      </c>
      <c r="G597" s="1">
        <f>(('logg värden'!G597))/('logg värden'!$G$1)</f>
        <v>27.2</v>
      </c>
      <c r="H597" s="1">
        <f>(('logg värden'!H597))/('logg värden'!$H$1)</f>
        <v>28.6</v>
      </c>
      <c r="I597" s="1">
        <f>(('logg värden'!I597))/('logg värden'!$I$1)</f>
        <v>26.9</v>
      </c>
      <c r="J597" s="1">
        <f>(('logg värden'!J597))/('logg värden'!$J$1)</f>
        <v>25.1</v>
      </c>
      <c r="K597" s="1">
        <f>(('logg värden'!K597))/('logg värden'!$K$1)</f>
        <v>26.2</v>
      </c>
      <c r="L597" s="1">
        <f>(('logg värden'!L597))/('logg värden'!$L$1)</f>
        <v>26.2</v>
      </c>
      <c r="M597" s="1">
        <f>(('logg värden'!M597))/('logg värden'!$M$1)</f>
        <v>-3276.8</v>
      </c>
      <c r="N597" s="1">
        <f>(('logg värden'!N597))/('logg värden'!$N$1)</f>
        <v>-3276.8</v>
      </c>
      <c r="O597" s="1">
        <f>(('logg värden'!O597))/('logg värden'!$O$1)</f>
        <v>46</v>
      </c>
      <c r="P597" s="1">
        <f>(('logg värden'!P597))/('logg värden'!$P$1)</f>
        <v>43.8</v>
      </c>
      <c r="Q597" s="1">
        <f>(('logg värden'!Q597))/('logg värden'!$Q$1)</f>
        <v>27.8</v>
      </c>
      <c r="R597" s="1">
        <f>(('logg värden'!R597))/('logg värden'!$R$1)</f>
        <v>53.6</v>
      </c>
      <c r="S597" s="1">
        <f>(('logg värden'!S597))/('logg värden'!$S$1)</f>
        <v>15.6</v>
      </c>
      <c r="T597" s="1">
        <f>(('logg värden'!T597))/('logg värden'!$T$1)</f>
        <v>20.9</v>
      </c>
      <c r="U597" s="1">
        <f>(('logg värden'!U597))/('logg värden'!$U$1)</f>
        <v>23.2</v>
      </c>
      <c r="V597" s="1">
        <f>(('logg värden'!V597))/('logg värden'!$V$1)</f>
        <v>15</v>
      </c>
      <c r="W597" s="1">
        <f>(('logg värden'!W597))/('logg värden'!$W$1)</f>
        <v>210.3</v>
      </c>
      <c r="X597" s="1">
        <f>(('logg värden'!X597))/('logg värden'!$X$1)</f>
        <v>-3276.8</v>
      </c>
      <c r="Y597" s="1">
        <f>(('logg värden'!Y597))/('logg värden'!$Y$1)</f>
        <v>0</v>
      </c>
      <c r="Z597" s="1">
        <f>(('logg värden'!Z597))/('logg värden'!$Z$1)</f>
        <v>28.1</v>
      </c>
      <c r="AA597" s="1">
        <f>(('logg värden'!AA597))/('logg värden'!$AA$1)</f>
        <v>0.5</v>
      </c>
      <c r="AB597" s="1">
        <f>(('logg värden'!AB597))/('logg värden'!$AB$1)</f>
        <v>0</v>
      </c>
      <c r="AC597" s="1">
        <f>(('logg värden'!AC597))/('logg värden'!$AC$1)</f>
        <v>0</v>
      </c>
      <c r="AD597" s="1">
        <f>(('logg värden'!AD597))/('logg värden'!$AD$1)</f>
        <v>0.9</v>
      </c>
      <c r="AE597" s="1">
        <f>(('logg värden'!AE597))/('logg värden'!$AE$1)</f>
        <v>0.4</v>
      </c>
      <c r="AF597" s="1">
        <f>(('logg värden'!AF597))/('logg värden'!$AF$1)</f>
        <v>1.8</v>
      </c>
      <c r="AG597" s="1">
        <f>(('logg värden'!AG597))/('logg värden'!$AG$1)</f>
        <v>0</v>
      </c>
      <c r="AH597" s="1">
        <f>(('logg värden'!AH597))/('logg värden'!$AH$1)</f>
        <v>25371</v>
      </c>
      <c r="AI597" s="1">
        <f>(('logg värden'!AI597))/('logg värden'!$AI$1)</f>
        <v>36750</v>
      </c>
      <c r="AJ597" s="1">
        <f>(('logg värden'!AJ597))/('logg värden'!$AJ$1)</f>
        <v>27271.439999999999</v>
      </c>
      <c r="AK597" s="1">
        <f>(('logg värden'!AK597))/('logg värden'!$AK$1)</f>
        <v>5885.66</v>
      </c>
      <c r="AL597" s="1">
        <f t="shared" si="9"/>
        <v>21385.78</v>
      </c>
      <c r="AM597" s="1">
        <f>(('logg värden'!AL597))/('logg värden'!$AL$1)</f>
        <v>0</v>
      </c>
    </row>
    <row r="598" spans="1:39" x14ac:dyDescent="0.2">
      <c r="A598">
        <f>'logg värden'!A598</f>
        <v>44532</v>
      </c>
      <c r="B598">
        <f>'logg värden'!B598</f>
        <v>0.74053240740740733</v>
      </c>
      <c r="C598" s="1">
        <f>(('logg värden'!C598))/('logg värden'!$C$1)</f>
        <v>-4</v>
      </c>
      <c r="D598" s="1">
        <f>(('logg värden'!D598))/('logg värden'!$D$1)</f>
        <v>-2.7</v>
      </c>
      <c r="E598" s="1">
        <f>(('logg värden'!E598))/('logg värden'!$E$1)</f>
        <v>22</v>
      </c>
      <c r="F598" s="1">
        <f>(('logg värden'!F598))/('logg värden'!$F$1)</f>
        <v>10</v>
      </c>
      <c r="G598" s="1">
        <f>(('logg värden'!G598))/('logg värden'!$G$1)</f>
        <v>27.2</v>
      </c>
      <c r="H598" s="1">
        <f>(('logg värden'!H598))/('logg värden'!$H$1)</f>
        <v>28</v>
      </c>
      <c r="I598" s="1">
        <f>(('logg värden'!I598))/('logg värden'!$I$1)</f>
        <v>27</v>
      </c>
      <c r="J598" s="1">
        <f>(('logg värden'!J598))/('logg värden'!$J$1)</f>
        <v>25.1</v>
      </c>
      <c r="K598" s="1">
        <f>(('logg värden'!K598))/('logg värden'!$K$1)</f>
        <v>26.2</v>
      </c>
      <c r="L598" s="1">
        <f>(('logg värden'!L598))/('logg värden'!$L$1)</f>
        <v>26.2</v>
      </c>
      <c r="M598" s="1">
        <f>(('logg värden'!M598))/('logg värden'!$M$1)</f>
        <v>-3276.8</v>
      </c>
      <c r="N598" s="1">
        <f>(('logg värden'!N598))/('logg värden'!$N$1)</f>
        <v>-3276.8</v>
      </c>
      <c r="O598" s="1">
        <f>(('logg värden'!O598))/('logg värden'!$O$1)</f>
        <v>46.1</v>
      </c>
      <c r="P598" s="1">
        <f>(('logg värden'!P598))/('logg värden'!$P$1)</f>
        <v>43.8</v>
      </c>
      <c r="Q598" s="1">
        <f>(('logg värden'!Q598))/('logg värden'!$Q$1)</f>
        <v>28</v>
      </c>
      <c r="R598" s="1">
        <f>(('logg värden'!R598))/('logg värden'!$R$1)</f>
        <v>52.5</v>
      </c>
      <c r="S598" s="1">
        <f>(('logg värden'!S598))/('logg värden'!$S$1)</f>
        <v>18</v>
      </c>
      <c r="T598" s="1">
        <f>(('logg värden'!T598))/('logg värden'!$T$1)</f>
        <v>21.6</v>
      </c>
      <c r="U598" s="1">
        <f>(('logg värden'!U598))/('logg värden'!$U$1)</f>
        <v>23.1</v>
      </c>
      <c r="V598" s="1">
        <f>(('logg värden'!V598))/('logg värden'!$V$1)</f>
        <v>16</v>
      </c>
      <c r="W598" s="1">
        <f>(('logg värden'!W598))/('logg värden'!$W$1)</f>
        <v>206.2</v>
      </c>
      <c r="X598" s="1">
        <f>(('logg värden'!X598))/('logg värden'!$X$1)</f>
        <v>-3276.8</v>
      </c>
      <c r="Y598" s="1">
        <f>(('logg värden'!Y598))/('logg värden'!$Y$1)</f>
        <v>0</v>
      </c>
      <c r="Z598" s="1">
        <f>(('logg värden'!Z598))/('logg värden'!$Z$1)</f>
        <v>29.3</v>
      </c>
      <c r="AA598" s="1">
        <f>(('logg värden'!AA598))/('logg värden'!$AA$1)</f>
        <v>0.5</v>
      </c>
      <c r="AB598" s="1">
        <f>(('logg värden'!AB598))/('logg värden'!$AB$1)</f>
        <v>0</v>
      </c>
      <c r="AC598" s="1">
        <f>(('logg värden'!AC598))/('logg värden'!$AC$1)</f>
        <v>0</v>
      </c>
      <c r="AD598" s="1">
        <f>(('logg värden'!AD598))/('logg värden'!$AD$1)</f>
        <v>0.4</v>
      </c>
      <c r="AE598" s="1">
        <f>(('logg värden'!AE598))/('logg värden'!$AE$1)</f>
        <v>0.4</v>
      </c>
      <c r="AF598" s="1">
        <f>(('logg värden'!AF598))/('logg värden'!$AF$1)</f>
        <v>1.6</v>
      </c>
      <c r="AG598" s="1">
        <f>(('logg värden'!AG598))/('logg värden'!$AG$1)</f>
        <v>0</v>
      </c>
      <c r="AH598" s="1">
        <f>(('logg värden'!AH598))/('logg värden'!$AH$1)</f>
        <v>25371</v>
      </c>
      <c r="AI598" s="1">
        <f>(('logg värden'!AI598))/('logg värden'!$AI$1)</f>
        <v>36750</v>
      </c>
      <c r="AJ598" s="1">
        <f>(('logg värden'!AJ598))/('logg värden'!$AJ$1)</f>
        <v>27271.439999999999</v>
      </c>
      <c r="AK598" s="1">
        <f>(('logg värden'!AK598))/('logg värden'!$AK$1)</f>
        <v>5885.66</v>
      </c>
      <c r="AL598" s="1">
        <f t="shared" si="9"/>
        <v>21385.78</v>
      </c>
      <c r="AM598" s="1">
        <f>(('logg värden'!AL598))/('logg värden'!$AL$1)</f>
        <v>0</v>
      </c>
    </row>
    <row r="599" spans="1:39" x14ac:dyDescent="0.2">
      <c r="A599">
        <f>'logg värden'!A599</f>
        <v>44532</v>
      </c>
      <c r="B599">
        <f>'logg värden'!B599</f>
        <v>0.74122685185185189</v>
      </c>
      <c r="C599" s="1">
        <f>(('logg värden'!C599))/('logg värden'!$C$1)</f>
        <v>-4.0999999999999996</v>
      </c>
      <c r="D599" s="1">
        <f>(('logg värden'!D599))/('logg värden'!$D$1)</f>
        <v>-2.7</v>
      </c>
      <c r="E599" s="1">
        <f>(('logg värden'!E599))/('logg värden'!$E$1)</f>
        <v>22</v>
      </c>
      <c r="F599" s="1">
        <f>(('logg värden'!F599))/('logg värden'!$F$1)</f>
        <v>10</v>
      </c>
      <c r="G599" s="1">
        <f>(('logg värden'!G599))/('logg värden'!$G$1)</f>
        <v>27.2</v>
      </c>
      <c r="H599" s="1">
        <f>(('logg värden'!H599))/('logg värden'!$H$1)</f>
        <v>27.7</v>
      </c>
      <c r="I599" s="1">
        <f>(('logg värden'!I599))/('logg värden'!$I$1)</f>
        <v>27</v>
      </c>
      <c r="J599" s="1">
        <f>(('logg värden'!J599))/('logg värden'!$J$1)</f>
        <v>25.1</v>
      </c>
      <c r="K599" s="1">
        <f>(('logg värden'!K599))/('logg värden'!$K$1)</f>
        <v>26.2</v>
      </c>
      <c r="L599" s="1">
        <f>(('logg värden'!L599))/('logg värden'!$L$1)</f>
        <v>26.2</v>
      </c>
      <c r="M599" s="1">
        <f>(('logg värden'!M599))/('logg värden'!$M$1)</f>
        <v>-3276.8</v>
      </c>
      <c r="N599" s="1">
        <f>(('logg värden'!N599))/('logg värden'!$N$1)</f>
        <v>-3276.8</v>
      </c>
      <c r="O599" s="1">
        <f>(('logg värden'!O599))/('logg värden'!$O$1)</f>
        <v>46</v>
      </c>
      <c r="P599" s="1">
        <f>(('logg värden'!P599))/('logg värden'!$P$1)</f>
        <v>43.7</v>
      </c>
      <c r="Q599" s="1">
        <f>(('logg värden'!Q599))/('logg värden'!$Q$1)</f>
        <v>28.2</v>
      </c>
      <c r="R599" s="1">
        <f>(('logg värden'!R599))/('logg värden'!$R$1)</f>
        <v>51.6</v>
      </c>
      <c r="S599" s="1">
        <f>(('logg värden'!S599))/('logg värden'!$S$1)</f>
        <v>19.600000000000001</v>
      </c>
      <c r="T599" s="1">
        <f>(('logg värden'!T599))/('logg värden'!$T$1)</f>
        <v>22.1</v>
      </c>
      <c r="U599" s="1">
        <f>(('logg värden'!U599))/('logg värden'!$U$1)</f>
        <v>23.2</v>
      </c>
      <c r="V599" s="1">
        <f>(('logg värden'!V599))/('logg värden'!$V$1)</f>
        <v>16.600000000000001</v>
      </c>
      <c r="W599" s="1">
        <f>(('logg värden'!W599))/('logg värden'!$W$1)</f>
        <v>208</v>
      </c>
      <c r="X599" s="1">
        <f>(('logg värden'!X599))/('logg värden'!$X$1)</f>
        <v>-3276.8</v>
      </c>
      <c r="Y599" s="1">
        <f>(('logg värden'!Y599))/('logg värden'!$Y$1)</f>
        <v>0</v>
      </c>
      <c r="Z599" s="1">
        <f>(('logg värden'!Z599))/('logg värden'!$Z$1)</f>
        <v>30.1</v>
      </c>
      <c r="AA599" s="1">
        <f>(('logg värden'!AA599))/('logg värden'!$AA$1)</f>
        <v>0.5</v>
      </c>
      <c r="AB599" s="1">
        <f>(('logg värden'!AB599))/('logg värden'!$AB$1)</f>
        <v>0</v>
      </c>
      <c r="AC599" s="1">
        <f>(('logg värden'!AC599))/('logg värden'!$AC$1)</f>
        <v>0</v>
      </c>
      <c r="AD599" s="1">
        <f>(('logg värden'!AD599))/('logg värden'!$AD$1)</f>
        <v>0.9</v>
      </c>
      <c r="AE599" s="1">
        <f>(('logg värden'!AE599))/('logg värden'!$AE$1)</f>
        <v>0.4</v>
      </c>
      <c r="AF599" s="1">
        <f>(('logg värden'!AF599))/('logg värden'!$AF$1)</f>
        <v>1.2</v>
      </c>
      <c r="AG599" s="1">
        <f>(('logg värden'!AG599))/('logg värden'!$AG$1)</f>
        <v>0</v>
      </c>
      <c r="AH599" s="1">
        <f>(('logg värden'!AH599))/('logg värden'!$AH$1)</f>
        <v>25371</v>
      </c>
      <c r="AI599" s="1">
        <f>(('logg värden'!AI599))/('logg värden'!$AI$1)</f>
        <v>36750</v>
      </c>
      <c r="AJ599" s="1">
        <f>(('logg värden'!AJ599))/('logg värden'!$AJ$1)</f>
        <v>27271.439999999999</v>
      </c>
      <c r="AK599" s="1">
        <f>(('logg värden'!AK599))/('logg värden'!$AK$1)</f>
        <v>5885.66</v>
      </c>
      <c r="AL599" s="1">
        <f t="shared" si="9"/>
        <v>21385.78</v>
      </c>
      <c r="AM599" s="1">
        <f>(('logg värden'!AL599))/('logg värden'!$AL$1)</f>
        <v>0</v>
      </c>
    </row>
    <row r="600" spans="1:39" x14ac:dyDescent="0.2">
      <c r="A600">
        <f>'logg värden'!A600</f>
        <v>44532</v>
      </c>
      <c r="B600">
        <f>'logg värden'!B600</f>
        <v>0.74192129629629633</v>
      </c>
      <c r="C600" s="1">
        <f>(('logg värden'!C600))/('logg värden'!$C$1)</f>
        <v>-4.0999999999999996</v>
      </c>
      <c r="D600" s="1">
        <f>(('logg värden'!D600))/('logg värden'!$D$1)</f>
        <v>-2.7</v>
      </c>
      <c r="E600" s="1">
        <f>(('logg värden'!E600))/('logg värden'!$E$1)</f>
        <v>22</v>
      </c>
      <c r="F600" s="1">
        <f>(('logg värden'!F600))/('logg värden'!$F$1)</f>
        <v>10</v>
      </c>
      <c r="G600" s="1">
        <f>(('logg värden'!G600))/('logg värden'!$G$1)</f>
        <v>27.2</v>
      </c>
      <c r="H600" s="1">
        <f>(('logg värden'!H600))/('logg värden'!$H$1)</f>
        <v>27.5</v>
      </c>
      <c r="I600" s="1">
        <f>(('logg värden'!I600))/('logg värden'!$I$1)</f>
        <v>27</v>
      </c>
      <c r="J600" s="1">
        <f>(('logg värden'!J600))/('logg värden'!$J$1)</f>
        <v>25.1</v>
      </c>
      <c r="K600" s="1">
        <f>(('logg värden'!K600))/('logg värden'!$K$1)</f>
        <v>26.2</v>
      </c>
      <c r="L600" s="1">
        <f>(('logg värden'!L600))/('logg värden'!$L$1)</f>
        <v>26.3</v>
      </c>
      <c r="M600" s="1">
        <f>(('logg värden'!M600))/('logg värden'!$M$1)</f>
        <v>-3276.8</v>
      </c>
      <c r="N600" s="1">
        <f>(('logg värden'!N600))/('logg värden'!$N$1)</f>
        <v>-3276.8</v>
      </c>
      <c r="O600" s="1">
        <f>(('logg värden'!O600))/('logg värden'!$O$1)</f>
        <v>46</v>
      </c>
      <c r="P600" s="1">
        <f>(('logg värden'!P600))/('logg värden'!$P$1)</f>
        <v>43.7</v>
      </c>
      <c r="Q600" s="1">
        <f>(('logg värden'!Q600))/('logg värden'!$Q$1)</f>
        <v>28.4</v>
      </c>
      <c r="R600" s="1">
        <f>(('logg värden'!R600))/('logg värden'!$R$1)</f>
        <v>50.7</v>
      </c>
      <c r="S600" s="1">
        <f>(('logg värden'!S600))/('logg värden'!$S$1)</f>
        <v>20.399999999999999</v>
      </c>
      <c r="T600" s="1">
        <f>(('logg värden'!T600))/('logg värden'!$T$1)</f>
        <v>22.3</v>
      </c>
      <c r="U600" s="1">
        <f>(('logg värden'!U600))/('logg värden'!$U$1)</f>
        <v>23.1</v>
      </c>
      <c r="V600" s="1">
        <f>(('logg värden'!V600))/('logg värden'!$V$1)</f>
        <v>16.8</v>
      </c>
      <c r="W600" s="1">
        <f>(('logg värden'!W600))/('logg värden'!$W$1)</f>
        <v>210.2</v>
      </c>
      <c r="X600" s="1">
        <f>(('logg värden'!X600))/('logg värden'!$X$1)</f>
        <v>-3276.8</v>
      </c>
      <c r="Y600" s="1">
        <f>(('logg värden'!Y600))/('logg värden'!$Y$1)</f>
        <v>0</v>
      </c>
      <c r="Z600" s="1">
        <f>(('logg värden'!Z600))/('logg värden'!$Z$1)</f>
        <v>30.5</v>
      </c>
      <c r="AA600" s="1">
        <f>(('logg värden'!AA600))/('logg värden'!$AA$1)</f>
        <v>0.5</v>
      </c>
      <c r="AB600" s="1">
        <f>(('logg värden'!AB600))/('logg värden'!$AB$1)</f>
        <v>0</v>
      </c>
      <c r="AC600" s="1">
        <f>(('logg värden'!AC600))/('logg värden'!$AC$1)</f>
        <v>0</v>
      </c>
      <c r="AD600" s="1">
        <f>(('logg värden'!AD600))/('logg värden'!$AD$1)</f>
        <v>0.8</v>
      </c>
      <c r="AE600" s="1">
        <f>(('logg värden'!AE600))/('logg värden'!$AE$1)</f>
        <v>0.3</v>
      </c>
      <c r="AF600" s="1">
        <f>(('logg värden'!AF600))/('logg värden'!$AF$1)</f>
        <v>1.5</v>
      </c>
      <c r="AG600" s="1">
        <f>(('logg värden'!AG600))/('logg värden'!$AG$1)</f>
        <v>0</v>
      </c>
      <c r="AH600" s="1">
        <f>(('logg värden'!AH600))/('logg värden'!$AH$1)</f>
        <v>25371</v>
      </c>
      <c r="AI600" s="1">
        <f>(('logg värden'!AI600))/('logg värden'!$AI$1)</f>
        <v>36750</v>
      </c>
      <c r="AJ600" s="1">
        <f>(('logg värden'!AJ600))/('logg värden'!$AJ$1)</f>
        <v>27271.439999999999</v>
      </c>
      <c r="AK600" s="1">
        <f>(('logg värden'!AK600))/('logg värden'!$AK$1)</f>
        <v>5885.66</v>
      </c>
      <c r="AL600" s="1">
        <f t="shared" si="9"/>
        <v>21385.78</v>
      </c>
      <c r="AM600" s="1">
        <f>(('logg värden'!AL600))/('logg värden'!$AL$1)</f>
        <v>0</v>
      </c>
    </row>
    <row r="601" spans="1:39" x14ac:dyDescent="0.2">
      <c r="A601">
        <f>'logg värden'!A601</f>
        <v>44532</v>
      </c>
      <c r="B601">
        <f>'logg värden'!B601</f>
        <v>0.74261574074074066</v>
      </c>
      <c r="C601" s="1">
        <f>(('logg värden'!C601))/('logg värden'!$C$1)</f>
        <v>-4</v>
      </c>
      <c r="D601" s="1">
        <f>(('logg värden'!D601))/('logg värden'!$D$1)</f>
        <v>-2.7</v>
      </c>
      <c r="E601" s="1">
        <f>(('logg värden'!E601))/('logg värden'!$E$1)</f>
        <v>22</v>
      </c>
      <c r="F601" s="1">
        <f>(('logg värden'!F601))/('logg värden'!$F$1)</f>
        <v>10</v>
      </c>
      <c r="G601" s="1">
        <f>(('logg värden'!G601))/('logg värden'!$G$1)</f>
        <v>27.2</v>
      </c>
      <c r="H601" s="1">
        <f>(('logg värden'!H601))/('logg värden'!$H$1)</f>
        <v>27.4</v>
      </c>
      <c r="I601" s="1">
        <f>(('logg värden'!I601))/('logg värden'!$I$1)</f>
        <v>27</v>
      </c>
      <c r="J601" s="1">
        <f>(('logg värden'!J601))/('logg värden'!$J$1)</f>
        <v>25.1</v>
      </c>
      <c r="K601" s="1">
        <f>(('logg värden'!K601))/('logg värden'!$K$1)</f>
        <v>26.2</v>
      </c>
      <c r="L601" s="1">
        <f>(('logg värden'!L601))/('logg värden'!$L$1)</f>
        <v>26.2</v>
      </c>
      <c r="M601" s="1">
        <f>(('logg värden'!M601))/('logg värden'!$M$1)</f>
        <v>-3276.8</v>
      </c>
      <c r="N601" s="1">
        <f>(('logg värden'!N601))/('logg värden'!$N$1)</f>
        <v>-3276.8</v>
      </c>
      <c r="O601" s="1">
        <f>(('logg värden'!O601))/('logg värden'!$O$1)</f>
        <v>46</v>
      </c>
      <c r="P601" s="1">
        <f>(('logg värden'!P601))/('logg värden'!$P$1)</f>
        <v>43.6</v>
      </c>
      <c r="Q601" s="1">
        <f>(('logg värden'!Q601))/('logg värden'!$Q$1)</f>
        <v>28.6</v>
      </c>
      <c r="R601" s="1">
        <f>(('logg värden'!R601))/('logg värden'!$R$1)</f>
        <v>50.1</v>
      </c>
      <c r="S601" s="1">
        <f>(('logg värden'!S601))/('logg värden'!$S$1)</f>
        <v>20.7</v>
      </c>
      <c r="T601" s="1">
        <f>(('logg värden'!T601))/('logg värden'!$T$1)</f>
        <v>22.5</v>
      </c>
      <c r="U601" s="1">
        <f>(('logg värden'!U601))/('logg värden'!$U$1)</f>
        <v>23.1</v>
      </c>
      <c r="V601" s="1">
        <f>(('logg värden'!V601))/('logg värden'!$V$1)</f>
        <v>17.100000000000001</v>
      </c>
      <c r="W601" s="1">
        <f>(('logg värden'!W601))/('logg värden'!$W$1)</f>
        <v>211.8</v>
      </c>
      <c r="X601" s="1">
        <f>(('logg värden'!X601))/('logg värden'!$X$1)</f>
        <v>-3276.8</v>
      </c>
      <c r="Y601" s="1">
        <f>(('logg värden'!Y601))/('logg värden'!$Y$1)</f>
        <v>0</v>
      </c>
      <c r="Z601" s="1">
        <f>(('logg värden'!Z601))/('logg värden'!$Z$1)</f>
        <v>30.8</v>
      </c>
      <c r="AA601" s="1">
        <f>(('logg värden'!AA601))/('logg värden'!$AA$1)</f>
        <v>0.5</v>
      </c>
      <c r="AB601" s="1">
        <f>(('logg värden'!AB601))/('logg värden'!$AB$1)</f>
        <v>0</v>
      </c>
      <c r="AC601" s="1">
        <f>(('logg värden'!AC601))/('logg värden'!$AC$1)</f>
        <v>0</v>
      </c>
      <c r="AD601" s="1">
        <f>(('logg värden'!AD601))/('logg värden'!$AD$1)</f>
        <v>0.7</v>
      </c>
      <c r="AE601" s="1">
        <f>(('logg värden'!AE601))/('logg värden'!$AE$1)</f>
        <v>0.5</v>
      </c>
      <c r="AF601" s="1">
        <f>(('logg värden'!AF601))/('logg värden'!$AF$1)</f>
        <v>1.9</v>
      </c>
      <c r="AG601" s="1">
        <f>(('logg värden'!AG601))/('logg värden'!$AG$1)</f>
        <v>0</v>
      </c>
      <c r="AH601" s="1">
        <f>(('logg värden'!AH601))/('logg värden'!$AH$1)</f>
        <v>25371</v>
      </c>
      <c r="AI601" s="1">
        <f>(('logg värden'!AI601))/('logg värden'!$AI$1)</f>
        <v>36750</v>
      </c>
      <c r="AJ601" s="1">
        <f>(('logg värden'!AJ601))/('logg värden'!$AJ$1)</f>
        <v>27271.439999999999</v>
      </c>
      <c r="AK601" s="1">
        <f>(('logg värden'!AK601))/('logg värden'!$AK$1)</f>
        <v>5885.66</v>
      </c>
      <c r="AL601" s="1">
        <f t="shared" si="9"/>
        <v>21385.78</v>
      </c>
      <c r="AM601" s="1">
        <f>(('logg värden'!AL601))/('logg värden'!$AL$1)</f>
        <v>0</v>
      </c>
    </row>
    <row r="602" spans="1:39" x14ac:dyDescent="0.2">
      <c r="A602">
        <f>'logg värden'!A602</f>
        <v>44532</v>
      </c>
      <c r="B602">
        <f>'logg värden'!B602</f>
        <v>0.74331018518518521</v>
      </c>
      <c r="C602" s="1">
        <f>(('logg värden'!C602))/('logg värden'!$C$1)</f>
        <v>-4</v>
      </c>
      <c r="D602" s="1">
        <f>(('logg värden'!D602))/('logg värden'!$D$1)</f>
        <v>-2.7</v>
      </c>
      <c r="E602" s="1">
        <f>(('logg värden'!E602))/('logg värden'!$E$1)</f>
        <v>22</v>
      </c>
      <c r="F602" s="1">
        <f>(('logg värden'!F602))/('logg värden'!$F$1)</f>
        <v>10</v>
      </c>
      <c r="G602" s="1">
        <f>(('logg värden'!G602))/('logg värden'!$G$1)</f>
        <v>27.2</v>
      </c>
      <c r="H602" s="1">
        <f>(('logg värden'!H602))/('logg värden'!$H$1)</f>
        <v>27.3</v>
      </c>
      <c r="I602" s="1">
        <f>(('logg värden'!I602))/('logg värden'!$I$1)</f>
        <v>26.9</v>
      </c>
      <c r="J602" s="1">
        <f>(('logg värden'!J602))/('logg värden'!$J$1)</f>
        <v>25.1</v>
      </c>
      <c r="K602" s="1">
        <f>(('logg värden'!K602))/('logg värden'!$K$1)</f>
        <v>26.2</v>
      </c>
      <c r="L602" s="1">
        <f>(('logg värden'!L602))/('logg värden'!$L$1)</f>
        <v>26.2</v>
      </c>
      <c r="M602" s="1">
        <f>(('logg värden'!M602))/('logg värden'!$M$1)</f>
        <v>-3276.8</v>
      </c>
      <c r="N602" s="1">
        <f>(('logg värden'!N602))/('logg värden'!$N$1)</f>
        <v>-3276.8</v>
      </c>
      <c r="O602" s="1">
        <f>(('logg värden'!O602))/('logg värden'!$O$1)</f>
        <v>46</v>
      </c>
      <c r="P602" s="1">
        <f>(('logg värden'!P602))/('logg värden'!$P$1)</f>
        <v>43.6</v>
      </c>
      <c r="Q602" s="1">
        <f>(('logg värden'!Q602))/('logg värden'!$Q$1)</f>
        <v>28.7</v>
      </c>
      <c r="R602" s="1">
        <f>(('logg värden'!R602))/('logg värden'!$R$1)</f>
        <v>49.6</v>
      </c>
      <c r="S602" s="1">
        <f>(('logg värden'!S602))/('logg värden'!$S$1)</f>
        <v>20.9</v>
      </c>
      <c r="T602" s="1">
        <f>(('logg värden'!T602))/('logg värden'!$T$1)</f>
        <v>22.7</v>
      </c>
      <c r="U602" s="1">
        <f>(('logg värden'!U602))/('logg värden'!$U$1)</f>
        <v>23.1</v>
      </c>
      <c r="V602" s="1">
        <f>(('logg värden'!V602))/('logg värden'!$V$1)</f>
        <v>17.2</v>
      </c>
      <c r="W602" s="1">
        <f>(('logg värden'!W602))/('logg värden'!$W$1)</f>
        <v>209.6</v>
      </c>
      <c r="X602" s="1">
        <f>(('logg värden'!X602))/('logg värden'!$X$1)</f>
        <v>-3276.8</v>
      </c>
      <c r="Y602" s="1">
        <f>(('logg värden'!Y602))/('logg värden'!$Y$1)</f>
        <v>0</v>
      </c>
      <c r="Z602" s="1">
        <f>(('logg värden'!Z602))/('logg värden'!$Z$1)</f>
        <v>31</v>
      </c>
      <c r="AA602" s="1">
        <f>(('logg värden'!AA602))/('logg värden'!$AA$1)</f>
        <v>0.5</v>
      </c>
      <c r="AB602" s="1">
        <f>(('logg värden'!AB602))/('logg värden'!$AB$1)</f>
        <v>0</v>
      </c>
      <c r="AC602" s="1">
        <f>(('logg värden'!AC602))/('logg värden'!$AC$1)</f>
        <v>0</v>
      </c>
      <c r="AD602" s="1">
        <f>(('logg värden'!AD602))/('logg värden'!$AD$1)</f>
        <v>0.3</v>
      </c>
      <c r="AE602" s="1">
        <f>(('logg värden'!AE602))/('logg värden'!$AE$1)</f>
        <v>0.5</v>
      </c>
      <c r="AF602" s="1">
        <f>(('logg värden'!AF602))/('logg värden'!$AF$1)</f>
        <v>2</v>
      </c>
      <c r="AG602" s="1">
        <f>(('logg värden'!AG602))/('logg värden'!$AG$1)</f>
        <v>0</v>
      </c>
      <c r="AH602" s="1">
        <f>(('logg värden'!AH602))/('logg värden'!$AH$1)</f>
        <v>25371</v>
      </c>
      <c r="AI602" s="1">
        <f>(('logg värden'!AI602))/('logg värden'!$AI$1)</f>
        <v>36750</v>
      </c>
      <c r="AJ602" s="1">
        <f>(('logg värden'!AJ602))/('logg värden'!$AJ$1)</f>
        <v>27271.439999999999</v>
      </c>
      <c r="AK602" s="1">
        <f>(('logg värden'!AK602))/('logg värden'!$AK$1)</f>
        <v>5885.66</v>
      </c>
      <c r="AL602" s="1">
        <f t="shared" si="9"/>
        <v>21385.78</v>
      </c>
      <c r="AM602" s="1">
        <f>(('logg värden'!AL602))/('logg värden'!$AL$1)</f>
        <v>0</v>
      </c>
    </row>
    <row r="603" spans="1:39" x14ac:dyDescent="0.2">
      <c r="A603">
        <f>'logg värden'!A603</f>
        <v>44532</v>
      </c>
      <c r="B603">
        <f>'logg värden'!B603</f>
        <v>0.74400462962962965</v>
      </c>
      <c r="C603" s="1">
        <f>(('logg värden'!C603))/('logg värden'!$C$1)</f>
        <v>-4.0999999999999996</v>
      </c>
      <c r="D603" s="1">
        <f>(('logg värden'!D603))/('logg värden'!$D$1)</f>
        <v>-2.7</v>
      </c>
      <c r="E603" s="1">
        <f>(('logg värden'!E603))/('logg värden'!$E$1)</f>
        <v>22</v>
      </c>
      <c r="F603" s="1">
        <f>(('logg värden'!F603))/('logg värden'!$F$1)</f>
        <v>10</v>
      </c>
      <c r="G603" s="1">
        <f>(('logg värden'!G603))/('logg värden'!$G$1)</f>
        <v>27.2</v>
      </c>
      <c r="H603" s="1">
        <f>(('logg värden'!H603))/('logg värden'!$H$1)</f>
        <v>27.2</v>
      </c>
      <c r="I603" s="1">
        <f>(('logg värden'!I603))/('logg värden'!$I$1)</f>
        <v>26.9</v>
      </c>
      <c r="J603" s="1">
        <f>(('logg värden'!J603))/('logg värden'!$J$1)</f>
        <v>25.1</v>
      </c>
      <c r="K603" s="1">
        <f>(('logg värden'!K603))/('logg värden'!$K$1)</f>
        <v>26.2</v>
      </c>
      <c r="L603" s="1">
        <f>(('logg värden'!L603))/('logg värden'!$L$1)</f>
        <v>26.2</v>
      </c>
      <c r="M603" s="1">
        <f>(('logg värden'!M603))/('logg värden'!$M$1)</f>
        <v>-3276.8</v>
      </c>
      <c r="N603" s="1">
        <f>(('logg värden'!N603))/('logg värden'!$N$1)</f>
        <v>-3276.8</v>
      </c>
      <c r="O603" s="1">
        <f>(('logg värden'!O603))/('logg värden'!$O$1)</f>
        <v>46</v>
      </c>
      <c r="P603" s="1">
        <f>(('logg värden'!P603))/('logg värden'!$P$1)</f>
        <v>43.5</v>
      </c>
      <c r="Q603" s="1">
        <f>(('logg värden'!Q603))/('logg värden'!$Q$1)</f>
        <v>28.9</v>
      </c>
      <c r="R603" s="1">
        <f>(('logg värden'!R603))/('logg värden'!$R$1)</f>
        <v>49.1</v>
      </c>
      <c r="S603" s="1">
        <f>(('logg värden'!S603))/('logg värden'!$S$1)</f>
        <v>21.1</v>
      </c>
      <c r="T603" s="1">
        <f>(('logg värden'!T603))/('logg värden'!$T$1)</f>
        <v>22.8</v>
      </c>
      <c r="U603" s="1">
        <f>(('logg värden'!U603))/('logg värden'!$U$1)</f>
        <v>23.1</v>
      </c>
      <c r="V603" s="1">
        <f>(('logg värden'!V603))/('logg värden'!$V$1)</f>
        <v>17.3</v>
      </c>
      <c r="W603" s="1">
        <f>(('logg värden'!W603))/('logg värden'!$W$1)</f>
        <v>209.1</v>
      </c>
      <c r="X603" s="1">
        <f>(('logg värden'!X603))/('logg värden'!$X$1)</f>
        <v>-3276.8</v>
      </c>
      <c r="Y603" s="1">
        <f>(('logg värden'!Y603))/('logg värden'!$Y$1)</f>
        <v>0</v>
      </c>
      <c r="Z603" s="1">
        <f>(('logg värden'!Z603))/('logg värden'!$Z$1)</f>
        <v>31.1</v>
      </c>
      <c r="AA603" s="1">
        <f>(('logg värden'!AA603))/('logg värden'!$AA$1)</f>
        <v>0.5</v>
      </c>
      <c r="AB603" s="1">
        <f>(('logg värden'!AB603))/('logg värden'!$AB$1)</f>
        <v>0</v>
      </c>
      <c r="AC603" s="1">
        <f>(('logg värden'!AC603))/('logg värden'!$AC$1)</f>
        <v>0</v>
      </c>
      <c r="AD603" s="1">
        <f>(('logg värden'!AD603))/('logg värden'!$AD$1)</f>
        <v>0.8</v>
      </c>
      <c r="AE603" s="1">
        <f>(('logg värden'!AE603))/('logg värden'!$AE$1)</f>
        <v>0.4</v>
      </c>
      <c r="AF603" s="1">
        <f>(('logg värden'!AF603))/('logg värden'!$AF$1)</f>
        <v>1.5</v>
      </c>
      <c r="AG603" s="1">
        <f>(('logg värden'!AG603))/('logg värden'!$AG$1)</f>
        <v>0</v>
      </c>
      <c r="AH603" s="1">
        <f>(('logg värden'!AH603))/('logg värden'!$AH$1)</f>
        <v>25371</v>
      </c>
      <c r="AI603" s="1">
        <f>(('logg värden'!AI603))/('logg värden'!$AI$1)</f>
        <v>36750</v>
      </c>
      <c r="AJ603" s="1">
        <f>(('logg värden'!AJ603))/('logg värden'!$AJ$1)</f>
        <v>27271.439999999999</v>
      </c>
      <c r="AK603" s="1">
        <f>(('logg värden'!AK603))/('logg värden'!$AK$1)</f>
        <v>5885.66</v>
      </c>
      <c r="AL603" s="1">
        <f t="shared" si="9"/>
        <v>21385.78</v>
      </c>
      <c r="AM603" s="1">
        <f>(('logg värden'!AL603))/('logg värden'!$AL$1)</f>
        <v>0</v>
      </c>
    </row>
    <row r="604" spans="1:39" x14ac:dyDescent="0.2">
      <c r="A604">
        <f>'logg värden'!A604</f>
        <v>44532</v>
      </c>
      <c r="B604">
        <f>'logg värden'!B604</f>
        <v>0.7446990740740741</v>
      </c>
      <c r="C604" s="1">
        <f>(('logg värden'!C604))/('logg värden'!$C$1)</f>
        <v>-4.0999999999999996</v>
      </c>
      <c r="D604" s="1">
        <f>(('logg värden'!D604))/('logg värden'!$D$1)</f>
        <v>-2.7</v>
      </c>
      <c r="E604" s="1">
        <f>(('logg värden'!E604))/('logg värden'!$E$1)</f>
        <v>22.1</v>
      </c>
      <c r="F604" s="1">
        <f>(('logg värden'!F604))/('logg värden'!$F$1)</f>
        <v>10</v>
      </c>
      <c r="G604" s="1">
        <f>(('logg värden'!G604))/('logg värden'!$G$1)</f>
        <v>27.2</v>
      </c>
      <c r="H604" s="1">
        <f>(('logg värden'!H604))/('logg värden'!$H$1)</f>
        <v>27.2</v>
      </c>
      <c r="I604" s="1">
        <f>(('logg värden'!I604))/('logg värden'!$I$1)</f>
        <v>26.8</v>
      </c>
      <c r="J604" s="1">
        <f>(('logg värden'!J604))/('logg värden'!$J$1)</f>
        <v>25.1</v>
      </c>
      <c r="K604" s="1">
        <f>(('logg värden'!K604))/('logg värden'!$K$1)</f>
        <v>26.2</v>
      </c>
      <c r="L604" s="1">
        <f>(('logg värden'!L604))/('logg värden'!$L$1)</f>
        <v>26.2</v>
      </c>
      <c r="M604" s="1">
        <f>(('logg värden'!M604))/('logg värden'!$M$1)</f>
        <v>-3276.8</v>
      </c>
      <c r="N604" s="1">
        <f>(('logg värden'!N604))/('logg värden'!$N$1)</f>
        <v>-3276.8</v>
      </c>
      <c r="O604" s="1">
        <f>(('logg värden'!O604))/('logg värden'!$O$1)</f>
        <v>46</v>
      </c>
      <c r="P604" s="1">
        <f>(('logg värden'!P604))/('logg värden'!$P$1)</f>
        <v>43.5</v>
      </c>
      <c r="Q604" s="1">
        <f>(('logg värden'!Q604))/('logg värden'!$Q$1)</f>
        <v>29.1</v>
      </c>
      <c r="R604" s="1">
        <f>(('logg värden'!R604))/('logg värden'!$R$1)</f>
        <v>48.5</v>
      </c>
      <c r="S604" s="1">
        <f>(('logg värden'!S604))/('logg värden'!$S$1)</f>
        <v>21.1</v>
      </c>
      <c r="T604" s="1">
        <f>(('logg värden'!T604))/('logg värden'!$T$1)</f>
        <v>22.8</v>
      </c>
      <c r="U604" s="1">
        <f>(('logg värden'!U604))/('logg värden'!$U$1)</f>
        <v>23.1</v>
      </c>
      <c r="V604" s="1">
        <f>(('logg värden'!V604))/('logg värden'!$V$1)</f>
        <v>17.399999999999999</v>
      </c>
      <c r="W604" s="1">
        <f>(('logg värden'!W604))/('logg värden'!$W$1)</f>
        <v>212.8</v>
      </c>
      <c r="X604" s="1">
        <f>(('logg värden'!X604))/('logg värden'!$X$1)</f>
        <v>-3276.8</v>
      </c>
      <c r="Y604" s="1">
        <f>(('logg värden'!Y604))/('logg värden'!$Y$1)</f>
        <v>0</v>
      </c>
      <c r="Z604" s="1">
        <f>(('logg värden'!Z604))/('logg värden'!$Z$1)</f>
        <v>31.1</v>
      </c>
      <c r="AA604" s="1">
        <f>(('logg värden'!AA604))/('logg värden'!$AA$1)</f>
        <v>0.5</v>
      </c>
      <c r="AB604" s="1">
        <f>(('logg värden'!AB604))/('logg värden'!$AB$1)</f>
        <v>0</v>
      </c>
      <c r="AC604" s="1">
        <f>(('logg värden'!AC604))/('logg värden'!$AC$1)</f>
        <v>0</v>
      </c>
      <c r="AD604" s="1">
        <f>(('logg värden'!AD604))/('logg värden'!$AD$1)</f>
        <v>0.3</v>
      </c>
      <c r="AE604" s="1">
        <f>(('logg värden'!AE604))/('logg värden'!$AE$1)</f>
        <v>0.4</v>
      </c>
      <c r="AF604" s="1">
        <f>(('logg värden'!AF604))/('logg värden'!$AF$1)</f>
        <v>1.2</v>
      </c>
      <c r="AG604" s="1">
        <f>(('logg värden'!AG604))/('logg värden'!$AG$1)</f>
        <v>0</v>
      </c>
      <c r="AH604" s="1">
        <f>(('logg värden'!AH604))/('logg värden'!$AH$1)</f>
        <v>25371</v>
      </c>
      <c r="AI604" s="1">
        <f>(('logg värden'!AI604))/('logg värden'!$AI$1)</f>
        <v>36750</v>
      </c>
      <c r="AJ604" s="1">
        <f>(('logg värden'!AJ604))/('logg värden'!$AJ$1)</f>
        <v>27271.439999999999</v>
      </c>
      <c r="AK604" s="1">
        <f>(('logg värden'!AK604))/('logg värden'!$AK$1)</f>
        <v>5885.66</v>
      </c>
      <c r="AL604" s="1">
        <f t="shared" si="9"/>
        <v>21385.78</v>
      </c>
      <c r="AM604" s="1">
        <f>(('logg värden'!AL604))/('logg värden'!$AL$1)</f>
        <v>0</v>
      </c>
    </row>
    <row r="605" spans="1:39" x14ac:dyDescent="0.2">
      <c r="A605">
        <f>'logg värden'!A605</f>
        <v>44532</v>
      </c>
      <c r="B605">
        <f>'logg värden'!B605</f>
        <v>0.74539351851851843</v>
      </c>
      <c r="C605" s="1">
        <f>(('logg värden'!C605))/('logg värden'!$C$1)</f>
        <v>-4.0999999999999996</v>
      </c>
      <c r="D605" s="1">
        <f>(('logg värden'!D605))/('logg värden'!$D$1)</f>
        <v>-2.7</v>
      </c>
      <c r="E605" s="1">
        <f>(('logg värden'!E605))/('logg värden'!$E$1)</f>
        <v>22.1</v>
      </c>
      <c r="F605" s="1">
        <f>(('logg värden'!F605))/('logg värden'!$F$1)</f>
        <v>10</v>
      </c>
      <c r="G605" s="1">
        <f>(('logg värden'!G605))/('logg värden'!$G$1)</f>
        <v>27.2</v>
      </c>
      <c r="H605" s="1">
        <f>(('logg värden'!H605))/('logg värden'!$H$1)</f>
        <v>27.1</v>
      </c>
      <c r="I605" s="1">
        <f>(('logg värden'!I605))/('logg värden'!$I$1)</f>
        <v>26.8</v>
      </c>
      <c r="J605" s="1">
        <f>(('logg värden'!J605))/('logg värden'!$J$1)</f>
        <v>25.1</v>
      </c>
      <c r="K605" s="1">
        <f>(('logg värden'!K605))/('logg värden'!$K$1)</f>
        <v>26.2</v>
      </c>
      <c r="L605" s="1">
        <f>(('logg värden'!L605))/('logg värden'!$L$1)</f>
        <v>26.2</v>
      </c>
      <c r="M605" s="1">
        <f>(('logg värden'!M605))/('logg värden'!$M$1)</f>
        <v>-3276.8</v>
      </c>
      <c r="N605" s="1">
        <f>(('logg värden'!N605))/('logg värden'!$N$1)</f>
        <v>-3276.8</v>
      </c>
      <c r="O605" s="1">
        <f>(('logg värden'!O605))/('logg värden'!$O$1)</f>
        <v>46</v>
      </c>
      <c r="P605" s="1">
        <f>(('logg värden'!P605))/('logg värden'!$P$1)</f>
        <v>43.4</v>
      </c>
      <c r="Q605" s="1">
        <f>(('logg värden'!Q605))/('logg värden'!$Q$1)</f>
        <v>29.3</v>
      </c>
      <c r="R605" s="1">
        <f>(('logg värden'!R605))/('logg värden'!$R$1)</f>
        <v>48.2</v>
      </c>
      <c r="S605" s="1">
        <f>(('logg värden'!S605))/('logg värden'!$S$1)</f>
        <v>21.2</v>
      </c>
      <c r="T605" s="1">
        <f>(('logg värden'!T605))/('logg värden'!$T$1)</f>
        <v>22.9</v>
      </c>
      <c r="U605" s="1">
        <f>(('logg värden'!U605))/('logg värden'!$U$1)</f>
        <v>23.1</v>
      </c>
      <c r="V605" s="1">
        <f>(('logg värden'!V605))/('logg värden'!$V$1)</f>
        <v>17.5</v>
      </c>
      <c r="W605" s="1">
        <f>(('logg värden'!W605))/('logg värden'!$W$1)</f>
        <v>213.9</v>
      </c>
      <c r="X605" s="1">
        <f>(('logg värden'!X605))/('logg värden'!$X$1)</f>
        <v>-3276.8</v>
      </c>
      <c r="Y605" s="1">
        <f>(('logg värden'!Y605))/('logg värden'!$Y$1)</f>
        <v>0</v>
      </c>
      <c r="Z605" s="1">
        <f>(('logg värden'!Z605))/('logg värden'!$Z$1)</f>
        <v>31</v>
      </c>
      <c r="AA605" s="1">
        <f>(('logg värden'!AA605))/('logg värden'!$AA$1)</f>
        <v>0.5</v>
      </c>
      <c r="AB605" s="1">
        <f>(('logg värden'!AB605))/('logg värden'!$AB$1)</f>
        <v>0</v>
      </c>
      <c r="AC605" s="1">
        <f>(('logg värden'!AC605))/('logg värden'!$AC$1)</f>
        <v>0</v>
      </c>
      <c r="AD605" s="1">
        <f>(('logg värden'!AD605))/('logg värden'!$AD$1)</f>
        <v>0.8</v>
      </c>
      <c r="AE605" s="1">
        <f>(('logg värden'!AE605))/('logg värden'!$AE$1)</f>
        <v>0.4</v>
      </c>
      <c r="AF605" s="1">
        <f>(('logg värden'!AF605))/('logg värden'!$AF$1)</f>
        <v>1.4</v>
      </c>
      <c r="AG605" s="1">
        <f>(('logg värden'!AG605))/('logg värden'!$AG$1)</f>
        <v>0</v>
      </c>
      <c r="AH605" s="1">
        <f>(('logg värden'!AH605))/('logg värden'!$AH$1)</f>
        <v>25371</v>
      </c>
      <c r="AI605" s="1">
        <f>(('logg värden'!AI605))/('logg värden'!$AI$1)</f>
        <v>36750</v>
      </c>
      <c r="AJ605" s="1">
        <f>(('logg värden'!AJ605))/('logg värden'!$AJ$1)</f>
        <v>27271.439999999999</v>
      </c>
      <c r="AK605" s="1">
        <f>(('logg värden'!AK605))/('logg värden'!$AK$1)</f>
        <v>5885.66</v>
      </c>
      <c r="AL605" s="1">
        <f t="shared" si="9"/>
        <v>21385.78</v>
      </c>
      <c r="AM605" s="1">
        <f>(('logg värden'!AL605))/('logg värden'!$AL$1)</f>
        <v>0</v>
      </c>
    </row>
    <row r="606" spans="1:39" x14ac:dyDescent="0.2">
      <c r="A606">
        <f>'logg värden'!A606</f>
        <v>44532</v>
      </c>
      <c r="B606">
        <f>'logg värden'!B606</f>
        <v>0.74608796296296298</v>
      </c>
      <c r="C606" s="1">
        <f>(('logg värden'!C606))/('logg värden'!$C$1)</f>
        <v>-4.0999999999999996</v>
      </c>
      <c r="D606" s="1">
        <f>(('logg värden'!D606))/('logg värden'!$D$1)</f>
        <v>-2.7</v>
      </c>
      <c r="E606" s="1">
        <f>(('logg värden'!E606))/('logg värden'!$E$1)</f>
        <v>22.1</v>
      </c>
      <c r="F606" s="1">
        <f>(('logg värden'!F606))/('logg värden'!$F$1)</f>
        <v>10</v>
      </c>
      <c r="G606" s="1">
        <f>(('logg värden'!G606))/('logg värden'!$G$1)</f>
        <v>27.2</v>
      </c>
      <c r="H606" s="1">
        <f>(('logg värden'!H606))/('logg värden'!$H$1)</f>
        <v>27</v>
      </c>
      <c r="I606" s="1">
        <f>(('logg värden'!I606))/('logg värden'!$I$1)</f>
        <v>26.8</v>
      </c>
      <c r="J606" s="1">
        <f>(('logg värden'!J606))/('logg värden'!$J$1)</f>
        <v>25.1</v>
      </c>
      <c r="K606" s="1">
        <f>(('logg värden'!K606))/('logg värden'!$K$1)</f>
        <v>26.2</v>
      </c>
      <c r="L606" s="1">
        <f>(('logg värden'!L606))/('logg värden'!$L$1)</f>
        <v>26.2</v>
      </c>
      <c r="M606" s="1">
        <f>(('logg värden'!M606))/('logg värden'!$M$1)</f>
        <v>-3276.8</v>
      </c>
      <c r="N606" s="1">
        <f>(('logg värden'!N606))/('logg värden'!$N$1)</f>
        <v>-3276.8</v>
      </c>
      <c r="O606" s="1">
        <f>(('logg värden'!O606))/('logg värden'!$O$1)</f>
        <v>46</v>
      </c>
      <c r="P606" s="1">
        <f>(('logg värden'!P606))/('logg värden'!$P$1)</f>
        <v>43.3</v>
      </c>
      <c r="Q606" s="1">
        <f>(('logg värden'!Q606))/('logg värden'!$Q$1)</f>
        <v>29.4</v>
      </c>
      <c r="R606" s="1">
        <f>(('logg värden'!R606))/('logg värden'!$R$1)</f>
        <v>47.8</v>
      </c>
      <c r="S606" s="1">
        <f>(('logg värden'!S606))/('logg värden'!$S$1)</f>
        <v>21.3</v>
      </c>
      <c r="T606" s="1">
        <f>(('logg värden'!T606))/('logg värden'!$T$1)</f>
        <v>22.9</v>
      </c>
      <c r="U606" s="1">
        <f>(('logg värden'!U606))/('logg värden'!$U$1)</f>
        <v>23.1</v>
      </c>
      <c r="V606" s="1">
        <f>(('logg värden'!V606))/('logg värden'!$V$1)</f>
        <v>17.600000000000001</v>
      </c>
      <c r="W606" s="1">
        <f>(('logg värden'!W606))/('logg värden'!$W$1)</f>
        <v>215.1</v>
      </c>
      <c r="X606" s="1">
        <f>(('logg värden'!X606))/('logg värden'!$X$1)</f>
        <v>-3276.8</v>
      </c>
      <c r="Y606" s="1">
        <f>(('logg värden'!Y606))/('logg värden'!$Y$1)</f>
        <v>0</v>
      </c>
      <c r="Z606" s="1">
        <f>(('logg värden'!Z606))/('logg värden'!$Z$1)</f>
        <v>30.9</v>
      </c>
      <c r="AA606" s="1">
        <f>(('logg värden'!AA606))/('logg värden'!$AA$1)</f>
        <v>0.5</v>
      </c>
      <c r="AB606" s="1">
        <f>(('logg värden'!AB606))/('logg värden'!$AB$1)</f>
        <v>0</v>
      </c>
      <c r="AC606" s="1">
        <f>(('logg värden'!AC606))/('logg värden'!$AC$1)</f>
        <v>0</v>
      </c>
      <c r="AD606" s="1">
        <f>(('logg värden'!AD606))/('logg värden'!$AD$1)</f>
        <v>0.4</v>
      </c>
      <c r="AE606" s="1">
        <f>(('logg värden'!AE606))/('logg värden'!$AE$1)</f>
        <v>0.4</v>
      </c>
      <c r="AF606" s="1">
        <f>(('logg värden'!AF606))/('logg värden'!$AF$1)</f>
        <v>1.2</v>
      </c>
      <c r="AG606" s="1">
        <f>(('logg värden'!AG606))/('logg värden'!$AG$1)</f>
        <v>0</v>
      </c>
      <c r="AH606" s="1">
        <f>(('logg värden'!AH606))/('logg värden'!$AH$1)</f>
        <v>25371</v>
      </c>
      <c r="AI606" s="1">
        <f>(('logg värden'!AI606))/('logg värden'!$AI$1)</f>
        <v>36750</v>
      </c>
      <c r="AJ606" s="1">
        <f>(('logg värden'!AJ606))/('logg värden'!$AJ$1)</f>
        <v>27271.439999999999</v>
      </c>
      <c r="AK606" s="1">
        <f>(('logg värden'!AK606))/('logg värden'!$AK$1)</f>
        <v>5885.66</v>
      </c>
      <c r="AL606" s="1">
        <f t="shared" si="9"/>
        <v>21385.78</v>
      </c>
      <c r="AM606" s="1">
        <f>(('logg värden'!AL606))/('logg värden'!$AL$1)</f>
        <v>0</v>
      </c>
    </row>
    <row r="607" spans="1:39" x14ac:dyDescent="0.2">
      <c r="A607">
        <f>'logg värden'!A607</f>
        <v>44532</v>
      </c>
      <c r="B607">
        <f>'logg värden'!B607</f>
        <v>0.74678240740740742</v>
      </c>
      <c r="C607" s="1">
        <f>(('logg värden'!C607))/('logg värden'!$C$1)</f>
        <v>-4</v>
      </c>
      <c r="D607" s="1">
        <f>(('logg värden'!D607))/('logg värden'!$D$1)</f>
        <v>-2.7</v>
      </c>
      <c r="E607" s="1">
        <f>(('logg värden'!E607))/('logg värden'!$E$1)</f>
        <v>22.1</v>
      </c>
      <c r="F607" s="1">
        <f>(('logg värden'!F607))/('logg värden'!$F$1)</f>
        <v>10</v>
      </c>
      <c r="G607" s="1">
        <f>(('logg värden'!G607))/('logg värden'!$G$1)</f>
        <v>27.2</v>
      </c>
      <c r="H607" s="1">
        <f>(('logg värden'!H607))/('logg värden'!$H$1)</f>
        <v>26.9</v>
      </c>
      <c r="I607" s="1">
        <f>(('logg värden'!I607))/('logg värden'!$I$1)</f>
        <v>26.9</v>
      </c>
      <c r="J607" s="1">
        <f>(('logg värden'!J607))/('logg värden'!$J$1)</f>
        <v>25.1</v>
      </c>
      <c r="K607" s="1">
        <f>(('logg värden'!K607))/('logg värden'!$K$1)</f>
        <v>26.2</v>
      </c>
      <c r="L607" s="1">
        <f>(('logg värden'!L607))/('logg värden'!$L$1)</f>
        <v>26.2</v>
      </c>
      <c r="M607" s="1">
        <f>(('logg värden'!M607))/('logg värden'!$M$1)</f>
        <v>-3276.8</v>
      </c>
      <c r="N607" s="1">
        <f>(('logg värden'!N607))/('logg värden'!$N$1)</f>
        <v>-3276.8</v>
      </c>
      <c r="O607" s="1">
        <f>(('logg värden'!O607))/('logg värden'!$O$1)</f>
        <v>46</v>
      </c>
      <c r="P607" s="1">
        <f>(('logg värden'!P607))/('logg värden'!$P$1)</f>
        <v>43.3</v>
      </c>
      <c r="Q607" s="1">
        <f>(('logg värden'!Q607))/('logg värden'!$Q$1)</f>
        <v>29.5</v>
      </c>
      <c r="R607" s="1">
        <f>(('logg värden'!R607))/('logg värden'!$R$1)</f>
        <v>47.5</v>
      </c>
      <c r="S607" s="1">
        <f>(('logg värden'!S607))/('logg värden'!$S$1)</f>
        <v>21.3</v>
      </c>
      <c r="T607" s="1">
        <f>(('logg värden'!T607))/('logg värden'!$T$1)</f>
        <v>23</v>
      </c>
      <c r="U607" s="1">
        <f>(('logg värden'!U607))/('logg värden'!$U$1)</f>
        <v>23.1</v>
      </c>
      <c r="V607" s="1">
        <f>(('logg värden'!V607))/('logg värden'!$V$1)</f>
        <v>17.600000000000001</v>
      </c>
      <c r="W607" s="1">
        <f>(('logg värden'!W607))/('logg värden'!$W$1)</f>
        <v>215.3</v>
      </c>
      <c r="X607" s="1">
        <f>(('logg värden'!X607))/('logg värden'!$X$1)</f>
        <v>-3276.8</v>
      </c>
      <c r="Y607" s="1">
        <f>(('logg värden'!Y607))/('logg värden'!$Y$1)</f>
        <v>0</v>
      </c>
      <c r="Z607" s="1">
        <f>(('logg värden'!Z607))/('logg värden'!$Z$1)</f>
        <v>30.7</v>
      </c>
      <c r="AA607" s="1">
        <f>(('logg värden'!AA607))/('logg värden'!$AA$1)</f>
        <v>0.5</v>
      </c>
      <c r="AB607" s="1">
        <f>(('logg värden'!AB607))/('logg värden'!$AB$1)</f>
        <v>0</v>
      </c>
      <c r="AC607" s="1">
        <f>(('logg värden'!AC607))/('logg värden'!$AC$1)</f>
        <v>0</v>
      </c>
      <c r="AD607" s="1">
        <f>(('logg värden'!AD607))/('logg värden'!$AD$1)</f>
        <v>0.4</v>
      </c>
      <c r="AE607" s="1">
        <f>(('logg värden'!AE607))/('logg värden'!$AE$1)</f>
        <v>0.4</v>
      </c>
      <c r="AF607" s="1">
        <f>(('logg värden'!AF607))/('logg värden'!$AF$1)</f>
        <v>1</v>
      </c>
      <c r="AG607" s="1">
        <f>(('logg värden'!AG607))/('logg värden'!$AG$1)</f>
        <v>0</v>
      </c>
      <c r="AH607" s="1">
        <f>(('logg värden'!AH607))/('logg värden'!$AH$1)</f>
        <v>25371</v>
      </c>
      <c r="AI607" s="1">
        <f>(('logg värden'!AI607))/('logg värden'!$AI$1)</f>
        <v>36750</v>
      </c>
      <c r="AJ607" s="1">
        <f>(('logg värden'!AJ607))/('logg värden'!$AJ$1)</f>
        <v>27271.439999999999</v>
      </c>
      <c r="AK607" s="1">
        <f>(('logg värden'!AK607))/('logg värden'!$AK$1)</f>
        <v>5885.66</v>
      </c>
      <c r="AL607" s="1">
        <f t="shared" si="9"/>
        <v>21385.78</v>
      </c>
      <c r="AM607" s="1">
        <f>(('logg värden'!AL607))/('logg värden'!$AL$1)</f>
        <v>0</v>
      </c>
    </row>
    <row r="608" spans="1:39" x14ac:dyDescent="0.2">
      <c r="A608">
        <f>'logg värden'!A608</f>
        <v>44532</v>
      </c>
      <c r="B608">
        <f>'logg värden'!B608</f>
        <v>0.74755787037037036</v>
      </c>
      <c r="C608" s="1">
        <f>(('logg värden'!C608))/('logg värden'!$C$1)</f>
        <v>-4.0999999999999996</v>
      </c>
      <c r="D608" s="1">
        <f>(('logg värden'!D608))/('logg värden'!$D$1)</f>
        <v>-2.7</v>
      </c>
      <c r="E608" s="1">
        <f>(('logg värden'!E608))/('logg värden'!$E$1)</f>
        <v>22.1</v>
      </c>
      <c r="F608" s="1">
        <f>(('logg värden'!F608))/('logg värden'!$F$1)</f>
        <v>10</v>
      </c>
      <c r="G608" s="1">
        <f>(('logg värden'!G608))/('logg värden'!$G$1)</f>
        <v>27.2</v>
      </c>
      <c r="H608" s="1">
        <f>(('logg värden'!H608))/('logg värden'!$H$1)</f>
        <v>26.8</v>
      </c>
      <c r="I608" s="1">
        <f>(('logg värden'!I608))/('logg värden'!$I$1)</f>
        <v>26.9</v>
      </c>
      <c r="J608" s="1">
        <f>(('logg värden'!J608))/('logg värden'!$J$1)</f>
        <v>25.1</v>
      </c>
      <c r="K608" s="1">
        <f>(('logg värden'!K608))/('logg värden'!$K$1)</f>
        <v>26.1</v>
      </c>
      <c r="L608" s="1">
        <f>(('logg värden'!L608))/('logg värden'!$L$1)</f>
        <v>26.2</v>
      </c>
      <c r="M608" s="1">
        <f>(('logg värden'!M608))/('logg värden'!$M$1)</f>
        <v>-3276.8</v>
      </c>
      <c r="N608" s="1">
        <f>(('logg värden'!N608))/('logg värden'!$N$1)</f>
        <v>-3276.8</v>
      </c>
      <c r="O608" s="1">
        <f>(('logg värden'!O608))/('logg värden'!$O$1)</f>
        <v>46</v>
      </c>
      <c r="P608" s="1">
        <f>(('logg värden'!P608))/('logg värden'!$P$1)</f>
        <v>43.2</v>
      </c>
      <c r="Q608" s="1">
        <f>(('logg värden'!Q608))/('logg värden'!$Q$1)</f>
        <v>29.5</v>
      </c>
      <c r="R608" s="1">
        <f>(('logg värden'!R608))/('logg värden'!$R$1)</f>
        <v>47.2</v>
      </c>
      <c r="S608" s="1">
        <f>(('logg värden'!S608))/('logg värden'!$S$1)</f>
        <v>21.3</v>
      </c>
      <c r="T608" s="1">
        <f>(('logg värden'!T608))/('logg värden'!$T$1)</f>
        <v>23</v>
      </c>
      <c r="U608" s="1">
        <f>(('logg värden'!U608))/('logg värden'!$U$1)</f>
        <v>23.1</v>
      </c>
      <c r="V608" s="1">
        <f>(('logg värden'!V608))/('logg värden'!$V$1)</f>
        <v>17.7</v>
      </c>
      <c r="W608" s="1">
        <f>(('logg värden'!W608))/('logg värden'!$W$1)</f>
        <v>211.4</v>
      </c>
      <c r="X608" s="1">
        <f>(('logg värden'!X608))/('logg värden'!$X$1)</f>
        <v>-3276.8</v>
      </c>
      <c r="Y608" s="1">
        <f>(('logg värden'!Y608))/('logg värden'!$Y$1)</f>
        <v>0</v>
      </c>
      <c r="Z608" s="1">
        <f>(('logg värden'!Z608))/('logg värden'!$Z$1)</f>
        <v>30.4</v>
      </c>
      <c r="AA608" s="1">
        <f>(('logg värden'!AA608))/('logg värden'!$AA$1)</f>
        <v>0.5</v>
      </c>
      <c r="AB608" s="1">
        <f>(('logg värden'!AB608))/('logg värden'!$AB$1)</f>
        <v>0</v>
      </c>
      <c r="AC608" s="1">
        <f>(('logg värden'!AC608))/('logg värden'!$AC$1)</f>
        <v>0</v>
      </c>
      <c r="AD608" s="1">
        <f>(('logg värden'!AD608))/('logg värden'!$AD$1)</f>
        <v>0.5</v>
      </c>
      <c r="AE608" s="1">
        <f>(('logg värden'!AE608))/('logg värden'!$AE$1)</f>
        <v>0.5</v>
      </c>
      <c r="AF608" s="1">
        <f>(('logg värden'!AF608))/('logg värden'!$AF$1)</f>
        <v>1</v>
      </c>
      <c r="AG608" s="1">
        <f>(('logg värden'!AG608))/('logg värden'!$AG$1)</f>
        <v>0</v>
      </c>
      <c r="AH608" s="1">
        <f>(('logg värden'!AH608))/('logg värden'!$AH$1)</f>
        <v>25371</v>
      </c>
      <c r="AI608" s="1">
        <f>(('logg värden'!AI608))/('logg värden'!$AI$1)</f>
        <v>36750</v>
      </c>
      <c r="AJ608" s="1">
        <f>(('logg värden'!AJ608))/('logg värden'!$AJ$1)</f>
        <v>27271.439999999999</v>
      </c>
      <c r="AK608" s="1">
        <f>(('logg värden'!AK608))/('logg värden'!$AK$1)</f>
        <v>5885.66</v>
      </c>
      <c r="AL608" s="1">
        <f t="shared" si="9"/>
        <v>21385.78</v>
      </c>
      <c r="AM608" s="1">
        <f>(('logg värden'!AL608))/('logg värden'!$AL$1)</f>
        <v>0</v>
      </c>
    </row>
    <row r="609" spans="1:39" x14ac:dyDescent="0.2">
      <c r="A609">
        <f>'logg värden'!A609</f>
        <v>44532</v>
      </c>
      <c r="B609">
        <f>'logg värden'!B609</f>
        <v>0.74821759259259257</v>
      </c>
      <c r="C609" s="1">
        <f>(('logg värden'!C609))/('logg värden'!$C$1)</f>
        <v>-4</v>
      </c>
      <c r="D609" s="1">
        <f>(('logg värden'!D609))/('logg värden'!$D$1)</f>
        <v>-2.7</v>
      </c>
      <c r="E609" s="1">
        <f>(('logg värden'!E609))/('logg värden'!$E$1)</f>
        <v>22.1</v>
      </c>
      <c r="F609" s="1">
        <f>(('logg värden'!F609))/('logg värden'!$F$1)</f>
        <v>10</v>
      </c>
      <c r="G609" s="1">
        <f>(('logg värden'!G609))/('logg värden'!$G$1)</f>
        <v>27.2</v>
      </c>
      <c r="H609" s="1">
        <f>(('logg värden'!H609))/('logg värden'!$H$1)</f>
        <v>26.7</v>
      </c>
      <c r="I609" s="1">
        <f>(('logg värden'!I609))/('logg värden'!$I$1)</f>
        <v>26.9</v>
      </c>
      <c r="J609" s="1">
        <f>(('logg värden'!J609))/('logg värden'!$J$1)</f>
        <v>25.1</v>
      </c>
      <c r="K609" s="1">
        <f>(('logg värden'!K609))/('logg värden'!$K$1)</f>
        <v>26.2</v>
      </c>
      <c r="L609" s="1">
        <f>(('logg värden'!L609))/('logg värden'!$L$1)</f>
        <v>26.2</v>
      </c>
      <c r="M609" s="1">
        <f>(('logg värden'!M609))/('logg värden'!$M$1)</f>
        <v>-3276.8</v>
      </c>
      <c r="N609" s="1">
        <f>(('logg värden'!N609))/('logg värden'!$N$1)</f>
        <v>-3276.8</v>
      </c>
      <c r="O609" s="1">
        <f>(('logg värden'!O609))/('logg värden'!$O$1)</f>
        <v>46</v>
      </c>
      <c r="P609" s="1">
        <f>(('logg värden'!P609))/('logg värden'!$P$1)</f>
        <v>43.2</v>
      </c>
      <c r="Q609" s="1">
        <f>(('logg värden'!Q609))/('logg värden'!$Q$1)</f>
        <v>29.7</v>
      </c>
      <c r="R609" s="1">
        <f>(('logg värden'!R609))/('logg värden'!$R$1)</f>
        <v>47</v>
      </c>
      <c r="S609" s="1">
        <f>(('logg värden'!S609))/('logg värden'!$S$1)</f>
        <v>21.4</v>
      </c>
      <c r="T609" s="1">
        <f>(('logg värden'!T609))/('logg värden'!$T$1)</f>
        <v>23.1</v>
      </c>
      <c r="U609" s="1">
        <f>(('logg värden'!U609))/('logg värden'!$U$1)</f>
        <v>23.2</v>
      </c>
      <c r="V609" s="1">
        <f>(('logg värden'!V609))/('logg värden'!$V$1)</f>
        <v>17.7</v>
      </c>
      <c r="W609" s="1">
        <f>(('logg värden'!W609))/('logg värden'!$W$1)</f>
        <v>214.4</v>
      </c>
      <c r="X609" s="1">
        <f>(('logg värden'!X609))/('logg värden'!$X$1)</f>
        <v>-3276.8</v>
      </c>
      <c r="Y609" s="1">
        <f>(('logg värden'!Y609))/('logg värden'!$Y$1)</f>
        <v>0</v>
      </c>
      <c r="Z609" s="1">
        <f>(('logg värden'!Z609))/('logg värden'!$Z$1)</f>
        <v>30</v>
      </c>
      <c r="AA609" s="1">
        <f>(('logg värden'!AA609))/('logg värden'!$AA$1)</f>
        <v>0.5</v>
      </c>
      <c r="AB609" s="1">
        <f>(('logg värden'!AB609))/('logg värden'!$AB$1)</f>
        <v>0</v>
      </c>
      <c r="AC609" s="1">
        <f>(('logg värden'!AC609))/('logg värden'!$AC$1)</f>
        <v>0</v>
      </c>
      <c r="AD609" s="1">
        <f>(('logg värden'!AD609))/('logg värden'!$AD$1)</f>
        <v>0.7</v>
      </c>
      <c r="AE609" s="1">
        <f>(('logg värden'!AE609))/('logg värden'!$AE$1)</f>
        <v>0.4</v>
      </c>
      <c r="AF609" s="1">
        <f>(('logg värden'!AF609))/('logg värden'!$AF$1)</f>
        <v>1.1000000000000001</v>
      </c>
      <c r="AG609" s="1">
        <f>(('logg värden'!AG609))/('logg värden'!$AG$1)</f>
        <v>0</v>
      </c>
      <c r="AH609" s="1">
        <f>(('logg värden'!AH609))/('logg värden'!$AH$1)</f>
        <v>25371</v>
      </c>
      <c r="AI609" s="1">
        <f>(('logg värden'!AI609))/('logg värden'!$AI$1)</f>
        <v>36750</v>
      </c>
      <c r="AJ609" s="1">
        <f>(('logg värden'!AJ609))/('logg värden'!$AJ$1)</f>
        <v>27271.439999999999</v>
      </c>
      <c r="AK609" s="1">
        <f>(('logg värden'!AK609))/('logg värden'!$AK$1)</f>
        <v>5885.66</v>
      </c>
      <c r="AL609" s="1">
        <f t="shared" si="9"/>
        <v>21385.78</v>
      </c>
      <c r="AM609" s="1">
        <f>(('logg värden'!AL609))/('logg värden'!$AL$1)</f>
        <v>0</v>
      </c>
    </row>
    <row r="610" spans="1:39" x14ac:dyDescent="0.2">
      <c r="A610">
        <f>'logg värden'!A610</f>
        <v>44532</v>
      </c>
      <c r="B610">
        <f>'logg värden'!B610</f>
        <v>0.74891203703703713</v>
      </c>
      <c r="C610" s="1">
        <f>(('logg värden'!C610))/('logg värden'!$C$1)</f>
        <v>-4</v>
      </c>
      <c r="D610" s="1">
        <f>(('logg värden'!D610))/('logg värden'!$D$1)</f>
        <v>-2.7</v>
      </c>
      <c r="E610" s="1">
        <f>(('logg värden'!E610))/('logg värden'!$E$1)</f>
        <v>22.1</v>
      </c>
      <c r="F610" s="1">
        <f>(('logg värden'!F610))/('logg värden'!$F$1)</f>
        <v>10</v>
      </c>
      <c r="G610" s="1">
        <f>(('logg värden'!G610))/('logg värden'!$G$1)</f>
        <v>27.2</v>
      </c>
      <c r="H610" s="1">
        <f>(('logg värden'!H610))/('logg värden'!$H$1)</f>
        <v>26.6</v>
      </c>
      <c r="I610" s="1">
        <f>(('logg värden'!I610))/('logg värden'!$I$1)</f>
        <v>26.9</v>
      </c>
      <c r="J610" s="1">
        <f>(('logg värden'!J610))/('logg värden'!$J$1)</f>
        <v>25.1</v>
      </c>
      <c r="K610" s="1">
        <f>(('logg värden'!K610))/('logg värden'!$K$1)</f>
        <v>26.2</v>
      </c>
      <c r="L610" s="1">
        <f>(('logg värden'!L610))/('logg värden'!$L$1)</f>
        <v>26.2</v>
      </c>
      <c r="M610" s="1">
        <f>(('logg värden'!M610))/('logg värden'!$M$1)</f>
        <v>-3276.8</v>
      </c>
      <c r="N610" s="1">
        <f>(('logg värden'!N610))/('logg värden'!$N$1)</f>
        <v>-3276.8</v>
      </c>
      <c r="O610" s="1">
        <f>(('logg värden'!O610))/('logg värden'!$O$1)</f>
        <v>46</v>
      </c>
      <c r="P610" s="1">
        <f>(('logg värden'!P610))/('logg värden'!$P$1)</f>
        <v>43.1</v>
      </c>
      <c r="Q610" s="1">
        <f>(('logg värden'!Q610))/('logg värden'!$Q$1)</f>
        <v>29.8</v>
      </c>
      <c r="R610" s="1">
        <f>(('logg värden'!R610))/('logg värden'!$R$1)</f>
        <v>46.7</v>
      </c>
      <c r="S610" s="1">
        <f>(('logg värden'!S610))/('logg värden'!$S$1)</f>
        <v>21.4</v>
      </c>
      <c r="T610" s="1">
        <f>(('logg värden'!T610))/('logg värden'!$T$1)</f>
        <v>23.1</v>
      </c>
      <c r="U610" s="1">
        <f>(('logg värden'!U610))/('logg värden'!$U$1)</f>
        <v>23.2</v>
      </c>
      <c r="V610" s="1">
        <f>(('logg värden'!V610))/('logg värden'!$V$1)</f>
        <v>17.8</v>
      </c>
      <c r="W610" s="1">
        <f>(('logg värden'!W610))/('logg värden'!$W$1)</f>
        <v>215.9</v>
      </c>
      <c r="X610" s="1">
        <f>(('logg värden'!X610))/('logg värden'!$X$1)</f>
        <v>-3276.8</v>
      </c>
      <c r="Y610" s="1">
        <f>(('logg värden'!Y610))/('logg värden'!$Y$1)</f>
        <v>0</v>
      </c>
      <c r="Z610" s="1">
        <f>(('logg värden'!Z610))/('logg värden'!$Z$1)</f>
        <v>29.5</v>
      </c>
      <c r="AA610" s="1">
        <f>(('logg värden'!AA610))/('logg värden'!$AA$1)</f>
        <v>0.5</v>
      </c>
      <c r="AB610" s="1">
        <f>(('logg värden'!AB610))/('logg värden'!$AB$1)</f>
        <v>0</v>
      </c>
      <c r="AC610" s="1">
        <f>(('logg värden'!AC610))/('logg värden'!$AC$1)</f>
        <v>0</v>
      </c>
      <c r="AD610" s="1">
        <f>(('logg värden'!AD610))/('logg värden'!$AD$1)</f>
        <v>0.4</v>
      </c>
      <c r="AE610" s="1">
        <f>(('logg värden'!AE610))/('logg värden'!$AE$1)</f>
        <v>0.6</v>
      </c>
      <c r="AF610" s="1">
        <f>(('logg värden'!AF610))/('logg värden'!$AF$1)</f>
        <v>1.5</v>
      </c>
      <c r="AG610" s="1">
        <f>(('logg värden'!AG610))/('logg värden'!$AG$1)</f>
        <v>0</v>
      </c>
      <c r="AH610" s="1">
        <f>(('logg värden'!AH610))/('logg värden'!$AH$1)</f>
        <v>25371</v>
      </c>
      <c r="AI610" s="1">
        <f>(('logg värden'!AI610))/('logg värden'!$AI$1)</f>
        <v>36750</v>
      </c>
      <c r="AJ610" s="1">
        <f>(('logg värden'!AJ610))/('logg värden'!$AJ$1)</f>
        <v>27271.439999999999</v>
      </c>
      <c r="AK610" s="1">
        <f>(('logg värden'!AK610))/('logg värden'!$AK$1)</f>
        <v>5885.66</v>
      </c>
      <c r="AL610" s="1">
        <f t="shared" si="9"/>
        <v>21385.78</v>
      </c>
      <c r="AM610" s="1">
        <f>(('logg värden'!AL610))/('logg värden'!$AL$1)</f>
        <v>0</v>
      </c>
    </row>
    <row r="611" spans="1:39" x14ac:dyDescent="0.2">
      <c r="A611">
        <f>'logg värden'!A611</f>
        <v>44532</v>
      </c>
      <c r="B611">
        <f>'logg värden'!B611</f>
        <v>0.74960648148148146</v>
      </c>
      <c r="C611" s="1">
        <f>(('logg värden'!C611))/('logg värden'!$C$1)</f>
        <v>-4.0999999999999996</v>
      </c>
      <c r="D611" s="1">
        <f>(('logg värden'!D611))/('logg värden'!$D$1)</f>
        <v>-2.7</v>
      </c>
      <c r="E611" s="1">
        <f>(('logg värden'!E611))/('logg värden'!$E$1)</f>
        <v>22.1</v>
      </c>
      <c r="F611" s="1">
        <f>(('logg värden'!F611))/('logg värden'!$F$1)</f>
        <v>10</v>
      </c>
      <c r="G611" s="1">
        <f>(('logg värden'!G611))/('logg värden'!$G$1)</f>
        <v>27.2</v>
      </c>
      <c r="H611" s="1">
        <f>(('logg värden'!H611))/('logg värden'!$H$1)</f>
        <v>26.5</v>
      </c>
      <c r="I611" s="1">
        <f>(('logg värden'!I611))/('logg värden'!$I$1)</f>
        <v>27</v>
      </c>
      <c r="J611" s="1">
        <f>(('logg värden'!J611))/('logg värden'!$J$1)</f>
        <v>25.1</v>
      </c>
      <c r="K611" s="1">
        <f>(('logg värden'!K611))/('logg värden'!$K$1)</f>
        <v>26.1</v>
      </c>
      <c r="L611" s="1">
        <f>(('logg värden'!L611))/('logg värden'!$L$1)</f>
        <v>26.2</v>
      </c>
      <c r="M611" s="1">
        <f>(('logg värden'!M611))/('logg värden'!$M$1)</f>
        <v>-3276.8</v>
      </c>
      <c r="N611" s="1">
        <f>(('logg värden'!N611))/('logg värden'!$N$1)</f>
        <v>-3276.8</v>
      </c>
      <c r="O611" s="1">
        <f>(('logg värden'!O611))/('logg värden'!$O$1)</f>
        <v>46</v>
      </c>
      <c r="P611" s="1">
        <f>(('logg värden'!P611))/('logg värden'!$P$1)</f>
        <v>43.1</v>
      </c>
      <c r="Q611" s="1">
        <f>(('logg värden'!Q611))/('logg värden'!$Q$1)</f>
        <v>29.9</v>
      </c>
      <c r="R611" s="1">
        <f>(('logg värden'!R611))/('logg värden'!$R$1)</f>
        <v>46.5</v>
      </c>
      <c r="S611" s="1">
        <f>(('logg värden'!S611))/('logg värden'!$S$1)</f>
        <v>21.4</v>
      </c>
      <c r="T611" s="1">
        <f>(('logg värden'!T611))/('logg värden'!$T$1)</f>
        <v>23.1</v>
      </c>
      <c r="U611" s="1">
        <f>(('logg värden'!U611))/('logg värden'!$U$1)</f>
        <v>23.2</v>
      </c>
      <c r="V611" s="1">
        <f>(('logg värden'!V611))/('logg värden'!$V$1)</f>
        <v>17.8</v>
      </c>
      <c r="W611" s="1">
        <f>(('logg värden'!W611))/('logg värden'!$W$1)</f>
        <v>215.6</v>
      </c>
      <c r="X611" s="1">
        <f>(('logg värden'!X611))/('logg värden'!$X$1)</f>
        <v>-3276.8</v>
      </c>
      <c r="Y611" s="1">
        <f>(('logg värden'!Y611))/('logg värden'!$Y$1)</f>
        <v>0</v>
      </c>
      <c r="Z611" s="1">
        <f>(('logg värden'!Z611))/('logg värden'!$Z$1)</f>
        <v>28.9</v>
      </c>
      <c r="AA611" s="1">
        <f>(('logg värden'!AA611))/('logg värden'!$AA$1)</f>
        <v>0.5</v>
      </c>
      <c r="AB611" s="1">
        <f>(('logg värden'!AB611))/('logg värden'!$AB$1)</f>
        <v>0</v>
      </c>
      <c r="AC611" s="1">
        <f>(('logg värden'!AC611))/('logg värden'!$AC$1)</f>
        <v>0</v>
      </c>
      <c r="AD611" s="1">
        <f>(('logg värden'!AD611))/('logg värden'!$AD$1)</f>
        <v>0.4</v>
      </c>
      <c r="AE611" s="1">
        <f>(('logg värden'!AE611))/('logg värden'!$AE$1)</f>
        <v>0.3</v>
      </c>
      <c r="AF611" s="1">
        <f>(('logg värden'!AF611))/('logg värden'!$AF$1)</f>
        <v>1.2</v>
      </c>
      <c r="AG611" s="1">
        <f>(('logg värden'!AG611))/('logg värden'!$AG$1)</f>
        <v>0</v>
      </c>
      <c r="AH611" s="1">
        <f>(('logg värden'!AH611))/('logg värden'!$AH$1)</f>
        <v>25371</v>
      </c>
      <c r="AI611" s="1">
        <f>(('logg värden'!AI611))/('logg värden'!$AI$1)</f>
        <v>36750</v>
      </c>
      <c r="AJ611" s="1">
        <f>(('logg värden'!AJ611))/('logg värden'!$AJ$1)</f>
        <v>27271.439999999999</v>
      </c>
      <c r="AK611" s="1">
        <f>(('logg värden'!AK611))/('logg värden'!$AK$1)</f>
        <v>5885.66</v>
      </c>
      <c r="AL611" s="1">
        <f t="shared" si="9"/>
        <v>21385.78</v>
      </c>
      <c r="AM611" s="1">
        <f>(('logg värden'!AL611))/('logg värden'!$AL$1)</f>
        <v>0</v>
      </c>
    </row>
    <row r="612" spans="1:39" x14ac:dyDescent="0.2">
      <c r="A612">
        <f>'logg värden'!A612</f>
        <v>44532</v>
      </c>
      <c r="B612">
        <f>'logg värden'!B612</f>
        <v>0.7503009259259259</v>
      </c>
      <c r="C612" s="1">
        <f>(('logg värden'!C612))/('logg värden'!$C$1)</f>
        <v>-4.0999999999999996</v>
      </c>
      <c r="D612" s="1">
        <f>(('logg värden'!D612))/('logg värden'!$D$1)</f>
        <v>-2.7</v>
      </c>
      <c r="E612" s="1">
        <f>(('logg värden'!E612))/('logg värden'!$E$1)</f>
        <v>22</v>
      </c>
      <c r="F612" s="1">
        <f>(('logg värden'!F612))/('logg värden'!$F$1)</f>
        <v>10</v>
      </c>
      <c r="G612" s="1">
        <f>(('logg värden'!G612))/('logg värden'!$G$1)</f>
        <v>27.5</v>
      </c>
      <c r="H612" s="1">
        <f>(('logg värden'!H612))/('logg värden'!$H$1)</f>
        <v>26.5</v>
      </c>
      <c r="I612" s="1">
        <f>(('logg värden'!I612))/('logg värden'!$I$1)</f>
        <v>27</v>
      </c>
      <c r="J612" s="1">
        <f>(('logg värden'!J612))/('logg värden'!$J$1)</f>
        <v>25.4</v>
      </c>
      <c r="K612" s="1">
        <f>(('logg värden'!K612))/('logg värden'!$K$1)</f>
        <v>26.1</v>
      </c>
      <c r="L612" s="1">
        <f>(('logg värden'!L612))/('logg värden'!$L$1)</f>
        <v>26.2</v>
      </c>
      <c r="M612" s="1">
        <f>(('logg värden'!M612))/('logg värden'!$M$1)</f>
        <v>-3276.8</v>
      </c>
      <c r="N612" s="1">
        <f>(('logg värden'!N612))/('logg värden'!$N$1)</f>
        <v>-3276.8</v>
      </c>
      <c r="O612" s="1">
        <f>(('logg värden'!O612))/('logg värden'!$O$1)</f>
        <v>46</v>
      </c>
      <c r="P612" s="1">
        <f>(('logg värden'!P612))/('logg värden'!$P$1)</f>
        <v>43.1</v>
      </c>
      <c r="Q612" s="1">
        <f>(('logg värden'!Q612))/('logg värden'!$Q$1)</f>
        <v>30</v>
      </c>
      <c r="R612" s="1">
        <f>(('logg värden'!R612))/('logg värden'!$R$1)</f>
        <v>46.3</v>
      </c>
      <c r="S612" s="1">
        <f>(('logg värden'!S612))/('logg värden'!$S$1)</f>
        <v>21.5</v>
      </c>
      <c r="T612" s="1">
        <f>(('logg värden'!T612))/('logg värden'!$T$1)</f>
        <v>23.2</v>
      </c>
      <c r="U612" s="1">
        <f>(('logg värden'!U612))/('logg värden'!$U$1)</f>
        <v>23.2</v>
      </c>
      <c r="V612" s="1">
        <f>(('logg värden'!V612))/('logg värden'!$V$1)</f>
        <v>18</v>
      </c>
      <c r="W612" s="1">
        <f>(('logg värden'!W612))/('logg värden'!$W$1)</f>
        <v>212.2</v>
      </c>
      <c r="X612" s="1">
        <f>(('logg värden'!X612))/('logg värden'!$X$1)</f>
        <v>-3276.8</v>
      </c>
      <c r="Y612" s="1">
        <f>(('logg värden'!Y612))/('logg värden'!$Y$1)</f>
        <v>0</v>
      </c>
      <c r="Z612" s="1">
        <f>(('logg värden'!Z612))/('logg värden'!$Z$1)</f>
        <v>28.2</v>
      </c>
      <c r="AA612" s="1">
        <f>(('logg värden'!AA612))/('logg värden'!$AA$1)</f>
        <v>0.5</v>
      </c>
      <c r="AB612" s="1">
        <f>(('logg värden'!AB612))/('logg värden'!$AB$1)</f>
        <v>0</v>
      </c>
      <c r="AC612" s="1">
        <f>(('logg värden'!AC612))/('logg värden'!$AC$1)</f>
        <v>0</v>
      </c>
      <c r="AD612" s="1">
        <f>(('logg värden'!AD612))/('logg värden'!$AD$1)</f>
        <v>0.4</v>
      </c>
      <c r="AE612" s="1">
        <f>(('logg värden'!AE612))/('logg värden'!$AE$1)</f>
        <v>0.5</v>
      </c>
      <c r="AF612" s="1">
        <f>(('logg värden'!AF612))/('logg värden'!$AF$1)</f>
        <v>1.4</v>
      </c>
      <c r="AG612" s="1">
        <f>(('logg värden'!AG612))/('logg värden'!$AG$1)</f>
        <v>0</v>
      </c>
      <c r="AH612" s="1">
        <f>(('logg värden'!AH612))/('logg värden'!$AH$1)</f>
        <v>25371</v>
      </c>
      <c r="AI612" s="1">
        <f>(('logg värden'!AI612))/('logg värden'!$AI$1)</f>
        <v>36750</v>
      </c>
      <c r="AJ612" s="1">
        <f>(('logg värden'!AJ612))/('logg värden'!$AJ$1)</f>
        <v>27271.439999999999</v>
      </c>
      <c r="AK612" s="1">
        <f>(('logg värden'!AK612))/('logg värden'!$AK$1)</f>
        <v>5885.66</v>
      </c>
      <c r="AL612" s="1">
        <f t="shared" si="9"/>
        <v>21385.78</v>
      </c>
      <c r="AM612" s="1">
        <f>(('logg värden'!AL612))/('logg värden'!$AL$1)</f>
        <v>0</v>
      </c>
    </row>
    <row r="613" spans="1:39" x14ac:dyDescent="0.2">
      <c r="A613">
        <f>'logg värden'!A613</f>
        <v>44532</v>
      </c>
      <c r="B613">
        <f>'logg värden'!B613</f>
        <v>0.75099537037037034</v>
      </c>
      <c r="C613" s="1">
        <f>(('logg värden'!C613))/('logg värden'!$C$1)</f>
        <v>-4.0999999999999996</v>
      </c>
      <c r="D613" s="1">
        <f>(('logg värden'!D613))/('logg värden'!$D$1)</f>
        <v>-2.7</v>
      </c>
      <c r="E613" s="1">
        <f>(('logg värden'!E613))/('logg värden'!$E$1)</f>
        <v>22</v>
      </c>
      <c r="F613" s="1">
        <f>(('logg värden'!F613))/('logg värden'!$F$1)</f>
        <v>10</v>
      </c>
      <c r="G613" s="1">
        <f>(('logg värden'!G613))/('logg värden'!$G$1)</f>
        <v>28.2</v>
      </c>
      <c r="H613" s="1">
        <f>(('logg värden'!H613))/('logg värden'!$H$1)</f>
        <v>26.3</v>
      </c>
      <c r="I613" s="1">
        <f>(('logg värden'!I613))/('logg värden'!$I$1)</f>
        <v>27.1</v>
      </c>
      <c r="J613" s="1">
        <f>(('logg värden'!J613))/('logg värden'!$J$1)</f>
        <v>26.1</v>
      </c>
      <c r="K613" s="1">
        <f>(('logg värden'!K613))/('logg värden'!$K$1)</f>
        <v>26.1</v>
      </c>
      <c r="L613" s="1">
        <f>(('logg värden'!L613))/('logg värden'!$L$1)</f>
        <v>26.2</v>
      </c>
      <c r="M613" s="1">
        <f>(('logg värden'!M613))/('logg värden'!$M$1)</f>
        <v>-3276.8</v>
      </c>
      <c r="N613" s="1">
        <f>(('logg värden'!N613))/('logg värden'!$N$1)</f>
        <v>-3276.8</v>
      </c>
      <c r="O613" s="1">
        <f>(('logg värden'!O613))/('logg värden'!$O$1)</f>
        <v>46</v>
      </c>
      <c r="P613" s="1">
        <f>(('logg värden'!P613))/('logg värden'!$P$1)</f>
        <v>43</v>
      </c>
      <c r="Q613" s="1">
        <f>(('logg värden'!Q613))/('logg värden'!$Q$1)</f>
        <v>30.1</v>
      </c>
      <c r="R613" s="1">
        <f>(('logg värden'!R613))/('logg värden'!$R$1)</f>
        <v>46</v>
      </c>
      <c r="S613" s="1">
        <f>(('logg värden'!S613))/('logg värden'!$S$1)</f>
        <v>21.5</v>
      </c>
      <c r="T613" s="1">
        <f>(('logg värden'!T613))/('logg värden'!$T$1)</f>
        <v>23.2</v>
      </c>
      <c r="U613" s="1">
        <f>(('logg värden'!U613))/('logg värden'!$U$1)</f>
        <v>23.2</v>
      </c>
      <c r="V613" s="1">
        <f>(('logg värden'!V613))/('logg värden'!$V$1)</f>
        <v>18</v>
      </c>
      <c r="W613" s="1">
        <f>(('logg värden'!W613))/('logg värden'!$W$1)</f>
        <v>216.2</v>
      </c>
      <c r="X613" s="1">
        <f>(('logg värden'!X613))/('logg värden'!$X$1)</f>
        <v>-3276.8</v>
      </c>
      <c r="Y613" s="1">
        <f>(('logg värden'!Y613))/('logg värden'!$Y$1)</f>
        <v>0</v>
      </c>
      <c r="Z613" s="1">
        <f>(('logg värden'!Z613))/('logg värden'!$Z$1)</f>
        <v>26.9</v>
      </c>
      <c r="AA613" s="1">
        <f>(('logg värden'!AA613))/('logg värden'!$AA$1)</f>
        <v>0.5</v>
      </c>
      <c r="AB613" s="1">
        <f>(('logg värden'!AB613))/('logg värden'!$AB$1)</f>
        <v>0</v>
      </c>
      <c r="AC613" s="1">
        <f>(('logg värden'!AC613))/('logg värden'!$AC$1)</f>
        <v>0</v>
      </c>
      <c r="AD613" s="1">
        <f>(('logg värden'!AD613))/('logg värden'!$AD$1)</f>
        <v>0.5</v>
      </c>
      <c r="AE613" s="1">
        <f>(('logg värden'!AE613))/('logg värden'!$AE$1)</f>
        <v>0.3</v>
      </c>
      <c r="AF613" s="1">
        <f>(('logg värden'!AF613))/('logg värden'!$AF$1)</f>
        <v>1</v>
      </c>
      <c r="AG613" s="1">
        <f>(('logg värden'!AG613))/('logg värden'!$AG$1)</f>
        <v>0</v>
      </c>
      <c r="AH613" s="1">
        <f>(('logg värden'!AH613))/('logg värden'!$AH$1)</f>
        <v>25371</v>
      </c>
      <c r="AI613" s="1">
        <f>(('logg värden'!AI613))/('logg värden'!$AI$1)</f>
        <v>36750</v>
      </c>
      <c r="AJ613" s="1">
        <f>(('logg värden'!AJ613))/('logg värden'!$AJ$1)</f>
        <v>27271.439999999999</v>
      </c>
      <c r="AK613" s="1">
        <f>(('logg värden'!AK613))/('logg värden'!$AK$1)</f>
        <v>5885.66</v>
      </c>
      <c r="AL613" s="1">
        <f t="shared" si="9"/>
        <v>21385.78</v>
      </c>
      <c r="AM613" s="1">
        <f>(('logg värden'!AL613))/('logg värden'!$AL$1)</f>
        <v>0</v>
      </c>
    </row>
    <row r="614" spans="1:39" x14ac:dyDescent="0.2">
      <c r="A614">
        <f>'logg värden'!A614</f>
        <v>44532</v>
      </c>
      <c r="B614">
        <f>'logg värden'!B614</f>
        <v>0.75168981481481489</v>
      </c>
      <c r="C614" s="1">
        <f>(('logg värden'!C614))/('logg värden'!$C$1)</f>
        <v>-4.0999999999999996</v>
      </c>
      <c r="D614" s="1">
        <f>(('logg värden'!D614))/('logg värden'!$D$1)</f>
        <v>-2.7</v>
      </c>
      <c r="E614" s="1">
        <f>(('logg värden'!E614))/('logg värden'!$E$1)</f>
        <v>22.1</v>
      </c>
      <c r="F614" s="1">
        <f>(('logg värden'!F614))/('logg värden'!$F$1)</f>
        <v>10</v>
      </c>
      <c r="G614" s="1">
        <f>(('logg värden'!G614))/('logg värden'!$G$1)</f>
        <v>28.6</v>
      </c>
      <c r="H614" s="1">
        <f>(('logg värden'!H614))/('logg värden'!$H$1)</f>
        <v>26.3</v>
      </c>
      <c r="I614" s="1">
        <f>(('logg värden'!I614))/('logg värden'!$I$1)</f>
        <v>27.1</v>
      </c>
      <c r="J614" s="1">
        <f>(('logg värden'!J614))/('logg värden'!$J$1)</f>
        <v>26.5</v>
      </c>
      <c r="K614" s="1">
        <f>(('logg värden'!K614))/('logg värden'!$K$1)</f>
        <v>26.2</v>
      </c>
      <c r="L614" s="1">
        <f>(('logg värden'!L614))/('logg värden'!$L$1)</f>
        <v>26.1</v>
      </c>
      <c r="M614" s="1">
        <f>(('logg värden'!M614))/('logg värden'!$M$1)</f>
        <v>-3276.8</v>
      </c>
      <c r="N614" s="1">
        <f>(('logg värden'!N614))/('logg värden'!$N$1)</f>
        <v>-3276.8</v>
      </c>
      <c r="O614" s="1">
        <f>(('logg värden'!O614))/('logg värden'!$O$1)</f>
        <v>46</v>
      </c>
      <c r="P614" s="1">
        <f>(('logg värden'!P614))/('logg värden'!$P$1)</f>
        <v>43</v>
      </c>
      <c r="Q614" s="1">
        <f>(('logg värden'!Q614))/('logg värden'!$Q$1)</f>
        <v>30.1</v>
      </c>
      <c r="R614" s="1">
        <f>(('logg värden'!R614))/('logg värden'!$R$1)</f>
        <v>45.8</v>
      </c>
      <c r="S614" s="1">
        <f>(('logg värden'!S614))/('logg värden'!$S$1)</f>
        <v>21.5</v>
      </c>
      <c r="T614" s="1">
        <f>(('logg värden'!T614))/('logg värden'!$T$1)</f>
        <v>23.2</v>
      </c>
      <c r="U614" s="1">
        <f>(('logg värden'!U614))/('logg värden'!$U$1)</f>
        <v>23.2</v>
      </c>
      <c r="V614" s="1">
        <f>(('logg värden'!V614))/('logg värden'!$V$1)</f>
        <v>18</v>
      </c>
      <c r="W614" s="1">
        <f>(('logg värden'!W614))/('logg värden'!$W$1)</f>
        <v>213.1</v>
      </c>
      <c r="X614" s="1">
        <f>(('logg värden'!X614))/('logg värden'!$X$1)</f>
        <v>-3276.8</v>
      </c>
      <c r="Y614" s="1">
        <f>(('logg värden'!Y614))/('logg värden'!$Y$1)</f>
        <v>0</v>
      </c>
      <c r="Z614" s="1">
        <f>(('logg värden'!Z614))/('logg värden'!$Z$1)</f>
        <v>24.9</v>
      </c>
      <c r="AA614" s="1">
        <f>(('logg värden'!AA614))/('logg värden'!$AA$1)</f>
        <v>0.5</v>
      </c>
      <c r="AB614" s="1">
        <f>(('logg värden'!AB614))/('logg värden'!$AB$1)</f>
        <v>0</v>
      </c>
      <c r="AC614" s="1">
        <f>(('logg värden'!AC614))/('logg värden'!$AC$1)</f>
        <v>0</v>
      </c>
      <c r="AD614" s="1">
        <f>(('logg värden'!AD614))/('logg värden'!$AD$1)</f>
        <v>0.7</v>
      </c>
      <c r="AE614" s="1">
        <f>(('logg värden'!AE614))/('logg värden'!$AE$1)</f>
        <v>0.4</v>
      </c>
      <c r="AF614" s="1">
        <f>(('logg värden'!AF614))/('logg värden'!$AF$1)</f>
        <v>1.2</v>
      </c>
      <c r="AG614" s="1">
        <f>(('logg värden'!AG614))/('logg värden'!$AG$1)</f>
        <v>0</v>
      </c>
      <c r="AH614" s="1">
        <f>(('logg värden'!AH614))/('logg värden'!$AH$1)</f>
        <v>25371</v>
      </c>
      <c r="AI614" s="1">
        <f>(('logg värden'!AI614))/('logg värden'!$AI$1)</f>
        <v>36750</v>
      </c>
      <c r="AJ614" s="1">
        <f>(('logg värden'!AJ614))/('logg värden'!$AJ$1)</f>
        <v>27271.439999999999</v>
      </c>
      <c r="AK614" s="1">
        <f>(('logg värden'!AK614))/('logg värden'!$AK$1)</f>
        <v>5885.66</v>
      </c>
      <c r="AL614" s="1">
        <f t="shared" si="9"/>
        <v>21385.78</v>
      </c>
      <c r="AM614" s="1">
        <f>(('logg värden'!AL614))/('logg värden'!$AL$1)</f>
        <v>0</v>
      </c>
    </row>
    <row r="615" spans="1:39" x14ac:dyDescent="0.2">
      <c r="A615">
        <f>'logg värden'!A615</f>
        <v>44532</v>
      </c>
      <c r="B615">
        <f>'logg värden'!B615</f>
        <v>0.75238425925925922</v>
      </c>
      <c r="C615" s="1">
        <f>(('logg värden'!C615))/('logg värden'!$C$1)</f>
        <v>-4.0999999999999996</v>
      </c>
      <c r="D615" s="1">
        <f>(('logg värden'!D615))/('logg värden'!$D$1)</f>
        <v>-2.7</v>
      </c>
      <c r="E615" s="1">
        <f>(('logg värden'!E615))/('logg värden'!$E$1)</f>
        <v>22.1</v>
      </c>
      <c r="F615" s="1">
        <f>(('logg värden'!F615))/('logg värden'!$F$1)</f>
        <v>10</v>
      </c>
      <c r="G615" s="1">
        <f>(('logg värden'!G615))/('logg värden'!$G$1)</f>
        <v>28.9</v>
      </c>
      <c r="H615" s="1">
        <f>(('logg värden'!H615))/('logg värden'!$H$1)</f>
        <v>26.2</v>
      </c>
      <c r="I615" s="1">
        <f>(('logg värden'!I615))/('logg värden'!$I$1)</f>
        <v>27.2</v>
      </c>
      <c r="J615" s="1">
        <f>(('logg värden'!J615))/('logg värden'!$J$1)</f>
        <v>26.7</v>
      </c>
      <c r="K615" s="1">
        <f>(('logg värden'!K615))/('logg värden'!$K$1)</f>
        <v>26.1</v>
      </c>
      <c r="L615" s="1">
        <f>(('logg värden'!L615))/('logg värden'!$L$1)</f>
        <v>26.2</v>
      </c>
      <c r="M615" s="1">
        <f>(('logg värden'!M615))/('logg värden'!$M$1)</f>
        <v>-3276.8</v>
      </c>
      <c r="N615" s="1">
        <f>(('logg värden'!N615))/('logg värden'!$N$1)</f>
        <v>-3276.8</v>
      </c>
      <c r="O615" s="1">
        <f>(('logg värden'!O615))/('logg värden'!$O$1)</f>
        <v>46</v>
      </c>
      <c r="P615" s="1">
        <f>(('logg värden'!P615))/('logg värden'!$P$1)</f>
        <v>42.9</v>
      </c>
      <c r="Q615" s="1">
        <f>(('logg värden'!Q615))/('logg värden'!$Q$1)</f>
        <v>30.2</v>
      </c>
      <c r="R615" s="1">
        <f>(('logg värden'!R615))/('logg värden'!$R$1)</f>
        <v>45.6</v>
      </c>
      <c r="S615" s="1">
        <f>(('logg värden'!S615))/('logg värden'!$S$1)</f>
        <v>21.6</v>
      </c>
      <c r="T615" s="1">
        <f>(('logg värden'!T615))/('logg värden'!$T$1)</f>
        <v>23.2</v>
      </c>
      <c r="U615" s="1">
        <f>(('logg värden'!U615))/('logg värden'!$U$1)</f>
        <v>23.2</v>
      </c>
      <c r="V615" s="1">
        <f>(('logg värden'!V615))/('logg värden'!$V$1)</f>
        <v>18.100000000000001</v>
      </c>
      <c r="W615" s="1">
        <f>(('logg värden'!W615))/('logg värden'!$W$1)</f>
        <v>215.5</v>
      </c>
      <c r="X615" s="1">
        <f>(('logg värden'!X615))/('logg värden'!$X$1)</f>
        <v>-3276.8</v>
      </c>
      <c r="Y615" s="1">
        <f>(('logg värden'!Y615))/('logg värden'!$Y$1)</f>
        <v>0</v>
      </c>
      <c r="Z615" s="1">
        <f>(('logg värden'!Z615))/('logg värden'!$Z$1)</f>
        <v>22.5</v>
      </c>
      <c r="AA615" s="1">
        <f>(('logg värden'!AA615))/('logg värden'!$AA$1)</f>
        <v>0.5</v>
      </c>
      <c r="AB615" s="1">
        <f>(('logg värden'!AB615))/('logg värden'!$AB$1)</f>
        <v>0</v>
      </c>
      <c r="AC615" s="1">
        <f>(('logg värden'!AC615))/('logg värden'!$AC$1)</f>
        <v>0</v>
      </c>
      <c r="AD615" s="1">
        <f>(('logg värden'!AD615))/('logg värden'!$AD$1)</f>
        <v>0.4</v>
      </c>
      <c r="AE615" s="1">
        <f>(('logg värden'!AE615))/('logg värden'!$AE$1)</f>
        <v>0.3</v>
      </c>
      <c r="AF615" s="1">
        <f>(('logg värden'!AF615))/('logg värden'!$AF$1)</f>
        <v>1.4</v>
      </c>
      <c r="AG615" s="1">
        <f>(('logg värden'!AG615))/('logg värden'!$AG$1)</f>
        <v>0</v>
      </c>
      <c r="AH615" s="1">
        <f>(('logg värden'!AH615))/('logg värden'!$AH$1)</f>
        <v>25371</v>
      </c>
      <c r="AI615" s="1">
        <f>(('logg värden'!AI615))/('logg värden'!$AI$1)</f>
        <v>36750</v>
      </c>
      <c r="AJ615" s="1">
        <f>(('logg värden'!AJ615))/('logg värden'!$AJ$1)</f>
        <v>27271.439999999999</v>
      </c>
      <c r="AK615" s="1">
        <f>(('logg värden'!AK615))/('logg värden'!$AK$1)</f>
        <v>5885.66</v>
      </c>
      <c r="AL615" s="1">
        <f t="shared" si="9"/>
        <v>21385.78</v>
      </c>
      <c r="AM615" s="1">
        <f>(('logg värden'!AL615))/('logg värden'!$AL$1)</f>
        <v>0</v>
      </c>
    </row>
    <row r="616" spans="1:39" x14ac:dyDescent="0.2">
      <c r="A616">
        <f>'logg värden'!A616</f>
        <v>44532</v>
      </c>
      <c r="B616">
        <f>'logg värden'!B616</f>
        <v>0.75307870370370367</v>
      </c>
      <c r="C616" s="1">
        <f>(('logg värden'!C616))/('logg värden'!$C$1)</f>
        <v>-4.0999999999999996</v>
      </c>
      <c r="D616" s="1">
        <f>(('logg värden'!D616))/('logg värden'!$D$1)</f>
        <v>-2.7</v>
      </c>
      <c r="E616" s="1">
        <f>(('logg värden'!E616))/('logg värden'!$E$1)</f>
        <v>22.1</v>
      </c>
      <c r="F616" s="1">
        <f>(('logg värden'!F616))/('logg värden'!$F$1)</f>
        <v>10</v>
      </c>
      <c r="G616" s="1">
        <f>(('logg värden'!G616))/('logg värden'!$G$1)</f>
        <v>29.1</v>
      </c>
      <c r="H616" s="1">
        <f>(('logg värden'!H616))/('logg värden'!$H$1)</f>
        <v>26.1</v>
      </c>
      <c r="I616" s="1">
        <f>(('logg värden'!I616))/('logg värden'!$I$1)</f>
        <v>27.3</v>
      </c>
      <c r="J616" s="1">
        <f>(('logg värden'!J616))/('logg värden'!$J$1)</f>
        <v>26.9</v>
      </c>
      <c r="K616" s="1">
        <f>(('logg värden'!K616))/('logg värden'!$K$1)</f>
        <v>26.1</v>
      </c>
      <c r="L616" s="1">
        <f>(('logg värden'!L616))/('logg värden'!$L$1)</f>
        <v>26.1</v>
      </c>
      <c r="M616" s="1">
        <f>(('logg värden'!M616))/('logg värden'!$M$1)</f>
        <v>-3276.8</v>
      </c>
      <c r="N616" s="1">
        <f>(('logg värden'!N616))/('logg värden'!$N$1)</f>
        <v>-3276.8</v>
      </c>
      <c r="O616" s="1">
        <f>(('logg värden'!O616))/('logg värden'!$O$1)</f>
        <v>46</v>
      </c>
      <c r="P616" s="1">
        <f>(('logg värden'!P616))/('logg värden'!$P$1)</f>
        <v>42.9</v>
      </c>
      <c r="Q616" s="1">
        <f>(('logg värden'!Q616))/('logg värden'!$Q$1)</f>
        <v>30.2</v>
      </c>
      <c r="R616" s="1">
        <f>(('logg värden'!R616))/('logg värden'!$R$1)</f>
        <v>45.4</v>
      </c>
      <c r="S616" s="1">
        <f>(('logg värden'!S616))/('logg värden'!$S$1)</f>
        <v>21.6</v>
      </c>
      <c r="T616" s="1">
        <f>(('logg värden'!T616))/('logg värden'!$T$1)</f>
        <v>23.2</v>
      </c>
      <c r="U616" s="1">
        <f>(('logg värden'!U616))/('logg värden'!$U$1)</f>
        <v>23.2</v>
      </c>
      <c r="V616" s="1">
        <f>(('logg värden'!V616))/('logg värden'!$V$1)</f>
        <v>18.100000000000001</v>
      </c>
      <c r="W616" s="1">
        <f>(('logg värden'!W616))/('logg värden'!$W$1)</f>
        <v>215.5</v>
      </c>
      <c r="X616" s="1">
        <f>(('logg värden'!X616))/('logg värden'!$X$1)</f>
        <v>-3276.8</v>
      </c>
      <c r="Y616" s="1">
        <f>(('logg värden'!Y616))/('logg värden'!$Y$1)</f>
        <v>0</v>
      </c>
      <c r="Z616" s="1">
        <f>(('logg värden'!Z616))/('logg värden'!$Z$1)</f>
        <v>19.8</v>
      </c>
      <c r="AA616" s="1">
        <f>(('logg värden'!AA616))/('logg värden'!$AA$1)</f>
        <v>0.5</v>
      </c>
      <c r="AB616" s="1">
        <f>(('logg värden'!AB616))/('logg värden'!$AB$1)</f>
        <v>0</v>
      </c>
      <c r="AC616" s="1">
        <f>(('logg värden'!AC616))/('logg värden'!$AC$1)</f>
        <v>0</v>
      </c>
      <c r="AD616" s="1">
        <f>(('logg värden'!AD616))/('logg värden'!$AD$1)</f>
        <v>0.5</v>
      </c>
      <c r="AE616" s="1">
        <f>(('logg värden'!AE616))/('logg värden'!$AE$1)</f>
        <v>0.4</v>
      </c>
      <c r="AF616" s="1">
        <f>(('logg värden'!AF616))/('logg värden'!$AF$1)</f>
        <v>1.4</v>
      </c>
      <c r="AG616" s="1">
        <f>(('logg värden'!AG616))/('logg värden'!$AG$1)</f>
        <v>0</v>
      </c>
      <c r="AH616" s="1">
        <f>(('logg värden'!AH616))/('logg värden'!$AH$1)</f>
        <v>25371</v>
      </c>
      <c r="AI616" s="1">
        <f>(('logg värden'!AI616))/('logg värden'!$AI$1)</f>
        <v>36750</v>
      </c>
      <c r="AJ616" s="1">
        <f>(('logg värden'!AJ616))/('logg värden'!$AJ$1)</f>
        <v>27271.439999999999</v>
      </c>
      <c r="AK616" s="1">
        <f>(('logg värden'!AK616))/('logg värden'!$AK$1)</f>
        <v>5885.66</v>
      </c>
      <c r="AL616" s="1">
        <f t="shared" si="9"/>
        <v>21385.78</v>
      </c>
      <c r="AM616" s="1">
        <f>(('logg värden'!AL616))/('logg värden'!$AL$1)</f>
        <v>0</v>
      </c>
    </row>
    <row r="617" spans="1:39" x14ac:dyDescent="0.2">
      <c r="A617">
        <f>'logg värden'!A617</f>
        <v>44532</v>
      </c>
      <c r="B617">
        <f>'logg värden'!B617</f>
        <v>0.75377314814814822</v>
      </c>
      <c r="C617" s="1">
        <f>(('logg värden'!C617))/('logg värden'!$C$1)</f>
        <v>-4.0999999999999996</v>
      </c>
      <c r="D617" s="1">
        <f>(('logg värden'!D617))/('logg värden'!$D$1)</f>
        <v>-2.7</v>
      </c>
      <c r="E617" s="1">
        <f>(('logg värden'!E617))/('logg värden'!$E$1)</f>
        <v>22.1</v>
      </c>
      <c r="F617" s="1">
        <f>(('logg värden'!F617))/('logg värden'!$F$1)</f>
        <v>10</v>
      </c>
      <c r="G617" s="1">
        <f>(('logg värden'!G617))/('logg värden'!$G$1)</f>
        <v>29.2</v>
      </c>
      <c r="H617" s="1">
        <f>(('logg värden'!H617))/('logg värden'!$H$1)</f>
        <v>26</v>
      </c>
      <c r="I617" s="1">
        <f>(('logg värden'!I617))/('logg värden'!$I$1)</f>
        <v>27.4</v>
      </c>
      <c r="J617" s="1">
        <f>(('logg värden'!J617))/('logg värden'!$J$1)</f>
        <v>27</v>
      </c>
      <c r="K617" s="1">
        <f>(('logg värden'!K617))/('logg värden'!$K$1)</f>
        <v>26.2</v>
      </c>
      <c r="L617" s="1">
        <f>(('logg värden'!L617))/('logg värden'!$L$1)</f>
        <v>26.2</v>
      </c>
      <c r="M617" s="1">
        <f>(('logg värden'!M617))/('logg värden'!$M$1)</f>
        <v>-3276.8</v>
      </c>
      <c r="N617" s="1">
        <f>(('logg värden'!N617))/('logg värden'!$N$1)</f>
        <v>-3276.8</v>
      </c>
      <c r="O617" s="1">
        <f>(('logg värden'!O617))/('logg värden'!$O$1)</f>
        <v>46</v>
      </c>
      <c r="P617" s="1">
        <f>(('logg värden'!P617))/('logg värden'!$P$1)</f>
        <v>42.8</v>
      </c>
      <c r="Q617" s="1">
        <f>(('logg värden'!Q617))/('logg värden'!$Q$1)</f>
        <v>30.3</v>
      </c>
      <c r="R617" s="1">
        <f>(('logg värden'!R617))/('logg värden'!$R$1)</f>
        <v>45.3</v>
      </c>
      <c r="S617" s="1">
        <f>(('logg värden'!S617))/('logg värden'!$S$1)</f>
        <v>21.6</v>
      </c>
      <c r="T617" s="1">
        <f>(('logg värden'!T617))/('logg värden'!$T$1)</f>
        <v>23.2</v>
      </c>
      <c r="U617" s="1">
        <f>(('logg värden'!U617))/('logg värden'!$U$1)</f>
        <v>23.2</v>
      </c>
      <c r="V617" s="1">
        <f>(('logg värden'!V617))/('logg värden'!$V$1)</f>
        <v>18.100000000000001</v>
      </c>
      <c r="W617" s="1">
        <f>(('logg värden'!W617))/('logg värden'!$W$1)</f>
        <v>213.3</v>
      </c>
      <c r="X617" s="1">
        <f>(('logg värden'!X617))/('logg värden'!$X$1)</f>
        <v>-3276.8</v>
      </c>
      <c r="Y617" s="1">
        <f>(('logg värden'!Y617))/('logg värden'!$Y$1)</f>
        <v>0</v>
      </c>
      <c r="Z617" s="1">
        <f>(('logg värden'!Z617))/('logg värden'!$Z$1)</f>
        <v>16.8</v>
      </c>
      <c r="AA617" s="1">
        <f>(('logg värden'!AA617))/('logg värden'!$AA$1)</f>
        <v>0.5</v>
      </c>
      <c r="AB617" s="1">
        <f>(('logg värden'!AB617))/('logg värden'!$AB$1)</f>
        <v>0</v>
      </c>
      <c r="AC617" s="1">
        <f>(('logg värden'!AC617))/('logg värden'!$AC$1)</f>
        <v>0</v>
      </c>
      <c r="AD617" s="1">
        <f>(('logg värden'!AD617))/('logg värden'!$AD$1)</f>
        <v>0.7</v>
      </c>
      <c r="AE617" s="1">
        <f>(('logg värden'!AE617))/('logg värden'!$AE$1)</f>
        <v>0.3</v>
      </c>
      <c r="AF617" s="1">
        <f>(('logg värden'!AF617))/('logg värden'!$AF$1)</f>
        <v>1.1000000000000001</v>
      </c>
      <c r="AG617" s="1">
        <f>(('logg värden'!AG617))/('logg värden'!$AG$1)</f>
        <v>0</v>
      </c>
      <c r="AH617" s="1">
        <f>(('logg värden'!AH617))/('logg värden'!$AH$1)</f>
        <v>25371</v>
      </c>
      <c r="AI617" s="1">
        <f>(('logg värden'!AI617))/('logg värden'!$AI$1)</f>
        <v>36750</v>
      </c>
      <c r="AJ617" s="1">
        <f>(('logg värden'!AJ617))/('logg värden'!$AJ$1)</f>
        <v>27271.439999999999</v>
      </c>
      <c r="AK617" s="1">
        <f>(('logg värden'!AK617))/('logg värden'!$AK$1)</f>
        <v>5885.66</v>
      </c>
      <c r="AL617" s="1">
        <f t="shared" si="9"/>
        <v>21385.78</v>
      </c>
      <c r="AM617" s="1">
        <f>(('logg värden'!AL617))/('logg värden'!$AL$1)</f>
        <v>0</v>
      </c>
    </row>
    <row r="618" spans="1:39" x14ac:dyDescent="0.2">
      <c r="A618">
        <f>'logg värden'!A618</f>
        <v>44532</v>
      </c>
      <c r="B618">
        <f>'logg värden'!B618</f>
        <v>0.75446759259259266</v>
      </c>
      <c r="C618" s="1">
        <f>(('logg värden'!C618))/('logg värden'!$C$1)</f>
        <v>-4.0999999999999996</v>
      </c>
      <c r="D618" s="1">
        <f>(('logg värden'!D618))/('logg värden'!$D$1)</f>
        <v>-2.7</v>
      </c>
      <c r="E618" s="1">
        <f>(('logg värden'!E618))/('logg värden'!$E$1)</f>
        <v>22.1</v>
      </c>
      <c r="F618" s="1">
        <f>(('logg värden'!F618))/('logg värden'!$F$1)</f>
        <v>10</v>
      </c>
      <c r="G618" s="1">
        <f>(('logg värden'!G618))/('logg värden'!$G$1)</f>
        <v>29.3</v>
      </c>
      <c r="H618" s="1">
        <f>(('logg värden'!H618))/('logg värden'!$H$1)</f>
        <v>25.9</v>
      </c>
      <c r="I618" s="1">
        <f>(('logg värden'!I618))/('logg värden'!$I$1)</f>
        <v>27.4</v>
      </c>
      <c r="J618" s="1">
        <f>(('logg värden'!J618))/('logg värden'!$J$1)</f>
        <v>27.1</v>
      </c>
      <c r="K618" s="1">
        <f>(('logg värden'!K618))/('logg värden'!$K$1)</f>
        <v>26.1</v>
      </c>
      <c r="L618" s="1">
        <f>(('logg värden'!L618))/('logg värden'!$L$1)</f>
        <v>26.2</v>
      </c>
      <c r="M618" s="1">
        <f>(('logg värden'!M618))/('logg värden'!$M$1)</f>
        <v>-3276.8</v>
      </c>
      <c r="N618" s="1">
        <f>(('logg värden'!N618))/('logg värden'!$N$1)</f>
        <v>-3276.8</v>
      </c>
      <c r="O618" s="1">
        <f>(('logg värden'!O618))/('logg värden'!$O$1)</f>
        <v>46</v>
      </c>
      <c r="P618" s="1">
        <f>(('logg värden'!P618))/('logg värden'!$P$1)</f>
        <v>42.8</v>
      </c>
      <c r="Q618" s="1">
        <f>(('logg värden'!Q618))/('logg värden'!$Q$1)</f>
        <v>30.4</v>
      </c>
      <c r="R618" s="1">
        <f>(('logg värden'!R618))/('logg värden'!$R$1)</f>
        <v>45.1</v>
      </c>
      <c r="S618" s="1">
        <f>(('logg värden'!S618))/('logg värden'!$S$1)</f>
        <v>21.6</v>
      </c>
      <c r="T618" s="1">
        <f>(('logg värden'!T618))/('logg värden'!$T$1)</f>
        <v>23.2</v>
      </c>
      <c r="U618" s="1">
        <f>(('logg värden'!U618))/('logg värden'!$U$1)</f>
        <v>23.2</v>
      </c>
      <c r="V618" s="1">
        <f>(('logg värden'!V618))/('logg värden'!$V$1)</f>
        <v>18.2</v>
      </c>
      <c r="W618" s="1">
        <f>(('logg värden'!W618))/('logg värden'!$W$1)</f>
        <v>214.8</v>
      </c>
      <c r="X618" s="1">
        <f>(('logg värden'!X618))/('logg värden'!$X$1)</f>
        <v>-3276.8</v>
      </c>
      <c r="Y618" s="1">
        <f>(('logg värden'!Y618))/('logg värden'!$Y$1)</f>
        <v>0</v>
      </c>
      <c r="Z618" s="1">
        <f>(('logg värden'!Z618))/('logg värden'!$Z$1)</f>
        <v>13.6</v>
      </c>
      <c r="AA618" s="1">
        <f>(('logg värden'!AA618))/('logg värden'!$AA$1)</f>
        <v>0.5</v>
      </c>
      <c r="AB618" s="1">
        <f>(('logg värden'!AB618))/('logg värden'!$AB$1)</f>
        <v>0</v>
      </c>
      <c r="AC618" s="1">
        <f>(('logg värden'!AC618))/('logg värden'!$AC$1)</f>
        <v>0</v>
      </c>
      <c r="AD618" s="1">
        <f>(('logg värden'!AD618))/('logg värden'!$AD$1)</f>
        <v>0.8</v>
      </c>
      <c r="AE618" s="1">
        <f>(('logg värden'!AE618))/('logg värden'!$AE$1)</f>
        <v>0.4</v>
      </c>
      <c r="AF618" s="1">
        <f>(('logg värden'!AF618))/('logg värden'!$AF$1)</f>
        <v>1</v>
      </c>
      <c r="AG618" s="1">
        <f>(('logg värden'!AG618))/('logg värden'!$AG$1)</f>
        <v>0</v>
      </c>
      <c r="AH618" s="1">
        <f>(('logg värden'!AH618))/('logg värden'!$AH$1)</f>
        <v>25371</v>
      </c>
      <c r="AI618" s="1">
        <f>(('logg värden'!AI618))/('logg värden'!$AI$1)</f>
        <v>36750</v>
      </c>
      <c r="AJ618" s="1">
        <f>(('logg värden'!AJ618))/('logg värden'!$AJ$1)</f>
        <v>27271.439999999999</v>
      </c>
      <c r="AK618" s="1">
        <f>(('logg värden'!AK618))/('logg värden'!$AK$1)</f>
        <v>5885.66</v>
      </c>
      <c r="AL618" s="1">
        <f t="shared" si="9"/>
        <v>21385.78</v>
      </c>
      <c r="AM618" s="1">
        <f>(('logg värden'!AL618))/('logg värden'!$AL$1)</f>
        <v>0</v>
      </c>
    </row>
    <row r="619" spans="1:39" x14ac:dyDescent="0.2">
      <c r="A619">
        <f>'logg värden'!A619</f>
        <v>44532</v>
      </c>
      <c r="B619">
        <f>'logg värden'!B619</f>
        <v>0.75516203703703699</v>
      </c>
      <c r="C619" s="1">
        <f>(('logg värden'!C619))/('logg värden'!$C$1)</f>
        <v>-4.0999999999999996</v>
      </c>
      <c r="D619" s="1">
        <f>(('logg värden'!D619))/('logg värden'!$D$1)</f>
        <v>-2.7</v>
      </c>
      <c r="E619" s="1">
        <f>(('logg värden'!E619))/('logg värden'!$E$1)</f>
        <v>22.1</v>
      </c>
      <c r="F619" s="1">
        <f>(('logg värden'!F619))/('logg värden'!$F$1)</f>
        <v>10</v>
      </c>
      <c r="G619" s="1">
        <f>(('logg värden'!G619))/('logg värden'!$G$1)</f>
        <v>29.3</v>
      </c>
      <c r="H619" s="1">
        <f>(('logg värden'!H619))/('logg värden'!$H$1)</f>
        <v>25.8</v>
      </c>
      <c r="I619" s="1">
        <f>(('logg värden'!I619))/('logg värden'!$I$1)</f>
        <v>27.5</v>
      </c>
      <c r="J619" s="1">
        <f>(('logg värden'!J619))/('logg värden'!$J$1)</f>
        <v>27.1</v>
      </c>
      <c r="K619" s="1">
        <f>(('logg värden'!K619))/('logg värden'!$K$1)</f>
        <v>26.1</v>
      </c>
      <c r="L619" s="1">
        <f>(('logg värden'!L619))/('logg värden'!$L$1)</f>
        <v>26.1</v>
      </c>
      <c r="M619" s="1">
        <f>(('logg värden'!M619))/('logg värden'!$M$1)</f>
        <v>-3276.8</v>
      </c>
      <c r="N619" s="1">
        <f>(('logg värden'!N619))/('logg värden'!$N$1)</f>
        <v>-3276.8</v>
      </c>
      <c r="O619" s="1">
        <f>(('logg värden'!O619))/('logg värden'!$O$1)</f>
        <v>46</v>
      </c>
      <c r="P619" s="1">
        <f>(('logg värden'!P619))/('logg värden'!$P$1)</f>
        <v>42.8</v>
      </c>
      <c r="Q619" s="1">
        <f>(('logg värden'!Q619))/('logg värden'!$Q$1)</f>
        <v>30.4</v>
      </c>
      <c r="R619" s="1">
        <f>(('logg värden'!R619))/('logg värden'!$R$1)</f>
        <v>44.9</v>
      </c>
      <c r="S619" s="1">
        <f>(('logg värden'!S619))/('logg värden'!$S$1)</f>
        <v>21.7</v>
      </c>
      <c r="T619" s="1">
        <f>(('logg värden'!T619))/('logg värden'!$T$1)</f>
        <v>23.2</v>
      </c>
      <c r="U619" s="1">
        <f>(('logg värden'!U619))/('logg värden'!$U$1)</f>
        <v>23.2</v>
      </c>
      <c r="V619" s="1">
        <f>(('logg värden'!V619))/('logg värden'!$V$1)</f>
        <v>18.2</v>
      </c>
      <c r="W619" s="1">
        <f>(('logg värden'!W619))/('logg värden'!$W$1)</f>
        <v>211.8</v>
      </c>
      <c r="X619" s="1">
        <f>(('logg värden'!X619))/('logg värden'!$X$1)</f>
        <v>-3276.8</v>
      </c>
      <c r="Y619" s="1">
        <f>(('logg värden'!Y619))/('logg värden'!$Y$1)</f>
        <v>0</v>
      </c>
      <c r="Z619" s="1">
        <f>(('logg värden'!Z619))/('logg värden'!$Z$1)</f>
        <v>10.199999999999999</v>
      </c>
      <c r="AA619" s="1">
        <f>(('logg värden'!AA619))/('logg värden'!$AA$1)</f>
        <v>0.5</v>
      </c>
      <c r="AB619" s="1">
        <f>(('logg värden'!AB619))/('logg värden'!$AB$1)</f>
        <v>0</v>
      </c>
      <c r="AC619" s="1">
        <f>(('logg värden'!AC619))/('logg värden'!$AC$1)</f>
        <v>0</v>
      </c>
      <c r="AD619" s="1">
        <f>(('logg värden'!AD619))/('logg värden'!$AD$1)</f>
        <v>0.5</v>
      </c>
      <c r="AE619" s="1">
        <f>(('logg värden'!AE619))/('logg värden'!$AE$1)</f>
        <v>0.4</v>
      </c>
      <c r="AF619" s="1">
        <f>(('logg värden'!AF619))/('logg värden'!$AF$1)</f>
        <v>1.1000000000000001</v>
      </c>
      <c r="AG619" s="1">
        <f>(('logg värden'!AG619))/('logg värden'!$AG$1)</f>
        <v>0</v>
      </c>
      <c r="AH619" s="1">
        <f>(('logg värden'!AH619))/('logg värden'!$AH$1)</f>
        <v>25371</v>
      </c>
      <c r="AI619" s="1">
        <f>(('logg värden'!AI619))/('logg värden'!$AI$1)</f>
        <v>36750</v>
      </c>
      <c r="AJ619" s="1">
        <f>(('logg värden'!AJ619))/('logg värden'!$AJ$1)</f>
        <v>27271.439999999999</v>
      </c>
      <c r="AK619" s="1">
        <f>(('logg värden'!AK619))/('logg värden'!$AK$1)</f>
        <v>5885.66</v>
      </c>
      <c r="AL619" s="1">
        <f t="shared" si="9"/>
        <v>21385.78</v>
      </c>
      <c r="AM619" s="1">
        <f>(('logg värden'!AL619))/('logg värden'!$AL$1)</f>
        <v>0</v>
      </c>
    </row>
    <row r="620" spans="1:39" x14ac:dyDescent="0.2">
      <c r="A620">
        <f>'logg värden'!A620</f>
        <v>44532</v>
      </c>
      <c r="B620">
        <f>'logg värden'!B620</f>
        <v>0.75585648148148143</v>
      </c>
      <c r="C620" s="1">
        <f>(('logg värden'!C620))/('logg värden'!$C$1)</f>
        <v>-4.0999999999999996</v>
      </c>
      <c r="D620" s="1">
        <f>(('logg värden'!D620))/('logg värden'!$D$1)</f>
        <v>-2.7</v>
      </c>
      <c r="E620" s="1">
        <f>(('logg värden'!E620))/('logg värden'!$E$1)</f>
        <v>22.1</v>
      </c>
      <c r="F620" s="1">
        <f>(('logg värden'!F620))/('logg värden'!$F$1)</f>
        <v>10</v>
      </c>
      <c r="G620" s="1">
        <f>(('logg värden'!G620))/('logg värden'!$G$1)</f>
        <v>29.4</v>
      </c>
      <c r="H620" s="1">
        <f>(('logg värden'!H620))/('logg värden'!$H$1)</f>
        <v>25.8</v>
      </c>
      <c r="I620" s="1">
        <f>(('logg värden'!I620))/('logg värden'!$I$1)</f>
        <v>27.5</v>
      </c>
      <c r="J620" s="1">
        <f>(('logg värden'!J620))/('logg värden'!$J$1)</f>
        <v>27.2</v>
      </c>
      <c r="K620" s="1">
        <f>(('logg värden'!K620))/('logg värden'!$K$1)</f>
        <v>26.1</v>
      </c>
      <c r="L620" s="1">
        <f>(('logg värden'!L620))/('logg värden'!$L$1)</f>
        <v>26.2</v>
      </c>
      <c r="M620" s="1">
        <f>(('logg värden'!M620))/('logg värden'!$M$1)</f>
        <v>-3276.8</v>
      </c>
      <c r="N620" s="1">
        <f>(('logg värden'!N620))/('logg värden'!$N$1)</f>
        <v>-3276.8</v>
      </c>
      <c r="O620" s="1">
        <f>(('logg värden'!O620))/('logg värden'!$O$1)</f>
        <v>46</v>
      </c>
      <c r="P620" s="1">
        <f>(('logg värden'!P620))/('logg värden'!$P$1)</f>
        <v>42.7</v>
      </c>
      <c r="Q620" s="1">
        <f>(('logg värden'!Q620))/('logg värden'!$Q$1)</f>
        <v>30.5</v>
      </c>
      <c r="R620" s="1">
        <f>(('logg värden'!R620))/('logg värden'!$R$1)</f>
        <v>44.7</v>
      </c>
      <c r="S620" s="1">
        <f>(('logg värden'!S620))/('logg värden'!$S$1)</f>
        <v>21.7</v>
      </c>
      <c r="T620" s="1">
        <f>(('logg värden'!T620))/('logg värden'!$T$1)</f>
        <v>23.2</v>
      </c>
      <c r="U620" s="1">
        <f>(('logg värden'!U620))/('logg värden'!$U$1)</f>
        <v>23.2</v>
      </c>
      <c r="V620" s="1">
        <f>(('logg värden'!V620))/('logg värden'!$V$1)</f>
        <v>18.2</v>
      </c>
      <c r="W620" s="1">
        <f>(('logg värden'!W620))/('logg värden'!$W$1)</f>
        <v>211.3</v>
      </c>
      <c r="X620" s="1">
        <f>(('logg värden'!X620))/('logg värden'!$X$1)</f>
        <v>-3276.8</v>
      </c>
      <c r="Y620" s="1">
        <f>(('logg värden'!Y620))/('logg värden'!$Y$1)</f>
        <v>0</v>
      </c>
      <c r="Z620" s="1">
        <f>(('logg värden'!Z620))/('logg värden'!$Z$1)</f>
        <v>6.7</v>
      </c>
      <c r="AA620" s="1">
        <f>(('logg värden'!AA620))/('logg värden'!$AA$1)</f>
        <v>0.5</v>
      </c>
      <c r="AB620" s="1">
        <f>(('logg värden'!AB620))/('logg värden'!$AB$1)</f>
        <v>0</v>
      </c>
      <c r="AC620" s="1">
        <f>(('logg värden'!AC620))/('logg värden'!$AC$1)</f>
        <v>0</v>
      </c>
      <c r="AD620" s="1">
        <f>(('logg värden'!AD620))/('logg värden'!$AD$1)</f>
        <v>1.1000000000000001</v>
      </c>
      <c r="AE620" s="1">
        <f>(('logg värden'!AE620))/('logg värden'!$AE$1)</f>
        <v>0.3</v>
      </c>
      <c r="AF620" s="1">
        <f>(('logg värden'!AF620))/('logg värden'!$AF$1)</f>
        <v>1.1000000000000001</v>
      </c>
      <c r="AG620" s="1">
        <f>(('logg värden'!AG620))/('logg värden'!$AG$1)</f>
        <v>0</v>
      </c>
      <c r="AH620" s="1">
        <f>(('logg värden'!AH620))/('logg värden'!$AH$1)</f>
        <v>25371</v>
      </c>
      <c r="AI620" s="1">
        <f>(('logg värden'!AI620))/('logg värden'!$AI$1)</f>
        <v>36750</v>
      </c>
      <c r="AJ620" s="1">
        <f>(('logg värden'!AJ620))/('logg värden'!$AJ$1)</f>
        <v>27271.439999999999</v>
      </c>
      <c r="AK620" s="1">
        <f>(('logg värden'!AK620))/('logg värden'!$AK$1)</f>
        <v>5885.66</v>
      </c>
      <c r="AL620" s="1">
        <f t="shared" si="9"/>
        <v>21385.78</v>
      </c>
      <c r="AM620" s="1">
        <f>(('logg värden'!AL620))/('logg värden'!$AL$1)</f>
        <v>0</v>
      </c>
    </row>
    <row r="621" spans="1:39" x14ac:dyDescent="0.2">
      <c r="A621">
        <f>'logg värden'!A621</f>
        <v>44532</v>
      </c>
      <c r="B621">
        <f>'logg värden'!B621</f>
        <v>0.75655092592592599</v>
      </c>
      <c r="C621" s="1">
        <f>(('logg värden'!C621))/('logg värden'!$C$1)</f>
        <v>-4.0999999999999996</v>
      </c>
      <c r="D621" s="1">
        <f>(('logg värden'!D621))/('logg värden'!$D$1)</f>
        <v>-2.8</v>
      </c>
      <c r="E621" s="1">
        <f>(('logg värden'!E621))/('logg värden'!$E$1)</f>
        <v>22.1</v>
      </c>
      <c r="F621" s="1">
        <f>(('logg värden'!F621))/('logg värden'!$F$1)</f>
        <v>10</v>
      </c>
      <c r="G621" s="1">
        <f>(('logg värden'!G621))/('logg värden'!$G$1)</f>
        <v>29.4</v>
      </c>
      <c r="H621" s="1">
        <f>(('logg värden'!H621))/('logg värden'!$H$1)</f>
        <v>25.7</v>
      </c>
      <c r="I621" s="1">
        <f>(('logg värden'!I621))/('logg värden'!$I$1)</f>
        <v>27.6</v>
      </c>
      <c r="J621" s="1">
        <f>(('logg värden'!J621))/('logg värden'!$J$1)</f>
        <v>27.2</v>
      </c>
      <c r="K621" s="1">
        <f>(('logg värden'!K621))/('logg värden'!$K$1)</f>
        <v>26</v>
      </c>
      <c r="L621" s="1">
        <f>(('logg värden'!L621))/('logg värden'!$L$1)</f>
        <v>26.1</v>
      </c>
      <c r="M621" s="1">
        <f>(('logg värden'!M621))/('logg värden'!$M$1)</f>
        <v>-3276.8</v>
      </c>
      <c r="N621" s="1">
        <f>(('logg värden'!N621))/('logg värden'!$N$1)</f>
        <v>-3276.8</v>
      </c>
      <c r="O621" s="1">
        <f>(('logg värden'!O621))/('logg värden'!$O$1)</f>
        <v>46</v>
      </c>
      <c r="P621" s="1">
        <f>(('logg värden'!P621))/('logg värden'!$P$1)</f>
        <v>42.7</v>
      </c>
      <c r="Q621" s="1">
        <f>(('logg värden'!Q621))/('logg värden'!$Q$1)</f>
        <v>30.5</v>
      </c>
      <c r="R621" s="1">
        <f>(('logg värden'!R621))/('logg värden'!$R$1)</f>
        <v>44.6</v>
      </c>
      <c r="S621" s="1">
        <f>(('logg värden'!S621))/('logg värden'!$S$1)</f>
        <v>21.7</v>
      </c>
      <c r="T621" s="1">
        <f>(('logg värden'!T621))/('logg värden'!$T$1)</f>
        <v>23.2</v>
      </c>
      <c r="U621" s="1">
        <f>(('logg värden'!U621))/('logg värden'!$U$1)</f>
        <v>23.1</v>
      </c>
      <c r="V621" s="1">
        <f>(('logg värden'!V621))/('logg värden'!$V$1)</f>
        <v>18.2</v>
      </c>
      <c r="W621" s="1">
        <f>(('logg värden'!W621))/('logg värden'!$W$1)</f>
        <v>212.2</v>
      </c>
      <c r="X621" s="1">
        <f>(('logg värden'!X621))/('logg värden'!$X$1)</f>
        <v>-3276.8</v>
      </c>
      <c r="Y621" s="1">
        <f>(('logg värden'!Y621))/('logg värden'!$Y$1)</f>
        <v>0</v>
      </c>
      <c r="Z621" s="1">
        <f>(('logg värden'!Z621))/('logg värden'!$Z$1)</f>
        <v>3</v>
      </c>
      <c r="AA621" s="1">
        <f>(('logg värden'!AA621))/('logg värden'!$AA$1)</f>
        <v>0.5</v>
      </c>
      <c r="AB621" s="1">
        <f>(('logg värden'!AB621))/('logg värden'!$AB$1)</f>
        <v>0</v>
      </c>
      <c r="AC621" s="1">
        <f>(('logg värden'!AC621))/('logg värden'!$AC$1)</f>
        <v>0</v>
      </c>
      <c r="AD621" s="1">
        <f>(('logg värden'!AD621))/('logg värden'!$AD$1)</f>
        <v>0.5</v>
      </c>
      <c r="AE621" s="1">
        <f>(('logg värden'!AE621))/('logg värden'!$AE$1)</f>
        <v>0.3</v>
      </c>
      <c r="AF621" s="1">
        <f>(('logg värden'!AF621))/('logg värden'!$AF$1)</f>
        <v>1.5</v>
      </c>
      <c r="AG621" s="1">
        <f>(('logg värden'!AG621))/('logg värden'!$AG$1)</f>
        <v>0</v>
      </c>
      <c r="AH621" s="1">
        <f>(('logg värden'!AH621))/('logg värden'!$AH$1)</f>
        <v>25371</v>
      </c>
      <c r="AI621" s="1">
        <f>(('logg värden'!AI621))/('logg värden'!$AI$1)</f>
        <v>36750</v>
      </c>
      <c r="AJ621" s="1">
        <f>(('logg värden'!AJ621))/('logg värden'!$AJ$1)</f>
        <v>27271.439999999999</v>
      </c>
      <c r="AK621" s="1">
        <f>(('logg värden'!AK621))/('logg värden'!$AK$1)</f>
        <v>5885.66</v>
      </c>
      <c r="AL621" s="1">
        <f t="shared" si="9"/>
        <v>21385.78</v>
      </c>
      <c r="AM621" s="1">
        <f>(('logg värden'!AL621))/('logg värden'!$AL$1)</f>
        <v>0</v>
      </c>
    </row>
    <row r="622" spans="1:39" x14ac:dyDescent="0.2">
      <c r="A622">
        <f>'logg värden'!A622</f>
        <v>44532</v>
      </c>
      <c r="B622">
        <f>'logg värden'!B622</f>
        <v>0.75724537037037043</v>
      </c>
      <c r="C622" s="1">
        <f>(('logg värden'!C622))/('logg värden'!$C$1)</f>
        <v>-4.0999999999999996</v>
      </c>
      <c r="D622" s="1">
        <f>(('logg värden'!D622))/('logg värden'!$D$1)</f>
        <v>-2.8</v>
      </c>
      <c r="E622" s="1">
        <f>(('logg värden'!E622))/('logg värden'!$E$1)</f>
        <v>22.1</v>
      </c>
      <c r="F622" s="1">
        <f>(('logg värden'!F622))/('logg värden'!$F$1)</f>
        <v>10</v>
      </c>
      <c r="G622" s="1">
        <f>(('logg värden'!G622))/('logg värden'!$G$1)</f>
        <v>29.4</v>
      </c>
      <c r="H622" s="1">
        <f>(('logg värden'!H622))/('logg värden'!$H$1)</f>
        <v>25.6</v>
      </c>
      <c r="I622" s="1">
        <f>(('logg värden'!I622))/('logg värden'!$I$1)</f>
        <v>27.7</v>
      </c>
      <c r="J622" s="1">
        <f>(('logg värden'!J622))/('logg värden'!$J$1)</f>
        <v>27.2</v>
      </c>
      <c r="K622" s="1">
        <f>(('logg värden'!K622))/('logg värden'!$K$1)</f>
        <v>26</v>
      </c>
      <c r="L622" s="1">
        <f>(('logg värden'!L622))/('logg värden'!$L$1)</f>
        <v>26.1</v>
      </c>
      <c r="M622" s="1">
        <f>(('logg värden'!M622))/('logg värden'!$M$1)</f>
        <v>-3276.8</v>
      </c>
      <c r="N622" s="1">
        <f>(('logg värden'!N622))/('logg värden'!$N$1)</f>
        <v>-3276.8</v>
      </c>
      <c r="O622" s="1">
        <f>(('logg värden'!O622))/('logg värden'!$O$1)</f>
        <v>46</v>
      </c>
      <c r="P622" s="1">
        <f>(('logg värden'!P622))/('logg värden'!$P$1)</f>
        <v>42.7</v>
      </c>
      <c r="Q622" s="1">
        <f>(('logg värden'!Q622))/('logg värden'!$Q$1)</f>
        <v>30.6</v>
      </c>
      <c r="R622" s="1">
        <f>(('logg värden'!R622))/('logg värden'!$R$1)</f>
        <v>44.4</v>
      </c>
      <c r="S622" s="1">
        <f>(('logg värden'!S622))/('logg värden'!$S$1)</f>
        <v>21.7</v>
      </c>
      <c r="T622" s="1">
        <f>(('logg värden'!T622))/('logg värden'!$T$1)</f>
        <v>23.2</v>
      </c>
      <c r="U622" s="1">
        <f>(('logg värden'!U622))/('logg värden'!$U$1)</f>
        <v>23.1</v>
      </c>
      <c r="V622" s="1">
        <f>(('logg värden'!V622))/('logg värden'!$V$1)</f>
        <v>18.3</v>
      </c>
      <c r="W622" s="1">
        <f>(('logg värden'!W622))/('logg värden'!$W$1)</f>
        <v>219.5</v>
      </c>
      <c r="X622" s="1">
        <f>(('logg värden'!X622))/('logg värden'!$X$1)</f>
        <v>-3276.8</v>
      </c>
      <c r="Y622" s="1">
        <f>(('logg värden'!Y622))/('logg värden'!$Y$1)</f>
        <v>0</v>
      </c>
      <c r="Z622" s="1">
        <f>(('logg värden'!Z622))/('logg värden'!$Z$1)</f>
        <v>-0.7</v>
      </c>
      <c r="AA622" s="1">
        <f>(('logg värden'!AA622))/('logg värden'!$AA$1)</f>
        <v>0.5</v>
      </c>
      <c r="AB622" s="1">
        <f>(('logg värden'!AB622))/('logg värden'!$AB$1)</f>
        <v>0</v>
      </c>
      <c r="AC622" s="1">
        <f>(('logg värden'!AC622))/('logg värden'!$AC$1)</f>
        <v>0</v>
      </c>
      <c r="AD622" s="1">
        <f>(('logg värden'!AD622))/('logg värden'!$AD$1)</f>
        <v>1</v>
      </c>
      <c r="AE622" s="1">
        <f>(('logg värden'!AE622))/('logg värden'!$AE$1)</f>
        <v>0.3</v>
      </c>
      <c r="AF622" s="1">
        <f>(('logg värden'!AF622))/('logg värden'!$AF$1)</f>
        <v>1.3</v>
      </c>
      <c r="AG622" s="1">
        <f>(('logg värden'!AG622))/('logg värden'!$AG$1)</f>
        <v>0</v>
      </c>
      <c r="AH622" s="1">
        <f>(('logg värden'!AH622))/('logg värden'!$AH$1)</f>
        <v>25371</v>
      </c>
      <c r="AI622" s="1">
        <f>(('logg värden'!AI622))/('logg värden'!$AI$1)</f>
        <v>36750</v>
      </c>
      <c r="AJ622" s="1">
        <f>(('logg värden'!AJ622))/('logg värden'!$AJ$1)</f>
        <v>27271.439999999999</v>
      </c>
      <c r="AK622" s="1">
        <f>(('logg värden'!AK622))/('logg värden'!$AK$1)</f>
        <v>5885.66</v>
      </c>
      <c r="AL622" s="1">
        <f t="shared" si="9"/>
        <v>21385.78</v>
      </c>
      <c r="AM622" s="1">
        <f>(('logg värden'!AL622))/('logg värden'!$AL$1)</f>
        <v>0</v>
      </c>
    </row>
    <row r="623" spans="1:39" x14ac:dyDescent="0.2">
      <c r="A623">
        <f>'logg värden'!A623</f>
        <v>44532</v>
      </c>
      <c r="B623">
        <f>'logg värden'!B623</f>
        <v>0.75795138888888891</v>
      </c>
      <c r="C623" s="1">
        <f>(('logg värden'!C623))/('logg värden'!$C$1)</f>
        <v>-4.0999999999999996</v>
      </c>
      <c r="D623" s="1">
        <f>(('logg värden'!D623))/('logg värden'!$D$1)</f>
        <v>-2.8</v>
      </c>
      <c r="E623" s="1">
        <f>(('logg värden'!E623))/('logg värden'!$E$1)</f>
        <v>22.1</v>
      </c>
      <c r="F623" s="1">
        <f>(('logg värden'!F623))/('logg värden'!$F$1)</f>
        <v>10</v>
      </c>
      <c r="G623" s="1">
        <f>(('logg värden'!G623))/('logg värden'!$G$1)</f>
        <v>29.4</v>
      </c>
      <c r="H623" s="1">
        <f>(('logg värden'!H623))/('logg värden'!$H$1)</f>
        <v>25.6</v>
      </c>
      <c r="I623" s="1">
        <f>(('logg värden'!I623))/('logg värden'!$I$1)</f>
        <v>27.8</v>
      </c>
      <c r="J623" s="1">
        <f>(('logg värden'!J623))/('logg värden'!$J$1)</f>
        <v>27.2</v>
      </c>
      <c r="K623" s="1">
        <f>(('logg värden'!K623))/('logg värden'!$K$1)</f>
        <v>26</v>
      </c>
      <c r="L623" s="1">
        <f>(('logg värden'!L623))/('logg värden'!$L$1)</f>
        <v>26.1</v>
      </c>
      <c r="M623" s="1">
        <f>(('logg värden'!M623))/('logg värden'!$M$1)</f>
        <v>-3276.8</v>
      </c>
      <c r="N623" s="1">
        <f>(('logg värden'!N623))/('logg värden'!$N$1)</f>
        <v>-3276.8</v>
      </c>
      <c r="O623" s="1">
        <f>(('logg värden'!O623))/('logg värden'!$O$1)</f>
        <v>45.9</v>
      </c>
      <c r="P623" s="1">
        <f>(('logg värden'!P623))/('logg värden'!$P$1)</f>
        <v>42.6</v>
      </c>
      <c r="Q623" s="1">
        <f>(('logg värden'!Q623))/('logg värden'!$Q$1)</f>
        <v>30.6</v>
      </c>
      <c r="R623" s="1">
        <f>(('logg värden'!R623))/('logg värden'!$R$1)</f>
        <v>44.2</v>
      </c>
      <c r="S623" s="1">
        <f>(('logg värden'!S623))/('logg värden'!$S$1)</f>
        <v>21.8</v>
      </c>
      <c r="T623" s="1">
        <f>(('logg värden'!T623))/('logg värden'!$T$1)</f>
        <v>23.2</v>
      </c>
      <c r="U623" s="1">
        <f>(('logg värden'!U623))/('logg värden'!$U$1)</f>
        <v>23.1</v>
      </c>
      <c r="V623" s="1">
        <f>(('logg värden'!V623))/('logg värden'!$V$1)</f>
        <v>18.399999999999999</v>
      </c>
      <c r="W623" s="1">
        <f>(('logg värden'!W623))/('logg värden'!$W$1)</f>
        <v>212.4</v>
      </c>
      <c r="X623" s="1">
        <f>(('logg värden'!X623))/('logg värden'!$X$1)</f>
        <v>-3276.8</v>
      </c>
      <c r="Y623" s="1">
        <f>(('logg värden'!Y623))/('logg värden'!$Y$1)</f>
        <v>0</v>
      </c>
      <c r="Z623" s="1">
        <f>(('logg värden'!Z623))/('logg värden'!$Z$1)</f>
        <v>-4.5</v>
      </c>
      <c r="AA623" s="1">
        <f>(('logg värden'!AA623))/('logg värden'!$AA$1)</f>
        <v>0.5</v>
      </c>
      <c r="AB623" s="1">
        <f>(('logg värden'!AB623))/('logg värden'!$AB$1)</f>
        <v>0</v>
      </c>
      <c r="AC623" s="1">
        <f>(('logg värden'!AC623))/('logg värden'!$AC$1)</f>
        <v>0</v>
      </c>
      <c r="AD623" s="1">
        <f>(('logg värden'!AD623))/('logg värden'!$AD$1)</f>
        <v>0.9</v>
      </c>
      <c r="AE623" s="1">
        <f>(('logg värden'!AE623))/('logg värden'!$AE$1)</f>
        <v>0.3</v>
      </c>
      <c r="AF623" s="1">
        <f>(('logg värden'!AF623))/('logg värden'!$AF$1)</f>
        <v>1.3</v>
      </c>
      <c r="AG623" s="1">
        <f>(('logg värden'!AG623))/('logg värden'!$AG$1)</f>
        <v>0</v>
      </c>
      <c r="AH623" s="1">
        <f>(('logg värden'!AH623))/('logg värden'!$AH$1)</f>
        <v>25371</v>
      </c>
      <c r="AI623" s="1">
        <f>(('logg värden'!AI623))/('logg värden'!$AI$1)</f>
        <v>36750</v>
      </c>
      <c r="AJ623" s="1">
        <f>(('logg värden'!AJ623))/('logg värden'!$AJ$1)</f>
        <v>27271.439999999999</v>
      </c>
      <c r="AK623" s="1">
        <f>(('logg värden'!AK623))/('logg värden'!$AK$1)</f>
        <v>5885.66</v>
      </c>
      <c r="AL623" s="1">
        <f t="shared" si="9"/>
        <v>21385.78</v>
      </c>
      <c r="AM623" s="1">
        <f>(('logg värden'!AL623))/('logg värden'!$AL$1)</f>
        <v>0</v>
      </c>
    </row>
    <row r="624" spans="1:39" x14ac:dyDescent="0.2">
      <c r="A624">
        <f>'logg värden'!A624</f>
        <v>44532</v>
      </c>
      <c r="B624">
        <f>'logg värden'!B624</f>
        <v>0.75864583333333335</v>
      </c>
      <c r="C624" s="1">
        <f>(('logg värden'!C624))/('logg värden'!$C$1)</f>
        <v>-4.2</v>
      </c>
      <c r="D624" s="1">
        <f>(('logg värden'!D624))/('logg värden'!$D$1)</f>
        <v>-2.8</v>
      </c>
      <c r="E624" s="1">
        <f>(('logg värden'!E624))/('logg värden'!$E$1)</f>
        <v>22</v>
      </c>
      <c r="F624" s="1">
        <f>(('logg värden'!F624))/('logg värden'!$F$1)</f>
        <v>10</v>
      </c>
      <c r="G624" s="1">
        <f>(('logg värden'!G624))/('logg värden'!$G$1)</f>
        <v>29.4</v>
      </c>
      <c r="H624" s="1">
        <f>(('logg värden'!H624))/('logg värden'!$H$1)</f>
        <v>25.6</v>
      </c>
      <c r="I624" s="1">
        <f>(('logg värden'!I624))/('logg värden'!$I$1)</f>
        <v>27.8</v>
      </c>
      <c r="J624" s="1">
        <f>(('logg värden'!J624))/('logg värden'!$J$1)</f>
        <v>27.2</v>
      </c>
      <c r="K624" s="1">
        <f>(('logg värden'!K624))/('logg värden'!$K$1)</f>
        <v>26</v>
      </c>
      <c r="L624" s="1">
        <f>(('logg värden'!L624))/('logg värden'!$L$1)</f>
        <v>26.1</v>
      </c>
      <c r="M624" s="1">
        <f>(('logg värden'!M624))/('logg värden'!$M$1)</f>
        <v>-3276.8</v>
      </c>
      <c r="N624" s="1">
        <f>(('logg värden'!N624))/('logg värden'!$N$1)</f>
        <v>-3276.8</v>
      </c>
      <c r="O624" s="1">
        <f>(('logg värden'!O624))/('logg värden'!$O$1)</f>
        <v>45.9</v>
      </c>
      <c r="P624" s="1">
        <f>(('logg värden'!P624))/('logg värden'!$P$1)</f>
        <v>42.6</v>
      </c>
      <c r="Q624" s="1">
        <f>(('logg värden'!Q624))/('logg värden'!$Q$1)</f>
        <v>30.7</v>
      </c>
      <c r="R624" s="1">
        <f>(('logg värden'!R624))/('logg värden'!$R$1)</f>
        <v>44.1</v>
      </c>
      <c r="S624" s="1">
        <f>(('logg värden'!S624))/('logg värden'!$S$1)</f>
        <v>21.7</v>
      </c>
      <c r="T624" s="1">
        <f>(('logg värden'!T624))/('logg värden'!$T$1)</f>
        <v>23.1</v>
      </c>
      <c r="U624" s="1">
        <f>(('logg värden'!U624))/('logg värden'!$U$1)</f>
        <v>23.1</v>
      </c>
      <c r="V624" s="1">
        <f>(('logg värden'!V624))/('logg värden'!$V$1)</f>
        <v>18.399999999999999</v>
      </c>
      <c r="W624" s="1">
        <f>(('logg värden'!W624))/('logg värden'!$W$1)</f>
        <v>214.5</v>
      </c>
      <c r="X624" s="1">
        <f>(('logg värden'!X624))/('logg värden'!$X$1)</f>
        <v>-3276.8</v>
      </c>
      <c r="Y624" s="1">
        <f>(('logg värden'!Y624))/('logg värden'!$Y$1)</f>
        <v>0</v>
      </c>
      <c r="Z624" s="1">
        <f>(('logg värden'!Z624))/('logg värden'!$Z$1)</f>
        <v>-8.3000000000000007</v>
      </c>
      <c r="AA624" s="1">
        <f>(('logg värden'!AA624))/('logg värden'!$AA$1)</f>
        <v>0.5</v>
      </c>
      <c r="AB624" s="1">
        <f>(('logg värden'!AB624))/('logg värden'!$AB$1)</f>
        <v>0</v>
      </c>
      <c r="AC624" s="1">
        <f>(('logg värden'!AC624))/('logg värden'!$AC$1)</f>
        <v>0</v>
      </c>
      <c r="AD624" s="1">
        <f>(('logg värden'!AD624))/('logg värden'!$AD$1)</f>
        <v>0.9</v>
      </c>
      <c r="AE624" s="1">
        <f>(('logg värden'!AE624))/('logg värden'!$AE$1)</f>
        <v>0.4</v>
      </c>
      <c r="AF624" s="1">
        <f>(('logg värden'!AF624))/('logg värden'!$AF$1)</f>
        <v>1.3</v>
      </c>
      <c r="AG624" s="1">
        <f>(('logg värden'!AG624))/('logg värden'!$AG$1)</f>
        <v>0</v>
      </c>
      <c r="AH624" s="1">
        <f>(('logg värden'!AH624))/('logg värden'!$AH$1)</f>
        <v>25371</v>
      </c>
      <c r="AI624" s="1">
        <f>(('logg värden'!AI624))/('logg värden'!$AI$1)</f>
        <v>36750</v>
      </c>
      <c r="AJ624" s="1">
        <f>(('logg värden'!AJ624))/('logg värden'!$AJ$1)</f>
        <v>27271.439999999999</v>
      </c>
      <c r="AK624" s="1">
        <f>(('logg värden'!AK624))/('logg värden'!$AK$1)</f>
        <v>5885.66</v>
      </c>
      <c r="AL624" s="1">
        <f t="shared" si="9"/>
        <v>21385.78</v>
      </c>
      <c r="AM624" s="1">
        <f>(('logg värden'!AL624))/('logg värden'!$AL$1)</f>
        <v>0</v>
      </c>
    </row>
    <row r="625" spans="1:39" x14ac:dyDescent="0.2">
      <c r="A625">
        <f>'logg värden'!A625</f>
        <v>44532</v>
      </c>
      <c r="B625">
        <f>'logg värden'!B625</f>
        <v>0.75934027777777768</v>
      </c>
      <c r="C625" s="1">
        <f>(('logg värden'!C625))/('logg värden'!$C$1)</f>
        <v>-4.0999999999999996</v>
      </c>
      <c r="D625" s="1">
        <f>(('logg värden'!D625))/('logg värden'!$D$1)</f>
        <v>-2.8</v>
      </c>
      <c r="E625" s="1">
        <f>(('logg värden'!E625))/('logg värden'!$E$1)</f>
        <v>22</v>
      </c>
      <c r="F625" s="1">
        <f>(('logg värden'!F625))/('logg värden'!$F$1)</f>
        <v>10</v>
      </c>
      <c r="G625" s="1">
        <f>(('logg värden'!G625))/('logg värden'!$G$1)</f>
        <v>29.4</v>
      </c>
      <c r="H625" s="1">
        <f>(('logg värden'!H625))/('logg värden'!$H$1)</f>
        <v>25.5</v>
      </c>
      <c r="I625" s="1">
        <f>(('logg värden'!I625))/('logg värden'!$I$1)</f>
        <v>27.9</v>
      </c>
      <c r="J625" s="1">
        <f>(('logg värden'!J625))/('logg värden'!$J$1)</f>
        <v>27.2</v>
      </c>
      <c r="K625" s="1">
        <f>(('logg värden'!K625))/('logg värden'!$K$1)</f>
        <v>26</v>
      </c>
      <c r="L625" s="1">
        <f>(('logg värden'!L625))/('logg värden'!$L$1)</f>
        <v>26.1</v>
      </c>
      <c r="M625" s="1">
        <f>(('logg värden'!M625))/('logg värden'!$M$1)</f>
        <v>-3276.8</v>
      </c>
      <c r="N625" s="1">
        <f>(('logg värden'!N625))/('logg värden'!$N$1)</f>
        <v>-3276.8</v>
      </c>
      <c r="O625" s="1">
        <f>(('logg värden'!O625))/('logg värden'!$O$1)</f>
        <v>45.9</v>
      </c>
      <c r="P625" s="1">
        <f>(('logg värden'!P625))/('logg värden'!$P$1)</f>
        <v>42.5</v>
      </c>
      <c r="Q625" s="1">
        <f>(('logg värden'!Q625))/('logg värden'!$Q$1)</f>
        <v>30.7</v>
      </c>
      <c r="R625" s="1">
        <f>(('logg värden'!R625))/('logg värden'!$R$1)</f>
        <v>43.9</v>
      </c>
      <c r="S625" s="1">
        <f>(('logg värden'!S625))/('logg värden'!$S$1)</f>
        <v>21.8</v>
      </c>
      <c r="T625" s="1">
        <f>(('logg värden'!T625))/('logg värden'!$T$1)</f>
        <v>23.2</v>
      </c>
      <c r="U625" s="1">
        <f>(('logg värden'!U625))/('logg värden'!$U$1)</f>
        <v>23.1</v>
      </c>
      <c r="V625" s="1">
        <f>(('logg värden'!V625))/('logg värden'!$V$1)</f>
        <v>18.5</v>
      </c>
      <c r="W625" s="1">
        <f>(('logg värden'!W625))/('logg värden'!$W$1)</f>
        <v>215.5</v>
      </c>
      <c r="X625" s="1">
        <f>(('logg värden'!X625))/('logg värden'!$X$1)</f>
        <v>-3276.8</v>
      </c>
      <c r="Y625" s="1">
        <f>(('logg värden'!Y625))/('logg värden'!$Y$1)</f>
        <v>0</v>
      </c>
      <c r="Z625" s="1">
        <f>(('logg värden'!Z625))/('logg värden'!$Z$1)</f>
        <v>-12.1</v>
      </c>
      <c r="AA625" s="1">
        <f>(('logg värden'!AA625))/('logg värden'!$AA$1)</f>
        <v>0.5</v>
      </c>
      <c r="AB625" s="1">
        <f>(('logg värden'!AB625))/('logg värden'!$AB$1)</f>
        <v>0</v>
      </c>
      <c r="AC625" s="1">
        <f>(('logg värden'!AC625))/('logg värden'!$AC$1)</f>
        <v>0</v>
      </c>
      <c r="AD625" s="1">
        <f>(('logg värden'!AD625))/('logg värden'!$AD$1)</f>
        <v>0.5</v>
      </c>
      <c r="AE625" s="1">
        <f>(('logg värden'!AE625))/('logg värden'!$AE$1)</f>
        <v>0.4</v>
      </c>
      <c r="AF625" s="1">
        <f>(('logg värden'!AF625))/('logg värden'!$AF$1)</f>
        <v>1.1000000000000001</v>
      </c>
      <c r="AG625" s="1">
        <f>(('logg värden'!AG625))/('logg värden'!$AG$1)</f>
        <v>0</v>
      </c>
      <c r="AH625" s="1">
        <f>(('logg värden'!AH625))/('logg värden'!$AH$1)</f>
        <v>25371</v>
      </c>
      <c r="AI625" s="1">
        <f>(('logg värden'!AI625))/('logg värden'!$AI$1)</f>
        <v>36750</v>
      </c>
      <c r="AJ625" s="1">
        <f>(('logg värden'!AJ625))/('logg värden'!$AJ$1)</f>
        <v>27271.439999999999</v>
      </c>
      <c r="AK625" s="1">
        <f>(('logg värden'!AK625))/('logg värden'!$AK$1)</f>
        <v>5885.66</v>
      </c>
      <c r="AL625" s="1">
        <f t="shared" si="9"/>
        <v>21385.78</v>
      </c>
      <c r="AM625" s="1">
        <f>(('logg värden'!AL625))/('logg värden'!$AL$1)</f>
        <v>0</v>
      </c>
    </row>
    <row r="626" spans="1:39" x14ac:dyDescent="0.2">
      <c r="A626">
        <f>'logg värden'!A626</f>
        <v>44532</v>
      </c>
      <c r="B626">
        <f>'logg värden'!B626</f>
        <v>0.76003472222222224</v>
      </c>
      <c r="C626" s="1">
        <f>(('logg värden'!C626))/('logg värden'!$C$1)</f>
        <v>-4.0999999999999996</v>
      </c>
      <c r="D626" s="1">
        <f>(('logg värden'!D626))/('logg värden'!$D$1)</f>
        <v>-2.8</v>
      </c>
      <c r="E626" s="1">
        <f>(('logg värden'!E626))/('logg värden'!$E$1)</f>
        <v>22.1</v>
      </c>
      <c r="F626" s="1">
        <f>(('logg värden'!F626))/('logg värden'!$F$1)</f>
        <v>10</v>
      </c>
      <c r="G626" s="1">
        <f>(('logg värden'!G626))/('logg värden'!$G$1)</f>
        <v>29.4</v>
      </c>
      <c r="H626" s="1">
        <f>(('logg värden'!H626))/('logg värden'!$H$1)</f>
        <v>25.5</v>
      </c>
      <c r="I626" s="1">
        <f>(('logg värden'!I626))/('logg värden'!$I$1)</f>
        <v>28</v>
      </c>
      <c r="J626" s="1">
        <f>(('logg värden'!J626))/('logg värden'!$J$1)</f>
        <v>27.2</v>
      </c>
      <c r="K626" s="1">
        <f>(('logg värden'!K626))/('logg värden'!$K$1)</f>
        <v>25.9</v>
      </c>
      <c r="L626" s="1">
        <f>(('logg värden'!L626))/('logg värden'!$L$1)</f>
        <v>26.1</v>
      </c>
      <c r="M626" s="1">
        <f>(('logg värden'!M626))/('logg värden'!$M$1)</f>
        <v>-3276.8</v>
      </c>
      <c r="N626" s="1">
        <f>(('logg värden'!N626))/('logg värden'!$N$1)</f>
        <v>-3276.8</v>
      </c>
      <c r="O626" s="1">
        <f>(('logg värden'!O626))/('logg värden'!$O$1)</f>
        <v>45.9</v>
      </c>
      <c r="P626" s="1">
        <f>(('logg värden'!P626))/('logg värden'!$P$1)</f>
        <v>42.5</v>
      </c>
      <c r="Q626" s="1">
        <f>(('logg värden'!Q626))/('logg värden'!$Q$1)</f>
        <v>30.7</v>
      </c>
      <c r="R626" s="1">
        <f>(('logg värden'!R626))/('logg värden'!$R$1)</f>
        <v>43.8</v>
      </c>
      <c r="S626" s="1">
        <f>(('logg värden'!S626))/('logg värden'!$S$1)</f>
        <v>21.8</v>
      </c>
      <c r="T626" s="1">
        <f>(('logg värden'!T626))/('logg värden'!$T$1)</f>
        <v>23.2</v>
      </c>
      <c r="U626" s="1">
        <f>(('logg värden'!U626))/('logg värden'!$U$1)</f>
        <v>23.1</v>
      </c>
      <c r="V626" s="1">
        <f>(('logg värden'!V626))/('logg värden'!$V$1)</f>
        <v>18.5</v>
      </c>
      <c r="W626" s="1">
        <f>(('logg värden'!W626))/('logg värden'!$W$1)</f>
        <v>216.7</v>
      </c>
      <c r="X626" s="1">
        <f>(('logg värden'!X626))/('logg värden'!$X$1)</f>
        <v>-3276.8</v>
      </c>
      <c r="Y626" s="1">
        <f>(('logg värden'!Y626))/('logg värden'!$Y$1)</f>
        <v>0</v>
      </c>
      <c r="Z626" s="1">
        <f>(('logg värden'!Z626))/('logg värden'!$Z$1)</f>
        <v>-16</v>
      </c>
      <c r="AA626" s="1">
        <f>(('logg värden'!AA626))/('logg värden'!$AA$1)</f>
        <v>0.5</v>
      </c>
      <c r="AB626" s="1">
        <f>(('logg värden'!AB626))/('logg värden'!$AB$1)</f>
        <v>0</v>
      </c>
      <c r="AC626" s="1">
        <f>(('logg värden'!AC626))/('logg värden'!$AC$1)</f>
        <v>0</v>
      </c>
      <c r="AD626" s="1">
        <f>(('logg värden'!AD626))/('logg värden'!$AD$1)</f>
        <v>0.9</v>
      </c>
      <c r="AE626" s="1">
        <f>(('logg värden'!AE626))/('logg värden'!$AE$1)</f>
        <v>0.4</v>
      </c>
      <c r="AF626" s="1">
        <f>(('logg värden'!AF626))/('logg värden'!$AF$1)</f>
        <v>1.6</v>
      </c>
      <c r="AG626" s="1">
        <f>(('logg värden'!AG626))/('logg värden'!$AG$1)</f>
        <v>0</v>
      </c>
      <c r="AH626" s="1">
        <f>(('logg värden'!AH626))/('logg värden'!$AH$1)</f>
        <v>25371</v>
      </c>
      <c r="AI626" s="1">
        <f>(('logg värden'!AI626))/('logg värden'!$AI$1)</f>
        <v>36750</v>
      </c>
      <c r="AJ626" s="1">
        <f>(('logg värden'!AJ626))/('logg värden'!$AJ$1)</f>
        <v>27271.439999999999</v>
      </c>
      <c r="AK626" s="1">
        <f>(('logg värden'!AK626))/('logg värden'!$AK$1)</f>
        <v>5885.66</v>
      </c>
      <c r="AL626" s="1">
        <f t="shared" si="9"/>
        <v>21385.78</v>
      </c>
      <c r="AM626" s="1">
        <f>(('logg värden'!AL626))/('logg värden'!$AL$1)</f>
        <v>0</v>
      </c>
    </row>
    <row r="627" spans="1:39" x14ac:dyDescent="0.2">
      <c r="A627">
        <f>'logg värden'!A627</f>
        <v>44532</v>
      </c>
      <c r="B627">
        <f>'logg värden'!B627</f>
        <v>0.76072916666666668</v>
      </c>
      <c r="C627" s="1">
        <f>(('logg värden'!C627))/('logg värden'!$C$1)</f>
        <v>-4.0999999999999996</v>
      </c>
      <c r="D627" s="1">
        <f>(('logg värden'!D627))/('logg värden'!$D$1)</f>
        <v>-2.8</v>
      </c>
      <c r="E627" s="1">
        <f>(('logg värden'!E627))/('logg värden'!$E$1)</f>
        <v>22</v>
      </c>
      <c r="F627" s="1">
        <f>(('logg värden'!F627))/('logg värden'!$F$1)</f>
        <v>10</v>
      </c>
      <c r="G627" s="1">
        <f>(('logg värden'!G627))/('logg värden'!$G$1)</f>
        <v>29.4</v>
      </c>
      <c r="H627" s="1">
        <f>(('logg värden'!H627))/('logg värden'!$H$1)</f>
        <v>25.5</v>
      </c>
      <c r="I627" s="1">
        <f>(('logg värden'!I627))/('logg värden'!$I$1)</f>
        <v>28.1</v>
      </c>
      <c r="J627" s="1">
        <f>(('logg värden'!J627))/('logg värden'!$J$1)</f>
        <v>27.2</v>
      </c>
      <c r="K627" s="1">
        <f>(('logg värden'!K627))/('logg värden'!$K$1)</f>
        <v>25.8</v>
      </c>
      <c r="L627" s="1">
        <f>(('logg värden'!L627))/('logg värden'!$L$1)</f>
        <v>26.1</v>
      </c>
      <c r="M627" s="1">
        <f>(('logg värden'!M627))/('logg värden'!$M$1)</f>
        <v>-3276.8</v>
      </c>
      <c r="N627" s="1">
        <f>(('logg värden'!N627))/('logg värden'!$N$1)</f>
        <v>-3276.8</v>
      </c>
      <c r="O627" s="1">
        <f>(('logg värden'!O627))/('logg värden'!$O$1)</f>
        <v>45.9</v>
      </c>
      <c r="P627" s="1">
        <f>(('logg värden'!P627))/('logg värden'!$P$1)</f>
        <v>42.5</v>
      </c>
      <c r="Q627" s="1">
        <f>(('logg värden'!Q627))/('logg värden'!$Q$1)</f>
        <v>30.7</v>
      </c>
      <c r="R627" s="1">
        <f>(('logg värden'!R627))/('logg värden'!$R$1)</f>
        <v>43.6</v>
      </c>
      <c r="S627" s="1">
        <f>(('logg värden'!S627))/('logg värden'!$S$1)</f>
        <v>21.8</v>
      </c>
      <c r="T627" s="1">
        <f>(('logg värden'!T627))/('logg värden'!$T$1)</f>
        <v>23.2</v>
      </c>
      <c r="U627" s="1">
        <f>(('logg värden'!U627))/('logg värden'!$U$1)</f>
        <v>23.1</v>
      </c>
      <c r="V627" s="1">
        <f>(('logg värden'!V627))/('logg värden'!$V$1)</f>
        <v>18.7</v>
      </c>
      <c r="W627" s="1">
        <f>(('logg värden'!W627))/('logg värden'!$W$1)</f>
        <v>212</v>
      </c>
      <c r="X627" s="1">
        <f>(('logg värden'!X627))/('logg värden'!$X$1)</f>
        <v>-3276.8</v>
      </c>
      <c r="Y627" s="1">
        <f>(('logg värden'!Y627))/('logg värden'!$Y$1)</f>
        <v>0</v>
      </c>
      <c r="Z627" s="1">
        <f>(('logg värden'!Z627))/('logg värden'!$Z$1)</f>
        <v>-19.899999999999999</v>
      </c>
      <c r="AA627" s="1">
        <f>(('logg värden'!AA627))/('logg värden'!$AA$1)</f>
        <v>0.5</v>
      </c>
      <c r="AB627" s="1">
        <f>(('logg värden'!AB627))/('logg värden'!$AB$1)</f>
        <v>0</v>
      </c>
      <c r="AC627" s="1">
        <f>(('logg värden'!AC627))/('logg värden'!$AC$1)</f>
        <v>0</v>
      </c>
      <c r="AD627" s="1">
        <f>(('logg värden'!AD627))/('logg värden'!$AD$1)</f>
        <v>0.7</v>
      </c>
      <c r="AE627" s="1">
        <f>(('logg värden'!AE627))/('logg värden'!$AE$1)</f>
        <v>0.4</v>
      </c>
      <c r="AF627" s="1">
        <f>(('logg värden'!AF627))/('logg värden'!$AF$1)</f>
        <v>1.3</v>
      </c>
      <c r="AG627" s="1">
        <f>(('logg värden'!AG627))/('logg värden'!$AG$1)</f>
        <v>0</v>
      </c>
      <c r="AH627" s="1">
        <f>(('logg värden'!AH627))/('logg värden'!$AH$1)</f>
        <v>25371</v>
      </c>
      <c r="AI627" s="1">
        <f>(('logg värden'!AI627))/('logg värden'!$AI$1)</f>
        <v>36750</v>
      </c>
      <c r="AJ627" s="1">
        <f>(('logg värden'!AJ627))/('logg värden'!$AJ$1)</f>
        <v>27271.439999999999</v>
      </c>
      <c r="AK627" s="1">
        <f>(('logg värden'!AK627))/('logg värden'!$AK$1)</f>
        <v>5885.66</v>
      </c>
      <c r="AL627" s="1">
        <f t="shared" si="9"/>
        <v>21385.78</v>
      </c>
      <c r="AM627" s="1">
        <f>(('logg värden'!AL627))/('logg värden'!$AL$1)</f>
        <v>0</v>
      </c>
    </row>
    <row r="628" spans="1:39" x14ac:dyDescent="0.2">
      <c r="A628">
        <f>'logg värden'!A628</f>
        <v>44532</v>
      </c>
      <c r="B628">
        <f>'logg värden'!B628</f>
        <v>0.76142361111111112</v>
      </c>
      <c r="C628" s="1">
        <f>(('logg värden'!C628))/('logg värden'!$C$1)</f>
        <v>-4.0999999999999996</v>
      </c>
      <c r="D628" s="1">
        <f>(('logg värden'!D628))/('logg värden'!$D$1)</f>
        <v>-2.8</v>
      </c>
      <c r="E628" s="1">
        <f>(('logg värden'!E628))/('logg värden'!$E$1)</f>
        <v>22</v>
      </c>
      <c r="F628" s="1">
        <f>(('logg värden'!F628))/('logg värden'!$F$1)</f>
        <v>10</v>
      </c>
      <c r="G628" s="1">
        <f>(('logg värden'!G628))/('logg värden'!$G$1)</f>
        <v>29.4</v>
      </c>
      <c r="H628" s="1">
        <f>(('logg värden'!H628))/('logg värden'!$H$1)</f>
        <v>25.5</v>
      </c>
      <c r="I628" s="1">
        <f>(('logg värden'!I628))/('logg värden'!$I$1)</f>
        <v>28.2</v>
      </c>
      <c r="J628" s="1">
        <f>(('logg värden'!J628))/('logg värden'!$J$1)</f>
        <v>27.2</v>
      </c>
      <c r="K628" s="1">
        <f>(('logg värden'!K628))/('logg värden'!$K$1)</f>
        <v>25.8</v>
      </c>
      <c r="L628" s="1">
        <f>(('logg värden'!L628))/('logg värden'!$L$1)</f>
        <v>26.1</v>
      </c>
      <c r="M628" s="1">
        <f>(('logg värden'!M628))/('logg värden'!$M$1)</f>
        <v>-3276.8</v>
      </c>
      <c r="N628" s="1">
        <f>(('logg värden'!N628))/('logg värden'!$N$1)</f>
        <v>-3276.8</v>
      </c>
      <c r="O628" s="1">
        <f>(('logg värden'!O628))/('logg värden'!$O$1)</f>
        <v>45.9</v>
      </c>
      <c r="P628" s="1">
        <f>(('logg värden'!P628))/('logg värden'!$P$1)</f>
        <v>42.4</v>
      </c>
      <c r="Q628" s="1">
        <f>(('logg värden'!Q628))/('logg värden'!$Q$1)</f>
        <v>30.8</v>
      </c>
      <c r="R628" s="1">
        <f>(('logg värden'!R628))/('logg värden'!$R$1)</f>
        <v>43.4</v>
      </c>
      <c r="S628" s="1">
        <f>(('logg värden'!S628))/('logg värden'!$S$1)</f>
        <v>21.8</v>
      </c>
      <c r="T628" s="1">
        <f>(('logg värden'!T628))/('logg värden'!$T$1)</f>
        <v>23.1</v>
      </c>
      <c r="U628" s="1">
        <f>(('logg värden'!U628))/('logg värden'!$U$1)</f>
        <v>23.1</v>
      </c>
      <c r="V628" s="1">
        <f>(('logg värden'!V628))/('logg värden'!$V$1)</f>
        <v>19</v>
      </c>
      <c r="W628" s="1">
        <f>(('logg värden'!W628))/('logg värden'!$W$1)</f>
        <v>212.3</v>
      </c>
      <c r="X628" s="1">
        <f>(('logg värden'!X628))/('logg värden'!$X$1)</f>
        <v>-3276.8</v>
      </c>
      <c r="Y628" s="1">
        <f>(('logg värden'!Y628))/('logg värden'!$Y$1)</f>
        <v>0</v>
      </c>
      <c r="Z628" s="1">
        <f>(('logg värden'!Z628))/('logg värden'!$Z$1)</f>
        <v>-23.8</v>
      </c>
      <c r="AA628" s="1">
        <f>(('logg värden'!AA628))/('logg värden'!$AA$1)</f>
        <v>0.5</v>
      </c>
      <c r="AB628" s="1">
        <f>(('logg värden'!AB628))/('logg värden'!$AB$1)</f>
        <v>0</v>
      </c>
      <c r="AC628" s="1">
        <f>(('logg värden'!AC628))/('logg värden'!$AC$1)</f>
        <v>0</v>
      </c>
      <c r="AD628" s="1">
        <f>(('logg värden'!AD628))/('logg värden'!$AD$1)</f>
        <v>0.9</v>
      </c>
      <c r="AE628" s="1">
        <f>(('logg värden'!AE628))/('logg värden'!$AE$1)</f>
        <v>0.4</v>
      </c>
      <c r="AF628" s="1">
        <f>(('logg värden'!AF628))/('logg värden'!$AF$1)</f>
        <v>1.2</v>
      </c>
      <c r="AG628" s="1">
        <f>(('logg värden'!AG628))/('logg värden'!$AG$1)</f>
        <v>0</v>
      </c>
      <c r="AH628" s="1">
        <f>(('logg värden'!AH628))/('logg värden'!$AH$1)</f>
        <v>25371</v>
      </c>
      <c r="AI628" s="1">
        <f>(('logg värden'!AI628))/('logg värden'!$AI$1)</f>
        <v>36750</v>
      </c>
      <c r="AJ628" s="1">
        <f>(('logg värden'!AJ628))/('logg värden'!$AJ$1)</f>
        <v>27271.439999999999</v>
      </c>
      <c r="AK628" s="1">
        <f>(('logg värden'!AK628))/('logg värden'!$AK$1)</f>
        <v>5885.66</v>
      </c>
      <c r="AL628" s="1">
        <f t="shared" si="9"/>
        <v>21385.78</v>
      </c>
      <c r="AM628" s="1">
        <f>(('logg värden'!AL628))/('logg värden'!$AL$1)</f>
        <v>0</v>
      </c>
    </row>
    <row r="629" spans="1:39" x14ac:dyDescent="0.2">
      <c r="A629">
        <f>'logg värden'!A629</f>
        <v>44532</v>
      </c>
      <c r="B629">
        <f>'logg värden'!B629</f>
        <v>0.76211805555555545</v>
      </c>
      <c r="C629" s="1">
        <f>(('logg värden'!C629))/('logg värden'!$C$1)</f>
        <v>-4.2</v>
      </c>
      <c r="D629" s="1">
        <f>(('logg värden'!D629))/('logg värden'!$D$1)</f>
        <v>-2.8</v>
      </c>
      <c r="E629" s="1">
        <f>(('logg värden'!E629))/('logg värden'!$E$1)</f>
        <v>22</v>
      </c>
      <c r="F629" s="1">
        <f>(('logg värden'!F629))/('logg värden'!$F$1)</f>
        <v>10</v>
      </c>
      <c r="G629" s="1">
        <f>(('logg värden'!G629))/('logg värden'!$G$1)</f>
        <v>29.4</v>
      </c>
      <c r="H629" s="1">
        <f>(('logg värden'!H629))/('logg värden'!$H$1)</f>
        <v>25.5</v>
      </c>
      <c r="I629" s="1">
        <f>(('logg värden'!I629))/('logg värden'!$I$1)</f>
        <v>28.3</v>
      </c>
      <c r="J629" s="1">
        <f>(('logg värden'!J629))/('logg värden'!$J$1)</f>
        <v>27.2</v>
      </c>
      <c r="K629" s="1">
        <f>(('logg värden'!K629))/('logg värden'!$K$1)</f>
        <v>25.8</v>
      </c>
      <c r="L629" s="1">
        <f>(('logg värden'!L629))/('logg värden'!$L$1)</f>
        <v>26.1</v>
      </c>
      <c r="M629" s="1">
        <f>(('logg värden'!M629))/('logg värden'!$M$1)</f>
        <v>-3276.8</v>
      </c>
      <c r="N629" s="1">
        <f>(('logg värden'!N629))/('logg värden'!$N$1)</f>
        <v>-3276.8</v>
      </c>
      <c r="O629" s="1">
        <f>(('logg värden'!O629))/('logg värden'!$O$1)</f>
        <v>45.9</v>
      </c>
      <c r="P629" s="1">
        <f>(('logg värden'!P629))/('logg värden'!$P$1)</f>
        <v>42.4</v>
      </c>
      <c r="Q629" s="1">
        <f>(('logg värden'!Q629))/('logg värden'!$Q$1)</f>
        <v>30.8</v>
      </c>
      <c r="R629" s="1">
        <f>(('logg värden'!R629))/('logg värden'!$R$1)</f>
        <v>43.3</v>
      </c>
      <c r="S629" s="1">
        <f>(('logg värden'!S629))/('logg värden'!$S$1)</f>
        <v>21.8</v>
      </c>
      <c r="T629" s="1">
        <f>(('logg värden'!T629))/('logg värden'!$T$1)</f>
        <v>23.1</v>
      </c>
      <c r="U629" s="1">
        <f>(('logg värden'!U629))/('logg värden'!$U$1)</f>
        <v>23</v>
      </c>
      <c r="V629" s="1">
        <f>(('logg värden'!V629))/('logg värden'!$V$1)</f>
        <v>19.3</v>
      </c>
      <c r="W629" s="1">
        <f>(('logg värden'!W629))/('logg värden'!$W$1)</f>
        <v>214.4</v>
      </c>
      <c r="X629" s="1">
        <f>(('logg värden'!X629))/('logg värden'!$X$1)</f>
        <v>-3276.8</v>
      </c>
      <c r="Y629" s="1">
        <f>(('logg värden'!Y629))/('logg värden'!$Y$1)</f>
        <v>0</v>
      </c>
      <c r="Z629" s="1">
        <f>(('logg värden'!Z629))/('logg värden'!$Z$1)</f>
        <v>-27.7</v>
      </c>
      <c r="AA629" s="1">
        <f>(('logg värden'!AA629))/('logg värden'!$AA$1)</f>
        <v>0.5</v>
      </c>
      <c r="AB629" s="1">
        <f>(('logg värden'!AB629))/('logg värden'!$AB$1)</f>
        <v>0</v>
      </c>
      <c r="AC629" s="1">
        <f>(('logg värden'!AC629))/('logg värden'!$AC$1)</f>
        <v>0</v>
      </c>
      <c r="AD629" s="1">
        <f>(('logg värden'!AD629))/('logg värden'!$AD$1)</f>
        <v>0.5</v>
      </c>
      <c r="AE629" s="1">
        <f>(('logg värden'!AE629))/('logg värden'!$AE$1)</f>
        <v>0.4</v>
      </c>
      <c r="AF629" s="1">
        <f>(('logg värden'!AF629))/('logg värden'!$AF$1)</f>
        <v>1.2</v>
      </c>
      <c r="AG629" s="1">
        <f>(('logg värden'!AG629))/('logg värden'!$AG$1)</f>
        <v>0</v>
      </c>
      <c r="AH629" s="1">
        <f>(('logg värden'!AH629))/('logg värden'!$AH$1)</f>
        <v>25371</v>
      </c>
      <c r="AI629" s="1">
        <f>(('logg värden'!AI629))/('logg värden'!$AI$1)</f>
        <v>36750</v>
      </c>
      <c r="AJ629" s="1">
        <f>(('logg värden'!AJ629))/('logg värden'!$AJ$1)</f>
        <v>27271.439999999999</v>
      </c>
      <c r="AK629" s="1">
        <f>(('logg värden'!AK629))/('logg värden'!$AK$1)</f>
        <v>5885.66</v>
      </c>
      <c r="AL629" s="1">
        <f t="shared" si="9"/>
        <v>21385.78</v>
      </c>
      <c r="AM629" s="1">
        <f>(('logg värden'!AL629))/('logg värden'!$AL$1)</f>
        <v>0</v>
      </c>
    </row>
    <row r="630" spans="1:39" x14ac:dyDescent="0.2">
      <c r="A630">
        <f>'logg värden'!A630</f>
        <v>44532</v>
      </c>
      <c r="B630">
        <f>'logg värden'!B630</f>
        <v>0.7628125</v>
      </c>
      <c r="C630" s="1">
        <f>(('logg värden'!C630))/('logg värden'!$C$1)</f>
        <v>-4.0999999999999996</v>
      </c>
      <c r="D630" s="1">
        <f>(('logg värden'!D630))/('logg värden'!$D$1)</f>
        <v>-2.8</v>
      </c>
      <c r="E630" s="1">
        <f>(('logg värden'!E630))/('logg värden'!$E$1)</f>
        <v>22</v>
      </c>
      <c r="F630" s="1">
        <f>(('logg värden'!F630))/('logg värden'!$F$1)</f>
        <v>10</v>
      </c>
      <c r="G630" s="1">
        <f>(('logg värden'!G630))/('logg värden'!$G$1)</f>
        <v>29.4</v>
      </c>
      <c r="H630" s="1">
        <f>(('logg värden'!H630))/('logg värden'!$H$1)</f>
        <v>25.5</v>
      </c>
      <c r="I630" s="1">
        <f>(('logg värden'!I630))/('logg värden'!$I$1)</f>
        <v>28.4</v>
      </c>
      <c r="J630" s="1">
        <f>(('logg värden'!J630))/('logg värden'!$J$1)</f>
        <v>27.2</v>
      </c>
      <c r="K630" s="1">
        <f>(('logg värden'!K630))/('logg värden'!$K$1)</f>
        <v>25.8</v>
      </c>
      <c r="L630" s="1">
        <f>(('logg värden'!L630))/('logg värden'!$L$1)</f>
        <v>26.1</v>
      </c>
      <c r="M630" s="1">
        <f>(('logg värden'!M630))/('logg värden'!$M$1)</f>
        <v>-3276.8</v>
      </c>
      <c r="N630" s="1">
        <f>(('logg värden'!N630))/('logg värden'!$N$1)</f>
        <v>-3276.8</v>
      </c>
      <c r="O630" s="1">
        <f>(('logg värden'!O630))/('logg värden'!$O$1)</f>
        <v>45.9</v>
      </c>
      <c r="P630" s="1">
        <f>(('logg värden'!P630))/('logg värden'!$P$1)</f>
        <v>42.4</v>
      </c>
      <c r="Q630" s="1">
        <f>(('logg värden'!Q630))/('logg värden'!$Q$1)</f>
        <v>30.8</v>
      </c>
      <c r="R630" s="1">
        <f>(('logg värden'!R630))/('logg värden'!$R$1)</f>
        <v>43.2</v>
      </c>
      <c r="S630" s="1">
        <f>(('logg värden'!S630))/('logg värden'!$S$1)</f>
        <v>21.9</v>
      </c>
      <c r="T630" s="1">
        <f>(('logg värden'!T630))/('logg värden'!$T$1)</f>
        <v>23.1</v>
      </c>
      <c r="U630" s="1">
        <f>(('logg värden'!U630))/('logg värden'!$U$1)</f>
        <v>23</v>
      </c>
      <c r="V630" s="1">
        <f>(('logg värden'!V630))/('logg värden'!$V$1)</f>
        <v>19.5</v>
      </c>
      <c r="W630" s="1">
        <f>(('logg värden'!W630))/('logg värden'!$W$1)</f>
        <v>214.4</v>
      </c>
      <c r="X630" s="1">
        <f>(('logg värden'!X630))/('logg värden'!$X$1)</f>
        <v>-3276.8</v>
      </c>
      <c r="Y630" s="1">
        <f>(('logg värden'!Y630))/('logg värden'!$Y$1)</f>
        <v>0</v>
      </c>
      <c r="Z630" s="1">
        <f>(('logg värden'!Z630))/('logg värden'!$Z$1)</f>
        <v>-31.6</v>
      </c>
      <c r="AA630" s="1">
        <f>(('logg värden'!AA630))/('logg värden'!$AA$1)</f>
        <v>0.5</v>
      </c>
      <c r="AB630" s="1">
        <f>(('logg värden'!AB630))/('logg värden'!$AB$1)</f>
        <v>0</v>
      </c>
      <c r="AC630" s="1">
        <f>(('logg värden'!AC630))/('logg värden'!$AC$1)</f>
        <v>0</v>
      </c>
      <c r="AD630" s="1">
        <f>(('logg värden'!AD630))/('logg värden'!$AD$1)</f>
        <v>0.6</v>
      </c>
      <c r="AE630" s="1">
        <f>(('logg värden'!AE630))/('logg värden'!$AE$1)</f>
        <v>0.4</v>
      </c>
      <c r="AF630" s="1">
        <f>(('logg värden'!AF630))/('logg värden'!$AF$1)</f>
        <v>1.5</v>
      </c>
      <c r="AG630" s="1">
        <f>(('logg värden'!AG630))/('logg värden'!$AG$1)</f>
        <v>0</v>
      </c>
      <c r="AH630" s="1">
        <f>(('logg värden'!AH630))/('logg värden'!$AH$1)</f>
        <v>25371</v>
      </c>
      <c r="AI630" s="1">
        <f>(('logg värden'!AI630))/('logg värden'!$AI$1)</f>
        <v>36750</v>
      </c>
      <c r="AJ630" s="1">
        <f>(('logg värden'!AJ630))/('logg värden'!$AJ$1)</f>
        <v>27271.439999999999</v>
      </c>
      <c r="AK630" s="1">
        <f>(('logg värden'!AK630))/('logg värden'!$AK$1)</f>
        <v>5885.66</v>
      </c>
      <c r="AL630" s="1">
        <f t="shared" si="9"/>
        <v>21385.78</v>
      </c>
      <c r="AM630" s="1">
        <f>(('logg värden'!AL630))/('logg värden'!$AL$1)</f>
        <v>0</v>
      </c>
    </row>
    <row r="631" spans="1:39" x14ac:dyDescent="0.2">
      <c r="A631">
        <f>'logg värden'!A631</f>
        <v>44532</v>
      </c>
      <c r="B631">
        <f>'logg värden'!B631</f>
        <v>0.76350694444444445</v>
      </c>
      <c r="C631" s="1">
        <f>(('logg värden'!C631))/('logg värden'!$C$1)</f>
        <v>-4.0999999999999996</v>
      </c>
      <c r="D631" s="1">
        <f>(('logg värden'!D631))/('logg värden'!$D$1)</f>
        <v>-2.8</v>
      </c>
      <c r="E631" s="1">
        <f>(('logg värden'!E631))/('logg värden'!$E$1)</f>
        <v>22</v>
      </c>
      <c r="F631" s="1">
        <f>(('logg värden'!F631))/('logg värden'!$F$1)</f>
        <v>10</v>
      </c>
      <c r="G631" s="1">
        <f>(('logg värden'!G631))/('logg värden'!$G$1)</f>
        <v>29.4</v>
      </c>
      <c r="H631" s="1">
        <f>(('logg värden'!H631))/('logg värden'!$H$1)</f>
        <v>25.5</v>
      </c>
      <c r="I631" s="1">
        <f>(('logg värden'!I631))/('logg värden'!$I$1)</f>
        <v>28.4</v>
      </c>
      <c r="J631" s="1">
        <f>(('logg värden'!J631))/('logg värden'!$J$1)</f>
        <v>27.2</v>
      </c>
      <c r="K631" s="1">
        <f>(('logg värden'!K631))/('logg värden'!$K$1)</f>
        <v>25.7</v>
      </c>
      <c r="L631" s="1">
        <f>(('logg värden'!L631))/('logg värden'!$L$1)</f>
        <v>26.1</v>
      </c>
      <c r="M631" s="1">
        <f>(('logg värden'!M631))/('logg värden'!$M$1)</f>
        <v>-3276.8</v>
      </c>
      <c r="N631" s="1">
        <f>(('logg värden'!N631))/('logg värden'!$N$1)</f>
        <v>-3276.8</v>
      </c>
      <c r="O631" s="1">
        <f>(('logg värden'!O631))/('logg värden'!$O$1)</f>
        <v>45.9</v>
      </c>
      <c r="P631" s="1">
        <f>(('logg värden'!P631))/('logg värden'!$P$1)</f>
        <v>42.3</v>
      </c>
      <c r="Q631" s="1">
        <f>(('logg värden'!Q631))/('logg värden'!$Q$1)</f>
        <v>30.8</v>
      </c>
      <c r="R631" s="1">
        <f>(('logg värden'!R631))/('logg värden'!$R$1)</f>
        <v>43</v>
      </c>
      <c r="S631" s="1">
        <f>(('logg värden'!S631))/('logg värden'!$S$1)</f>
        <v>21.9</v>
      </c>
      <c r="T631" s="1">
        <f>(('logg värden'!T631))/('logg värden'!$T$1)</f>
        <v>23.1</v>
      </c>
      <c r="U631" s="1">
        <f>(('logg värden'!U631))/('logg värden'!$U$1)</f>
        <v>22.9</v>
      </c>
      <c r="V631" s="1">
        <f>(('logg värden'!V631))/('logg värden'!$V$1)</f>
        <v>19.600000000000001</v>
      </c>
      <c r="W631" s="1">
        <f>(('logg värden'!W631))/('logg värden'!$W$1)</f>
        <v>214.1</v>
      </c>
      <c r="X631" s="1">
        <f>(('logg värden'!X631))/('logg värden'!$X$1)</f>
        <v>-3276.8</v>
      </c>
      <c r="Y631" s="1">
        <f>(('logg värden'!Y631))/('logg värden'!$Y$1)</f>
        <v>0</v>
      </c>
      <c r="Z631" s="1">
        <f>(('logg värden'!Z631))/('logg värden'!$Z$1)</f>
        <v>-35.5</v>
      </c>
      <c r="AA631" s="1">
        <f>(('logg värden'!AA631))/('logg värden'!$AA$1)</f>
        <v>0.5</v>
      </c>
      <c r="AB631" s="1">
        <f>(('logg värden'!AB631))/('logg värden'!$AB$1)</f>
        <v>0</v>
      </c>
      <c r="AC631" s="1">
        <f>(('logg värden'!AC631))/('logg värden'!$AC$1)</f>
        <v>0</v>
      </c>
      <c r="AD631" s="1">
        <f>(('logg värden'!AD631))/('logg värden'!$AD$1)</f>
        <v>0.6</v>
      </c>
      <c r="AE631" s="1">
        <f>(('logg värden'!AE631))/('logg värden'!$AE$1)</f>
        <v>0.3</v>
      </c>
      <c r="AF631" s="1">
        <f>(('logg värden'!AF631))/('logg värden'!$AF$1)</f>
        <v>1.3</v>
      </c>
      <c r="AG631" s="1">
        <f>(('logg värden'!AG631))/('logg värden'!$AG$1)</f>
        <v>0</v>
      </c>
      <c r="AH631" s="1">
        <f>(('logg värden'!AH631))/('logg värden'!$AH$1)</f>
        <v>25371</v>
      </c>
      <c r="AI631" s="1">
        <f>(('logg värden'!AI631))/('logg värden'!$AI$1)</f>
        <v>36750</v>
      </c>
      <c r="AJ631" s="1">
        <f>(('logg värden'!AJ631))/('logg värden'!$AJ$1)</f>
        <v>27271.439999999999</v>
      </c>
      <c r="AK631" s="1">
        <f>(('logg värden'!AK631))/('logg värden'!$AK$1)</f>
        <v>5885.66</v>
      </c>
      <c r="AL631" s="1">
        <f t="shared" si="9"/>
        <v>21385.78</v>
      </c>
      <c r="AM631" s="1">
        <f>(('logg värden'!AL631))/('logg värden'!$AL$1)</f>
        <v>0</v>
      </c>
    </row>
    <row r="632" spans="1:39" x14ac:dyDescent="0.2">
      <c r="A632">
        <f>'logg värden'!A632</f>
        <v>44532</v>
      </c>
      <c r="B632">
        <f>'logg värden'!B632</f>
        <v>0.76420138888888889</v>
      </c>
      <c r="C632" s="1">
        <f>(('logg värden'!C632))/('logg värden'!$C$1)</f>
        <v>-4.0999999999999996</v>
      </c>
      <c r="D632" s="1">
        <f>(('logg värden'!D632))/('logg värden'!$D$1)</f>
        <v>-2.8</v>
      </c>
      <c r="E632" s="1">
        <f>(('logg värden'!E632))/('logg värden'!$E$1)</f>
        <v>22</v>
      </c>
      <c r="F632" s="1">
        <f>(('logg värden'!F632))/('logg värden'!$F$1)</f>
        <v>10</v>
      </c>
      <c r="G632" s="1">
        <f>(('logg värden'!G632))/('logg värden'!$G$1)</f>
        <v>29.4</v>
      </c>
      <c r="H632" s="1">
        <f>(('logg värden'!H632))/('logg värden'!$H$1)</f>
        <v>25.5</v>
      </c>
      <c r="I632" s="1">
        <f>(('logg värden'!I632))/('logg värden'!$I$1)</f>
        <v>28.5</v>
      </c>
      <c r="J632" s="1">
        <f>(('logg värden'!J632))/('logg värden'!$J$1)</f>
        <v>27.2</v>
      </c>
      <c r="K632" s="1">
        <f>(('logg värden'!K632))/('logg värden'!$K$1)</f>
        <v>25.7</v>
      </c>
      <c r="L632" s="1">
        <f>(('logg värden'!L632))/('logg värden'!$L$1)</f>
        <v>26</v>
      </c>
      <c r="M632" s="1">
        <f>(('logg värden'!M632))/('logg värden'!$M$1)</f>
        <v>-3276.8</v>
      </c>
      <c r="N632" s="1">
        <f>(('logg värden'!N632))/('logg värden'!$N$1)</f>
        <v>-3276.8</v>
      </c>
      <c r="O632" s="1">
        <f>(('logg värden'!O632))/('logg värden'!$O$1)</f>
        <v>45.9</v>
      </c>
      <c r="P632" s="1">
        <f>(('logg värden'!P632))/('logg värden'!$P$1)</f>
        <v>42.3</v>
      </c>
      <c r="Q632" s="1">
        <f>(('logg värden'!Q632))/('logg värden'!$Q$1)</f>
        <v>30.8</v>
      </c>
      <c r="R632" s="1">
        <f>(('logg värden'!R632))/('logg värden'!$R$1)</f>
        <v>42.9</v>
      </c>
      <c r="S632" s="1">
        <f>(('logg värden'!S632))/('logg värden'!$S$1)</f>
        <v>21.9</v>
      </c>
      <c r="T632" s="1">
        <f>(('logg värden'!T632))/('logg värden'!$T$1)</f>
        <v>23.1</v>
      </c>
      <c r="U632" s="1">
        <f>(('logg värden'!U632))/('logg värden'!$U$1)</f>
        <v>22.9</v>
      </c>
      <c r="V632" s="1">
        <f>(('logg värden'!V632))/('logg värden'!$V$1)</f>
        <v>19.600000000000001</v>
      </c>
      <c r="W632" s="1">
        <f>(('logg värden'!W632))/('logg värden'!$W$1)</f>
        <v>214.3</v>
      </c>
      <c r="X632" s="1">
        <f>(('logg värden'!X632))/('logg värden'!$X$1)</f>
        <v>-3276.8</v>
      </c>
      <c r="Y632" s="1">
        <f>(('logg värden'!Y632))/('logg värden'!$Y$1)</f>
        <v>0</v>
      </c>
      <c r="Z632" s="1">
        <f>(('logg värden'!Z632))/('logg värden'!$Z$1)</f>
        <v>-39.4</v>
      </c>
      <c r="AA632" s="1">
        <f>(('logg värden'!AA632))/('logg värden'!$AA$1)</f>
        <v>0.5</v>
      </c>
      <c r="AB632" s="1">
        <f>(('logg värden'!AB632))/('logg värden'!$AB$1)</f>
        <v>0</v>
      </c>
      <c r="AC632" s="1">
        <f>(('logg värden'!AC632))/('logg värden'!$AC$1)</f>
        <v>0</v>
      </c>
      <c r="AD632" s="1">
        <f>(('logg värden'!AD632))/('logg värden'!$AD$1)</f>
        <v>1.1000000000000001</v>
      </c>
      <c r="AE632" s="1">
        <f>(('logg värden'!AE632))/('logg värden'!$AE$1)</f>
        <v>0.3</v>
      </c>
      <c r="AF632" s="1">
        <f>(('logg värden'!AF632))/('logg värden'!$AF$1)</f>
        <v>1.2</v>
      </c>
      <c r="AG632" s="1">
        <f>(('logg värden'!AG632))/('logg värden'!$AG$1)</f>
        <v>0</v>
      </c>
      <c r="AH632" s="1">
        <f>(('logg värden'!AH632))/('logg värden'!$AH$1)</f>
        <v>25371</v>
      </c>
      <c r="AI632" s="1">
        <f>(('logg värden'!AI632))/('logg värden'!$AI$1)</f>
        <v>36750</v>
      </c>
      <c r="AJ632" s="1">
        <f>(('logg värden'!AJ632))/('logg värden'!$AJ$1)</f>
        <v>27271.439999999999</v>
      </c>
      <c r="AK632" s="1">
        <f>(('logg värden'!AK632))/('logg värden'!$AK$1)</f>
        <v>5885.66</v>
      </c>
      <c r="AL632" s="1">
        <f t="shared" si="9"/>
        <v>21385.78</v>
      </c>
      <c r="AM632" s="1">
        <f>(('logg värden'!AL632))/('logg värden'!$AL$1)</f>
        <v>0</v>
      </c>
    </row>
    <row r="633" spans="1:39" x14ac:dyDescent="0.2">
      <c r="A633">
        <f>'logg värden'!A633</f>
        <v>44532</v>
      </c>
      <c r="B633">
        <f>'logg värden'!B633</f>
        <v>0.76489583333333344</v>
      </c>
      <c r="C633" s="1">
        <f>(('logg värden'!C633))/('logg värden'!$C$1)</f>
        <v>-4.0999999999999996</v>
      </c>
      <c r="D633" s="1">
        <f>(('logg värden'!D633))/('logg värden'!$D$1)</f>
        <v>-2.8</v>
      </c>
      <c r="E633" s="1">
        <f>(('logg värden'!E633))/('logg värden'!$E$1)</f>
        <v>22</v>
      </c>
      <c r="F633" s="1">
        <f>(('logg värden'!F633))/('logg värden'!$F$1)</f>
        <v>10</v>
      </c>
      <c r="G633" s="1">
        <f>(('logg värden'!G633))/('logg värden'!$G$1)</f>
        <v>29.4</v>
      </c>
      <c r="H633" s="1">
        <f>(('logg värden'!H633))/('logg värden'!$H$1)</f>
        <v>25.5</v>
      </c>
      <c r="I633" s="1">
        <f>(('logg värden'!I633))/('logg värden'!$I$1)</f>
        <v>28.6</v>
      </c>
      <c r="J633" s="1">
        <f>(('logg värden'!J633))/('logg värden'!$J$1)</f>
        <v>27.2</v>
      </c>
      <c r="K633" s="1">
        <f>(('logg värden'!K633))/('logg värden'!$K$1)</f>
        <v>25.7</v>
      </c>
      <c r="L633" s="1">
        <f>(('logg värden'!L633))/('logg värden'!$L$1)</f>
        <v>26.1</v>
      </c>
      <c r="M633" s="1">
        <f>(('logg värden'!M633))/('logg värden'!$M$1)</f>
        <v>-3276.8</v>
      </c>
      <c r="N633" s="1">
        <f>(('logg värden'!N633))/('logg värden'!$N$1)</f>
        <v>-3276.8</v>
      </c>
      <c r="O633" s="1">
        <f>(('logg värden'!O633))/('logg värden'!$O$1)</f>
        <v>45.9</v>
      </c>
      <c r="P633" s="1">
        <f>(('logg värden'!P633))/('logg värden'!$P$1)</f>
        <v>42.3</v>
      </c>
      <c r="Q633" s="1">
        <f>(('logg värden'!Q633))/('logg värden'!$Q$1)</f>
        <v>30.8</v>
      </c>
      <c r="R633" s="1">
        <f>(('logg värden'!R633))/('logg värden'!$R$1)</f>
        <v>42.8</v>
      </c>
      <c r="S633" s="1">
        <f>(('logg värden'!S633))/('logg värden'!$S$1)</f>
        <v>21.8</v>
      </c>
      <c r="T633" s="1">
        <f>(('logg värden'!T633))/('logg värden'!$T$1)</f>
        <v>23</v>
      </c>
      <c r="U633" s="1">
        <f>(('logg värden'!U633))/('logg värden'!$U$1)</f>
        <v>22.9</v>
      </c>
      <c r="V633" s="1">
        <f>(('logg värden'!V633))/('logg värden'!$V$1)</f>
        <v>19.600000000000001</v>
      </c>
      <c r="W633" s="1">
        <f>(('logg värden'!W633))/('logg värden'!$W$1)</f>
        <v>212.9</v>
      </c>
      <c r="X633" s="1">
        <f>(('logg värden'!X633))/('logg värden'!$X$1)</f>
        <v>-3276.8</v>
      </c>
      <c r="Y633" s="1">
        <f>(('logg värden'!Y633))/('logg värden'!$Y$1)</f>
        <v>0</v>
      </c>
      <c r="Z633" s="1">
        <f>(('logg värden'!Z633))/('logg värden'!$Z$1)</f>
        <v>-43.3</v>
      </c>
      <c r="AA633" s="1">
        <f>(('logg värden'!AA633))/('logg värden'!$AA$1)</f>
        <v>0.5</v>
      </c>
      <c r="AB633" s="1">
        <f>(('logg värden'!AB633))/('logg värden'!$AB$1)</f>
        <v>0</v>
      </c>
      <c r="AC633" s="1">
        <f>(('logg värden'!AC633))/('logg värden'!$AC$1)</f>
        <v>0</v>
      </c>
      <c r="AD633" s="1">
        <f>(('logg värden'!AD633))/('logg värden'!$AD$1)</f>
        <v>0.6</v>
      </c>
      <c r="AE633" s="1">
        <f>(('logg värden'!AE633))/('logg värden'!$AE$1)</f>
        <v>0.3</v>
      </c>
      <c r="AF633" s="1">
        <f>(('logg värden'!AF633))/('logg värden'!$AF$1)</f>
        <v>1.2</v>
      </c>
      <c r="AG633" s="1">
        <f>(('logg värden'!AG633))/('logg värden'!$AG$1)</f>
        <v>0</v>
      </c>
      <c r="AH633" s="1">
        <f>(('logg värden'!AH633))/('logg värden'!$AH$1)</f>
        <v>25371</v>
      </c>
      <c r="AI633" s="1">
        <f>(('logg värden'!AI633))/('logg värden'!$AI$1)</f>
        <v>36750</v>
      </c>
      <c r="AJ633" s="1">
        <f>(('logg värden'!AJ633))/('logg värden'!$AJ$1)</f>
        <v>27271.439999999999</v>
      </c>
      <c r="AK633" s="1">
        <f>(('logg värden'!AK633))/('logg värden'!$AK$1)</f>
        <v>5885.66</v>
      </c>
      <c r="AL633" s="1">
        <f t="shared" si="9"/>
        <v>21385.78</v>
      </c>
      <c r="AM633" s="1">
        <f>(('logg värden'!AL633))/('logg värden'!$AL$1)</f>
        <v>0</v>
      </c>
    </row>
    <row r="634" spans="1:39" x14ac:dyDescent="0.2">
      <c r="A634">
        <f>'logg värden'!A634</f>
        <v>44532</v>
      </c>
      <c r="B634">
        <f>'logg värden'!B634</f>
        <v>0.76559027777777777</v>
      </c>
      <c r="C634" s="1">
        <f>(('logg värden'!C634))/('logg värden'!$C$1)</f>
        <v>-4</v>
      </c>
      <c r="D634" s="1">
        <f>(('logg värden'!D634))/('logg värden'!$D$1)</f>
        <v>-2.8</v>
      </c>
      <c r="E634" s="1">
        <f>(('logg värden'!E634))/('logg värden'!$E$1)</f>
        <v>22</v>
      </c>
      <c r="F634" s="1">
        <f>(('logg värden'!F634))/('logg värden'!$F$1)</f>
        <v>10</v>
      </c>
      <c r="G634" s="1">
        <f>(('logg värden'!G634))/('logg värden'!$G$1)</f>
        <v>29.4</v>
      </c>
      <c r="H634" s="1">
        <f>(('logg värden'!H634))/('logg värden'!$H$1)</f>
        <v>25.5</v>
      </c>
      <c r="I634" s="1">
        <f>(('logg värden'!I634))/('logg värden'!$I$1)</f>
        <v>28.7</v>
      </c>
      <c r="J634" s="1">
        <f>(('logg värden'!J634))/('logg värden'!$J$1)</f>
        <v>27.2</v>
      </c>
      <c r="K634" s="1">
        <f>(('logg värden'!K634))/('logg värden'!$K$1)</f>
        <v>25.7</v>
      </c>
      <c r="L634" s="1">
        <f>(('logg värden'!L634))/('logg värden'!$L$1)</f>
        <v>26</v>
      </c>
      <c r="M634" s="1">
        <f>(('logg värden'!M634))/('logg värden'!$M$1)</f>
        <v>-3276.8</v>
      </c>
      <c r="N634" s="1">
        <f>(('logg värden'!N634))/('logg värden'!$N$1)</f>
        <v>-3276.8</v>
      </c>
      <c r="O634" s="1">
        <f>(('logg värden'!O634))/('logg värden'!$O$1)</f>
        <v>45.9</v>
      </c>
      <c r="P634" s="1">
        <f>(('logg värden'!P634))/('logg värden'!$P$1)</f>
        <v>42.2</v>
      </c>
      <c r="Q634" s="1">
        <f>(('logg värden'!Q634))/('logg värden'!$Q$1)</f>
        <v>30.8</v>
      </c>
      <c r="R634" s="1">
        <f>(('logg värden'!R634))/('logg värden'!$R$1)</f>
        <v>42.6</v>
      </c>
      <c r="S634" s="1">
        <f>(('logg värden'!S634))/('logg värden'!$S$1)</f>
        <v>21.8</v>
      </c>
      <c r="T634" s="1">
        <f>(('logg värden'!T634))/('logg värden'!$T$1)</f>
        <v>23</v>
      </c>
      <c r="U634" s="1">
        <f>(('logg värden'!U634))/('logg värden'!$U$1)</f>
        <v>23</v>
      </c>
      <c r="V634" s="1">
        <f>(('logg värden'!V634))/('logg värden'!$V$1)</f>
        <v>19.8</v>
      </c>
      <c r="W634" s="1">
        <f>(('logg värden'!W634))/('logg värden'!$W$1)</f>
        <v>212.1</v>
      </c>
      <c r="X634" s="1">
        <f>(('logg värden'!X634))/('logg värden'!$X$1)</f>
        <v>-3276.8</v>
      </c>
      <c r="Y634" s="1">
        <f>(('logg värden'!Y634))/('logg värden'!$Y$1)</f>
        <v>0</v>
      </c>
      <c r="Z634" s="1">
        <f>(('logg värden'!Z634))/('logg värden'!$Z$1)</f>
        <v>-47.2</v>
      </c>
      <c r="AA634" s="1">
        <f>(('logg värden'!AA634))/('logg värden'!$AA$1)</f>
        <v>0.5</v>
      </c>
      <c r="AB634" s="1">
        <f>(('logg värden'!AB634))/('logg värden'!$AB$1)</f>
        <v>0</v>
      </c>
      <c r="AC634" s="1">
        <f>(('logg värden'!AC634))/('logg värden'!$AC$1)</f>
        <v>0</v>
      </c>
      <c r="AD634" s="1">
        <f>(('logg värden'!AD634))/('logg värden'!$AD$1)</f>
        <v>0.5</v>
      </c>
      <c r="AE634" s="1">
        <f>(('logg värden'!AE634))/('logg värden'!$AE$1)</f>
        <v>0.4</v>
      </c>
      <c r="AF634" s="1">
        <f>(('logg värden'!AF634))/('logg värden'!$AF$1)</f>
        <v>1.7</v>
      </c>
      <c r="AG634" s="1">
        <f>(('logg värden'!AG634))/('logg värden'!$AG$1)</f>
        <v>0</v>
      </c>
      <c r="AH634" s="1">
        <f>(('logg värden'!AH634))/('logg värden'!$AH$1)</f>
        <v>25371</v>
      </c>
      <c r="AI634" s="1">
        <f>(('logg värden'!AI634))/('logg värden'!$AI$1)</f>
        <v>36750</v>
      </c>
      <c r="AJ634" s="1">
        <f>(('logg värden'!AJ634))/('logg värden'!$AJ$1)</f>
        <v>27271.439999999999</v>
      </c>
      <c r="AK634" s="1">
        <f>(('logg värden'!AK634))/('logg värden'!$AK$1)</f>
        <v>5885.66</v>
      </c>
      <c r="AL634" s="1">
        <f t="shared" si="9"/>
        <v>21385.78</v>
      </c>
      <c r="AM634" s="1">
        <f>(('logg värden'!AL634))/('logg värden'!$AL$1)</f>
        <v>0</v>
      </c>
    </row>
    <row r="635" spans="1:39" x14ac:dyDescent="0.2">
      <c r="A635">
        <f>'logg värden'!A635</f>
        <v>44532</v>
      </c>
      <c r="B635">
        <f>'logg värden'!B635</f>
        <v>0.76628472222222221</v>
      </c>
      <c r="C635" s="1">
        <f>(('logg värden'!C635))/('logg värden'!$C$1)</f>
        <v>-4.0999999999999996</v>
      </c>
      <c r="D635" s="1">
        <f>(('logg värden'!D635))/('logg värden'!$D$1)</f>
        <v>-2.8</v>
      </c>
      <c r="E635" s="1">
        <f>(('logg värden'!E635))/('logg värden'!$E$1)</f>
        <v>22</v>
      </c>
      <c r="F635" s="1">
        <f>(('logg värden'!F635))/('logg värden'!$F$1)</f>
        <v>10</v>
      </c>
      <c r="G635" s="1">
        <f>(('logg värden'!G635))/('logg värden'!$G$1)</f>
        <v>29.4</v>
      </c>
      <c r="H635" s="1">
        <f>(('logg värden'!H635))/('logg värden'!$H$1)</f>
        <v>25.4</v>
      </c>
      <c r="I635" s="1">
        <f>(('logg värden'!I635))/('logg värden'!$I$1)</f>
        <v>28.8</v>
      </c>
      <c r="J635" s="1">
        <f>(('logg värden'!J635))/('logg värden'!$J$1)</f>
        <v>27.2</v>
      </c>
      <c r="K635" s="1">
        <f>(('logg värden'!K635))/('logg värden'!$K$1)</f>
        <v>25.7</v>
      </c>
      <c r="L635" s="1">
        <f>(('logg värden'!L635))/('logg värden'!$L$1)</f>
        <v>26</v>
      </c>
      <c r="M635" s="1">
        <f>(('logg värden'!M635))/('logg värden'!$M$1)</f>
        <v>-3276.8</v>
      </c>
      <c r="N635" s="1">
        <f>(('logg värden'!N635))/('logg värden'!$N$1)</f>
        <v>-3276.8</v>
      </c>
      <c r="O635" s="1">
        <f>(('logg värden'!O635))/('logg värden'!$O$1)</f>
        <v>45.9</v>
      </c>
      <c r="P635" s="1">
        <f>(('logg värden'!P635))/('logg värden'!$P$1)</f>
        <v>42.2</v>
      </c>
      <c r="Q635" s="1">
        <f>(('logg värden'!Q635))/('logg värden'!$Q$1)</f>
        <v>30.9</v>
      </c>
      <c r="R635" s="1">
        <f>(('logg värden'!R635))/('logg värden'!$R$1)</f>
        <v>42.5</v>
      </c>
      <c r="S635" s="1">
        <f>(('logg värden'!S635))/('logg värden'!$S$1)</f>
        <v>21.9</v>
      </c>
      <c r="T635" s="1">
        <f>(('logg värden'!T635))/('logg värden'!$T$1)</f>
        <v>23</v>
      </c>
      <c r="U635" s="1">
        <f>(('logg värden'!U635))/('logg värden'!$U$1)</f>
        <v>23</v>
      </c>
      <c r="V635" s="1">
        <f>(('logg värden'!V635))/('logg värden'!$V$1)</f>
        <v>19.899999999999999</v>
      </c>
      <c r="W635" s="1">
        <f>(('logg värden'!W635))/('logg värden'!$W$1)</f>
        <v>214.8</v>
      </c>
      <c r="X635" s="1">
        <f>(('logg värden'!X635))/('logg värden'!$X$1)</f>
        <v>-3276.8</v>
      </c>
      <c r="Y635" s="1">
        <f>(('logg värden'!Y635))/('logg värden'!$Y$1)</f>
        <v>0</v>
      </c>
      <c r="Z635" s="1">
        <f>(('logg värden'!Z635))/('logg värden'!$Z$1)</f>
        <v>-51.2</v>
      </c>
      <c r="AA635" s="1">
        <f>(('logg värden'!AA635))/('logg värden'!$AA$1)</f>
        <v>0.5</v>
      </c>
      <c r="AB635" s="1">
        <f>(('logg värden'!AB635))/('logg värden'!$AB$1)</f>
        <v>0</v>
      </c>
      <c r="AC635" s="1">
        <f>(('logg värden'!AC635))/('logg värden'!$AC$1)</f>
        <v>0</v>
      </c>
      <c r="AD635" s="1">
        <f>(('logg värden'!AD635))/('logg värden'!$AD$1)</f>
        <v>0.6</v>
      </c>
      <c r="AE635" s="1">
        <f>(('logg värden'!AE635))/('logg värden'!$AE$1)</f>
        <v>0.5</v>
      </c>
      <c r="AF635" s="1">
        <f>(('logg värden'!AF635))/('logg värden'!$AF$1)</f>
        <v>1.5</v>
      </c>
      <c r="AG635" s="1">
        <f>(('logg värden'!AG635))/('logg värden'!$AG$1)</f>
        <v>0</v>
      </c>
      <c r="AH635" s="1">
        <f>(('logg värden'!AH635))/('logg värden'!$AH$1)</f>
        <v>25371</v>
      </c>
      <c r="AI635" s="1">
        <f>(('logg värden'!AI635))/('logg värden'!$AI$1)</f>
        <v>36750</v>
      </c>
      <c r="AJ635" s="1">
        <f>(('logg värden'!AJ635))/('logg värden'!$AJ$1)</f>
        <v>27271.439999999999</v>
      </c>
      <c r="AK635" s="1">
        <f>(('logg värden'!AK635))/('logg värden'!$AK$1)</f>
        <v>5885.66</v>
      </c>
      <c r="AL635" s="1">
        <f t="shared" si="9"/>
        <v>21385.78</v>
      </c>
      <c r="AM635" s="1">
        <f>(('logg värden'!AL635))/('logg värden'!$AL$1)</f>
        <v>0</v>
      </c>
    </row>
    <row r="636" spans="1:39" x14ac:dyDescent="0.2">
      <c r="A636">
        <f>'logg värden'!A636</f>
        <v>44532</v>
      </c>
      <c r="B636">
        <f>'logg värden'!B636</f>
        <v>0.76697916666666666</v>
      </c>
      <c r="C636" s="1">
        <f>(('logg värden'!C636))/('logg värden'!$C$1)</f>
        <v>-4.0999999999999996</v>
      </c>
      <c r="D636" s="1">
        <f>(('logg värden'!D636))/('logg värden'!$D$1)</f>
        <v>-2.8</v>
      </c>
      <c r="E636" s="1">
        <f>(('logg värden'!E636))/('logg värden'!$E$1)</f>
        <v>22</v>
      </c>
      <c r="F636" s="1">
        <f>(('logg värden'!F636))/('logg värden'!$F$1)</f>
        <v>10</v>
      </c>
      <c r="G636" s="1">
        <f>(('logg värden'!G636))/('logg värden'!$G$1)</f>
        <v>29.4</v>
      </c>
      <c r="H636" s="1">
        <f>(('logg värden'!H636))/('logg värden'!$H$1)</f>
        <v>25.4</v>
      </c>
      <c r="I636" s="1">
        <f>(('logg värden'!I636))/('logg värden'!$I$1)</f>
        <v>28.9</v>
      </c>
      <c r="J636" s="1">
        <f>(('logg värden'!J636))/('logg värden'!$J$1)</f>
        <v>27.2</v>
      </c>
      <c r="K636" s="1">
        <f>(('logg värden'!K636))/('logg värden'!$K$1)</f>
        <v>25.6</v>
      </c>
      <c r="L636" s="1">
        <f>(('logg värden'!L636))/('logg värden'!$L$1)</f>
        <v>26</v>
      </c>
      <c r="M636" s="1">
        <f>(('logg värden'!M636))/('logg värden'!$M$1)</f>
        <v>-3276.8</v>
      </c>
      <c r="N636" s="1">
        <f>(('logg värden'!N636))/('logg värden'!$N$1)</f>
        <v>-3276.8</v>
      </c>
      <c r="O636" s="1">
        <f>(('logg värden'!O636))/('logg värden'!$O$1)</f>
        <v>45.9</v>
      </c>
      <c r="P636" s="1">
        <f>(('logg värden'!P636))/('logg värden'!$P$1)</f>
        <v>42.2</v>
      </c>
      <c r="Q636" s="1">
        <f>(('logg värden'!Q636))/('logg värden'!$Q$1)</f>
        <v>30.9</v>
      </c>
      <c r="R636" s="1">
        <f>(('logg värden'!R636))/('logg värden'!$R$1)</f>
        <v>42.4</v>
      </c>
      <c r="S636" s="1">
        <f>(('logg värden'!S636))/('logg värden'!$S$1)</f>
        <v>21.9</v>
      </c>
      <c r="T636" s="1">
        <f>(('logg värden'!T636))/('logg värden'!$T$1)</f>
        <v>23</v>
      </c>
      <c r="U636" s="1">
        <f>(('logg värden'!U636))/('logg värden'!$U$1)</f>
        <v>23</v>
      </c>
      <c r="V636" s="1">
        <f>(('logg värden'!V636))/('logg värden'!$V$1)</f>
        <v>20</v>
      </c>
      <c r="W636" s="1">
        <f>(('logg värden'!W636))/('logg värden'!$W$1)</f>
        <v>215.6</v>
      </c>
      <c r="X636" s="1">
        <f>(('logg värden'!X636))/('logg värden'!$X$1)</f>
        <v>-3276.8</v>
      </c>
      <c r="Y636" s="1">
        <f>(('logg värden'!Y636))/('logg värden'!$Y$1)</f>
        <v>0</v>
      </c>
      <c r="Z636" s="1">
        <f>(('logg värden'!Z636))/('logg värden'!$Z$1)</f>
        <v>-55.2</v>
      </c>
      <c r="AA636" s="1">
        <f>(('logg värden'!AA636))/('logg värden'!$AA$1)</f>
        <v>0.5</v>
      </c>
      <c r="AB636" s="1">
        <f>(('logg värden'!AB636))/('logg värden'!$AB$1)</f>
        <v>0</v>
      </c>
      <c r="AC636" s="1">
        <f>(('logg värden'!AC636))/('logg värden'!$AC$1)</f>
        <v>0</v>
      </c>
      <c r="AD636" s="1">
        <f>(('logg värden'!AD636))/('logg värden'!$AD$1)</f>
        <v>0.6</v>
      </c>
      <c r="AE636" s="1">
        <f>(('logg värden'!AE636))/('logg värden'!$AE$1)</f>
        <v>0.4</v>
      </c>
      <c r="AF636" s="1">
        <f>(('logg värden'!AF636))/('logg värden'!$AF$1)</f>
        <v>1.1000000000000001</v>
      </c>
      <c r="AG636" s="1">
        <f>(('logg värden'!AG636))/('logg värden'!$AG$1)</f>
        <v>0</v>
      </c>
      <c r="AH636" s="1">
        <f>(('logg värden'!AH636))/('logg värden'!$AH$1)</f>
        <v>25371</v>
      </c>
      <c r="AI636" s="1">
        <f>(('logg värden'!AI636))/('logg värden'!$AI$1)</f>
        <v>36750</v>
      </c>
      <c r="AJ636" s="1">
        <f>(('logg värden'!AJ636))/('logg värden'!$AJ$1)</f>
        <v>27271.439999999999</v>
      </c>
      <c r="AK636" s="1">
        <f>(('logg värden'!AK636))/('logg värden'!$AK$1)</f>
        <v>5885.66</v>
      </c>
      <c r="AL636" s="1">
        <f t="shared" si="9"/>
        <v>21385.78</v>
      </c>
      <c r="AM636" s="1">
        <f>(('logg värden'!AL636))/('logg värden'!$AL$1)</f>
        <v>0</v>
      </c>
    </row>
    <row r="637" spans="1:39" x14ac:dyDescent="0.2">
      <c r="A637">
        <f>'logg värden'!A637</f>
        <v>44532</v>
      </c>
      <c r="B637">
        <f>'logg värden'!B637</f>
        <v>0.76767361111111121</v>
      </c>
      <c r="C637" s="1">
        <f>(('logg värden'!C637))/('logg värden'!$C$1)</f>
        <v>-4.0999999999999996</v>
      </c>
      <c r="D637" s="1">
        <f>(('logg värden'!D637))/('logg värden'!$D$1)</f>
        <v>-2.8</v>
      </c>
      <c r="E637" s="1">
        <f>(('logg värden'!E637))/('logg värden'!$E$1)</f>
        <v>22</v>
      </c>
      <c r="F637" s="1">
        <f>(('logg värden'!F637))/('logg värden'!$F$1)</f>
        <v>10</v>
      </c>
      <c r="G637" s="1">
        <f>(('logg värden'!G637))/('logg värden'!$G$1)</f>
        <v>29.4</v>
      </c>
      <c r="H637" s="1">
        <f>(('logg värden'!H637))/('logg värden'!$H$1)</f>
        <v>25.4</v>
      </c>
      <c r="I637" s="1">
        <f>(('logg värden'!I637))/('logg värden'!$I$1)</f>
        <v>28.9</v>
      </c>
      <c r="J637" s="1">
        <f>(('logg värden'!J637))/('logg värden'!$J$1)</f>
        <v>27.2</v>
      </c>
      <c r="K637" s="1">
        <f>(('logg värden'!K637))/('logg värden'!$K$1)</f>
        <v>25.7</v>
      </c>
      <c r="L637" s="1">
        <f>(('logg värden'!L637))/('logg värden'!$L$1)</f>
        <v>26</v>
      </c>
      <c r="M637" s="1">
        <f>(('logg värden'!M637))/('logg värden'!$M$1)</f>
        <v>-3276.8</v>
      </c>
      <c r="N637" s="1">
        <f>(('logg värden'!N637))/('logg värden'!$N$1)</f>
        <v>-3276.8</v>
      </c>
      <c r="O637" s="1">
        <f>(('logg värden'!O637))/('logg värden'!$O$1)</f>
        <v>45.9</v>
      </c>
      <c r="P637" s="1">
        <f>(('logg värden'!P637))/('logg värden'!$P$1)</f>
        <v>42.1</v>
      </c>
      <c r="Q637" s="1">
        <f>(('logg värden'!Q637))/('logg värden'!$Q$1)</f>
        <v>31</v>
      </c>
      <c r="R637" s="1">
        <f>(('logg värden'!R637))/('logg värden'!$R$1)</f>
        <v>42.2</v>
      </c>
      <c r="S637" s="1">
        <f>(('logg värden'!S637))/('logg värden'!$S$1)</f>
        <v>21.9</v>
      </c>
      <c r="T637" s="1">
        <f>(('logg värden'!T637))/('logg värden'!$T$1)</f>
        <v>23</v>
      </c>
      <c r="U637" s="1">
        <f>(('logg värden'!U637))/('logg värden'!$U$1)</f>
        <v>23</v>
      </c>
      <c r="V637" s="1">
        <f>(('logg värden'!V637))/('logg värden'!$V$1)</f>
        <v>20</v>
      </c>
      <c r="W637" s="1">
        <f>(('logg värden'!W637))/('logg värden'!$W$1)</f>
        <v>213.2</v>
      </c>
      <c r="X637" s="1">
        <f>(('logg värden'!X637))/('logg värden'!$X$1)</f>
        <v>-3276.8</v>
      </c>
      <c r="Y637" s="1">
        <f>(('logg värden'!Y637))/('logg värden'!$Y$1)</f>
        <v>0</v>
      </c>
      <c r="Z637" s="1">
        <f>(('logg värden'!Z637))/('logg värden'!$Z$1)</f>
        <v>-59.1</v>
      </c>
      <c r="AA637" s="1">
        <f>(('logg värden'!AA637))/('logg värden'!$AA$1)</f>
        <v>0.5</v>
      </c>
      <c r="AB637" s="1">
        <f>(('logg värden'!AB637))/('logg värden'!$AB$1)</f>
        <v>0</v>
      </c>
      <c r="AC637" s="1">
        <f>(('logg värden'!AC637))/('logg värden'!$AC$1)</f>
        <v>0</v>
      </c>
      <c r="AD637" s="1">
        <f>(('logg värden'!AD637))/('logg värden'!$AD$1)</f>
        <v>0.5</v>
      </c>
      <c r="AE637" s="1">
        <f>(('logg värden'!AE637))/('logg värden'!$AE$1)</f>
        <v>0.5</v>
      </c>
      <c r="AF637" s="1">
        <f>(('logg värden'!AF637))/('logg värden'!$AF$1)</f>
        <v>1.5</v>
      </c>
      <c r="AG637" s="1">
        <f>(('logg värden'!AG637))/('logg värden'!$AG$1)</f>
        <v>0</v>
      </c>
      <c r="AH637" s="1">
        <f>(('logg värden'!AH637))/('logg värden'!$AH$1)</f>
        <v>25371</v>
      </c>
      <c r="AI637" s="1">
        <f>(('logg värden'!AI637))/('logg värden'!$AI$1)</f>
        <v>36750</v>
      </c>
      <c r="AJ637" s="1">
        <f>(('logg värden'!AJ637))/('logg värden'!$AJ$1)</f>
        <v>27271.439999999999</v>
      </c>
      <c r="AK637" s="1">
        <f>(('logg värden'!AK637))/('logg värden'!$AK$1)</f>
        <v>5885.66</v>
      </c>
      <c r="AL637" s="1">
        <f t="shared" si="9"/>
        <v>21385.78</v>
      </c>
      <c r="AM637" s="1">
        <f>(('logg värden'!AL637))/('logg värden'!$AL$1)</f>
        <v>0</v>
      </c>
    </row>
    <row r="638" spans="1:39" x14ac:dyDescent="0.2">
      <c r="A638">
        <f>'logg värden'!A638</f>
        <v>44532</v>
      </c>
      <c r="B638">
        <f>'logg värden'!B638</f>
        <v>0.76841435185185192</v>
      </c>
      <c r="C638" s="1">
        <f>(('logg värden'!C638))/('logg värden'!$C$1)</f>
        <v>-4</v>
      </c>
      <c r="D638" s="1">
        <f>(('logg värden'!D638))/('logg värden'!$D$1)</f>
        <v>-2.8</v>
      </c>
      <c r="E638" s="1">
        <f>(('logg värden'!E638))/('logg värden'!$E$1)</f>
        <v>22</v>
      </c>
      <c r="F638" s="1">
        <f>(('logg värden'!F638))/('logg värden'!$F$1)</f>
        <v>10</v>
      </c>
      <c r="G638" s="1">
        <f>(('logg värden'!G638))/('logg värden'!$G$1)</f>
        <v>29.4</v>
      </c>
      <c r="H638" s="1">
        <f>(('logg värden'!H638))/('logg värden'!$H$1)</f>
        <v>25.4</v>
      </c>
      <c r="I638" s="1">
        <f>(('logg värden'!I638))/('logg värden'!$I$1)</f>
        <v>29</v>
      </c>
      <c r="J638" s="1">
        <f>(('logg värden'!J638))/('logg värden'!$J$1)</f>
        <v>27.2</v>
      </c>
      <c r="K638" s="1">
        <f>(('logg värden'!K638))/('logg värden'!$K$1)</f>
        <v>25.6</v>
      </c>
      <c r="L638" s="1">
        <f>(('logg värden'!L638))/('logg värden'!$L$1)</f>
        <v>26</v>
      </c>
      <c r="M638" s="1">
        <f>(('logg värden'!M638))/('logg värden'!$M$1)</f>
        <v>-3276.8</v>
      </c>
      <c r="N638" s="1">
        <f>(('logg värden'!N638))/('logg värden'!$N$1)</f>
        <v>-3276.8</v>
      </c>
      <c r="O638" s="1">
        <f>(('logg värden'!O638))/('logg värden'!$O$1)</f>
        <v>45.9</v>
      </c>
      <c r="P638" s="1">
        <f>(('logg värden'!P638))/('logg värden'!$P$1)</f>
        <v>42.1</v>
      </c>
      <c r="Q638" s="1">
        <f>(('logg värden'!Q638))/('logg värden'!$Q$1)</f>
        <v>30.9</v>
      </c>
      <c r="R638" s="1">
        <f>(('logg värden'!R638))/('logg värden'!$R$1)</f>
        <v>42.1</v>
      </c>
      <c r="S638" s="1">
        <f>(('logg värden'!S638))/('logg värden'!$S$1)</f>
        <v>22</v>
      </c>
      <c r="T638" s="1">
        <f>(('logg värden'!T638))/('logg värden'!$T$1)</f>
        <v>23</v>
      </c>
      <c r="U638" s="1">
        <f>(('logg värden'!U638))/('logg värden'!$U$1)</f>
        <v>23</v>
      </c>
      <c r="V638" s="1">
        <f>(('logg värden'!V638))/('logg värden'!$V$1)</f>
        <v>20.2</v>
      </c>
      <c r="W638" s="1">
        <f>(('logg värden'!W638))/('logg värden'!$W$1)</f>
        <v>215.2</v>
      </c>
      <c r="X638" s="1">
        <f>(('logg värden'!X638))/('logg värden'!$X$1)</f>
        <v>-3276.8</v>
      </c>
      <c r="Y638" s="1">
        <f>(('logg värden'!Y638))/('logg värden'!$Y$1)</f>
        <v>0</v>
      </c>
      <c r="Z638" s="1">
        <f>(('logg värden'!Z638))/('logg värden'!$Z$1)</f>
        <v>-63.1</v>
      </c>
      <c r="AA638" s="1">
        <f>(('logg värden'!AA638))/('logg värden'!$AA$1)</f>
        <v>0.5</v>
      </c>
      <c r="AB638" s="1">
        <f>(('logg värden'!AB638))/('logg värden'!$AB$1)</f>
        <v>0</v>
      </c>
      <c r="AC638" s="1">
        <f>(('logg värden'!AC638))/('logg värden'!$AC$1)</f>
        <v>0</v>
      </c>
      <c r="AD638" s="1">
        <f>(('logg värden'!AD638))/('logg värden'!$AD$1)</f>
        <v>0.7</v>
      </c>
      <c r="AE638" s="1">
        <f>(('logg värden'!AE638))/('logg värden'!$AE$1)</f>
        <v>0.5</v>
      </c>
      <c r="AF638" s="1">
        <f>(('logg värden'!AF638))/('logg värden'!$AF$1)</f>
        <v>1.6</v>
      </c>
      <c r="AG638" s="1">
        <f>(('logg värden'!AG638))/('logg värden'!$AG$1)</f>
        <v>0</v>
      </c>
      <c r="AH638" s="1">
        <f>(('logg värden'!AH638))/('logg värden'!$AH$1)</f>
        <v>25371</v>
      </c>
      <c r="AI638" s="1">
        <f>(('logg värden'!AI638))/('logg värden'!$AI$1)</f>
        <v>36750</v>
      </c>
      <c r="AJ638" s="1">
        <f>(('logg värden'!AJ638))/('logg värden'!$AJ$1)</f>
        <v>27271.439999999999</v>
      </c>
      <c r="AK638" s="1">
        <f>(('logg värden'!AK638))/('logg värden'!$AK$1)</f>
        <v>5885.66</v>
      </c>
      <c r="AL638" s="1">
        <f t="shared" si="9"/>
        <v>21385.78</v>
      </c>
      <c r="AM638" s="1">
        <f>(('logg värden'!AL638))/('logg värden'!$AL$1)</f>
        <v>0</v>
      </c>
    </row>
    <row r="639" spans="1:39" x14ac:dyDescent="0.2">
      <c r="A639">
        <f>'logg värden'!A639</f>
        <v>44532</v>
      </c>
      <c r="B639">
        <f>'logg värden'!B639</f>
        <v>0.76910879629629625</v>
      </c>
      <c r="C639" s="1">
        <f>(('logg värden'!C639))/('logg värden'!$C$1)</f>
        <v>-4.0999999999999996</v>
      </c>
      <c r="D639" s="1">
        <f>(('logg värden'!D639))/('logg värden'!$D$1)</f>
        <v>-2.8</v>
      </c>
      <c r="E639" s="1">
        <f>(('logg värden'!E639))/('logg värden'!$E$1)</f>
        <v>22</v>
      </c>
      <c r="F639" s="1">
        <f>(('logg värden'!F639))/('logg värden'!$F$1)</f>
        <v>10</v>
      </c>
      <c r="G639" s="1">
        <f>(('logg värden'!G639))/('logg värden'!$G$1)</f>
        <v>29.4</v>
      </c>
      <c r="H639" s="1">
        <f>(('logg värden'!H639))/('logg värden'!$H$1)</f>
        <v>25.4</v>
      </c>
      <c r="I639" s="1">
        <f>(('logg värden'!I639))/('logg värden'!$I$1)</f>
        <v>29.1</v>
      </c>
      <c r="J639" s="1">
        <f>(('logg värden'!J639))/('logg värden'!$J$1)</f>
        <v>27.2</v>
      </c>
      <c r="K639" s="1">
        <f>(('logg värden'!K639))/('logg värden'!$K$1)</f>
        <v>25.6</v>
      </c>
      <c r="L639" s="1">
        <f>(('logg värden'!L639))/('logg värden'!$L$1)</f>
        <v>26</v>
      </c>
      <c r="M639" s="1">
        <f>(('logg värden'!M639))/('logg värden'!$M$1)</f>
        <v>-3276.8</v>
      </c>
      <c r="N639" s="1">
        <f>(('logg värden'!N639))/('logg värden'!$N$1)</f>
        <v>-3276.8</v>
      </c>
      <c r="O639" s="1">
        <f>(('logg värden'!O639))/('logg värden'!$O$1)</f>
        <v>45.9</v>
      </c>
      <c r="P639" s="1">
        <f>(('logg värden'!P639))/('logg värden'!$P$1)</f>
        <v>42.1</v>
      </c>
      <c r="Q639" s="1">
        <f>(('logg värden'!Q639))/('logg värden'!$Q$1)</f>
        <v>30.9</v>
      </c>
      <c r="R639" s="1">
        <f>(('logg värden'!R639))/('logg värden'!$R$1)</f>
        <v>42</v>
      </c>
      <c r="S639" s="1">
        <f>(('logg värden'!S639))/('logg värden'!$S$1)</f>
        <v>22</v>
      </c>
      <c r="T639" s="1">
        <f>(('logg värden'!T639))/('logg värden'!$T$1)</f>
        <v>23</v>
      </c>
      <c r="U639" s="1">
        <f>(('logg värden'!U639))/('logg värden'!$U$1)</f>
        <v>22.9</v>
      </c>
      <c r="V639" s="1">
        <f>(('logg värden'!V639))/('logg värden'!$V$1)</f>
        <v>20.3</v>
      </c>
      <c r="W639" s="1">
        <f>(('logg värden'!W639))/('logg värden'!$W$1)</f>
        <v>214.8</v>
      </c>
      <c r="X639" s="1">
        <f>(('logg värden'!X639))/('logg värden'!$X$1)</f>
        <v>-3276.8</v>
      </c>
      <c r="Y639" s="1">
        <f>(('logg värden'!Y639))/('logg värden'!$Y$1)</f>
        <v>0</v>
      </c>
      <c r="Z639" s="1">
        <f>(('logg värden'!Z639))/('logg värden'!$Z$1)</f>
        <v>-67.099999999999994</v>
      </c>
      <c r="AA639" s="1">
        <f>(('logg värden'!AA639))/('logg värden'!$AA$1)</f>
        <v>0.5</v>
      </c>
      <c r="AB639" s="1">
        <f>(('logg värden'!AB639))/('logg värden'!$AB$1)</f>
        <v>0</v>
      </c>
      <c r="AC639" s="1">
        <f>(('logg värden'!AC639))/('logg värden'!$AC$1)</f>
        <v>0</v>
      </c>
      <c r="AD639" s="1">
        <f>(('logg värden'!AD639))/('logg värden'!$AD$1)</f>
        <v>1</v>
      </c>
      <c r="AE639" s="1">
        <f>(('logg värden'!AE639))/('logg värden'!$AE$1)</f>
        <v>0.5</v>
      </c>
      <c r="AF639" s="1">
        <f>(('logg värden'!AF639))/('logg värden'!$AF$1)</f>
        <v>1.2</v>
      </c>
      <c r="AG639" s="1">
        <f>(('logg värden'!AG639))/('logg värden'!$AG$1)</f>
        <v>0</v>
      </c>
      <c r="AH639" s="1">
        <f>(('logg värden'!AH639))/('logg värden'!$AH$1)</f>
        <v>25371</v>
      </c>
      <c r="AI639" s="1">
        <f>(('logg värden'!AI639))/('logg värden'!$AI$1)</f>
        <v>36750</v>
      </c>
      <c r="AJ639" s="1">
        <f>(('logg värden'!AJ639))/('logg värden'!$AJ$1)</f>
        <v>27271.439999999999</v>
      </c>
      <c r="AK639" s="1">
        <f>(('logg värden'!AK639))/('logg värden'!$AK$1)</f>
        <v>5885.66</v>
      </c>
      <c r="AL639" s="1">
        <f t="shared" si="9"/>
        <v>21385.78</v>
      </c>
      <c r="AM639" s="1">
        <f>(('logg värden'!AL639))/('logg värden'!$AL$1)</f>
        <v>0</v>
      </c>
    </row>
    <row r="640" spans="1:39" x14ac:dyDescent="0.2">
      <c r="A640">
        <f>'logg värden'!A640</f>
        <v>44532</v>
      </c>
      <c r="B640">
        <f>'logg värden'!B640</f>
        <v>0.76980324074074069</v>
      </c>
      <c r="C640" s="1">
        <f>(('logg värden'!C640))/('logg värden'!$C$1)</f>
        <v>-4.0999999999999996</v>
      </c>
      <c r="D640" s="1">
        <f>(('logg värden'!D640))/('logg värden'!$D$1)</f>
        <v>-2.8</v>
      </c>
      <c r="E640" s="1">
        <f>(('logg värden'!E640))/('logg värden'!$E$1)</f>
        <v>22</v>
      </c>
      <c r="F640" s="1">
        <f>(('logg värden'!F640))/('logg värden'!$F$1)</f>
        <v>10</v>
      </c>
      <c r="G640" s="1">
        <f>(('logg värden'!G640))/('logg värden'!$G$1)</f>
        <v>29.4</v>
      </c>
      <c r="H640" s="1">
        <f>(('logg värden'!H640))/('logg värden'!$H$1)</f>
        <v>25.4</v>
      </c>
      <c r="I640" s="1">
        <f>(('logg värden'!I640))/('logg värden'!$I$1)</f>
        <v>29.2</v>
      </c>
      <c r="J640" s="1">
        <f>(('logg värden'!J640))/('logg värden'!$J$1)</f>
        <v>27.2</v>
      </c>
      <c r="K640" s="1">
        <f>(('logg värden'!K640))/('logg värden'!$K$1)</f>
        <v>25.6</v>
      </c>
      <c r="L640" s="1">
        <f>(('logg värden'!L640))/('logg värden'!$L$1)</f>
        <v>26</v>
      </c>
      <c r="M640" s="1">
        <f>(('logg värden'!M640))/('logg värden'!$M$1)</f>
        <v>-3276.8</v>
      </c>
      <c r="N640" s="1">
        <f>(('logg värden'!N640))/('logg värden'!$N$1)</f>
        <v>-3276.8</v>
      </c>
      <c r="O640" s="1">
        <f>(('logg värden'!O640))/('logg värden'!$O$1)</f>
        <v>45.9</v>
      </c>
      <c r="P640" s="1">
        <f>(('logg värden'!P640))/('logg värden'!$P$1)</f>
        <v>42.1</v>
      </c>
      <c r="Q640" s="1">
        <f>(('logg värden'!Q640))/('logg värden'!$Q$1)</f>
        <v>30.9</v>
      </c>
      <c r="R640" s="1">
        <f>(('logg värden'!R640))/('logg värden'!$R$1)</f>
        <v>41.9</v>
      </c>
      <c r="S640" s="1">
        <f>(('logg värden'!S640))/('logg värden'!$S$1)</f>
        <v>22</v>
      </c>
      <c r="T640" s="1">
        <f>(('logg värden'!T640))/('logg värden'!$T$1)</f>
        <v>23</v>
      </c>
      <c r="U640" s="1">
        <f>(('logg värden'!U640))/('logg värden'!$U$1)</f>
        <v>22.9</v>
      </c>
      <c r="V640" s="1">
        <f>(('logg värden'!V640))/('logg värden'!$V$1)</f>
        <v>20.3</v>
      </c>
      <c r="W640" s="1">
        <f>(('logg värden'!W640))/('logg värden'!$W$1)</f>
        <v>214.7</v>
      </c>
      <c r="X640" s="1">
        <f>(('logg värden'!X640))/('logg värden'!$X$1)</f>
        <v>-3276.8</v>
      </c>
      <c r="Y640" s="1">
        <f>(('logg värden'!Y640))/('logg värden'!$Y$1)</f>
        <v>0</v>
      </c>
      <c r="Z640" s="1">
        <f>(('logg värden'!Z640))/('logg värden'!$Z$1)</f>
        <v>-71.2</v>
      </c>
      <c r="AA640" s="1">
        <f>(('logg värden'!AA640))/('logg värden'!$AA$1)</f>
        <v>0.5</v>
      </c>
      <c r="AB640" s="1">
        <f>(('logg värden'!AB640))/('logg värden'!$AB$1)</f>
        <v>0</v>
      </c>
      <c r="AC640" s="1">
        <f>(('logg värden'!AC640))/('logg värden'!$AC$1)</f>
        <v>0</v>
      </c>
      <c r="AD640" s="1">
        <f>(('logg värden'!AD640))/('logg värden'!$AD$1)</f>
        <v>1</v>
      </c>
      <c r="AE640" s="1">
        <f>(('logg värden'!AE640))/('logg värden'!$AE$1)</f>
        <v>0.4</v>
      </c>
      <c r="AF640" s="1">
        <f>(('logg värden'!AF640))/('logg värden'!$AF$1)</f>
        <v>1.3</v>
      </c>
      <c r="AG640" s="1">
        <f>(('logg värden'!AG640))/('logg värden'!$AG$1)</f>
        <v>0</v>
      </c>
      <c r="AH640" s="1">
        <f>(('logg värden'!AH640))/('logg värden'!$AH$1)</f>
        <v>25371</v>
      </c>
      <c r="AI640" s="1">
        <f>(('logg värden'!AI640))/('logg värden'!$AI$1)</f>
        <v>36750</v>
      </c>
      <c r="AJ640" s="1">
        <f>(('logg värden'!AJ640))/('logg värden'!$AJ$1)</f>
        <v>27271.439999999999</v>
      </c>
      <c r="AK640" s="1">
        <f>(('logg värden'!AK640))/('logg värden'!$AK$1)</f>
        <v>5885.66</v>
      </c>
      <c r="AL640" s="1">
        <f t="shared" si="9"/>
        <v>21385.78</v>
      </c>
      <c r="AM640" s="1">
        <f>(('logg värden'!AL640))/('logg värden'!$AL$1)</f>
        <v>0</v>
      </c>
    </row>
    <row r="641" spans="1:39" x14ac:dyDescent="0.2">
      <c r="A641">
        <f>'logg värden'!A641</f>
        <v>44532</v>
      </c>
      <c r="B641">
        <f>'logg värden'!B641</f>
        <v>0.77049768518518524</v>
      </c>
      <c r="C641" s="1">
        <f>(('logg värden'!C641))/('logg värden'!$C$1)</f>
        <v>-4</v>
      </c>
      <c r="D641" s="1">
        <f>(('logg värden'!D641))/('logg värden'!$D$1)</f>
        <v>-2.8</v>
      </c>
      <c r="E641" s="1">
        <f>(('logg värden'!E641))/('logg värden'!$E$1)</f>
        <v>22</v>
      </c>
      <c r="F641" s="1">
        <f>(('logg värden'!F641))/('logg värden'!$F$1)</f>
        <v>10</v>
      </c>
      <c r="G641" s="1">
        <f>(('logg värden'!G641))/('logg värden'!$G$1)</f>
        <v>29.4</v>
      </c>
      <c r="H641" s="1">
        <f>(('logg värden'!H641))/('logg värden'!$H$1)</f>
        <v>25.3</v>
      </c>
      <c r="I641" s="1">
        <f>(('logg värden'!I641))/('logg värden'!$I$1)</f>
        <v>29.3</v>
      </c>
      <c r="J641" s="1">
        <f>(('logg värden'!J641))/('logg värden'!$J$1)</f>
        <v>27.2</v>
      </c>
      <c r="K641" s="1">
        <f>(('logg värden'!K641))/('logg värden'!$K$1)</f>
        <v>25.5</v>
      </c>
      <c r="L641" s="1">
        <f>(('logg värden'!L641))/('logg värden'!$L$1)</f>
        <v>25.9</v>
      </c>
      <c r="M641" s="1">
        <f>(('logg värden'!M641))/('logg värden'!$M$1)</f>
        <v>-3276.8</v>
      </c>
      <c r="N641" s="1">
        <f>(('logg värden'!N641))/('logg värden'!$N$1)</f>
        <v>-3276.8</v>
      </c>
      <c r="O641" s="1">
        <f>(('logg värden'!O641))/('logg värden'!$O$1)</f>
        <v>45.9</v>
      </c>
      <c r="P641" s="1">
        <f>(('logg värden'!P641))/('logg värden'!$P$1)</f>
        <v>42</v>
      </c>
      <c r="Q641" s="1">
        <f>(('logg värden'!Q641))/('logg värden'!$Q$1)</f>
        <v>30.9</v>
      </c>
      <c r="R641" s="1">
        <f>(('logg värden'!R641))/('logg värden'!$R$1)</f>
        <v>41.8</v>
      </c>
      <c r="S641" s="1">
        <f>(('logg värden'!S641))/('logg värden'!$S$1)</f>
        <v>21.9</v>
      </c>
      <c r="T641" s="1">
        <f>(('logg värden'!T641))/('logg värden'!$T$1)</f>
        <v>23</v>
      </c>
      <c r="U641" s="1">
        <f>(('logg värden'!U641))/('logg värden'!$U$1)</f>
        <v>22.9</v>
      </c>
      <c r="V641" s="1">
        <f>(('logg värden'!V641))/('logg värden'!$V$1)</f>
        <v>20.399999999999999</v>
      </c>
      <c r="W641" s="1">
        <f>(('logg värden'!W641))/('logg värden'!$W$1)</f>
        <v>216.8</v>
      </c>
      <c r="X641" s="1">
        <f>(('logg värden'!X641))/('logg värden'!$X$1)</f>
        <v>-3276.8</v>
      </c>
      <c r="Y641" s="1">
        <f>(('logg värden'!Y641))/('logg värden'!$Y$1)</f>
        <v>0</v>
      </c>
      <c r="Z641" s="1">
        <f>(('logg värden'!Z641))/('logg värden'!$Z$1)</f>
        <v>-75.2</v>
      </c>
      <c r="AA641" s="1">
        <f>(('logg värden'!AA641))/('logg värden'!$AA$1)</f>
        <v>0.5</v>
      </c>
      <c r="AB641" s="1">
        <f>(('logg värden'!AB641))/('logg värden'!$AB$1)</f>
        <v>0</v>
      </c>
      <c r="AC641" s="1">
        <f>(('logg värden'!AC641))/('logg värden'!$AC$1)</f>
        <v>0</v>
      </c>
      <c r="AD641" s="1">
        <f>(('logg värden'!AD641))/('logg värden'!$AD$1)</f>
        <v>1.2</v>
      </c>
      <c r="AE641" s="1">
        <f>(('logg värden'!AE641))/('logg värden'!$AE$1)</f>
        <v>0.4</v>
      </c>
      <c r="AF641" s="1">
        <f>(('logg värden'!AF641))/('logg värden'!$AF$1)</f>
        <v>1.3</v>
      </c>
      <c r="AG641" s="1">
        <f>(('logg värden'!AG641))/('logg värden'!$AG$1)</f>
        <v>0</v>
      </c>
      <c r="AH641" s="1">
        <f>(('logg värden'!AH641))/('logg värden'!$AH$1)</f>
        <v>25371</v>
      </c>
      <c r="AI641" s="1">
        <f>(('logg värden'!AI641))/('logg värden'!$AI$1)</f>
        <v>36750</v>
      </c>
      <c r="AJ641" s="1">
        <f>(('logg värden'!AJ641))/('logg värden'!$AJ$1)</f>
        <v>27271.439999999999</v>
      </c>
      <c r="AK641" s="1">
        <f>(('logg värden'!AK641))/('logg värden'!$AK$1)</f>
        <v>5885.66</v>
      </c>
      <c r="AL641" s="1">
        <f t="shared" si="9"/>
        <v>21385.78</v>
      </c>
      <c r="AM641" s="1">
        <f>(('logg värden'!AL641))/('logg värden'!$AL$1)</f>
        <v>0</v>
      </c>
    </row>
    <row r="642" spans="1:39" x14ac:dyDescent="0.2">
      <c r="A642">
        <f>'logg värden'!A642</f>
        <v>44532</v>
      </c>
      <c r="B642">
        <f>'logg värden'!B642</f>
        <v>0.77119212962962969</v>
      </c>
      <c r="C642" s="1">
        <f>(('logg värden'!C642))/('logg värden'!$C$1)</f>
        <v>-4</v>
      </c>
      <c r="D642" s="1">
        <f>(('logg värden'!D642))/('logg värden'!$D$1)</f>
        <v>-2.8</v>
      </c>
      <c r="E642" s="1">
        <f>(('logg värden'!E642))/('logg värden'!$E$1)</f>
        <v>22</v>
      </c>
      <c r="F642" s="1">
        <f>(('logg värden'!F642))/('logg värden'!$F$1)</f>
        <v>10</v>
      </c>
      <c r="G642" s="1">
        <f>(('logg värden'!G642))/('logg värden'!$G$1)</f>
        <v>29.4</v>
      </c>
      <c r="H642" s="1">
        <f>(('logg värden'!H642))/('logg värden'!$H$1)</f>
        <v>25.3</v>
      </c>
      <c r="I642" s="1">
        <f>(('logg värden'!I642))/('logg värden'!$I$1)</f>
        <v>29.3</v>
      </c>
      <c r="J642" s="1">
        <f>(('logg värden'!J642))/('logg värden'!$J$1)</f>
        <v>27.2</v>
      </c>
      <c r="K642" s="1">
        <f>(('logg värden'!K642))/('logg värden'!$K$1)</f>
        <v>25.6</v>
      </c>
      <c r="L642" s="1">
        <f>(('logg värden'!L642))/('logg värden'!$L$1)</f>
        <v>25.9</v>
      </c>
      <c r="M642" s="1">
        <f>(('logg värden'!M642))/('logg värden'!$M$1)</f>
        <v>-3276.8</v>
      </c>
      <c r="N642" s="1">
        <f>(('logg värden'!N642))/('logg värden'!$N$1)</f>
        <v>-3276.8</v>
      </c>
      <c r="O642" s="1">
        <f>(('logg värden'!O642))/('logg värden'!$O$1)</f>
        <v>45.9</v>
      </c>
      <c r="P642" s="1">
        <f>(('logg värden'!P642))/('logg värden'!$P$1)</f>
        <v>42</v>
      </c>
      <c r="Q642" s="1">
        <f>(('logg värden'!Q642))/('logg värden'!$Q$1)</f>
        <v>30.9</v>
      </c>
      <c r="R642" s="1">
        <f>(('logg värden'!R642))/('logg värden'!$R$1)</f>
        <v>41.7</v>
      </c>
      <c r="S642" s="1">
        <f>(('logg värden'!S642))/('logg värden'!$S$1)</f>
        <v>22</v>
      </c>
      <c r="T642" s="1">
        <f>(('logg värden'!T642))/('logg värden'!$T$1)</f>
        <v>23</v>
      </c>
      <c r="U642" s="1">
        <f>(('logg värden'!U642))/('logg värden'!$U$1)</f>
        <v>22.9</v>
      </c>
      <c r="V642" s="1">
        <f>(('logg värden'!V642))/('logg värden'!$V$1)</f>
        <v>20.6</v>
      </c>
      <c r="W642" s="1">
        <f>(('logg värden'!W642))/('logg värden'!$W$1)</f>
        <v>214.4</v>
      </c>
      <c r="X642" s="1">
        <f>(('logg värden'!X642))/('logg värden'!$X$1)</f>
        <v>-3276.8</v>
      </c>
      <c r="Y642" s="1">
        <f>(('logg värden'!Y642))/('logg värden'!$Y$1)</f>
        <v>0</v>
      </c>
      <c r="Z642" s="1">
        <f>(('logg värden'!Z642))/('logg värden'!$Z$1)</f>
        <v>-79.3</v>
      </c>
      <c r="AA642" s="1">
        <f>(('logg värden'!AA642))/('logg värden'!$AA$1)</f>
        <v>0.5</v>
      </c>
      <c r="AB642" s="1">
        <f>(('logg värden'!AB642))/('logg värden'!$AB$1)</f>
        <v>0</v>
      </c>
      <c r="AC642" s="1">
        <f>(('logg värden'!AC642))/('logg värden'!$AC$1)</f>
        <v>0</v>
      </c>
      <c r="AD642" s="1">
        <f>(('logg värden'!AD642))/('logg värden'!$AD$1)</f>
        <v>0.9</v>
      </c>
      <c r="AE642" s="1">
        <f>(('logg värden'!AE642))/('logg värden'!$AE$1)</f>
        <v>0.4</v>
      </c>
      <c r="AF642" s="1">
        <f>(('logg värden'!AF642))/('logg värden'!$AF$1)</f>
        <v>0.9</v>
      </c>
      <c r="AG642" s="1">
        <f>(('logg värden'!AG642))/('logg värden'!$AG$1)</f>
        <v>0</v>
      </c>
      <c r="AH642" s="1">
        <f>(('logg värden'!AH642))/('logg värden'!$AH$1)</f>
        <v>25371</v>
      </c>
      <c r="AI642" s="1">
        <f>(('logg värden'!AI642))/('logg värden'!$AI$1)</f>
        <v>36750</v>
      </c>
      <c r="AJ642" s="1">
        <f>(('logg värden'!AJ642))/('logg värden'!$AJ$1)</f>
        <v>27271.439999999999</v>
      </c>
      <c r="AK642" s="1">
        <f>(('logg värden'!AK642))/('logg värden'!$AK$1)</f>
        <v>5885.66</v>
      </c>
      <c r="AL642" s="1">
        <f t="shared" si="9"/>
        <v>21385.78</v>
      </c>
      <c r="AM642" s="1">
        <f>(('logg värden'!AL642))/('logg värden'!$AL$1)</f>
        <v>0</v>
      </c>
    </row>
    <row r="643" spans="1:39" x14ac:dyDescent="0.2">
      <c r="A643">
        <f>'logg värden'!A643</f>
        <v>44532</v>
      </c>
      <c r="B643">
        <f>'logg värden'!B643</f>
        <v>0.77188657407407402</v>
      </c>
      <c r="C643" s="1">
        <f>(('logg värden'!C643))/('logg värden'!$C$1)</f>
        <v>-4.0999999999999996</v>
      </c>
      <c r="D643" s="1">
        <f>(('logg värden'!D643))/('logg värden'!$D$1)</f>
        <v>-2.8</v>
      </c>
      <c r="E643" s="1">
        <f>(('logg värden'!E643))/('logg värden'!$E$1)</f>
        <v>21.9</v>
      </c>
      <c r="F643" s="1">
        <f>(('logg värden'!F643))/('logg värden'!$F$1)</f>
        <v>10</v>
      </c>
      <c r="G643" s="1">
        <f>(('logg värden'!G643))/('logg värden'!$G$1)</f>
        <v>29.4</v>
      </c>
      <c r="H643" s="1">
        <f>(('logg värden'!H643))/('logg värden'!$H$1)</f>
        <v>25.3</v>
      </c>
      <c r="I643" s="1">
        <f>(('logg värden'!I643))/('logg värden'!$I$1)</f>
        <v>29.4</v>
      </c>
      <c r="J643" s="1">
        <f>(('logg värden'!J643))/('logg värden'!$J$1)</f>
        <v>27.2</v>
      </c>
      <c r="K643" s="1">
        <f>(('logg värden'!K643))/('logg värden'!$K$1)</f>
        <v>25.6</v>
      </c>
      <c r="L643" s="1">
        <f>(('logg värden'!L643))/('logg värden'!$L$1)</f>
        <v>26</v>
      </c>
      <c r="M643" s="1">
        <f>(('logg värden'!M643))/('logg värden'!$M$1)</f>
        <v>-3276.8</v>
      </c>
      <c r="N643" s="1">
        <f>(('logg värden'!N643))/('logg värden'!$N$1)</f>
        <v>-3276.8</v>
      </c>
      <c r="O643" s="1">
        <f>(('logg värden'!O643))/('logg värden'!$O$1)</f>
        <v>45.9</v>
      </c>
      <c r="P643" s="1">
        <f>(('logg värden'!P643))/('logg värden'!$P$1)</f>
        <v>42</v>
      </c>
      <c r="Q643" s="1">
        <f>(('logg värden'!Q643))/('logg värden'!$Q$1)</f>
        <v>30.9</v>
      </c>
      <c r="R643" s="1">
        <f>(('logg värden'!R643))/('logg värden'!$R$1)</f>
        <v>41.5</v>
      </c>
      <c r="S643" s="1">
        <f>(('logg värden'!S643))/('logg värden'!$S$1)</f>
        <v>22</v>
      </c>
      <c r="T643" s="1">
        <f>(('logg värden'!T643))/('logg värden'!$T$1)</f>
        <v>23</v>
      </c>
      <c r="U643" s="1">
        <f>(('logg värden'!U643))/('logg värden'!$U$1)</f>
        <v>22.9</v>
      </c>
      <c r="V643" s="1">
        <f>(('logg värden'!V643))/('logg värden'!$V$1)</f>
        <v>20.7</v>
      </c>
      <c r="W643" s="1">
        <f>(('logg värden'!W643))/('logg värden'!$W$1)</f>
        <v>212.5</v>
      </c>
      <c r="X643" s="1">
        <f>(('logg värden'!X643))/('logg värden'!$X$1)</f>
        <v>-3276.8</v>
      </c>
      <c r="Y643" s="1">
        <f>(('logg värden'!Y643))/('logg värden'!$Y$1)</f>
        <v>0</v>
      </c>
      <c r="Z643" s="1">
        <f>(('logg värden'!Z643))/('logg värden'!$Z$1)</f>
        <v>-83.4</v>
      </c>
      <c r="AA643" s="1">
        <f>(('logg värden'!AA643))/('logg värden'!$AA$1)</f>
        <v>0.5</v>
      </c>
      <c r="AB643" s="1">
        <f>(('logg värden'!AB643))/('logg värden'!$AB$1)</f>
        <v>0</v>
      </c>
      <c r="AC643" s="1">
        <f>(('logg värden'!AC643))/('logg värden'!$AC$1)</f>
        <v>0</v>
      </c>
      <c r="AD643" s="1">
        <f>(('logg värden'!AD643))/('logg värden'!$AD$1)</f>
        <v>0.9</v>
      </c>
      <c r="AE643" s="1">
        <f>(('logg värden'!AE643))/('logg värden'!$AE$1)</f>
        <v>0.4</v>
      </c>
      <c r="AF643" s="1">
        <f>(('logg värden'!AF643))/('logg värden'!$AF$1)</f>
        <v>1.3</v>
      </c>
      <c r="AG643" s="1">
        <f>(('logg värden'!AG643))/('logg värden'!$AG$1)</f>
        <v>0</v>
      </c>
      <c r="AH643" s="1">
        <f>(('logg värden'!AH643))/('logg värden'!$AH$1)</f>
        <v>25371</v>
      </c>
      <c r="AI643" s="1">
        <f>(('logg värden'!AI643))/('logg värden'!$AI$1)</f>
        <v>36750</v>
      </c>
      <c r="AJ643" s="1">
        <f>(('logg värden'!AJ643))/('logg värden'!$AJ$1)</f>
        <v>27271.439999999999</v>
      </c>
      <c r="AK643" s="1">
        <f>(('logg värden'!AK643))/('logg värden'!$AK$1)</f>
        <v>5885.66</v>
      </c>
      <c r="AL643" s="1">
        <f t="shared" ref="AL643:AL706" si="10">AJ643-AK643</f>
        <v>21385.78</v>
      </c>
      <c r="AM643" s="1">
        <f>(('logg värden'!AL643))/('logg värden'!$AL$1)</f>
        <v>0</v>
      </c>
    </row>
    <row r="644" spans="1:39" x14ac:dyDescent="0.2">
      <c r="A644">
        <f>'logg värden'!A644</f>
        <v>44532</v>
      </c>
      <c r="B644">
        <f>'logg värden'!B644</f>
        <v>0.77258101851851846</v>
      </c>
      <c r="C644" s="1">
        <f>(('logg värden'!C644))/('logg värden'!$C$1)</f>
        <v>-4.0999999999999996</v>
      </c>
      <c r="D644" s="1">
        <f>(('logg värden'!D644))/('logg värden'!$D$1)</f>
        <v>-2.8</v>
      </c>
      <c r="E644" s="1">
        <f>(('logg värden'!E644))/('logg värden'!$E$1)</f>
        <v>22</v>
      </c>
      <c r="F644" s="1">
        <f>(('logg värden'!F644))/('logg värden'!$F$1)</f>
        <v>10</v>
      </c>
      <c r="G644" s="1">
        <f>(('logg värden'!G644))/('logg värden'!$G$1)</f>
        <v>29.4</v>
      </c>
      <c r="H644" s="1">
        <f>(('logg värden'!H644))/('logg värden'!$H$1)</f>
        <v>25.3</v>
      </c>
      <c r="I644" s="1">
        <f>(('logg värden'!I644))/('logg värden'!$I$1)</f>
        <v>29.4</v>
      </c>
      <c r="J644" s="1">
        <f>(('logg värden'!J644))/('logg värden'!$J$1)</f>
        <v>27.2</v>
      </c>
      <c r="K644" s="1">
        <f>(('logg värden'!K644))/('logg värden'!$K$1)</f>
        <v>25.5</v>
      </c>
      <c r="L644" s="1">
        <f>(('logg värden'!L644))/('logg värden'!$L$1)</f>
        <v>25.9</v>
      </c>
      <c r="M644" s="1">
        <f>(('logg värden'!M644))/('logg värden'!$M$1)</f>
        <v>-3276.8</v>
      </c>
      <c r="N644" s="1">
        <f>(('logg värden'!N644))/('logg värden'!$N$1)</f>
        <v>-3276.8</v>
      </c>
      <c r="O644" s="1">
        <f>(('logg värden'!O644))/('logg värden'!$O$1)</f>
        <v>45.9</v>
      </c>
      <c r="P644" s="1">
        <f>(('logg värden'!P644))/('logg värden'!$P$1)</f>
        <v>42</v>
      </c>
      <c r="Q644" s="1">
        <f>(('logg värden'!Q644))/('logg värden'!$Q$1)</f>
        <v>30.9</v>
      </c>
      <c r="R644" s="1">
        <f>(('logg värden'!R644))/('logg värden'!$R$1)</f>
        <v>41.4</v>
      </c>
      <c r="S644" s="1">
        <f>(('logg värden'!S644))/('logg värden'!$S$1)</f>
        <v>22</v>
      </c>
      <c r="T644" s="1">
        <f>(('logg värden'!T644))/('logg värden'!$T$1)</f>
        <v>23</v>
      </c>
      <c r="U644" s="1">
        <f>(('logg värden'!U644))/('logg värden'!$U$1)</f>
        <v>22.9</v>
      </c>
      <c r="V644" s="1">
        <f>(('logg värden'!V644))/('logg värden'!$V$1)</f>
        <v>20.9</v>
      </c>
      <c r="W644" s="1">
        <f>(('logg värden'!W644))/('logg värden'!$W$1)</f>
        <v>217.6</v>
      </c>
      <c r="X644" s="1">
        <f>(('logg värden'!X644))/('logg värden'!$X$1)</f>
        <v>-3276.8</v>
      </c>
      <c r="Y644" s="1">
        <f>(('logg värden'!Y644))/('logg värden'!$Y$1)</f>
        <v>0</v>
      </c>
      <c r="Z644" s="1">
        <f>(('logg värden'!Z644))/('logg värden'!$Z$1)</f>
        <v>-87.4</v>
      </c>
      <c r="AA644" s="1">
        <f>(('logg värden'!AA644))/('logg värden'!$AA$1)</f>
        <v>0.5</v>
      </c>
      <c r="AB644" s="1">
        <f>(('logg värden'!AB644))/('logg värden'!$AB$1)</f>
        <v>0</v>
      </c>
      <c r="AC644" s="1">
        <f>(('logg värden'!AC644))/('logg värden'!$AC$1)</f>
        <v>0</v>
      </c>
      <c r="AD644" s="1">
        <f>(('logg värden'!AD644))/('logg värden'!$AD$1)</f>
        <v>1.1000000000000001</v>
      </c>
      <c r="AE644" s="1">
        <f>(('logg värden'!AE644))/('logg värden'!$AE$1)</f>
        <v>0.3</v>
      </c>
      <c r="AF644" s="1">
        <f>(('logg värden'!AF644))/('logg värden'!$AF$1)</f>
        <v>1.2</v>
      </c>
      <c r="AG644" s="1">
        <f>(('logg värden'!AG644))/('logg värden'!$AG$1)</f>
        <v>0</v>
      </c>
      <c r="AH644" s="1">
        <f>(('logg värden'!AH644))/('logg värden'!$AH$1)</f>
        <v>25371</v>
      </c>
      <c r="AI644" s="1">
        <f>(('logg värden'!AI644))/('logg värden'!$AI$1)</f>
        <v>36750</v>
      </c>
      <c r="AJ644" s="1">
        <f>(('logg värden'!AJ644))/('logg värden'!$AJ$1)</f>
        <v>27271.439999999999</v>
      </c>
      <c r="AK644" s="1">
        <f>(('logg värden'!AK644))/('logg värden'!$AK$1)</f>
        <v>5885.66</v>
      </c>
      <c r="AL644" s="1">
        <f t="shared" si="10"/>
        <v>21385.78</v>
      </c>
      <c r="AM644" s="1">
        <f>(('logg värden'!AL644))/('logg värden'!$AL$1)</f>
        <v>0</v>
      </c>
    </row>
    <row r="645" spans="1:39" x14ac:dyDescent="0.2">
      <c r="A645">
        <f>'logg värden'!A645</f>
        <v>44532</v>
      </c>
      <c r="B645">
        <f>'logg värden'!B645</f>
        <v>0.77327546296296301</v>
      </c>
      <c r="C645" s="1">
        <f>(('logg värden'!C645))/('logg värden'!$C$1)</f>
        <v>-4.0999999999999996</v>
      </c>
      <c r="D645" s="1">
        <f>(('logg värden'!D645))/('logg värden'!$D$1)</f>
        <v>-2.8</v>
      </c>
      <c r="E645" s="1">
        <f>(('logg värden'!E645))/('logg värden'!$E$1)</f>
        <v>21.9</v>
      </c>
      <c r="F645" s="1">
        <f>(('logg värden'!F645))/('logg värden'!$F$1)</f>
        <v>10</v>
      </c>
      <c r="G645" s="1">
        <f>(('logg värden'!G645))/('logg värden'!$G$1)</f>
        <v>29.5</v>
      </c>
      <c r="H645" s="1">
        <f>(('logg värden'!H645))/('logg värden'!$H$1)</f>
        <v>25.3</v>
      </c>
      <c r="I645" s="1">
        <f>(('logg värden'!I645))/('logg värden'!$I$1)</f>
        <v>29.4</v>
      </c>
      <c r="J645" s="1">
        <f>(('logg värden'!J645))/('logg värden'!$J$1)</f>
        <v>27.2</v>
      </c>
      <c r="K645" s="1">
        <f>(('logg värden'!K645))/('logg värden'!$K$1)</f>
        <v>25.5</v>
      </c>
      <c r="L645" s="1">
        <f>(('logg värden'!L645))/('logg värden'!$L$1)</f>
        <v>26</v>
      </c>
      <c r="M645" s="1">
        <f>(('logg värden'!M645))/('logg värden'!$M$1)</f>
        <v>-3276.8</v>
      </c>
      <c r="N645" s="1">
        <f>(('logg värden'!N645))/('logg värden'!$N$1)</f>
        <v>-3276.8</v>
      </c>
      <c r="O645" s="1">
        <f>(('logg värden'!O645))/('logg värden'!$O$1)</f>
        <v>45.9</v>
      </c>
      <c r="P645" s="1">
        <f>(('logg värden'!P645))/('logg värden'!$P$1)</f>
        <v>42</v>
      </c>
      <c r="Q645" s="1">
        <f>(('logg värden'!Q645))/('logg värden'!$Q$1)</f>
        <v>30.9</v>
      </c>
      <c r="R645" s="1">
        <f>(('logg värden'!R645))/('logg värden'!$R$1)</f>
        <v>41.3</v>
      </c>
      <c r="S645" s="1">
        <f>(('logg värden'!S645))/('logg värden'!$S$1)</f>
        <v>22.1</v>
      </c>
      <c r="T645" s="1">
        <f>(('logg värden'!T645))/('logg värden'!$T$1)</f>
        <v>23</v>
      </c>
      <c r="U645" s="1">
        <f>(('logg värden'!U645))/('logg värden'!$U$1)</f>
        <v>22.9</v>
      </c>
      <c r="V645" s="1">
        <f>(('logg värden'!V645))/('logg värden'!$V$1)</f>
        <v>21</v>
      </c>
      <c r="W645" s="1">
        <f>(('logg värden'!W645))/('logg värden'!$W$1)</f>
        <v>217</v>
      </c>
      <c r="X645" s="1">
        <f>(('logg värden'!X645))/('logg värden'!$X$1)</f>
        <v>-3276.8</v>
      </c>
      <c r="Y645" s="1">
        <f>(('logg värden'!Y645))/('logg värden'!$Y$1)</f>
        <v>0</v>
      </c>
      <c r="Z645" s="1">
        <f>(('logg värden'!Z645))/('logg värden'!$Z$1)</f>
        <v>-91.5</v>
      </c>
      <c r="AA645" s="1">
        <f>(('logg värden'!AA645))/('logg värden'!$AA$1)</f>
        <v>0.5</v>
      </c>
      <c r="AB645" s="1">
        <f>(('logg värden'!AB645))/('logg värden'!$AB$1)</f>
        <v>0</v>
      </c>
      <c r="AC645" s="1">
        <f>(('logg värden'!AC645))/('logg värden'!$AC$1)</f>
        <v>0</v>
      </c>
      <c r="AD645" s="1">
        <f>(('logg värden'!AD645))/('logg värden'!$AD$1)</f>
        <v>1.3</v>
      </c>
      <c r="AE645" s="1">
        <f>(('logg värden'!AE645))/('logg värden'!$AE$1)</f>
        <v>0.4</v>
      </c>
      <c r="AF645" s="1">
        <f>(('logg värden'!AF645))/('logg värden'!$AF$1)</f>
        <v>1.3</v>
      </c>
      <c r="AG645" s="1">
        <f>(('logg värden'!AG645))/('logg värden'!$AG$1)</f>
        <v>0</v>
      </c>
      <c r="AH645" s="1">
        <f>(('logg värden'!AH645))/('logg värden'!$AH$1)</f>
        <v>25371</v>
      </c>
      <c r="AI645" s="1">
        <f>(('logg värden'!AI645))/('logg värden'!$AI$1)</f>
        <v>36750</v>
      </c>
      <c r="AJ645" s="1">
        <f>(('logg värden'!AJ645))/('logg värden'!$AJ$1)</f>
        <v>27271.439999999999</v>
      </c>
      <c r="AK645" s="1">
        <f>(('logg värden'!AK645))/('logg värden'!$AK$1)</f>
        <v>5885.66</v>
      </c>
      <c r="AL645" s="1">
        <f t="shared" si="10"/>
        <v>21385.78</v>
      </c>
      <c r="AM645" s="1">
        <f>(('logg värden'!AL645))/('logg värden'!$AL$1)</f>
        <v>0</v>
      </c>
    </row>
    <row r="646" spans="1:39" x14ac:dyDescent="0.2">
      <c r="A646">
        <f>'logg värden'!A646</f>
        <v>44532</v>
      </c>
      <c r="B646">
        <f>'logg värden'!B646</f>
        <v>0.77396990740740745</v>
      </c>
      <c r="C646" s="1">
        <f>(('logg värden'!C646))/('logg värden'!$C$1)</f>
        <v>-4.0999999999999996</v>
      </c>
      <c r="D646" s="1">
        <f>(('logg värden'!D646))/('logg värden'!$D$1)</f>
        <v>-2.8</v>
      </c>
      <c r="E646" s="1">
        <f>(('logg värden'!E646))/('logg värden'!$E$1)</f>
        <v>22</v>
      </c>
      <c r="F646" s="1">
        <f>(('logg värden'!F646))/('logg värden'!$F$1)</f>
        <v>10</v>
      </c>
      <c r="G646" s="1">
        <f>(('logg värden'!G646))/('logg värden'!$G$1)</f>
        <v>29.5</v>
      </c>
      <c r="H646" s="1">
        <f>(('logg värden'!H646))/('logg värden'!$H$1)</f>
        <v>25.3</v>
      </c>
      <c r="I646" s="1">
        <f>(('logg värden'!I646))/('logg värden'!$I$1)</f>
        <v>29.5</v>
      </c>
      <c r="J646" s="1">
        <f>(('logg värden'!J646))/('logg värden'!$J$1)</f>
        <v>27.2</v>
      </c>
      <c r="K646" s="1">
        <f>(('logg värden'!K646))/('logg värden'!$K$1)</f>
        <v>25.5</v>
      </c>
      <c r="L646" s="1">
        <f>(('logg värden'!L646))/('logg värden'!$L$1)</f>
        <v>25.9</v>
      </c>
      <c r="M646" s="1">
        <f>(('logg värden'!M646))/('logg värden'!$M$1)</f>
        <v>-3276.8</v>
      </c>
      <c r="N646" s="1">
        <f>(('logg värden'!N646))/('logg värden'!$N$1)</f>
        <v>-3276.8</v>
      </c>
      <c r="O646" s="1">
        <f>(('logg värden'!O646))/('logg värden'!$O$1)</f>
        <v>45.9</v>
      </c>
      <c r="P646" s="1">
        <f>(('logg värden'!P646))/('logg värden'!$P$1)</f>
        <v>41.9</v>
      </c>
      <c r="Q646" s="1">
        <f>(('logg värden'!Q646))/('logg värden'!$Q$1)</f>
        <v>30.9</v>
      </c>
      <c r="R646" s="1">
        <f>(('logg värden'!R646))/('logg värden'!$R$1)</f>
        <v>41.2</v>
      </c>
      <c r="S646" s="1">
        <f>(('logg värden'!S646))/('logg värden'!$S$1)</f>
        <v>22</v>
      </c>
      <c r="T646" s="1">
        <f>(('logg värden'!T646))/('logg värden'!$T$1)</f>
        <v>22.9</v>
      </c>
      <c r="U646" s="1">
        <f>(('logg värden'!U646))/('logg värden'!$U$1)</f>
        <v>22.8</v>
      </c>
      <c r="V646" s="1">
        <f>(('logg värden'!V646))/('logg värden'!$V$1)</f>
        <v>21</v>
      </c>
      <c r="W646" s="1">
        <f>(('logg värden'!W646))/('logg värden'!$W$1)</f>
        <v>213.1</v>
      </c>
      <c r="X646" s="1">
        <f>(('logg värden'!X646))/('logg värden'!$X$1)</f>
        <v>-3276.8</v>
      </c>
      <c r="Y646" s="1">
        <f>(('logg värden'!Y646))/('logg värden'!$Y$1)</f>
        <v>0</v>
      </c>
      <c r="Z646" s="1">
        <f>(('logg värden'!Z646))/('logg värden'!$Z$1)</f>
        <v>-95.7</v>
      </c>
      <c r="AA646" s="1">
        <f>(('logg värden'!AA646))/('logg värden'!$AA$1)</f>
        <v>0.5</v>
      </c>
      <c r="AB646" s="1">
        <f>(('logg värden'!AB646))/('logg värden'!$AB$1)</f>
        <v>0</v>
      </c>
      <c r="AC646" s="1">
        <f>(('logg värden'!AC646))/('logg värden'!$AC$1)</f>
        <v>0</v>
      </c>
      <c r="AD646" s="1">
        <f>(('logg värden'!AD646))/('logg värden'!$AD$1)</f>
        <v>1</v>
      </c>
      <c r="AE646" s="1">
        <f>(('logg värden'!AE646))/('logg värden'!$AE$1)</f>
        <v>0.3</v>
      </c>
      <c r="AF646" s="1">
        <f>(('logg värden'!AF646))/('logg värden'!$AF$1)</f>
        <v>1.2</v>
      </c>
      <c r="AG646" s="1">
        <f>(('logg värden'!AG646))/('logg värden'!$AG$1)</f>
        <v>0</v>
      </c>
      <c r="AH646" s="1">
        <f>(('logg värden'!AH646))/('logg värden'!$AH$1)</f>
        <v>25371</v>
      </c>
      <c r="AI646" s="1">
        <f>(('logg värden'!AI646))/('logg värden'!$AI$1)</f>
        <v>36750</v>
      </c>
      <c r="AJ646" s="1">
        <f>(('logg värden'!AJ646))/('logg värden'!$AJ$1)</f>
        <v>27271.439999999999</v>
      </c>
      <c r="AK646" s="1">
        <f>(('logg värden'!AK646))/('logg värden'!$AK$1)</f>
        <v>5885.66</v>
      </c>
      <c r="AL646" s="1">
        <f t="shared" si="10"/>
        <v>21385.78</v>
      </c>
      <c r="AM646" s="1">
        <f>(('logg värden'!AL646))/('logg värden'!$AL$1)</f>
        <v>0</v>
      </c>
    </row>
    <row r="647" spans="1:39" x14ac:dyDescent="0.2">
      <c r="A647">
        <f>'logg värden'!A647</f>
        <v>44532</v>
      </c>
      <c r="B647">
        <f>'logg värden'!B647</f>
        <v>0.77466435185185178</v>
      </c>
      <c r="C647" s="1">
        <f>(('logg värden'!C647))/('logg värden'!$C$1)</f>
        <v>-4.0999999999999996</v>
      </c>
      <c r="D647" s="1">
        <f>(('logg värden'!D647))/('logg värden'!$D$1)</f>
        <v>-2.8</v>
      </c>
      <c r="E647" s="1">
        <f>(('logg värden'!E647))/('logg värden'!$E$1)</f>
        <v>22</v>
      </c>
      <c r="F647" s="1">
        <f>(('logg värden'!F647))/('logg värden'!$F$1)</f>
        <v>10</v>
      </c>
      <c r="G647" s="1">
        <f>(('logg värden'!G647))/('logg värden'!$G$1)</f>
        <v>29.5</v>
      </c>
      <c r="H647" s="1">
        <f>(('logg värden'!H647))/('logg värden'!$H$1)</f>
        <v>25.2</v>
      </c>
      <c r="I647" s="1">
        <f>(('logg värden'!I647))/('logg värden'!$I$1)</f>
        <v>29.5</v>
      </c>
      <c r="J647" s="1">
        <f>(('logg värden'!J647))/('logg värden'!$J$1)</f>
        <v>27.2</v>
      </c>
      <c r="K647" s="1">
        <f>(('logg värden'!K647))/('logg värden'!$K$1)</f>
        <v>25.5</v>
      </c>
      <c r="L647" s="1">
        <f>(('logg värden'!L647))/('logg värden'!$L$1)</f>
        <v>25.9</v>
      </c>
      <c r="M647" s="1">
        <f>(('logg värden'!M647))/('logg värden'!$M$1)</f>
        <v>-3276.8</v>
      </c>
      <c r="N647" s="1">
        <f>(('logg värden'!N647))/('logg värden'!$N$1)</f>
        <v>-3276.8</v>
      </c>
      <c r="O647" s="1">
        <f>(('logg värden'!O647))/('logg värden'!$O$1)</f>
        <v>45.9</v>
      </c>
      <c r="P647" s="1">
        <f>(('logg värden'!P647))/('logg värden'!$P$1)</f>
        <v>41.9</v>
      </c>
      <c r="Q647" s="1">
        <f>(('logg värden'!Q647))/('logg värden'!$Q$1)</f>
        <v>30.9</v>
      </c>
      <c r="R647" s="1">
        <f>(('logg värden'!R647))/('logg värden'!$R$1)</f>
        <v>41</v>
      </c>
      <c r="S647" s="1">
        <f>(('logg värden'!S647))/('logg värden'!$S$1)</f>
        <v>22</v>
      </c>
      <c r="T647" s="1">
        <f>(('logg värden'!T647))/('logg värden'!$T$1)</f>
        <v>22.9</v>
      </c>
      <c r="U647" s="1">
        <f>(('logg värden'!U647))/('logg värden'!$U$1)</f>
        <v>22.8</v>
      </c>
      <c r="V647" s="1">
        <f>(('logg värden'!V647))/('logg värden'!$V$1)</f>
        <v>21.2</v>
      </c>
      <c r="W647" s="1">
        <f>(('logg värden'!W647))/('logg värden'!$W$1)</f>
        <v>211.3</v>
      </c>
      <c r="X647" s="1">
        <f>(('logg värden'!X647))/('logg värden'!$X$1)</f>
        <v>-3276.8</v>
      </c>
      <c r="Y647" s="1">
        <f>(('logg värden'!Y647))/('logg värden'!$Y$1)</f>
        <v>0</v>
      </c>
      <c r="Z647" s="1">
        <f>(('logg värden'!Z647))/('logg värden'!$Z$1)</f>
        <v>-100</v>
      </c>
      <c r="AA647" s="1">
        <f>(('logg värden'!AA647))/('logg värden'!$AA$1)</f>
        <v>0.5</v>
      </c>
      <c r="AB647" s="1">
        <f>(('logg värden'!AB647))/('logg värden'!$AB$1)</f>
        <v>0</v>
      </c>
      <c r="AC647" s="1">
        <f>(('logg värden'!AC647))/('logg värden'!$AC$1)</f>
        <v>0</v>
      </c>
      <c r="AD647" s="1">
        <f>(('logg värden'!AD647))/('logg värden'!$AD$1)</f>
        <v>1.1000000000000001</v>
      </c>
      <c r="AE647" s="1">
        <f>(('logg värden'!AE647))/('logg värden'!$AE$1)</f>
        <v>0.3</v>
      </c>
      <c r="AF647" s="1">
        <f>(('logg värden'!AF647))/('logg värden'!$AF$1)</f>
        <v>1.3</v>
      </c>
      <c r="AG647" s="1">
        <f>(('logg värden'!AG647))/('logg värden'!$AG$1)</f>
        <v>0</v>
      </c>
      <c r="AH647" s="1">
        <f>(('logg värden'!AH647))/('logg värden'!$AH$1)</f>
        <v>25371</v>
      </c>
      <c r="AI647" s="1">
        <f>(('logg värden'!AI647))/('logg värden'!$AI$1)</f>
        <v>36750</v>
      </c>
      <c r="AJ647" s="1">
        <f>(('logg värden'!AJ647))/('logg värden'!$AJ$1)</f>
        <v>27271.439999999999</v>
      </c>
      <c r="AK647" s="1">
        <f>(('logg värden'!AK647))/('logg värden'!$AK$1)</f>
        <v>5885.66</v>
      </c>
      <c r="AL647" s="1">
        <f t="shared" si="10"/>
        <v>21385.78</v>
      </c>
      <c r="AM647" s="1">
        <f>(('logg värden'!AL647))/('logg värden'!$AL$1)</f>
        <v>0</v>
      </c>
    </row>
    <row r="648" spans="1:39" x14ac:dyDescent="0.2">
      <c r="A648">
        <f>'logg värden'!A648</f>
        <v>44532</v>
      </c>
      <c r="B648">
        <f>'logg värden'!B648</f>
        <v>0.77535879629629623</v>
      </c>
      <c r="C648" s="1">
        <f>(('logg värden'!C648))/('logg värden'!$C$1)</f>
        <v>-4.0999999999999996</v>
      </c>
      <c r="D648" s="1">
        <f>(('logg värden'!D648))/('logg värden'!$D$1)</f>
        <v>-2.8</v>
      </c>
      <c r="E648" s="1">
        <f>(('logg värden'!E648))/('logg värden'!$E$1)</f>
        <v>22</v>
      </c>
      <c r="F648" s="1">
        <f>(('logg värden'!F648))/('logg värden'!$F$1)</f>
        <v>10</v>
      </c>
      <c r="G648" s="1">
        <f>(('logg värden'!G648))/('logg värden'!$G$1)</f>
        <v>29.5</v>
      </c>
      <c r="H648" s="1">
        <f>(('logg värden'!H648))/('logg värden'!$H$1)</f>
        <v>25.2</v>
      </c>
      <c r="I648" s="1">
        <f>(('logg värden'!I648))/('logg värden'!$I$1)</f>
        <v>29.6</v>
      </c>
      <c r="J648" s="1">
        <f>(('logg värden'!J648))/('logg värden'!$J$1)</f>
        <v>27.2</v>
      </c>
      <c r="K648" s="1">
        <f>(('logg värden'!K648))/('logg värden'!$K$1)</f>
        <v>25.5</v>
      </c>
      <c r="L648" s="1">
        <f>(('logg värden'!L648))/('logg värden'!$L$1)</f>
        <v>25.9</v>
      </c>
      <c r="M648" s="1">
        <f>(('logg värden'!M648))/('logg värden'!$M$1)</f>
        <v>-3276.8</v>
      </c>
      <c r="N648" s="1">
        <f>(('logg värden'!N648))/('logg värden'!$N$1)</f>
        <v>-3276.8</v>
      </c>
      <c r="O648" s="1">
        <f>(('logg värden'!O648))/('logg värden'!$O$1)</f>
        <v>45.9</v>
      </c>
      <c r="P648" s="1">
        <f>(('logg värden'!P648))/('logg värden'!$P$1)</f>
        <v>41.9</v>
      </c>
      <c r="Q648" s="1">
        <f>(('logg värden'!Q648))/('logg värden'!$Q$1)</f>
        <v>30.9</v>
      </c>
      <c r="R648" s="1">
        <f>(('logg värden'!R648))/('logg värden'!$R$1)</f>
        <v>40.9</v>
      </c>
      <c r="S648" s="1">
        <f>(('logg värden'!S648))/('logg värden'!$S$1)</f>
        <v>22</v>
      </c>
      <c r="T648" s="1">
        <f>(('logg värden'!T648))/('logg värden'!$T$1)</f>
        <v>22.9</v>
      </c>
      <c r="U648" s="1">
        <f>(('logg värden'!U648))/('logg värden'!$U$1)</f>
        <v>22.8</v>
      </c>
      <c r="V648" s="1">
        <f>(('logg värden'!V648))/('logg värden'!$V$1)</f>
        <v>21.3</v>
      </c>
      <c r="W648" s="1">
        <f>(('logg värden'!W648))/('logg värden'!$W$1)</f>
        <v>218.2</v>
      </c>
      <c r="X648" s="1">
        <f>(('logg värden'!X648))/('logg värden'!$X$1)</f>
        <v>-3276.8</v>
      </c>
      <c r="Y648" s="1">
        <f>(('logg värden'!Y648))/('logg värden'!$Y$1)</f>
        <v>0</v>
      </c>
      <c r="Z648" s="1">
        <f>(('logg värden'!Z648))/('logg värden'!$Z$1)</f>
        <v>-104.3</v>
      </c>
      <c r="AA648" s="1">
        <f>(('logg värden'!AA648))/('logg värden'!$AA$1)</f>
        <v>0.5</v>
      </c>
      <c r="AB648" s="1">
        <f>(('logg värden'!AB648))/('logg värden'!$AB$1)</f>
        <v>0</v>
      </c>
      <c r="AC648" s="1">
        <f>(('logg värden'!AC648))/('logg värden'!$AC$1)</f>
        <v>0</v>
      </c>
      <c r="AD648" s="1">
        <f>(('logg värden'!AD648))/('logg värden'!$AD$1)</f>
        <v>0.7</v>
      </c>
      <c r="AE648" s="1">
        <f>(('logg värden'!AE648))/('logg värden'!$AE$1)</f>
        <v>0.4</v>
      </c>
      <c r="AF648" s="1">
        <f>(('logg värden'!AF648))/('logg värden'!$AF$1)</f>
        <v>1.4</v>
      </c>
      <c r="AG648" s="1">
        <f>(('logg värden'!AG648))/('logg värden'!$AG$1)</f>
        <v>0</v>
      </c>
      <c r="AH648" s="1">
        <f>(('logg värden'!AH648))/('logg värden'!$AH$1)</f>
        <v>25371</v>
      </c>
      <c r="AI648" s="1">
        <f>(('logg värden'!AI648))/('logg värden'!$AI$1)</f>
        <v>36750</v>
      </c>
      <c r="AJ648" s="1">
        <f>(('logg värden'!AJ648))/('logg värden'!$AJ$1)</f>
        <v>27271.439999999999</v>
      </c>
      <c r="AK648" s="1">
        <f>(('logg värden'!AK648))/('logg värden'!$AK$1)</f>
        <v>5885.66</v>
      </c>
      <c r="AL648" s="1">
        <f t="shared" si="10"/>
        <v>21385.78</v>
      </c>
      <c r="AM648" s="1">
        <f>(('logg värden'!AL648))/('logg värden'!$AL$1)</f>
        <v>0</v>
      </c>
    </row>
    <row r="649" spans="1:39" x14ac:dyDescent="0.2">
      <c r="A649">
        <f>'logg värden'!A649</f>
        <v>44532</v>
      </c>
      <c r="B649">
        <f>'logg värden'!B649</f>
        <v>0.77605324074074078</v>
      </c>
      <c r="C649" s="1">
        <f>(('logg värden'!C649))/('logg värden'!$C$1)</f>
        <v>-4.0999999999999996</v>
      </c>
      <c r="D649" s="1">
        <f>(('logg värden'!D649))/('logg värden'!$D$1)</f>
        <v>-2.8</v>
      </c>
      <c r="E649" s="1">
        <f>(('logg värden'!E649))/('logg värden'!$E$1)</f>
        <v>21.9</v>
      </c>
      <c r="F649" s="1">
        <f>(('logg värden'!F649))/('logg värden'!$F$1)</f>
        <v>10</v>
      </c>
      <c r="G649" s="1">
        <f>(('logg värden'!G649))/('logg värden'!$G$1)</f>
        <v>29.5</v>
      </c>
      <c r="H649" s="1">
        <f>(('logg värden'!H649))/('logg värden'!$H$1)</f>
        <v>25.2</v>
      </c>
      <c r="I649" s="1">
        <f>(('logg värden'!I649))/('logg värden'!$I$1)</f>
        <v>29.7</v>
      </c>
      <c r="J649" s="1">
        <f>(('logg värden'!J649))/('logg värden'!$J$1)</f>
        <v>27.2</v>
      </c>
      <c r="K649" s="1">
        <f>(('logg värden'!K649))/('logg värden'!$K$1)</f>
        <v>25.5</v>
      </c>
      <c r="L649" s="1">
        <f>(('logg värden'!L649))/('logg värden'!$L$1)</f>
        <v>25.9</v>
      </c>
      <c r="M649" s="1">
        <f>(('logg värden'!M649))/('logg värden'!$M$1)</f>
        <v>-3276.8</v>
      </c>
      <c r="N649" s="1">
        <f>(('logg värden'!N649))/('logg värden'!$N$1)</f>
        <v>-3276.8</v>
      </c>
      <c r="O649" s="1">
        <f>(('logg värden'!O649))/('logg värden'!$O$1)</f>
        <v>45.8</v>
      </c>
      <c r="P649" s="1">
        <f>(('logg värden'!P649))/('logg värden'!$P$1)</f>
        <v>41.8</v>
      </c>
      <c r="Q649" s="1">
        <f>(('logg värden'!Q649))/('logg värden'!$Q$1)</f>
        <v>30.9</v>
      </c>
      <c r="R649" s="1">
        <f>(('logg värden'!R649))/('logg värden'!$R$1)</f>
        <v>40.799999999999997</v>
      </c>
      <c r="S649" s="1">
        <f>(('logg värden'!S649))/('logg värden'!$S$1)</f>
        <v>22</v>
      </c>
      <c r="T649" s="1">
        <f>(('logg värden'!T649))/('logg värden'!$T$1)</f>
        <v>22.9</v>
      </c>
      <c r="U649" s="1">
        <f>(('logg värden'!U649))/('logg värden'!$U$1)</f>
        <v>22.8</v>
      </c>
      <c r="V649" s="1">
        <f>(('logg värden'!V649))/('logg värden'!$V$1)</f>
        <v>21.5</v>
      </c>
      <c r="W649" s="1">
        <f>(('logg värden'!W649))/('logg värden'!$W$1)</f>
        <v>211.4</v>
      </c>
      <c r="X649" s="1">
        <f>(('logg värden'!X649))/('logg värden'!$X$1)</f>
        <v>-3276.8</v>
      </c>
      <c r="Y649" s="1">
        <f>(('logg värden'!Y649))/('logg värden'!$Y$1)</f>
        <v>0</v>
      </c>
      <c r="Z649" s="1">
        <f>(('logg värden'!Z649))/('logg värden'!$Z$1)</f>
        <v>-108.6</v>
      </c>
      <c r="AA649" s="1">
        <f>(('logg värden'!AA649))/('logg värden'!$AA$1)</f>
        <v>0.5</v>
      </c>
      <c r="AB649" s="1">
        <f>(('logg värden'!AB649))/('logg värden'!$AB$1)</f>
        <v>0</v>
      </c>
      <c r="AC649" s="1">
        <f>(('logg värden'!AC649))/('logg värden'!$AC$1)</f>
        <v>0</v>
      </c>
      <c r="AD649" s="1">
        <f>(('logg värden'!AD649))/('logg värden'!$AD$1)</f>
        <v>1.1000000000000001</v>
      </c>
      <c r="AE649" s="1">
        <f>(('logg värden'!AE649))/('logg värden'!$AE$1)</f>
        <v>0.4</v>
      </c>
      <c r="AF649" s="1">
        <f>(('logg värden'!AF649))/('logg värden'!$AF$1)</f>
        <v>1.2</v>
      </c>
      <c r="AG649" s="1">
        <f>(('logg värden'!AG649))/('logg värden'!$AG$1)</f>
        <v>0</v>
      </c>
      <c r="AH649" s="1">
        <f>(('logg värden'!AH649))/('logg värden'!$AH$1)</f>
        <v>25371</v>
      </c>
      <c r="AI649" s="1">
        <f>(('logg värden'!AI649))/('logg värden'!$AI$1)</f>
        <v>36750</v>
      </c>
      <c r="AJ649" s="1">
        <f>(('logg värden'!AJ649))/('logg värden'!$AJ$1)</f>
        <v>27271.439999999999</v>
      </c>
      <c r="AK649" s="1">
        <f>(('logg värden'!AK649))/('logg värden'!$AK$1)</f>
        <v>5885.66</v>
      </c>
      <c r="AL649" s="1">
        <f t="shared" si="10"/>
        <v>21385.78</v>
      </c>
      <c r="AM649" s="1">
        <f>(('logg värden'!AL649))/('logg värden'!$AL$1)</f>
        <v>0</v>
      </c>
    </row>
    <row r="650" spans="1:39" x14ac:dyDescent="0.2">
      <c r="A650">
        <f>'logg värden'!A650</f>
        <v>44532</v>
      </c>
      <c r="B650">
        <f>'logg värden'!B650</f>
        <v>0.77674768518518522</v>
      </c>
      <c r="C650" s="1">
        <f>(('logg värden'!C650))/('logg värden'!$C$1)</f>
        <v>-4.0999999999999996</v>
      </c>
      <c r="D650" s="1">
        <f>(('logg värden'!D650))/('logg värden'!$D$1)</f>
        <v>-2.8</v>
      </c>
      <c r="E650" s="1">
        <f>(('logg värden'!E650))/('logg värden'!$E$1)</f>
        <v>21.9</v>
      </c>
      <c r="F650" s="1">
        <f>(('logg värden'!F650))/('logg värden'!$F$1)</f>
        <v>10</v>
      </c>
      <c r="G650" s="1">
        <f>(('logg värden'!G650))/('logg värden'!$G$1)</f>
        <v>29.5</v>
      </c>
      <c r="H650" s="1">
        <f>(('logg värden'!H650))/('logg värden'!$H$1)</f>
        <v>25.2</v>
      </c>
      <c r="I650" s="1">
        <f>(('logg värden'!I650))/('logg värden'!$I$1)</f>
        <v>29.7</v>
      </c>
      <c r="J650" s="1">
        <f>(('logg värden'!J650))/('logg värden'!$J$1)</f>
        <v>27.2</v>
      </c>
      <c r="K650" s="1">
        <f>(('logg värden'!K650))/('logg värden'!$K$1)</f>
        <v>25.5</v>
      </c>
      <c r="L650" s="1">
        <f>(('logg värden'!L650))/('logg värden'!$L$1)</f>
        <v>25.9</v>
      </c>
      <c r="M650" s="1">
        <f>(('logg värden'!M650))/('logg värden'!$M$1)</f>
        <v>-3276.8</v>
      </c>
      <c r="N650" s="1">
        <f>(('logg värden'!N650))/('logg värden'!$N$1)</f>
        <v>-3276.8</v>
      </c>
      <c r="O650" s="1">
        <f>(('logg värden'!O650))/('logg värden'!$O$1)</f>
        <v>45.8</v>
      </c>
      <c r="P650" s="1">
        <f>(('logg värden'!P650))/('logg värden'!$P$1)</f>
        <v>41.8</v>
      </c>
      <c r="Q650" s="1">
        <f>(('logg värden'!Q650))/('logg värden'!$Q$1)</f>
        <v>30.9</v>
      </c>
      <c r="R650" s="1">
        <f>(('logg värden'!R650))/('logg värden'!$R$1)</f>
        <v>40.700000000000003</v>
      </c>
      <c r="S650" s="1">
        <f>(('logg värden'!S650))/('logg värden'!$S$1)</f>
        <v>22</v>
      </c>
      <c r="T650" s="1">
        <f>(('logg värden'!T650))/('logg värden'!$T$1)</f>
        <v>22.9</v>
      </c>
      <c r="U650" s="1">
        <f>(('logg värden'!U650))/('logg värden'!$U$1)</f>
        <v>22.8</v>
      </c>
      <c r="V650" s="1">
        <f>(('logg värden'!V650))/('logg värden'!$V$1)</f>
        <v>21.5</v>
      </c>
      <c r="W650" s="1">
        <f>(('logg värden'!W650))/('logg värden'!$W$1)</f>
        <v>213.6</v>
      </c>
      <c r="X650" s="1">
        <f>(('logg värden'!X650))/('logg värden'!$X$1)</f>
        <v>-3276.8</v>
      </c>
      <c r="Y650" s="1">
        <f>(('logg värden'!Y650))/('logg värden'!$Y$1)</f>
        <v>0</v>
      </c>
      <c r="Z650" s="1">
        <f>(('logg värden'!Z650))/('logg värden'!$Z$1)</f>
        <v>-112.9</v>
      </c>
      <c r="AA650" s="1">
        <f>(('logg värden'!AA650))/('logg värden'!$AA$1)</f>
        <v>0.5</v>
      </c>
      <c r="AB650" s="1">
        <f>(('logg värden'!AB650))/('logg värden'!$AB$1)</f>
        <v>0</v>
      </c>
      <c r="AC650" s="1">
        <f>(('logg värden'!AC650))/('logg värden'!$AC$1)</f>
        <v>0</v>
      </c>
      <c r="AD650" s="1">
        <f>(('logg värden'!AD650))/('logg värden'!$AD$1)</f>
        <v>1.1000000000000001</v>
      </c>
      <c r="AE650" s="1">
        <f>(('logg värden'!AE650))/('logg värden'!$AE$1)</f>
        <v>0.4</v>
      </c>
      <c r="AF650" s="1">
        <f>(('logg värden'!AF650))/('logg värden'!$AF$1)</f>
        <v>1.4</v>
      </c>
      <c r="AG650" s="1">
        <f>(('logg värden'!AG650))/('logg värden'!$AG$1)</f>
        <v>0</v>
      </c>
      <c r="AH650" s="1">
        <f>(('logg värden'!AH650))/('logg värden'!$AH$1)</f>
        <v>25371</v>
      </c>
      <c r="AI650" s="1">
        <f>(('logg värden'!AI650))/('logg värden'!$AI$1)</f>
        <v>36750</v>
      </c>
      <c r="AJ650" s="1">
        <f>(('logg värden'!AJ650))/('logg värden'!$AJ$1)</f>
        <v>27271.439999999999</v>
      </c>
      <c r="AK650" s="1">
        <f>(('logg värden'!AK650))/('logg värden'!$AK$1)</f>
        <v>5885.66</v>
      </c>
      <c r="AL650" s="1">
        <f t="shared" si="10"/>
        <v>21385.78</v>
      </c>
      <c r="AM650" s="1">
        <f>(('logg värden'!AL650))/('logg värden'!$AL$1)</f>
        <v>0</v>
      </c>
    </row>
    <row r="651" spans="1:39" x14ac:dyDescent="0.2">
      <c r="A651">
        <f>'logg värden'!A651</f>
        <v>44532</v>
      </c>
      <c r="B651">
        <f>'logg värden'!B651</f>
        <v>0.77744212962962955</v>
      </c>
      <c r="C651" s="1">
        <f>(('logg värden'!C651))/('logg värden'!$C$1)</f>
        <v>-4.0999999999999996</v>
      </c>
      <c r="D651" s="1">
        <f>(('logg värden'!D651))/('logg värden'!$D$1)</f>
        <v>-2.8</v>
      </c>
      <c r="E651" s="1">
        <f>(('logg värden'!E651))/('logg värden'!$E$1)</f>
        <v>22</v>
      </c>
      <c r="F651" s="1">
        <f>(('logg värden'!F651))/('logg värden'!$F$1)</f>
        <v>10</v>
      </c>
      <c r="G651" s="1">
        <f>(('logg värden'!G651))/('logg värden'!$G$1)</f>
        <v>29.5</v>
      </c>
      <c r="H651" s="1">
        <f>(('logg värden'!H651))/('logg värden'!$H$1)</f>
        <v>25.2</v>
      </c>
      <c r="I651" s="1">
        <f>(('logg värden'!I651))/('logg värden'!$I$1)</f>
        <v>29.8</v>
      </c>
      <c r="J651" s="1">
        <f>(('logg värden'!J651))/('logg värden'!$J$1)</f>
        <v>27.2</v>
      </c>
      <c r="K651" s="1">
        <f>(('logg värden'!K651))/('logg värden'!$K$1)</f>
        <v>25.5</v>
      </c>
      <c r="L651" s="1">
        <f>(('logg värden'!L651))/('logg värden'!$L$1)</f>
        <v>25.9</v>
      </c>
      <c r="M651" s="1">
        <f>(('logg värden'!M651))/('logg värden'!$M$1)</f>
        <v>-3276.8</v>
      </c>
      <c r="N651" s="1">
        <f>(('logg värden'!N651))/('logg värden'!$N$1)</f>
        <v>-3276.8</v>
      </c>
      <c r="O651" s="1">
        <f>(('logg värden'!O651))/('logg värden'!$O$1)</f>
        <v>45.9</v>
      </c>
      <c r="P651" s="1">
        <f>(('logg värden'!P651))/('logg värden'!$P$1)</f>
        <v>41.8</v>
      </c>
      <c r="Q651" s="1">
        <f>(('logg värden'!Q651))/('logg värden'!$Q$1)</f>
        <v>30.9</v>
      </c>
      <c r="R651" s="1">
        <f>(('logg värden'!R651))/('logg värden'!$R$1)</f>
        <v>40.6</v>
      </c>
      <c r="S651" s="1">
        <f>(('logg värden'!S651))/('logg värden'!$S$1)</f>
        <v>22</v>
      </c>
      <c r="T651" s="1">
        <f>(('logg värden'!T651))/('logg värden'!$T$1)</f>
        <v>22.9</v>
      </c>
      <c r="U651" s="1">
        <f>(('logg värden'!U651))/('logg värden'!$U$1)</f>
        <v>22.8</v>
      </c>
      <c r="V651" s="1">
        <f>(('logg värden'!V651))/('logg värden'!$V$1)</f>
        <v>21.6</v>
      </c>
      <c r="W651" s="1">
        <f>(('logg värden'!W651))/('logg värden'!$W$1)</f>
        <v>214.9</v>
      </c>
      <c r="X651" s="1">
        <f>(('logg värden'!X651))/('logg värden'!$X$1)</f>
        <v>-3276.8</v>
      </c>
      <c r="Y651" s="1">
        <f>(('logg värden'!Y651))/('logg värden'!$Y$1)</f>
        <v>0</v>
      </c>
      <c r="Z651" s="1">
        <f>(('logg värden'!Z651))/('logg värden'!$Z$1)</f>
        <v>-117.2</v>
      </c>
      <c r="AA651" s="1">
        <f>(('logg värden'!AA651))/('logg värden'!$AA$1)</f>
        <v>0.5</v>
      </c>
      <c r="AB651" s="1">
        <f>(('logg värden'!AB651))/('logg värden'!$AB$1)</f>
        <v>0</v>
      </c>
      <c r="AC651" s="1">
        <f>(('logg värden'!AC651))/('logg värden'!$AC$1)</f>
        <v>0</v>
      </c>
      <c r="AD651" s="1">
        <f>(('logg värden'!AD651))/('logg värden'!$AD$1)</f>
        <v>1.2</v>
      </c>
      <c r="AE651" s="1">
        <f>(('logg värden'!AE651))/('logg värden'!$AE$1)</f>
        <v>0.4</v>
      </c>
      <c r="AF651" s="1">
        <f>(('logg värden'!AF651))/('logg värden'!$AF$1)</f>
        <v>1</v>
      </c>
      <c r="AG651" s="1">
        <f>(('logg värden'!AG651))/('logg värden'!$AG$1)</f>
        <v>0</v>
      </c>
      <c r="AH651" s="1">
        <f>(('logg värden'!AH651))/('logg värden'!$AH$1)</f>
        <v>25371</v>
      </c>
      <c r="AI651" s="1">
        <f>(('logg värden'!AI651))/('logg värden'!$AI$1)</f>
        <v>36750</v>
      </c>
      <c r="AJ651" s="1">
        <f>(('logg värden'!AJ651))/('logg värden'!$AJ$1)</f>
        <v>27271.439999999999</v>
      </c>
      <c r="AK651" s="1">
        <f>(('logg värden'!AK651))/('logg värden'!$AK$1)</f>
        <v>5885.66</v>
      </c>
      <c r="AL651" s="1">
        <f t="shared" si="10"/>
        <v>21385.78</v>
      </c>
      <c r="AM651" s="1">
        <f>(('logg värden'!AL651))/('logg värden'!$AL$1)</f>
        <v>0</v>
      </c>
    </row>
    <row r="652" spans="1:39" x14ac:dyDescent="0.2">
      <c r="A652">
        <f>'logg värden'!A652</f>
        <v>44532</v>
      </c>
      <c r="B652">
        <f>'logg värden'!B652</f>
        <v>0.77813657407407411</v>
      </c>
      <c r="C652" s="1">
        <f>(('logg värden'!C652))/('logg värden'!$C$1)</f>
        <v>-4.0999999999999996</v>
      </c>
      <c r="D652" s="1">
        <f>(('logg värden'!D652))/('logg värden'!$D$1)</f>
        <v>-2.8</v>
      </c>
      <c r="E652" s="1">
        <f>(('logg värden'!E652))/('logg värden'!$E$1)</f>
        <v>22</v>
      </c>
      <c r="F652" s="1">
        <f>(('logg värden'!F652))/('logg värden'!$F$1)</f>
        <v>10</v>
      </c>
      <c r="G652" s="1">
        <f>(('logg värden'!G652))/('logg värden'!$G$1)</f>
        <v>29.5</v>
      </c>
      <c r="H652" s="1">
        <f>(('logg värden'!H652))/('logg värden'!$H$1)</f>
        <v>25.1</v>
      </c>
      <c r="I652" s="1">
        <f>(('logg värden'!I652))/('logg värden'!$I$1)</f>
        <v>29.9</v>
      </c>
      <c r="J652" s="1">
        <f>(('logg värden'!J652))/('logg värden'!$J$1)</f>
        <v>27.2</v>
      </c>
      <c r="K652" s="1">
        <f>(('logg värden'!K652))/('logg värden'!$K$1)</f>
        <v>25.4</v>
      </c>
      <c r="L652" s="1">
        <f>(('logg värden'!L652))/('logg värden'!$L$1)</f>
        <v>25.9</v>
      </c>
      <c r="M652" s="1">
        <f>(('logg värden'!M652))/('logg värden'!$M$1)</f>
        <v>-3276.8</v>
      </c>
      <c r="N652" s="1">
        <f>(('logg värden'!N652))/('logg värden'!$N$1)</f>
        <v>-3276.8</v>
      </c>
      <c r="O652" s="1">
        <f>(('logg värden'!O652))/('logg värden'!$O$1)</f>
        <v>45.8</v>
      </c>
      <c r="P652" s="1">
        <f>(('logg värden'!P652))/('logg värden'!$P$1)</f>
        <v>41.8</v>
      </c>
      <c r="Q652" s="1">
        <f>(('logg värden'!Q652))/('logg värden'!$Q$1)</f>
        <v>30.9</v>
      </c>
      <c r="R652" s="1">
        <f>(('logg värden'!R652))/('logg värden'!$R$1)</f>
        <v>40.5</v>
      </c>
      <c r="S652" s="1">
        <f>(('logg värden'!S652))/('logg värden'!$S$1)</f>
        <v>22.1</v>
      </c>
      <c r="T652" s="1">
        <f>(('logg värden'!T652))/('logg värden'!$T$1)</f>
        <v>22.9</v>
      </c>
      <c r="U652" s="1">
        <f>(('logg värden'!U652))/('logg värden'!$U$1)</f>
        <v>22.8</v>
      </c>
      <c r="V652" s="1">
        <f>(('logg värden'!V652))/('logg värden'!$V$1)</f>
        <v>21.6</v>
      </c>
      <c r="W652" s="1">
        <f>(('logg värden'!W652))/('logg värden'!$W$1)</f>
        <v>210.9</v>
      </c>
      <c r="X652" s="1">
        <f>(('logg värden'!X652))/('logg värden'!$X$1)</f>
        <v>-3276.8</v>
      </c>
      <c r="Y652" s="1">
        <f>(('logg värden'!Y652))/('logg värden'!$Y$1)</f>
        <v>0</v>
      </c>
      <c r="Z652" s="1">
        <f>(('logg värden'!Z652))/('logg värden'!$Z$1)</f>
        <v>-121.5</v>
      </c>
      <c r="AA652" s="1">
        <f>(('logg värden'!AA652))/('logg värden'!$AA$1)</f>
        <v>0.5</v>
      </c>
      <c r="AB652" s="1">
        <f>(('logg värden'!AB652))/('logg värden'!$AB$1)</f>
        <v>0</v>
      </c>
      <c r="AC652" s="1">
        <f>(('logg värden'!AC652))/('logg värden'!$AC$1)</f>
        <v>0</v>
      </c>
      <c r="AD652" s="1">
        <f>(('logg värden'!AD652))/('logg värden'!$AD$1)</f>
        <v>0.7</v>
      </c>
      <c r="AE652" s="1">
        <f>(('logg värden'!AE652))/('logg värden'!$AE$1)</f>
        <v>0.4</v>
      </c>
      <c r="AF652" s="1">
        <f>(('logg värden'!AF652))/('logg värden'!$AF$1)</f>
        <v>1.1000000000000001</v>
      </c>
      <c r="AG652" s="1">
        <f>(('logg värden'!AG652))/('logg värden'!$AG$1)</f>
        <v>0</v>
      </c>
      <c r="AH652" s="1">
        <f>(('logg värden'!AH652))/('logg värden'!$AH$1)</f>
        <v>25371</v>
      </c>
      <c r="AI652" s="1">
        <f>(('logg värden'!AI652))/('logg värden'!$AI$1)</f>
        <v>36750</v>
      </c>
      <c r="AJ652" s="1">
        <f>(('logg värden'!AJ652))/('logg värden'!$AJ$1)</f>
        <v>27271.439999999999</v>
      </c>
      <c r="AK652" s="1">
        <f>(('logg värden'!AK652))/('logg värden'!$AK$1)</f>
        <v>5885.66</v>
      </c>
      <c r="AL652" s="1">
        <f t="shared" si="10"/>
        <v>21385.78</v>
      </c>
      <c r="AM652" s="1">
        <f>(('logg värden'!AL652))/('logg värden'!$AL$1)</f>
        <v>0</v>
      </c>
    </row>
    <row r="653" spans="1:39" x14ac:dyDescent="0.2">
      <c r="A653">
        <f>'logg värden'!A653</f>
        <v>44532</v>
      </c>
      <c r="B653">
        <f>'logg värden'!B653</f>
        <v>0.77888888888888896</v>
      </c>
      <c r="C653" s="1">
        <f>(('logg värden'!C653))/('logg värden'!$C$1)</f>
        <v>-4.0999999999999996</v>
      </c>
      <c r="D653" s="1">
        <f>(('logg värden'!D653))/('logg värden'!$D$1)</f>
        <v>-2.8</v>
      </c>
      <c r="E653" s="1">
        <f>(('logg värden'!E653))/('logg värden'!$E$1)</f>
        <v>22</v>
      </c>
      <c r="F653" s="1">
        <f>(('logg värden'!F653))/('logg värden'!$F$1)</f>
        <v>10</v>
      </c>
      <c r="G653" s="1">
        <f>(('logg värden'!G653))/('logg värden'!$G$1)</f>
        <v>29.5</v>
      </c>
      <c r="H653" s="1">
        <f>(('logg värden'!H653))/('logg värden'!$H$1)</f>
        <v>25.2</v>
      </c>
      <c r="I653" s="1">
        <f>(('logg värden'!I653))/('logg värden'!$I$1)</f>
        <v>29.9</v>
      </c>
      <c r="J653" s="1">
        <f>(('logg värden'!J653))/('logg värden'!$J$1)</f>
        <v>27.2</v>
      </c>
      <c r="K653" s="1">
        <f>(('logg värden'!K653))/('logg värden'!$K$1)</f>
        <v>25.4</v>
      </c>
      <c r="L653" s="1">
        <f>(('logg värden'!L653))/('logg värden'!$L$1)</f>
        <v>25.9</v>
      </c>
      <c r="M653" s="1">
        <f>(('logg värden'!M653))/('logg värden'!$M$1)</f>
        <v>-3276.8</v>
      </c>
      <c r="N653" s="1">
        <f>(('logg värden'!N653))/('logg värden'!$N$1)</f>
        <v>-3276.8</v>
      </c>
      <c r="O653" s="1">
        <f>(('logg värden'!O653))/('logg värden'!$O$1)</f>
        <v>45.8</v>
      </c>
      <c r="P653" s="1">
        <f>(('logg värden'!P653))/('logg värden'!$P$1)</f>
        <v>41.7</v>
      </c>
      <c r="Q653" s="1">
        <f>(('logg värden'!Q653))/('logg värden'!$Q$1)</f>
        <v>30.9</v>
      </c>
      <c r="R653" s="1">
        <f>(('logg värden'!R653))/('logg värden'!$R$1)</f>
        <v>40.4</v>
      </c>
      <c r="S653" s="1">
        <f>(('logg värden'!S653))/('logg värden'!$S$1)</f>
        <v>22</v>
      </c>
      <c r="T653" s="1">
        <f>(('logg värden'!T653))/('logg värden'!$T$1)</f>
        <v>22.9</v>
      </c>
      <c r="U653" s="1">
        <f>(('logg värden'!U653))/('logg värden'!$U$1)</f>
        <v>22.8</v>
      </c>
      <c r="V653" s="1">
        <f>(('logg värden'!V653))/('logg värden'!$V$1)</f>
        <v>21.6</v>
      </c>
      <c r="W653" s="1">
        <f>(('logg värden'!W653))/('logg värden'!$W$1)</f>
        <v>213.2</v>
      </c>
      <c r="X653" s="1">
        <f>(('logg värden'!X653))/('logg värden'!$X$1)</f>
        <v>-3276.8</v>
      </c>
      <c r="Y653" s="1">
        <f>(('logg värden'!Y653))/('logg värden'!$Y$1)</f>
        <v>0</v>
      </c>
      <c r="Z653" s="1">
        <f>(('logg värden'!Z653))/('logg värden'!$Z$1)</f>
        <v>-125.8</v>
      </c>
      <c r="AA653" s="1">
        <f>(('logg värden'!AA653))/('logg värden'!$AA$1)</f>
        <v>0.5</v>
      </c>
      <c r="AB653" s="1">
        <f>(('logg värden'!AB653))/('logg värden'!$AB$1)</f>
        <v>0</v>
      </c>
      <c r="AC653" s="1">
        <f>(('logg värden'!AC653))/('logg värden'!$AC$1)</f>
        <v>0</v>
      </c>
      <c r="AD653" s="1">
        <f>(('logg värden'!AD653))/('logg värden'!$AD$1)</f>
        <v>1.2</v>
      </c>
      <c r="AE653" s="1">
        <f>(('logg värden'!AE653))/('logg värden'!$AE$1)</f>
        <v>0.3</v>
      </c>
      <c r="AF653" s="1">
        <f>(('logg värden'!AF653))/('logg värden'!$AF$1)</f>
        <v>1.3</v>
      </c>
      <c r="AG653" s="1">
        <f>(('logg värden'!AG653))/('logg värden'!$AG$1)</f>
        <v>0</v>
      </c>
      <c r="AH653" s="1">
        <f>(('logg värden'!AH653))/('logg värden'!$AH$1)</f>
        <v>25371</v>
      </c>
      <c r="AI653" s="1">
        <f>(('logg värden'!AI653))/('logg värden'!$AI$1)</f>
        <v>36750</v>
      </c>
      <c r="AJ653" s="1">
        <f>(('logg värden'!AJ653))/('logg värden'!$AJ$1)</f>
        <v>27271.439999999999</v>
      </c>
      <c r="AK653" s="1">
        <f>(('logg värden'!AK653))/('logg värden'!$AK$1)</f>
        <v>5885.66</v>
      </c>
      <c r="AL653" s="1">
        <f t="shared" si="10"/>
        <v>21385.78</v>
      </c>
      <c r="AM653" s="1">
        <f>(('logg värden'!AL653))/('logg värden'!$AL$1)</f>
        <v>0</v>
      </c>
    </row>
    <row r="654" spans="1:39" x14ac:dyDescent="0.2">
      <c r="A654">
        <f>'logg värden'!A654</f>
        <v>44532</v>
      </c>
      <c r="B654">
        <f>'logg värden'!B654</f>
        <v>0.77954861111111118</v>
      </c>
      <c r="C654" s="1">
        <f>(('logg värden'!C654))/('logg värden'!$C$1)</f>
        <v>-4.0999999999999996</v>
      </c>
      <c r="D654" s="1">
        <f>(('logg värden'!D654))/('logg värden'!$D$1)</f>
        <v>-2.8</v>
      </c>
      <c r="E654" s="1">
        <f>(('logg värden'!E654))/('logg värden'!$E$1)</f>
        <v>21.9</v>
      </c>
      <c r="F654" s="1">
        <f>(('logg värden'!F654))/('logg värden'!$F$1)</f>
        <v>10</v>
      </c>
      <c r="G654" s="1">
        <f>(('logg värden'!G654))/('logg värden'!$G$1)</f>
        <v>29.5</v>
      </c>
      <c r="H654" s="1">
        <f>(('logg värden'!H654))/('logg värden'!$H$1)</f>
        <v>25.2</v>
      </c>
      <c r="I654" s="1">
        <f>(('logg värden'!I654))/('logg värden'!$I$1)</f>
        <v>30</v>
      </c>
      <c r="J654" s="1">
        <f>(('logg värden'!J654))/('logg värden'!$J$1)</f>
        <v>27.2</v>
      </c>
      <c r="K654" s="1">
        <f>(('logg värden'!K654))/('logg värden'!$K$1)</f>
        <v>25.4</v>
      </c>
      <c r="L654" s="1">
        <f>(('logg värden'!L654))/('logg värden'!$L$1)</f>
        <v>25.8</v>
      </c>
      <c r="M654" s="1">
        <f>(('logg värden'!M654))/('logg värden'!$M$1)</f>
        <v>-3276.8</v>
      </c>
      <c r="N654" s="1">
        <f>(('logg värden'!N654))/('logg värden'!$N$1)</f>
        <v>-3276.8</v>
      </c>
      <c r="O654" s="1">
        <f>(('logg värden'!O654))/('logg värden'!$O$1)</f>
        <v>45.8</v>
      </c>
      <c r="P654" s="1">
        <f>(('logg värden'!P654))/('logg värden'!$P$1)</f>
        <v>41.7</v>
      </c>
      <c r="Q654" s="1">
        <f>(('logg värden'!Q654))/('logg värden'!$Q$1)</f>
        <v>30.9</v>
      </c>
      <c r="R654" s="1">
        <f>(('logg värden'!R654))/('logg värden'!$R$1)</f>
        <v>40.200000000000003</v>
      </c>
      <c r="S654" s="1">
        <f>(('logg värden'!S654))/('logg värden'!$S$1)</f>
        <v>22</v>
      </c>
      <c r="T654" s="1">
        <f>(('logg värden'!T654))/('logg värden'!$T$1)</f>
        <v>22.8</v>
      </c>
      <c r="U654" s="1">
        <f>(('logg värden'!U654))/('logg värden'!$U$1)</f>
        <v>22.8</v>
      </c>
      <c r="V654" s="1">
        <f>(('logg värden'!V654))/('logg värden'!$V$1)</f>
        <v>21.7</v>
      </c>
      <c r="W654" s="1">
        <f>(('logg värden'!W654))/('logg värden'!$W$1)</f>
        <v>212.2</v>
      </c>
      <c r="X654" s="1">
        <f>(('logg värden'!X654))/('logg värden'!$X$1)</f>
        <v>-3276.8</v>
      </c>
      <c r="Y654" s="1">
        <f>(('logg värden'!Y654))/('logg värden'!$Y$1)</f>
        <v>0</v>
      </c>
      <c r="Z654" s="1">
        <f>(('logg värden'!Z654))/('logg värden'!$Z$1)</f>
        <v>-130.1</v>
      </c>
      <c r="AA654" s="1">
        <f>(('logg värden'!AA654))/('logg värden'!$AA$1)</f>
        <v>0.5</v>
      </c>
      <c r="AB654" s="1">
        <f>(('logg värden'!AB654))/('logg värden'!$AB$1)</f>
        <v>0</v>
      </c>
      <c r="AC654" s="1">
        <f>(('logg värden'!AC654))/('logg värden'!$AC$1)</f>
        <v>0</v>
      </c>
      <c r="AD654" s="1">
        <f>(('logg värden'!AD654))/('logg värden'!$AD$1)</f>
        <v>0.7</v>
      </c>
      <c r="AE654" s="1">
        <f>(('logg värden'!AE654))/('logg värden'!$AE$1)</f>
        <v>0.3</v>
      </c>
      <c r="AF654" s="1">
        <f>(('logg värden'!AF654))/('logg värden'!$AF$1)</f>
        <v>1.7</v>
      </c>
      <c r="AG654" s="1">
        <f>(('logg värden'!AG654))/('logg värden'!$AG$1)</f>
        <v>0</v>
      </c>
      <c r="AH654" s="1">
        <f>(('logg värden'!AH654))/('logg värden'!$AH$1)</f>
        <v>25371</v>
      </c>
      <c r="AI654" s="1">
        <f>(('logg värden'!AI654))/('logg värden'!$AI$1)</f>
        <v>36750</v>
      </c>
      <c r="AJ654" s="1">
        <f>(('logg värden'!AJ654))/('logg värden'!$AJ$1)</f>
        <v>27271.439999999999</v>
      </c>
      <c r="AK654" s="1">
        <f>(('logg värden'!AK654))/('logg värden'!$AK$1)</f>
        <v>5885.66</v>
      </c>
      <c r="AL654" s="1">
        <f t="shared" si="10"/>
        <v>21385.78</v>
      </c>
      <c r="AM654" s="1">
        <f>(('logg värden'!AL654))/('logg värden'!$AL$1)</f>
        <v>0</v>
      </c>
    </row>
    <row r="655" spans="1:39" x14ac:dyDescent="0.2">
      <c r="A655">
        <f>'logg värden'!A655</f>
        <v>44532</v>
      </c>
      <c r="B655">
        <f>'logg värden'!B655</f>
        <v>0.78024305555555562</v>
      </c>
      <c r="C655" s="1">
        <f>(('logg värden'!C655))/('logg värden'!$C$1)</f>
        <v>-4.0999999999999996</v>
      </c>
      <c r="D655" s="1">
        <f>(('logg värden'!D655))/('logg värden'!$D$1)</f>
        <v>-2.8</v>
      </c>
      <c r="E655" s="1">
        <f>(('logg värden'!E655))/('logg värden'!$E$1)</f>
        <v>21.9</v>
      </c>
      <c r="F655" s="1">
        <f>(('logg värden'!F655))/('logg värden'!$F$1)</f>
        <v>10</v>
      </c>
      <c r="G655" s="1">
        <f>(('logg värden'!G655))/('logg värden'!$G$1)</f>
        <v>29.5</v>
      </c>
      <c r="H655" s="1">
        <f>(('logg värden'!H655))/('logg värden'!$H$1)</f>
        <v>25.1</v>
      </c>
      <c r="I655" s="1">
        <f>(('logg värden'!I655))/('logg värden'!$I$1)</f>
        <v>30</v>
      </c>
      <c r="J655" s="1">
        <f>(('logg värden'!J655))/('logg värden'!$J$1)</f>
        <v>27.2</v>
      </c>
      <c r="K655" s="1">
        <f>(('logg värden'!K655))/('logg värden'!$K$1)</f>
        <v>25.4</v>
      </c>
      <c r="L655" s="1">
        <f>(('logg värden'!L655))/('logg värden'!$L$1)</f>
        <v>25.9</v>
      </c>
      <c r="M655" s="1">
        <f>(('logg värden'!M655))/('logg värden'!$M$1)</f>
        <v>-3276.8</v>
      </c>
      <c r="N655" s="1">
        <f>(('logg värden'!N655))/('logg värden'!$N$1)</f>
        <v>-3276.8</v>
      </c>
      <c r="O655" s="1">
        <f>(('logg värden'!O655))/('logg värden'!$O$1)</f>
        <v>45.9</v>
      </c>
      <c r="P655" s="1">
        <f>(('logg värden'!P655))/('logg värden'!$P$1)</f>
        <v>41.7</v>
      </c>
      <c r="Q655" s="1">
        <f>(('logg värden'!Q655))/('logg värden'!$Q$1)</f>
        <v>30.9</v>
      </c>
      <c r="R655" s="1">
        <f>(('logg värden'!R655))/('logg värden'!$R$1)</f>
        <v>40.200000000000003</v>
      </c>
      <c r="S655" s="1">
        <f>(('logg värden'!S655))/('logg värden'!$S$1)</f>
        <v>22.1</v>
      </c>
      <c r="T655" s="1">
        <f>(('logg värden'!T655))/('logg värden'!$T$1)</f>
        <v>22.9</v>
      </c>
      <c r="U655" s="1">
        <f>(('logg värden'!U655))/('logg värden'!$U$1)</f>
        <v>22.8</v>
      </c>
      <c r="V655" s="1">
        <f>(('logg värden'!V655))/('logg värden'!$V$1)</f>
        <v>21.8</v>
      </c>
      <c r="W655" s="1">
        <f>(('logg värden'!W655))/('logg värden'!$W$1)</f>
        <v>213.6</v>
      </c>
      <c r="X655" s="1">
        <f>(('logg värden'!X655))/('logg värden'!$X$1)</f>
        <v>-3276.8</v>
      </c>
      <c r="Y655" s="1">
        <f>(('logg värden'!Y655))/('logg värden'!$Y$1)</f>
        <v>0</v>
      </c>
      <c r="Z655" s="1">
        <f>(('logg värden'!Z655))/('logg värden'!$Z$1)</f>
        <v>-134.4</v>
      </c>
      <c r="AA655" s="1">
        <f>(('logg värden'!AA655))/('logg värden'!$AA$1)</f>
        <v>0.5</v>
      </c>
      <c r="AB655" s="1">
        <f>(('logg värden'!AB655))/('logg värden'!$AB$1)</f>
        <v>0</v>
      </c>
      <c r="AC655" s="1">
        <f>(('logg värden'!AC655))/('logg värden'!$AC$1)</f>
        <v>0</v>
      </c>
      <c r="AD655" s="1">
        <f>(('logg värden'!AD655))/('logg värden'!$AD$1)</f>
        <v>1</v>
      </c>
      <c r="AE655" s="1">
        <f>(('logg värden'!AE655))/('logg värden'!$AE$1)</f>
        <v>0.4</v>
      </c>
      <c r="AF655" s="1">
        <f>(('logg värden'!AF655))/('logg värden'!$AF$1)</f>
        <v>1.8</v>
      </c>
      <c r="AG655" s="1">
        <f>(('logg värden'!AG655))/('logg värden'!$AG$1)</f>
        <v>0</v>
      </c>
      <c r="AH655" s="1">
        <f>(('logg värden'!AH655))/('logg värden'!$AH$1)</f>
        <v>25371</v>
      </c>
      <c r="AI655" s="1">
        <f>(('logg värden'!AI655))/('logg värden'!$AI$1)</f>
        <v>36750</v>
      </c>
      <c r="AJ655" s="1">
        <f>(('logg värden'!AJ655))/('logg värden'!$AJ$1)</f>
        <v>27271.439999999999</v>
      </c>
      <c r="AK655" s="1">
        <f>(('logg värden'!AK655))/('logg värden'!$AK$1)</f>
        <v>5885.66</v>
      </c>
      <c r="AL655" s="1">
        <f t="shared" si="10"/>
        <v>21385.78</v>
      </c>
      <c r="AM655" s="1">
        <f>(('logg värden'!AL655))/('logg värden'!$AL$1)</f>
        <v>0</v>
      </c>
    </row>
    <row r="656" spans="1:39" x14ac:dyDescent="0.2">
      <c r="A656">
        <f>'logg värden'!A656</f>
        <v>44532</v>
      </c>
      <c r="B656">
        <f>'logg värden'!B656</f>
        <v>0.78093749999999995</v>
      </c>
      <c r="C656" s="1">
        <f>(('logg värden'!C656))/('logg värden'!$C$1)</f>
        <v>-4.0999999999999996</v>
      </c>
      <c r="D656" s="1">
        <f>(('logg värden'!D656))/('logg värden'!$D$1)</f>
        <v>-2.8</v>
      </c>
      <c r="E656" s="1">
        <f>(('logg värden'!E656))/('logg värden'!$E$1)</f>
        <v>21.9</v>
      </c>
      <c r="F656" s="1">
        <f>(('logg värden'!F656))/('logg värden'!$F$1)</f>
        <v>10</v>
      </c>
      <c r="G656" s="1">
        <f>(('logg värden'!G656))/('logg värden'!$G$1)</f>
        <v>29.5</v>
      </c>
      <c r="H656" s="1">
        <f>(('logg värden'!H656))/('logg värden'!$H$1)</f>
        <v>25.1</v>
      </c>
      <c r="I656" s="1">
        <f>(('logg värden'!I656))/('logg värden'!$I$1)</f>
        <v>30.1</v>
      </c>
      <c r="J656" s="1">
        <f>(('logg värden'!J656))/('logg värden'!$J$1)</f>
        <v>27.2</v>
      </c>
      <c r="K656" s="1">
        <f>(('logg värden'!K656))/('logg värden'!$K$1)</f>
        <v>25.4</v>
      </c>
      <c r="L656" s="1">
        <f>(('logg värden'!L656))/('logg värden'!$L$1)</f>
        <v>25.9</v>
      </c>
      <c r="M656" s="1">
        <f>(('logg värden'!M656))/('logg värden'!$M$1)</f>
        <v>-3276.8</v>
      </c>
      <c r="N656" s="1">
        <f>(('logg värden'!N656))/('logg värden'!$N$1)</f>
        <v>-3276.8</v>
      </c>
      <c r="O656" s="1">
        <f>(('logg värden'!O656))/('logg värden'!$O$1)</f>
        <v>45.8</v>
      </c>
      <c r="P656" s="1">
        <f>(('logg värden'!P656))/('logg värden'!$P$1)</f>
        <v>41.7</v>
      </c>
      <c r="Q656" s="1">
        <f>(('logg värden'!Q656))/('logg värden'!$Q$1)</f>
        <v>30.9</v>
      </c>
      <c r="R656" s="1">
        <f>(('logg värden'!R656))/('logg värden'!$R$1)</f>
        <v>40</v>
      </c>
      <c r="S656" s="1">
        <f>(('logg värden'!S656))/('logg värden'!$S$1)</f>
        <v>22</v>
      </c>
      <c r="T656" s="1">
        <f>(('logg värden'!T656))/('logg värden'!$T$1)</f>
        <v>22.8</v>
      </c>
      <c r="U656" s="1">
        <f>(('logg värden'!U656))/('logg värden'!$U$1)</f>
        <v>22.7</v>
      </c>
      <c r="V656" s="1">
        <f>(('logg värden'!V656))/('logg värden'!$V$1)</f>
        <v>21.8</v>
      </c>
      <c r="W656" s="1">
        <f>(('logg värden'!W656))/('logg värden'!$W$1)</f>
        <v>212.7</v>
      </c>
      <c r="X656" s="1">
        <f>(('logg värden'!X656))/('logg värden'!$X$1)</f>
        <v>-3276.8</v>
      </c>
      <c r="Y656" s="1">
        <f>(('logg värden'!Y656))/('logg värden'!$Y$1)</f>
        <v>0</v>
      </c>
      <c r="Z656" s="1">
        <f>(('logg värden'!Z656))/('logg värden'!$Z$1)</f>
        <v>-138.80000000000001</v>
      </c>
      <c r="AA656" s="1">
        <f>(('logg värden'!AA656))/('logg värden'!$AA$1)</f>
        <v>0.5</v>
      </c>
      <c r="AB656" s="1">
        <f>(('logg värden'!AB656))/('logg värden'!$AB$1)</f>
        <v>0</v>
      </c>
      <c r="AC656" s="1">
        <f>(('logg värden'!AC656))/('logg värden'!$AC$1)</f>
        <v>0</v>
      </c>
      <c r="AD656" s="1">
        <f>(('logg värden'!AD656))/('logg värden'!$AD$1)</f>
        <v>0.9</v>
      </c>
      <c r="AE656" s="1">
        <f>(('logg värden'!AE656))/('logg värden'!$AE$1)</f>
        <v>0.3</v>
      </c>
      <c r="AF656" s="1">
        <f>(('logg värden'!AF656))/('logg värden'!$AF$1)</f>
        <v>1.3</v>
      </c>
      <c r="AG656" s="1">
        <f>(('logg värden'!AG656))/('logg värden'!$AG$1)</f>
        <v>0</v>
      </c>
      <c r="AH656" s="1">
        <f>(('logg värden'!AH656))/('logg värden'!$AH$1)</f>
        <v>25371</v>
      </c>
      <c r="AI656" s="1">
        <f>(('logg värden'!AI656))/('logg värden'!$AI$1)</f>
        <v>36750</v>
      </c>
      <c r="AJ656" s="1">
        <f>(('logg värden'!AJ656))/('logg värden'!$AJ$1)</f>
        <v>27271.439999999999</v>
      </c>
      <c r="AK656" s="1">
        <f>(('logg värden'!AK656))/('logg värden'!$AK$1)</f>
        <v>5885.66</v>
      </c>
      <c r="AL656" s="1">
        <f t="shared" si="10"/>
        <v>21385.78</v>
      </c>
      <c r="AM656" s="1">
        <f>(('logg värden'!AL656))/('logg värden'!$AL$1)</f>
        <v>0</v>
      </c>
    </row>
    <row r="657" spans="1:39" x14ac:dyDescent="0.2">
      <c r="A657">
        <f>'logg värden'!A657</f>
        <v>44532</v>
      </c>
      <c r="B657">
        <f>'logg värden'!B657</f>
        <v>0.78163194444444439</v>
      </c>
      <c r="C657" s="1">
        <f>(('logg värden'!C657))/('logg värden'!$C$1)</f>
        <v>-4.0999999999999996</v>
      </c>
      <c r="D657" s="1">
        <f>(('logg värden'!D657))/('logg värden'!$D$1)</f>
        <v>-2.8</v>
      </c>
      <c r="E657" s="1">
        <f>(('logg värden'!E657))/('logg värden'!$E$1)</f>
        <v>21.9</v>
      </c>
      <c r="F657" s="1">
        <f>(('logg värden'!F657))/('logg värden'!$F$1)</f>
        <v>10</v>
      </c>
      <c r="G657" s="1">
        <f>(('logg värden'!G657))/('logg värden'!$G$1)</f>
        <v>29.5</v>
      </c>
      <c r="H657" s="1">
        <f>(('logg värden'!H657))/('logg värden'!$H$1)</f>
        <v>25.1</v>
      </c>
      <c r="I657" s="1">
        <f>(('logg värden'!I657))/('logg värden'!$I$1)</f>
        <v>30.1</v>
      </c>
      <c r="J657" s="1">
        <f>(('logg värden'!J657))/('logg värden'!$J$1)</f>
        <v>27.2</v>
      </c>
      <c r="K657" s="1">
        <f>(('logg värden'!K657))/('logg värden'!$K$1)</f>
        <v>25.4</v>
      </c>
      <c r="L657" s="1">
        <f>(('logg värden'!L657))/('logg värden'!$L$1)</f>
        <v>25.8</v>
      </c>
      <c r="M657" s="1">
        <f>(('logg värden'!M657))/('logg värden'!$M$1)</f>
        <v>-3276.8</v>
      </c>
      <c r="N657" s="1">
        <f>(('logg värden'!N657))/('logg värden'!$N$1)</f>
        <v>-3276.8</v>
      </c>
      <c r="O657" s="1">
        <f>(('logg värden'!O657))/('logg värden'!$O$1)</f>
        <v>45.8</v>
      </c>
      <c r="P657" s="1">
        <f>(('logg värden'!P657))/('logg värden'!$P$1)</f>
        <v>41.6</v>
      </c>
      <c r="Q657" s="1">
        <f>(('logg värden'!Q657))/('logg värden'!$Q$1)</f>
        <v>30.9</v>
      </c>
      <c r="R657" s="1">
        <f>(('logg värden'!R657))/('logg värden'!$R$1)</f>
        <v>39.9</v>
      </c>
      <c r="S657" s="1">
        <f>(('logg värden'!S657))/('logg värden'!$S$1)</f>
        <v>22.1</v>
      </c>
      <c r="T657" s="1">
        <f>(('logg värden'!T657))/('logg värden'!$T$1)</f>
        <v>22.8</v>
      </c>
      <c r="U657" s="1">
        <f>(('logg värden'!U657))/('logg värden'!$U$1)</f>
        <v>22.7</v>
      </c>
      <c r="V657" s="1">
        <f>(('logg värden'!V657))/('logg värden'!$V$1)</f>
        <v>21.8</v>
      </c>
      <c r="W657" s="1">
        <f>(('logg värden'!W657))/('logg värden'!$W$1)</f>
        <v>215.3</v>
      </c>
      <c r="X657" s="1">
        <f>(('logg värden'!X657))/('logg värden'!$X$1)</f>
        <v>-3276.8</v>
      </c>
      <c r="Y657" s="1">
        <f>(('logg värden'!Y657))/('logg värden'!$Y$1)</f>
        <v>0</v>
      </c>
      <c r="Z657" s="1">
        <f>(('logg värden'!Z657))/('logg värden'!$Z$1)</f>
        <v>-143.19999999999999</v>
      </c>
      <c r="AA657" s="1">
        <f>(('logg värden'!AA657))/('logg värden'!$AA$1)</f>
        <v>0.5</v>
      </c>
      <c r="AB657" s="1">
        <f>(('logg värden'!AB657))/('logg värden'!$AB$1)</f>
        <v>0</v>
      </c>
      <c r="AC657" s="1">
        <f>(('logg värden'!AC657))/('logg värden'!$AC$1)</f>
        <v>0</v>
      </c>
      <c r="AD657" s="1">
        <f>(('logg värden'!AD657))/('logg värden'!$AD$1)</f>
        <v>0.9</v>
      </c>
      <c r="AE657" s="1">
        <f>(('logg värden'!AE657))/('logg värden'!$AE$1)</f>
        <v>0.3</v>
      </c>
      <c r="AF657" s="1">
        <f>(('logg värden'!AF657))/('logg värden'!$AF$1)</f>
        <v>1.3</v>
      </c>
      <c r="AG657" s="1">
        <f>(('logg värden'!AG657))/('logg värden'!$AG$1)</f>
        <v>0</v>
      </c>
      <c r="AH657" s="1">
        <f>(('logg värden'!AH657))/('logg värden'!$AH$1)</f>
        <v>25371</v>
      </c>
      <c r="AI657" s="1">
        <f>(('logg värden'!AI657))/('logg värden'!$AI$1)</f>
        <v>36750</v>
      </c>
      <c r="AJ657" s="1">
        <f>(('logg värden'!AJ657))/('logg värden'!$AJ$1)</f>
        <v>27271.439999999999</v>
      </c>
      <c r="AK657" s="1">
        <f>(('logg värden'!AK657))/('logg värden'!$AK$1)</f>
        <v>5885.66</v>
      </c>
      <c r="AL657" s="1">
        <f t="shared" si="10"/>
        <v>21385.78</v>
      </c>
      <c r="AM657" s="1">
        <f>(('logg värden'!AL657))/('logg värden'!$AL$1)</f>
        <v>0</v>
      </c>
    </row>
    <row r="658" spans="1:39" x14ac:dyDescent="0.2">
      <c r="A658">
        <f>'logg värden'!A658</f>
        <v>44532</v>
      </c>
      <c r="B658">
        <f>'logg värden'!B658</f>
        <v>0.78232638888888895</v>
      </c>
      <c r="C658" s="1">
        <f>(('logg värden'!C658))/('logg värden'!$C$1)</f>
        <v>-4.0999999999999996</v>
      </c>
      <c r="D658" s="1">
        <f>(('logg värden'!D658))/('logg värden'!$D$1)</f>
        <v>-2.8</v>
      </c>
      <c r="E658" s="1">
        <f>(('logg värden'!E658))/('logg värden'!$E$1)</f>
        <v>21.9</v>
      </c>
      <c r="F658" s="1">
        <f>(('logg värden'!F658))/('logg värden'!$F$1)</f>
        <v>10</v>
      </c>
      <c r="G658" s="1">
        <f>(('logg värden'!G658))/('logg värden'!$G$1)</f>
        <v>29.5</v>
      </c>
      <c r="H658" s="1">
        <f>(('logg värden'!H658))/('logg värden'!$H$1)</f>
        <v>25.1</v>
      </c>
      <c r="I658" s="1">
        <f>(('logg värden'!I658))/('logg värden'!$I$1)</f>
        <v>30.2</v>
      </c>
      <c r="J658" s="1">
        <f>(('logg värden'!J658))/('logg värden'!$J$1)</f>
        <v>27.2</v>
      </c>
      <c r="K658" s="1">
        <f>(('logg värden'!K658))/('logg värden'!$K$1)</f>
        <v>25.4</v>
      </c>
      <c r="L658" s="1">
        <f>(('logg värden'!L658))/('logg värden'!$L$1)</f>
        <v>25.9</v>
      </c>
      <c r="M658" s="1">
        <f>(('logg värden'!M658))/('logg värden'!$M$1)</f>
        <v>-3276.8</v>
      </c>
      <c r="N658" s="1">
        <f>(('logg värden'!N658))/('logg värden'!$N$1)</f>
        <v>-3276.8</v>
      </c>
      <c r="O658" s="1">
        <f>(('logg värden'!O658))/('logg värden'!$O$1)</f>
        <v>45.8</v>
      </c>
      <c r="P658" s="1">
        <f>(('logg värden'!P658))/('logg värden'!$P$1)</f>
        <v>41.6</v>
      </c>
      <c r="Q658" s="1">
        <f>(('logg värden'!Q658))/('logg värden'!$Q$1)</f>
        <v>30.9</v>
      </c>
      <c r="R658" s="1">
        <f>(('logg värden'!R658))/('logg värden'!$R$1)</f>
        <v>39.799999999999997</v>
      </c>
      <c r="S658" s="1">
        <f>(('logg värden'!S658))/('logg värden'!$S$1)</f>
        <v>22</v>
      </c>
      <c r="T658" s="1">
        <f>(('logg värden'!T658))/('logg värden'!$T$1)</f>
        <v>22.8</v>
      </c>
      <c r="U658" s="1">
        <f>(('logg värden'!U658))/('logg värden'!$U$1)</f>
        <v>22.7</v>
      </c>
      <c r="V658" s="1">
        <f>(('logg värden'!V658))/('logg värden'!$V$1)</f>
        <v>21.7</v>
      </c>
      <c r="W658" s="1">
        <f>(('logg värden'!W658))/('logg värden'!$W$1)</f>
        <v>215.4</v>
      </c>
      <c r="X658" s="1">
        <f>(('logg värden'!X658))/('logg värden'!$X$1)</f>
        <v>-3276.8</v>
      </c>
      <c r="Y658" s="1">
        <f>(('logg värden'!Y658))/('logg värden'!$Y$1)</f>
        <v>0</v>
      </c>
      <c r="Z658" s="1">
        <f>(('logg värden'!Z658))/('logg värden'!$Z$1)</f>
        <v>-147.6</v>
      </c>
      <c r="AA658" s="1">
        <f>(('logg värden'!AA658))/('logg värden'!$AA$1)</f>
        <v>0.5</v>
      </c>
      <c r="AB658" s="1">
        <f>(('logg värden'!AB658))/('logg värden'!$AB$1)</f>
        <v>0</v>
      </c>
      <c r="AC658" s="1">
        <f>(('logg värden'!AC658))/('logg värden'!$AC$1)</f>
        <v>0</v>
      </c>
      <c r="AD658" s="1">
        <f>(('logg värden'!AD658))/('logg värden'!$AD$1)</f>
        <v>0.7</v>
      </c>
      <c r="AE658" s="1">
        <f>(('logg värden'!AE658))/('logg värden'!$AE$1)</f>
        <v>0.4</v>
      </c>
      <c r="AF658" s="1">
        <f>(('logg värden'!AF658))/('logg värden'!$AF$1)</f>
        <v>1.1000000000000001</v>
      </c>
      <c r="AG658" s="1">
        <f>(('logg värden'!AG658))/('logg värden'!$AG$1)</f>
        <v>0</v>
      </c>
      <c r="AH658" s="1">
        <f>(('logg värden'!AH658))/('logg värden'!$AH$1)</f>
        <v>25371</v>
      </c>
      <c r="AI658" s="1">
        <f>(('logg värden'!AI658))/('logg värden'!$AI$1)</f>
        <v>36750</v>
      </c>
      <c r="AJ658" s="1">
        <f>(('logg värden'!AJ658))/('logg värden'!$AJ$1)</f>
        <v>27271.439999999999</v>
      </c>
      <c r="AK658" s="1">
        <f>(('logg värden'!AK658))/('logg värden'!$AK$1)</f>
        <v>5885.66</v>
      </c>
      <c r="AL658" s="1">
        <f t="shared" si="10"/>
        <v>21385.78</v>
      </c>
      <c r="AM658" s="1">
        <f>(('logg värden'!AL658))/('logg värden'!$AL$1)</f>
        <v>0</v>
      </c>
    </row>
    <row r="659" spans="1:39" x14ac:dyDescent="0.2">
      <c r="A659">
        <f>'logg värden'!A659</f>
        <v>44532</v>
      </c>
      <c r="B659">
        <f>'logg värden'!B659</f>
        <v>0.78302083333333339</v>
      </c>
      <c r="C659" s="1">
        <f>(('logg värden'!C659))/('logg värden'!$C$1)</f>
        <v>-4.2</v>
      </c>
      <c r="D659" s="1">
        <f>(('logg värden'!D659))/('logg värden'!$D$1)</f>
        <v>-2.8</v>
      </c>
      <c r="E659" s="1">
        <f>(('logg värden'!E659))/('logg värden'!$E$1)</f>
        <v>21.9</v>
      </c>
      <c r="F659" s="1">
        <f>(('logg värden'!F659))/('logg värden'!$F$1)</f>
        <v>10</v>
      </c>
      <c r="G659" s="1">
        <f>(('logg värden'!G659))/('logg värden'!$G$1)</f>
        <v>29.5</v>
      </c>
      <c r="H659" s="1">
        <f>(('logg värden'!H659))/('logg värden'!$H$1)</f>
        <v>25.1</v>
      </c>
      <c r="I659" s="1">
        <f>(('logg värden'!I659))/('logg värden'!$I$1)</f>
        <v>30.2</v>
      </c>
      <c r="J659" s="1">
        <f>(('logg värden'!J659))/('logg värden'!$J$1)</f>
        <v>27.2</v>
      </c>
      <c r="K659" s="1">
        <f>(('logg värden'!K659))/('logg värden'!$K$1)</f>
        <v>25.4</v>
      </c>
      <c r="L659" s="1">
        <f>(('logg värden'!L659))/('logg värden'!$L$1)</f>
        <v>25.8</v>
      </c>
      <c r="M659" s="1">
        <f>(('logg värden'!M659))/('logg värden'!$M$1)</f>
        <v>-3276.8</v>
      </c>
      <c r="N659" s="1">
        <f>(('logg värden'!N659))/('logg värden'!$N$1)</f>
        <v>-3276.8</v>
      </c>
      <c r="O659" s="1">
        <f>(('logg värden'!O659))/('logg värden'!$O$1)</f>
        <v>45.8</v>
      </c>
      <c r="P659" s="1">
        <f>(('logg värden'!P659))/('logg värden'!$P$1)</f>
        <v>41.6</v>
      </c>
      <c r="Q659" s="1">
        <f>(('logg värden'!Q659))/('logg värden'!$Q$1)</f>
        <v>30.9</v>
      </c>
      <c r="R659" s="1">
        <f>(('logg värden'!R659))/('logg värden'!$R$1)</f>
        <v>39.700000000000003</v>
      </c>
      <c r="S659" s="1">
        <f>(('logg värden'!S659))/('logg värden'!$S$1)</f>
        <v>22.1</v>
      </c>
      <c r="T659" s="1">
        <f>(('logg värden'!T659))/('logg värden'!$T$1)</f>
        <v>22.8</v>
      </c>
      <c r="U659" s="1">
        <f>(('logg värden'!U659))/('logg värden'!$U$1)</f>
        <v>22.7</v>
      </c>
      <c r="V659" s="1">
        <f>(('logg värden'!V659))/('logg värden'!$V$1)</f>
        <v>21.7</v>
      </c>
      <c r="W659" s="1">
        <f>(('logg värden'!W659))/('logg värden'!$W$1)</f>
        <v>212.8</v>
      </c>
      <c r="X659" s="1">
        <f>(('logg värden'!X659))/('logg värden'!$X$1)</f>
        <v>-3276.8</v>
      </c>
      <c r="Y659" s="1">
        <f>(('logg värden'!Y659))/('logg värden'!$Y$1)</f>
        <v>0</v>
      </c>
      <c r="Z659" s="1">
        <f>(('logg värden'!Z659))/('logg värden'!$Z$1)</f>
        <v>-152</v>
      </c>
      <c r="AA659" s="1">
        <f>(('logg värden'!AA659))/('logg värden'!$AA$1)</f>
        <v>0.5</v>
      </c>
      <c r="AB659" s="1">
        <f>(('logg värden'!AB659))/('logg värden'!$AB$1)</f>
        <v>0</v>
      </c>
      <c r="AC659" s="1">
        <f>(('logg värden'!AC659))/('logg värden'!$AC$1)</f>
        <v>0</v>
      </c>
      <c r="AD659" s="1">
        <f>(('logg värden'!AD659))/('logg värden'!$AD$1)</f>
        <v>1.1000000000000001</v>
      </c>
      <c r="AE659" s="1">
        <f>(('logg värden'!AE659))/('logg värden'!$AE$1)</f>
        <v>0.4</v>
      </c>
      <c r="AF659" s="1">
        <f>(('logg värden'!AF659))/('logg värden'!$AF$1)</f>
        <v>1.2</v>
      </c>
      <c r="AG659" s="1">
        <f>(('logg värden'!AG659))/('logg värden'!$AG$1)</f>
        <v>0</v>
      </c>
      <c r="AH659" s="1">
        <f>(('logg värden'!AH659))/('logg värden'!$AH$1)</f>
        <v>25371</v>
      </c>
      <c r="AI659" s="1">
        <f>(('logg värden'!AI659))/('logg värden'!$AI$1)</f>
        <v>36750</v>
      </c>
      <c r="AJ659" s="1">
        <f>(('logg värden'!AJ659))/('logg värden'!$AJ$1)</f>
        <v>27271.439999999999</v>
      </c>
      <c r="AK659" s="1">
        <f>(('logg värden'!AK659))/('logg värden'!$AK$1)</f>
        <v>5885.66</v>
      </c>
      <c r="AL659" s="1">
        <f t="shared" si="10"/>
        <v>21385.78</v>
      </c>
      <c r="AM659" s="1">
        <f>(('logg värden'!AL659))/('logg värden'!$AL$1)</f>
        <v>0</v>
      </c>
    </row>
    <row r="660" spans="1:39" x14ac:dyDescent="0.2">
      <c r="A660">
        <f>'logg värden'!A660</f>
        <v>44532</v>
      </c>
      <c r="B660">
        <f>'logg värden'!B660</f>
        <v>0.78371527777777772</v>
      </c>
      <c r="C660" s="1">
        <f>(('logg värden'!C660))/('logg värden'!$C$1)</f>
        <v>-4.2</v>
      </c>
      <c r="D660" s="1">
        <f>(('logg värden'!D660))/('logg värden'!$D$1)</f>
        <v>-2.8</v>
      </c>
      <c r="E660" s="1">
        <f>(('logg värden'!E660))/('logg värden'!$E$1)</f>
        <v>21.9</v>
      </c>
      <c r="F660" s="1">
        <f>(('logg värden'!F660))/('logg värden'!$F$1)</f>
        <v>10</v>
      </c>
      <c r="G660" s="1">
        <f>(('logg värden'!G660))/('logg värden'!$G$1)</f>
        <v>29.5</v>
      </c>
      <c r="H660" s="1">
        <f>(('logg värden'!H660))/('logg värden'!$H$1)</f>
        <v>25.1</v>
      </c>
      <c r="I660" s="1">
        <f>(('logg värden'!I660))/('logg värden'!$I$1)</f>
        <v>30.2</v>
      </c>
      <c r="J660" s="1">
        <f>(('logg värden'!J660))/('logg värden'!$J$1)</f>
        <v>27.2</v>
      </c>
      <c r="K660" s="1">
        <f>(('logg värden'!K660))/('logg värden'!$K$1)</f>
        <v>25.4</v>
      </c>
      <c r="L660" s="1">
        <f>(('logg värden'!L660))/('logg värden'!$L$1)</f>
        <v>25.8</v>
      </c>
      <c r="M660" s="1">
        <f>(('logg värden'!M660))/('logg värden'!$M$1)</f>
        <v>-3276.8</v>
      </c>
      <c r="N660" s="1">
        <f>(('logg värden'!N660))/('logg värden'!$N$1)</f>
        <v>-3276.8</v>
      </c>
      <c r="O660" s="1">
        <f>(('logg värden'!O660))/('logg värden'!$O$1)</f>
        <v>45.8</v>
      </c>
      <c r="P660" s="1">
        <f>(('logg värden'!P660))/('logg värden'!$P$1)</f>
        <v>41.5</v>
      </c>
      <c r="Q660" s="1">
        <f>(('logg värden'!Q660))/('logg värden'!$Q$1)</f>
        <v>30.9</v>
      </c>
      <c r="R660" s="1">
        <f>(('logg värden'!R660))/('logg värden'!$R$1)</f>
        <v>39.6</v>
      </c>
      <c r="S660" s="1">
        <f>(('logg värden'!S660))/('logg värden'!$S$1)</f>
        <v>22</v>
      </c>
      <c r="T660" s="1">
        <f>(('logg värden'!T660))/('logg värden'!$T$1)</f>
        <v>22.8</v>
      </c>
      <c r="U660" s="1">
        <f>(('logg värden'!U660))/('logg värden'!$U$1)</f>
        <v>22.6</v>
      </c>
      <c r="V660" s="1">
        <f>(('logg värden'!V660))/('logg värden'!$V$1)</f>
        <v>21.7</v>
      </c>
      <c r="W660" s="1">
        <f>(('logg värden'!W660))/('logg värden'!$W$1)</f>
        <v>212.1</v>
      </c>
      <c r="X660" s="1">
        <f>(('logg värden'!X660))/('logg värden'!$X$1)</f>
        <v>-3276.8</v>
      </c>
      <c r="Y660" s="1">
        <f>(('logg värden'!Y660))/('logg värden'!$Y$1)</f>
        <v>0</v>
      </c>
      <c r="Z660" s="1">
        <f>(('logg värden'!Z660))/('logg värden'!$Z$1)</f>
        <v>-156.4</v>
      </c>
      <c r="AA660" s="1">
        <f>(('logg värden'!AA660))/('logg värden'!$AA$1)</f>
        <v>0.5</v>
      </c>
      <c r="AB660" s="1">
        <f>(('logg värden'!AB660))/('logg värden'!$AB$1)</f>
        <v>0</v>
      </c>
      <c r="AC660" s="1">
        <f>(('logg värden'!AC660))/('logg värden'!$AC$1)</f>
        <v>0</v>
      </c>
      <c r="AD660" s="1">
        <f>(('logg värden'!AD660))/('logg värden'!$AD$1)</f>
        <v>0.7</v>
      </c>
      <c r="AE660" s="1">
        <f>(('logg värden'!AE660))/('logg värden'!$AE$1)</f>
        <v>0.4</v>
      </c>
      <c r="AF660" s="1">
        <f>(('logg värden'!AF660))/('logg värden'!$AF$1)</f>
        <v>0.9</v>
      </c>
      <c r="AG660" s="1">
        <f>(('logg värden'!AG660))/('logg värden'!$AG$1)</f>
        <v>0</v>
      </c>
      <c r="AH660" s="1">
        <f>(('logg värden'!AH660))/('logg värden'!$AH$1)</f>
        <v>25371</v>
      </c>
      <c r="AI660" s="1">
        <f>(('logg värden'!AI660))/('logg värden'!$AI$1)</f>
        <v>36750</v>
      </c>
      <c r="AJ660" s="1">
        <f>(('logg värden'!AJ660))/('logg värden'!$AJ$1)</f>
        <v>27271.439999999999</v>
      </c>
      <c r="AK660" s="1">
        <f>(('logg värden'!AK660))/('logg värden'!$AK$1)</f>
        <v>5885.66</v>
      </c>
      <c r="AL660" s="1">
        <f t="shared" si="10"/>
        <v>21385.78</v>
      </c>
      <c r="AM660" s="1">
        <f>(('logg värden'!AL660))/('logg värden'!$AL$1)</f>
        <v>0</v>
      </c>
    </row>
    <row r="661" spans="1:39" x14ac:dyDescent="0.2">
      <c r="A661">
        <f>'logg värden'!A661</f>
        <v>44532</v>
      </c>
      <c r="B661">
        <f>'logg värden'!B661</f>
        <v>0.78440972222222216</v>
      </c>
      <c r="C661" s="1">
        <f>(('logg värden'!C661))/('logg värden'!$C$1)</f>
        <v>-4.2</v>
      </c>
      <c r="D661" s="1">
        <f>(('logg värden'!D661))/('logg värden'!$D$1)</f>
        <v>-2.8</v>
      </c>
      <c r="E661" s="1">
        <f>(('logg värden'!E661))/('logg värden'!$E$1)</f>
        <v>21.9</v>
      </c>
      <c r="F661" s="1">
        <f>(('logg värden'!F661))/('logg värden'!$F$1)</f>
        <v>30</v>
      </c>
      <c r="G661" s="1">
        <f>(('logg värden'!G661))/('logg värden'!$G$1)</f>
        <v>29.5</v>
      </c>
      <c r="H661" s="1">
        <f>(('logg värden'!H661))/('logg värden'!$H$1)</f>
        <v>25.9</v>
      </c>
      <c r="I661" s="1">
        <f>(('logg värden'!I661))/('logg värden'!$I$1)</f>
        <v>25.3</v>
      </c>
      <c r="J661" s="1">
        <f>(('logg värden'!J661))/('logg värden'!$J$1)</f>
        <v>27.2</v>
      </c>
      <c r="K661" s="1">
        <f>(('logg värden'!K661))/('logg värden'!$K$1)</f>
        <v>25.4</v>
      </c>
      <c r="L661" s="1">
        <f>(('logg värden'!L661))/('logg värden'!$L$1)</f>
        <v>25.8</v>
      </c>
      <c r="M661" s="1">
        <f>(('logg värden'!M661))/('logg värden'!$M$1)</f>
        <v>8.1</v>
      </c>
      <c r="N661" s="1">
        <f>(('logg värden'!N661))/('logg värden'!$N$1)</f>
        <v>2.5</v>
      </c>
      <c r="O661" s="1">
        <f>(('logg värden'!O661))/('logg värden'!$O$1)</f>
        <v>45.8</v>
      </c>
      <c r="P661" s="1">
        <f>(('logg värden'!P661))/('logg värden'!$P$1)</f>
        <v>41.5</v>
      </c>
      <c r="Q661" s="1">
        <f>(('logg värden'!Q661))/('logg värden'!$Q$1)</f>
        <v>27.9</v>
      </c>
      <c r="R661" s="1">
        <f>(('logg värden'!R661))/('logg värden'!$R$1)</f>
        <v>45.5</v>
      </c>
      <c r="S661" s="1">
        <f>(('logg värden'!S661))/('logg värden'!$S$1)</f>
        <v>20.100000000000001</v>
      </c>
      <c r="T661" s="1">
        <f>(('logg värden'!T661))/('logg värden'!$T$1)</f>
        <v>17.5</v>
      </c>
      <c r="U661" s="1">
        <f>(('logg värden'!U661))/('logg värden'!$U$1)</f>
        <v>22.6</v>
      </c>
      <c r="V661" s="1">
        <f>(('logg värden'!V661))/('logg värden'!$V$1)</f>
        <v>20.6</v>
      </c>
      <c r="W661" s="1">
        <f>(('logg värden'!W661))/('logg värden'!$W$1)</f>
        <v>220.1</v>
      </c>
      <c r="X661" s="1">
        <f>(('logg värden'!X661))/('logg värden'!$X$1)</f>
        <v>-3276.8</v>
      </c>
      <c r="Y661" s="1">
        <f>(('logg värden'!Y661))/('logg värden'!$Y$1)</f>
        <v>0</v>
      </c>
      <c r="Z661" s="1">
        <f>(('logg värden'!Z661))/('logg värden'!$Z$1)</f>
        <v>-160.80000000000001</v>
      </c>
      <c r="AA661" s="1">
        <f>(('logg värden'!AA661))/('logg värden'!$AA$1)</f>
        <v>40.5</v>
      </c>
      <c r="AB661" s="1">
        <f>(('logg värden'!AB661))/('logg värden'!$AB$1)</f>
        <v>0</v>
      </c>
      <c r="AC661" s="1">
        <f>(('logg värden'!AC661))/('logg värden'!$AC$1)</f>
        <v>0</v>
      </c>
      <c r="AD661" s="1">
        <f>(('logg värden'!AD661))/('logg värden'!$AD$1)</f>
        <v>1.7</v>
      </c>
      <c r="AE661" s="1">
        <f>(('logg värden'!AE661))/('logg värden'!$AE$1)</f>
        <v>0.8</v>
      </c>
      <c r="AF661" s="1">
        <f>(('logg värden'!AF661))/('logg värden'!$AF$1)</f>
        <v>2</v>
      </c>
      <c r="AG661" s="1">
        <f>(('logg värden'!AG661))/('logg värden'!$AG$1)</f>
        <v>0</v>
      </c>
      <c r="AH661" s="1">
        <f>(('logg värden'!AH661))/('logg värden'!$AH$1)</f>
        <v>25372</v>
      </c>
      <c r="AI661" s="1">
        <f>(('logg värden'!AI661))/('logg värden'!$AI$1)</f>
        <v>36750</v>
      </c>
      <c r="AJ661" s="1">
        <f>(('logg värden'!AJ661))/('logg värden'!$AJ$1)</f>
        <v>27271.439999999999</v>
      </c>
      <c r="AK661" s="1">
        <f>(('logg värden'!AK661))/('logg värden'!$AK$1)</f>
        <v>5885.66</v>
      </c>
      <c r="AL661" s="1">
        <f t="shared" si="10"/>
        <v>21385.78</v>
      </c>
      <c r="AM661" s="1">
        <f>(('logg värden'!AL661))/('logg värden'!$AL$1)</f>
        <v>70</v>
      </c>
    </row>
    <row r="662" spans="1:39" x14ac:dyDescent="0.2">
      <c r="A662">
        <f>'logg värden'!A662</f>
        <v>44532</v>
      </c>
      <c r="B662">
        <f>'logg värden'!B662</f>
        <v>0.78510416666666671</v>
      </c>
      <c r="C662" s="1">
        <f>(('logg värden'!C662))/('logg värden'!$C$1)</f>
        <v>-4.0999999999999996</v>
      </c>
      <c r="D662" s="1">
        <f>(('logg värden'!D662))/('logg värden'!$D$1)</f>
        <v>-2.8</v>
      </c>
      <c r="E662" s="1">
        <f>(('logg värden'!E662))/('logg värden'!$E$1)</f>
        <v>21.9</v>
      </c>
      <c r="F662" s="1">
        <f>(('logg värden'!F662))/('logg värden'!$F$1)</f>
        <v>30</v>
      </c>
      <c r="G662" s="1">
        <f>(('logg värden'!G662))/('logg värden'!$G$1)</f>
        <v>29.5</v>
      </c>
      <c r="H662" s="1">
        <f>(('logg värden'!H662))/('logg värden'!$H$1)</f>
        <v>26.5</v>
      </c>
      <c r="I662" s="1">
        <f>(('logg värden'!I662))/('logg värden'!$I$1)</f>
        <v>25.2</v>
      </c>
      <c r="J662" s="1">
        <f>(('logg värden'!J662))/('logg värden'!$J$1)</f>
        <v>27.2</v>
      </c>
      <c r="K662" s="1">
        <f>(('logg värden'!K662))/('logg värden'!$K$1)</f>
        <v>25.7</v>
      </c>
      <c r="L662" s="1">
        <f>(('logg värden'!L662))/('logg värden'!$L$1)</f>
        <v>25.8</v>
      </c>
      <c r="M662" s="1">
        <f>(('logg värden'!M662))/('logg värden'!$M$1)</f>
        <v>8</v>
      </c>
      <c r="N662" s="1">
        <f>(('logg värden'!N662))/('logg värden'!$N$1)</f>
        <v>2.8</v>
      </c>
      <c r="O662" s="1">
        <f>(('logg värden'!O662))/('logg värden'!$O$1)</f>
        <v>45.8</v>
      </c>
      <c r="P662" s="1">
        <f>(('logg värden'!P662))/('logg värden'!$P$1)</f>
        <v>41.5</v>
      </c>
      <c r="Q662" s="1">
        <f>(('logg värden'!Q662))/('logg värden'!$Q$1)</f>
        <v>28</v>
      </c>
      <c r="R662" s="1">
        <f>(('logg värden'!R662))/('logg värden'!$R$1)</f>
        <v>49.2</v>
      </c>
      <c r="S662" s="1">
        <f>(('logg värden'!S662))/('logg värden'!$S$1)</f>
        <v>5.0999999999999996</v>
      </c>
      <c r="T662" s="1">
        <f>(('logg värden'!T662))/('logg värden'!$T$1)</f>
        <v>14.7</v>
      </c>
      <c r="U662" s="1">
        <f>(('logg värden'!U662))/('logg värden'!$U$1)</f>
        <v>22.5</v>
      </c>
      <c r="V662" s="1">
        <f>(('logg värden'!V662))/('logg värden'!$V$1)</f>
        <v>10.1</v>
      </c>
      <c r="W662" s="1">
        <f>(('logg värden'!W662))/('logg värden'!$W$1)</f>
        <v>220.7</v>
      </c>
      <c r="X662" s="1">
        <f>(('logg värden'!X662))/('logg värden'!$X$1)</f>
        <v>-3276.8</v>
      </c>
      <c r="Y662" s="1">
        <f>(('logg värden'!Y662))/('logg värden'!$Y$1)</f>
        <v>0</v>
      </c>
      <c r="Z662" s="1">
        <f>(('logg värden'!Z662))/('logg värden'!$Z$1)</f>
        <v>-160.80000000000001</v>
      </c>
      <c r="AA662" s="1">
        <f>(('logg värden'!AA662))/('logg värden'!$AA$1)</f>
        <v>40.4</v>
      </c>
      <c r="AB662" s="1">
        <f>(('logg värden'!AB662))/('logg värden'!$AB$1)</f>
        <v>0</v>
      </c>
      <c r="AC662" s="1">
        <f>(('logg värden'!AC662))/('logg värden'!$AC$1)</f>
        <v>0</v>
      </c>
      <c r="AD662" s="1">
        <f>(('logg värden'!AD662))/('logg värden'!$AD$1)</f>
        <v>1.7</v>
      </c>
      <c r="AE662" s="1">
        <f>(('logg värden'!AE662))/('logg värden'!$AE$1)</f>
        <v>0.8</v>
      </c>
      <c r="AF662" s="1">
        <f>(('logg värden'!AF662))/('logg värden'!$AF$1)</f>
        <v>1.8</v>
      </c>
      <c r="AG662" s="1">
        <f>(('logg värden'!AG662))/('logg värden'!$AG$1)</f>
        <v>0</v>
      </c>
      <c r="AH662" s="1">
        <f>(('logg värden'!AH662))/('logg värden'!$AH$1)</f>
        <v>25372</v>
      </c>
      <c r="AI662" s="1">
        <f>(('logg värden'!AI662))/('logg värden'!$AI$1)</f>
        <v>36750</v>
      </c>
      <c r="AJ662" s="1">
        <f>(('logg värden'!AJ662))/('logg värden'!$AJ$1)</f>
        <v>27271.439999999999</v>
      </c>
      <c r="AK662" s="1">
        <f>(('logg värden'!AK662))/('logg värden'!$AK$1)</f>
        <v>5885.66</v>
      </c>
      <c r="AL662" s="1">
        <f t="shared" si="10"/>
        <v>21385.78</v>
      </c>
      <c r="AM662" s="1">
        <f>(('logg värden'!AL662))/('logg värden'!$AL$1)</f>
        <v>70</v>
      </c>
    </row>
    <row r="663" spans="1:39" x14ac:dyDescent="0.2">
      <c r="A663">
        <f>'logg värden'!A663</f>
        <v>44532</v>
      </c>
      <c r="B663">
        <f>'logg värden'!B663</f>
        <v>0.78579861111111116</v>
      </c>
      <c r="C663" s="1">
        <f>(('logg värden'!C663))/('logg värden'!$C$1)</f>
        <v>-4.0999999999999996</v>
      </c>
      <c r="D663" s="1">
        <f>(('logg värden'!D663))/('logg värden'!$D$1)</f>
        <v>-2.9</v>
      </c>
      <c r="E663" s="1">
        <f>(('logg värden'!E663))/('logg värden'!$E$1)</f>
        <v>21.9</v>
      </c>
      <c r="F663" s="1">
        <f>(('logg värden'!F663))/('logg värden'!$F$1)</f>
        <v>30</v>
      </c>
      <c r="G663" s="1">
        <f>(('logg värden'!G663))/('logg värden'!$G$1)</f>
        <v>29.5</v>
      </c>
      <c r="H663" s="1">
        <f>(('logg värden'!H663))/('logg värden'!$H$1)</f>
        <v>27</v>
      </c>
      <c r="I663" s="1">
        <f>(('logg värden'!I663))/('logg värden'!$I$1)</f>
        <v>25.3</v>
      </c>
      <c r="J663" s="1">
        <f>(('logg värden'!J663))/('logg värden'!$J$1)</f>
        <v>27.2</v>
      </c>
      <c r="K663" s="1">
        <f>(('logg värden'!K663))/('logg värden'!$K$1)</f>
        <v>26.2</v>
      </c>
      <c r="L663" s="1">
        <f>(('logg värden'!L663))/('logg värden'!$L$1)</f>
        <v>25.9</v>
      </c>
      <c r="M663" s="1">
        <f>(('logg värden'!M663))/('logg värden'!$M$1)</f>
        <v>8</v>
      </c>
      <c r="N663" s="1">
        <f>(('logg värden'!N663))/('logg värden'!$N$1)</f>
        <v>2.5</v>
      </c>
      <c r="O663" s="1">
        <f>(('logg värden'!O663))/('logg värden'!$O$1)</f>
        <v>45.7</v>
      </c>
      <c r="P663" s="1">
        <f>(('logg värden'!P663))/('logg värden'!$P$1)</f>
        <v>41.5</v>
      </c>
      <c r="Q663" s="1">
        <f>(('logg värden'!Q663))/('logg värden'!$Q$1)</f>
        <v>27.8</v>
      </c>
      <c r="R663" s="1">
        <f>(('logg värden'!R663))/('logg värden'!$R$1)</f>
        <v>50.8</v>
      </c>
      <c r="S663" s="1">
        <f>(('logg värden'!S663))/('logg värden'!$S$1)</f>
        <v>-1.2</v>
      </c>
      <c r="T663" s="1">
        <f>(('logg värden'!T663))/('logg värden'!$T$1)</f>
        <v>10.1</v>
      </c>
      <c r="U663" s="1">
        <f>(('logg värden'!U663))/('logg värden'!$U$1)</f>
        <v>22.5</v>
      </c>
      <c r="V663" s="1">
        <f>(('logg värden'!V663))/('logg värden'!$V$1)</f>
        <v>5.5</v>
      </c>
      <c r="W663" s="1">
        <f>(('logg värden'!W663))/('logg värden'!$W$1)</f>
        <v>218.3</v>
      </c>
      <c r="X663" s="1">
        <f>(('logg värden'!X663))/('logg värden'!$X$1)</f>
        <v>-3276.8</v>
      </c>
      <c r="Y663" s="1">
        <f>(('logg värden'!Y663))/('logg värden'!$Y$1)</f>
        <v>0</v>
      </c>
      <c r="Z663" s="1">
        <f>(('logg värden'!Z663))/('logg värden'!$Z$1)</f>
        <v>-162.5</v>
      </c>
      <c r="AA663" s="1">
        <f>(('logg värden'!AA663))/('logg värden'!$AA$1)</f>
        <v>40.5</v>
      </c>
      <c r="AB663" s="1">
        <f>(('logg värden'!AB663))/('logg värden'!$AB$1)</f>
        <v>0</v>
      </c>
      <c r="AC663" s="1">
        <f>(('logg värden'!AC663))/('logg värden'!$AC$1)</f>
        <v>0</v>
      </c>
      <c r="AD663" s="1">
        <f>(('logg värden'!AD663))/('logg värden'!$AD$1)</f>
        <v>1.7</v>
      </c>
      <c r="AE663" s="1">
        <f>(('logg värden'!AE663))/('logg värden'!$AE$1)</f>
        <v>0.8</v>
      </c>
      <c r="AF663" s="1">
        <f>(('logg värden'!AF663))/('logg värden'!$AF$1)</f>
        <v>1.9</v>
      </c>
      <c r="AG663" s="1">
        <f>(('logg värden'!AG663))/('logg värden'!$AG$1)</f>
        <v>0</v>
      </c>
      <c r="AH663" s="1">
        <f>(('logg värden'!AH663))/('logg värden'!$AH$1)</f>
        <v>25372</v>
      </c>
      <c r="AI663" s="1">
        <f>(('logg värden'!AI663))/('logg värden'!$AI$1)</f>
        <v>36750</v>
      </c>
      <c r="AJ663" s="1">
        <f>(('logg värden'!AJ663))/('logg värden'!$AJ$1)</f>
        <v>27271.439999999999</v>
      </c>
      <c r="AK663" s="1">
        <f>(('logg värden'!AK663))/('logg värden'!$AK$1)</f>
        <v>5885.66</v>
      </c>
      <c r="AL663" s="1">
        <f t="shared" si="10"/>
        <v>21385.78</v>
      </c>
      <c r="AM663" s="1">
        <f>(('logg värden'!AL663))/('logg värden'!$AL$1)</f>
        <v>61</v>
      </c>
    </row>
    <row r="664" spans="1:39" x14ac:dyDescent="0.2">
      <c r="A664">
        <f>'logg värden'!A664</f>
        <v>44532</v>
      </c>
      <c r="B664">
        <f>'logg värden'!B664</f>
        <v>0.78649305555555549</v>
      </c>
      <c r="C664" s="1">
        <f>(('logg värden'!C664))/('logg värden'!$C$1)</f>
        <v>-4.2</v>
      </c>
      <c r="D664" s="1">
        <f>(('logg värden'!D664))/('logg värden'!$D$1)</f>
        <v>-2.9</v>
      </c>
      <c r="E664" s="1">
        <f>(('logg värden'!E664))/('logg värden'!$E$1)</f>
        <v>21.9</v>
      </c>
      <c r="F664" s="1">
        <f>(('logg värden'!F664))/('logg värden'!$F$1)</f>
        <v>30</v>
      </c>
      <c r="G664" s="1">
        <f>(('logg värden'!G664))/('logg värden'!$G$1)</f>
        <v>29.5</v>
      </c>
      <c r="H664" s="1">
        <f>(('logg värden'!H664))/('logg värden'!$H$1)</f>
        <v>27.3</v>
      </c>
      <c r="I664" s="1">
        <f>(('logg värden'!I664))/('logg värden'!$I$1)</f>
        <v>25.3</v>
      </c>
      <c r="J664" s="1">
        <f>(('logg värden'!J664))/('logg värden'!$J$1)</f>
        <v>27.2</v>
      </c>
      <c r="K664" s="1">
        <f>(('logg värden'!K664))/('logg värden'!$K$1)</f>
        <v>26.5</v>
      </c>
      <c r="L664" s="1">
        <f>(('logg värden'!L664))/('logg värden'!$L$1)</f>
        <v>25.9</v>
      </c>
      <c r="M664" s="1">
        <f>(('logg värden'!M664))/('logg värden'!$M$1)</f>
        <v>8.1</v>
      </c>
      <c r="N664" s="1">
        <f>(('logg värden'!N664))/('logg värden'!$N$1)</f>
        <v>2.7</v>
      </c>
      <c r="O664" s="1">
        <f>(('logg värden'!O664))/('logg värden'!$O$1)</f>
        <v>45.7</v>
      </c>
      <c r="P664" s="1">
        <f>(('logg värden'!P664))/('logg värden'!$P$1)</f>
        <v>41.4</v>
      </c>
      <c r="Q664" s="1">
        <f>(('logg värden'!Q664))/('logg värden'!$Q$1)</f>
        <v>28</v>
      </c>
      <c r="R664" s="1">
        <f>(('logg värden'!R664))/('logg värden'!$R$1)</f>
        <v>52.1</v>
      </c>
      <c r="S664" s="1">
        <f>(('logg värden'!S664))/('logg värden'!$S$1)</f>
        <v>-3.8</v>
      </c>
      <c r="T664" s="1">
        <f>(('logg värden'!T664))/('logg värden'!$T$1)</f>
        <v>9.6999999999999993</v>
      </c>
      <c r="U664" s="1">
        <f>(('logg värden'!U664))/('logg värden'!$U$1)</f>
        <v>22.5</v>
      </c>
      <c r="V664" s="1">
        <f>(('logg värden'!V664))/('logg värden'!$V$1)</f>
        <v>3.4</v>
      </c>
      <c r="W664" s="1">
        <f>(('logg värden'!W664))/('logg värden'!$W$1)</f>
        <v>222.6</v>
      </c>
      <c r="X664" s="1">
        <f>(('logg värden'!X664))/('logg värden'!$X$1)</f>
        <v>-3276.8</v>
      </c>
      <c r="Y664" s="1">
        <f>(('logg värden'!Y664))/('logg värden'!$Y$1)</f>
        <v>0</v>
      </c>
      <c r="Z664" s="1">
        <f>(('logg värden'!Z664))/('logg värden'!$Z$1)</f>
        <v>-164.1</v>
      </c>
      <c r="AA664" s="1">
        <f>(('logg värden'!AA664))/('logg värden'!$AA$1)</f>
        <v>28.4</v>
      </c>
      <c r="AB664" s="1">
        <f>(('logg värden'!AB664))/('logg värden'!$AB$1)</f>
        <v>0</v>
      </c>
      <c r="AC664" s="1">
        <f>(('logg värden'!AC664))/('logg värden'!$AC$1)</f>
        <v>0</v>
      </c>
      <c r="AD664" s="1">
        <f>(('logg värden'!AD664))/('logg värden'!$AD$1)</f>
        <v>1.4</v>
      </c>
      <c r="AE664" s="1">
        <f>(('logg värden'!AE664))/('logg värden'!$AE$1)</f>
        <v>0.9</v>
      </c>
      <c r="AF664" s="1">
        <f>(('logg värden'!AF664))/('logg värden'!$AF$1)</f>
        <v>1.5</v>
      </c>
      <c r="AG664" s="1">
        <f>(('logg värden'!AG664))/('logg värden'!$AG$1)</f>
        <v>0</v>
      </c>
      <c r="AH664" s="1">
        <f>(('logg värden'!AH664))/('logg värden'!$AH$1)</f>
        <v>25372</v>
      </c>
      <c r="AI664" s="1">
        <f>(('logg värden'!AI664))/('logg värden'!$AI$1)</f>
        <v>36750</v>
      </c>
      <c r="AJ664" s="1">
        <f>(('logg värden'!AJ664))/('logg värden'!$AJ$1)</f>
        <v>27271.439999999999</v>
      </c>
      <c r="AK664" s="1">
        <f>(('logg värden'!AK664))/('logg värden'!$AK$1)</f>
        <v>5885.66</v>
      </c>
      <c r="AL664" s="1">
        <f t="shared" si="10"/>
        <v>21385.78</v>
      </c>
      <c r="AM664" s="1">
        <f>(('logg värden'!AL664))/('logg värden'!$AL$1)</f>
        <v>47</v>
      </c>
    </row>
    <row r="665" spans="1:39" x14ac:dyDescent="0.2">
      <c r="A665">
        <f>'logg värden'!A665</f>
        <v>44532</v>
      </c>
      <c r="B665">
        <f>'logg värden'!B665</f>
        <v>0.78718749999999993</v>
      </c>
      <c r="C665" s="1">
        <f>(('logg värden'!C665))/('logg värden'!$C$1)</f>
        <v>-4.0999999999999996</v>
      </c>
      <c r="D665" s="1">
        <f>(('logg värden'!D665))/('logg värden'!$D$1)</f>
        <v>-2.9</v>
      </c>
      <c r="E665" s="1">
        <f>(('logg värden'!E665))/('logg värden'!$E$1)</f>
        <v>21.9</v>
      </c>
      <c r="F665" s="1">
        <f>(('logg värden'!F665))/('logg värden'!$F$1)</f>
        <v>30</v>
      </c>
      <c r="G665" s="1">
        <f>(('logg värden'!G665))/('logg värden'!$G$1)</f>
        <v>29.5</v>
      </c>
      <c r="H665" s="1">
        <f>(('logg värden'!H665))/('logg värden'!$H$1)</f>
        <v>27.5</v>
      </c>
      <c r="I665" s="1">
        <f>(('logg värden'!I665))/('logg värden'!$I$1)</f>
        <v>25.2</v>
      </c>
      <c r="J665" s="1">
        <f>(('logg värden'!J665))/('logg värden'!$J$1)</f>
        <v>27.2</v>
      </c>
      <c r="K665" s="1">
        <f>(('logg värden'!K665))/('logg värden'!$K$1)</f>
        <v>26.7</v>
      </c>
      <c r="L665" s="1">
        <f>(('logg värden'!L665))/('logg värden'!$L$1)</f>
        <v>25.9</v>
      </c>
      <c r="M665" s="1">
        <f>(('logg värden'!M665))/('logg värden'!$M$1)</f>
        <v>8</v>
      </c>
      <c r="N665" s="1">
        <f>(('logg värden'!N665))/('logg värden'!$N$1)</f>
        <v>2</v>
      </c>
      <c r="O665" s="1">
        <f>(('logg värden'!O665))/('logg värden'!$O$1)</f>
        <v>45.7</v>
      </c>
      <c r="P665" s="1">
        <f>(('logg värden'!P665))/('logg värden'!$P$1)</f>
        <v>41.4</v>
      </c>
      <c r="Q665" s="1">
        <f>(('logg värden'!Q665))/('logg värden'!$Q$1)</f>
        <v>27.2</v>
      </c>
      <c r="R665" s="1">
        <f>(('logg värden'!R665))/('logg värden'!$R$1)</f>
        <v>52.5</v>
      </c>
      <c r="S665" s="1">
        <f>(('logg värden'!S665))/('logg värden'!$S$1)</f>
        <v>-3</v>
      </c>
      <c r="T665" s="1">
        <f>(('logg värden'!T665))/('logg värden'!$T$1)</f>
        <v>13</v>
      </c>
      <c r="U665" s="1">
        <f>(('logg värden'!U665))/('logg värden'!$U$1)</f>
        <v>22.5</v>
      </c>
      <c r="V665" s="1">
        <f>(('logg värden'!V665))/('logg värden'!$V$1)</f>
        <v>4.4000000000000004</v>
      </c>
      <c r="W665" s="1">
        <f>(('logg värden'!W665))/('logg värden'!$W$1)</f>
        <v>216.7</v>
      </c>
      <c r="X665" s="1">
        <f>(('logg värden'!X665))/('logg värden'!$X$1)</f>
        <v>-3276.8</v>
      </c>
      <c r="Y665" s="1">
        <f>(('logg värden'!Y665))/('logg värden'!$Y$1)</f>
        <v>0</v>
      </c>
      <c r="Z665" s="1">
        <f>(('logg värden'!Z665))/('logg värden'!$Z$1)</f>
        <v>-165.7</v>
      </c>
      <c r="AA665" s="1">
        <f>(('logg värden'!AA665))/('logg värden'!$AA$1)</f>
        <v>20.6</v>
      </c>
      <c r="AB665" s="1">
        <f>(('logg värden'!AB665))/('logg värden'!$AB$1)</f>
        <v>0</v>
      </c>
      <c r="AC665" s="1">
        <f>(('logg värden'!AC665))/('logg värden'!$AC$1)</f>
        <v>0</v>
      </c>
      <c r="AD665" s="1">
        <f>(('logg värden'!AD665))/('logg värden'!$AD$1)</f>
        <v>1.2</v>
      </c>
      <c r="AE665" s="1">
        <f>(('logg värden'!AE665))/('logg värden'!$AE$1)</f>
        <v>0.5</v>
      </c>
      <c r="AF665" s="1">
        <f>(('logg värden'!AF665))/('logg värden'!$AF$1)</f>
        <v>1.5</v>
      </c>
      <c r="AG665" s="1">
        <f>(('logg värden'!AG665))/('logg värden'!$AG$1)</f>
        <v>0</v>
      </c>
      <c r="AH665" s="1">
        <f>(('logg värden'!AH665))/('logg värden'!$AH$1)</f>
        <v>25372</v>
      </c>
      <c r="AI665" s="1">
        <f>(('logg värden'!AI665))/('logg värden'!$AI$1)</f>
        <v>36750</v>
      </c>
      <c r="AJ665" s="1">
        <f>(('logg värden'!AJ665))/('logg värden'!$AJ$1)</f>
        <v>27271.439999999999</v>
      </c>
      <c r="AK665" s="1">
        <f>(('logg värden'!AK665))/('logg värden'!$AK$1)</f>
        <v>5885.66</v>
      </c>
      <c r="AL665" s="1">
        <f t="shared" si="10"/>
        <v>21385.78</v>
      </c>
      <c r="AM665" s="1">
        <f>(('logg värden'!AL665))/('logg värden'!$AL$1)</f>
        <v>33</v>
      </c>
    </row>
    <row r="666" spans="1:39" x14ac:dyDescent="0.2">
      <c r="A666">
        <f>'logg värden'!A666</f>
        <v>44532</v>
      </c>
      <c r="B666">
        <f>'logg värden'!B666</f>
        <v>0.78788194444444448</v>
      </c>
      <c r="C666" s="1">
        <f>(('logg värden'!C666))/('logg värden'!$C$1)</f>
        <v>-4.0999999999999996</v>
      </c>
      <c r="D666" s="1">
        <f>(('logg värden'!D666))/('logg värden'!$D$1)</f>
        <v>-2.9</v>
      </c>
      <c r="E666" s="1">
        <f>(('logg värden'!E666))/('logg värden'!$E$1)</f>
        <v>21.9</v>
      </c>
      <c r="F666" s="1">
        <f>(('logg värden'!F666))/('logg värden'!$F$1)</f>
        <v>30</v>
      </c>
      <c r="G666" s="1">
        <f>(('logg värden'!G666))/('logg värden'!$G$1)</f>
        <v>29.5</v>
      </c>
      <c r="H666" s="1">
        <f>(('logg värden'!H666))/('logg värden'!$H$1)</f>
        <v>27.4</v>
      </c>
      <c r="I666" s="1">
        <f>(('logg värden'!I666))/('logg värden'!$I$1)</f>
        <v>25.2</v>
      </c>
      <c r="J666" s="1">
        <f>(('logg värden'!J666))/('logg värden'!$J$1)</f>
        <v>27.2</v>
      </c>
      <c r="K666" s="1">
        <f>(('logg värden'!K666))/('logg värden'!$K$1)</f>
        <v>26.8</v>
      </c>
      <c r="L666" s="1">
        <f>(('logg värden'!L666))/('logg värden'!$L$1)</f>
        <v>25.9</v>
      </c>
      <c r="M666" s="1">
        <f>(('logg värden'!M666))/('logg värden'!$M$1)</f>
        <v>8</v>
      </c>
      <c r="N666" s="1">
        <f>(('logg värden'!N666))/('logg värden'!$N$1)</f>
        <v>2.2999999999999998</v>
      </c>
      <c r="O666" s="1">
        <f>(('logg värden'!O666))/('logg värden'!$O$1)</f>
        <v>45.7</v>
      </c>
      <c r="P666" s="1">
        <f>(('logg värden'!P666))/('logg värden'!$P$1)</f>
        <v>41.4</v>
      </c>
      <c r="Q666" s="1">
        <f>(('logg värden'!Q666))/('logg värden'!$Q$1)</f>
        <v>27.5</v>
      </c>
      <c r="R666" s="1">
        <f>(('logg värden'!R666))/('logg värden'!$R$1)</f>
        <v>52.9</v>
      </c>
      <c r="S666" s="1">
        <f>(('logg värden'!S666))/('logg värden'!$S$1)</f>
        <v>-1.3</v>
      </c>
      <c r="T666" s="1">
        <f>(('logg värden'!T666))/('logg värden'!$T$1)</f>
        <v>16.2</v>
      </c>
      <c r="U666" s="1">
        <f>(('logg värden'!U666))/('logg värden'!$U$1)</f>
        <v>22.5</v>
      </c>
      <c r="V666" s="1">
        <f>(('logg värden'!V666))/('logg värden'!$V$1)</f>
        <v>5.8</v>
      </c>
      <c r="W666" s="1">
        <f>(('logg värden'!W666))/('logg värden'!$W$1)</f>
        <v>217.4</v>
      </c>
      <c r="X666" s="1">
        <f>(('logg värden'!X666))/('logg värden'!$X$1)</f>
        <v>216.8</v>
      </c>
      <c r="Y666" s="1">
        <f>(('logg värden'!Y666))/('logg värden'!$Y$1)</f>
        <v>0</v>
      </c>
      <c r="Z666" s="1">
        <f>(('logg värden'!Z666))/('logg värden'!$Z$1)</f>
        <v>-167.9</v>
      </c>
      <c r="AA666" s="1">
        <f>(('logg värden'!AA666))/('logg värden'!$AA$1)</f>
        <v>20.5</v>
      </c>
      <c r="AB666" s="1">
        <f>(('logg värden'!AB666))/('logg värden'!$AB$1)</f>
        <v>0</v>
      </c>
      <c r="AC666" s="1">
        <f>(('logg värden'!AC666))/('logg värden'!$AC$1)</f>
        <v>0</v>
      </c>
      <c r="AD666" s="1">
        <f>(('logg värden'!AD666))/('logg värden'!$AD$1)</f>
        <v>0.9</v>
      </c>
      <c r="AE666" s="1">
        <f>(('logg värden'!AE666))/('logg värden'!$AE$1)</f>
        <v>0.5</v>
      </c>
      <c r="AF666" s="1">
        <f>(('logg värden'!AF666))/('logg värden'!$AF$1)</f>
        <v>1.6</v>
      </c>
      <c r="AG666" s="1">
        <f>(('logg värden'!AG666))/('logg värden'!$AG$1)</f>
        <v>0</v>
      </c>
      <c r="AH666" s="1">
        <f>(('logg värden'!AH666))/('logg värden'!$AH$1)</f>
        <v>25372</v>
      </c>
      <c r="AI666" s="1">
        <f>(('logg värden'!AI666))/('logg värden'!$AI$1)</f>
        <v>36750</v>
      </c>
      <c r="AJ666" s="1">
        <f>(('logg värden'!AJ666))/('logg värden'!$AJ$1)</f>
        <v>27271.439999999999</v>
      </c>
      <c r="AK666" s="1">
        <f>(('logg värden'!AK666))/('logg värden'!$AK$1)</f>
        <v>5885.66</v>
      </c>
      <c r="AL666" s="1">
        <f t="shared" si="10"/>
        <v>21385.78</v>
      </c>
      <c r="AM666" s="1">
        <f>(('logg värden'!AL666))/('logg värden'!$AL$1)</f>
        <v>24</v>
      </c>
    </row>
    <row r="667" spans="1:39" x14ac:dyDescent="0.2">
      <c r="A667">
        <f>'logg värden'!A667</f>
        <v>44532</v>
      </c>
      <c r="B667">
        <f>'logg värden'!B667</f>
        <v>0.78857638888888892</v>
      </c>
      <c r="C667" s="1">
        <f>(('logg värden'!C667))/('logg värden'!$C$1)</f>
        <v>-4.2</v>
      </c>
      <c r="D667" s="1">
        <f>(('logg värden'!D667))/('logg värden'!$D$1)</f>
        <v>-2.9</v>
      </c>
      <c r="E667" s="1">
        <f>(('logg värden'!E667))/('logg värden'!$E$1)</f>
        <v>21.9</v>
      </c>
      <c r="F667" s="1">
        <f>(('logg värden'!F667))/('logg värden'!$F$1)</f>
        <v>30</v>
      </c>
      <c r="G667" s="1">
        <f>(('logg värden'!G667))/('logg värden'!$G$1)</f>
        <v>29.5</v>
      </c>
      <c r="H667" s="1">
        <f>(('logg värden'!H667))/('logg värden'!$H$1)</f>
        <v>27.4</v>
      </c>
      <c r="I667" s="1">
        <f>(('logg värden'!I667))/('logg värden'!$I$1)</f>
        <v>25.1</v>
      </c>
      <c r="J667" s="1">
        <f>(('logg värden'!J667))/('logg värden'!$J$1)</f>
        <v>27.2</v>
      </c>
      <c r="K667" s="1">
        <f>(('logg värden'!K667))/('logg värden'!$K$1)</f>
        <v>26.7</v>
      </c>
      <c r="L667" s="1">
        <f>(('logg värden'!L667))/('logg värden'!$L$1)</f>
        <v>25.9</v>
      </c>
      <c r="M667" s="1">
        <f>(('logg värden'!M667))/('logg värden'!$M$1)</f>
        <v>8.1</v>
      </c>
      <c r="N667" s="1">
        <f>(('logg värden'!N667))/('logg värden'!$N$1)</f>
        <v>2.6</v>
      </c>
      <c r="O667" s="1">
        <f>(('logg värden'!O667))/('logg värden'!$O$1)</f>
        <v>45.7</v>
      </c>
      <c r="P667" s="1">
        <f>(('logg värden'!P667))/('logg värden'!$P$1)</f>
        <v>41.4</v>
      </c>
      <c r="Q667" s="1">
        <f>(('logg värden'!Q667))/('logg värden'!$Q$1)</f>
        <v>27.7</v>
      </c>
      <c r="R667" s="1">
        <f>(('logg värden'!R667))/('logg värden'!$R$1)</f>
        <v>53.2</v>
      </c>
      <c r="S667" s="1">
        <f>(('logg värden'!S667))/('logg värden'!$S$1)</f>
        <v>0</v>
      </c>
      <c r="T667" s="1">
        <f>(('logg värden'!T667))/('logg värden'!$T$1)</f>
        <v>17.3</v>
      </c>
      <c r="U667" s="1">
        <f>(('logg värden'!U667))/('logg värden'!$U$1)</f>
        <v>22.5</v>
      </c>
      <c r="V667" s="1">
        <f>(('logg värden'!V667))/('logg värden'!$V$1)</f>
        <v>6.4</v>
      </c>
      <c r="W667" s="1">
        <f>(('logg värden'!W667))/('logg värden'!$W$1)</f>
        <v>216.2</v>
      </c>
      <c r="X667" s="1">
        <f>(('logg värden'!X667))/('logg värden'!$X$1)</f>
        <v>216.8</v>
      </c>
      <c r="Y667" s="1">
        <f>(('logg värden'!Y667))/('logg värden'!$Y$1)</f>
        <v>0</v>
      </c>
      <c r="Z667" s="1">
        <f>(('logg värden'!Z667))/('logg värden'!$Z$1)</f>
        <v>-169.9</v>
      </c>
      <c r="AA667" s="1">
        <f>(('logg värden'!AA667))/('logg värden'!$AA$1)</f>
        <v>20.6</v>
      </c>
      <c r="AB667" s="1">
        <f>(('logg värden'!AB667))/('logg värden'!$AB$1)</f>
        <v>0</v>
      </c>
      <c r="AC667" s="1">
        <f>(('logg värden'!AC667))/('logg värden'!$AC$1)</f>
        <v>0</v>
      </c>
      <c r="AD667" s="1">
        <f>(('logg värden'!AD667))/('logg värden'!$AD$1)</f>
        <v>0.8</v>
      </c>
      <c r="AE667" s="1">
        <f>(('logg värden'!AE667))/('logg värden'!$AE$1)</f>
        <v>0.6</v>
      </c>
      <c r="AF667" s="1">
        <f>(('logg värden'!AF667))/('logg värden'!$AF$1)</f>
        <v>1.4</v>
      </c>
      <c r="AG667" s="1">
        <f>(('logg värden'!AG667))/('logg värden'!$AG$1)</f>
        <v>0</v>
      </c>
      <c r="AH667" s="1">
        <f>(('logg värden'!AH667))/('logg värden'!$AH$1)</f>
        <v>25372</v>
      </c>
      <c r="AI667" s="1">
        <f>(('logg värden'!AI667))/('logg värden'!$AI$1)</f>
        <v>36750</v>
      </c>
      <c r="AJ667" s="1">
        <f>(('logg värden'!AJ667))/('logg värden'!$AJ$1)</f>
        <v>27271.439999999999</v>
      </c>
      <c r="AK667" s="1">
        <f>(('logg värden'!AK667))/('logg värden'!$AK$1)</f>
        <v>5885.66</v>
      </c>
      <c r="AL667" s="1">
        <f t="shared" si="10"/>
        <v>21385.78</v>
      </c>
      <c r="AM667" s="1">
        <f>(('logg värden'!AL667))/('logg värden'!$AL$1)</f>
        <v>18</v>
      </c>
    </row>
    <row r="668" spans="1:39" x14ac:dyDescent="0.2">
      <c r="A668">
        <f>'logg värden'!A668</f>
        <v>44532</v>
      </c>
      <c r="B668">
        <f>'logg värden'!B668</f>
        <v>0.78864583333333327</v>
      </c>
      <c r="C668" s="1">
        <f>(('logg värden'!C668))/('logg värden'!$C$1)</f>
        <v>-4.2</v>
      </c>
      <c r="D668" s="1">
        <f>(('logg värden'!D668))/('logg värden'!$D$1)</f>
        <v>-2.9</v>
      </c>
      <c r="E668" s="1">
        <f>(('logg värden'!E668))/('logg värden'!$E$1)</f>
        <v>21.9</v>
      </c>
      <c r="F668" s="1">
        <f>(('logg värden'!F668))/('logg värden'!$F$1)</f>
        <v>30</v>
      </c>
      <c r="G668" s="1">
        <f>(('logg värden'!G668))/('logg värden'!$G$1)</f>
        <v>29.5</v>
      </c>
      <c r="H668" s="1">
        <f>(('logg värden'!H668))/('logg värden'!$H$1)</f>
        <v>27.4</v>
      </c>
      <c r="I668" s="1">
        <f>(('logg värden'!I668))/('logg värden'!$I$1)</f>
        <v>25.1</v>
      </c>
      <c r="J668" s="1">
        <f>(('logg värden'!J668))/('logg värden'!$J$1)</f>
        <v>27.2</v>
      </c>
      <c r="K668" s="1">
        <f>(('logg värden'!K668))/('logg värden'!$K$1)</f>
        <v>26.7</v>
      </c>
      <c r="L668" s="1">
        <f>(('logg värden'!L668))/('logg värden'!$L$1)</f>
        <v>26</v>
      </c>
      <c r="M668" s="1">
        <f>(('logg värden'!M668))/('logg värden'!$M$1)</f>
        <v>8.1</v>
      </c>
      <c r="N668" s="1">
        <f>(('logg värden'!N668))/('logg värden'!$N$1)</f>
        <v>2.7</v>
      </c>
      <c r="O668" s="1">
        <f>(('logg värden'!O668))/('logg värden'!$O$1)</f>
        <v>45.6</v>
      </c>
      <c r="P668" s="1">
        <f>(('logg värden'!P668))/('logg värden'!$P$1)</f>
        <v>41.4</v>
      </c>
      <c r="Q668" s="1">
        <f>(('logg värden'!Q668))/('logg värden'!$Q$1)</f>
        <v>27.8</v>
      </c>
      <c r="R668" s="1">
        <f>(('logg värden'!R668))/('logg värden'!$R$1)</f>
        <v>53.3</v>
      </c>
      <c r="S668" s="1">
        <f>(('logg värden'!S668))/('logg värden'!$S$1)</f>
        <v>0.8</v>
      </c>
      <c r="T668" s="1">
        <f>(('logg värden'!T668))/('logg värden'!$T$1)</f>
        <v>17.399999999999999</v>
      </c>
      <c r="U668" s="1">
        <f>(('logg värden'!U668))/('logg värden'!$U$1)</f>
        <v>22.5</v>
      </c>
      <c r="V668" s="1">
        <f>(('logg värden'!V668))/('logg värden'!$V$1)</f>
        <v>6.8</v>
      </c>
      <c r="W668" s="1">
        <f>(('logg värden'!W668))/('logg värden'!$W$1)</f>
        <v>219.6</v>
      </c>
      <c r="X668" s="1">
        <f>(('logg värden'!X668))/('logg värden'!$X$1)</f>
        <v>216.8</v>
      </c>
      <c r="Y668" s="1">
        <f>(('logg värden'!Y668))/('logg värden'!$Y$1)</f>
        <v>0</v>
      </c>
      <c r="Z668" s="1">
        <f>(('logg värden'!Z668))/('logg värden'!$Z$1)</f>
        <v>-171.7</v>
      </c>
      <c r="AA668" s="1">
        <f>(('logg värden'!AA668))/('logg värden'!$AA$1)</f>
        <v>20.5</v>
      </c>
      <c r="AB668" s="1">
        <f>(('logg värden'!AB668))/('logg värden'!$AB$1)</f>
        <v>0</v>
      </c>
      <c r="AC668" s="1">
        <f>(('logg värden'!AC668))/('logg värden'!$AC$1)</f>
        <v>0</v>
      </c>
      <c r="AD668" s="1">
        <f>(('logg värden'!AD668))/('logg värden'!$AD$1)</f>
        <v>1.1000000000000001</v>
      </c>
      <c r="AE668" s="1">
        <f>(('logg värden'!AE668))/('logg värden'!$AE$1)</f>
        <v>0.7</v>
      </c>
      <c r="AF668" s="1">
        <f>(('logg värden'!AF668))/('logg värden'!$AF$1)</f>
        <v>1.3</v>
      </c>
      <c r="AG668" s="1">
        <f>(('logg värden'!AG668))/('logg värden'!$AG$1)</f>
        <v>0</v>
      </c>
      <c r="AH668" s="1">
        <f>(('logg värden'!AH668))/('logg värden'!$AH$1)</f>
        <v>25372</v>
      </c>
      <c r="AI668" s="1">
        <f>(('logg värden'!AI668))/('logg värden'!$AI$1)</f>
        <v>36750</v>
      </c>
      <c r="AJ668" s="1">
        <f>(('logg värden'!AJ668))/('logg värden'!$AJ$1)</f>
        <v>27271.439999999999</v>
      </c>
      <c r="AK668" s="1">
        <f>(('logg värden'!AK668))/('logg värden'!$AK$1)</f>
        <v>5885.66</v>
      </c>
      <c r="AL668" s="1">
        <f t="shared" si="10"/>
        <v>21385.78</v>
      </c>
      <c r="AM668" s="1">
        <f>(('logg värden'!AL668))/('logg värden'!$AL$1)</f>
        <v>14</v>
      </c>
    </row>
    <row r="669" spans="1:39" x14ac:dyDescent="0.2">
      <c r="A669">
        <f>'logg värden'!A669</f>
        <v>44532</v>
      </c>
      <c r="B669">
        <f>'logg värden'!B669</f>
        <v>0.78930555555555559</v>
      </c>
      <c r="C669" s="1">
        <f>(('logg värden'!C669))/('logg värden'!$C$1)</f>
        <v>-4.0999999999999996</v>
      </c>
      <c r="D669" s="1">
        <f>(('logg värden'!D669))/('logg värden'!$D$1)</f>
        <v>-2.9</v>
      </c>
      <c r="E669" s="1">
        <f>(('logg värden'!E669))/('logg värden'!$E$1)</f>
        <v>21.9</v>
      </c>
      <c r="F669" s="1">
        <f>(('logg värden'!F669))/('logg värden'!$F$1)</f>
        <v>30</v>
      </c>
      <c r="G669" s="1">
        <f>(('logg värden'!G669))/('logg värden'!$G$1)</f>
        <v>29.5</v>
      </c>
      <c r="H669" s="1">
        <f>(('logg värden'!H669))/('logg värden'!$H$1)</f>
        <v>27.5</v>
      </c>
      <c r="I669" s="1">
        <f>(('logg värden'!I669))/('logg värden'!$I$1)</f>
        <v>25.1</v>
      </c>
      <c r="J669" s="1">
        <f>(('logg värden'!J669))/('logg värden'!$J$1)</f>
        <v>27.2</v>
      </c>
      <c r="K669" s="1">
        <f>(('logg värden'!K669))/('logg värden'!$K$1)</f>
        <v>26.7</v>
      </c>
      <c r="L669" s="1">
        <f>(('logg värden'!L669))/('logg värden'!$L$1)</f>
        <v>26</v>
      </c>
      <c r="M669" s="1">
        <f>(('logg värden'!M669))/('logg värden'!$M$1)</f>
        <v>8</v>
      </c>
      <c r="N669" s="1">
        <f>(('logg värden'!N669))/('logg värden'!$N$1)</f>
        <v>2.8</v>
      </c>
      <c r="O669" s="1">
        <f>(('logg värden'!O669))/('logg värden'!$O$1)</f>
        <v>45.7</v>
      </c>
      <c r="P669" s="1">
        <f>(('logg värden'!P669))/('logg värden'!$P$1)</f>
        <v>41.3</v>
      </c>
      <c r="Q669" s="1">
        <f>(('logg värden'!Q669))/('logg värden'!$Q$1)</f>
        <v>27.9</v>
      </c>
      <c r="R669" s="1">
        <f>(('logg värden'!R669))/('logg värden'!$R$1)</f>
        <v>53.5</v>
      </c>
      <c r="S669" s="1">
        <f>(('logg värden'!S669))/('logg värden'!$S$1)</f>
        <v>1.3</v>
      </c>
      <c r="T669" s="1">
        <f>(('logg värden'!T669))/('logg värden'!$T$1)</f>
        <v>17.3</v>
      </c>
      <c r="U669" s="1">
        <f>(('logg värden'!U669))/('logg värden'!$U$1)</f>
        <v>22.5</v>
      </c>
      <c r="V669" s="1">
        <f>(('logg värden'!V669))/('logg värden'!$V$1)</f>
        <v>6.9</v>
      </c>
      <c r="W669" s="1">
        <f>(('logg värden'!W669))/('logg värden'!$W$1)</f>
        <v>213</v>
      </c>
      <c r="X669" s="1">
        <f>(('logg värden'!X669))/('logg värden'!$X$1)</f>
        <v>216.8</v>
      </c>
      <c r="Y669" s="1">
        <f>(('logg värden'!Y669))/('logg värden'!$Y$1)</f>
        <v>0</v>
      </c>
      <c r="Z669" s="1">
        <f>(('logg värden'!Z669))/('logg värden'!$Z$1)</f>
        <v>-173.4</v>
      </c>
      <c r="AA669" s="1">
        <f>(('logg värden'!AA669))/('logg värden'!$AA$1)</f>
        <v>20.5</v>
      </c>
      <c r="AB669" s="1">
        <f>(('logg värden'!AB669))/('logg värden'!$AB$1)</f>
        <v>0</v>
      </c>
      <c r="AC669" s="1">
        <f>(('logg värden'!AC669))/('logg värden'!$AC$1)</f>
        <v>0</v>
      </c>
      <c r="AD669" s="1">
        <f>(('logg värden'!AD669))/('logg värden'!$AD$1)</f>
        <v>0.8</v>
      </c>
      <c r="AE669" s="1">
        <f>(('logg värden'!AE669))/('logg värden'!$AE$1)</f>
        <v>0.8</v>
      </c>
      <c r="AF669" s="1">
        <f>(('logg värden'!AF669))/('logg värden'!$AF$1)</f>
        <v>1.4</v>
      </c>
      <c r="AG669" s="1">
        <f>(('logg värden'!AG669))/('logg värden'!$AG$1)</f>
        <v>0</v>
      </c>
      <c r="AH669" s="1">
        <f>(('logg värden'!AH669))/('logg värden'!$AH$1)</f>
        <v>25372</v>
      </c>
      <c r="AI669" s="1">
        <f>(('logg värden'!AI669))/('logg värden'!$AI$1)</f>
        <v>36750</v>
      </c>
      <c r="AJ669" s="1">
        <f>(('logg värden'!AJ669))/('logg värden'!$AJ$1)</f>
        <v>27271.439999999999</v>
      </c>
      <c r="AK669" s="1">
        <f>(('logg värden'!AK669))/('logg värden'!$AK$1)</f>
        <v>5885.66</v>
      </c>
      <c r="AL669" s="1">
        <f t="shared" si="10"/>
        <v>21385.78</v>
      </c>
      <c r="AM669" s="1">
        <f>(('logg värden'!AL669))/('logg värden'!$AL$1)</f>
        <v>10</v>
      </c>
    </row>
    <row r="670" spans="1:39" x14ac:dyDescent="0.2">
      <c r="A670">
        <f>'logg värden'!A670</f>
        <v>44532</v>
      </c>
      <c r="B670">
        <f>'logg värden'!B670</f>
        <v>0.79</v>
      </c>
      <c r="C670" s="1">
        <f>(('logg värden'!C670))/('logg värden'!$C$1)</f>
        <v>-4.0999999999999996</v>
      </c>
      <c r="D670" s="1">
        <f>(('logg värden'!D670))/('logg värden'!$D$1)</f>
        <v>-2.9</v>
      </c>
      <c r="E670" s="1">
        <f>(('logg värden'!E670))/('logg värden'!$E$1)</f>
        <v>21.8</v>
      </c>
      <c r="F670" s="1">
        <f>(('logg värden'!F670))/('logg värden'!$F$1)</f>
        <v>30</v>
      </c>
      <c r="G670" s="1">
        <f>(('logg värden'!G670))/('logg värden'!$G$1)</f>
        <v>29.5</v>
      </c>
      <c r="H670" s="1">
        <f>(('logg värden'!H670))/('logg värden'!$H$1)</f>
        <v>27.6</v>
      </c>
      <c r="I670" s="1">
        <f>(('logg värden'!I670))/('logg värden'!$I$1)</f>
        <v>25</v>
      </c>
      <c r="J670" s="1">
        <f>(('logg värden'!J670))/('logg värden'!$J$1)</f>
        <v>27.2</v>
      </c>
      <c r="K670" s="1">
        <f>(('logg värden'!K670))/('logg värden'!$K$1)</f>
        <v>26.7</v>
      </c>
      <c r="L670" s="1">
        <f>(('logg värden'!L670))/('logg värden'!$L$1)</f>
        <v>26</v>
      </c>
      <c r="M670" s="1">
        <f>(('logg värden'!M670))/('logg värden'!$M$1)</f>
        <v>8</v>
      </c>
      <c r="N670" s="1">
        <f>(('logg värden'!N670))/('logg värden'!$N$1)</f>
        <v>3</v>
      </c>
      <c r="O670" s="1">
        <f>(('logg värden'!O670))/('logg värden'!$O$1)</f>
        <v>45.7</v>
      </c>
      <c r="P670" s="1">
        <f>(('logg värden'!P670))/('logg värden'!$P$1)</f>
        <v>41.3</v>
      </c>
      <c r="Q670" s="1">
        <f>(('logg värden'!Q670))/('logg värden'!$Q$1)</f>
        <v>28</v>
      </c>
      <c r="R670" s="1">
        <f>(('logg värden'!R670))/('logg värden'!$R$1)</f>
        <v>53.6</v>
      </c>
      <c r="S670" s="1">
        <f>(('logg värden'!S670))/('logg värden'!$S$1)</f>
        <v>1.4</v>
      </c>
      <c r="T670" s="1">
        <f>(('logg värden'!T670))/('logg värden'!$T$1)</f>
        <v>17.2</v>
      </c>
      <c r="U670" s="1">
        <f>(('logg värden'!U670))/('logg värden'!$U$1)</f>
        <v>22.5</v>
      </c>
      <c r="V670" s="1">
        <f>(('logg värden'!V670))/('logg värden'!$V$1)</f>
        <v>7</v>
      </c>
      <c r="W670" s="1">
        <f>(('logg värden'!W670))/('logg värden'!$W$1)</f>
        <v>210</v>
      </c>
      <c r="X670" s="1">
        <f>(('logg värden'!X670))/('logg värden'!$X$1)</f>
        <v>216.8</v>
      </c>
      <c r="Y670" s="1">
        <f>(('logg värden'!Y670))/('logg värden'!$Y$1)</f>
        <v>0</v>
      </c>
      <c r="Z670" s="1">
        <f>(('logg värden'!Z670))/('logg värden'!$Z$1)</f>
        <v>-174.9</v>
      </c>
      <c r="AA670" s="1">
        <f>(('logg värden'!AA670))/('logg värden'!$AA$1)</f>
        <v>20.5</v>
      </c>
      <c r="AB670" s="1">
        <f>(('logg värden'!AB670))/('logg värden'!$AB$1)</f>
        <v>0</v>
      </c>
      <c r="AC670" s="1">
        <f>(('logg värden'!AC670))/('logg värden'!$AC$1)</f>
        <v>0</v>
      </c>
      <c r="AD670" s="1">
        <f>(('logg värden'!AD670))/('logg värden'!$AD$1)</f>
        <v>1.4</v>
      </c>
      <c r="AE670" s="1">
        <f>(('logg värden'!AE670))/('logg värden'!$AE$1)</f>
        <v>0.6</v>
      </c>
      <c r="AF670" s="1">
        <f>(('logg värden'!AF670))/('logg värden'!$AF$1)</f>
        <v>1.7</v>
      </c>
      <c r="AG670" s="1">
        <f>(('logg värden'!AG670))/('logg värden'!$AG$1)</f>
        <v>0</v>
      </c>
      <c r="AH670" s="1">
        <f>(('logg värden'!AH670))/('logg värden'!$AH$1)</f>
        <v>25372</v>
      </c>
      <c r="AI670" s="1">
        <f>(('logg värden'!AI670))/('logg värden'!$AI$1)</f>
        <v>36750</v>
      </c>
      <c r="AJ670" s="1">
        <f>(('logg värden'!AJ670))/('logg värden'!$AJ$1)</f>
        <v>27271.439999999999</v>
      </c>
      <c r="AK670" s="1">
        <f>(('logg värden'!AK670))/('logg värden'!$AK$1)</f>
        <v>5885.66</v>
      </c>
      <c r="AL670" s="1">
        <f t="shared" si="10"/>
        <v>21385.78</v>
      </c>
      <c r="AM670" s="1">
        <f>(('logg värden'!AL670))/('logg värden'!$AL$1)</f>
        <v>8</v>
      </c>
    </row>
    <row r="671" spans="1:39" x14ac:dyDescent="0.2">
      <c r="A671">
        <f>'logg värden'!A671</f>
        <v>44532</v>
      </c>
      <c r="B671">
        <f>'logg värden'!B671</f>
        <v>0.79069444444444448</v>
      </c>
      <c r="C671" s="1">
        <f>(('logg värden'!C671))/('logg värden'!$C$1)</f>
        <v>-4.2</v>
      </c>
      <c r="D671" s="1">
        <f>(('logg värden'!D671))/('logg värden'!$D$1)</f>
        <v>-2.9</v>
      </c>
      <c r="E671" s="1">
        <f>(('logg värden'!E671))/('logg värden'!$E$1)</f>
        <v>21.9</v>
      </c>
      <c r="F671" s="1">
        <f>(('logg värden'!F671))/('logg värden'!$F$1)</f>
        <v>30</v>
      </c>
      <c r="G671" s="1">
        <f>(('logg värden'!G671))/('logg värden'!$G$1)</f>
        <v>29.5</v>
      </c>
      <c r="H671" s="1">
        <f>(('logg värden'!H671))/('logg värden'!$H$1)</f>
        <v>27.7</v>
      </c>
      <c r="I671" s="1">
        <f>(('logg värden'!I671))/('logg värden'!$I$1)</f>
        <v>25.1</v>
      </c>
      <c r="J671" s="1">
        <f>(('logg värden'!J671))/('logg värden'!$J$1)</f>
        <v>27.2</v>
      </c>
      <c r="K671" s="1">
        <f>(('logg värden'!K671))/('logg värden'!$K$1)</f>
        <v>26.7</v>
      </c>
      <c r="L671" s="1">
        <f>(('logg värden'!L671))/('logg värden'!$L$1)</f>
        <v>26</v>
      </c>
      <c r="M671" s="1">
        <f>(('logg värden'!M671))/('logg värden'!$M$1)</f>
        <v>8.1</v>
      </c>
      <c r="N671" s="1">
        <f>(('logg värden'!N671))/('logg värden'!$N$1)</f>
        <v>3</v>
      </c>
      <c r="O671" s="1">
        <f>(('logg värden'!O671))/('logg värden'!$O$1)</f>
        <v>45.7</v>
      </c>
      <c r="P671" s="1">
        <f>(('logg värden'!P671))/('logg värden'!$P$1)</f>
        <v>41.3</v>
      </c>
      <c r="Q671" s="1">
        <f>(('logg värden'!Q671))/('logg värden'!$Q$1)</f>
        <v>28.1</v>
      </c>
      <c r="R671" s="1">
        <f>(('logg värden'!R671))/('logg värden'!$R$1)</f>
        <v>53.7</v>
      </c>
      <c r="S671" s="1">
        <f>(('logg värden'!S671))/('logg värden'!$S$1)</f>
        <v>1.5</v>
      </c>
      <c r="T671" s="1">
        <f>(('logg värden'!T671))/('logg värden'!$T$1)</f>
        <v>17.2</v>
      </c>
      <c r="U671" s="1">
        <f>(('logg värden'!U671))/('logg värden'!$U$1)</f>
        <v>22.4</v>
      </c>
      <c r="V671" s="1">
        <f>(('logg värden'!V671))/('logg värden'!$V$1)</f>
        <v>7.1</v>
      </c>
      <c r="W671" s="1">
        <f>(('logg värden'!W671))/('logg värden'!$W$1)</f>
        <v>210</v>
      </c>
      <c r="X671" s="1">
        <f>(('logg värden'!X671))/('logg värden'!$X$1)</f>
        <v>216.8</v>
      </c>
      <c r="Y671" s="1">
        <f>(('logg värden'!Y671))/('logg värden'!$Y$1)</f>
        <v>0</v>
      </c>
      <c r="Z671" s="1">
        <f>(('logg värden'!Z671))/('logg värden'!$Z$1)</f>
        <v>-176.4</v>
      </c>
      <c r="AA671" s="1">
        <f>(('logg värden'!AA671))/('logg värden'!$AA$1)</f>
        <v>20.3</v>
      </c>
      <c r="AB671" s="1">
        <f>(('logg värden'!AB671))/('logg värden'!$AB$1)</f>
        <v>0</v>
      </c>
      <c r="AC671" s="1">
        <f>(('logg värden'!AC671))/('logg värden'!$AC$1)</f>
        <v>0</v>
      </c>
      <c r="AD671" s="1">
        <f>(('logg värden'!AD671))/('logg värden'!$AD$1)</f>
        <v>0.7</v>
      </c>
      <c r="AE671" s="1">
        <f>(('logg värden'!AE671))/('logg värden'!$AE$1)</f>
        <v>0.8</v>
      </c>
      <c r="AF671" s="1">
        <f>(('logg värden'!AF671))/('logg värden'!$AF$1)</f>
        <v>1.4</v>
      </c>
      <c r="AG671" s="1">
        <f>(('logg värden'!AG671))/('logg värden'!$AG$1)</f>
        <v>0</v>
      </c>
      <c r="AH671" s="1">
        <f>(('logg värden'!AH671))/('logg värden'!$AH$1)</f>
        <v>25372</v>
      </c>
      <c r="AI671" s="1">
        <f>(('logg värden'!AI671))/('logg värden'!$AI$1)</f>
        <v>36750</v>
      </c>
      <c r="AJ671" s="1">
        <f>(('logg värden'!AJ671))/('logg värden'!$AJ$1)</f>
        <v>27271.439999999999</v>
      </c>
      <c r="AK671" s="1">
        <f>(('logg värden'!AK671))/('logg värden'!$AK$1)</f>
        <v>5885.66</v>
      </c>
      <c r="AL671" s="1">
        <f t="shared" si="10"/>
        <v>21385.78</v>
      </c>
      <c r="AM671" s="1">
        <f>(('logg värden'!AL671))/('logg värden'!$AL$1)</f>
        <v>6</v>
      </c>
    </row>
    <row r="672" spans="1:39" x14ac:dyDescent="0.2">
      <c r="A672">
        <f>'logg värden'!A672</f>
        <v>44532</v>
      </c>
      <c r="B672">
        <f>'logg värden'!B672</f>
        <v>0.79138888888888881</v>
      </c>
      <c r="C672" s="1">
        <f>(('logg värden'!C672))/('logg värden'!$C$1)</f>
        <v>-4.0999999999999996</v>
      </c>
      <c r="D672" s="1">
        <f>(('logg värden'!D672))/('logg värden'!$D$1)</f>
        <v>-2.9</v>
      </c>
      <c r="E672" s="1">
        <f>(('logg värden'!E672))/('logg värden'!$E$1)</f>
        <v>21.8</v>
      </c>
      <c r="F672" s="1">
        <f>(('logg värden'!F672))/('logg värden'!$F$1)</f>
        <v>30</v>
      </c>
      <c r="G672" s="1">
        <f>(('logg värden'!G672))/('logg värden'!$G$1)</f>
        <v>29.5</v>
      </c>
      <c r="H672" s="1">
        <f>(('logg värden'!H672))/('logg värden'!$H$1)</f>
        <v>27.7</v>
      </c>
      <c r="I672" s="1">
        <f>(('logg värden'!I672))/('logg värden'!$I$1)</f>
        <v>25.1</v>
      </c>
      <c r="J672" s="1">
        <f>(('logg värden'!J672))/('logg värden'!$J$1)</f>
        <v>27.2</v>
      </c>
      <c r="K672" s="1">
        <f>(('logg värden'!K672))/('logg värden'!$K$1)</f>
        <v>26.7</v>
      </c>
      <c r="L672" s="1">
        <f>(('logg värden'!L672))/('logg värden'!$L$1)</f>
        <v>26</v>
      </c>
      <c r="M672" s="1">
        <f>(('logg värden'!M672))/('logg värden'!$M$1)</f>
        <v>8</v>
      </c>
      <c r="N672" s="1">
        <f>(('logg värden'!N672))/('logg värden'!$N$1)</f>
        <v>3</v>
      </c>
      <c r="O672" s="1">
        <f>(('logg värden'!O672))/('logg värden'!$O$1)</f>
        <v>45.7</v>
      </c>
      <c r="P672" s="1">
        <f>(('logg värden'!P672))/('logg värden'!$P$1)</f>
        <v>41.3</v>
      </c>
      <c r="Q672" s="1">
        <f>(('logg värden'!Q672))/('logg värden'!$Q$1)</f>
        <v>28.1</v>
      </c>
      <c r="R672" s="1">
        <f>(('logg värden'!R672))/('logg värden'!$R$1)</f>
        <v>53.8</v>
      </c>
      <c r="S672" s="1">
        <f>(('logg värden'!S672))/('logg värden'!$S$1)</f>
        <v>1.5</v>
      </c>
      <c r="T672" s="1">
        <f>(('logg värden'!T672))/('logg värden'!$T$1)</f>
        <v>17.100000000000001</v>
      </c>
      <c r="U672" s="1">
        <f>(('logg värden'!U672))/('logg värden'!$U$1)</f>
        <v>22.4</v>
      </c>
      <c r="V672" s="1">
        <f>(('logg värden'!V672))/('logg värden'!$V$1)</f>
        <v>7.1</v>
      </c>
      <c r="W672" s="1">
        <f>(('logg värden'!W672))/('logg värden'!$W$1)</f>
        <v>215.4</v>
      </c>
      <c r="X672" s="1">
        <f>(('logg värden'!X672))/('logg värden'!$X$1)</f>
        <v>216.8</v>
      </c>
      <c r="Y672" s="1">
        <f>(('logg värden'!Y672))/('logg värden'!$Y$1)</f>
        <v>0</v>
      </c>
      <c r="Z672" s="1">
        <f>(('logg värden'!Z672))/('logg värden'!$Z$1)</f>
        <v>-177.8</v>
      </c>
      <c r="AA672" s="1">
        <f>(('logg värden'!AA672))/('logg värden'!$AA$1)</f>
        <v>20.3</v>
      </c>
      <c r="AB672" s="1">
        <f>(('logg värden'!AB672))/('logg värden'!$AB$1)</f>
        <v>0</v>
      </c>
      <c r="AC672" s="1">
        <f>(('logg värden'!AC672))/('logg värden'!$AC$1)</f>
        <v>0</v>
      </c>
      <c r="AD672" s="1">
        <f>(('logg värden'!AD672))/('logg värden'!$AD$1)</f>
        <v>1.2</v>
      </c>
      <c r="AE672" s="1">
        <f>(('logg värden'!AE672))/('logg värden'!$AE$1)</f>
        <v>0.6</v>
      </c>
      <c r="AF672" s="1">
        <f>(('logg värden'!AF672))/('logg värden'!$AF$1)</f>
        <v>2</v>
      </c>
      <c r="AG672" s="1">
        <f>(('logg värden'!AG672))/('logg värden'!$AG$1)</f>
        <v>0</v>
      </c>
      <c r="AH672" s="1">
        <f>(('logg värden'!AH672))/('logg värden'!$AH$1)</f>
        <v>25372</v>
      </c>
      <c r="AI672" s="1">
        <f>(('logg värden'!AI672))/('logg värden'!$AI$1)</f>
        <v>36750</v>
      </c>
      <c r="AJ672" s="1">
        <f>(('logg värden'!AJ672))/('logg värden'!$AJ$1)</f>
        <v>27271.439999999999</v>
      </c>
      <c r="AK672" s="1">
        <f>(('logg värden'!AK672))/('logg värden'!$AK$1)</f>
        <v>5885.66</v>
      </c>
      <c r="AL672" s="1">
        <f t="shared" si="10"/>
        <v>21385.78</v>
      </c>
      <c r="AM672" s="1">
        <f>(('logg värden'!AL672))/('logg värden'!$AL$1)</f>
        <v>4</v>
      </c>
    </row>
    <row r="673" spans="1:39" x14ac:dyDescent="0.2">
      <c r="A673">
        <f>'logg värden'!A673</f>
        <v>44532</v>
      </c>
      <c r="B673">
        <f>'logg värden'!B673</f>
        <v>0.79208333333333336</v>
      </c>
      <c r="C673" s="1">
        <f>(('logg värden'!C673))/('logg värden'!$C$1)</f>
        <v>-4.2</v>
      </c>
      <c r="D673" s="1">
        <f>(('logg värden'!D673))/('logg värden'!$D$1)</f>
        <v>-2.9</v>
      </c>
      <c r="E673" s="1">
        <f>(('logg värden'!E673))/('logg värden'!$E$1)</f>
        <v>21.9</v>
      </c>
      <c r="F673" s="1">
        <f>(('logg värden'!F673))/('logg värden'!$F$1)</f>
        <v>30</v>
      </c>
      <c r="G673" s="1">
        <f>(('logg värden'!G673))/('logg värden'!$G$1)</f>
        <v>30.3</v>
      </c>
      <c r="H673" s="1">
        <f>(('logg värden'!H673))/('logg värden'!$H$1)</f>
        <v>27.8</v>
      </c>
      <c r="I673" s="1">
        <f>(('logg värden'!I673))/('logg värden'!$I$1)</f>
        <v>25.1</v>
      </c>
      <c r="J673" s="1">
        <f>(('logg värden'!J673))/('logg värden'!$J$1)</f>
        <v>28</v>
      </c>
      <c r="K673" s="1">
        <f>(('logg värden'!K673))/('logg värden'!$K$1)</f>
        <v>26.8</v>
      </c>
      <c r="L673" s="1">
        <f>(('logg värden'!L673))/('logg värden'!$L$1)</f>
        <v>26.1</v>
      </c>
      <c r="M673" s="1">
        <f>(('logg värden'!M673))/('logg värden'!$M$1)</f>
        <v>8.1</v>
      </c>
      <c r="N673" s="1">
        <f>(('logg värden'!N673))/('logg värden'!$N$1)</f>
        <v>3</v>
      </c>
      <c r="O673" s="1">
        <f>(('logg värden'!O673))/('logg värden'!$O$1)</f>
        <v>45.7</v>
      </c>
      <c r="P673" s="1">
        <f>(('logg värden'!P673))/('logg värden'!$P$1)</f>
        <v>41.3</v>
      </c>
      <c r="Q673" s="1">
        <f>(('logg värden'!Q673))/('logg värden'!$Q$1)</f>
        <v>28.1</v>
      </c>
      <c r="R673" s="1">
        <f>(('logg värden'!R673))/('logg värden'!$R$1)</f>
        <v>53.8</v>
      </c>
      <c r="S673" s="1">
        <f>(('logg värden'!S673))/('logg värden'!$S$1)</f>
        <v>1.5</v>
      </c>
      <c r="T673" s="1">
        <f>(('logg värden'!T673))/('logg värden'!$T$1)</f>
        <v>17.100000000000001</v>
      </c>
      <c r="U673" s="1">
        <f>(('logg värden'!U673))/('logg värden'!$U$1)</f>
        <v>22.5</v>
      </c>
      <c r="V673" s="1">
        <f>(('logg värden'!V673))/('logg värden'!$V$1)</f>
        <v>7.1</v>
      </c>
      <c r="W673" s="1">
        <f>(('logg värden'!W673))/('logg värden'!$W$1)</f>
        <v>213.6</v>
      </c>
      <c r="X673" s="1">
        <f>(('logg värden'!X673))/('logg värden'!$X$1)</f>
        <v>216.8</v>
      </c>
      <c r="Y673" s="1">
        <f>(('logg värden'!Y673))/('logg värden'!$Y$1)</f>
        <v>0</v>
      </c>
      <c r="Z673" s="1">
        <f>(('logg värden'!Z673))/('logg värden'!$Z$1)</f>
        <v>-179.2</v>
      </c>
      <c r="AA673" s="1">
        <f>(('logg värden'!AA673))/('logg värden'!$AA$1)</f>
        <v>20.3</v>
      </c>
      <c r="AB673" s="1">
        <f>(('logg värden'!AB673))/('logg värden'!$AB$1)</f>
        <v>0</v>
      </c>
      <c r="AC673" s="1">
        <f>(('logg värden'!AC673))/('logg värden'!$AC$1)</f>
        <v>0</v>
      </c>
      <c r="AD673" s="1">
        <f>(('logg värden'!AD673))/('logg värden'!$AD$1)</f>
        <v>1.1000000000000001</v>
      </c>
      <c r="AE673" s="1">
        <f>(('logg värden'!AE673))/('logg värden'!$AE$1)</f>
        <v>0.7</v>
      </c>
      <c r="AF673" s="1">
        <f>(('logg värden'!AF673))/('logg värden'!$AF$1)</f>
        <v>1.4</v>
      </c>
      <c r="AG673" s="1">
        <f>(('logg värden'!AG673))/('logg värden'!$AG$1)</f>
        <v>0</v>
      </c>
      <c r="AH673" s="1">
        <f>(('logg värden'!AH673))/('logg värden'!$AH$1)</f>
        <v>25372</v>
      </c>
      <c r="AI673" s="1">
        <f>(('logg värden'!AI673))/('logg värden'!$AI$1)</f>
        <v>36750</v>
      </c>
      <c r="AJ673" s="1">
        <f>(('logg värden'!AJ673))/('logg värden'!$AJ$1)</f>
        <v>27271.439999999999</v>
      </c>
      <c r="AK673" s="1">
        <f>(('logg värden'!AK673))/('logg värden'!$AK$1)</f>
        <v>5885.66</v>
      </c>
      <c r="AL673" s="1">
        <f t="shared" si="10"/>
        <v>21385.78</v>
      </c>
      <c r="AM673" s="1">
        <f>(('logg värden'!AL673))/('logg värden'!$AL$1)</f>
        <v>3</v>
      </c>
    </row>
    <row r="674" spans="1:39" x14ac:dyDescent="0.2">
      <c r="A674">
        <f>'logg värden'!A674</f>
        <v>44532</v>
      </c>
      <c r="B674">
        <f>'logg värden'!B674</f>
        <v>0.7927777777777778</v>
      </c>
      <c r="C674" s="1">
        <f>(('logg värden'!C674))/('logg värden'!$C$1)</f>
        <v>-4.0999999999999996</v>
      </c>
      <c r="D674" s="1">
        <f>(('logg värden'!D674))/('logg värden'!$D$1)</f>
        <v>-2.9</v>
      </c>
      <c r="E674" s="1">
        <f>(('logg värden'!E674))/('logg värden'!$E$1)</f>
        <v>21.8</v>
      </c>
      <c r="F674" s="1">
        <f>(('logg värden'!F674))/('logg värden'!$F$1)</f>
        <v>30</v>
      </c>
      <c r="G674" s="1">
        <f>(('logg värden'!G674))/('logg värden'!$G$1)</f>
        <v>31.3</v>
      </c>
      <c r="H674" s="1">
        <f>(('logg värden'!H674))/('logg värden'!$H$1)</f>
        <v>27.9</v>
      </c>
      <c r="I674" s="1">
        <f>(('logg värden'!I674))/('logg värden'!$I$1)</f>
        <v>25.1</v>
      </c>
      <c r="J674" s="1">
        <f>(('logg värden'!J674))/('logg värden'!$J$1)</f>
        <v>28.9</v>
      </c>
      <c r="K674" s="1">
        <f>(('logg värden'!K674))/('logg värden'!$K$1)</f>
        <v>26.8</v>
      </c>
      <c r="L674" s="1">
        <f>(('logg värden'!L674))/('logg värden'!$L$1)</f>
        <v>26.1</v>
      </c>
      <c r="M674" s="1">
        <f>(('logg värden'!M674))/('logg värden'!$M$1)</f>
        <v>8</v>
      </c>
      <c r="N674" s="1">
        <f>(('logg värden'!N674))/('logg värden'!$N$1)</f>
        <v>3.1</v>
      </c>
      <c r="O674" s="1">
        <f>(('logg värden'!O674))/('logg värden'!$O$1)</f>
        <v>45.7</v>
      </c>
      <c r="P674" s="1">
        <f>(('logg värden'!P674))/('logg värden'!$P$1)</f>
        <v>41.2</v>
      </c>
      <c r="Q674" s="1">
        <f>(('logg värden'!Q674))/('logg värden'!$Q$1)</f>
        <v>28.2</v>
      </c>
      <c r="R674" s="1">
        <f>(('logg värden'!R674))/('logg värden'!$R$1)</f>
        <v>53.9</v>
      </c>
      <c r="S674" s="1">
        <f>(('logg värden'!S674))/('logg värden'!$S$1)</f>
        <v>1.6</v>
      </c>
      <c r="T674" s="1">
        <f>(('logg värden'!T674))/('logg värden'!$T$1)</f>
        <v>17.100000000000001</v>
      </c>
      <c r="U674" s="1">
        <f>(('logg värden'!U674))/('logg värden'!$U$1)</f>
        <v>22.4</v>
      </c>
      <c r="V674" s="1">
        <f>(('logg värden'!V674))/('logg värden'!$V$1)</f>
        <v>7.1</v>
      </c>
      <c r="W674" s="1">
        <f>(('logg värden'!W674))/('logg värden'!$W$1)</f>
        <v>213.6</v>
      </c>
      <c r="X674" s="1">
        <f>(('logg värden'!X674))/('logg värden'!$X$1)</f>
        <v>216.8</v>
      </c>
      <c r="Y674" s="1">
        <f>(('logg värden'!Y674))/('logg värden'!$Y$1)</f>
        <v>0</v>
      </c>
      <c r="Z674" s="1">
        <f>(('logg värden'!Z674))/('logg värden'!$Z$1)</f>
        <v>-181.5</v>
      </c>
      <c r="AA674" s="1">
        <f>(('logg värden'!AA674))/('logg värden'!$AA$1)</f>
        <v>20.6</v>
      </c>
      <c r="AB674" s="1">
        <f>(('logg värden'!AB674))/('logg värden'!$AB$1)</f>
        <v>0</v>
      </c>
      <c r="AC674" s="1">
        <f>(('logg värden'!AC674))/('logg värden'!$AC$1)</f>
        <v>0</v>
      </c>
      <c r="AD674" s="1">
        <f>(('logg värden'!AD674))/('logg värden'!$AD$1)</f>
        <v>1.2</v>
      </c>
      <c r="AE674" s="1">
        <f>(('logg värden'!AE674))/('logg värden'!$AE$1)</f>
        <v>0.7</v>
      </c>
      <c r="AF674" s="1">
        <f>(('logg värden'!AF674))/('logg värden'!$AF$1)</f>
        <v>1.4</v>
      </c>
      <c r="AG674" s="1">
        <f>(('logg värden'!AG674))/('logg värden'!$AG$1)</f>
        <v>0</v>
      </c>
      <c r="AH674" s="1">
        <f>(('logg värden'!AH674))/('logg värden'!$AH$1)</f>
        <v>25372</v>
      </c>
      <c r="AI674" s="1">
        <f>(('logg värden'!AI674))/('logg värden'!$AI$1)</f>
        <v>36750</v>
      </c>
      <c r="AJ674" s="1">
        <f>(('logg värden'!AJ674))/('logg värden'!$AJ$1)</f>
        <v>27271.439999999999</v>
      </c>
      <c r="AK674" s="1">
        <f>(('logg värden'!AK674))/('logg värden'!$AK$1)</f>
        <v>5885.66</v>
      </c>
      <c r="AL674" s="1">
        <f t="shared" si="10"/>
        <v>21385.78</v>
      </c>
      <c r="AM674" s="1">
        <f>(('logg värden'!AL674))/('logg värden'!$AL$1)</f>
        <v>2</v>
      </c>
    </row>
    <row r="675" spans="1:39" x14ac:dyDescent="0.2">
      <c r="A675">
        <f>'logg värden'!A675</f>
        <v>44532</v>
      </c>
      <c r="B675">
        <f>'logg värden'!B675</f>
        <v>0.79347222222222225</v>
      </c>
      <c r="C675" s="1">
        <f>(('logg värden'!C675))/('logg värden'!$C$1)</f>
        <v>-4.0999999999999996</v>
      </c>
      <c r="D675" s="1">
        <f>(('logg värden'!D675))/('logg värden'!$D$1)</f>
        <v>-2.9</v>
      </c>
      <c r="E675" s="1">
        <f>(('logg värden'!E675))/('logg värden'!$E$1)</f>
        <v>21.8</v>
      </c>
      <c r="F675" s="1">
        <f>(('logg värden'!F675))/('logg värden'!$F$1)</f>
        <v>30</v>
      </c>
      <c r="G675" s="1">
        <f>(('logg värden'!G675))/('logg värden'!$G$1)</f>
        <v>32</v>
      </c>
      <c r="H675" s="1">
        <f>(('logg värden'!H675))/('logg värden'!$H$1)</f>
        <v>27.9</v>
      </c>
      <c r="I675" s="1">
        <f>(('logg värden'!I675))/('logg värden'!$I$1)</f>
        <v>25.1</v>
      </c>
      <c r="J675" s="1">
        <f>(('logg värden'!J675))/('logg värden'!$J$1)</f>
        <v>29.5</v>
      </c>
      <c r="K675" s="1">
        <f>(('logg värden'!K675))/('logg värden'!$K$1)</f>
        <v>26.8</v>
      </c>
      <c r="L675" s="1">
        <f>(('logg värden'!L675))/('logg värden'!$L$1)</f>
        <v>26.1</v>
      </c>
      <c r="M675" s="1">
        <f>(('logg värden'!M675))/('logg värden'!$M$1)</f>
        <v>8</v>
      </c>
      <c r="N675" s="1">
        <f>(('logg värden'!N675))/('logg värden'!$N$1)</f>
        <v>3.1</v>
      </c>
      <c r="O675" s="1">
        <f>(('logg värden'!O675))/('logg värden'!$O$1)</f>
        <v>45.7</v>
      </c>
      <c r="P675" s="1">
        <f>(('logg värden'!P675))/('logg värden'!$P$1)</f>
        <v>41.2</v>
      </c>
      <c r="Q675" s="1">
        <f>(('logg värden'!Q675))/('logg värden'!$Q$1)</f>
        <v>28.2</v>
      </c>
      <c r="R675" s="1">
        <f>(('logg värden'!R675))/('logg värden'!$R$1)</f>
        <v>53.9</v>
      </c>
      <c r="S675" s="1">
        <f>(('logg värden'!S675))/('logg värden'!$S$1)</f>
        <v>1.6</v>
      </c>
      <c r="T675" s="1">
        <f>(('logg värden'!T675))/('logg värden'!$T$1)</f>
        <v>17.100000000000001</v>
      </c>
      <c r="U675" s="1">
        <f>(('logg värden'!U675))/('logg värden'!$U$1)</f>
        <v>22.4</v>
      </c>
      <c r="V675" s="1">
        <f>(('logg värden'!V675))/('logg värden'!$V$1)</f>
        <v>7.2</v>
      </c>
      <c r="W675" s="1">
        <f>(('logg värden'!W675))/('logg värden'!$W$1)</f>
        <v>215.9</v>
      </c>
      <c r="X675" s="1">
        <f>(('logg värden'!X675))/('logg värden'!$X$1)</f>
        <v>216.8</v>
      </c>
      <c r="Y675" s="1">
        <f>(('logg värden'!Y675))/('logg värden'!$Y$1)</f>
        <v>0</v>
      </c>
      <c r="Z675" s="1">
        <f>(('logg värden'!Z675))/('logg värden'!$Z$1)</f>
        <v>-184.7</v>
      </c>
      <c r="AA675" s="1">
        <f>(('logg värden'!AA675))/('logg värden'!$AA$1)</f>
        <v>20.5</v>
      </c>
      <c r="AB675" s="1">
        <f>(('logg värden'!AB675))/('logg värden'!$AB$1)</f>
        <v>0</v>
      </c>
      <c r="AC675" s="1">
        <f>(('logg värden'!AC675))/('logg värden'!$AC$1)</f>
        <v>0</v>
      </c>
      <c r="AD675" s="1">
        <f>(('logg värden'!AD675))/('logg värden'!$AD$1)</f>
        <v>0.7</v>
      </c>
      <c r="AE675" s="1">
        <f>(('logg värden'!AE675))/('logg värden'!$AE$1)</f>
        <v>0.7</v>
      </c>
      <c r="AF675" s="1">
        <f>(('logg värden'!AF675))/('logg värden'!$AF$1)</f>
        <v>1.5</v>
      </c>
      <c r="AG675" s="1">
        <f>(('logg värden'!AG675))/('logg värden'!$AG$1)</f>
        <v>0</v>
      </c>
      <c r="AH675" s="1">
        <f>(('logg värden'!AH675))/('logg värden'!$AH$1)</f>
        <v>25372</v>
      </c>
      <c r="AI675" s="1">
        <f>(('logg värden'!AI675))/('logg värden'!$AI$1)</f>
        <v>36750</v>
      </c>
      <c r="AJ675" s="1">
        <f>(('logg värden'!AJ675))/('logg värden'!$AJ$1)</f>
        <v>27271.439999999999</v>
      </c>
      <c r="AK675" s="1">
        <f>(('logg värden'!AK675))/('logg värden'!$AK$1)</f>
        <v>5885.66</v>
      </c>
      <c r="AL675" s="1">
        <f t="shared" si="10"/>
        <v>21385.78</v>
      </c>
      <c r="AM675" s="1">
        <f>(('logg värden'!AL675))/('logg värden'!$AL$1)</f>
        <v>1</v>
      </c>
    </row>
    <row r="676" spans="1:39" x14ac:dyDescent="0.2">
      <c r="A676">
        <f>'logg värden'!A676</f>
        <v>44532</v>
      </c>
      <c r="B676">
        <f>'logg värden'!B676</f>
        <v>0.79416666666666658</v>
      </c>
      <c r="C676" s="1">
        <f>(('logg värden'!C676))/('logg värden'!$C$1)</f>
        <v>-4.2</v>
      </c>
      <c r="D676" s="1">
        <f>(('logg värden'!D676))/('logg värden'!$D$1)</f>
        <v>-2.9</v>
      </c>
      <c r="E676" s="1">
        <f>(('logg värden'!E676))/('logg värden'!$E$1)</f>
        <v>21.8</v>
      </c>
      <c r="F676" s="1">
        <f>(('logg värden'!F676))/('logg värden'!$F$1)</f>
        <v>30</v>
      </c>
      <c r="G676" s="1">
        <f>(('logg värden'!G676))/('logg värden'!$G$1)</f>
        <v>32.4</v>
      </c>
      <c r="H676" s="1">
        <f>(('logg värden'!H676))/('logg värden'!$H$1)</f>
        <v>28</v>
      </c>
      <c r="I676" s="1">
        <f>(('logg värden'!I676))/('logg värden'!$I$1)</f>
        <v>25.1</v>
      </c>
      <c r="J676" s="1">
        <f>(('logg värden'!J676))/('logg värden'!$J$1)</f>
        <v>29.9</v>
      </c>
      <c r="K676" s="1">
        <f>(('logg värden'!K676))/('logg värden'!$K$1)</f>
        <v>26.8</v>
      </c>
      <c r="L676" s="1">
        <f>(('logg värden'!L676))/('logg värden'!$L$1)</f>
        <v>26.1</v>
      </c>
      <c r="M676" s="1">
        <f>(('logg värden'!M676))/('logg värden'!$M$1)</f>
        <v>8.1</v>
      </c>
      <c r="N676" s="1">
        <f>(('logg värden'!N676))/('logg värden'!$N$1)</f>
        <v>3.1</v>
      </c>
      <c r="O676" s="1">
        <f>(('logg värden'!O676))/('logg värden'!$O$1)</f>
        <v>45.7</v>
      </c>
      <c r="P676" s="1">
        <f>(('logg värden'!P676))/('logg värden'!$P$1)</f>
        <v>41.2</v>
      </c>
      <c r="Q676" s="1">
        <f>(('logg värden'!Q676))/('logg värden'!$Q$1)</f>
        <v>28.2</v>
      </c>
      <c r="R676" s="1">
        <f>(('logg värden'!R676))/('logg värden'!$R$1)</f>
        <v>54</v>
      </c>
      <c r="S676" s="1">
        <f>(('logg värden'!S676))/('logg värden'!$S$1)</f>
        <v>1.6</v>
      </c>
      <c r="T676" s="1">
        <f>(('logg värden'!T676))/('logg värden'!$T$1)</f>
        <v>17</v>
      </c>
      <c r="U676" s="1">
        <f>(('logg värden'!U676))/('logg värden'!$U$1)</f>
        <v>22.4</v>
      </c>
      <c r="V676" s="1">
        <f>(('logg värden'!V676))/('logg värden'!$V$1)</f>
        <v>7.1</v>
      </c>
      <c r="W676" s="1">
        <f>(('logg värden'!W676))/('logg värden'!$W$1)</f>
        <v>214.6</v>
      </c>
      <c r="X676" s="1">
        <f>(('logg värden'!X676))/('logg värden'!$X$1)</f>
        <v>216.8</v>
      </c>
      <c r="Y676" s="1">
        <f>(('logg värden'!Y676))/('logg värden'!$Y$1)</f>
        <v>0</v>
      </c>
      <c r="Z676" s="1">
        <f>(('logg värden'!Z676))/('logg värden'!$Z$1)</f>
        <v>-188.6</v>
      </c>
      <c r="AA676" s="1">
        <f>(('logg värden'!AA676))/('logg värden'!$AA$1)</f>
        <v>20.5</v>
      </c>
      <c r="AB676" s="1">
        <f>(('logg värden'!AB676))/('logg värden'!$AB$1)</f>
        <v>0</v>
      </c>
      <c r="AC676" s="1">
        <f>(('logg värden'!AC676))/('logg värden'!$AC$1)</f>
        <v>0</v>
      </c>
      <c r="AD676" s="1">
        <f>(('logg värden'!AD676))/('logg värden'!$AD$1)</f>
        <v>1.2</v>
      </c>
      <c r="AE676" s="1">
        <f>(('logg värden'!AE676))/('logg värden'!$AE$1)</f>
        <v>0.6</v>
      </c>
      <c r="AF676" s="1">
        <f>(('logg värden'!AF676))/('logg värden'!$AF$1)</f>
        <v>1.8</v>
      </c>
      <c r="AG676" s="1">
        <f>(('logg värden'!AG676))/('logg värden'!$AG$1)</f>
        <v>0</v>
      </c>
      <c r="AH676" s="1">
        <f>(('logg värden'!AH676))/('logg värden'!$AH$1)</f>
        <v>25372</v>
      </c>
      <c r="AI676" s="1">
        <f>(('logg värden'!AI676))/('logg värden'!$AI$1)</f>
        <v>36750</v>
      </c>
      <c r="AJ676" s="1">
        <f>(('logg värden'!AJ676))/('logg värden'!$AJ$1)</f>
        <v>27271.439999999999</v>
      </c>
      <c r="AK676" s="1">
        <f>(('logg värden'!AK676))/('logg värden'!$AK$1)</f>
        <v>5885.66</v>
      </c>
      <c r="AL676" s="1">
        <f t="shared" si="10"/>
        <v>21385.78</v>
      </c>
      <c r="AM676" s="1">
        <f>(('logg värden'!AL676))/('logg värden'!$AL$1)</f>
        <v>1</v>
      </c>
    </row>
    <row r="677" spans="1:39" x14ac:dyDescent="0.2">
      <c r="A677">
        <f>'logg värden'!A677</f>
        <v>44532</v>
      </c>
      <c r="B677">
        <f>'logg värden'!B677</f>
        <v>0.79486111111111113</v>
      </c>
      <c r="C677" s="1">
        <f>(('logg värden'!C677))/('logg värden'!$C$1)</f>
        <v>-4.2</v>
      </c>
      <c r="D677" s="1">
        <f>(('logg värden'!D677))/('logg värden'!$D$1)</f>
        <v>-2.9</v>
      </c>
      <c r="E677" s="1">
        <f>(('logg värden'!E677))/('logg värden'!$E$1)</f>
        <v>21.8</v>
      </c>
      <c r="F677" s="1">
        <f>(('logg värden'!F677))/('logg värden'!$F$1)</f>
        <v>30</v>
      </c>
      <c r="G677" s="1">
        <f>(('logg värden'!G677))/('logg värden'!$G$1)</f>
        <v>32.6</v>
      </c>
      <c r="H677" s="1">
        <f>(('logg värden'!H677))/('logg värden'!$H$1)</f>
        <v>28</v>
      </c>
      <c r="I677" s="1">
        <f>(('logg värden'!I677))/('logg värden'!$I$1)</f>
        <v>25.1</v>
      </c>
      <c r="J677" s="1">
        <f>(('logg värden'!J677))/('logg värden'!$J$1)</f>
        <v>30.2</v>
      </c>
      <c r="K677" s="1">
        <f>(('logg värden'!K677))/('logg värden'!$K$1)</f>
        <v>26.9</v>
      </c>
      <c r="L677" s="1">
        <f>(('logg värden'!L677))/('logg värden'!$L$1)</f>
        <v>26.1</v>
      </c>
      <c r="M677" s="1">
        <f>(('logg värden'!M677))/('logg värden'!$M$1)</f>
        <v>8.1</v>
      </c>
      <c r="N677" s="1">
        <f>(('logg värden'!N677))/('logg värden'!$N$1)</f>
        <v>3.1</v>
      </c>
      <c r="O677" s="1">
        <f>(('logg värden'!O677))/('logg värden'!$O$1)</f>
        <v>45.7</v>
      </c>
      <c r="P677" s="1">
        <f>(('logg värden'!P677))/('logg värden'!$P$1)</f>
        <v>41.1</v>
      </c>
      <c r="Q677" s="1">
        <f>(('logg värden'!Q677))/('logg värden'!$Q$1)</f>
        <v>28.2</v>
      </c>
      <c r="R677" s="1">
        <f>(('logg värden'!R677))/('logg värden'!$R$1)</f>
        <v>54</v>
      </c>
      <c r="S677" s="1">
        <f>(('logg värden'!S677))/('logg värden'!$S$1)</f>
        <v>1.6</v>
      </c>
      <c r="T677" s="1">
        <f>(('logg värden'!T677))/('logg värden'!$T$1)</f>
        <v>16.899999999999999</v>
      </c>
      <c r="U677" s="1">
        <f>(('logg värden'!U677))/('logg värden'!$U$1)</f>
        <v>22.4</v>
      </c>
      <c r="V677" s="1">
        <f>(('logg värden'!V677))/('logg värden'!$V$1)</f>
        <v>7.1</v>
      </c>
      <c r="W677" s="1">
        <f>(('logg värden'!W677))/('logg värden'!$W$1)</f>
        <v>214.7</v>
      </c>
      <c r="X677" s="1">
        <f>(('logg värden'!X677))/('logg värden'!$X$1)</f>
        <v>216.8</v>
      </c>
      <c r="Y677" s="1">
        <f>(('logg värden'!Y677))/('logg värden'!$Y$1)</f>
        <v>0</v>
      </c>
      <c r="Z677" s="1">
        <f>(('logg värden'!Z677))/('logg värden'!$Z$1)</f>
        <v>-192.8</v>
      </c>
      <c r="AA677" s="1">
        <f>(('logg värden'!AA677))/('logg värden'!$AA$1)</f>
        <v>20.6</v>
      </c>
      <c r="AB677" s="1">
        <f>(('logg värden'!AB677))/('logg värden'!$AB$1)</f>
        <v>0</v>
      </c>
      <c r="AC677" s="1">
        <f>(('logg värden'!AC677))/('logg värden'!$AC$1)</f>
        <v>0</v>
      </c>
      <c r="AD677" s="1">
        <f>(('logg värden'!AD677))/('logg värden'!$AD$1)</f>
        <v>1.3</v>
      </c>
      <c r="AE677" s="1">
        <f>(('logg värden'!AE677))/('logg värden'!$AE$1)</f>
        <v>0.7</v>
      </c>
      <c r="AF677" s="1">
        <f>(('logg värden'!AF677))/('logg värden'!$AF$1)</f>
        <v>1.1000000000000001</v>
      </c>
      <c r="AG677" s="1">
        <f>(('logg värden'!AG677))/('logg värden'!$AG$1)</f>
        <v>0</v>
      </c>
      <c r="AH677" s="1">
        <f>(('logg värden'!AH677))/('logg värden'!$AH$1)</f>
        <v>25372</v>
      </c>
      <c r="AI677" s="1">
        <f>(('logg värden'!AI677))/('logg värden'!$AI$1)</f>
        <v>36750</v>
      </c>
      <c r="AJ677" s="1">
        <f>(('logg värden'!AJ677))/('logg värden'!$AJ$1)</f>
        <v>27271.439999999999</v>
      </c>
      <c r="AK677" s="1">
        <f>(('logg värden'!AK677))/('logg värden'!$AK$1)</f>
        <v>5885.66</v>
      </c>
      <c r="AL677" s="1">
        <f t="shared" si="10"/>
        <v>21385.78</v>
      </c>
      <c r="AM677" s="1">
        <f>(('logg värden'!AL677))/('logg värden'!$AL$1)</f>
        <v>1</v>
      </c>
    </row>
    <row r="678" spans="1:39" x14ac:dyDescent="0.2">
      <c r="A678">
        <f>'logg värden'!A678</f>
        <v>44532</v>
      </c>
      <c r="B678">
        <f>'logg värden'!B678</f>
        <v>0.79555555555555557</v>
      </c>
      <c r="C678" s="1">
        <f>(('logg värden'!C678))/('logg värden'!$C$1)</f>
        <v>-4.2</v>
      </c>
      <c r="D678" s="1">
        <f>(('logg värden'!D678))/('logg värden'!$D$1)</f>
        <v>-2.9</v>
      </c>
      <c r="E678" s="1">
        <f>(('logg värden'!E678))/('logg värden'!$E$1)</f>
        <v>21.8</v>
      </c>
      <c r="F678" s="1">
        <f>(('logg värden'!F678))/('logg värden'!$F$1)</f>
        <v>30</v>
      </c>
      <c r="G678" s="1">
        <f>(('logg värden'!G678))/('logg värden'!$G$1)</f>
        <v>32.799999999999997</v>
      </c>
      <c r="H678" s="1">
        <f>(('logg värden'!H678))/('logg värden'!$H$1)</f>
        <v>28.1</v>
      </c>
      <c r="I678" s="1">
        <f>(('logg värden'!I678))/('logg värden'!$I$1)</f>
        <v>25.2</v>
      </c>
      <c r="J678" s="1">
        <f>(('logg värden'!J678))/('logg värden'!$J$1)</f>
        <v>30.3</v>
      </c>
      <c r="K678" s="1">
        <f>(('logg värden'!K678))/('logg värden'!$K$1)</f>
        <v>26.9</v>
      </c>
      <c r="L678" s="1">
        <f>(('logg värden'!L678))/('logg värden'!$L$1)</f>
        <v>26.1</v>
      </c>
      <c r="M678" s="1">
        <f>(('logg värden'!M678))/('logg värden'!$M$1)</f>
        <v>8.1</v>
      </c>
      <c r="N678" s="1">
        <f>(('logg värden'!N678))/('logg värden'!$N$1)</f>
        <v>3</v>
      </c>
      <c r="O678" s="1">
        <f>(('logg värden'!O678))/('logg värden'!$O$1)</f>
        <v>45.7</v>
      </c>
      <c r="P678" s="1">
        <f>(('logg värden'!P678))/('logg värden'!$P$1)</f>
        <v>41.1</v>
      </c>
      <c r="Q678" s="1">
        <f>(('logg värden'!Q678))/('logg värden'!$Q$1)</f>
        <v>28.2</v>
      </c>
      <c r="R678" s="1">
        <f>(('logg värden'!R678))/('logg värden'!$R$1)</f>
        <v>54.2</v>
      </c>
      <c r="S678" s="1">
        <f>(('logg värden'!S678))/('logg värden'!$S$1)</f>
        <v>1.6</v>
      </c>
      <c r="T678" s="1">
        <f>(('logg värden'!T678))/('logg värden'!$T$1)</f>
        <v>16.899999999999999</v>
      </c>
      <c r="U678" s="1">
        <f>(('logg värden'!U678))/('logg värden'!$U$1)</f>
        <v>22.3</v>
      </c>
      <c r="V678" s="1">
        <f>(('logg värden'!V678))/('logg värden'!$V$1)</f>
        <v>7.1</v>
      </c>
      <c r="W678" s="1">
        <f>(('logg värden'!W678))/('logg värden'!$W$1)</f>
        <v>216.3</v>
      </c>
      <c r="X678" s="1">
        <f>(('logg värden'!X678))/('logg värden'!$X$1)</f>
        <v>216.8</v>
      </c>
      <c r="Y678" s="1">
        <f>(('logg värden'!Y678))/('logg värden'!$Y$1)</f>
        <v>0</v>
      </c>
      <c r="Z678" s="1">
        <f>(('logg värden'!Z678))/('logg värden'!$Z$1)</f>
        <v>-197.3</v>
      </c>
      <c r="AA678" s="1">
        <f>(('logg värden'!AA678))/('logg värden'!$AA$1)</f>
        <v>20.399999999999999</v>
      </c>
      <c r="AB678" s="1">
        <f>(('logg värden'!AB678))/('logg värden'!$AB$1)</f>
        <v>0</v>
      </c>
      <c r="AC678" s="1">
        <f>(('logg värden'!AC678))/('logg värden'!$AC$1)</f>
        <v>0</v>
      </c>
      <c r="AD678" s="1">
        <f>(('logg värden'!AD678))/('logg värden'!$AD$1)</f>
        <v>0.7</v>
      </c>
      <c r="AE678" s="1">
        <f>(('logg värden'!AE678))/('logg värden'!$AE$1)</f>
        <v>0.5</v>
      </c>
      <c r="AF678" s="1">
        <f>(('logg värden'!AF678))/('logg värden'!$AF$1)</f>
        <v>1.2</v>
      </c>
      <c r="AG678" s="1">
        <f>(('logg värden'!AG678))/('logg värden'!$AG$1)</f>
        <v>0</v>
      </c>
      <c r="AH678" s="1">
        <f>(('logg värden'!AH678))/('logg värden'!$AH$1)</f>
        <v>25372</v>
      </c>
      <c r="AI678" s="1">
        <f>(('logg värden'!AI678))/('logg värden'!$AI$1)</f>
        <v>36750</v>
      </c>
      <c r="AJ678" s="1">
        <f>(('logg värden'!AJ678))/('logg värden'!$AJ$1)</f>
        <v>27271.439999999999</v>
      </c>
      <c r="AK678" s="1">
        <f>(('logg värden'!AK678))/('logg värden'!$AK$1)</f>
        <v>5885.66</v>
      </c>
      <c r="AL678" s="1">
        <f t="shared" si="10"/>
        <v>21385.78</v>
      </c>
      <c r="AM678" s="1">
        <f>(('logg värden'!AL678))/('logg värden'!$AL$1)</f>
        <v>1</v>
      </c>
    </row>
    <row r="679" spans="1:39" x14ac:dyDescent="0.2">
      <c r="A679">
        <f>'logg värden'!A679</f>
        <v>44532</v>
      </c>
      <c r="B679">
        <f>'logg värden'!B679</f>
        <v>0.79625000000000001</v>
      </c>
      <c r="C679" s="1">
        <f>(('logg värden'!C679))/('logg värden'!$C$1)</f>
        <v>-4.2</v>
      </c>
      <c r="D679" s="1">
        <f>(('logg värden'!D679))/('logg värden'!$D$1)</f>
        <v>-2.9</v>
      </c>
      <c r="E679" s="1">
        <f>(('logg värden'!E679))/('logg värden'!$E$1)</f>
        <v>21.8</v>
      </c>
      <c r="F679" s="1">
        <f>(('logg värden'!F679))/('logg värden'!$F$1)</f>
        <v>30</v>
      </c>
      <c r="G679" s="1">
        <f>(('logg värden'!G679))/('logg värden'!$G$1)</f>
        <v>32.9</v>
      </c>
      <c r="H679" s="1">
        <f>(('logg värden'!H679))/('logg värden'!$H$1)</f>
        <v>28.1</v>
      </c>
      <c r="I679" s="1">
        <f>(('logg värden'!I679))/('logg värden'!$I$1)</f>
        <v>25.2</v>
      </c>
      <c r="J679" s="1">
        <f>(('logg värden'!J679))/('logg värden'!$J$1)</f>
        <v>30.4</v>
      </c>
      <c r="K679" s="1">
        <f>(('logg värden'!K679))/('logg värden'!$K$1)</f>
        <v>26.9</v>
      </c>
      <c r="L679" s="1">
        <f>(('logg värden'!L679))/('logg värden'!$L$1)</f>
        <v>26.1</v>
      </c>
      <c r="M679" s="1">
        <f>(('logg värden'!M679))/('logg värden'!$M$1)</f>
        <v>8.1</v>
      </c>
      <c r="N679" s="1">
        <f>(('logg värden'!N679))/('logg värden'!$N$1)</f>
        <v>3</v>
      </c>
      <c r="O679" s="1">
        <f>(('logg värden'!O679))/('logg värden'!$O$1)</f>
        <v>45.7</v>
      </c>
      <c r="P679" s="1">
        <f>(('logg värden'!P679))/('logg värden'!$P$1)</f>
        <v>41.1</v>
      </c>
      <c r="Q679" s="1">
        <f>(('logg värden'!Q679))/('logg värden'!$Q$1)</f>
        <v>28.2</v>
      </c>
      <c r="R679" s="1">
        <f>(('logg värden'!R679))/('logg värden'!$R$1)</f>
        <v>54.2</v>
      </c>
      <c r="S679" s="1">
        <f>(('logg värden'!S679))/('logg värden'!$S$1)</f>
        <v>1.5</v>
      </c>
      <c r="T679" s="1">
        <f>(('logg värden'!T679))/('logg värden'!$T$1)</f>
        <v>16.899999999999999</v>
      </c>
      <c r="U679" s="1">
        <f>(('logg värden'!U679))/('logg värden'!$U$1)</f>
        <v>22.4</v>
      </c>
      <c r="V679" s="1">
        <f>(('logg värden'!V679))/('logg värden'!$V$1)</f>
        <v>7.1</v>
      </c>
      <c r="W679" s="1">
        <f>(('logg värden'!W679))/('logg värden'!$W$1)</f>
        <v>210.7</v>
      </c>
      <c r="X679" s="1">
        <f>(('logg värden'!X679))/('logg värden'!$X$1)</f>
        <v>216.8</v>
      </c>
      <c r="Y679" s="1">
        <f>(('logg värden'!Y679))/('logg värden'!$Y$1)</f>
        <v>0</v>
      </c>
      <c r="Z679" s="1">
        <f>(('logg värden'!Z679))/('logg värden'!$Z$1)</f>
        <v>-201.9</v>
      </c>
      <c r="AA679" s="1">
        <f>(('logg värden'!AA679))/('logg värden'!$AA$1)</f>
        <v>20.3</v>
      </c>
      <c r="AB679" s="1">
        <f>(('logg värden'!AB679))/('logg värden'!$AB$1)</f>
        <v>0</v>
      </c>
      <c r="AC679" s="1">
        <f>(('logg värden'!AC679))/('logg värden'!$AC$1)</f>
        <v>0</v>
      </c>
      <c r="AD679" s="1">
        <f>(('logg värden'!AD679))/('logg värden'!$AD$1)</f>
        <v>0.8</v>
      </c>
      <c r="AE679" s="1">
        <f>(('logg värden'!AE679))/('logg värden'!$AE$1)</f>
        <v>0.7</v>
      </c>
      <c r="AF679" s="1">
        <f>(('logg värden'!AF679))/('logg värden'!$AF$1)</f>
        <v>1.5</v>
      </c>
      <c r="AG679" s="1">
        <f>(('logg värden'!AG679))/('logg värden'!$AG$1)</f>
        <v>0</v>
      </c>
      <c r="AH679" s="1">
        <f>(('logg värden'!AH679))/('logg värden'!$AH$1)</f>
        <v>25372</v>
      </c>
      <c r="AI679" s="1">
        <f>(('logg värden'!AI679))/('logg värden'!$AI$1)</f>
        <v>36750</v>
      </c>
      <c r="AJ679" s="1">
        <f>(('logg värden'!AJ679))/('logg värden'!$AJ$1)</f>
        <v>27271.439999999999</v>
      </c>
      <c r="AK679" s="1">
        <f>(('logg värden'!AK679))/('logg värden'!$AK$1)</f>
        <v>5885.66</v>
      </c>
      <c r="AL679" s="1">
        <f t="shared" si="10"/>
        <v>21385.78</v>
      </c>
      <c r="AM679" s="1">
        <f>(('logg värden'!AL679))/('logg värden'!$AL$1)</f>
        <v>1</v>
      </c>
    </row>
    <row r="680" spans="1:39" x14ac:dyDescent="0.2">
      <c r="A680">
        <f>'logg värden'!A680</f>
        <v>44532</v>
      </c>
      <c r="B680">
        <f>'logg värden'!B680</f>
        <v>0.79694444444444434</v>
      </c>
      <c r="C680" s="1">
        <f>(('logg värden'!C680))/('logg värden'!$C$1)</f>
        <v>-4.2</v>
      </c>
      <c r="D680" s="1">
        <f>(('logg värden'!D680))/('logg värden'!$D$1)</f>
        <v>-2.9</v>
      </c>
      <c r="E680" s="1">
        <f>(('logg värden'!E680))/('logg värden'!$E$1)</f>
        <v>21.8</v>
      </c>
      <c r="F680" s="1">
        <f>(('logg värden'!F680))/('logg värden'!$F$1)</f>
        <v>30</v>
      </c>
      <c r="G680" s="1">
        <f>(('logg värden'!G680))/('logg värden'!$G$1)</f>
        <v>33</v>
      </c>
      <c r="H680" s="1">
        <f>(('logg värden'!H680))/('logg värden'!$H$1)</f>
        <v>28.1</v>
      </c>
      <c r="I680" s="1">
        <f>(('logg värden'!I680))/('logg värden'!$I$1)</f>
        <v>25.2</v>
      </c>
      <c r="J680" s="1">
        <f>(('logg värden'!J680))/('logg värden'!$J$1)</f>
        <v>30.5</v>
      </c>
      <c r="K680" s="1">
        <f>(('logg värden'!K680))/('logg värden'!$K$1)</f>
        <v>26.9</v>
      </c>
      <c r="L680" s="1">
        <f>(('logg värden'!L680))/('logg värden'!$L$1)</f>
        <v>26.1</v>
      </c>
      <c r="M680" s="1">
        <f>(('logg värden'!M680))/('logg värden'!$M$1)</f>
        <v>8.1</v>
      </c>
      <c r="N680" s="1">
        <f>(('logg värden'!N680))/('logg värden'!$N$1)</f>
        <v>3</v>
      </c>
      <c r="O680" s="1">
        <f>(('logg värden'!O680))/('logg värden'!$O$1)</f>
        <v>45.7</v>
      </c>
      <c r="P680" s="1">
        <f>(('logg värden'!P680))/('logg värden'!$P$1)</f>
        <v>41.1</v>
      </c>
      <c r="Q680" s="1">
        <f>(('logg värden'!Q680))/('logg värden'!$Q$1)</f>
        <v>28.2</v>
      </c>
      <c r="R680" s="1">
        <f>(('logg värden'!R680))/('logg värden'!$R$1)</f>
        <v>54.2</v>
      </c>
      <c r="S680" s="1">
        <f>(('logg värden'!S680))/('logg värden'!$S$1)</f>
        <v>1.5</v>
      </c>
      <c r="T680" s="1">
        <f>(('logg värden'!T680))/('logg värden'!$T$1)</f>
        <v>16.899999999999999</v>
      </c>
      <c r="U680" s="1">
        <f>(('logg värden'!U680))/('logg värden'!$U$1)</f>
        <v>22.4</v>
      </c>
      <c r="V680" s="1">
        <f>(('logg värden'!V680))/('logg värden'!$V$1)</f>
        <v>7.1</v>
      </c>
      <c r="W680" s="1">
        <f>(('logg värden'!W680))/('logg värden'!$W$1)</f>
        <v>211.4</v>
      </c>
      <c r="X680" s="1">
        <f>(('logg värden'!X680))/('logg värden'!$X$1)</f>
        <v>216.8</v>
      </c>
      <c r="Y680" s="1">
        <f>(('logg värden'!Y680))/('logg värden'!$Y$1)</f>
        <v>0</v>
      </c>
      <c r="Z680" s="1">
        <f>(('logg värden'!Z680))/('logg värden'!$Z$1)</f>
        <v>-206.5</v>
      </c>
      <c r="AA680" s="1">
        <f>(('logg värden'!AA680))/('logg värden'!$AA$1)</f>
        <v>20.3</v>
      </c>
      <c r="AB680" s="1">
        <f>(('logg värden'!AB680))/('logg värden'!$AB$1)</f>
        <v>0</v>
      </c>
      <c r="AC680" s="1">
        <f>(('logg värden'!AC680))/('logg värden'!$AC$1)</f>
        <v>0</v>
      </c>
      <c r="AD680" s="1">
        <f>(('logg värden'!AD680))/('logg värden'!$AD$1)</f>
        <v>0.9</v>
      </c>
      <c r="AE680" s="1">
        <f>(('logg värden'!AE680))/('logg värden'!$AE$1)</f>
        <v>0.5</v>
      </c>
      <c r="AF680" s="1">
        <f>(('logg värden'!AF680))/('logg värden'!$AF$1)</f>
        <v>1.1000000000000001</v>
      </c>
      <c r="AG680" s="1">
        <f>(('logg värden'!AG680))/('logg värden'!$AG$1)</f>
        <v>0</v>
      </c>
      <c r="AH680" s="1">
        <f>(('logg värden'!AH680))/('logg värden'!$AH$1)</f>
        <v>25372</v>
      </c>
      <c r="AI680" s="1">
        <f>(('logg värden'!AI680))/('logg värden'!$AI$1)</f>
        <v>36750</v>
      </c>
      <c r="AJ680" s="1">
        <f>(('logg värden'!AJ680))/('logg värden'!$AJ$1)</f>
        <v>27271.439999999999</v>
      </c>
      <c r="AK680" s="1">
        <f>(('logg värden'!AK680))/('logg värden'!$AK$1)</f>
        <v>5885.66</v>
      </c>
      <c r="AL680" s="1">
        <f t="shared" si="10"/>
        <v>21385.78</v>
      </c>
      <c r="AM680" s="1">
        <f>(('logg värden'!AL680))/('logg värden'!$AL$1)</f>
        <v>1</v>
      </c>
    </row>
    <row r="681" spans="1:39" x14ac:dyDescent="0.2">
      <c r="A681">
        <f>'logg värden'!A681</f>
        <v>44532</v>
      </c>
      <c r="B681">
        <f>'logg värden'!B681</f>
        <v>0.7976388888888889</v>
      </c>
      <c r="C681" s="1">
        <f>(('logg värden'!C681))/('logg värden'!$C$1)</f>
        <v>-4.2</v>
      </c>
      <c r="D681" s="1">
        <f>(('logg värden'!D681))/('logg värden'!$D$1)</f>
        <v>-2.9</v>
      </c>
      <c r="E681" s="1">
        <f>(('logg värden'!E681))/('logg värden'!$E$1)</f>
        <v>21.8</v>
      </c>
      <c r="F681" s="1">
        <f>(('logg värden'!F681))/('logg värden'!$F$1)</f>
        <v>30</v>
      </c>
      <c r="G681" s="1">
        <f>(('logg värden'!G681))/('logg värden'!$G$1)</f>
        <v>33</v>
      </c>
      <c r="H681" s="1">
        <f>(('logg värden'!H681))/('logg värden'!$H$1)</f>
        <v>28.1</v>
      </c>
      <c r="I681" s="1">
        <f>(('logg värden'!I681))/('logg värden'!$I$1)</f>
        <v>25.2</v>
      </c>
      <c r="J681" s="1">
        <f>(('logg värden'!J681))/('logg värden'!$J$1)</f>
        <v>30.5</v>
      </c>
      <c r="K681" s="1">
        <f>(('logg värden'!K681))/('logg värden'!$K$1)</f>
        <v>27</v>
      </c>
      <c r="L681" s="1">
        <f>(('logg värden'!L681))/('logg värden'!$L$1)</f>
        <v>26.1</v>
      </c>
      <c r="M681" s="1">
        <f>(('logg värden'!M681))/('logg värden'!$M$1)</f>
        <v>8.1</v>
      </c>
      <c r="N681" s="1">
        <f>(('logg värden'!N681))/('logg värden'!$N$1)</f>
        <v>3.1</v>
      </c>
      <c r="O681" s="1">
        <f>(('logg värden'!O681))/('logg värden'!$O$1)</f>
        <v>45.7</v>
      </c>
      <c r="P681" s="1">
        <f>(('logg värden'!P681))/('logg värden'!$P$1)</f>
        <v>41.1</v>
      </c>
      <c r="Q681" s="1">
        <f>(('logg värden'!Q681))/('logg värden'!$Q$1)</f>
        <v>28.3</v>
      </c>
      <c r="R681" s="1">
        <f>(('logg värden'!R681))/('logg värden'!$R$1)</f>
        <v>54.3</v>
      </c>
      <c r="S681" s="1">
        <f>(('logg värden'!S681))/('logg värden'!$S$1)</f>
        <v>1.6</v>
      </c>
      <c r="T681" s="1">
        <f>(('logg värden'!T681))/('logg värden'!$T$1)</f>
        <v>16.899999999999999</v>
      </c>
      <c r="U681" s="1">
        <f>(('logg värden'!U681))/('logg värden'!$U$1)</f>
        <v>22.4</v>
      </c>
      <c r="V681" s="1">
        <f>(('logg värden'!V681))/('logg värden'!$V$1)</f>
        <v>7.2</v>
      </c>
      <c r="W681" s="1">
        <f>(('logg värden'!W681))/('logg värden'!$W$1)</f>
        <v>211.7</v>
      </c>
      <c r="X681" s="1">
        <f>(('logg värden'!X681))/('logg värden'!$X$1)</f>
        <v>216.8</v>
      </c>
      <c r="Y681" s="1">
        <f>(('logg värden'!Y681))/('logg värden'!$Y$1)</f>
        <v>0</v>
      </c>
      <c r="Z681" s="1">
        <f>(('logg värden'!Z681))/('logg värden'!$Z$1)</f>
        <v>-211.3</v>
      </c>
      <c r="AA681" s="1">
        <f>(('logg värden'!AA681))/('logg värden'!$AA$1)</f>
        <v>20.399999999999999</v>
      </c>
      <c r="AB681" s="1">
        <f>(('logg värden'!AB681))/('logg värden'!$AB$1)</f>
        <v>0</v>
      </c>
      <c r="AC681" s="1">
        <f>(('logg värden'!AC681))/('logg värden'!$AC$1)</f>
        <v>0</v>
      </c>
      <c r="AD681" s="1">
        <f>(('logg värden'!AD681))/('logg värden'!$AD$1)</f>
        <v>1</v>
      </c>
      <c r="AE681" s="1">
        <f>(('logg värden'!AE681))/('logg värden'!$AE$1)</f>
        <v>0.5</v>
      </c>
      <c r="AF681" s="1">
        <f>(('logg värden'!AF681))/('logg värden'!$AF$1)</f>
        <v>1.2</v>
      </c>
      <c r="AG681" s="1">
        <f>(('logg värden'!AG681))/('logg värden'!$AG$1)</f>
        <v>0</v>
      </c>
      <c r="AH681" s="1">
        <f>(('logg värden'!AH681))/('logg värden'!$AH$1)</f>
        <v>25372</v>
      </c>
      <c r="AI681" s="1">
        <f>(('logg värden'!AI681))/('logg värden'!$AI$1)</f>
        <v>36750</v>
      </c>
      <c r="AJ681" s="1">
        <f>(('logg värden'!AJ681))/('logg värden'!$AJ$1)</f>
        <v>27271.439999999999</v>
      </c>
      <c r="AK681" s="1">
        <f>(('logg värden'!AK681))/('logg värden'!$AK$1)</f>
        <v>5885.66</v>
      </c>
      <c r="AL681" s="1">
        <f t="shared" si="10"/>
        <v>21385.78</v>
      </c>
      <c r="AM681" s="1">
        <f>(('logg värden'!AL681))/('logg värden'!$AL$1)</f>
        <v>1</v>
      </c>
    </row>
    <row r="682" spans="1:39" x14ac:dyDescent="0.2">
      <c r="A682">
        <f>'logg värden'!A682</f>
        <v>44532</v>
      </c>
      <c r="B682">
        <f>'logg värden'!B682</f>
        <v>0.79833333333333334</v>
      </c>
      <c r="C682" s="1">
        <f>(('logg värden'!C682))/('logg värden'!$C$1)</f>
        <v>-4.2</v>
      </c>
      <c r="D682" s="1">
        <f>(('logg värden'!D682))/('logg värden'!$D$1)</f>
        <v>-2.9</v>
      </c>
      <c r="E682" s="1">
        <f>(('logg värden'!E682))/('logg värden'!$E$1)</f>
        <v>21.8</v>
      </c>
      <c r="F682" s="1">
        <f>(('logg värden'!F682))/('logg värden'!$F$1)</f>
        <v>30</v>
      </c>
      <c r="G682" s="1">
        <f>(('logg värden'!G682))/('logg värden'!$G$1)</f>
        <v>33.1</v>
      </c>
      <c r="H682" s="1">
        <f>(('logg värden'!H682))/('logg värden'!$H$1)</f>
        <v>28.2</v>
      </c>
      <c r="I682" s="1">
        <f>(('logg värden'!I682))/('logg värden'!$I$1)</f>
        <v>25.2</v>
      </c>
      <c r="J682" s="1">
        <f>(('logg värden'!J682))/('logg värden'!$J$1)</f>
        <v>30.6</v>
      </c>
      <c r="K682" s="1">
        <f>(('logg värden'!K682))/('logg värden'!$K$1)</f>
        <v>27</v>
      </c>
      <c r="L682" s="1">
        <f>(('logg värden'!L682))/('logg värden'!$L$1)</f>
        <v>26.1</v>
      </c>
      <c r="M682" s="1">
        <f>(('logg värden'!M682))/('logg värden'!$M$1)</f>
        <v>8.1</v>
      </c>
      <c r="N682" s="1">
        <f>(('logg värden'!N682))/('logg värden'!$N$1)</f>
        <v>3.1</v>
      </c>
      <c r="O682" s="1">
        <f>(('logg värden'!O682))/('logg värden'!$O$1)</f>
        <v>45.6</v>
      </c>
      <c r="P682" s="1">
        <f>(('logg värden'!P682))/('logg värden'!$P$1)</f>
        <v>41.1</v>
      </c>
      <c r="Q682" s="1">
        <f>(('logg värden'!Q682))/('logg värden'!$Q$1)</f>
        <v>28.3</v>
      </c>
      <c r="R682" s="1">
        <f>(('logg värden'!R682))/('logg värden'!$R$1)</f>
        <v>54.3</v>
      </c>
      <c r="S682" s="1">
        <f>(('logg värden'!S682))/('logg värden'!$S$1)</f>
        <v>1.5</v>
      </c>
      <c r="T682" s="1">
        <f>(('logg värden'!T682))/('logg värden'!$T$1)</f>
        <v>16.899999999999999</v>
      </c>
      <c r="U682" s="1">
        <f>(('logg värden'!U682))/('logg värden'!$U$1)</f>
        <v>22.4</v>
      </c>
      <c r="V682" s="1">
        <f>(('logg värden'!V682))/('logg värden'!$V$1)</f>
        <v>7.1</v>
      </c>
      <c r="W682" s="1">
        <f>(('logg värden'!W682))/('logg värden'!$W$1)</f>
        <v>212.6</v>
      </c>
      <c r="X682" s="1">
        <f>(('logg värden'!X682))/('logg värden'!$X$1)</f>
        <v>216.8</v>
      </c>
      <c r="Y682" s="1">
        <f>(('logg värden'!Y682))/('logg värden'!$Y$1)</f>
        <v>0</v>
      </c>
      <c r="Z682" s="1">
        <f>(('logg värden'!Z682))/('logg värden'!$Z$1)</f>
        <v>-216</v>
      </c>
      <c r="AA682" s="1">
        <f>(('logg värden'!AA682))/('logg värden'!$AA$1)</f>
        <v>20.5</v>
      </c>
      <c r="AB682" s="1">
        <f>(('logg värden'!AB682))/('logg värden'!$AB$1)</f>
        <v>0</v>
      </c>
      <c r="AC682" s="1">
        <f>(('logg värden'!AC682))/('logg värden'!$AC$1)</f>
        <v>0</v>
      </c>
      <c r="AD682" s="1">
        <f>(('logg värden'!AD682))/('logg värden'!$AD$1)</f>
        <v>0.7</v>
      </c>
      <c r="AE682" s="1">
        <f>(('logg värden'!AE682))/('logg värden'!$AE$1)</f>
        <v>0.7</v>
      </c>
      <c r="AF682" s="1">
        <f>(('logg värden'!AF682))/('logg värden'!$AF$1)</f>
        <v>0.9</v>
      </c>
      <c r="AG682" s="1">
        <f>(('logg värden'!AG682))/('logg värden'!$AG$1)</f>
        <v>0</v>
      </c>
      <c r="AH682" s="1">
        <f>(('logg värden'!AH682))/('logg värden'!$AH$1)</f>
        <v>25372</v>
      </c>
      <c r="AI682" s="1">
        <f>(('logg värden'!AI682))/('logg värden'!$AI$1)</f>
        <v>36750</v>
      </c>
      <c r="AJ682" s="1">
        <f>(('logg värden'!AJ682))/('logg värden'!$AJ$1)</f>
        <v>27271.439999999999</v>
      </c>
      <c r="AK682" s="1">
        <f>(('logg värden'!AK682))/('logg värden'!$AK$1)</f>
        <v>5885.66</v>
      </c>
      <c r="AL682" s="1">
        <f t="shared" si="10"/>
        <v>21385.78</v>
      </c>
      <c r="AM682" s="1">
        <f>(('logg värden'!AL682))/('logg värden'!$AL$1)</f>
        <v>1</v>
      </c>
    </row>
    <row r="683" spans="1:39" x14ac:dyDescent="0.2">
      <c r="A683">
        <f>'logg värden'!A683</f>
        <v>44532</v>
      </c>
      <c r="B683">
        <f>'logg värden'!B683</f>
        <v>0.79959490740740735</v>
      </c>
      <c r="C683" s="1">
        <f>(('logg värden'!C683))/('logg värden'!$C$1)</f>
        <v>-4.2</v>
      </c>
      <c r="D683" s="1">
        <f>(('logg värden'!D683))/('logg värden'!$D$1)</f>
        <v>-2.9</v>
      </c>
      <c r="E683" s="1">
        <f>(('logg värden'!E683))/('logg värden'!$E$1)</f>
        <v>21.8</v>
      </c>
      <c r="F683" s="1">
        <f>(('logg värden'!F683))/('logg värden'!$F$1)</f>
        <v>30</v>
      </c>
      <c r="G683" s="1">
        <f>(('logg värden'!G683))/('logg värden'!$G$1)</f>
        <v>33.1</v>
      </c>
      <c r="H683" s="1">
        <f>(('logg värden'!H683))/('logg värden'!$H$1)</f>
        <v>28.2</v>
      </c>
      <c r="I683" s="1">
        <f>(('logg värden'!I683))/('logg värden'!$I$1)</f>
        <v>25.2</v>
      </c>
      <c r="J683" s="1">
        <f>(('logg värden'!J683))/('logg värden'!$J$1)</f>
        <v>30.6</v>
      </c>
      <c r="K683" s="1">
        <f>(('logg värden'!K683))/('logg värden'!$K$1)</f>
        <v>27</v>
      </c>
      <c r="L683" s="1">
        <f>(('logg värden'!L683))/('logg värden'!$L$1)</f>
        <v>26.1</v>
      </c>
      <c r="M683" s="1">
        <f>(('logg värden'!M683))/('logg värden'!$M$1)</f>
        <v>8.1</v>
      </c>
      <c r="N683" s="1">
        <f>(('logg värden'!N683))/('logg värden'!$N$1)</f>
        <v>3.1</v>
      </c>
      <c r="O683" s="1">
        <f>(('logg värden'!O683))/('logg värden'!$O$1)</f>
        <v>45.7</v>
      </c>
      <c r="P683" s="1">
        <f>(('logg värden'!P683))/('logg värden'!$P$1)</f>
        <v>41.1</v>
      </c>
      <c r="Q683" s="1">
        <f>(('logg värden'!Q683))/('logg värden'!$Q$1)</f>
        <v>28.3</v>
      </c>
      <c r="R683" s="1">
        <f>(('logg värden'!R683))/('logg värden'!$R$1)</f>
        <v>54.4</v>
      </c>
      <c r="S683" s="1">
        <f>(('logg värden'!S683))/('logg värden'!$S$1)</f>
        <v>1.6</v>
      </c>
      <c r="T683" s="1">
        <f>(('logg värden'!T683))/('logg värden'!$T$1)</f>
        <v>16.899999999999999</v>
      </c>
      <c r="U683" s="1">
        <f>(('logg värden'!U683))/('logg värden'!$U$1)</f>
        <v>22.4</v>
      </c>
      <c r="V683" s="1">
        <f>(('logg värden'!V683))/('logg värden'!$V$1)</f>
        <v>7.1</v>
      </c>
      <c r="W683" s="1">
        <f>(('logg värden'!W683))/('logg värden'!$W$1)</f>
        <v>212.9</v>
      </c>
      <c r="X683" s="1">
        <f>(('logg värden'!X683))/('logg värden'!$X$1)</f>
        <v>216.8</v>
      </c>
      <c r="Y683" s="1">
        <f>(('logg värden'!Y683))/('logg värden'!$Y$1)</f>
        <v>0</v>
      </c>
      <c r="Z683" s="1">
        <f>(('logg värden'!Z683))/('logg värden'!$Z$1)</f>
        <v>-220.8</v>
      </c>
      <c r="AA683" s="1">
        <f>(('logg värden'!AA683))/('logg värden'!$AA$1)</f>
        <v>20.399999999999999</v>
      </c>
      <c r="AB683" s="1">
        <f>(('logg värden'!AB683))/('logg värden'!$AB$1)</f>
        <v>0</v>
      </c>
      <c r="AC683" s="1">
        <f>(('logg värden'!AC683))/('logg värden'!$AC$1)</f>
        <v>0</v>
      </c>
      <c r="AD683" s="1">
        <f>(('logg värden'!AD683))/('logg värden'!$AD$1)</f>
        <v>0.9</v>
      </c>
      <c r="AE683" s="1">
        <f>(('logg värden'!AE683))/('logg värden'!$AE$1)</f>
        <v>0.5</v>
      </c>
      <c r="AF683" s="1">
        <f>(('logg värden'!AF683))/('logg värden'!$AF$1)</f>
        <v>1.1000000000000001</v>
      </c>
      <c r="AG683" s="1">
        <f>(('logg värden'!AG683))/('logg värden'!$AG$1)</f>
        <v>0</v>
      </c>
      <c r="AH683" s="1">
        <f>(('logg värden'!AH683))/('logg värden'!$AH$1)</f>
        <v>25372</v>
      </c>
      <c r="AI683" s="1">
        <f>(('logg värden'!AI683))/('logg värden'!$AI$1)</f>
        <v>36750</v>
      </c>
      <c r="AJ683" s="1">
        <f>(('logg värden'!AJ683))/('logg värden'!$AJ$1)</f>
        <v>27271.439999999999</v>
      </c>
      <c r="AK683" s="1">
        <f>(('logg värden'!AK683))/('logg värden'!$AK$1)</f>
        <v>5885.66</v>
      </c>
      <c r="AL683" s="1">
        <f t="shared" si="10"/>
        <v>21385.78</v>
      </c>
      <c r="AM683" s="1">
        <f>(('logg värden'!AL683))/('logg värden'!$AL$1)</f>
        <v>1</v>
      </c>
    </row>
    <row r="684" spans="1:39" x14ac:dyDescent="0.2">
      <c r="A684">
        <f>'logg värden'!A684</f>
        <v>44532</v>
      </c>
      <c r="B684">
        <f>'logg värden'!B684</f>
        <v>0.8002893518518519</v>
      </c>
      <c r="C684" s="1">
        <f>(('logg värden'!C684))/('logg värden'!$C$1)</f>
        <v>-4.2</v>
      </c>
      <c r="D684" s="1">
        <f>(('logg värden'!D684))/('logg värden'!$D$1)</f>
        <v>-2.9</v>
      </c>
      <c r="E684" s="1">
        <f>(('logg värden'!E684))/('logg värden'!$E$1)</f>
        <v>21.8</v>
      </c>
      <c r="F684" s="1">
        <f>(('logg värden'!F684))/('logg värden'!$F$1)</f>
        <v>30</v>
      </c>
      <c r="G684" s="1">
        <f>(('logg värden'!G684))/('logg värden'!$G$1)</f>
        <v>33.1</v>
      </c>
      <c r="H684" s="1">
        <f>(('logg värden'!H684))/('logg värden'!$H$1)</f>
        <v>28.2</v>
      </c>
      <c r="I684" s="1">
        <f>(('logg värden'!I684))/('logg värden'!$I$1)</f>
        <v>25.2</v>
      </c>
      <c r="J684" s="1">
        <f>(('logg värden'!J684))/('logg värden'!$J$1)</f>
        <v>30.6</v>
      </c>
      <c r="K684" s="1">
        <f>(('logg värden'!K684))/('logg värden'!$K$1)</f>
        <v>27</v>
      </c>
      <c r="L684" s="1">
        <f>(('logg värden'!L684))/('logg värden'!$L$1)</f>
        <v>26.2</v>
      </c>
      <c r="M684" s="1">
        <f>(('logg värden'!M684))/('logg värden'!$M$1)</f>
        <v>8.1</v>
      </c>
      <c r="N684" s="1">
        <f>(('logg värden'!N684))/('logg värden'!$N$1)</f>
        <v>3.1</v>
      </c>
      <c r="O684" s="1">
        <f>(('logg värden'!O684))/('logg värden'!$O$1)</f>
        <v>45.7</v>
      </c>
      <c r="P684" s="1">
        <f>(('logg värden'!P684))/('logg värden'!$P$1)</f>
        <v>41</v>
      </c>
      <c r="Q684" s="1">
        <f>(('logg värden'!Q684))/('logg värden'!$Q$1)</f>
        <v>28.3</v>
      </c>
      <c r="R684" s="1">
        <f>(('logg värden'!R684))/('logg värden'!$R$1)</f>
        <v>54.4</v>
      </c>
      <c r="S684" s="1">
        <f>(('logg värden'!S684))/('logg värden'!$S$1)</f>
        <v>1.6</v>
      </c>
      <c r="T684" s="1">
        <f>(('logg värden'!T684))/('logg värden'!$T$1)</f>
        <v>16.899999999999999</v>
      </c>
      <c r="U684" s="1">
        <f>(('logg värden'!U684))/('logg värden'!$U$1)</f>
        <v>22.4</v>
      </c>
      <c r="V684" s="1">
        <f>(('logg värden'!V684))/('logg värden'!$V$1)</f>
        <v>7.1</v>
      </c>
      <c r="W684" s="1">
        <f>(('logg värden'!W684))/('logg värden'!$W$1)</f>
        <v>213.8</v>
      </c>
      <c r="X684" s="1">
        <f>(('logg värden'!X684))/('logg värden'!$X$1)</f>
        <v>216.8</v>
      </c>
      <c r="Y684" s="1">
        <f>(('logg värden'!Y684))/('logg värden'!$Y$1)</f>
        <v>0</v>
      </c>
      <c r="Z684" s="1">
        <f>(('logg värden'!Z684))/('logg värden'!$Z$1)</f>
        <v>-225.6</v>
      </c>
      <c r="AA684" s="1">
        <f>(('logg värden'!AA684))/('logg värden'!$AA$1)</f>
        <v>20.6</v>
      </c>
      <c r="AB684" s="1">
        <f>(('logg värden'!AB684))/('logg värden'!$AB$1)</f>
        <v>0</v>
      </c>
      <c r="AC684" s="1">
        <f>(('logg värden'!AC684))/('logg värden'!$AC$1)</f>
        <v>0</v>
      </c>
      <c r="AD684" s="1">
        <f>(('logg värden'!AD684))/('logg värden'!$AD$1)</f>
        <v>1</v>
      </c>
      <c r="AE684" s="1">
        <f>(('logg värden'!AE684))/('logg värden'!$AE$1)</f>
        <v>0.5</v>
      </c>
      <c r="AF684" s="1">
        <f>(('logg värden'!AF684))/('logg värden'!$AF$1)</f>
        <v>1.2</v>
      </c>
      <c r="AG684" s="1">
        <f>(('logg värden'!AG684))/('logg värden'!$AG$1)</f>
        <v>0</v>
      </c>
      <c r="AH684" s="1">
        <f>(('logg värden'!AH684))/('logg värden'!$AH$1)</f>
        <v>25372</v>
      </c>
      <c r="AI684" s="1">
        <f>(('logg värden'!AI684))/('logg värden'!$AI$1)</f>
        <v>36750</v>
      </c>
      <c r="AJ684" s="1">
        <f>(('logg värden'!AJ684))/('logg värden'!$AJ$1)</f>
        <v>27271.439999999999</v>
      </c>
      <c r="AK684" s="1">
        <f>(('logg värden'!AK684))/('logg värden'!$AK$1)</f>
        <v>5885.66</v>
      </c>
      <c r="AL684" s="1">
        <f t="shared" si="10"/>
        <v>21385.78</v>
      </c>
      <c r="AM684" s="1">
        <f>(('logg värden'!AL684))/('logg värden'!$AL$1)</f>
        <v>1</v>
      </c>
    </row>
    <row r="685" spans="1:39" x14ac:dyDescent="0.2">
      <c r="A685">
        <f>'logg värden'!A685</f>
        <v>44532</v>
      </c>
      <c r="B685">
        <f>'logg värden'!B685</f>
        <v>0.80098379629629635</v>
      </c>
      <c r="C685" s="1">
        <f>(('logg värden'!C685))/('logg värden'!$C$1)</f>
        <v>-4.2</v>
      </c>
      <c r="D685" s="1">
        <f>(('logg värden'!D685))/('logg värden'!$D$1)</f>
        <v>-2.9</v>
      </c>
      <c r="E685" s="1">
        <f>(('logg värden'!E685))/('logg värden'!$E$1)</f>
        <v>21.8</v>
      </c>
      <c r="F685" s="1">
        <f>(('logg värden'!F685))/('logg värden'!$F$1)</f>
        <v>30</v>
      </c>
      <c r="G685" s="1">
        <f>(('logg värden'!G685))/('logg värden'!$G$1)</f>
        <v>33.1</v>
      </c>
      <c r="H685" s="1">
        <f>(('logg värden'!H685))/('logg värden'!$H$1)</f>
        <v>28.2</v>
      </c>
      <c r="I685" s="1">
        <f>(('logg värden'!I685))/('logg värden'!$I$1)</f>
        <v>25.2</v>
      </c>
      <c r="J685" s="1">
        <f>(('logg värden'!J685))/('logg värden'!$J$1)</f>
        <v>30.6</v>
      </c>
      <c r="K685" s="1">
        <f>(('logg värden'!K685))/('logg värden'!$K$1)</f>
        <v>27</v>
      </c>
      <c r="L685" s="1">
        <f>(('logg värden'!L685))/('logg värden'!$L$1)</f>
        <v>26.1</v>
      </c>
      <c r="M685" s="1">
        <f>(('logg värden'!M685))/('logg värden'!$M$1)</f>
        <v>8.1</v>
      </c>
      <c r="N685" s="1">
        <f>(('logg värden'!N685))/('logg värden'!$N$1)</f>
        <v>3.1</v>
      </c>
      <c r="O685" s="1">
        <f>(('logg värden'!O685))/('logg värden'!$O$1)</f>
        <v>45.6</v>
      </c>
      <c r="P685" s="1">
        <f>(('logg värden'!P685))/('logg värden'!$P$1)</f>
        <v>41</v>
      </c>
      <c r="Q685" s="1">
        <f>(('logg värden'!Q685))/('logg värden'!$Q$1)</f>
        <v>28.3</v>
      </c>
      <c r="R685" s="1">
        <f>(('logg värden'!R685))/('logg värden'!$R$1)</f>
        <v>54.4</v>
      </c>
      <c r="S685" s="1">
        <f>(('logg värden'!S685))/('logg värden'!$S$1)</f>
        <v>1.5</v>
      </c>
      <c r="T685" s="1">
        <f>(('logg värden'!T685))/('logg värden'!$T$1)</f>
        <v>16.899999999999999</v>
      </c>
      <c r="U685" s="1">
        <f>(('logg värden'!U685))/('logg värden'!$U$1)</f>
        <v>22.4</v>
      </c>
      <c r="V685" s="1">
        <f>(('logg värden'!V685))/('logg värden'!$V$1)</f>
        <v>7.1</v>
      </c>
      <c r="W685" s="1">
        <f>(('logg värden'!W685))/('logg värden'!$W$1)</f>
        <v>211</v>
      </c>
      <c r="X685" s="1">
        <f>(('logg värden'!X685))/('logg värden'!$X$1)</f>
        <v>216.8</v>
      </c>
      <c r="Y685" s="1">
        <f>(('logg värden'!Y685))/('logg värden'!$Y$1)</f>
        <v>0</v>
      </c>
      <c r="Z685" s="1">
        <f>(('logg värden'!Z685))/('logg värden'!$Z$1)</f>
        <v>-230.4</v>
      </c>
      <c r="AA685" s="1">
        <f>(('logg värden'!AA685))/('logg värden'!$AA$1)</f>
        <v>20.5</v>
      </c>
      <c r="AB685" s="1">
        <f>(('logg värden'!AB685))/('logg värden'!$AB$1)</f>
        <v>0</v>
      </c>
      <c r="AC685" s="1">
        <f>(('logg värden'!AC685))/('logg värden'!$AC$1)</f>
        <v>0</v>
      </c>
      <c r="AD685" s="1">
        <f>(('logg värden'!AD685))/('logg värden'!$AD$1)</f>
        <v>1</v>
      </c>
      <c r="AE685" s="1">
        <f>(('logg värden'!AE685))/('logg värden'!$AE$1)</f>
        <v>0.5</v>
      </c>
      <c r="AF685" s="1">
        <f>(('logg värden'!AF685))/('logg värden'!$AF$1)</f>
        <v>1.4</v>
      </c>
      <c r="AG685" s="1">
        <f>(('logg värden'!AG685))/('logg värden'!$AG$1)</f>
        <v>0</v>
      </c>
      <c r="AH685" s="1">
        <f>(('logg värden'!AH685))/('logg värden'!$AH$1)</f>
        <v>25372</v>
      </c>
      <c r="AI685" s="1">
        <f>(('logg värden'!AI685))/('logg värden'!$AI$1)</f>
        <v>36750</v>
      </c>
      <c r="AJ685" s="1">
        <f>(('logg värden'!AJ685))/('logg värden'!$AJ$1)</f>
        <v>27271.439999999999</v>
      </c>
      <c r="AK685" s="1">
        <f>(('logg värden'!AK685))/('logg värden'!$AK$1)</f>
        <v>5885.66</v>
      </c>
      <c r="AL685" s="1">
        <f t="shared" si="10"/>
        <v>21385.78</v>
      </c>
      <c r="AM685" s="1">
        <f>(('logg värden'!AL685))/('logg värden'!$AL$1)</f>
        <v>1</v>
      </c>
    </row>
    <row r="686" spans="1:39" x14ac:dyDescent="0.2">
      <c r="A686">
        <f>'logg värden'!A686</f>
        <v>44532</v>
      </c>
      <c r="B686">
        <f>'logg värden'!B686</f>
        <v>0.80167824074074068</v>
      </c>
      <c r="C686" s="1">
        <f>(('logg värden'!C686))/('logg värden'!$C$1)</f>
        <v>-4.2</v>
      </c>
      <c r="D686" s="1">
        <f>(('logg värden'!D686))/('logg värden'!$D$1)</f>
        <v>-2.9</v>
      </c>
      <c r="E686" s="1">
        <f>(('logg värden'!E686))/('logg värden'!$E$1)</f>
        <v>21.8</v>
      </c>
      <c r="F686" s="1">
        <f>(('logg värden'!F686))/('logg värden'!$F$1)</f>
        <v>30</v>
      </c>
      <c r="G686" s="1">
        <f>(('logg värden'!G686))/('logg värden'!$G$1)</f>
        <v>33.1</v>
      </c>
      <c r="H686" s="1">
        <f>(('logg värden'!H686))/('logg värden'!$H$1)</f>
        <v>28.2</v>
      </c>
      <c r="I686" s="1">
        <f>(('logg värden'!I686))/('logg värden'!$I$1)</f>
        <v>25.3</v>
      </c>
      <c r="J686" s="1">
        <f>(('logg värden'!J686))/('logg värden'!$J$1)</f>
        <v>30.6</v>
      </c>
      <c r="K686" s="1">
        <f>(('logg värden'!K686))/('logg värden'!$K$1)</f>
        <v>27</v>
      </c>
      <c r="L686" s="1">
        <f>(('logg värden'!L686))/('logg värden'!$L$1)</f>
        <v>26.2</v>
      </c>
      <c r="M686" s="1">
        <f>(('logg värden'!M686))/('logg värden'!$M$1)</f>
        <v>8.1</v>
      </c>
      <c r="N686" s="1">
        <f>(('logg värden'!N686))/('logg värden'!$N$1)</f>
        <v>3</v>
      </c>
      <c r="O686" s="1">
        <f>(('logg värden'!O686))/('logg värden'!$O$1)</f>
        <v>45.6</v>
      </c>
      <c r="P686" s="1">
        <f>(('logg värden'!P686))/('logg värden'!$P$1)</f>
        <v>41</v>
      </c>
      <c r="Q686" s="1">
        <f>(('logg värden'!Q686))/('logg värden'!$Q$1)</f>
        <v>28.3</v>
      </c>
      <c r="R686" s="1">
        <f>(('logg värden'!R686))/('logg värden'!$R$1)</f>
        <v>54.4</v>
      </c>
      <c r="S686" s="1">
        <f>(('logg värden'!S686))/('logg värden'!$S$1)</f>
        <v>1.6</v>
      </c>
      <c r="T686" s="1">
        <f>(('logg värden'!T686))/('logg värden'!$T$1)</f>
        <v>16.8</v>
      </c>
      <c r="U686" s="1">
        <f>(('logg värden'!U686))/('logg värden'!$U$1)</f>
        <v>22.3</v>
      </c>
      <c r="V686" s="1">
        <f>(('logg värden'!V686))/('logg värden'!$V$1)</f>
        <v>7.1</v>
      </c>
      <c r="W686" s="1">
        <f>(('logg värden'!W686))/('logg värden'!$W$1)</f>
        <v>216</v>
      </c>
      <c r="X686" s="1">
        <f>(('logg värden'!X686))/('logg värden'!$X$1)</f>
        <v>216.8</v>
      </c>
      <c r="Y686" s="1">
        <f>(('logg värden'!Y686))/('logg värden'!$Y$1)</f>
        <v>0</v>
      </c>
      <c r="Z686" s="1">
        <f>(('logg värden'!Z686))/('logg värden'!$Z$1)</f>
        <v>-235.2</v>
      </c>
      <c r="AA686" s="1">
        <f>(('logg värden'!AA686))/('logg värden'!$AA$1)</f>
        <v>20.3</v>
      </c>
      <c r="AB686" s="1">
        <f>(('logg värden'!AB686))/('logg värden'!$AB$1)</f>
        <v>0</v>
      </c>
      <c r="AC686" s="1">
        <f>(('logg värden'!AC686))/('logg värden'!$AC$1)</f>
        <v>0</v>
      </c>
      <c r="AD686" s="1">
        <f>(('logg värden'!AD686))/('logg värden'!$AD$1)</f>
        <v>1</v>
      </c>
      <c r="AE686" s="1">
        <f>(('logg värden'!AE686))/('logg värden'!$AE$1)</f>
        <v>0.7</v>
      </c>
      <c r="AF686" s="1">
        <f>(('logg värden'!AF686))/('logg värden'!$AF$1)</f>
        <v>1.4</v>
      </c>
      <c r="AG686" s="1">
        <f>(('logg värden'!AG686))/('logg värden'!$AG$1)</f>
        <v>0</v>
      </c>
      <c r="AH686" s="1">
        <f>(('logg värden'!AH686))/('logg värden'!$AH$1)</f>
        <v>25372</v>
      </c>
      <c r="AI686" s="1">
        <f>(('logg värden'!AI686))/('logg värden'!$AI$1)</f>
        <v>36750</v>
      </c>
      <c r="AJ686" s="1">
        <f>(('logg värden'!AJ686))/('logg värden'!$AJ$1)</f>
        <v>27271.439999999999</v>
      </c>
      <c r="AK686" s="1">
        <f>(('logg värden'!AK686))/('logg värden'!$AK$1)</f>
        <v>5885.66</v>
      </c>
      <c r="AL686" s="1">
        <f t="shared" si="10"/>
        <v>21385.78</v>
      </c>
      <c r="AM686" s="1">
        <f>(('logg värden'!AL686))/('logg värden'!$AL$1)</f>
        <v>1</v>
      </c>
    </row>
    <row r="687" spans="1:39" x14ac:dyDescent="0.2">
      <c r="A687">
        <f>'logg värden'!A687</f>
        <v>44532</v>
      </c>
      <c r="B687">
        <f>'logg värden'!B687</f>
        <v>0.80237268518518512</v>
      </c>
      <c r="C687" s="1">
        <f>(('logg värden'!C687))/('logg värden'!$C$1)</f>
        <v>-4.3</v>
      </c>
      <c r="D687" s="1">
        <f>(('logg värden'!D687))/('logg värden'!$D$1)</f>
        <v>-2.9</v>
      </c>
      <c r="E687" s="1">
        <f>(('logg värden'!E687))/('logg värden'!$E$1)</f>
        <v>21.8</v>
      </c>
      <c r="F687" s="1">
        <f>(('logg värden'!F687))/('logg värden'!$F$1)</f>
        <v>30</v>
      </c>
      <c r="G687" s="1">
        <f>(('logg värden'!G687))/('logg värden'!$G$1)</f>
        <v>33.1</v>
      </c>
      <c r="H687" s="1">
        <f>(('logg värden'!H687))/('logg värden'!$H$1)</f>
        <v>28.2</v>
      </c>
      <c r="I687" s="1">
        <f>(('logg värden'!I687))/('logg värden'!$I$1)</f>
        <v>25.2</v>
      </c>
      <c r="J687" s="1">
        <f>(('logg värden'!J687))/('logg värden'!$J$1)</f>
        <v>30.6</v>
      </c>
      <c r="K687" s="1">
        <f>(('logg värden'!K687))/('logg värden'!$K$1)</f>
        <v>27</v>
      </c>
      <c r="L687" s="1">
        <f>(('logg värden'!L687))/('logg värden'!$L$1)</f>
        <v>26.2</v>
      </c>
      <c r="M687" s="1">
        <f>(('logg värden'!M687))/('logg värden'!$M$1)</f>
        <v>8.1</v>
      </c>
      <c r="N687" s="1">
        <f>(('logg värden'!N687))/('logg värden'!$N$1)</f>
        <v>3.1</v>
      </c>
      <c r="O687" s="1">
        <f>(('logg värden'!O687))/('logg värden'!$O$1)</f>
        <v>45.6</v>
      </c>
      <c r="P687" s="1">
        <f>(('logg värden'!P687))/('logg värden'!$P$1)</f>
        <v>41</v>
      </c>
      <c r="Q687" s="1">
        <f>(('logg värden'!Q687))/('logg värden'!$Q$1)</f>
        <v>28.3</v>
      </c>
      <c r="R687" s="1">
        <f>(('logg värden'!R687))/('logg värden'!$R$1)</f>
        <v>54.5</v>
      </c>
      <c r="S687" s="1">
        <f>(('logg värden'!S687))/('logg värden'!$S$1)</f>
        <v>1.5</v>
      </c>
      <c r="T687" s="1">
        <f>(('logg värden'!T687))/('logg värden'!$T$1)</f>
        <v>16.8</v>
      </c>
      <c r="U687" s="1">
        <f>(('logg värden'!U687))/('logg värden'!$U$1)</f>
        <v>22.3</v>
      </c>
      <c r="V687" s="1">
        <f>(('logg värden'!V687))/('logg värden'!$V$1)</f>
        <v>7.1</v>
      </c>
      <c r="W687" s="1">
        <f>(('logg värden'!W687))/('logg värden'!$W$1)</f>
        <v>214.4</v>
      </c>
      <c r="X687" s="1">
        <f>(('logg värden'!X687))/('logg värden'!$X$1)</f>
        <v>216.8</v>
      </c>
      <c r="Y687" s="1">
        <f>(('logg värden'!Y687))/('logg värden'!$Y$1)</f>
        <v>0</v>
      </c>
      <c r="Z687" s="1">
        <f>(('logg värden'!Z687))/('logg värden'!$Z$1)</f>
        <v>-240</v>
      </c>
      <c r="AA687" s="1">
        <f>(('logg värden'!AA687))/('logg värden'!$AA$1)</f>
        <v>20.3</v>
      </c>
      <c r="AB687" s="1">
        <f>(('logg värden'!AB687))/('logg värden'!$AB$1)</f>
        <v>0</v>
      </c>
      <c r="AC687" s="1">
        <f>(('logg värden'!AC687))/('logg värden'!$AC$1)</f>
        <v>0</v>
      </c>
      <c r="AD687" s="1">
        <f>(('logg värden'!AD687))/('logg värden'!$AD$1)</f>
        <v>1.1000000000000001</v>
      </c>
      <c r="AE687" s="1">
        <f>(('logg värden'!AE687))/('logg värden'!$AE$1)</f>
        <v>0.7</v>
      </c>
      <c r="AF687" s="1">
        <f>(('logg värden'!AF687))/('logg värden'!$AF$1)</f>
        <v>1.2</v>
      </c>
      <c r="AG687" s="1">
        <f>(('logg värden'!AG687))/('logg värden'!$AG$1)</f>
        <v>0</v>
      </c>
      <c r="AH687" s="1">
        <f>(('logg värden'!AH687))/('logg värden'!$AH$1)</f>
        <v>25372</v>
      </c>
      <c r="AI687" s="1">
        <f>(('logg värden'!AI687))/('logg värden'!$AI$1)</f>
        <v>36750</v>
      </c>
      <c r="AJ687" s="1">
        <f>(('logg värden'!AJ687))/('logg värden'!$AJ$1)</f>
        <v>27271.439999999999</v>
      </c>
      <c r="AK687" s="1">
        <f>(('logg värden'!AK687))/('logg värden'!$AK$1)</f>
        <v>5885.66</v>
      </c>
      <c r="AL687" s="1">
        <f t="shared" si="10"/>
        <v>21385.78</v>
      </c>
      <c r="AM687" s="1">
        <f>(('logg värden'!AL687))/('logg värden'!$AL$1)</f>
        <v>1</v>
      </c>
    </row>
    <row r="688" spans="1:39" x14ac:dyDescent="0.2">
      <c r="A688">
        <f>'logg värden'!A688</f>
        <v>44532</v>
      </c>
      <c r="B688">
        <f>'logg värden'!B688</f>
        <v>0.80306712962962967</v>
      </c>
      <c r="C688" s="1">
        <f>(('logg värden'!C688))/('logg värden'!$C$1)</f>
        <v>-4.3</v>
      </c>
      <c r="D688" s="1">
        <f>(('logg värden'!D688))/('logg värden'!$D$1)</f>
        <v>-2.9</v>
      </c>
      <c r="E688" s="1">
        <f>(('logg värden'!E688))/('logg värden'!$E$1)</f>
        <v>21.8</v>
      </c>
      <c r="F688" s="1">
        <f>(('logg värden'!F688))/('logg värden'!$F$1)</f>
        <v>30</v>
      </c>
      <c r="G688" s="1">
        <f>(('logg värden'!G688))/('logg värden'!$G$1)</f>
        <v>33.1</v>
      </c>
      <c r="H688" s="1">
        <f>(('logg värden'!H688))/('logg värden'!$H$1)</f>
        <v>28.2</v>
      </c>
      <c r="I688" s="1">
        <f>(('logg värden'!I688))/('logg värden'!$I$1)</f>
        <v>25.3</v>
      </c>
      <c r="J688" s="1">
        <f>(('logg värden'!J688))/('logg värden'!$J$1)</f>
        <v>30.6</v>
      </c>
      <c r="K688" s="1">
        <f>(('logg värden'!K688))/('logg värden'!$K$1)</f>
        <v>27</v>
      </c>
      <c r="L688" s="1">
        <f>(('logg värden'!L688))/('logg värden'!$L$1)</f>
        <v>26.2</v>
      </c>
      <c r="M688" s="1">
        <f>(('logg värden'!M688))/('logg värden'!$M$1)</f>
        <v>8.1</v>
      </c>
      <c r="N688" s="1">
        <f>(('logg värden'!N688))/('logg värden'!$N$1)</f>
        <v>3</v>
      </c>
      <c r="O688" s="1">
        <f>(('logg värden'!O688))/('logg värden'!$O$1)</f>
        <v>45.6</v>
      </c>
      <c r="P688" s="1">
        <f>(('logg värden'!P688))/('logg värden'!$P$1)</f>
        <v>41</v>
      </c>
      <c r="Q688" s="1">
        <f>(('logg värden'!Q688))/('logg värden'!$Q$1)</f>
        <v>28.3</v>
      </c>
      <c r="R688" s="1">
        <f>(('logg värden'!R688))/('logg värden'!$R$1)</f>
        <v>54.5</v>
      </c>
      <c r="S688" s="1">
        <f>(('logg värden'!S688))/('logg värden'!$S$1)</f>
        <v>1.5</v>
      </c>
      <c r="T688" s="1">
        <f>(('logg värden'!T688))/('logg värden'!$T$1)</f>
        <v>16.8</v>
      </c>
      <c r="U688" s="1">
        <f>(('logg värden'!U688))/('logg värden'!$U$1)</f>
        <v>22.4</v>
      </c>
      <c r="V688" s="1">
        <f>(('logg värden'!V688))/('logg värden'!$V$1)</f>
        <v>7.1</v>
      </c>
      <c r="W688" s="1">
        <f>(('logg värden'!W688))/('logg värden'!$W$1)</f>
        <v>215.1</v>
      </c>
      <c r="X688" s="1">
        <f>(('logg värden'!X688))/('logg värden'!$X$1)</f>
        <v>216.8</v>
      </c>
      <c r="Y688" s="1">
        <f>(('logg värden'!Y688))/('logg värden'!$Y$1)</f>
        <v>0</v>
      </c>
      <c r="Z688" s="1">
        <f>(('logg värden'!Z688))/('logg värden'!$Z$1)</f>
        <v>-244.8</v>
      </c>
      <c r="AA688" s="1">
        <f>(('logg värden'!AA688))/('logg värden'!$AA$1)</f>
        <v>20.3</v>
      </c>
      <c r="AB688" s="1">
        <f>(('logg värden'!AB688))/('logg värden'!$AB$1)</f>
        <v>0</v>
      </c>
      <c r="AC688" s="1">
        <f>(('logg värden'!AC688))/('logg värden'!$AC$1)</f>
        <v>0</v>
      </c>
      <c r="AD688" s="1">
        <f>(('logg värden'!AD688))/('logg värden'!$AD$1)</f>
        <v>0.9</v>
      </c>
      <c r="AE688" s="1">
        <f>(('logg värden'!AE688))/('logg värden'!$AE$1)</f>
        <v>0.5</v>
      </c>
      <c r="AF688" s="1">
        <f>(('logg värden'!AF688))/('logg värden'!$AF$1)</f>
        <v>1.3</v>
      </c>
      <c r="AG688" s="1">
        <f>(('logg värden'!AG688))/('logg värden'!$AG$1)</f>
        <v>0</v>
      </c>
      <c r="AH688" s="1">
        <f>(('logg värden'!AH688))/('logg värden'!$AH$1)</f>
        <v>25372</v>
      </c>
      <c r="AI688" s="1">
        <f>(('logg värden'!AI688))/('logg värden'!$AI$1)</f>
        <v>36751</v>
      </c>
      <c r="AJ688" s="1">
        <f>(('logg värden'!AJ688))/('logg värden'!$AJ$1)</f>
        <v>27271.79</v>
      </c>
      <c r="AK688" s="1">
        <f>(('logg värden'!AK688))/('logg värden'!$AK$1)</f>
        <v>5885.66</v>
      </c>
      <c r="AL688" s="1">
        <f t="shared" si="10"/>
        <v>21386.13</v>
      </c>
      <c r="AM688" s="1">
        <f>(('logg värden'!AL688))/('logg värden'!$AL$1)</f>
        <v>1</v>
      </c>
    </row>
    <row r="689" spans="1:39" x14ac:dyDescent="0.2">
      <c r="A689">
        <f>'logg värden'!A689</f>
        <v>44532</v>
      </c>
      <c r="B689">
        <f>'logg värden'!B689</f>
        <v>0.80376157407407411</v>
      </c>
      <c r="C689" s="1">
        <f>(('logg värden'!C689))/('logg värden'!$C$1)</f>
        <v>-4.2</v>
      </c>
      <c r="D689" s="1">
        <f>(('logg värden'!D689))/('logg värden'!$D$1)</f>
        <v>-2.9</v>
      </c>
      <c r="E689" s="1">
        <f>(('logg värden'!E689))/('logg värden'!$E$1)</f>
        <v>21.7</v>
      </c>
      <c r="F689" s="1">
        <f>(('logg värden'!F689))/('logg värden'!$F$1)</f>
        <v>30</v>
      </c>
      <c r="G689" s="1">
        <f>(('logg värden'!G689))/('logg värden'!$G$1)</f>
        <v>33.1</v>
      </c>
      <c r="H689" s="1">
        <f>(('logg värden'!H689))/('logg värden'!$H$1)</f>
        <v>28.3</v>
      </c>
      <c r="I689" s="1">
        <f>(('logg värden'!I689))/('logg värden'!$I$1)</f>
        <v>25.3</v>
      </c>
      <c r="J689" s="1">
        <f>(('logg värden'!J689))/('logg värden'!$J$1)</f>
        <v>30.6</v>
      </c>
      <c r="K689" s="1">
        <f>(('logg värden'!K689))/('logg värden'!$K$1)</f>
        <v>27.1</v>
      </c>
      <c r="L689" s="1">
        <f>(('logg värden'!L689))/('logg värden'!$L$1)</f>
        <v>26.2</v>
      </c>
      <c r="M689" s="1">
        <f>(('logg värden'!M689))/('logg värden'!$M$1)</f>
        <v>8.1</v>
      </c>
      <c r="N689" s="1">
        <f>(('logg värden'!N689))/('logg värden'!$N$1)</f>
        <v>3.1</v>
      </c>
      <c r="O689" s="1">
        <f>(('logg värden'!O689))/('logg värden'!$O$1)</f>
        <v>45.6</v>
      </c>
      <c r="P689" s="1">
        <f>(('logg värden'!P689))/('logg värden'!$P$1)</f>
        <v>40.9</v>
      </c>
      <c r="Q689" s="1">
        <f>(('logg värden'!Q689))/('logg värden'!$Q$1)</f>
        <v>28.4</v>
      </c>
      <c r="R689" s="1">
        <f>(('logg värden'!R689))/('logg värden'!$R$1)</f>
        <v>54.5</v>
      </c>
      <c r="S689" s="1">
        <f>(('logg värden'!S689))/('logg värden'!$S$1)</f>
        <v>1.5</v>
      </c>
      <c r="T689" s="1">
        <f>(('logg värden'!T689))/('logg värden'!$T$1)</f>
        <v>16.8</v>
      </c>
      <c r="U689" s="1">
        <f>(('logg värden'!U689))/('logg värden'!$U$1)</f>
        <v>22.3</v>
      </c>
      <c r="V689" s="1">
        <f>(('logg värden'!V689))/('logg värden'!$V$1)</f>
        <v>7.1</v>
      </c>
      <c r="W689" s="1">
        <f>(('logg värden'!W689))/('logg värden'!$W$1)</f>
        <v>208</v>
      </c>
      <c r="X689" s="1">
        <f>(('logg värden'!X689))/('logg värden'!$X$1)</f>
        <v>216.8</v>
      </c>
      <c r="Y689" s="1">
        <f>(('logg värden'!Y689))/('logg värden'!$Y$1)</f>
        <v>0</v>
      </c>
      <c r="Z689" s="1">
        <f>(('logg värden'!Z689))/('logg värden'!$Z$1)</f>
        <v>-249.5</v>
      </c>
      <c r="AA689" s="1">
        <f>(('logg värden'!AA689))/('logg värden'!$AA$1)</f>
        <v>20.6</v>
      </c>
      <c r="AB689" s="1">
        <f>(('logg värden'!AB689))/('logg värden'!$AB$1)</f>
        <v>0</v>
      </c>
      <c r="AC689" s="1">
        <f>(('logg värden'!AC689))/('logg värden'!$AC$1)</f>
        <v>0</v>
      </c>
      <c r="AD689" s="1">
        <f>(('logg värden'!AD689))/('logg värden'!$AD$1)</f>
        <v>1.2</v>
      </c>
      <c r="AE689" s="1">
        <f>(('logg värden'!AE689))/('logg värden'!$AE$1)</f>
        <v>0.7</v>
      </c>
      <c r="AF689" s="1">
        <f>(('logg värden'!AF689))/('logg värden'!$AF$1)</f>
        <v>1.2</v>
      </c>
      <c r="AG689" s="1">
        <f>(('logg värden'!AG689))/('logg värden'!$AG$1)</f>
        <v>0</v>
      </c>
      <c r="AH689" s="1">
        <f>(('logg värden'!AH689))/('logg värden'!$AH$1)</f>
        <v>25372</v>
      </c>
      <c r="AI689" s="1">
        <f>(('logg värden'!AI689))/('logg värden'!$AI$1)</f>
        <v>36751</v>
      </c>
      <c r="AJ689" s="1">
        <f>(('logg värden'!AJ689))/('logg värden'!$AJ$1)</f>
        <v>27271.79</v>
      </c>
      <c r="AK689" s="1">
        <f>(('logg värden'!AK689))/('logg värden'!$AK$1)</f>
        <v>5885.66</v>
      </c>
      <c r="AL689" s="1">
        <f t="shared" si="10"/>
        <v>21386.13</v>
      </c>
      <c r="AM689" s="1">
        <f>(('logg värden'!AL689))/('logg värden'!$AL$1)</f>
        <v>1</v>
      </c>
    </row>
    <row r="690" spans="1:39" x14ac:dyDescent="0.2">
      <c r="A690">
        <f>'logg värden'!A690</f>
        <v>44532</v>
      </c>
      <c r="B690">
        <f>'logg värden'!B690</f>
        <v>0.80445601851851845</v>
      </c>
      <c r="C690" s="1">
        <f>(('logg värden'!C690))/('logg värden'!$C$1)</f>
        <v>-4.2</v>
      </c>
      <c r="D690" s="1">
        <f>(('logg värden'!D690))/('logg värden'!$D$1)</f>
        <v>-2.9</v>
      </c>
      <c r="E690" s="1">
        <f>(('logg värden'!E690))/('logg värden'!$E$1)</f>
        <v>21.8</v>
      </c>
      <c r="F690" s="1">
        <f>(('logg värden'!F690))/('logg värden'!$F$1)</f>
        <v>30</v>
      </c>
      <c r="G690" s="1">
        <f>(('logg värden'!G690))/('logg värden'!$G$1)</f>
        <v>33.1</v>
      </c>
      <c r="H690" s="1">
        <f>(('logg värden'!H690))/('logg värden'!$H$1)</f>
        <v>28.3</v>
      </c>
      <c r="I690" s="1">
        <f>(('logg värden'!I690))/('logg värden'!$I$1)</f>
        <v>25.3</v>
      </c>
      <c r="J690" s="1">
        <f>(('logg värden'!J690))/('logg värden'!$J$1)</f>
        <v>30.6</v>
      </c>
      <c r="K690" s="1">
        <f>(('logg värden'!K690))/('logg värden'!$K$1)</f>
        <v>27</v>
      </c>
      <c r="L690" s="1">
        <f>(('logg värden'!L690))/('logg värden'!$L$1)</f>
        <v>26.2</v>
      </c>
      <c r="M690" s="1">
        <f>(('logg värden'!M690))/('logg värden'!$M$1)</f>
        <v>8.1</v>
      </c>
      <c r="N690" s="1">
        <f>(('logg värden'!N690))/('logg värden'!$N$1)</f>
        <v>3.1</v>
      </c>
      <c r="O690" s="1">
        <f>(('logg värden'!O690))/('logg värden'!$O$1)</f>
        <v>45.6</v>
      </c>
      <c r="P690" s="1">
        <f>(('logg värden'!P690))/('logg värden'!$P$1)</f>
        <v>40.9</v>
      </c>
      <c r="Q690" s="1">
        <f>(('logg värden'!Q690))/('logg värden'!$Q$1)</f>
        <v>28.4</v>
      </c>
      <c r="R690" s="1">
        <f>(('logg värden'!R690))/('logg värden'!$R$1)</f>
        <v>54.5</v>
      </c>
      <c r="S690" s="1">
        <f>(('logg värden'!S690))/('logg värden'!$S$1)</f>
        <v>1.6</v>
      </c>
      <c r="T690" s="1">
        <f>(('logg värden'!T690))/('logg värden'!$T$1)</f>
        <v>16.8</v>
      </c>
      <c r="U690" s="1">
        <f>(('logg värden'!U690))/('logg värden'!$U$1)</f>
        <v>22.4</v>
      </c>
      <c r="V690" s="1">
        <f>(('logg värden'!V690))/('logg värden'!$V$1)</f>
        <v>7.1</v>
      </c>
      <c r="W690" s="1">
        <f>(('logg värden'!W690))/('logg värden'!$W$1)</f>
        <v>213.7</v>
      </c>
      <c r="X690" s="1">
        <f>(('logg värden'!X690))/('logg värden'!$X$1)</f>
        <v>216.8</v>
      </c>
      <c r="Y690" s="1">
        <f>(('logg värden'!Y690))/('logg värden'!$Y$1)</f>
        <v>0</v>
      </c>
      <c r="Z690" s="1">
        <f>(('logg värden'!Z690))/('logg värden'!$Z$1)</f>
        <v>-254.2</v>
      </c>
      <c r="AA690" s="1">
        <f>(('logg värden'!AA690))/('logg värden'!$AA$1)</f>
        <v>20.399999999999999</v>
      </c>
      <c r="AB690" s="1">
        <f>(('logg värden'!AB690))/('logg värden'!$AB$1)</f>
        <v>0</v>
      </c>
      <c r="AC690" s="1">
        <f>(('logg värden'!AC690))/('logg värden'!$AC$1)</f>
        <v>0</v>
      </c>
      <c r="AD690" s="1">
        <f>(('logg värden'!AD690))/('logg värden'!$AD$1)</f>
        <v>1.3</v>
      </c>
      <c r="AE690" s="1">
        <f>(('logg värden'!AE690))/('logg värden'!$AE$1)</f>
        <v>0.6</v>
      </c>
      <c r="AF690" s="1">
        <f>(('logg värden'!AF690))/('logg värden'!$AF$1)</f>
        <v>1.1000000000000001</v>
      </c>
      <c r="AG690" s="1">
        <f>(('logg värden'!AG690))/('logg värden'!$AG$1)</f>
        <v>0</v>
      </c>
      <c r="AH690" s="1">
        <f>(('logg värden'!AH690))/('logg värden'!$AH$1)</f>
        <v>25372</v>
      </c>
      <c r="AI690" s="1">
        <f>(('logg värden'!AI690))/('logg värden'!$AI$1)</f>
        <v>36751</v>
      </c>
      <c r="AJ690" s="1">
        <f>(('logg värden'!AJ690))/('logg värden'!$AJ$1)</f>
        <v>27271.79</v>
      </c>
      <c r="AK690" s="1">
        <f>(('logg värden'!AK690))/('logg värden'!$AK$1)</f>
        <v>5885.66</v>
      </c>
      <c r="AL690" s="1">
        <f t="shared" si="10"/>
        <v>21386.13</v>
      </c>
      <c r="AM690" s="1">
        <f>(('logg värden'!AL690))/('logg värden'!$AL$1)</f>
        <v>1</v>
      </c>
    </row>
    <row r="691" spans="1:39" x14ac:dyDescent="0.2">
      <c r="A691">
        <f>'logg värden'!A691</f>
        <v>44532</v>
      </c>
      <c r="B691">
        <f>'logg värden'!B691</f>
        <v>0.805150462962963</v>
      </c>
      <c r="C691" s="1">
        <f>(('logg värden'!C691))/('logg värden'!$C$1)</f>
        <v>-4.2</v>
      </c>
      <c r="D691" s="1">
        <f>(('logg värden'!D691))/('logg värden'!$D$1)</f>
        <v>-2.9</v>
      </c>
      <c r="E691" s="1">
        <f>(('logg värden'!E691))/('logg värden'!$E$1)</f>
        <v>21.8</v>
      </c>
      <c r="F691" s="1">
        <f>(('logg värden'!F691))/('logg värden'!$F$1)</f>
        <v>30</v>
      </c>
      <c r="G691" s="1">
        <f>(('logg värden'!G691))/('logg värden'!$G$1)</f>
        <v>33.1</v>
      </c>
      <c r="H691" s="1">
        <f>(('logg värden'!H691))/('logg värden'!$H$1)</f>
        <v>28.3</v>
      </c>
      <c r="I691" s="1">
        <f>(('logg värden'!I691))/('logg värden'!$I$1)</f>
        <v>25.3</v>
      </c>
      <c r="J691" s="1">
        <f>(('logg värden'!J691))/('logg värden'!$J$1)</f>
        <v>30.6</v>
      </c>
      <c r="K691" s="1">
        <f>(('logg värden'!K691))/('logg värden'!$K$1)</f>
        <v>27.1</v>
      </c>
      <c r="L691" s="1">
        <f>(('logg värden'!L691))/('logg värden'!$L$1)</f>
        <v>26.1</v>
      </c>
      <c r="M691" s="1">
        <f>(('logg värden'!M691))/('logg värden'!$M$1)</f>
        <v>8.1</v>
      </c>
      <c r="N691" s="1">
        <f>(('logg värden'!N691))/('logg värden'!$N$1)</f>
        <v>3.1</v>
      </c>
      <c r="O691" s="1">
        <f>(('logg värden'!O691))/('logg värden'!$O$1)</f>
        <v>45.6</v>
      </c>
      <c r="P691" s="1">
        <f>(('logg värden'!P691))/('logg värden'!$P$1)</f>
        <v>40.9</v>
      </c>
      <c r="Q691" s="1">
        <f>(('logg värden'!Q691))/('logg värden'!$Q$1)</f>
        <v>28.4</v>
      </c>
      <c r="R691" s="1">
        <f>(('logg värden'!R691))/('logg värden'!$R$1)</f>
        <v>54.5</v>
      </c>
      <c r="S691" s="1">
        <f>(('logg värden'!S691))/('logg värden'!$S$1)</f>
        <v>1.5</v>
      </c>
      <c r="T691" s="1">
        <f>(('logg värden'!T691))/('logg värden'!$T$1)</f>
        <v>16.8</v>
      </c>
      <c r="U691" s="1">
        <f>(('logg värden'!U691))/('logg värden'!$U$1)</f>
        <v>22.3</v>
      </c>
      <c r="V691" s="1">
        <f>(('logg värden'!V691))/('logg värden'!$V$1)</f>
        <v>7</v>
      </c>
      <c r="W691" s="1">
        <f>(('logg värden'!W691))/('logg värden'!$W$1)</f>
        <v>210.7</v>
      </c>
      <c r="X691" s="1">
        <f>(('logg värden'!X691))/('logg värden'!$X$1)</f>
        <v>216.8</v>
      </c>
      <c r="Y691" s="1">
        <f>(('logg värden'!Y691))/('logg värden'!$Y$1)</f>
        <v>0</v>
      </c>
      <c r="Z691" s="1">
        <f>(('logg värden'!Z691))/('logg värden'!$Z$1)</f>
        <v>-258.89999999999998</v>
      </c>
      <c r="AA691" s="1">
        <f>(('logg värden'!AA691))/('logg värden'!$AA$1)</f>
        <v>20.5</v>
      </c>
      <c r="AB691" s="1">
        <f>(('logg värden'!AB691))/('logg värden'!$AB$1)</f>
        <v>0</v>
      </c>
      <c r="AC691" s="1">
        <f>(('logg värden'!AC691))/('logg värden'!$AC$1)</f>
        <v>0</v>
      </c>
      <c r="AD691" s="1">
        <f>(('logg värden'!AD691))/('logg värden'!$AD$1)</f>
        <v>1.5</v>
      </c>
      <c r="AE691" s="1">
        <f>(('logg värden'!AE691))/('logg värden'!$AE$1)</f>
        <v>0.7</v>
      </c>
      <c r="AF691" s="1">
        <f>(('logg värden'!AF691))/('logg värden'!$AF$1)</f>
        <v>1.1000000000000001</v>
      </c>
      <c r="AG691" s="1">
        <f>(('logg värden'!AG691))/('logg värden'!$AG$1)</f>
        <v>0</v>
      </c>
      <c r="AH691" s="1">
        <f>(('logg värden'!AH691))/('logg värden'!$AH$1)</f>
        <v>25372</v>
      </c>
      <c r="AI691" s="1">
        <f>(('logg värden'!AI691))/('logg värden'!$AI$1)</f>
        <v>36751</v>
      </c>
      <c r="AJ691" s="1">
        <f>(('logg värden'!AJ691))/('logg värden'!$AJ$1)</f>
        <v>27271.79</v>
      </c>
      <c r="AK691" s="1">
        <f>(('logg värden'!AK691))/('logg värden'!$AK$1)</f>
        <v>5885.66</v>
      </c>
      <c r="AL691" s="1">
        <f t="shared" si="10"/>
        <v>21386.13</v>
      </c>
      <c r="AM691" s="1">
        <f>(('logg värden'!AL691))/('logg värden'!$AL$1)</f>
        <v>1</v>
      </c>
    </row>
    <row r="692" spans="1:39" x14ac:dyDescent="0.2">
      <c r="A692">
        <f>'logg värden'!A692</f>
        <v>44532</v>
      </c>
      <c r="B692">
        <f>'logg värden'!B692</f>
        <v>0.80584490740740744</v>
      </c>
      <c r="C692" s="1">
        <f>(('logg värden'!C692))/('logg värden'!$C$1)</f>
        <v>-4.3</v>
      </c>
      <c r="D692" s="1">
        <f>(('logg värden'!D692))/('logg värden'!$D$1)</f>
        <v>-2.9</v>
      </c>
      <c r="E692" s="1">
        <f>(('logg värden'!E692))/('logg värden'!$E$1)</f>
        <v>21.8</v>
      </c>
      <c r="F692" s="1">
        <f>(('logg värden'!F692))/('logg värden'!$F$1)</f>
        <v>30</v>
      </c>
      <c r="G692" s="1">
        <f>(('logg värden'!G692))/('logg värden'!$G$1)</f>
        <v>33.1</v>
      </c>
      <c r="H692" s="1">
        <f>(('logg värden'!H692))/('logg värden'!$H$1)</f>
        <v>28.3</v>
      </c>
      <c r="I692" s="1">
        <f>(('logg värden'!I692))/('logg värden'!$I$1)</f>
        <v>25.3</v>
      </c>
      <c r="J692" s="1">
        <f>(('logg värden'!J692))/('logg värden'!$J$1)</f>
        <v>30.6</v>
      </c>
      <c r="K692" s="1">
        <f>(('logg värden'!K692))/('logg värden'!$K$1)</f>
        <v>27.1</v>
      </c>
      <c r="L692" s="1">
        <f>(('logg värden'!L692))/('logg värden'!$L$1)</f>
        <v>26.2</v>
      </c>
      <c r="M692" s="1">
        <f>(('logg värden'!M692))/('logg värden'!$M$1)</f>
        <v>8.1</v>
      </c>
      <c r="N692" s="1">
        <f>(('logg värden'!N692))/('logg värden'!$N$1)</f>
        <v>3.1</v>
      </c>
      <c r="O692" s="1">
        <f>(('logg värden'!O692))/('logg värden'!$O$1)</f>
        <v>45.6</v>
      </c>
      <c r="P692" s="1">
        <f>(('logg värden'!P692))/('logg värden'!$P$1)</f>
        <v>40.9</v>
      </c>
      <c r="Q692" s="1">
        <f>(('logg värden'!Q692))/('logg värden'!$Q$1)</f>
        <v>28.4</v>
      </c>
      <c r="R692" s="1">
        <f>(('logg värden'!R692))/('logg värden'!$R$1)</f>
        <v>54.6</v>
      </c>
      <c r="S692" s="1">
        <f>(('logg värden'!S692))/('logg värden'!$S$1)</f>
        <v>1.5</v>
      </c>
      <c r="T692" s="1">
        <f>(('logg värden'!T692))/('logg värden'!$T$1)</f>
        <v>16.8</v>
      </c>
      <c r="U692" s="1">
        <f>(('logg värden'!U692))/('logg värden'!$U$1)</f>
        <v>22.4</v>
      </c>
      <c r="V692" s="1">
        <f>(('logg värden'!V692))/('logg värden'!$V$1)</f>
        <v>7</v>
      </c>
      <c r="W692" s="1">
        <f>(('logg värden'!W692))/('logg värden'!$W$1)</f>
        <v>210.5</v>
      </c>
      <c r="X692" s="1">
        <f>(('logg värden'!X692))/('logg värden'!$X$1)</f>
        <v>216.8</v>
      </c>
      <c r="Y692" s="1">
        <f>(('logg värden'!Y692))/('logg värden'!$Y$1)</f>
        <v>0</v>
      </c>
      <c r="Z692" s="1">
        <f>(('logg värden'!Z692))/('logg värden'!$Z$1)</f>
        <v>-263.60000000000002</v>
      </c>
      <c r="AA692" s="1">
        <f>(('logg värden'!AA692))/('logg värden'!$AA$1)</f>
        <v>20.6</v>
      </c>
      <c r="AB692" s="1">
        <f>(('logg värden'!AB692))/('logg värden'!$AB$1)</f>
        <v>0</v>
      </c>
      <c r="AC692" s="1">
        <f>(('logg värden'!AC692))/('logg värden'!$AC$1)</f>
        <v>0</v>
      </c>
      <c r="AD692" s="1">
        <f>(('logg värden'!AD692))/('logg värden'!$AD$1)</f>
        <v>0.8</v>
      </c>
      <c r="AE692" s="1">
        <f>(('logg värden'!AE692))/('logg värden'!$AE$1)</f>
        <v>0.7</v>
      </c>
      <c r="AF692" s="1">
        <f>(('logg värden'!AF692))/('logg värden'!$AF$1)</f>
        <v>1.6</v>
      </c>
      <c r="AG692" s="1">
        <f>(('logg värden'!AG692))/('logg värden'!$AG$1)</f>
        <v>0</v>
      </c>
      <c r="AH692" s="1">
        <f>(('logg värden'!AH692))/('logg värden'!$AH$1)</f>
        <v>25372</v>
      </c>
      <c r="AI692" s="1">
        <f>(('logg värden'!AI692))/('logg värden'!$AI$1)</f>
        <v>36751</v>
      </c>
      <c r="AJ692" s="1">
        <f>(('logg värden'!AJ692))/('logg värden'!$AJ$1)</f>
        <v>27271.79</v>
      </c>
      <c r="AK692" s="1">
        <f>(('logg värden'!AK692))/('logg värden'!$AK$1)</f>
        <v>5885.66</v>
      </c>
      <c r="AL692" s="1">
        <f t="shared" si="10"/>
        <v>21386.13</v>
      </c>
      <c r="AM692" s="1">
        <f>(('logg värden'!AL692))/('logg värden'!$AL$1)</f>
        <v>1</v>
      </c>
    </row>
    <row r="693" spans="1:39" x14ac:dyDescent="0.2">
      <c r="A693">
        <f>'logg värden'!A693</f>
        <v>44532</v>
      </c>
      <c r="B693">
        <f>'logg värden'!B693</f>
        <v>0.80653935185185188</v>
      </c>
      <c r="C693" s="1">
        <f>(('logg värden'!C693))/('logg värden'!$C$1)</f>
        <v>-4.3</v>
      </c>
      <c r="D693" s="1">
        <f>(('logg värden'!D693))/('logg värden'!$D$1)</f>
        <v>-2.9</v>
      </c>
      <c r="E693" s="1">
        <f>(('logg värden'!E693))/('logg värden'!$E$1)</f>
        <v>21.8</v>
      </c>
      <c r="F693" s="1">
        <f>(('logg värden'!F693))/('logg värden'!$F$1)</f>
        <v>30</v>
      </c>
      <c r="G693" s="1">
        <f>(('logg värden'!G693))/('logg värden'!$G$1)</f>
        <v>33.1</v>
      </c>
      <c r="H693" s="1">
        <f>(('logg värden'!H693))/('logg värden'!$H$1)</f>
        <v>28.3</v>
      </c>
      <c r="I693" s="1">
        <f>(('logg värden'!I693))/('logg värden'!$I$1)</f>
        <v>25.3</v>
      </c>
      <c r="J693" s="1">
        <f>(('logg värden'!J693))/('logg värden'!$J$1)</f>
        <v>30.6</v>
      </c>
      <c r="K693" s="1">
        <f>(('logg värden'!K693))/('logg värden'!$K$1)</f>
        <v>27.1</v>
      </c>
      <c r="L693" s="1">
        <f>(('logg värden'!L693))/('logg värden'!$L$1)</f>
        <v>26.2</v>
      </c>
      <c r="M693" s="1">
        <f>(('logg värden'!M693))/('logg värden'!$M$1)</f>
        <v>8.1</v>
      </c>
      <c r="N693" s="1">
        <f>(('logg värden'!N693))/('logg värden'!$N$1)</f>
        <v>3.1</v>
      </c>
      <c r="O693" s="1">
        <f>(('logg värden'!O693))/('logg värden'!$O$1)</f>
        <v>45.6</v>
      </c>
      <c r="P693" s="1">
        <f>(('logg värden'!P693))/('logg värden'!$P$1)</f>
        <v>40.799999999999997</v>
      </c>
      <c r="Q693" s="1">
        <f>(('logg värden'!Q693))/('logg värden'!$Q$1)</f>
        <v>28.4</v>
      </c>
      <c r="R693" s="1">
        <f>(('logg värden'!R693))/('logg värden'!$R$1)</f>
        <v>54.6</v>
      </c>
      <c r="S693" s="1">
        <f>(('logg värden'!S693))/('logg värden'!$S$1)</f>
        <v>1.5</v>
      </c>
      <c r="T693" s="1">
        <f>(('logg värden'!T693))/('logg värden'!$T$1)</f>
        <v>16.8</v>
      </c>
      <c r="U693" s="1">
        <f>(('logg värden'!U693))/('logg värden'!$U$1)</f>
        <v>22.3</v>
      </c>
      <c r="V693" s="1">
        <f>(('logg värden'!V693))/('logg värden'!$V$1)</f>
        <v>7</v>
      </c>
      <c r="W693" s="1">
        <f>(('logg värden'!W693))/('logg värden'!$W$1)</f>
        <v>213</v>
      </c>
      <c r="X693" s="1">
        <f>(('logg värden'!X693))/('logg värden'!$X$1)</f>
        <v>216.8</v>
      </c>
      <c r="Y693" s="1">
        <f>(('logg värden'!Y693))/('logg värden'!$Y$1)</f>
        <v>0</v>
      </c>
      <c r="Z693" s="1">
        <f>(('logg värden'!Z693))/('logg värden'!$Z$1)</f>
        <v>-268.3</v>
      </c>
      <c r="AA693" s="1">
        <f>(('logg värden'!AA693))/('logg värden'!$AA$1)</f>
        <v>20.5</v>
      </c>
      <c r="AB693" s="1">
        <f>(('logg värden'!AB693))/('logg värden'!$AB$1)</f>
        <v>0</v>
      </c>
      <c r="AC693" s="1">
        <f>(('logg värden'!AC693))/('logg värden'!$AC$1)</f>
        <v>0</v>
      </c>
      <c r="AD693" s="1">
        <f>(('logg värden'!AD693))/('logg värden'!$AD$1)</f>
        <v>1.2</v>
      </c>
      <c r="AE693" s="1">
        <f>(('logg värden'!AE693))/('logg värden'!$AE$1)</f>
        <v>0.5</v>
      </c>
      <c r="AF693" s="1">
        <f>(('logg värden'!AF693))/('logg värden'!$AF$1)</f>
        <v>1.3</v>
      </c>
      <c r="AG693" s="1">
        <f>(('logg värden'!AG693))/('logg värden'!$AG$1)</f>
        <v>0</v>
      </c>
      <c r="AH693" s="1">
        <f>(('logg värden'!AH693))/('logg värden'!$AH$1)</f>
        <v>25372</v>
      </c>
      <c r="AI693" s="1">
        <f>(('logg värden'!AI693))/('logg värden'!$AI$1)</f>
        <v>36751</v>
      </c>
      <c r="AJ693" s="1">
        <f>(('logg värden'!AJ693))/('logg värden'!$AJ$1)</f>
        <v>27271.79</v>
      </c>
      <c r="AK693" s="1">
        <f>(('logg värden'!AK693))/('logg värden'!$AK$1)</f>
        <v>5885.66</v>
      </c>
      <c r="AL693" s="1">
        <f t="shared" si="10"/>
        <v>21386.13</v>
      </c>
      <c r="AM693" s="1">
        <f>(('logg värden'!AL693))/('logg värden'!$AL$1)</f>
        <v>1</v>
      </c>
    </row>
    <row r="694" spans="1:39" x14ac:dyDescent="0.2">
      <c r="A694">
        <f>'logg värden'!A694</f>
        <v>44532</v>
      </c>
      <c r="B694">
        <f>'logg värden'!B694</f>
        <v>0.80723379629629621</v>
      </c>
      <c r="C694" s="1">
        <f>(('logg värden'!C694))/('logg värden'!$C$1)</f>
        <v>-4.3</v>
      </c>
      <c r="D694" s="1">
        <f>(('logg värden'!D694))/('logg värden'!$D$1)</f>
        <v>-2.9</v>
      </c>
      <c r="E694" s="1">
        <f>(('logg värden'!E694))/('logg värden'!$E$1)</f>
        <v>21.7</v>
      </c>
      <c r="F694" s="1">
        <f>(('logg värden'!F694))/('logg värden'!$F$1)</f>
        <v>30</v>
      </c>
      <c r="G694" s="1">
        <f>(('logg värden'!G694))/('logg värden'!$G$1)</f>
        <v>33.1</v>
      </c>
      <c r="H694" s="1">
        <f>(('logg värden'!H694))/('logg värden'!$H$1)</f>
        <v>28.3</v>
      </c>
      <c r="I694" s="1">
        <f>(('logg värden'!I694))/('logg värden'!$I$1)</f>
        <v>25.3</v>
      </c>
      <c r="J694" s="1">
        <f>(('logg värden'!J694))/('logg värden'!$J$1)</f>
        <v>30.6</v>
      </c>
      <c r="K694" s="1">
        <f>(('logg värden'!K694))/('logg värden'!$K$1)</f>
        <v>27.1</v>
      </c>
      <c r="L694" s="1">
        <f>(('logg värden'!L694))/('logg värden'!$L$1)</f>
        <v>26.2</v>
      </c>
      <c r="M694" s="1">
        <f>(('logg värden'!M694))/('logg värden'!$M$1)</f>
        <v>8.1</v>
      </c>
      <c r="N694" s="1">
        <f>(('logg värden'!N694))/('logg värden'!$N$1)</f>
        <v>3.1</v>
      </c>
      <c r="O694" s="1">
        <f>(('logg värden'!O694))/('logg värden'!$O$1)</f>
        <v>45.6</v>
      </c>
      <c r="P694" s="1">
        <f>(('logg värden'!P694))/('logg värden'!$P$1)</f>
        <v>40.799999999999997</v>
      </c>
      <c r="Q694" s="1">
        <f>(('logg värden'!Q694))/('logg värden'!$Q$1)</f>
        <v>28.4</v>
      </c>
      <c r="R694" s="1">
        <f>(('logg värden'!R694))/('logg värden'!$R$1)</f>
        <v>54.6</v>
      </c>
      <c r="S694" s="1">
        <f>(('logg värden'!S694))/('logg värden'!$S$1)</f>
        <v>1.5</v>
      </c>
      <c r="T694" s="1">
        <f>(('logg värden'!T694))/('logg värden'!$T$1)</f>
        <v>16.8</v>
      </c>
      <c r="U694" s="1">
        <f>(('logg värden'!U694))/('logg värden'!$U$1)</f>
        <v>22.3</v>
      </c>
      <c r="V694" s="1">
        <f>(('logg värden'!V694))/('logg värden'!$V$1)</f>
        <v>7.1</v>
      </c>
      <c r="W694" s="1">
        <f>(('logg värden'!W694))/('logg värden'!$W$1)</f>
        <v>210.7</v>
      </c>
      <c r="X694" s="1">
        <f>(('logg värden'!X694))/('logg värden'!$X$1)</f>
        <v>216.8</v>
      </c>
      <c r="Y694" s="1">
        <f>(('logg värden'!Y694))/('logg värden'!$Y$1)</f>
        <v>0</v>
      </c>
      <c r="Z694" s="1">
        <f>(('logg värden'!Z694))/('logg värden'!$Z$1)</f>
        <v>-273</v>
      </c>
      <c r="AA694" s="1">
        <f>(('logg värden'!AA694))/('logg värden'!$AA$1)</f>
        <v>20.5</v>
      </c>
      <c r="AB694" s="1">
        <f>(('logg värden'!AB694))/('logg värden'!$AB$1)</f>
        <v>0</v>
      </c>
      <c r="AC694" s="1">
        <f>(('logg värden'!AC694))/('logg värden'!$AC$1)</f>
        <v>0</v>
      </c>
      <c r="AD694" s="1">
        <f>(('logg värden'!AD694))/('logg värden'!$AD$1)</f>
        <v>0.7</v>
      </c>
      <c r="AE694" s="1">
        <f>(('logg värden'!AE694))/('logg värden'!$AE$1)</f>
        <v>0.7</v>
      </c>
      <c r="AF694" s="1">
        <f>(('logg värden'!AF694))/('logg värden'!$AF$1)</f>
        <v>1.5</v>
      </c>
      <c r="AG694" s="1">
        <f>(('logg värden'!AG694))/('logg värden'!$AG$1)</f>
        <v>0</v>
      </c>
      <c r="AH694" s="1">
        <f>(('logg värden'!AH694))/('logg värden'!$AH$1)</f>
        <v>25372</v>
      </c>
      <c r="AI694" s="1">
        <f>(('logg värden'!AI694))/('logg värden'!$AI$1)</f>
        <v>36751</v>
      </c>
      <c r="AJ694" s="1">
        <f>(('logg värden'!AJ694))/('logg värden'!$AJ$1)</f>
        <v>27271.79</v>
      </c>
      <c r="AK694" s="1">
        <f>(('logg värden'!AK694))/('logg värden'!$AK$1)</f>
        <v>5885.66</v>
      </c>
      <c r="AL694" s="1">
        <f t="shared" si="10"/>
        <v>21386.13</v>
      </c>
      <c r="AM694" s="1">
        <f>(('logg värden'!AL694))/('logg värden'!$AL$1)</f>
        <v>1</v>
      </c>
    </row>
    <row r="695" spans="1:39" x14ac:dyDescent="0.2">
      <c r="A695">
        <f>'logg värden'!A695</f>
        <v>44532</v>
      </c>
      <c r="B695">
        <f>'logg värden'!B695</f>
        <v>0.80792824074074077</v>
      </c>
      <c r="C695" s="1">
        <f>(('logg värden'!C695))/('logg värden'!$C$1)</f>
        <v>-4.3</v>
      </c>
      <c r="D695" s="1">
        <f>(('logg värden'!D695))/('logg värden'!$D$1)</f>
        <v>-2.9</v>
      </c>
      <c r="E695" s="1">
        <f>(('logg värden'!E695))/('logg värden'!$E$1)</f>
        <v>21.8</v>
      </c>
      <c r="F695" s="1">
        <f>(('logg värden'!F695))/('logg värden'!$F$1)</f>
        <v>30</v>
      </c>
      <c r="G695" s="1">
        <f>(('logg värden'!G695))/('logg värden'!$G$1)</f>
        <v>33.1</v>
      </c>
      <c r="H695" s="1">
        <f>(('logg värden'!H695))/('logg värden'!$H$1)</f>
        <v>28.4</v>
      </c>
      <c r="I695" s="1">
        <f>(('logg värden'!I695))/('logg värden'!$I$1)</f>
        <v>25.3</v>
      </c>
      <c r="J695" s="1">
        <f>(('logg värden'!J695))/('logg värden'!$J$1)</f>
        <v>30.6</v>
      </c>
      <c r="K695" s="1">
        <f>(('logg värden'!K695))/('logg värden'!$K$1)</f>
        <v>27.1</v>
      </c>
      <c r="L695" s="1">
        <f>(('logg värden'!L695))/('logg värden'!$L$1)</f>
        <v>26.2</v>
      </c>
      <c r="M695" s="1">
        <f>(('logg värden'!M695))/('logg värden'!$M$1)</f>
        <v>8.1</v>
      </c>
      <c r="N695" s="1">
        <f>(('logg värden'!N695))/('logg värden'!$N$1)</f>
        <v>3.1</v>
      </c>
      <c r="O695" s="1">
        <f>(('logg värden'!O695))/('logg värden'!$O$1)</f>
        <v>45.6</v>
      </c>
      <c r="P695" s="1">
        <f>(('logg värden'!P695))/('logg värden'!$P$1)</f>
        <v>40.799999999999997</v>
      </c>
      <c r="Q695" s="1">
        <f>(('logg värden'!Q695))/('logg värden'!$Q$1)</f>
        <v>28.4</v>
      </c>
      <c r="R695" s="1">
        <f>(('logg värden'!R695))/('logg värden'!$R$1)</f>
        <v>54.6</v>
      </c>
      <c r="S695" s="1">
        <f>(('logg värden'!S695))/('logg värden'!$S$1)</f>
        <v>1.4</v>
      </c>
      <c r="T695" s="1">
        <f>(('logg värden'!T695))/('logg värden'!$T$1)</f>
        <v>16.8</v>
      </c>
      <c r="U695" s="1">
        <f>(('logg värden'!U695))/('logg värden'!$U$1)</f>
        <v>22.3</v>
      </c>
      <c r="V695" s="1">
        <f>(('logg värden'!V695))/('logg värden'!$V$1)</f>
        <v>7</v>
      </c>
      <c r="W695" s="1">
        <f>(('logg värden'!W695))/('logg värden'!$W$1)</f>
        <v>213.1</v>
      </c>
      <c r="X695" s="1">
        <f>(('logg värden'!X695))/('logg värden'!$X$1)</f>
        <v>216.8</v>
      </c>
      <c r="Y695" s="1">
        <f>(('logg värden'!Y695))/('logg värden'!$Y$1)</f>
        <v>0</v>
      </c>
      <c r="Z695" s="1">
        <f>(('logg värden'!Z695))/('logg värden'!$Z$1)</f>
        <v>-277.7</v>
      </c>
      <c r="AA695" s="1">
        <f>(('logg värden'!AA695))/('logg värden'!$AA$1)</f>
        <v>20.3</v>
      </c>
      <c r="AB695" s="1">
        <f>(('logg värden'!AB695))/('logg värden'!$AB$1)</f>
        <v>0</v>
      </c>
      <c r="AC695" s="1">
        <f>(('logg värden'!AC695))/('logg värden'!$AC$1)</f>
        <v>0</v>
      </c>
      <c r="AD695" s="1">
        <f>(('logg värden'!AD695))/('logg värden'!$AD$1)</f>
        <v>1.5</v>
      </c>
      <c r="AE695" s="1">
        <f>(('logg värden'!AE695))/('logg värden'!$AE$1)</f>
        <v>0.7</v>
      </c>
      <c r="AF695" s="1">
        <f>(('logg värden'!AF695))/('logg värden'!$AF$1)</f>
        <v>1.2</v>
      </c>
      <c r="AG695" s="1">
        <f>(('logg värden'!AG695))/('logg värden'!$AG$1)</f>
        <v>0</v>
      </c>
      <c r="AH695" s="1">
        <f>(('logg värden'!AH695))/('logg värden'!$AH$1)</f>
        <v>25372</v>
      </c>
      <c r="AI695" s="1">
        <f>(('logg värden'!AI695))/('logg värden'!$AI$1)</f>
        <v>36751</v>
      </c>
      <c r="AJ695" s="1">
        <f>(('logg värden'!AJ695))/('logg värden'!$AJ$1)</f>
        <v>27271.79</v>
      </c>
      <c r="AK695" s="1">
        <f>(('logg värden'!AK695))/('logg värden'!$AK$1)</f>
        <v>5885.66</v>
      </c>
      <c r="AL695" s="1">
        <f t="shared" si="10"/>
        <v>21386.13</v>
      </c>
      <c r="AM695" s="1">
        <f>(('logg värden'!AL695))/('logg värden'!$AL$1)</f>
        <v>1</v>
      </c>
    </row>
    <row r="696" spans="1:39" x14ac:dyDescent="0.2">
      <c r="A696">
        <f>'logg värden'!A696</f>
        <v>44532</v>
      </c>
      <c r="B696">
        <f>'logg värden'!B696</f>
        <v>0.80862268518518521</v>
      </c>
      <c r="C696" s="1">
        <f>(('logg värden'!C696))/('logg värden'!$C$1)</f>
        <v>-4.2</v>
      </c>
      <c r="D696" s="1">
        <f>(('logg värden'!D696))/('logg värden'!$D$1)</f>
        <v>-2.9</v>
      </c>
      <c r="E696" s="1">
        <f>(('logg värden'!E696))/('logg värden'!$E$1)</f>
        <v>21.8</v>
      </c>
      <c r="F696" s="1">
        <f>(('logg värden'!F696))/('logg värden'!$F$1)</f>
        <v>30</v>
      </c>
      <c r="G696" s="1">
        <f>(('logg värden'!G696))/('logg värden'!$G$1)</f>
        <v>33.1</v>
      </c>
      <c r="H696" s="1">
        <f>(('logg värden'!H696))/('logg värden'!$H$1)</f>
        <v>28.3</v>
      </c>
      <c r="I696" s="1">
        <f>(('logg värden'!I696))/('logg värden'!$I$1)</f>
        <v>25.3</v>
      </c>
      <c r="J696" s="1">
        <f>(('logg värden'!J696))/('logg värden'!$J$1)</f>
        <v>30.6</v>
      </c>
      <c r="K696" s="1">
        <f>(('logg värden'!K696))/('logg värden'!$K$1)</f>
        <v>27.1</v>
      </c>
      <c r="L696" s="1">
        <f>(('logg värden'!L696))/('logg värden'!$L$1)</f>
        <v>26.2</v>
      </c>
      <c r="M696" s="1">
        <f>(('logg värden'!M696))/('logg värden'!$M$1)</f>
        <v>8.1</v>
      </c>
      <c r="N696" s="1">
        <f>(('logg värden'!N696))/('logg värden'!$N$1)</f>
        <v>3.5</v>
      </c>
      <c r="O696" s="1">
        <f>(('logg värden'!O696))/('logg värden'!$O$1)</f>
        <v>45.6</v>
      </c>
      <c r="P696" s="1">
        <f>(('logg värden'!P696))/('logg värden'!$P$1)</f>
        <v>40.799999999999997</v>
      </c>
      <c r="Q696" s="1">
        <f>(('logg värden'!Q696))/('logg värden'!$Q$1)</f>
        <v>28.8</v>
      </c>
      <c r="R696" s="1">
        <f>(('logg värden'!R696))/('logg värden'!$R$1)</f>
        <v>54.8</v>
      </c>
      <c r="S696" s="1">
        <f>(('logg värden'!S696))/('logg värden'!$S$1)</f>
        <v>1.3</v>
      </c>
      <c r="T696" s="1">
        <f>(('logg värden'!T696))/('logg värden'!$T$1)</f>
        <v>16.399999999999999</v>
      </c>
      <c r="U696" s="1">
        <f>(('logg värden'!U696))/('logg värden'!$U$1)</f>
        <v>22.3</v>
      </c>
      <c r="V696" s="1">
        <f>(('logg värden'!V696))/('logg värden'!$V$1)</f>
        <v>6.8</v>
      </c>
      <c r="W696" s="1">
        <f>(('logg värden'!W696))/('logg värden'!$W$1)</f>
        <v>212.2</v>
      </c>
      <c r="X696" s="1">
        <f>(('logg värden'!X696))/('logg värden'!$X$1)</f>
        <v>216.8</v>
      </c>
      <c r="Y696" s="1">
        <f>(('logg värden'!Y696))/('logg värden'!$Y$1)</f>
        <v>0</v>
      </c>
      <c r="Z696" s="1">
        <f>(('logg värden'!Z696))/('logg värden'!$Z$1)</f>
        <v>-282.39999999999998</v>
      </c>
      <c r="AA696" s="1">
        <f>(('logg värden'!AA696))/('logg värden'!$AA$1)</f>
        <v>23.4</v>
      </c>
      <c r="AB696" s="1">
        <f>(('logg värden'!AB696))/('logg värden'!$AB$1)</f>
        <v>0</v>
      </c>
      <c r="AC696" s="1">
        <f>(('logg värden'!AC696))/('logg värden'!$AC$1)</f>
        <v>0</v>
      </c>
      <c r="AD696" s="1">
        <f>(('logg värden'!AD696))/('logg värden'!$AD$1)</f>
        <v>1</v>
      </c>
      <c r="AE696" s="1">
        <f>(('logg värden'!AE696))/('logg värden'!$AE$1)</f>
        <v>0.7</v>
      </c>
      <c r="AF696" s="1">
        <f>(('logg värden'!AF696))/('logg värden'!$AF$1)</f>
        <v>1.1000000000000001</v>
      </c>
      <c r="AG696" s="1">
        <f>(('logg värden'!AG696))/('logg värden'!$AG$1)</f>
        <v>0</v>
      </c>
      <c r="AH696" s="1">
        <f>(('logg värden'!AH696))/('logg värden'!$AH$1)</f>
        <v>25372</v>
      </c>
      <c r="AI696" s="1">
        <f>(('logg värden'!AI696))/('logg värden'!$AI$1)</f>
        <v>36751</v>
      </c>
      <c r="AJ696" s="1">
        <f>(('logg värden'!AJ696))/('logg värden'!$AJ$1)</f>
        <v>27271.79</v>
      </c>
      <c r="AK696" s="1">
        <f>(('logg värden'!AK696))/('logg värden'!$AK$1)</f>
        <v>5885.66</v>
      </c>
      <c r="AL696" s="1">
        <f t="shared" si="10"/>
        <v>21386.13</v>
      </c>
      <c r="AM696" s="1">
        <f>(('logg värden'!AL696))/('logg värden'!$AL$1)</f>
        <v>1</v>
      </c>
    </row>
    <row r="697" spans="1:39" x14ac:dyDescent="0.2">
      <c r="A697">
        <f>'logg värden'!A697</f>
        <v>44532</v>
      </c>
      <c r="B697">
        <f>'logg värden'!B697</f>
        <v>0.80931712962962965</v>
      </c>
      <c r="C697" s="1">
        <f>(('logg värden'!C697))/('logg värden'!$C$1)</f>
        <v>-4.3</v>
      </c>
      <c r="D697" s="1">
        <f>(('logg värden'!D697))/('logg värden'!$D$1)</f>
        <v>-2.9</v>
      </c>
      <c r="E697" s="1">
        <f>(('logg värden'!E697))/('logg värden'!$E$1)</f>
        <v>21.8</v>
      </c>
      <c r="F697" s="1">
        <f>(('logg värden'!F697))/('logg värden'!$F$1)</f>
        <v>30</v>
      </c>
      <c r="G697" s="1">
        <f>(('logg värden'!G697))/('logg värden'!$G$1)</f>
        <v>33.1</v>
      </c>
      <c r="H697" s="1">
        <f>(('logg värden'!H697))/('logg värden'!$H$1)</f>
        <v>28.4</v>
      </c>
      <c r="I697" s="1">
        <f>(('logg värden'!I697))/('logg värden'!$I$1)</f>
        <v>25.4</v>
      </c>
      <c r="J697" s="1">
        <f>(('logg värden'!J697))/('logg värden'!$J$1)</f>
        <v>30.6</v>
      </c>
      <c r="K697" s="1">
        <f>(('logg värden'!K697))/('logg värden'!$K$1)</f>
        <v>27.1</v>
      </c>
      <c r="L697" s="1">
        <f>(('logg värden'!L697))/('logg värden'!$L$1)</f>
        <v>26.2</v>
      </c>
      <c r="M697" s="1">
        <f>(('logg värden'!M697))/('logg värden'!$M$1)</f>
        <v>8.1</v>
      </c>
      <c r="N697" s="1">
        <f>(('logg värden'!N697))/('logg värden'!$N$1)</f>
        <v>3.7</v>
      </c>
      <c r="O697" s="1">
        <f>(('logg värden'!O697))/('logg värden'!$O$1)</f>
        <v>45.6</v>
      </c>
      <c r="P697" s="1">
        <f>(('logg värden'!P697))/('logg värden'!$P$1)</f>
        <v>40.799999999999997</v>
      </c>
      <c r="Q697" s="1">
        <f>(('logg värden'!Q697))/('logg värden'!$Q$1)</f>
        <v>29.1</v>
      </c>
      <c r="R697" s="1">
        <f>(('logg värden'!R697))/('logg värden'!$R$1)</f>
        <v>55.1</v>
      </c>
      <c r="S697" s="1">
        <f>(('logg värden'!S697))/('logg värden'!$S$1)</f>
        <v>0.5</v>
      </c>
      <c r="T697" s="1">
        <f>(('logg värden'!T697))/('logg värden'!$T$1)</f>
        <v>15.1</v>
      </c>
      <c r="U697" s="1">
        <f>(('logg värden'!U697))/('logg värden'!$U$1)</f>
        <v>22.3</v>
      </c>
      <c r="V697" s="1">
        <f>(('logg värden'!V697))/('logg värden'!$V$1)</f>
        <v>6.1</v>
      </c>
      <c r="W697" s="1">
        <f>(('logg värden'!W697))/('logg värden'!$W$1)</f>
        <v>213.4</v>
      </c>
      <c r="X697" s="1">
        <f>(('logg värden'!X697))/('logg värden'!$X$1)</f>
        <v>216.8</v>
      </c>
      <c r="Y697" s="1">
        <f>(('logg värden'!Y697))/('logg värden'!$Y$1)</f>
        <v>0</v>
      </c>
      <c r="Z697" s="1">
        <f>(('logg värden'!Z697))/('logg värden'!$Z$1)</f>
        <v>-286.7</v>
      </c>
      <c r="AA697" s="1">
        <f>(('logg värden'!AA697))/('logg värden'!$AA$1)</f>
        <v>26.5</v>
      </c>
      <c r="AB697" s="1">
        <f>(('logg värden'!AB697))/('logg värden'!$AB$1)</f>
        <v>0</v>
      </c>
      <c r="AC697" s="1">
        <f>(('logg värden'!AC697))/('logg värden'!$AC$1)</f>
        <v>0</v>
      </c>
      <c r="AD697" s="1">
        <f>(('logg värden'!AD697))/('logg värden'!$AD$1)</f>
        <v>0.9</v>
      </c>
      <c r="AE697" s="1">
        <f>(('logg värden'!AE697))/('logg värden'!$AE$1)</f>
        <v>0.6</v>
      </c>
      <c r="AF697" s="1">
        <f>(('logg värden'!AF697))/('logg värden'!$AF$1)</f>
        <v>1.4</v>
      </c>
      <c r="AG697" s="1">
        <f>(('logg värden'!AG697))/('logg värden'!$AG$1)</f>
        <v>0</v>
      </c>
      <c r="AH697" s="1">
        <f>(('logg värden'!AH697))/('logg värden'!$AH$1)</f>
        <v>25372</v>
      </c>
      <c r="AI697" s="1">
        <f>(('logg värden'!AI697))/('logg värden'!$AI$1)</f>
        <v>36751</v>
      </c>
      <c r="AJ697" s="1">
        <f>(('logg värden'!AJ697))/('logg värden'!$AJ$1)</f>
        <v>27271.79</v>
      </c>
      <c r="AK697" s="1">
        <f>(('logg värden'!AK697))/('logg värden'!$AK$1)</f>
        <v>5885.66</v>
      </c>
      <c r="AL697" s="1">
        <f t="shared" si="10"/>
        <v>21386.13</v>
      </c>
      <c r="AM697" s="1">
        <f>(('logg värden'!AL697))/('logg värden'!$AL$1)</f>
        <v>1</v>
      </c>
    </row>
    <row r="698" spans="1:39" x14ac:dyDescent="0.2">
      <c r="A698">
        <f>'logg värden'!A698</f>
        <v>44532</v>
      </c>
      <c r="B698">
        <f>'logg värden'!B698</f>
        <v>0.8099884259259259</v>
      </c>
      <c r="C698" s="1">
        <f>(('logg värden'!C698))/('logg värden'!$C$1)</f>
        <v>-4.3</v>
      </c>
      <c r="D698" s="1">
        <f>(('logg värden'!D698))/('logg värden'!$D$1)</f>
        <v>-2.9</v>
      </c>
      <c r="E698" s="1">
        <f>(('logg värden'!E698))/('logg värden'!$E$1)</f>
        <v>21.8</v>
      </c>
      <c r="F698" s="1">
        <f>(('logg värden'!F698))/('logg värden'!$F$1)</f>
        <v>30</v>
      </c>
      <c r="G698" s="1">
        <f>(('logg värden'!G698))/('logg värden'!$G$1)</f>
        <v>33.1</v>
      </c>
      <c r="H698" s="1">
        <f>(('logg värden'!H698))/('logg värden'!$H$1)</f>
        <v>28.5</v>
      </c>
      <c r="I698" s="1">
        <f>(('logg värden'!I698))/('logg värden'!$I$1)</f>
        <v>25.4</v>
      </c>
      <c r="J698" s="1">
        <f>(('logg värden'!J698))/('logg värden'!$J$1)</f>
        <v>30.6</v>
      </c>
      <c r="K698" s="1">
        <f>(('logg värden'!K698))/('logg värden'!$K$1)</f>
        <v>27.1</v>
      </c>
      <c r="L698" s="1">
        <f>(('logg värden'!L698))/('logg värden'!$L$1)</f>
        <v>26.2</v>
      </c>
      <c r="M698" s="1">
        <f>(('logg värden'!M698))/('logg värden'!$M$1)</f>
        <v>8.1</v>
      </c>
      <c r="N698" s="1">
        <f>(('logg värden'!N698))/('logg värden'!$N$1)</f>
        <v>4</v>
      </c>
      <c r="O698" s="1">
        <f>(('logg värden'!O698))/('logg värden'!$O$1)</f>
        <v>45.6</v>
      </c>
      <c r="P698" s="1">
        <f>(('logg värden'!P698))/('logg värden'!$P$1)</f>
        <v>40.799999999999997</v>
      </c>
      <c r="Q698" s="1">
        <f>(('logg värden'!Q698))/('logg värden'!$Q$1)</f>
        <v>29.4</v>
      </c>
      <c r="R698" s="1">
        <f>(('logg värden'!R698))/('logg värden'!$R$1)</f>
        <v>55.4</v>
      </c>
      <c r="S698" s="1">
        <f>(('logg värden'!S698))/('logg värden'!$S$1)</f>
        <v>-0.4</v>
      </c>
      <c r="T698" s="1">
        <f>(('logg värden'!T698))/('logg värden'!$T$1)</f>
        <v>13.7</v>
      </c>
      <c r="U698" s="1">
        <f>(('logg värden'!U698))/('logg värden'!$U$1)</f>
        <v>22.3</v>
      </c>
      <c r="V698" s="1">
        <f>(('logg värden'!V698))/('logg värden'!$V$1)</f>
        <v>5.3</v>
      </c>
      <c r="W698" s="1">
        <f>(('logg värden'!W698))/('logg värden'!$W$1)</f>
        <v>216.2</v>
      </c>
      <c r="X698" s="1">
        <f>(('logg värden'!X698))/('logg värden'!$X$1)</f>
        <v>216.8</v>
      </c>
      <c r="Y698" s="1">
        <f>(('logg värden'!Y698))/('logg värden'!$Y$1)</f>
        <v>0</v>
      </c>
      <c r="Z698" s="1">
        <f>(('logg värden'!Z698))/('logg värden'!$Z$1)</f>
        <v>-290.60000000000002</v>
      </c>
      <c r="AA698" s="1">
        <f>(('logg värden'!AA698))/('logg värden'!$AA$1)</f>
        <v>28.4</v>
      </c>
      <c r="AB698" s="1">
        <f>(('logg värden'!AB698))/('logg värden'!$AB$1)</f>
        <v>0</v>
      </c>
      <c r="AC698" s="1">
        <f>(('logg värden'!AC698))/('logg värden'!$AC$1)</f>
        <v>0</v>
      </c>
      <c r="AD698" s="1">
        <f>(('logg värden'!AD698))/('logg värden'!$AD$1)</f>
        <v>0.9</v>
      </c>
      <c r="AE698" s="1">
        <f>(('logg värden'!AE698))/('logg värden'!$AE$1)</f>
        <v>0.6</v>
      </c>
      <c r="AF698" s="1">
        <f>(('logg värden'!AF698))/('logg värden'!$AF$1)</f>
        <v>1.3</v>
      </c>
      <c r="AG698" s="1">
        <f>(('logg värden'!AG698))/('logg värden'!$AG$1)</f>
        <v>0</v>
      </c>
      <c r="AH698" s="1">
        <f>(('logg värden'!AH698))/('logg värden'!$AH$1)</f>
        <v>25372</v>
      </c>
      <c r="AI698" s="1">
        <f>(('logg värden'!AI698))/('logg värden'!$AI$1)</f>
        <v>36751</v>
      </c>
      <c r="AJ698" s="1">
        <f>(('logg värden'!AJ698))/('logg värden'!$AJ$1)</f>
        <v>27271.79</v>
      </c>
      <c r="AK698" s="1">
        <f>(('logg värden'!AK698))/('logg värden'!$AK$1)</f>
        <v>5885.66</v>
      </c>
      <c r="AL698" s="1">
        <f t="shared" si="10"/>
        <v>21386.13</v>
      </c>
      <c r="AM698" s="1">
        <f>(('logg värden'!AL698))/('logg värden'!$AL$1)</f>
        <v>1</v>
      </c>
    </row>
    <row r="699" spans="1:39" x14ac:dyDescent="0.2">
      <c r="A699">
        <f>'logg värden'!A699</f>
        <v>44532</v>
      </c>
      <c r="B699">
        <f>'logg värden'!B699</f>
        <v>0.81068287037037035</v>
      </c>
      <c r="C699" s="1">
        <f>(('logg värden'!C699))/('logg värden'!$C$1)</f>
        <v>-4.4000000000000004</v>
      </c>
      <c r="D699" s="1">
        <f>(('logg värden'!D699))/('logg värden'!$D$1)</f>
        <v>-2.9</v>
      </c>
      <c r="E699" s="1">
        <f>(('logg värden'!E699))/('logg värden'!$E$1)</f>
        <v>21.8</v>
      </c>
      <c r="F699" s="1">
        <f>(('logg värden'!F699))/('logg värden'!$F$1)</f>
        <v>30</v>
      </c>
      <c r="G699" s="1">
        <f>(('logg värden'!G699))/('logg värden'!$G$1)</f>
        <v>33.1</v>
      </c>
      <c r="H699" s="1">
        <f>(('logg värden'!H699))/('logg värden'!$H$1)</f>
        <v>28.7</v>
      </c>
      <c r="I699" s="1">
        <f>(('logg värden'!I699))/('logg värden'!$I$1)</f>
        <v>25.4</v>
      </c>
      <c r="J699" s="1">
        <f>(('logg värden'!J699))/('logg värden'!$J$1)</f>
        <v>30.6</v>
      </c>
      <c r="K699" s="1">
        <f>(('logg värden'!K699))/('logg värden'!$K$1)</f>
        <v>27.2</v>
      </c>
      <c r="L699" s="1">
        <f>(('logg värden'!L699))/('logg värden'!$L$1)</f>
        <v>26.2</v>
      </c>
      <c r="M699" s="1">
        <f>(('logg värden'!M699))/('logg värden'!$M$1)</f>
        <v>8.1999999999999993</v>
      </c>
      <c r="N699" s="1">
        <f>(('logg värden'!N699))/('logg värden'!$N$1)</f>
        <v>4.2</v>
      </c>
      <c r="O699" s="1">
        <f>(('logg värden'!O699))/('logg värden'!$O$1)</f>
        <v>45.6</v>
      </c>
      <c r="P699" s="1">
        <f>(('logg värden'!P699))/('logg värden'!$P$1)</f>
        <v>40.700000000000003</v>
      </c>
      <c r="Q699" s="1">
        <f>(('logg värden'!Q699))/('logg värden'!$Q$1)</f>
        <v>29.6</v>
      </c>
      <c r="R699" s="1">
        <f>(('logg värden'!R699))/('logg värden'!$R$1)</f>
        <v>55.9</v>
      </c>
      <c r="S699" s="1">
        <f>(('logg värden'!S699))/('logg värden'!$S$1)</f>
        <v>-1.5</v>
      </c>
      <c r="T699" s="1">
        <f>(('logg värden'!T699))/('logg värden'!$T$1)</f>
        <v>12.6</v>
      </c>
      <c r="U699" s="1">
        <f>(('logg värden'!U699))/('logg värden'!$U$1)</f>
        <v>22.3</v>
      </c>
      <c r="V699" s="1">
        <f>(('logg värden'!V699))/('logg värden'!$V$1)</f>
        <v>4.4000000000000004</v>
      </c>
      <c r="W699" s="1">
        <f>(('logg värden'!W699))/('logg värden'!$W$1)</f>
        <v>213.8</v>
      </c>
      <c r="X699" s="1">
        <f>(('logg värden'!X699))/('logg värden'!$X$1)</f>
        <v>216.8</v>
      </c>
      <c r="Y699" s="1">
        <f>(('logg värden'!Y699))/('logg värden'!$Y$1)</f>
        <v>0</v>
      </c>
      <c r="Z699" s="1">
        <f>(('logg värden'!Z699))/('logg värden'!$Z$1)</f>
        <v>-294.3</v>
      </c>
      <c r="AA699" s="1">
        <f>(('logg värden'!AA699))/('logg värden'!$AA$1)</f>
        <v>31.4</v>
      </c>
      <c r="AB699" s="1">
        <f>(('logg värden'!AB699))/('logg värden'!$AB$1)</f>
        <v>0</v>
      </c>
      <c r="AC699" s="1">
        <f>(('logg värden'!AC699))/('logg värden'!$AC$1)</f>
        <v>0</v>
      </c>
      <c r="AD699" s="1">
        <f>(('logg värden'!AD699))/('logg värden'!$AD$1)</f>
        <v>1.5</v>
      </c>
      <c r="AE699" s="1">
        <f>(('logg värden'!AE699))/('logg värden'!$AE$1)</f>
        <v>0.6</v>
      </c>
      <c r="AF699" s="1">
        <f>(('logg värden'!AF699))/('logg värden'!$AF$1)</f>
        <v>1.4</v>
      </c>
      <c r="AG699" s="1">
        <f>(('logg värden'!AG699))/('logg värden'!$AG$1)</f>
        <v>0</v>
      </c>
      <c r="AH699" s="1">
        <f>(('logg värden'!AH699))/('logg värden'!$AH$1)</f>
        <v>25372</v>
      </c>
      <c r="AI699" s="1">
        <f>(('logg värden'!AI699))/('logg värden'!$AI$1)</f>
        <v>36751</v>
      </c>
      <c r="AJ699" s="1">
        <f>(('logg värden'!AJ699))/('logg värden'!$AJ$1)</f>
        <v>27271.79</v>
      </c>
      <c r="AK699" s="1">
        <f>(('logg värden'!AK699))/('logg värden'!$AK$1)</f>
        <v>5885.66</v>
      </c>
      <c r="AL699" s="1">
        <f t="shared" si="10"/>
        <v>21386.13</v>
      </c>
      <c r="AM699" s="1">
        <f>(('logg värden'!AL699))/('logg värden'!$AL$1)</f>
        <v>1</v>
      </c>
    </row>
    <row r="700" spans="1:39" x14ac:dyDescent="0.2">
      <c r="A700">
        <f>'logg värden'!A700</f>
        <v>44532</v>
      </c>
      <c r="B700">
        <f>'logg värden'!B700</f>
        <v>0.81137731481481479</v>
      </c>
      <c r="C700" s="1">
        <f>(('logg värden'!C700))/('logg värden'!$C$1)</f>
        <v>-4.4000000000000004</v>
      </c>
      <c r="D700" s="1">
        <f>(('logg värden'!D700))/('logg värden'!$D$1)</f>
        <v>-2.9</v>
      </c>
      <c r="E700" s="1">
        <f>(('logg värden'!E700))/('logg värden'!$E$1)</f>
        <v>21.8</v>
      </c>
      <c r="F700" s="1">
        <f>(('logg värden'!F700))/('logg värden'!$F$1)</f>
        <v>30</v>
      </c>
      <c r="G700" s="1">
        <f>(('logg värden'!G700))/('logg värden'!$G$1)</f>
        <v>33.1</v>
      </c>
      <c r="H700" s="1">
        <f>(('logg värden'!H700))/('logg värden'!$H$1)</f>
        <v>28.9</v>
      </c>
      <c r="I700" s="1">
        <f>(('logg värden'!I700))/('logg värden'!$I$1)</f>
        <v>25.4</v>
      </c>
      <c r="J700" s="1">
        <f>(('logg värden'!J700))/('logg värden'!$J$1)</f>
        <v>30.6</v>
      </c>
      <c r="K700" s="1">
        <f>(('logg värden'!K700))/('logg värden'!$K$1)</f>
        <v>27.2</v>
      </c>
      <c r="L700" s="1">
        <f>(('logg värden'!L700))/('logg värden'!$L$1)</f>
        <v>26.2</v>
      </c>
      <c r="M700" s="1">
        <f>(('logg värden'!M700))/('logg värden'!$M$1)</f>
        <v>8.1999999999999993</v>
      </c>
      <c r="N700" s="1">
        <f>(('logg värden'!N700))/('logg värden'!$N$1)</f>
        <v>4.5</v>
      </c>
      <c r="O700" s="1">
        <f>(('logg värden'!O700))/('logg värden'!$O$1)</f>
        <v>45.6</v>
      </c>
      <c r="P700" s="1">
        <f>(('logg värden'!P700))/('logg värden'!$P$1)</f>
        <v>40.700000000000003</v>
      </c>
      <c r="Q700" s="1">
        <f>(('logg värden'!Q700))/('logg värden'!$Q$1)</f>
        <v>29.9</v>
      </c>
      <c r="R700" s="1">
        <f>(('logg värden'!R700))/('logg värden'!$R$1)</f>
        <v>56.4</v>
      </c>
      <c r="S700" s="1">
        <f>(('logg värden'!S700))/('logg värden'!$S$1)</f>
        <v>-2.6</v>
      </c>
      <c r="T700" s="1">
        <f>(('logg värden'!T700))/('logg värden'!$T$1)</f>
        <v>11.5</v>
      </c>
      <c r="U700" s="1">
        <f>(('logg värden'!U700))/('logg värden'!$U$1)</f>
        <v>22.3</v>
      </c>
      <c r="V700" s="1">
        <f>(('logg värden'!V700))/('logg värden'!$V$1)</f>
        <v>3.6</v>
      </c>
      <c r="W700" s="1">
        <f>(('logg värden'!W700))/('logg värden'!$W$1)</f>
        <v>212</v>
      </c>
      <c r="X700" s="1">
        <f>(('logg värden'!X700))/('logg värden'!$X$1)</f>
        <v>216.8</v>
      </c>
      <c r="Y700" s="1">
        <f>(('logg värden'!Y700))/('logg värden'!$Y$1)</f>
        <v>0</v>
      </c>
      <c r="Z700" s="1">
        <f>(('logg värden'!Z700))/('logg värden'!$Z$1)</f>
        <v>-297.8</v>
      </c>
      <c r="AA700" s="1">
        <f>(('logg värden'!AA700))/('logg värden'!$AA$1)</f>
        <v>34.5</v>
      </c>
      <c r="AB700" s="1">
        <f>(('logg värden'!AB700))/('logg värden'!$AB$1)</f>
        <v>0</v>
      </c>
      <c r="AC700" s="1">
        <f>(('logg värden'!AC700))/('logg värden'!$AC$1)</f>
        <v>0</v>
      </c>
      <c r="AD700" s="1">
        <f>(('logg värden'!AD700))/('logg värden'!$AD$1)</f>
        <v>1.2</v>
      </c>
      <c r="AE700" s="1">
        <f>(('logg värden'!AE700))/('logg värden'!$AE$1)</f>
        <v>0.7</v>
      </c>
      <c r="AF700" s="1">
        <f>(('logg värden'!AF700))/('logg värden'!$AF$1)</f>
        <v>1.3</v>
      </c>
      <c r="AG700" s="1">
        <f>(('logg värden'!AG700))/('logg värden'!$AG$1)</f>
        <v>0</v>
      </c>
      <c r="AH700" s="1">
        <f>(('logg värden'!AH700))/('logg värden'!$AH$1)</f>
        <v>25372</v>
      </c>
      <c r="AI700" s="1">
        <f>(('logg värden'!AI700))/('logg värden'!$AI$1)</f>
        <v>36751</v>
      </c>
      <c r="AJ700" s="1">
        <f>(('logg värden'!AJ700))/('logg värden'!$AJ$1)</f>
        <v>27271.79</v>
      </c>
      <c r="AK700" s="1">
        <f>(('logg värden'!AK700))/('logg värden'!$AK$1)</f>
        <v>5885.66</v>
      </c>
      <c r="AL700" s="1">
        <f t="shared" si="10"/>
        <v>21386.13</v>
      </c>
      <c r="AM700" s="1">
        <f>(('logg värden'!AL700))/('logg värden'!$AL$1)</f>
        <v>1</v>
      </c>
    </row>
    <row r="701" spans="1:39" x14ac:dyDescent="0.2">
      <c r="A701">
        <f>'logg värden'!A701</f>
        <v>44532</v>
      </c>
      <c r="B701">
        <f>'logg värden'!B701</f>
        <v>0.81207175925925934</v>
      </c>
      <c r="C701" s="1">
        <f>(('logg värden'!C701))/('logg värden'!$C$1)</f>
        <v>-4.3</v>
      </c>
      <c r="D701" s="1">
        <f>(('logg värden'!D701))/('logg värden'!$D$1)</f>
        <v>-2.9</v>
      </c>
      <c r="E701" s="1">
        <f>(('logg värden'!E701))/('logg värden'!$E$1)</f>
        <v>21.7</v>
      </c>
      <c r="F701" s="1">
        <f>(('logg värden'!F701))/('logg värden'!$F$1)</f>
        <v>30</v>
      </c>
      <c r="G701" s="1">
        <f>(('logg värden'!G701))/('logg värden'!$G$1)</f>
        <v>33.1</v>
      </c>
      <c r="H701" s="1">
        <f>(('logg värden'!H701))/('logg värden'!$H$1)</f>
        <v>29.1</v>
      </c>
      <c r="I701" s="1">
        <f>(('logg värden'!I701))/('logg värden'!$I$1)</f>
        <v>25.4</v>
      </c>
      <c r="J701" s="1">
        <f>(('logg värden'!J701))/('logg värden'!$J$1)</f>
        <v>30.6</v>
      </c>
      <c r="K701" s="1">
        <f>(('logg värden'!K701))/('logg värden'!$K$1)</f>
        <v>27.3</v>
      </c>
      <c r="L701" s="1">
        <f>(('logg värden'!L701))/('logg värden'!$L$1)</f>
        <v>26.2</v>
      </c>
      <c r="M701" s="1">
        <f>(('logg värden'!M701))/('logg värden'!$M$1)</f>
        <v>8.1</v>
      </c>
      <c r="N701" s="1">
        <f>(('logg värden'!N701))/('logg värden'!$N$1)</f>
        <v>4.7</v>
      </c>
      <c r="O701" s="1">
        <f>(('logg värden'!O701))/('logg värden'!$O$1)</f>
        <v>45.6</v>
      </c>
      <c r="P701" s="1">
        <f>(('logg värden'!P701))/('logg värden'!$P$1)</f>
        <v>40.700000000000003</v>
      </c>
      <c r="Q701" s="1">
        <f>(('logg värden'!Q701))/('logg värden'!$Q$1)</f>
        <v>30.1</v>
      </c>
      <c r="R701" s="1">
        <f>(('logg värden'!R701))/('logg värden'!$R$1)</f>
        <v>57</v>
      </c>
      <c r="S701" s="1">
        <f>(('logg värden'!S701))/('logg värden'!$S$1)</f>
        <v>-3.5</v>
      </c>
      <c r="T701" s="1">
        <f>(('logg värden'!T701))/('logg värden'!$T$1)</f>
        <v>10.6</v>
      </c>
      <c r="U701" s="1">
        <f>(('logg värden'!U701))/('logg värden'!$U$1)</f>
        <v>22.3</v>
      </c>
      <c r="V701" s="1">
        <f>(('logg värden'!V701))/('logg värden'!$V$1)</f>
        <v>2.7</v>
      </c>
      <c r="W701" s="1">
        <f>(('logg värden'!W701))/('logg värden'!$W$1)</f>
        <v>214.7</v>
      </c>
      <c r="X701" s="1">
        <f>(('logg värden'!X701))/('logg värden'!$X$1)</f>
        <v>216.8</v>
      </c>
      <c r="Y701" s="1">
        <f>(('logg värden'!Y701))/('logg värden'!$Y$1)</f>
        <v>0</v>
      </c>
      <c r="Z701" s="1">
        <f>(('logg värden'!Z701))/('logg värden'!$Z$1)</f>
        <v>-301</v>
      </c>
      <c r="AA701" s="1">
        <f>(('logg värden'!AA701))/('logg värden'!$AA$1)</f>
        <v>36.4</v>
      </c>
      <c r="AB701" s="1">
        <f>(('logg värden'!AB701))/('logg värden'!$AB$1)</f>
        <v>0</v>
      </c>
      <c r="AC701" s="1">
        <f>(('logg värden'!AC701))/('logg värden'!$AC$1)</f>
        <v>0</v>
      </c>
      <c r="AD701" s="1">
        <f>(('logg värden'!AD701))/('logg värden'!$AD$1)</f>
        <v>1</v>
      </c>
      <c r="AE701" s="1">
        <f>(('logg värden'!AE701))/('logg värden'!$AE$1)</f>
        <v>1</v>
      </c>
      <c r="AF701" s="1">
        <f>(('logg värden'!AF701))/('logg värden'!$AF$1)</f>
        <v>1.5</v>
      </c>
      <c r="AG701" s="1">
        <f>(('logg värden'!AG701))/('logg värden'!$AG$1)</f>
        <v>0</v>
      </c>
      <c r="AH701" s="1">
        <f>(('logg värden'!AH701))/('logg värden'!$AH$1)</f>
        <v>25372</v>
      </c>
      <c r="AI701" s="1">
        <f>(('logg värden'!AI701))/('logg värden'!$AI$1)</f>
        <v>36751</v>
      </c>
      <c r="AJ701" s="1">
        <f>(('logg värden'!AJ701))/('logg värden'!$AJ$1)</f>
        <v>27271.79</v>
      </c>
      <c r="AK701" s="1">
        <f>(('logg värden'!AK701))/('logg värden'!$AK$1)</f>
        <v>5885.66</v>
      </c>
      <c r="AL701" s="1">
        <f t="shared" si="10"/>
        <v>21386.13</v>
      </c>
      <c r="AM701" s="1">
        <f>(('logg värden'!AL701))/('logg värden'!$AL$1)</f>
        <v>1</v>
      </c>
    </row>
    <row r="702" spans="1:39" x14ac:dyDescent="0.2">
      <c r="A702">
        <f>'logg värden'!A702</f>
        <v>44532</v>
      </c>
      <c r="B702">
        <f>'logg värden'!B702</f>
        <v>0.81276620370370367</v>
      </c>
      <c r="C702" s="1">
        <f>(('logg värden'!C702))/('logg värden'!$C$1)</f>
        <v>-4.4000000000000004</v>
      </c>
      <c r="D702" s="1">
        <f>(('logg värden'!D702))/('logg värden'!$D$1)</f>
        <v>-2.9</v>
      </c>
      <c r="E702" s="1">
        <f>(('logg värden'!E702))/('logg värden'!$E$1)</f>
        <v>21.8</v>
      </c>
      <c r="F702" s="1">
        <f>(('logg värden'!F702))/('logg värden'!$F$1)</f>
        <v>30</v>
      </c>
      <c r="G702" s="1">
        <f>(('logg värden'!G702))/('logg värden'!$G$1)</f>
        <v>33.1</v>
      </c>
      <c r="H702" s="1">
        <f>(('logg värden'!H702))/('logg värden'!$H$1)</f>
        <v>29.3</v>
      </c>
      <c r="I702" s="1">
        <f>(('logg värden'!I702))/('logg värden'!$I$1)</f>
        <v>25.4</v>
      </c>
      <c r="J702" s="1">
        <f>(('logg värden'!J702))/('logg värden'!$J$1)</f>
        <v>30.6</v>
      </c>
      <c r="K702" s="1">
        <f>(('logg värden'!K702))/('logg värden'!$K$1)</f>
        <v>27.4</v>
      </c>
      <c r="L702" s="1">
        <f>(('logg värden'!L702))/('logg värden'!$L$1)</f>
        <v>26.2</v>
      </c>
      <c r="M702" s="1">
        <f>(('logg värden'!M702))/('logg värden'!$M$1)</f>
        <v>8.1999999999999993</v>
      </c>
      <c r="N702" s="1">
        <f>(('logg värden'!N702))/('logg värden'!$N$1)</f>
        <v>5</v>
      </c>
      <c r="O702" s="1">
        <f>(('logg värden'!O702))/('logg värden'!$O$1)</f>
        <v>45.6</v>
      </c>
      <c r="P702" s="1">
        <f>(('logg värden'!P702))/('logg värden'!$P$1)</f>
        <v>40.700000000000003</v>
      </c>
      <c r="Q702" s="1">
        <f>(('logg värden'!Q702))/('logg värden'!$Q$1)</f>
        <v>30.4</v>
      </c>
      <c r="R702" s="1">
        <f>(('logg värden'!R702))/('logg värden'!$R$1)</f>
        <v>57.4</v>
      </c>
      <c r="S702" s="1">
        <f>(('logg värden'!S702))/('logg värden'!$S$1)</f>
        <v>-4.4000000000000004</v>
      </c>
      <c r="T702" s="1">
        <f>(('logg värden'!T702))/('logg värden'!$T$1)</f>
        <v>9.9</v>
      </c>
      <c r="U702" s="1">
        <f>(('logg värden'!U702))/('logg värden'!$U$1)</f>
        <v>22.3</v>
      </c>
      <c r="V702" s="1">
        <f>(('logg värden'!V702))/('logg värden'!$V$1)</f>
        <v>2.1</v>
      </c>
      <c r="W702" s="1">
        <f>(('logg värden'!W702))/('logg värden'!$W$1)</f>
        <v>212.3</v>
      </c>
      <c r="X702" s="1">
        <f>(('logg värden'!X702))/('logg värden'!$X$1)</f>
        <v>216.8</v>
      </c>
      <c r="Y702" s="1">
        <f>(('logg värden'!Y702))/('logg värden'!$Y$1)</f>
        <v>0</v>
      </c>
      <c r="Z702" s="1">
        <f>(('logg värden'!Z702))/('logg värden'!$Z$1)</f>
        <v>-304</v>
      </c>
      <c r="AA702" s="1">
        <f>(('logg värden'!AA702))/('logg värden'!$AA$1)</f>
        <v>39.4</v>
      </c>
      <c r="AB702" s="1">
        <f>(('logg värden'!AB702))/('logg värden'!$AB$1)</f>
        <v>0</v>
      </c>
      <c r="AC702" s="1">
        <f>(('logg värden'!AC702))/('logg värden'!$AC$1)</f>
        <v>0</v>
      </c>
      <c r="AD702" s="1">
        <f>(('logg värden'!AD702))/('logg värden'!$AD$1)</f>
        <v>1</v>
      </c>
      <c r="AE702" s="1">
        <f>(('logg värden'!AE702))/('logg värden'!$AE$1)</f>
        <v>0.9</v>
      </c>
      <c r="AF702" s="1">
        <f>(('logg värden'!AF702))/('logg värden'!$AF$1)</f>
        <v>1.6</v>
      </c>
      <c r="AG702" s="1">
        <f>(('logg värden'!AG702))/('logg värden'!$AG$1)</f>
        <v>0</v>
      </c>
      <c r="AH702" s="1">
        <f>(('logg värden'!AH702))/('logg värden'!$AH$1)</f>
        <v>25372</v>
      </c>
      <c r="AI702" s="1">
        <f>(('logg värden'!AI702))/('logg värden'!$AI$1)</f>
        <v>36751</v>
      </c>
      <c r="AJ702" s="1">
        <f>(('logg värden'!AJ702))/('logg värden'!$AJ$1)</f>
        <v>27271.79</v>
      </c>
      <c r="AK702" s="1">
        <f>(('logg värden'!AK702))/('logg värden'!$AK$1)</f>
        <v>5885.66</v>
      </c>
      <c r="AL702" s="1">
        <f t="shared" si="10"/>
        <v>21386.13</v>
      </c>
      <c r="AM702" s="1">
        <f>(('logg värden'!AL702))/('logg värden'!$AL$1)</f>
        <v>1</v>
      </c>
    </row>
    <row r="703" spans="1:39" x14ac:dyDescent="0.2">
      <c r="A703">
        <f>'logg värden'!A703</f>
        <v>44532</v>
      </c>
      <c r="B703">
        <f>'logg värden'!B703</f>
        <v>0.81346064814814811</v>
      </c>
      <c r="C703" s="1">
        <f>(('logg värden'!C703))/('logg värden'!$C$1)</f>
        <v>-4.4000000000000004</v>
      </c>
      <c r="D703" s="1">
        <f>(('logg värden'!D703))/('logg värden'!$D$1)</f>
        <v>-3</v>
      </c>
      <c r="E703" s="1">
        <f>(('logg värden'!E703))/('logg värden'!$E$1)</f>
        <v>21.8</v>
      </c>
      <c r="F703" s="1">
        <f>(('logg värden'!F703))/('logg värden'!$F$1)</f>
        <v>30</v>
      </c>
      <c r="G703" s="1">
        <f>(('logg värden'!G703))/('logg värden'!$G$1)</f>
        <v>33.1</v>
      </c>
      <c r="H703" s="1">
        <f>(('logg värden'!H703))/('logg värden'!$H$1)</f>
        <v>29.4</v>
      </c>
      <c r="I703" s="1">
        <f>(('logg värden'!I703))/('logg värden'!$I$1)</f>
        <v>25.4</v>
      </c>
      <c r="J703" s="1">
        <f>(('logg värden'!J703))/('logg värden'!$J$1)</f>
        <v>30.6</v>
      </c>
      <c r="K703" s="1">
        <f>(('logg värden'!K703))/('logg värden'!$K$1)</f>
        <v>27.5</v>
      </c>
      <c r="L703" s="1">
        <f>(('logg värden'!L703))/('logg värden'!$L$1)</f>
        <v>26.2</v>
      </c>
      <c r="M703" s="1">
        <f>(('logg värden'!M703))/('logg värden'!$M$1)</f>
        <v>8.1999999999999993</v>
      </c>
      <c r="N703" s="1">
        <f>(('logg värden'!N703))/('logg värden'!$N$1)</f>
        <v>5.2</v>
      </c>
      <c r="O703" s="1">
        <f>(('logg värden'!O703))/('logg värden'!$O$1)</f>
        <v>45.5</v>
      </c>
      <c r="P703" s="1">
        <f>(('logg värden'!P703))/('logg värden'!$P$1)</f>
        <v>40.700000000000003</v>
      </c>
      <c r="Q703" s="1">
        <f>(('logg värden'!Q703))/('logg värden'!$Q$1)</f>
        <v>30.6</v>
      </c>
      <c r="R703" s="1">
        <f>(('logg värden'!R703))/('logg värden'!$R$1)</f>
        <v>57.9</v>
      </c>
      <c r="S703" s="1">
        <f>(('logg värden'!S703))/('logg värden'!$S$1)</f>
        <v>-4.8</v>
      </c>
      <c r="T703" s="1">
        <f>(('logg värden'!T703))/('logg värden'!$T$1)</f>
        <v>9.1</v>
      </c>
      <c r="U703" s="1">
        <f>(('logg värden'!U703))/('logg värden'!$U$1)</f>
        <v>22.2</v>
      </c>
      <c r="V703" s="1">
        <f>(('logg värden'!V703))/('logg värden'!$V$1)</f>
        <v>1.3</v>
      </c>
      <c r="W703" s="1">
        <f>(('logg värden'!W703))/('logg värden'!$W$1)</f>
        <v>210.7</v>
      </c>
      <c r="X703" s="1">
        <f>(('logg värden'!X703))/('logg värden'!$X$1)</f>
        <v>216.8</v>
      </c>
      <c r="Y703" s="1">
        <f>(('logg värden'!Y703))/('logg värden'!$Y$1)</f>
        <v>0</v>
      </c>
      <c r="Z703" s="1">
        <f>(('logg värden'!Z703))/('logg värden'!$Z$1)</f>
        <v>-306.7</v>
      </c>
      <c r="AA703" s="1">
        <f>(('logg värden'!AA703))/('logg värden'!$AA$1)</f>
        <v>41.5</v>
      </c>
      <c r="AB703" s="1">
        <f>(('logg värden'!AB703))/('logg värden'!$AB$1)</f>
        <v>0</v>
      </c>
      <c r="AC703" s="1">
        <f>(('logg värden'!AC703))/('logg värden'!$AC$1)</f>
        <v>0</v>
      </c>
      <c r="AD703" s="1">
        <f>(('logg värden'!AD703))/('logg värden'!$AD$1)</f>
        <v>1</v>
      </c>
      <c r="AE703" s="1">
        <f>(('logg värden'!AE703))/('logg värden'!$AE$1)</f>
        <v>0.9</v>
      </c>
      <c r="AF703" s="1">
        <f>(('logg värden'!AF703))/('logg värden'!$AF$1)</f>
        <v>1.9</v>
      </c>
      <c r="AG703" s="1">
        <f>(('logg värden'!AG703))/('logg värden'!$AG$1)</f>
        <v>0</v>
      </c>
      <c r="AH703" s="1">
        <f>(('logg värden'!AH703))/('logg värden'!$AH$1)</f>
        <v>25372</v>
      </c>
      <c r="AI703" s="1">
        <f>(('logg värden'!AI703))/('logg värden'!$AI$1)</f>
        <v>36751</v>
      </c>
      <c r="AJ703" s="1">
        <f>(('logg värden'!AJ703))/('logg värden'!$AJ$1)</f>
        <v>27271.79</v>
      </c>
      <c r="AK703" s="1">
        <f>(('logg värden'!AK703))/('logg värden'!$AK$1)</f>
        <v>5885.66</v>
      </c>
      <c r="AL703" s="1">
        <f t="shared" si="10"/>
        <v>21386.13</v>
      </c>
      <c r="AM703" s="1">
        <f>(('logg värden'!AL703))/('logg värden'!$AL$1)</f>
        <v>1</v>
      </c>
    </row>
    <row r="704" spans="1:39" x14ac:dyDescent="0.2">
      <c r="A704">
        <f>'logg värden'!A704</f>
        <v>44532</v>
      </c>
      <c r="B704">
        <f>'logg värden'!B704</f>
        <v>0.81415509259259267</v>
      </c>
      <c r="C704" s="1">
        <f>(('logg värden'!C704))/('logg värden'!$C$1)</f>
        <v>-4.3</v>
      </c>
      <c r="D704" s="1">
        <f>(('logg värden'!D704))/('logg värden'!$D$1)</f>
        <v>-3</v>
      </c>
      <c r="E704" s="1">
        <f>(('logg värden'!E704))/('logg värden'!$E$1)</f>
        <v>21.7</v>
      </c>
      <c r="F704" s="1">
        <f>(('logg värden'!F704))/('logg värden'!$F$1)</f>
        <v>30</v>
      </c>
      <c r="G704" s="1">
        <f>(('logg värden'!G704))/('logg värden'!$G$1)</f>
        <v>33.200000000000003</v>
      </c>
      <c r="H704" s="1">
        <f>(('logg värden'!H704))/('logg värden'!$H$1)</f>
        <v>29.7</v>
      </c>
      <c r="I704" s="1">
        <f>(('logg värden'!I704))/('logg värden'!$I$1)</f>
        <v>25.4</v>
      </c>
      <c r="J704" s="1">
        <f>(('logg värden'!J704))/('logg värden'!$J$1)</f>
        <v>30.7</v>
      </c>
      <c r="K704" s="1">
        <f>(('logg värden'!K704))/('logg värden'!$K$1)</f>
        <v>27.6</v>
      </c>
      <c r="L704" s="1">
        <f>(('logg värden'!L704))/('logg värden'!$L$1)</f>
        <v>26.2</v>
      </c>
      <c r="M704" s="1">
        <f>(('logg värden'!M704))/('logg värden'!$M$1)</f>
        <v>8.1</v>
      </c>
      <c r="N704" s="1">
        <f>(('logg värden'!N704))/('logg värden'!$N$1)</f>
        <v>5.4</v>
      </c>
      <c r="O704" s="1">
        <f>(('logg värden'!O704))/('logg värden'!$O$1)</f>
        <v>45.5</v>
      </c>
      <c r="P704" s="1">
        <f>(('logg värden'!P704))/('logg värden'!$P$1)</f>
        <v>40.700000000000003</v>
      </c>
      <c r="Q704" s="1">
        <f>(('logg värden'!Q704))/('logg värden'!$Q$1)</f>
        <v>30.8</v>
      </c>
      <c r="R704" s="1">
        <f>(('logg värden'!R704))/('logg värden'!$R$1)</f>
        <v>58.4</v>
      </c>
      <c r="S704" s="1">
        <f>(('logg värden'!S704))/('logg värden'!$S$1)</f>
        <v>-5.8</v>
      </c>
      <c r="T704" s="1">
        <f>(('logg värden'!T704))/('logg värden'!$T$1)</f>
        <v>8.5</v>
      </c>
      <c r="U704" s="1">
        <f>(('logg värden'!U704))/('logg värden'!$U$1)</f>
        <v>22.2</v>
      </c>
      <c r="V704" s="1">
        <f>(('logg värden'!V704))/('logg värden'!$V$1)</f>
        <v>0.7</v>
      </c>
      <c r="W704" s="1">
        <f>(('logg värden'!W704))/('logg värden'!$W$1)</f>
        <v>219.1</v>
      </c>
      <c r="X704" s="1">
        <f>(('logg värden'!X704))/('logg värden'!$X$1)</f>
        <v>216.8</v>
      </c>
      <c r="Y704" s="1">
        <f>(('logg värden'!Y704))/('logg värden'!$Y$1)</f>
        <v>0</v>
      </c>
      <c r="Z704" s="1">
        <f>(('logg värden'!Z704))/('logg värden'!$Z$1)</f>
        <v>-309.2</v>
      </c>
      <c r="AA704" s="1">
        <f>(('logg värden'!AA704))/('logg värden'!$AA$1)</f>
        <v>43.5</v>
      </c>
      <c r="AB704" s="1">
        <f>(('logg värden'!AB704))/('logg värden'!$AB$1)</f>
        <v>0</v>
      </c>
      <c r="AC704" s="1">
        <f>(('logg värden'!AC704))/('logg värden'!$AC$1)</f>
        <v>0</v>
      </c>
      <c r="AD704" s="1">
        <f>(('logg värden'!AD704))/('logg värden'!$AD$1)</f>
        <v>1.4</v>
      </c>
      <c r="AE704" s="1">
        <f>(('logg värden'!AE704))/('logg värden'!$AE$1)</f>
        <v>1.2</v>
      </c>
      <c r="AF704" s="1">
        <f>(('logg värden'!AF704))/('logg värden'!$AF$1)</f>
        <v>1.9</v>
      </c>
      <c r="AG704" s="1">
        <f>(('logg värden'!AG704))/('logg värden'!$AG$1)</f>
        <v>0</v>
      </c>
      <c r="AH704" s="1">
        <f>(('logg värden'!AH704))/('logg värden'!$AH$1)</f>
        <v>25372</v>
      </c>
      <c r="AI704" s="1">
        <f>(('logg värden'!AI704))/('logg värden'!$AI$1)</f>
        <v>36751</v>
      </c>
      <c r="AJ704" s="1">
        <f>(('logg värden'!AJ704))/('logg värden'!$AJ$1)</f>
        <v>27271.79</v>
      </c>
      <c r="AK704" s="1">
        <f>(('logg värden'!AK704))/('logg värden'!$AK$1)</f>
        <v>5885.66</v>
      </c>
      <c r="AL704" s="1">
        <f t="shared" si="10"/>
        <v>21386.13</v>
      </c>
      <c r="AM704" s="1">
        <f>(('logg värden'!AL704))/('logg värden'!$AL$1)</f>
        <v>1</v>
      </c>
    </row>
    <row r="705" spans="1:39" x14ac:dyDescent="0.2">
      <c r="A705">
        <f>'logg värden'!A705</f>
        <v>44532</v>
      </c>
      <c r="B705">
        <f>'logg värden'!B705</f>
        <v>0.81484953703703711</v>
      </c>
      <c r="C705" s="1">
        <f>(('logg värden'!C705))/('logg värden'!$C$1)</f>
        <v>-4.3</v>
      </c>
      <c r="D705" s="1">
        <f>(('logg värden'!D705))/('logg värden'!$D$1)</f>
        <v>-3</v>
      </c>
      <c r="E705" s="1">
        <f>(('logg värden'!E705))/('logg värden'!$E$1)</f>
        <v>21.7</v>
      </c>
      <c r="F705" s="1">
        <f>(('logg värden'!F705))/('logg värden'!$F$1)</f>
        <v>30</v>
      </c>
      <c r="G705" s="1">
        <f>(('logg värden'!G705))/('logg värden'!$G$1)</f>
        <v>33.200000000000003</v>
      </c>
      <c r="H705" s="1">
        <f>(('logg värden'!H705))/('logg värden'!$H$1)</f>
        <v>29.9</v>
      </c>
      <c r="I705" s="1">
        <f>(('logg värden'!I705))/('logg värden'!$I$1)</f>
        <v>25.4</v>
      </c>
      <c r="J705" s="1">
        <f>(('logg värden'!J705))/('logg värden'!$J$1)</f>
        <v>30.7</v>
      </c>
      <c r="K705" s="1">
        <f>(('logg värden'!K705))/('logg värden'!$K$1)</f>
        <v>27.7</v>
      </c>
      <c r="L705" s="1">
        <f>(('logg värden'!L705))/('logg värden'!$L$1)</f>
        <v>26.3</v>
      </c>
      <c r="M705" s="1">
        <f>(('logg värden'!M705))/('logg värden'!$M$1)</f>
        <v>8.1</v>
      </c>
      <c r="N705" s="1">
        <f>(('logg värden'!N705))/('logg värden'!$N$1)</f>
        <v>5.6</v>
      </c>
      <c r="O705" s="1">
        <f>(('logg värden'!O705))/('logg värden'!$O$1)</f>
        <v>45.5</v>
      </c>
      <c r="P705" s="1">
        <f>(('logg värden'!P705))/('logg värden'!$P$1)</f>
        <v>40.6</v>
      </c>
      <c r="Q705" s="1">
        <f>(('logg värden'!Q705))/('logg värden'!$Q$1)</f>
        <v>31</v>
      </c>
      <c r="R705" s="1">
        <f>(('logg värden'!R705))/('logg värden'!$R$1)</f>
        <v>59.2</v>
      </c>
      <c r="S705" s="1">
        <f>(('logg värden'!S705))/('logg värden'!$S$1)</f>
        <v>-6.4</v>
      </c>
      <c r="T705" s="1">
        <f>(('logg värden'!T705))/('logg värden'!$T$1)</f>
        <v>8</v>
      </c>
      <c r="U705" s="1">
        <f>(('logg värden'!U705))/('logg värden'!$U$1)</f>
        <v>22.2</v>
      </c>
      <c r="V705" s="1">
        <f>(('logg värden'!V705))/('logg värden'!$V$1)</f>
        <v>0</v>
      </c>
      <c r="W705" s="1">
        <f>(('logg värden'!W705))/('logg värden'!$W$1)</f>
        <v>217.2</v>
      </c>
      <c r="X705" s="1">
        <f>(('logg värden'!X705))/('logg värden'!$X$1)</f>
        <v>216.8</v>
      </c>
      <c r="Y705" s="1">
        <f>(('logg värden'!Y705))/('logg värden'!$Y$1)</f>
        <v>0</v>
      </c>
      <c r="Z705" s="1">
        <f>(('logg värden'!Z705))/('logg värden'!$Z$1)</f>
        <v>-311.60000000000002</v>
      </c>
      <c r="AA705" s="1">
        <f>(('logg värden'!AA705))/('logg värden'!$AA$1)</f>
        <v>45.4</v>
      </c>
      <c r="AB705" s="1">
        <f>(('logg värden'!AB705))/('logg värden'!$AB$1)</f>
        <v>0</v>
      </c>
      <c r="AC705" s="1">
        <f>(('logg värden'!AC705))/('logg värden'!$AC$1)</f>
        <v>0</v>
      </c>
      <c r="AD705" s="1">
        <f>(('logg värden'!AD705))/('logg värden'!$AD$1)</f>
        <v>1.5</v>
      </c>
      <c r="AE705" s="1">
        <f>(('logg värden'!AE705))/('logg värden'!$AE$1)</f>
        <v>1.3</v>
      </c>
      <c r="AF705" s="1">
        <f>(('logg värden'!AF705))/('logg värden'!$AF$1)</f>
        <v>1.4</v>
      </c>
      <c r="AG705" s="1">
        <f>(('logg värden'!AG705))/('logg värden'!$AG$1)</f>
        <v>0</v>
      </c>
      <c r="AH705" s="1">
        <f>(('logg värden'!AH705))/('logg värden'!$AH$1)</f>
        <v>25372</v>
      </c>
      <c r="AI705" s="1">
        <f>(('logg värden'!AI705))/('logg värden'!$AI$1)</f>
        <v>36751</v>
      </c>
      <c r="AJ705" s="1">
        <f>(('logg värden'!AJ705))/('logg värden'!$AJ$1)</f>
        <v>27271.79</v>
      </c>
      <c r="AK705" s="1">
        <f>(('logg värden'!AK705))/('logg värden'!$AK$1)</f>
        <v>5885.66</v>
      </c>
      <c r="AL705" s="1">
        <f t="shared" si="10"/>
        <v>21386.13</v>
      </c>
      <c r="AM705" s="1">
        <f>(('logg värden'!AL705))/('logg värden'!$AL$1)</f>
        <v>1</v>
      </c>
    </row>
    <row r="706" spans="1:39" x14ac:dyDescent="0.2">
      <c r="A706">
        <f>'logg värden'!A706</f>
        <v>44532</v>
      </c>
      <c r="B706">
        <f>'logg värden'!B706</f>
        <v>0.81554398148148144</v>
      </c>
      <c r="C706" s="1">
        <f>(('logg värden'!C706))/('logg värden'!$C$1)</f>
        <v>-4.4000000000000004</v>
      </c>
      <c r="D706" s="1">
        <f>(('logg värden'!D706))/('logg värden'!$D$1)</f>
        <v>-3</v>
      </c>
      <c r="E706" s="1">
        <f>(('logg värden'!E706))/('logg värden'!$E$1)</f>
        <v>21.7</v>
      </c>
      <c r="F706" s="1">
        <f>(('logg värden'!F706))/('logg värden'!$F$1)</f>
        <v>30</v>
      </c>
      <c r="G706" s="1">
        <f>(('logg värden'!G706))/('logg värden'!$G$1)</f>
        <v>33.200000000000003</v>
      </c>
      <c r="H706" s="1">
        <f>(('logg värden'!H706))/('logg värden'!$H$1)</f>
        <v>30.1</v>
      </c>
      <c r="I706" s="1">
        <f>(('logg värden'!I706))/('logg värden'!$I$1)</f>
        <v>25.4</v>
      </c>
      <c r="J706" s="1">
        <f>(('logg värden'!J706))/('logg värden'!$J$1)</f>
        <v>30.7</v>
      </c>
      <c r="K706" s="1">
        <f>(('logg värden'!K706))/('logg värden'!$K$1)</f>
        <v>27.8</v>
      </c>
      <c r="L706" s="1">
        <f>(('logg värden'!L706))/('logg värden'!$L$1)</f>
        <v>26.3</v>
      </c>
      <c r="M706" s="1">
        <f>(('logg värden'!M706))/('logg värden'!$M$1)</f>
        <v>8.1999999999999993</v>
      </c>
      <c r="N706" s="1">
        <f>(('logg värden'!N706))/('logg värden'!$N$1)</f>
        <v>5.8</v>
      </c>
      <c r="O706" s="1">
        <f>(('logg värden'!O706))/('logg värden'!$O$1)</f>
        <v>45.5</v>
      </c>
      <c r="P706" s="1">
        <f>(('logg värden'!P706))/('logg värden'!$P$1)</f>
        <v>40.6</v>
      </c>
      <c r="Q706" s="1">
        <f>(('logg värden'!Q706))/('logg värden'!$Q$1)</f>
        <v>31.2</v>
      </c>
      <c r="R706" s="1">
        <f>(('logg värden'!R706))/('logg värden'!$R$1)</f>
        <v>59.9</v>
      </c>
      <c r="S706" s="1">
        <f>(('logg värden'!S706))/('logg värden'!$S$1)</f>
        <v>-6.9</v>
      </c>
      <c r="T706" s="1">
        <f>(('logg värden'!T706))/('logg värden'!$T$1)</f>
        <v>7.3</v>
      </c>
      <c r="U706" s="1">
        <f>(('logg värden'!U706))/('logg värden'!$U$1)</f>
        <v>22.2</v>
      </c>
      <c r="V706" s="1">
        <f>(('logg värden'!V706))/('logg värden'!$V$1)</f>
        <v>-0.6</v>
      </c>
      <c r="W706" s="1">
        <f>(('logg värden'!W706))/('logg värden'!$W$1)</f>
        <v>214.1</v>
      </c>
      <c r="X706" s="1">
        <f>(('logg värden'!X706))/('logg värden'!$X$1)</f>
        <v>216.8</v>
      </c>
      <c r="Y706" s="1">
        <f>(('logg värden'!Y706))/('logg värden'!$Y$1)</f>
        <v>0</v>
      </c>
      <c r="Z706" s="1">
        <f>(('logg värden'!Z706))/('logg värden'!$Z$1)</f>
        <v>-313.8</v>
      </c>
      <c r="AA706" s="1">
        <f>(('logg värden'!AA706))/('logg värden'!$AA$1)</f>
        <v>47.4</v>
      </c>
      <c r="AB706" s="1">
        <f>(('logg värden'!AB706))/('logg värden'!$AB$1)</f>
        <v>0</v>
      </c>
      <c r="AC706" s="1">
        <f>(('logg värden'!AC706))/('logg värden'!$AC$1)</f>
        <v>0</v>
      </c>
      <c r="AD706" s="1">
        <f>(('logg värden'!AD706))/('logg värden'!$AD$1)</f>
        <v>1.4</v>
      </c>
      <c r="AE706" s="1">
        <f>(('logg värden'!AE706))/('logg värden'!$AE$1)</f>
        <v>1</v>
      </c>
      <c r="AF706" s="1">
        <f>(('logg värden'!AF706))/('logg värden'!$AF$1)</f>
        <v>2.1</v>
      </c>
      <c r="AG706" s="1">
        <f>(('logg värden'!AG706))/('logg värden'!$AG$1)</f>
        <v>0</v>
      </c>
      <c r="AH706" s="1">
        <f>(('logg värden'!AH706))/('logg värden'!$AH$1)</f>
        <v>25372</v>
      </c>
      <c r="AI706" s="1">
        <f>(('logg värden'!AI706))/('logg värden'!$AI$1)</f>
        <v>36751</v>
      </c>
      <c r="AJ706" s="1">
        <f>(('logg värden'!AJ706))/('logg värden'!$AJ$1)</f>
        <v>27271.79</v>
      </c>
      <c r="AK706" s="1">
        <f>(('logg värden'!AK706))/('logg värden'!$AK$1)</f>
        <v>5885.66</v>
      </c>
      <c r="AL706" s="1">
        <f t="shared" si="10"/>
        <v>21386.13</v>
      </c>
      <c r="AM706" s="1">
        <f>(('logg värden'!AL706))/('logg värden'!$AL$1)</f>
        <v>1</v>
      </c>
    </row>
    <row r="707" spans="1:39" x14ac:dyDescent="0.2">
      <c r="A707">
        <f>'logg värden'!A707</f>
        <v>44532</v>
      </c>
      <c r="B707">
        <f>'logg värden'!B707</f>
        <v>0.81623842592592588</v>
      </c>
      <c r="C707" s="1">
        <f>(('logg värden'!C707))/('logg värden'!$C$1)</f>
        <v>-4.4000000000000004</v>
      </c>
      <c r="D707" s="1">
        <f>(('logg värden'!D707))/('logg värden'!$D$1)</f>
        <v>-3</v>
      </c>
      <c r="E707" s="1">
        <f>(('logg värden'!E707))/('logg värden'!$E$1)</f>
        <v>21.8</v>
      </c>
      <c r="F707" s="1">
        <f>(('logg värden'!F707))/('logg värden'!$F$1)</f>
        <v>30</v>
      </c>
      <c r="G707" s="1">
        <f>(('logg värden'!G707))/('logg värden'!$G$1)</f>
        <v>33.200000000000003</v>
      </c>
      <c r="H707" s="1">
        <f>(('logg värden'!H707))/('logg värden'!$H$1)</f>
        <v>30.3</v>
      </c>
      <c r="I707" s="1">
        <f>(('logg värden'!I707))/('logg värden'!$I$1)</f>
        <v>25.4</v>
      </c>
      <c r="J707" s="1">
        <f>(('logg värden'!J707))/('logg värden'!$J$1)</f>
        <v>30.7</v>
      </c>
      <c r="K707" s="1">
        <f>(('logg värden'!K707))/('logg värden'!$K$1)</f>
        <v>27.9</v>
      </c>
      <c r="L707" s="1">
        <f>(('logg värden'!L707))/('logg värden'!$L$1)</f>
        <v>26.3</v>
      </c>
      <c r="M707" s="1">
        <f>(('logg värden'!M707))/('logg värden'!$M$1)</f>
        <v>8.1999999999999993</v>
      </c>
      <c r="N707" s="1">
        <f>(('logg värden'!N707))/('logg värden'!$N$1)</f>
        <v>5.9</v>
      </c>
      <c r="O707" s="1">
        <f>(('logg värden'!O707))/('logg värden'!$O$1)</f>
        <v>45.5</v>
      </c>
      <c r="P707" s="1">
        <f>(('logg värden'!P707))/('logg värden'!$P$1)</f>
        <v>40.6</v>
      </c>
      <c r="Q707" s="1">
        <f>(('logg värden'!Q707))/('logg värden'!$Q$1)</f>
        <v>31.3</v>
      </c>
      <c r="R707" s="1">
        <f>(('logg värden'!R707))/('logg värden'!$R$1)</f>
        <v>60.7</v>
      </c>
      <c r="S707" s="1">
        <f>(('logg värden'!S707))/('logg värden'!$S$1)</f>
        <v>-7.5</v>
      </c>
      <c r="T707" s="1">
        <f>(('logg värden'!T707))/('logg värden'!$T$1)</f>
        <v>6.8</v>
      </c>
      <c r="U707" s="1">
        <f>(('logg värden'!U707))/('logg värden'!$U$1)</f>
        <v>22.2</v>
      </c>
      <c r="V707" s="1">
        <f>(('logg värden'!V707))/('logg värden'!$V$1)</f>
        <v>-1.2</v>
      </c>
      <c r="W707" s="1">
        <f>(('logg värden'!W707))/('logg värden'!$W$1)</f>
        <v>215.2</v>
      </c>
      <c r="X707" s="1">
        <f>(('logg värden'!X707))/('logg värden'!$X$1)</f>
        <v>216.8</v>
      </c>
      <c r="Y707" s="1">
        <f>(('logg värden'!Y707))/('logg värden'!$Y$1)</f>
        <v>0</v>
      </c>
      <c r="Z707" s="1">
        <f>(('logg värden'!Z707))/('logg värden'!$Z$1)</f>
        <v>-315.8</v>
      </c>
      <c r="AA707" s="1">
        <f>(('logg värden'!AA707))/('logg värden'!$AA$1)</f>
        <v>49.5</v>
      </c>
      <c r="AB707" s="1">
        <f>(('logg värden'!AB707))/('logg värden'!$AB$1)</f>
        <v>0</v>
      </c>
      <c r="AC707" s="1">
        <f>(('logg värden'!AC707))/('logg värden'!$AC$1)</f>
        <v>0</v>
      </c>
      <c r="AD707" s="1">
        <f>(('logg värden'!AD707))/('logg värden'!$AD$1)</f>
        <v>1.4</v>
      </c>
      <c r="AE707" s="1">
        <f>(('logg värden'!AE707))/('logg värden'!$AE$1)</f>
        <v>1.5</v>
      </c>
      <c r="AF707" s="1">
        <f>(('logg värden'!AF707))/('logg värden'!$AF$1)</f>
        <v>1.6</v>
      </c>
      <c r="AG707" s="1">
        <f>(('logg värden'!AG707))/('logg värden'!$AG$1)</f>
        <v>0</v>
      </c>
      <c r="AH707" s="1">
        <f>(('logg värden'!AH707))/('logg värden'!$AH$1)</f>
        <v>25372</v>
      </c>
      <c r="AI707" s="1">
        <f>(('logg värden'!AI707))/('logg värden'!$AI$1)</f>
        <v>36751</v>
      </c>
      <c r="AJ707" s="1">
        <f>(('logg värden'!AJ707))/('logg värden'!$AJ$1)</f>
        <v>27271.79</v>
      </c>
      <c r="AK707" s="1">
        <f>(('logg värden'!AK707))/('logg värden'!$AK$1)</f>
        <v>5885.66</v>
      </c>
      <c r="AL707" s="1">
        <f t="shared" ref="AL707:AL770" si="11">AJ707-AK707</f>
        <v>21386.13</v>
      </c>
      <c r="AM707" s="1">
        <f>(('logg värden'!AL707))/('logg värden'!$AL$1)</f>
        <v>1</v>
      </c>
    </row>
    <row r="708" spans="1:39" x14ac:dyDescent="0.2">
      <c r="A708">
        <f>'logg värden'!A708</f>
        <v>44532</v>
      </c>
      <c r="B708">
        <f>'logg värden'!B708</f>
        <v>0.81693287037037043</v>
      </c>
      <c r="C708" s="1">
        <f>(('logg värden'!C708))/('logg värden'!$C$1)</f>
        <v>-4.4000000000000004</v>
      </c>
      <c r="D708" s="1">
        <f>(('logg värden'!D708))/('logg värden'!$D$1)</f>
        <v>-3</v>
      </c>
      <c r="E708" s="1">
        <f>(('logg värden'!E708))/('logg värden'!$E$1)</f>
        <v>21.8</v>
      </c>
      <c r="F708" s="1">
        <f>(('logg värden'!F708))/('logg värden'!$F$1)</f>
        <v>30</v>
      </c>
      <c r="G708" s="1">
        <f>(('logg värden'!G708))/('logg värden'!$G$1)</f>
        <v>33.200000000000003</v>
      </c>
      <c r="H708" s="1">
        <f>(('logg värden'!H708))/('logg värden'!$H$1)</f>
        <v>30.5</v>
      </c>
      <c r="I708" s="1">
        <f>(('logg värden'!I708))/('logg värden'!$I$1)</f>
        <v>25.4</v>
      </c>
      <c r="J708" s="1">
        <f>(('logg värden'!J708))/('logg värden'!$J$1)</f>
        <v>30.7</v>
      </c>
      <c r="K708" s="1">
        <f>(('logg värden'!K708))/('logg värden'!$K$1)</f>
        <v>28</v>
      </c>
      <c r="L708" s="1">
        <f>(('logg värden'!L708))/('logg värden'!$L$1)</f>
        <v>26.3</v>
      </c>
      <c r="M708" s="1">
        <f>(('logg värden'!M708))/('logg värden'!$M$1)</f>
        <v>8.1999999999999993</v>
      </c>
      <c r="N708" s="1">
        <f>(('logg värden'!N708))/('logg värden'!$N$1)</f>
        <v>6.1</v>
      </c>
      <c r="O708" s="1">
        <f>(('logg värden'!O708))/('logg värden'!$O$1)</f>
        <v>45.6</v>
      </c>
      <c r="P708" s="1">
        <f>(('logg värden'!P708))/('logg värden'!$P$1)</f>
        <v>40.6</v>
      </c>
      <c r="Q708" s="1">
        <f>(('logg värden'!Q708))/('logg värden'!$Q$1)</f>
        <v>31.5</v>
      </c>
      <c r="R708" s="1">
        <f>(('logg värden'!R708))/('logg värden'!$R$1)</f>
        <v>61.4</v>
      </c>
      <c r="S708" s="1">
        <f>(('logg värden'!S708))/('logg värden'!$S$1)</f>
        <v>-8</v>
      </c>
      <c r="T708" s="1">
        <f>(('logg värden'!T708))/('logg värden'!$T$1)</f>
        <v>6.5</v>
      </c>
      <c r="U708" s="1">
        <f>(('logg värden'!U708))/('logg värden'!$U$1)</f>
        <v>22.2</v>
      </c>
      <c r="V708" s="1">
        <f>(('logg värden'!V708))/('logg värden'!$V$1)</f>
        <v>-1.7</v>
      </c>
      <c r="W708" s="1">
        <f>(('logg värden'!W708))/('logg värden'!$W$1)</f>
        <v>212</v>
      </c>
      <c r="X708" s="1">
        <f>(('logg värden'!X708))/('logg värden'!$X$1)</f>
        <v>216.8</v>
      </c>
      <c r="Y708" s="1">
        <f>(('logg värden'!Y708))/('logg värden'!$Y$1)</f>
        <v>0</v>
      </c>
      <c r="Z708" s="1">
        <f>(('logg värden'!Z708))/('logg värden'!$Z$1)</f>
        <v>-317.60000000000002</v>
      </c>
      <c r="AA708" s="1">
        <f>(('logg värden'!AA708))/('logg värden'!$AA$1)</f>
        <v>50.4</v>
      </c>
      <c r="AB708" s="1">
        <f>(('logg värden'!AB708))/('logg värden'!$AB$1)</f>
        <v>0</v>
      </c>
      <c r="AC708" s="1">
        <f>(('logg värden'!AC708))/('logg värden'!$AC$1)</f>
        <v>0</v>
      </c>
      <c r="AD708" s="1">
        <f>(('logg värden'!AD708))/('logg värden'!$AD$1)</f>
        <v>1.5</v>
      </c>
      <c r="AE708" s="1">
        <f>(('logg värden'!AE708))/('logg värden'!$AE$1)</f>
        <v>1.4</v>
      </c>
      <c r="AF708" s="1">
        <f>(('logg värden'!AF708))/('logg värden'!$AF$1)</f>
        <v>1.5</v>
      </c>
      <c r="AG708" s="1">
        <f>(('logg värden'!AG708))/('logg värden'!$AG$1)</f>
        <v>0</v>
      </c>
      <c r="AH708" s="1">
        <f>(('logg värden'!AH708))/('logg värden'!$AH$1)</f>
        <v>25372</v>
      </c>
      <c r="AI708" s="1">
        <f>(('logg värden'!AI708))/('logg värden'!$AI$1)</f>
        <v>36751</v>
      </c>
      <c r="AJ708" s="1">
        <f>(('logg värden'!AJ708))/('logg värden'!$AJ$1)</f>
        <v>27271.79</v>
      </c>
      <c r="AK708" s="1">
        <f>(('logg värden'!AK708))/('logg värden'!$AK$1)</f>
        <v>5885.66</v>
      </c>
      <c r="AL708" s="1">
        <f t="shared" si="11"/>
        <v>21386.13</v>
      </c>
      <c r="AM708" s="1">
        <f>(('logg värden'!AL708))/('logg värden'!$AL$1)</f>
        <v>1</v>
      </c>
    </row>
    <row r="709" spans="1:39" x14ac:dyDescent="0.2">
      <c r="A709">
        <f>'logg värden'!A709</f>
        <v>44532</v>
      </c>
      <c r="B709">
        <f>'logg värden'!B709</f>
        <v>0.81762731481481488</v>
      </c>
      <c r="C709" s="1">
        <f>(('logg värden'!C709))/('logg värden'!$C$1)</f>
        <v>-4.4000000000000004</v>
      </c>
      <c r="D709" s="1">
        <f>(('logg värden'!D709))/('logg värden'!$D$1)</f>
        <v>-3</v>
      </c>
      <c r="E709" s="1">
        <f>(('logg värden'!E709))/('logg värden'!$E$1)</f>
        <v>21.7</v>
      </c>
      <c r="F709" s="1">
        <f>(('logg värden'!F709))/('logg värden'!$F$1)</f>
        <v>30</v>
      </c>
      <c r="G709" s="1">
        <f>(('logg värden'!G709))/('logg värden'!$G$1)</f>
        <v>33.200000000000003</v>
      </c>
      <c r="H709" s="1">
        <f>(('logg värden'!H709))/('logg värden'!$H$1)</f>
        <v>30.7</v>
      </c>
      <c r="I709" s="1">
        <f>(('logg värden'!I709))/('logg värden'!$I$1)</f>
        <v>25.4</v>
      </c>
      <c r="J709" s="1">
        <f>(('logg värden'!J709))/('logg värden'!$J$1)</f>
        <v>30.7</v>
      </c>
      <c r="K709" s="1">
        <f>(('logg värden'!K709))/('logg värden'!$K$1)</f>
        <v>28.1</v>
      </c>
      <c r="L709" s="1">
        <f>(('logg värden'!L709))/('logg värden'!$L$1)</f>
        <v>26.3</v>
      </c>
      <c r="M709" s="1">
        <f>(('logg värden'!M709))/('logg värden'!$M$1)</f>
        <v>8.1999999999999993</v>
      </c>
      <c r="N709" s="1">
        <f>(('logg värden'!N709))/('logg värden'!$N$1)</f>
        <v>6.3</v>
      </c>
      <c r="O709" s="1">
        <f>(('logg värden'!O709))/('logg värden'!$O$1)</f>
        <v>45.5</v>
      </c>
      <c r="P709" s="1">
        <f>(('logg värden'!P709))/('logg värden'!$P$1)</f>
        <v>40.5</v>
      </c>
      <c r="Q709" s="1">
        <f>(('logg värden'!Q709))/('logg värden'!$Q$1)</f>
        <v>31.7</v>
      </c>
      <c r="R709" s="1">
        <f>(('logg värden'!R709))/('logg värden'!$R$1)</f>
        <v>62.7</v>
      </c>
      <c r="S709" s="1">
        <f>(('logg värden'!S709))/('logg värden'!$S$1)</f>
        <v>-8.3000000000000007</v>
      </c>
      <c r="T709" s="1">
        <f>(('logg värden'!T709))/('logg värden'!$T$1)</f>
        <v>6.3</v>
      </c>
      <c r="U709" s="1">
        <f>(('logg värden'!U709))/('logg värden'!$U$1)</f>
        <v>22.2</v>
      </c>
      <c r="V709" s="1">
        <f>(('logg värden'!V709))/('logg värden'!$V$1)</f>
        <v>-1.9</v>
      </c>
      <c r="W709" s="1">
        <f>(('logg värden'!W709))/('logg värden'!$W$1)</f>
        <v>216.4</v>
      </c>
      <c r="X709" s="1">
        <f>(('logg värden'!X709))/('logg värden'!$X$1)</f>
        <v>216.8</v>
      </c>
      <c r="Y709" s="1">
        <f>(('logg värden'!Y709))/('logg värden'!$Y$1)</f>
        <v>0</v>
      </c>
      <c r="Z709" s="1">
        <f>(('logg värden'!Z709))/('logg värden'!$Z$1)</f>
        <v>-319.39999999999998</v>
      </c>
      <c r="AA709" s="1">
        <f>(('logg värden'!AA709))/('logg värden'!$AA$1)</f>
        <v>52.5</v>
      </c>
      <c r="AB709" s="1">
        <f>(('logg värden'!AB709))/('logg värden'!$AB$1)</f>
        <v>0</v>
      </c>
      <c r="AC709" s="1">
        <f>(('logg värden'!AC709))/('logg värden'!$AC$1)</f>
        <v>0</v>
      </c>
      <c r="AD709" s="1">
        <f>(('logg värden'!AD709))/('logg värden'!$AD$1)</f>
        <v>2</v>
      </c>
      <c r="AE709" s="1">
        <f>(('logg värden'!AE709))/('logg värden'!$AE$1)</f>
        <v>1.1000000000000001</v>
      </c>
      <c r="AF709" s="1">
        <f>(('logg värden'!AF709))/('logg värden'!$AF$1)</f>
        <v>1.7</v>
      </c>
      <c r="AG709" s="1">
        <f>(('logg värden'!AG709))/('logg värden'!$AG$1)</f>
        <v>0</v>
      </c>
      <c r="AH709" s="1">
        <f>(('logg värden'!AH709))/('logg värden'!$AH$1)</f>
        <v>25372</v>
      </c>
      <c r="AI709" s="1">
        <f>(('logg värden'!AI709))/('logg värden'!$AI$1)</f>
        <v>36751</v>
      </c>
      <c r="AJ709" s="1">
        <f>(('logg värden'!AJ709))/('logg värden'!$AJ$1)</f>
        <v>27271.79</v>
      </c>
      <c r="AK709" s="1">
        <f>(('logg värden'!AK709))/('logg värden'!$AK$1)</f>
        <v>5885.66</v>
      </c>
      <c r="AL709" s="1">
        <f t="shared" si="11"/>
        <v>21386.13</v>
      </c>
      <c r="AM709" s="1">
        <f>(('logg värden'!AL709))/('logg värden'!$AL$1)</f>
        <v>1</v>
      </c>
    </row>
    <row r="710" spans="1:39" x14ac:dyDescent="0.2">
      <c r="A710">
        <f>'logg värden'!A710</f>
        <v>44532</v>
      </c>
      <c r="B710">
        <f>'logg värden'!B710</f>
        <v>0.81832175925925921</v>
      </c>
      <c r="C710" s="1">
        <f>(('logg värden'!C710))/('logg värden'!$C$1)</f>
        <v>-4.4000000000000004</v>
      </c>
      <c r="D710" s="1">
        <f>(('logg värden'!D710))/('logg värden'!$D$1)</f>
        <v>-3</v>
      </c>
      <c r="E710" s="1">
        <f>(('logg värden'!E710))/('logg värden'!$E$1)</f>
        <v>21.8</v>
      </c>
      <c r="F710" s="1">
        <f>(('logg värden'!F710))/('logg värden'!$F$1)</f>
        <v>30</v>
      </c>
      <c r="G710" s="1">
        <f>(('logg värden'!G710))/('logg värden'!$G$1)</f>
        <v>33.200000000000003</v>
      </c>
      <c r="H710" s="1">
        <f>(('logg värden'!H710))/('logg värden'!$H$1)</f>
        <v>30.9</v>
      </c>
      <c r="I710" s="1">
        <f>(('logg värden'!I710))/('logg värden'!$I$1)</f>
        <v>25.4</v>
      </c>
      <c r="J710" s="1">
        <f>(('logg värden'!J710))/('logg värden'!$J$1)</f>
        <v>30.7</v>
      </c>
      <c r="K710" s="1">
        <f>(('logg värden'!K710))/('logg värden'!$K$1)</f>
        <v>28.2</v>
      </c>
      <c r="L710" s="1">
        <f>(('logg värden'!L710))/('logg värden'!$L$1)</f>
        <v>26.4</v>
      </c>
      <c r="M710" s="1">
        <f>(('logg värden'!M710))/('logg värden'!$M$1)</f>
        <v>8.1999999999999993</v>
      </c>
      <c r="N710" s="1">
        <f>(('logg värden'!N710))/('logg värden'!$N$1)</f>
        <v>6.4</v>
      </c>
      <c r="O710" s="1">
        <f>(('logg värden'!O710))/('logg värden'!$O$1)</f>
        <v>45.5</v>
      </c>
      <c r="P710" s="1">
        <f>(('logg värden'!P710))/('logg värden'!$P$1)</f>
        <v>40.6</v>
      </c>
      <c r="Q710" s="1">
        <f>(('logg värden'!Q710))/('logg värden'!$Q$1)</f>
        <v>31.8</v>
      </c>
      <c r="R710" s="1">
        <f>(('logg värden'!R710))/('logg värden'!$R$1)</f>
        <v>63.7</v>
      </c>
      <c r="S710" s="1">
        <f>(('logg värden'!S710))/('logg värden'!$S$1)</f>
        <v>-8.6999999999999993</v>
      </c>
      <c r="T710" s="1">
        <f>(('logg värden'!T710))/('logg värden'!$T$1)</f>
        <v>5.9</v>
      </c>
      <c r="U710" s="1">
        <f>(('logg värden'!U710))/('logg värden'!$U$1)</f>
        <v>22.2</v>
      </c>
      <c r="V710" s="1">
        <f>(('logg värden'!V710))/('logg värden'!$V$1)</f>
        <v>-2.4</v>
      </c>
      <c r="W710" s="1">
        <f>(('logg värden'!W710))/('logg värden'!$W$1)</f>
        <v>213.9</v>
      </c>
      <c r="X710" s="1">
        <f>(('logg värden'!X710))/('logg värden'!$X$1)</f>
        <v>216.8</v>
      </c>
      <c r="Y710" s="1">
        <f>(('logg värden'!Y710))/('logg värden'!$Y$1)</f>
        <v>0</v>
      </c>
      <c r="Z710" s="1">
        <f>(('logg värden'!Z710))/('logg värden'!$Z$1)</f>
        <v>-320.89999999999998</v>
      </c>
      <c r="AA710" s="1">
        <f>(('logg värden'!AA710))/('logg värden'!$AA$1)</f>
        <v>53.4</v>
      </c>
      <c r="AB710" s="1">
        <f>(('logg värden'!AB710))/('logg värden'!$AB$1)</f>
        <v>0</v>
      </c>
      <c r="AC710" s="1">
        <f>(('logg värden'!AC710))/('logg värden'!$AC$1)</f>
        <v>0</v>
      </c>
      <c r="AD710" s="1">
        <f>(('logg värden'!AD710))/('logg värden'!$AD$1)</f>
        <v>1.5</v>
      </c>
      <c r="AE710" s="1">
        <f>(('logg värden'!AE710))/('logg värden'!$AE$1)</f>
        <v>1</v>
      </c>
      <c r="AF710" s="1">
        <f>(('logg värden'!AF710))/('logg värden'!$AF$1)</f>
        <v>2</v>
      </c>
      <c r="AG710" s="1">
        <f>(('logg värden'!AG710))/('logg värden'!$AG$1)</f>
        <v>0</v>
      </c>
      <c r="AH710" s="1">
        <f>(('logg värden'!AH710))/('logg värden'!$AH$1)</f>
        <v>25372</v>
      </c>
      <c r="AI710" s="1">
        <f>(('logg värden'!AI710))/('logg värden'!$AI$1)</f>
        <v>36751</v>
      </c>
      <c r="AJ710" s="1">
        <f>(('logg värden'!AJ710))/('logg värden'!$AJ$1)</f>
        <v>27271.79</v>
      </c>
      <c r="AK710" s="1">
        <f>(('logg värden'!AK710))/('logg värden'!$AK$1)</f>
        <v>5885.66</v>
      </c>
      <c r="AL710" s="1">
        <f t="shared" si="11"/>
        <v>21386.13</v>
      </c>
      <c r="AM710" s="1">
        <f>(('logg värden'!AL710))/('logg värden'!$AL$1)</f>
        <v>1</v>
      </c>
    </row>
    <row r="711" spans="1:39" x14ac:dyDescent="0.2">
      <c r="A711">
        <f>'logg värden'!A711</f>
        <v>44532</v>
      </c>
      <c r="B711">
        <f>'logg värden'!B711</f>
        <v>0.81901620370370365</v>
      </c>
      <c r="C711" s="1">
        <f>(('logg värden'!C711))/('logg värden'!$C$1)</f>
        <v>-4.4000000000000004</v>
      </c>
      <c r="D711" s="1">
        <f>(('logg värden'!D711))/('logg värden'!$D$1)</f>
        <v>-3</v>
      </c>
      <c r="E711" s="1">
        <f>(('logg värden'!E711))/('logg värden'!$E$1)</f>
        <v>21.7</v>
      </c>
      <c r="F711" s="1">
        <f>(('logg värden'!F711))/('logg värden'!$F$1)</f>
        <v>30</v>
      </c>
      <c r="G711" s="1">
        <f>(('logg värden'!G711))/('logg värden'!$G$1)</f>
        <v>33.200000000000003</v>
      </c>
      <c r="H711" s="1">
        <f>(('logg värden'!H711))/('logg värden'!$H$1)</f>
        <v>31</v>
      </c>
      <c r="I711" s="1">
        <f>(('logg värden'!I711))/('logg värden'!$I$1)</f>
        <v>25.5</v>
      </c>
      <c r="J711" s="1">
        <f>(('logg värden'!J711))/('logg värden'!$J$1)</f>
        <v>30.7</v>
      </c>
      <c r="K711" s="1">
        <f>(('logg värden'!K711))/('logg värden'!$K$1)</f>
        <v>28.3</v>
      </c>
      <c r="L711" s="1">
        <f>(('logg värden'!L711))/('logg värden'!$L$1)</f>
        <v>26.4</v>
      </c>
      <c r="M711" s="1">
        <f>(('logg värden'!M711))/('logg värden'!$M$1)</f>
        <v>8.1999999999999993</v>
      </c>
      <c r="N711" s="1">
        <f>(('logg värden'!N711))/('logg värden'!$N$1)</f>
        <v>6.4</v>
      </c>
      <c r="O711" s="1">
        <f>(('logg värden'!O711))/('logg värden'!$O$1)</f>
        <v>45.5</v>
      </c>
      <c r="P711" s="1">
        <f>(('logg värden'!P711))/('logg värden'!$P$1)</f>
        <v>40.5</v>
      </c>
      <c r="Q711" s="1">
        <f>(('logg värden'!Q711))/('logg värden'!$Q$1)</f>
        <v>31.9</v>
      </c>
      <c r="R711" s="1">
        <f>(('logg värden'!R711))/('logg värden'!$R$1)</f>
        <v>64.5</v>
      </c>
      <c r="S711" s="1">
        <f>(('logg värden'!S711))/('logg värden'!$S$1)</f>
        <v>-9</v>
      </c>
      <c r="T711" s="1">
        <f>(('logg värden'!T711))/('logg värden'!$T$1)</f>
        <v>5.9</v>
      </c>
      <c r="U711" s="1">
        <f>(('logg värden'!U711))/('logg värden'!$U$1)</f>
        <v>22.2</v>
      </c>
      <c r="V711" s="1">
        <f>(('logg värden'!V711))/('logg värden'!$V$1)</f>
        <v>-2.6</v>
      </c>
      <c r="W711" s="1">
        <f>(('logg värden'!W711))/('logg värden'!$W$1)</f>
        <v>216</v>
      </c>
      <c r="X711" s="1">
        <f>(('logg värden'!X711))/('logg värden'!$X$1)</f>
        <v>216.8</v>
      </c>
      <c r="Y711" s="1">
        <f>(('logg värden'!Y711))/('logg värden'!$Y$1)</f>
        <v>0</v>
      </c>
      <c r="Z711" s="1">
        <f>(('logg värden'!Z711))/('logg värden'!$Z$1)</f>
        <v>-322.3</v>
      </c>
      <c r="AA711" s="1">
        <f>(('logg värden'!AA711))/('logg värden'!$AA$1)</f>
        <v>54.4</v>
      </c>
      <c r="AB711" s="1">
        <f>(('logg värden'!AB711))/('logg värden'!$AB$1)</f>
        <v>0</v>
      </c>
      <c r="AC711" s="1">
        <f>(('logg värden'!AC711))/('logg värden'!$AC$1)</f>
        <v>0</v>
      </c>
      <c r="AD711" s="1">
        <f>(('logg värden'!AD711))/('logg värden'!$AD$1)</f>
        <v>2.1</v>
      </c>
      <c r="AE711" s="1">
        <f>(('logg värden'!AE711))/('logg värden'!$AE$1)</f>
        <v>1</v>
      </c>
      <c r="AF711" s="1">
        <f>(('logg värden'!AF711))/('logg värden'!$AF$1)</f>
        <v>1.9</v>
      </c>
      <c r="AG711" s="1">
        <f>(('logg värden'!AG711))/('logg värden'!$AG$1)</f>
        <v>0</v>
      </c>
      <c r="AH711" s="1">
        <f>(('logg värden'!AH711))/('logg värden'!$AH$1)</f>
        <v>25372</v>
      </c>
      <c r="AI711" s="1">
        <f>(('logg värden'!AI711))/('logg värden'!$AI$1)</f>
        <v>36751</v>
      </c>
      <c r="AJ711" s="1">
        <f>(('logg värden'!AJ711))/('logg värden'!$AJ$1)</f>
        <v>27271.79</v>
      </c>
      <c r="AK711" s="1">
        <f>(('logg värden'!AK711))/('logg värden'!$AK$1)</f>
        <v>5885.66</v>
      </c>
      <c r="AL711" s="1">
        <f t="shared" si="11"/>
        <v>21386.13</v>
      </c>
      <c r="AM711" s="1">
        <f>(('logg värden'!AL711))/('logg värden'!$AL$1)</f>
        <v>1</v>
      </c>
    </row>
    <row r="712" spans="1:39" x14ac:dyDescent="0.2">
      <c r="A712">
        <f>'logg värden'!A712</f>
        <v>44532</v>
      </c>
      <c r="B712">
        <f>'logg värden'!B712</f>
        <v>0.8197106481481482</v>
      </c>
      <c r="C712" s="1">
        <f>(('logg värden'!C712))/('logg värden'!$C$1)</f>
        <v>-4.5</v>
      </c>
      <c r="D712" s="1">
        <f>(('logg värden'!D712))/('logg värden'!$D$1)</f>
        <v>-3</v>
      </c>
      <c r="E712" s="1">
        <f>(('logg värden'!E712))/('logg värden'!$E$1)</f>
        <v>21.8</v>
      </c>
      <c r="F712" s="1">
        <f>(('logg värden'!F712))/('logg värden'!$F$1)</f>
        <v>30</v>
      </c>
      <c r="G712" s="1">
        <f>(('logg värden'!G712))/('logg värden'!$G$1)</f>
        <v>33.200000000000003</v>
      </c>
      <c r="H712" s="1">
        <f>(('logg värden'!H712))/('logg värden'!$H$1)</f>
        <v>31.2</v>
      </c>
      <c r="I712" s="1">
        <f>(('logg värden'!I712))/('logg värden'!$I$1)</f>
        <v>25.5</v>
      </c>
      <c r="J712" s="1">
        <f>(('logg värden'!J712))/('logg värden'!$J$1)</f>
        <v>30.7</v>
      </c>
      <c r="K712" s="1">
        <f>(('logg värden'!K712))/('logg värden'!$K$1)</f>
        <v>28.4</v>
      </c>
      <c r="L712" s="1">
        <f>(('logg värden'!L712))/('logg värden'!$L$1)</f>
        <v>26.4</v>
      </c>
      <c r="M712" s="1">
        <f>(('logg värden'!M712))/('logg värden'!$M$1)</f>
        <v>8.1999999999999993</v>
      </c>
      <c r="N712" s="1">
        <f>(('logg värden'!N712))/('logg värden'!$N$1)</f>
        <v>6.6</v>
      </c>
      <c r="O712" s="1">
        <f>(('logg värden'!O712))/('logg värden'!$O$1)</f>
        <v>45.5</v>
      </c>
      <c r="P712" s="1">
        <f>(('logg värden'!P712))/('logg värden'!$P$1)</f>
        <v>40.5</v>
      </c>
      <c r="Q712" s="1">
        <f>(('logg värden'!Q712))/('logg värden'!$Q$1)</f>
        <v>32.1</v>
      </c>
      <c r="R712" s="1">
        <f>(('logg värden'!R712))/('logg värden'!$R$1)</f>
        <v>65.3</v>
      </c>
      <c r="S712" s="1">
        <f>(('logg värden'!S712))/('logg värden'!$S$1)</f>
        <v>-9.3000000000000007</v>
      </c>
      <c r="T712" s="1">
        <f>(('logg värden'!T712))/('logg värden'!$T$1)</f>
        <v>5.6</v>
      </c>
      <c r="U712" s="1">
        <f>(('logg värden'!U712))/('logg värden'!$U$1)</f>
        <v>22.2</v>
      </c>
      <c r="V712" s="1">
        <f>(('logg värden'!V712))/('logg värden'!$V$1)</f>
        <v>-2.9</v>
      </c>
      <c r="W712" s="1">
        <f>(('logg värden'!W712))/('logg värden'!$W$1)</f>
        <v>211.4</v>
      </c>
      <c r="X712" s="1">
        <f>(('logg värden'!X712))/('logg värden'!$X$1)</f>
        <v>216.8</v>
      </c>
      <c r="Y712" s="1">
        <f>(('logg värden'!Y712))/('logg värden'!$Y$1)</f>
        <v>0</v>
      </c>
      <c r="Z712" s="1">
        <f>(('logg värden'!Z712))/('logg värden'!$Z$1)</f>
        <v>-323.60000000000002</v>
      </c>
      <c r="AA712" s="1">
        <f>(('logg värden'!AA712))/('logg värden'!$AA$1)</f>
        <v>56.4</v>
      </c>
      <c r="AB712" s="1">
        <f>(('logg värden'!AB712))/('logg värden'!$AB$1)</f>
        <v>0</v>
      </c>
      <c r="AC712" s="1">
        <f>(('logg värden'!AC712))/('logg värden'!$AC$1)</f>
        <v>0</v>
      </c>
      <c r="AD712" s="1">
        <f>(('logg värden'!AD712))/('logg värden'!$AD$1)</f>
        <v>2.1</v>
      </c>
      <c r="AE712" s="1">
        <f>(('logg värden'!AE712))/('logg värden'!$AE$1)</f>
        <v>1.4</v>
      </c>
      <c r="AF712" s="1">
        <f>(('logg värden'!AF712))/('logg värden'!$AF$1)</f>
        <v>1.6</v>
      </c>
      <c r="AG712" s="1">
        <f>(('logg värden'!AG712))/('logg värden'!$AG$1)</f>
        <v>0</v>
      </c>
      <c r="AH712" s="1">
        <f>(('logg värden'!AH712))/('logg värden'!$AH$1)</f>
        <v>25372</v>
      </c>
      <c r="AI712" s="1">
        <f>(('logg värden'!AI712))/('logg värden'!$AI$1)</f>
        <v>36751</v>
      </c>
      <c r="AJ712" s="1">
        <f>(('logg värden'!AJ712))/('logg värden'!$AJ$1)</f>
        <v>27271.79</v>
      </c>
      <c r="AK712" s="1">
        <f>(('logg värden'!AK712))/('logg värden'!$AK$1)</f>
        <v>5885.66</v>
      </c>
      <c r="AL712" s="1">
        <f t="shared" si="11"/>
        <v>21386.13</v>
      </c>
      <c r="AM712" s="1">
        <f>(('logg värden'!AL712))/('logg värden'!$AL$1)</f>
        <v>1</v>
      </c>
    </row>
    <row r="713" spans="1:39" x14ac:dyDescent="0.2">
      <c r="A713">
        <f>'logg värden'!A713</f>
        <v>44532</v>
      </c>
      <c r="B713">
        <f>'logg värden'!B713</f>
        <v>0.82048611111111114</v>
      </c>
      <c r="C713" s="1">
        <f>(('logg värden'!C713))/('logg värden'!$C$1)</f>
        <v>-4.4000000000000004</v>
      </c>
      <c r="D713" s="1">
        <f>(('logg värden'!D713))/('logg värden'!$D$1)</f>
        <v>-3</v>
      </c>
      <c r="E713" s="1">
        <f>(('logg värden'!E713))/('logg värden'!$E$1)</f>
        <v>21.7</v>
      </c>
      <c r="F713" s="1">
        <f>(('logg värden'!F713))/('logg värden'!$F$1)</f>
        <v>30</v>
      </c>
      <c r="G713" s="1">
        <f>(('logg värden'!G713))/('logg värden'!$G$1)</f>
        <v>33.200000000000003</v>
      </c>
      <c r="H713" s="1">
        <f>(('logg värden'!H713))/('logg värden'!$H$1)</f>
        <v>31.4</v>
      </c>
      <c r="I713" s="1">
        <f>(('logg värden'!I713))/('logg värden'!$I$1)</f>
        <v>25.5</v>
      </c>
      <c r="J713" s="1">
        <f>(('logg värden'!J713))/('logg värden'!$J$1)</f>
        <v>30.7</v>
      </c>
      <c r="K713" s="1">
        <f>(('logg värden'!K713))/('logg värden'!$K$1)</f>
        <v>28.5</v>
      </c>
      <c r="L713" s="1">
        <f>(('logg värden'!L713))/('logg värden'!$L$1)</f>
        <v>26.4</v>
      </c>
      <c r="M713" s="1">
        <f>(('logg värden'!M713))/('logg värden'!$M$1)</f>
        <v>8.1999999999999993</v>
      </c>
      <c r="N713" s="1">
        <f>(('logg värden'!N713))/('logg värden'!$N$1)</f>
        <v>6.7</v>
      </c>
      <c r="O713" s="1">
        <f>(('logg värden'!O713))/('logg värden'!$O$1)</f>
        <v>45.5</v>
      </c>
      <c r="P713" s="1">
        <f>(('logg värden'!P713))/('logg värden'!$P$1)</f>
        <v>40.5</v>
      </c>
      <c r="Q713" s="1">
        <f>(('logg värden'!Q713))/('logg värden'!$Q$1)</f>
        <v>32.200000000000003</v>
      </c>
      <c r="R713" s="1">
        <f>(('logg värden'!R713))/('logg värden'!$R$1)</f>
        <v>65.8</v>
      </c>
      <c r="S713" s="1">
        <f>(('logg värden'!S713))/('logg värden'!$S$1)</f>
        <v>-9.6</v>
      </c>
      <c r="T713" s="1">
        <f>(('logg värden'!T713))/('logg värden'!$T$1)</f>
        <v>5.0999999999999996</v>
      </c>
      <c r="U713" s="1">
        <f>(('logg värden'!U713))/('logg värden'!$U$1)</f>
        <v>22.2</v>
      </c>
      <c r="V713" s="1">
        <f>(('logg värden'!V713))/('logg värden'!$V$1)</f>
        <v>-3.2</v>
      </c>
      <c r="W713" s="1">
        <f>(('logg värden'!W713))/('logg värden'!$W$1)</f>
        <v>215.2</v>
      </c>
      <c r="X713" s="1">
        <f>(('logg värden'!X713))/('logg värden'!$X$1)</f>
        <v>216.8</v>
      </c>
      <c r="Y713" s="1">
        <f>(('logg värden'!Y713))/('logg värden'!$Y$1)</f>
        <v>0</v>
      </c>
      <c r="Z713" s="1">
        <f>(('logg värden'!Z713))/('logg värden'!$Z$1)</f>
        <v>-324.7</v>
      </c>
      <c r="AA713" s="1">
        <f>(('logg värden'!AA713))/('logg värden'!$AA$1)</f>
        <v>57.4</v>
      </c>
      <c r="AB713" s="1">
        <f>(('logg värden'!AB713))/('logg värden'!$AB$1)</f>
        <v>0</v>
      </c>
      <c r="AC713" s="1">
        <f>(('logg värden'!AC713))/('logg värden'!$AC$1)</f>
        <v>0</v>
      </c>
      <c r="AD713" s="1">
        <f>(('logg värden'!AD713))/('logg värden'!$AD$1)</f>
        <v>2.6</v>
      </c>
      <c r="AE713" s="1">
        <f>(('logg värden'!AE713))/('logg värden'!$AE$1)</f>
        <v>1.1000000000000001</v>
      </c>
      <c r="AF713" s="1">
        <f>(('logg värden'!AF713))/('logg värden'!$AF$1)</f>
        <v>1.8</v>
      </c>
      <c r="AG713" s="1">
        <f>(('logg värden'!AG713))/('logg värden'!$AG$1)</f>
        <v>0</v>
      </c>
      <c r="AH713" s="1">
        <f>(('logg värden'!AH713))/('logg värden'!$AH$1)</f>
        <v>25372</v>
      </c>
      <c r="AI713" s="1">
        <f>(('logg värden'!AI713))/('logg värden'!$AI$1)</f>
        <v>36751</v>
      </c>
      <c r="AJ713" s="1">
        <f>(('logg värden'!AJ713))/('logg värden'!$AJ$1)</f>
        <v>27271.79</v>
      </c>
      <c r="AK713" s="1">
        <f>(('logg värden'!AK713))/('logg värden'!$AK$1)</f>
        <v>5885.66</v>
      </c>
      <c r="AL713" s="1">
        <f t="shared" si="11"/>
        <v>21386.13</v>
      </c>
      <c r="AM713" s="1">
        <f>(('logg värden'!AL713))/('logg värden'!$AL$1)</f>
        <v>1</v>
      </c>
    </row>
    <row r="714" spans="1:39" x14ac:dyDescent="0.2">
      <c r="A714">
        <f>'logg värden'!A714</f>
        <v>44532</v>
      </c>
      <c r="B714">
        <f>'logg värden'!B714</f>
        <v>0.82114583333333335</v>
      </c>
      <c r="C714" s="1">
        <f>(('logg värden'!C714))/('logg värden'!$C$1)</f>
        <v>-4.4000000000000004</v>
      </c>
      <c r="D714" s="1">
        <f>(('logg värden'!D714))/('logg värden'!$D$1)</f>
        <v>-3</v>
      </c>
      <c r="E714" s="1">
        <f>(('logg värden'!E714))/('logg värden'!$E$1)</f>
        <v>21.7</v>
      </c>
      <c r="F714" s="1">
        <f>(('logg värden'!F714))/('logg värden'!$F$1)</f>
        <v>30</v>
      </c>
      <c r="G714" s="1">
        <f>(('logg värden'!G714))/('logg värden'!$G$1)</f>
        <v>33.200000000000003</v>
      </c>
      <c r="H714" s="1">
        <f>(('logg värden'!H714))/('logg värden'!$H$1)</f>
        <v>31.5</v>
      </c>
      <c r="I714" s="1">
        <f>(('logg värden'!I714))/('logg värden'!$I$1)</f>
        <v>25.5</v>
      </c>
      <c r="J714" s="1">
        <f>(('logg värden'!J714))/('logg värden'!$J$1)</f>
        <v>30.7</v>
      </c>
      <c r="K714" s="1">
        <f>(('logg värden'!K714))/('logg värden'!$K$1)</f>
        <v>28.5</v>
      </c>
      <c r="L714" s="1">
        <f>(('logg värden'!L714))/('logg värden'!$L$1)</f>
        <v>26.4</v>
      </c>
      <c r="M714" s="1">
        <f>(('logg värden'!M714))/('logg värden'!$M$1)</f>
        <v>8.1999999999999993</v>
      </c>
      <c r="N714" s="1">
        <f>(('logg värden'!N714))/('logg värden'!$N$1)</f>
        <v>6.8</v>
      </c>
      <c r="O714" s="1">
        <f>(('logg värden'!O714))/('logg värden'!$O$1)</f>
        <v>45.5</v>
      </c>
      <c r="P714" s="1">
        <f>(('logg värden'!P714))/('logg värden'!$P$1)</f>
        <v>40.5</v>
      </c>
      <c r="Q714" s="1">
        <f>(('logg värden'!Q714))/('logg värden'!$Q$1)</f>
        <v>32.299999999999997</v>
      </c>
      <c r="R714" s="1">
        <f>(('logg värden'!R714))/('logg värden'!$R$1)</f>
        <v>66.400000000000006</v>
      </c>
      <c r="S714" s="1">
        <f>(('logg värden'!S714))/('logg värden'!$S$1)</f>
        <v>-9.9</v>
      </c>
      <c r="T714" s="1">
        <f>(('logg värden'!T714))/('logg värden'!$T$1)</f>
        <v>5.3</v>
      </c>
      <c r="U714" s="1">
        <f>(('logg värden'!U714))/('logg värden'!$U$1)</f>
        <v>22.2</v>
      </c>
      <c r="V714" s="1">
        <f>(('logg värden'!V714))/('logg värden'!$V$1)</f>
        <v>-3.4</v>
      </c>
      <c r="W714" s="1">
        <f>(('logg värden'!W714))/('logg värden'!$W$1)</f>
        <v>211</v>
      </c>
      <c r="X714" s="1">
        <f>(('logg värden'!X714))/('logg värden'!$X$1)</f>
        <v>216.8</v>
      </c>
      <c r="Y714" s="1">
        <f>(('logg värden'!Y714))/('logg värden'!$Y$1)</f>
        <v>0</v>
      </c>
      <c r="Z714" s="1">
        <f>(('logg värden'!Z714))/('logg värden'!$Z$1)</f>
        <v>-325.7</v>
      </c>
      <c r="AA714" s="1">
        <f>(('logg värden'!AA714))/('logg värden'!$AA$1)</f>
        <v>58.4</v>
      </c>
      <c r="AB714" s="1">
        <f>(('logg värden'!AB714))/('logg värden'!$AB$1)</f>
        <v>0</v>
      </c>
      <c r="AC714" s="1">
        <f>(('logg värden'!AC714))/('logg värden'!$AC$1)</f>
        <v>0</v>
      </c>
      <c r="AD714" s="1">
        <f>(('logg värden'!AD714))/('logg värden'!$AD$1)</f>
        <v>2.2000000000000002</v>
      </c>
      <c r="AE714" s="1">
        <f>(('logg värden'!AE714))/('logg värden'!$AE$1)</f>
        <v>1.4</v>
      </c>
      <c r="AF714" s="1">
        <f>(('logg värden'!AF714))/('logg värden'!$AF$1)</f>
        <v>1.7</v>
      </c>
      <c r="AG714" s="1">
        <f>(('logg värden'!AG714))/('logg värden'!$AG$1)</f>
        <v>0</v>
      </c>
      <c r="AH714" s="1">
        <f>(('logg värden'!AH714))/('logg värden'!$AH$1)</f>
        <v>25372</v>
      </c>
      <c r="AI714" s="1">
        <f>(('logg värden'!AI714))/('logg värden'!$AI$1)</f>
        <v>36751</v>
      </c>
      <c r="AJ714" s="1">
        <f>(('logg värden'!AJ714))/('logg värden'!$AJ$1)</f>
        <v>27271.79</v>
      </c>
      <c r="AK714" s="1">
        <f>(('logg värden'!AK714))/('logg värden'!$AK$1)</f>
        <v>5885.66</v>
      </c>
      <c r="AL714" s="1">
        <f t="shared" si="11"/>
        <v>21386.13</v>
      </c>
      <c r="AM714" s="1">
        <f>(('logg värden'!AL714))/('logg värden'!$AL$1)</f>
        <v>1</v>
      </c>
    </row>
    <row r="715" spans="1:39" x14ac:dyDescent="0.2">
      <c r="A715">
        <f>'logg värden'!A715</f>
        <v>44532</v>
      </c>
      <c r="B715">
        <f>'logg värden'!B715</f>
        <v>0.82184027777777768</v>
      </c>
      <c r="C715" s="1">
        <f>(('logg värden'!C715))/('logg värden'!$C$1)</f>
        <v>-4.4000000000000004</v>
      </c>
      <c r="D715" s="1">
        <f>(('logg värden'!D715))/('logg värden'!$D$1)</f>
        <v>-3</v>
      </c>
      <c r="E715" s="1">
        <f>(('logg värden'!E715))/('logg värden'!$E$1)</f>
        <v>21.7</v>
      </c>
      <c r="F715" s="1">
        <f>(('logg värden'!F715))/('logg värden'!$F$1)</f>
        <v>30</v>
      </c>
      <c r="G715" s="1">
        <f>(('logg värden'!G715))/('logg värden'!$G$1)</f>
        <v>33.200000000000003</v>
      </c>
      <c r="H715" s="1">
        <f>(('logg värden'!H715))/('logg värden'!$H$1)</f>
        <v>31.7</v>
      </c>
      <c r="I715" s="1">
        <f>(('logg värden'!I715))/('logg värden'!$I$1)</f>
        <v>25.5</v>
      </c>
      <c r="J715" s="1">
        <f>(('logg värden'!J715))/('logg värden'!$J$1)</f>
        <v>30.7</v>
      </c>
      <c r="K715" s="1">
        <f>(('logg värden'!K715))/('logg värden'!$K$1)</f>
        <v>28.6</v>
      </c>
      <c r="L715" s="1">
        <f>(('logg värden'!L715))/('logg värden'!$L$1)</f>
        <v>26.5</v>
      </c>
      <c r="M715" s="1">
        <f>(('logg värden'!M715))/('logg värden'!$M$1)</f>
        <v>8.1999999999999993</v>
      </c>
      <c r="N715" s="1">
        <f>(('logg värden'!N715))/('logg värden'!$N$1)</f>
        <v>6.9</v>
      </c>
      <c r="O715" s="1">
        <f>(('logg värden'!O715))/('logg värden'!$O$1)</f>
        <v>45.5</v>
      </c>
      <c r="P715" s="1">
        <f>(('logg värden'!P715))/('logg värden'!$P$1)</f>
        <v>40.5</v>
      </c>
      <c r="Q715" s="1">
        <f>(('logg värden'!Q715))/('logg värden'!$Q$1)</f>
        <v>32.4</v>
      </c>
      <c r="R715" s="1">
        <f>(('logg värden'!R715))/('logg värden'!$R$1)</f>
        <v>67</v>
      </c>
      <c r="S715" s="1">
        <f>(('logg värden'!S715))/('logg värden'!$S$1)</f>
        <v>-10.1</v>
      </c>
      <c r="T715" s="1">
        <f>(('logg värden'!T715))/('logg värden'!$T$1)</f>
        <v>5</v>
      </c>
      <c r="U715" s="1">
        <f>(('logg värden'!U715))/('logg värden'!$U$1)</f>
        <v>22.1</v>
      </c>
      <c r="V715" s="1">
        <f>(('logg värden'!V715))/('logg värden'!$V$1)</f>
        <v>-3.6</v>
      </c>
      <c r="W715" s="1">
        <f>(('logg värden'!W715))/('logg värden'!$W$1)</f>
        <v>216</v>
      </c>
      <c r="X715" s="1">
        <f>(('logg värden'!X715))/('logg värden'!$X$1)</f>
        <v>216.8</v>
      </c>
      <c r="Y715" s="1">
        <f>(('logg värden'!Y715))/('logg värden'!$Y$1)</f>
        <v>0</v>
      </c>
      <c r="Z715" s="1">
        <f>(('logg värden'!Z715))/('logg värden'!$Z$1)</f>
        <v>-326.60000000000002</v>
      </c>
      <c r="AA715" s="1">
        <f>(('logg värden'!AA715))/('logg värden'!$AA$1)</f>
        <v>59.4</v>
      </c>
      <c r="AB715" s="1">
        <f>(('logg värden'!AB715))/('logg värden'!$AB$1)</f>
        <v>0</v>
      </c>
      <c r="AC715" s="1">
        <f>(('logg värden'!AC715))/('logg värden'!$AC$1)</f>
        <v>0</v>
      </c>
      <c r="AD715" s="1">
        <f>(('logg värden'!AD715))/('logg värden'!$AD$1)</f>
        <v>1.6</v>
      </c>
      <c r="AE715" s="1">
        <f>(('logg värden'!AE715))/('logg värden'!$AE$1)</f>
        <v>1.4</v>
      </c>
      <c r="AF715" s="1">
        <f>(('logg värden'!AF715))/('logg värden'!$AF$1)</f>
        <v>1.9</v>
      </c>
      <c r="AG715" s="1">
        <f>(('logg värden'!AG715))/('logg värden'!$AG$1)</f>
        <v>0</v>
      </c>
      <c r="AH715" s="1">
        <f>(('logg värden'!AH715))/('logg värden'!$AH$1)</f>
        <v>25372</v>
      </c>
      <c r="AI715" s="1">
        <f>(('logg värden'!AI715))/('logg värden'!$AI$1)</f>
        <v>36751</v>
      </c>
      <c r="AJ715" s="1">
        <f>(('logg värden'!AJ715))/('logg värden'!$AJ$1)</f>
        <v>27271.79</v>
      </c>
      <c r="AK715" s="1">
        <f>(('logg värden'!AK715))/('logg värden'!$AK$1)</f>
        <v>5885.66</v>
      </c>
      <c r="AL715" s="1">
        <f t="shared" si="11"/>
        <v>21386.13</v>
      </c>
      <c r="AM715" s="1">
        <f>(('logg värden'!AL715))/('logg värden'!$AL$1)</f>
        <v>1</v>
      </c>
    </row>
    <row r="716" spans="1:39" x14ac:dyDescent="0.2">
      <c r="A716">
        <f>'logg värden'!A716</f>
        <v>44532</v>
      </c>
      <c r="B716">
        <f>'logg värden'!B716</f>
        <v>0.82253472222222224</v>
      </c>
      <c r="C716" s="1">
        <f>(('logg värden'!C716))/('logg värden'!$C$1)</f>
        <v>-4.4000000000000004</v>
      </c>
      <c r="D716" s="1">
        <f>(('logg värden'!D716))/('logg värden'!$D$1)</f>
        <v>-3</v>
      </c>
      <c r="E716" s="1">
        <f>(('logg värden'!E716))/('logg värden'!$E$1)</f>
        <v>21.8</v>
      </c>
      <c r="F716" s="1">
        <f>(('logg värden'!F716))/('logg värden'!$F$1)</f>
        <v>30</v>
      </c>
      <c r="G716" s="1">
        <f>(('logg värden'!G716))/('logg värden'!$G$1)</f>
        <v>33.200000000000003</v>
      </c>
      <c r="H716" s="1">
        <f>(('logg värden'!H716))/('logg värden'!$H$1)</f>
        <v>31.8</v>
      </c>
      <c r="I716" s="1">
        <f>(('logg värden'!I716))/('logg värden'!$I$1)</f>
        <v>25.6</v>
      </c>
      <c r="J716" s="1">
        <f>(('logg värden'!J716))/('logg värden'!$J$1)</f>
        <v>30.7</v>
      </c>
      <c r="K716" s="1">
        <f>(('logg värden'!K716))/('logg värden'!$K$1)</f>
        <v>28.7</v>
      </c>
      <c r="L716" s="1">
        <f>(('logg värden'!L716))/('logg värden'!$L$1)</f>
        <v>26.5</v>
      </c>
      <c r="M716" s="1">
        <f>(('logg värden'!M716))/('logg värden'!$M$1)</f>
        <v>8.1999999999999993</v>
      </c>
      <c r="N716" s="1">
        <f>(('logg värden'!N716))/('logg värden'!$N$1)</f>
        <v>6.9</v>
      </c>
      <c r="O716" s="1">
        <f>(('logg värden'!O716))/('logg värden'!$O$1)</f>
        <v>45.5</v>
      </c>
      <c r="P716" s="1">
        <f>(('logg värden'!P716))/('logg värden'!$P$1)</f>
        <v>40.5</v>
      </c>
      <c r="Q716" s="1">
        <f>(('logg värden'!Q716))/('logg värden'!$Q$1)</f>
        <v>32.6</v>
      </c>
      <c r="R716" s="1">
        <f>(('logg värden'!R716))/('logg värden'!$R$1)</f>
        <v>67.5</v>
      </c>
      <c r="S716" s="1">
        <f>(('logg värden'!S716))/('logg värden'!$S$1)</f>
        <v>-10.3</v>
      </c>
      <c r="T716" s="1">
        <f>(('logg värden'!T716))/('logg värden'!$T$1)</f>
        <v>4.9000000000000004</v>
      </c>
      <c r="U716" s="1">
        <f>(('logg värden'!U716))/('logg värden'!$U$1)</f>
        <v>22.1</v>
      </c>
      <c r="V716" s="1">
        <f>(('logg värden'!V716))/('logg värden'!$V$1)</f>
        <v>-3.8</v>
      </c>
      <c r="W716" s="1">
        <f>(('logg värden'!W716))/('logg värden'!$W$1)</f>
        <v>214.8</v>
      </c>
      <c r="X716" s="1">
        <f>(('logg värden'!X716))/('logg värden'!$X$1)</f>
        <v>216.8</v>
      </c>
      <c r="Y716" s="1">
        <f>(('logg värden'!Y716))/('logg värden'!$Y$1)</f>
        <v>0</v>
      </c>
      <c r="Z716" s="1">
        <f>(('logg värden'!Z716))/('logg värden'!$Z$1)</f>
        <v>-327.39999999999998</v>
      </c>
      <c r="AA716" s="1">
        <f>(('logg värden'!AA716))/('logg värden'!$AA$1)</f>
        <v>60.4</v>
      </c>
      <c r="AB716" s="1">
        <f>(('logg värden'!AB716))/('logg värden'!$AB$1)</f>
        <v>0</v>
      </c>
      <c r="AC716" s="1">
        <f>(('logg värden'!AC716))/('logg värden'!$AC$1)</f>
        <v>0</v>
      </c>
      <c r="AD716" s="1">
        <f>(('logg värden'!AD716))/('logg värden'!$AD$1)</f>
        <v>2.2000000000000002</v>
      </c>
      <c r="AE716" s="1">
        <f>(('logg värden'!AE716))/('logg värden'!$AE$1)</f>
        <v>1.1000000000000001</v>
      </c>
      <c r="AF716" s="1">
        <f>(('logg värden'!AF716))/('logg värden'!$AF$1)</f>
        <v>1.8</v>
      </c>
      <c r="AG716" s="1">
        <f>(('logg värden'!AG716))/('logg värden'!$AG$1)</f>
        <v>0</v>
      </c>
      <c r="AH716" s="1">
        <f>(('logg värden'!AH716))/('logg värden'!$AH$1)</f>
        <v>25372</v>
      </c>
      <c r="AI716" s="1">
        <f>(('logg värden'!AI716))/('logg värden'!$AI$1)</f>
        <v>36751</v>
      </c>
      <c r="AJ716" s="1">
        <f>(('logg värden'!AJ716))/('logg värden'!$AJ$1)</f>
        <v>27271.79</v>
      </c>
      <c r="AK716" s="1">
        <f>(('logg värden'!AK716))/('logg värden'!$AK$1)</f>
        <v>5885.66</v>
      </c>
      <c r="AL716" s="1">
        <f t="shared" si="11"/>
        <v>21386.13</v>
      </c>
      <c r="AM716" s="1">
        <f>(('logg värden'!AL716))/('logg värden'!$AL$1)</f>
        <v>1</v>
      </c>
    </row>
    <row r="717" spans="1:39" x14ac:dyDescent="0.2">
      <c r="A717">
        <f>'logg värden'!A717</f>
        <v>44532</v>
      </c>
      <c r="B717">
        <f>'logg värden'!B717</f>
        <v>0.82322916666666668</v>
      </c>
      <c r="C717" s="1">
        <f>(('logg värden'!C717))/('logg värden'!$C$1)</f>
        <v>-4.5</v>
      </c>
      <c r="D717" s="1">
        <f>(('logg värden'!D717))/('logg värden'!$D$1)</f>
        <v>-3</v>
      </c>
      <c r="E717" s="1">
        <f>(('logg värden'!E717))/('logg värden'!$E$1)</f>
        <v>21.7</v>
      </c>
      <c r="F717" s="1">
        <f>(('logg värden'!F717))/('logg värden'!$F$1)</f>
        <v>30</v>
      </c>
      <c r="G717" s="1">
        <f>(('logg värden'!G717))/('logg värden'!$G$1)</f>
        <v>33.200000000000003</v>
      </c>
      <c r="H717" s="1">
        <f>(('logg värden'!H717))/('logg värden'!$H$1)</f>
        <v>31.9</v>
      </c>
      <c r="I717" s="1">
        <f>(('logg värden'!I717))/('logg värden'!$I$1)</f>
        <v>25.6</v>
      </c>
      <c r="J717" s="1">
        <f>(('logg värden'!J717))/('logg värden'!$J$1)</f>
        <v>30.7</v>
      </c>
      <c r="K717" s="1">
        <f>(('logg värden'!K717))/('logg värden'!$K$1)</f>
        <v>28.8</v>
      </c>
      <c r="L717" s="1">
        <f>(('logg värden'!L717))/('logg värden'!$L$1)</f>
        <v>26.5</v>
      </c>
      <c r="M717" s="1">
        <f>(('logg värden'!M717))/('logg värden'!$M$1)</f>
        <v>8.1999999999999993</v>
      </c>
      <c r="N717" s="1">
        <f>(('logg värden'!N717))/('logg värden'!$N$1)</f>
        <v>7</v>
      </c>
      <c r="O717" s="1">
        <f>(('logg värden'!O717))/('logg värden'!$O$1)</f>
        <v>45.5</v>
      </c>
      <c r="P717" s="1">
        <f>(('logg värden'!P717))/('logg värden'!$P$1)</f>
        <v>40.4</v>
      </c>
      <c r="Q717" s="1">
        <f>(('logg värden'!Q717))/('logg värden'!$Q$1)</f>
        <v>32.6</v>
      </c>
      <c r="R717" s="1">
        <f>(('logg värden'!R717))/('logg värden'!$R$1)</f>
        <v>68</v>
      </c>
      <c r="S717" s="1">
        <f>(('logg värden'!S717))/('logg värden'!$S$1)</f>
        <v>-10.4</v>
      </c>
      <c r="T717" s="1">
        <f>(('logg värden'!T717))/('logg värden'!$T$1)</f>
        <v>4.9000000000000004</v>
      </c>
      <c r="U717" s="1">
        <f>(('logg värden'!U717))/('logg värden'!$U$1)</f>
        <v>22.2</v>
      </c>
      <c r="V717" s="1">
        <f>(('logg värden'!V717))/('logg värden'!$V$1)</f>
        <v>-3.9</v>
      </c>
      <c r="W717" s="1">
        <f>(('logg värden'!W717))/('logg värden'!$W$1)</f>
        <v>215.3</v>
      </c>
      <c r="X717" s="1">
        <f>(('logg värden'!X717))/('logg värden'!$X$1)</f>
        <v>216.8</v>
      </c>
      <c r="Y717" s="1">
        <f>(('logg värden'!Y717))/('logg värden'!$Y$1)</f>
        <v>0</v>
      </c>
      <c r="Z717" s="1">
        <f>(('logg värden'!Z717))/('logg värden'!$Z$1)</f>
        <v>-328.1</v>
      </c>
      <c r="AA717" s="1">
        <f>(('logg värden'!AA717))/('logg värden'!$AA$1)</f>
        <v>61.5</v>
      </c>
      <c r="AB717" s="1">
        <f>(('logg värden'!AB717))/('logg värden'!$AB$1)</f>
        <v>0</v>
      </c>
      <c r="AC717" s="1">
        <f>(('logg värden'!AC717))/('logg värden'!$AC$1)</f>
        <v>0</v>
      </c>
      <c r="AD717" s="1">
        <f>(('logg värden'!AD717))/('logg värden'!$AD$1)</f>
        <v>1.7</v>
      </c>
      <c r="AE717" s="1">
        <f>(('logg värden'!AE717))/('logg värden'!$AE$1)</f>
        <v>1.6</v>
      </c>
      <c r="AF717" s="1">
        <f>(('logg värden'!AF717))/('logg värden'!$AF$1)</f>
        <v>1.9</v>
      </c>
      <c r="AG717" s="1">
        <f>(('logg värden'!AG717))/('logg värden'!$AG$1)</f>
        <v>0</v>
      </c>
      <c r="AH717" s="1">
        <f>(('logg värden'!AH717))/('logg värden'!$AH$1)</f>
        <v>25372</v>
      </c>
      <c r="AI717" s="1">
        <f>(('logg värden'!AI717))/('logg värden'!$AI$1)</f>
        <v>36751</v>
      </c>
      <c r="AJ717" s="1">
        <f>(('logg värden'!AJ717))/('logg värden'!$AJ$1)</f>
        <v>27271.79</v>
      </c>
      <c r="AK717" s="1">
        <f>(('logg värden'!AK717))/('logg värden'!$AK$1)</f>
        <v>5885.66</v>
      </c>
      <c r="AL717" s="1">
        <f t="shared" si="11"/>
        <v>21386.13</v>
      </c>
      <c r="AM717" s="1">
        <f>(('logg värden'!AL717))/('logg värden'!$AL$1)</f>
        <v>1</v>
      </c>
    </row>
    <row r="718" spans="1:39" x14ac:dyDescent="0.2">
      <c r="A718">
        <f>'logg värden'!A718</f>
        <v>44532</v>
      </c>
      <c r="B718">
        <f>'logg värden'!B718</f>
        <v>0.82392361111111112</v>
      </c>
      <c r="C718" s="1">
        <f>(('logg värden'!C718))/('logg värden'!$C$1)</f>
        <v>-4.5</v>
      </c>
      <c r="D718" s="1">
        <f>(('logg värden'!D718))/('logg värden'!$D$1)</f>
        <v>-3</v>
      </c>
      <c r="E718" s="1">
        <f>(('logg värden'!E718))/('logg värden'!$E$1)</f>
        <v>21.7</v>
      </c>
      <c r="F718" s="1">
        <f>(('logg värden'!F718))/('logg värden'!$F$1)</f>
        <v>30</v>
      </c>
      <c r="G718" s="1">
        <f>(('logg värden'!G718))/('logg värden'!$G$1)</f>
        <v>33.200000000000003</v>
      </c>
      <c r="H718" s="1">
        <f>(('logg värden'!H718))/('logg värden'!$H$1)</f>
        <v>32</v>
      </c>
      <c r="I718" s="1">
        <f>(('logg värden'!I718))/('logg värden'!$I$1)</f>
        <v>25.6</v>
      </c>
      <c r="J718" s="1">
        <f>(('logg värden'!J718))/('logg värden'!$J$1)</f>
        <v>30.7</v>
      </c>
      <c r="K718" s="1">
        <f>(('logg värden'!K718))/('logg värden'!$K$1)</f>
        <v>28.9</v>
      </c>
      <c r="L718" s="1">
        <f>(('logg värden'!L718))/('logg värden'!$L$1)</f>
        <v>26.5</v>
      </c>
      <c r="M718" s="1">
        <f>(('logg värden'!M718))/('logg värden'!$M$1)</f>
        <v>8.1999999999999993</v>
      </c>
      <c r="N718" s="1">
        <f>(('logg värden'!N718))/('logg värden'!$N$1)</f>
        <v>7.2</v>
      </c>
      <c r="O718" s="1">
        <f>(('logg värden'!O718))/('logg värden'!$O$1)</f>
        <v>45.5</v>
      </c>
      <c r="P718" s="1">
        <f>(('logg värden'!P718))/('logg värden'!$P$1)</f>
        <v>40.299999999999997</v>
      </c>
      <c r="Q718" s="1">
        <f>(('logg värden'!Q718))/('logg värden'!$Q$1)</f>
        <v>32.799999999999997</v>
      </c>
      <c r="R718" s="1">
        <f>(('logg värden'!R718))/('logg värden'!$R$1)</f>
        <v>68.5</v>
      </c>
      <c r="S718" s="1">
        <f>(('logg värden'!S718))/('logg värden'!$S$1)</f>
        <v>-10.5</v>
      </c>
      <c r="T718" s="1">
        <f>(('logg värden'!T718))/('logg värden'!$T$1)</f>
        <v>4.9000000000000004</v>
      </c>
      <c r="U718" s="1">
        <f>(('logg värden'!U718))/('logg värden'!$U$1)</f>
        <v>22.2</v>
      </c>
      <c r="V718" s="1">
        <f>(('logg värden'!V718))/('logg värden'!$V$1)</f>
        <v>-4</v>
      </c>
      <c r="W718" s="1">
        <f>(('logg värden'!W718))/('logg värden'!$W$1)</f>
        <v>211.9</v>
      </c>
      <c r="X718" s="1">
        <f>(('logg värden'!X718))/('logg värden'!$X$1)</f>
        <v>216.8</v>
      </c>
      <c r="Y718" s="1">
        <f>(('logg värden'!Y718))/('logg värden'!$Y$1)</f>
        <v>0</v>
      </c>
      <c r="Z718" s="1">
        <f>(('logg värden'!Z718))/('logg värden'!$Z$1)</f>
        <v>-328.7</v>
      </c>
      <c r="AA718" s="1">
        <f>(('logg värden'!AA718))/('logg värden'!$AA$1)</f>
        <v>62.5</v>
      </c>
      <c r="AB718" s="1">
        <f>(('logg värden'!AB718))/('logg värden'!$AB$1)</f>
        <v>0</v>
      </c>
      <c r="AC718" s="1">
        <f>(('logg värden'!AC718))/('logg värden'!$AC$1)</f>
        <v>0</v>
      </c>
      <c r="AD718" s="1">
        <f>(('logg värden'!AD718))/('logg värden'!$AD$1)</f>
        <v>2.4</v>
      </c>
      <c r="AE718" s="1">
        <f>(('logg värden'!AE718))/('logg värden'!$AE$1)</f>
        <v>1.1000000000000001</v>
      </c>
      <c r="AF718" s="1">
        <f>(('logg värden'!AF718))/('logg värden'!$AF$1)</f>
        <v>2.5</v>
      </c>
      <c r="AG718" s="1">
        <f>(('logg värden'!AG718))/('logg värden'!$AG$1)</f>
        <v>0</v>
      </c>
      <c r="AH718" s="1">
        <f>(('logg värden'!AH718))/('logg värden'!$AH$1)</f>
        <v>25372</v>
      </c>
      <c r="AI718" s="1">
        <f>(('logg värden'!AI718))/('logg värden'!$AI$1)</f>
        <v>36751</v>
      </c>
      <c r="AJ718" s="1">
        <f>(('logg värden'!AJ718))/('logg värden'!$AJ$1)</f>
        <v>27271.79</v>
      </c>
      <c r="AK718" s="1">
        <f>(('logg värden'!AK718))/('logg värden'!$AK$1)</f>
        <v>5885.66</v>
      </c>
      <c r="AL718" s="1">
        <f t="shared" si="11"/>
        <v>21386.13</v>
      </c>
      <c r="AM718" s="1">
        <f>(('logg värden'!AL718))/('logg värden'!$AL$1)</f>
        <v>1</v>
      </c>
    </row>
    <row r="719" spans="1:39" x14ac:dyDescent="0.2">
      <c r="A719">
        <f>'logg värden'!A719</f>
        <v>44532</v>
      </c>
      <c r="B719">
        <f>'logg värden'!B719</f>
        <v>0.82461805555555545</v>
      </c>
      <c r="C719" s="1">
        <f>(('logg värden'!C719))/('logg värden'!$C$1)</f>
        <v>-4.4000000000000004</v>
      </c>
      <c r="D719" s="1">
        <f>(('logg värden'!D719))/('logg värden'!$D$1)</f>
        <v>-3</v>
      </c>
      <c r="E719" s="1">
        <f>(('logg värden'!E719))/('logg värden'!$E$1)</f>
        <v>21.7</v>
      </c>
      <c r="F719" s="1">
        <f>(('logg värden'!F719))/('logg värden'!$F$1)</f>
        <v>30</v>
      </c>
      <c r="G719" s="1">
        <f>(('logg värden'!G719))/('logg värden'!$G$1)</f>
        <v>33.200000000000003</v>
      </c>
      <c r="H719" s="1">
        <f>(('logg värden'!H719))/('logg värden'!$H$1)</f>
        <v>32.200000000000003</v>
      </c>
      <c r="I719" s="1">
        <f>(('logg värden'!I719))/('logg värden'!$I$1)</f>
        <v>25.6</v>
      </c>
      <c r="J719" s="1">
        <f>(('logg värden'!J719))/('logg värden'!$J$1)</f>
        <v>30.7</v>
      </c>
      <c r="K719" s="1">
        <f>(('logg värden'!K719))/('logg värden'!$K$1)</f>
        <v>28.9</v>
      </c>
      <c r="L719" s="1">
        <f>(('logg värden'!L719))/('logg värden'!$L$1)</f>
        <v>26.5</v>
      </c>
      <c r="M719" s="1">
        <f>(('logg värden'!M719))/('logg värden'!$M$1)</f>
        <v>8.1999999999999993</v>
      </c>
      <c r="N719" s="1">
        <f>(('logg värden'!N719))/('logg värden'!$N$1)</f>
        <v>7.2</v>
      </c>
      <c r="O719" s="1">
        <f>(('logg värden'!O719))/('logg värden'!$O$1)</f>
        <v>45.5</v>
      </c>
      <c r="P719" s="1">
        <f>(('logg värden'!P719))/('logg värden'!$P$1)</f>
        <v>40.200000000000003</v>
      </c>
      <c r="Q719" s="1">
        <f>(('logg värden'!Q719))/('logg värden'!$Q$1)</f>
        <v>32.799999999999997</v>
      </c>
      <c r="R719" s="1">
        <f>(('logg värden'!R719))/('logg värden'!$R$1)</f>
        <v>68.900000000000006</v>
      </c>
      <c r="S719" s="1">
        <f>(('logg värden'!S719))/('logg värden'!$S$1)</f>
        <v>-10.6</v>
      </c>
      <c r="T719" s="1">
        <f>(('logg värden'!T719))/('logg värden'!$T$1)</f>
        <v>4.5999999999999996</v>
      </c>
      <c r="U719" s="1">
        <f>(('logg värden'!U719))/('logg värden'!$U$1)</f>
        <v>22.2</v>
      </c>
      <c r="V719" s="1">
        <f>(('logg värden'!V719))/('logg värden'!$V$1)</f>
        <v>-4.2</v>
      </c>
      <c r="W719" s="1">
        <f>(('logg värden'!W719))/('logg värden'!$W$1)</f>
        <v>216.3</v>
      </c>
      <c r="X719" s="1">
        <f>(('logg värden'!X719))/('logg värden'!$X$1)</f>
        <v>216.8</v>
      </c>
      <c r="Y719" s="1">
        <f>(('logg värden'!Y719))/('logg värden'!$Y$1)</f>
        <v>0</v>
      </c>
      <c r="Z719" s="1">
        <f>(('logg värden'!Z719))/('logg värden'!$Z$1)</f>
        <v>-329.1</v>
      </c>
      <c r="AA719" s="1">
        <f>(('logg värden'!AA719))/('logg värden'!$AA$1)</f>
        <v>62.5</v>
      </c>
      <c r="AB719" s="1">
        <f>(('logg värden'!AB719))/('logg värden'!$AB$1)</f>
        <v>0</v>
      </c>
      <c r="AC719" s="1">
        <f>(('logg värden'!AC719))/('logg värden'!$AC$1)</f>
        <v>0</v>
      </c>
      <c r="AD719" s="1">
        <f>(('logg värden'!AD719))/('logg värden'!$AD$1)</f>
        <v>1.8</v>
      </c>
      <c r="AE719" s="1">
        <f>(('logg värden'!AE719))/('logg värden'!$AE$1)</f>
        <v>1.2</v>
      </c>
      <c r="AF719" s="1">
        <f>(('logg värden'!AF719))/('logg värden'!$AF$1)</f>
        <v>1.9</v>
      </c>
      <c r="AG719" s="1">
        <f>(('logg värden'!AG719))/('logg värden'!$AG$1)</f>
        <v>0</v>
      </c>
      <c r="AH719" s="1">
        <f>(('logg värden'!AH719))/('logg värden'!$AH$1)</f>
        <v>25372</v>
      </c>
      <c r="AI719" s="1">
        <f>(('logg värden'!AI719))/('logg värden'!$AI$1)</f>
        <v>36751</v>
      </c>
      <c r="AJ719" s="1">
        <f>(('logg värden'!AJ719))/('logg värden'!$AJ$1)</f>
        <v>27271.79</v>
      </c>
      <c r="AK719" s="1">
        <f>(('logg värden'!AK719))/('logg värden'!$AK$1)</f>
        <v>5885.66</v>
      </c>
      <c r="AL719" s="1">
        <f t="shared" si="11"/>
        <v>21386.13</v>
      </c>
      <c r="AM719" s="1">
        <f>(('logg värden'!AL719))/('logg värden'!$AL$1)</f>
        <v>1</v>
      </c>
    </row>
    <row r="720" spans="1:39" x14ac:dyDescent="0.2">
      <c r="A720">
        <f>'logg värden'!A720</f>
        <v>44532</v>
      </c>
      <c r="B720">
        <f>'logg värden'!B720</f>
        <v>0.8253125</v>
      </c>
      <c r="C720" s="1">
        <f>(('logg värden'!C720))/('logg värden'!$C$1)</f>
        <v>-4.4000000000000004</v>
      </c>
      <c r="D720" s="1">
        <f>(('logg värden'!D720))/('logg värden'!$D$1)</f>
        <v>-3</v>
      </c>
      <c r="E720" s="1">
        <f>(('logg värden'!E720))/('logg värden'!$E$1)</f>
        <v>21.7</v>
      </c>
      <c r="F720" s="1">
        <f>(('logg värden'!F720))/('logg värden'!$F$1)</f>
        <v>30</v>
      </c>
      <c r="G720" s="1">
        <f>(('logg värden'!G720))/('logg värden'!$G$1)</f>
        <v>33.200000000000003</v>
      </c>
      <c r="H720" s="1">
        <f>(('logg värden'!H720))/('logg värden'!$H$1)</f>
        <v>32.299999999999997</v>
      </c>
      <c r="I720" s="1">
        <f>(('logg värden'!I720))/('logg värden'!$I$1)</f>
        <v>25.6</v>
      </c>
      <c r="J720" s="1">
        <f>(('logg värden'!J720))/('logg värden'!$J$1)</f>
        <v>30.7</v>
      </c>
      <c r="K720" s="1">
        <f>(('logg värden'!K720))/('logg värden'!$K$1)</f>
        <v>29</v>
      </c>
      <c r="L720" s="1">
        <f>(('logg värden'!L720))/('logg värden'!$L$1)</f>
        <v>26.6</v>
      </c>
      <c r="M720" s="1">
        <f>(('logg värden'!M720))/('logg värden'!$M$1)</f>
        <v>8.1999999999999993</v>
      </c>
      <c r="N720" s="1">
        <f>(('logg värden'!N720))/('logg värden'!$N$1)</f>
        <v>7.3</v>
      </c>
      <c r="O720" s="1">
        <f>(('logg värden'!O720))/('logg värden'!$O$1)</f>
        <v>45.5</v>
      </c>
      <c r="P720" s="1">
        <f>(('logg värden'!P720))/('logg värden'!$P$1)</f>
        <v>40.1</v>
      </c>
      <c r="Q720" s="1">
        <f>(('logg värden'!Q720))/('logg värden'!$Q$1)</f>
        <v>32.9</v>
      </c>
      <c r="R720" s="1">
        <f>(('logg värden'!R720))/('logg värden'!$R$1)</f>
        <v>69.5</v>
      </c>
      <c r="S720" s="1">
        <f>(('logg värden'!S720))/('logg värden'!$S$1)</f>
        <v>-10.8</v>
      </c>
      <c r="T720" s="1">
        <f>(('logg värden'!T720))/('logg värden'!$T$1)</f>
        <v>4.5999999999999996</v>
      </c>
      <c r="U720" s="1">
        <f>(('logg värden'!U720))/('logg värden'!$U$1)</f>
        <v>22.2</v>
      </c>
      <c r="V720" s="1">
        <f>(('logg värden'!V720))/('logg värden'!$V$1)</f>
        <v>-4.5999999999999996</v>
      </c>
      <c r="W720" s="1">
        <f>(('logg värden'!W720))/('logg värden'!$W$1)</f>
        <v>213.4</v>
      </c>
      <c r="X720" s="1">
        <f>(('logg värden'!X720))/('logg värden'!$X$1)</f>
        <v>216.8</v>
      </c>
      <c r="Y720" s="1">
        <f>(('logg värden'!Y720))/('logg värden'!$Y$1)</f>
        <v>0</v>
      </c>
      <c r="Z720" s="1">
        <f>(('logg värden'!Z720))/('logg värden'!$Z$1)</f>
        <v>-329.5</v>
      </c>
      <c r="AA720" s="1">
        <f>(('logg värden'!AA720))/('logg värden'!$AA$1)</f>
        <v>63.4</v>
      </c>
      <c r="AB720" s="1">
        <f>(('logg värden'!AB720))/('logg värden'!$AB$1)</f>
        <v>0</v>
      </c>
      <c r="AC720" s="1">
        <f>(('logg värden'!AC720))/('logg värden'!$AC$1)</f>
        <v>0</v>
      </c>
      <c r="AD720" s="1">
        <f>(('logg värden'!AD720))/('logg värden'!$AD$1)</f>
        <v>2.9</v>
      </c>
      <c r="AE720" s="1">
        <f>(('logg värden'!AE720))/('logg värden'!$AE$1)</f>
        <v>1.2</v>
      </c>
      <c r="AF720" s="1">
        <f>(('logg värden'!AF720))/('logg värden'!$AF$1)</f>
        <v>2</v>
      </c>
      <c r="AG720" s="1">
        <f>(('logg värden'!AG720))/('logg värden'!$AG$1)</f>
        <v>0</v>
      </c>
      <c r="AH720" s="1">
        <f>(('logg värden'!AH720))/('logg värden'!$AH$1)</f>
        <v>25372</v>
      </c>
      <c r="AI720" s="1">
        <f>(('logg värden'!AI720))/('logg värden'!$AI$1)</f>
        <v>36751</v>
      </c>
      <c r="AJ720" s="1">
        <f>(('logg värden'!AJ720))/('logg värden'!$AJ$1)</f>
        <v>27271.79</v>
      </c>
      <c r="AK720" s="1">
        <f>(('logg värden'!AK720))/('logg värden'!$AK$1)</f>
        <v>5885.66</v>
      </c>
      <c r="AL720" s="1">
        <f t="shared" si="11"/>
        <v>21386.13</v>
      </c>
      <c r="AM720" s="1">
        <f>(('logg värden'!AL720))/('logg värden'!$AL$1)</f>
        <v>1</v>
      </c>
    </row>
    <row r="721" spans="1:39" x14ac:dyDescent="0.2">
      <c r="A721">
        <f>'logg värden'!A721</f>
        <v>44532</v>
      </c>
      <c r="B721">
        <f>'logg värden'!B721</f>
        <v>0.82600694444444445</v>
      </c>
      <c r="C721" s="1">
        <f>(('logg värden'!C721))/('logg värden'!$C$1)</f>
        <v>-4.4000000000000004</v>
      </c>
      <c r="D721" s="1">
        <f>(('logg värden'!D721))/('logg värden'!$D$1)</f>
        <v>-3</v>
      </c>
      <c r="E721" s="1">
        <f>(('logg värden'!E721))/('logg värden'!$E$1)</f>
        <v>21.7</v>
      </c>
      <c r="F721" s="1">
        <f>(('logg värden'!F721))/('logg värden'!$F$1)</f>
        <v>30</v>
      </c>
      <c r="G721" s="1">
        <f>(('logg värden'!G721))/('logg värden'!$G$1)</f>
        <v>33.200000000000003</v>
      </c>
      <c r="H721" s="1">
        <f>(('logg värden'!H721))/('logg värden'!$H$1)</f>
        <v>32.4</v>
      </c>
      <c r="I721" s="1">
        <f>(('logg värden'!I721))/('logg värden'!$I$1)</f>
        <v>25.7</v>
      </c>
      <c r="J721" s="1">
        <f>(('logg värden'!J721))/('logg värden'!$J$1)</f>
        <v>30.7</v>
      </c>
      <c r="K721" s="1">
        <f>(('logg värden'!K721))/('logg värden'!$K$1)</f>
        <v>29</v>
      </c>
      <c r="L721" s="1">
        <f>(('logg värden'!L721))/('logg värden'!$L$1)</f>
        <v>26.6</v>
      </c>
      <c r="M721" s="1">
        <f>(('logg värden'!M721))/('logg värden'!$M$1)</f>
        <v>8.1999999999999993</v>
      </c>
      <c r="N721" s="1">
        <f>(('logg värden'!N721))/('logg värden'!$N$1)</f>
        <v>7.3</v>
      </c>
      <c r="O721" s="1">
        <f>(('logg värden'!O721))/('logg värden'!$O$1)</f>
        <v>45.5</v>
      </c>
      <c r="P721" s="1">
        <f>(('logg värden'!P721))/('logg värden'!$P$1)</f>
        <v>40.1</v>
      </c>
      <c r="Q721" s="1">
        <f>(('logg värden'!Q721))/('logg värden'!$Q$1)</f>
        <v>33</v>
      </c>
      <c r="R721" s="1">
        <f>(('logg värden'!R721))/('logg värden'!$R$1)</f>
        <v>70</v>
      </c>
      <c r="S721" s="1">
        <f>(('logg värden'!S721))/('logg värden'!$S$1)</f>
        <v>-10.9</v>
      </c>
      <c r="T721" s="1">
        <f>(('logg värden'!T721))/('logg värden'!$T$1)</f>
        <v>4.2</v>
      </c>
      <c r="U721" s="1">
        <f>(('logg värden'!U721))/('logg värden'!$U$1)</f>
        <v>22.2</v>
      </c>
      <c r="V721" s="1">
        <f>(('logg värden'!V721))/('logg värden'!$V$1)</f>
        <v>-4.8</v>
      </c>
      <c r="W721" s="1">
        <f>(('logg värden'!W721))/('logg värden'!$W$1)</f>
        <v>213.3</v>
      </c>
      <c r="X721" s="1">
        <f>(('logg värden'!X721))/('logg värden'!$X$1)</f>
        <v>216.8</v>
      </c>
      <c r="Y721" s="1">
        <f>(('logg värden'!Y721))/('logg värden'!$Y$1)</f>
        <v>0</v>
      </c>
      <c r="Z721" s="1">
        <f>(('logg värden'!Z721))/('logg värden'!$Z$1)</f>
        <v>-329.8</v>
      </c>
      <c r="AA721" s="1">
        <f>(('logg värden'!AA721))/('logg värden'!$AA$1)</f>
        <v>64.400000000000006</v>
      </c>
      <c r="AB721" s="1">
        <f>(('logg värden'!AB721))/('logg värden'!$AB$1)</f>
        <v>0</v>
      </c>
      <c r="AC721" s="1">
        <f>(('logg värden'!AC721))/('logg värden'!$AC$1)</f>
        <v>0</v>
      </c>
      <c r="AD721" s="1">
        <f>(('logg värden'!AD721))/('logg värden'!$AD$1)</f>
        <v>1.8</v>
      </c>
      <c r="AE721" s="1">
        <f>(('logg värden'!AE721))/('logg värden'!$AE$1)</f>
        <v>1.4</v>
      </c>
      <c r="AF721" s="1">
        <f>(('logg värden'!AF721))/('logg värden'!$AF$1)</f>
        <v>1.9</v>
      </c>
      <c r="AG721" s="1">
        <f>(('logg värden'!AG721))/('logg värden'!$AG$1)</f>
        <v>0</v>
      </c>
      <c r="AH721" s="1">
        <f>(('logg värden'!AH721))/('logg värden'!$AH$1)</f>
        <v>25372</v>
      </c>
      <c r="AI721" s="1">
        <f>(('logg värden'!AI721))/('logg värden'!$AI$1)</f>
        <v>36751</v>
      </c>
      <c r="AJ721" s="1">
        <f>(('logg värden'!AJ721))/('logg värden'!$AJ$1)</f>
        <v>27271.79</v>
      </c>
      <c r="AK721" s="1">
        <f>(('logg värden'!AK721))/('logg värden'!$AK$1)</f>
        <v>5885.66</v>
      </c>
      <c r="AL721" s="1">
        <f t="shared" si="11"/>
        <v>21386.13</v>
      </c>
      <c r="AM721" s="1">
        <f>(('logg värden'!AL721))/('logg värden'!$AL$1)</f>
        <v>1</v>
      </c>
    </row>
    <row r="722" spans="1:39" x14ac:dyDescent="0.2">
      <c r="A722">
        <f>'logg värden'!A722</f>
        <v>44532</v>
      </c>
      <c r="B722">
        <f>'logg värden'!B722</f>
        <v>0.82668981481481474</v>
      </c>
      <c r="C722" s="1">
        <f>(('logg värden'!C722))/('logg värden'!$C$1)</f>
        <v>-4.4000000000000004</v>
      </c>
      <c r="D722" s="1">
        <f>(('logg värden'!D722))/('logg värden'!$D$1)</f>
        <v>-3</v>
      </c>
      <c r="E722" s="1">
        <f>(('logg värden'!E722))/('logg värden'!$E$1)</f>
        <v>21.7</v>
      </c>
      <c r="F722" s="1">
        <f>(('logg värden'!F722))/('logg värden'!$F$1)</f>
        <v>30</v>
      </c>
      <c r="G722" s="1">
        <f>(('logg värden'!G722))/('logg värden'!$G$1)</f>
        <v>33.200000000000003</v>
      </c>
      <c r="H722" s="1">
        <f>(('logg värden'!H722))/('logg värden'!$H$1)</f>
        <v>32.5</v>
      </c>
      <c r="I722" s="1">
        <f>(('logg värden'!I722))/('logg värden'!$I$1)</f>
        <v>25.7</v>
      </c>
      <c r="J722" s="1">
        <f>(('logg värden'!J722))/('logg värden'!$J$1)</f>
        <v>30.7</v>
      </c>
      <c r="K722" s="1">
        <f>(('logg värden'!K722))/('logg värden'!$K$1)</f>
        <v>29.1</v>
      </c>
      <c r="L722" s="1">
        <f>(('logg värden'!L722))/('logg värden'!$L$1)</f>
        <v>26.6</v>
      </c>
      <c r="M722" s="1">
        <f>(('logg värden'!M722))/('logg värden'!$M$1)</f>
        <v>8.1999999999999993</v>
      </c>
      <c r="N722" s="1">
        <f>(('logg värden'!N722))/('logg värden'!$N$1)</f>
        <v>7.3</v>
      </c>
      <c r="O722" s="1">
        <f>(('logg värden'!O722))/('logg värden'!$O$1)</f>
        <v>45.4</v>
      </c>
      <c r="P722" s="1">
        <f>(('logg värden'!P722))/('logg värden'!$P$1)</f>
        <v>40.1</v>
      </c>
      <c r="Q722" s="1">
        <f>(('logg värden'!Q722))/('logg värden'!$Q$1)</f>
        <v>33</v>
      </c>
      <c r="R722" s="1">
        <f>(('logg värden'!R722))/('logg värden'!$R$1)</f>
        <v>70.5</v>
      </c>
      <c r="S722" s="1">
        <f>(('logg värden'!S722))/('logg värden'!$S$1)</f>
        <v>-11.1</v>
      </c>
      <c r="T722" s="1">
        <f>(('logg värden'!T722))/('logg värden'!$T$1)</f>
        <v>4.3</v>
      </c>
      <c r="U722" s="1">
        <f>(('logg värden'!U722))/('logg värden'!$U$1)</f>
        <v>22.2</v>
      </c>
      <c r="V722" s="1">
        <f>(('logg värden'!V722))/('logg värden'!$V$1)</f>
        <v>-5</v>
      </c>
      <c r="W722" s="1">
        <f>(('logg värden'!W722))/('logg värden'!$W$1)</f>
        <v>209.6</v>
      </c>
      <c r="X722" s="1">
        <f>(('logg värden'!X722))/('logg värden'!$X$1)</f>
        <v>216.8</v>
      </c>
      <c r="Y722" s="1">
        <f>(('logg värden'!Y722))/('logg värden'!$Y$1)</f>
        <v>0</v>
      </c>
      <c r="Z722" s="1">
        <f>(('logg värden'!Z722))/('logg värden'!$Z$1)</f>
        <v>-329.9</v>
      </c>
      <c r="AA722" s="1">
        <f>(('logg värden'!AA722))/('logg värden'!$AA$1)</f>
        <v>64.5</v>
      </c>
      <c r="AB722" s="1">
        <f>(('logg värden'!AB722))/('logg värden'!$AB$1)</f>
        <v>0</v>
      </c>
      <c r="AC722" s="1">
        <f>(('logg värden'!AC722))/('logg värden'!$AC$1)</f>
        <v>0</v>
      </c>
      <c r="AD722" s="1">
        <f>(('logg värden'!AD722))/('logg värden'!$AD$1)</f>
        <v>2.2000000000000002</v>
      </c>
      <c r="AE722" s="1">
        <f>(('logg värden'!AE722))/('logg värden'!$AE$1)</f>
        <v>1.2</v>
      </c>
      <c r="AF722" s="1">
        <f>(('logg värden'!AF722))/('logg värden'!$AF$1)</f>
        <v>1.8</v>
      </c>
      <c r="AG722" s="1">
        <f>(('logg värden'!AG722))/('logg värden'!$AG$1)</f>
        <v>0</v>
      </c>
      <c r="AH722" s="1">
        <f>(('logg värden'!AH722))/('logg värden'!$AH$1)</f>
        <v>25372</v>
      </c>
      <c r="AI722" s="1">
        <f>(('logg värden'!AI722))/('logg värden'!$AI$1)</f>
        <v>36751</v>
      </c>
      <c r="AJ722" s="1">
        <f>(('logg värden'!AJ722))/('logg värden'!$AJ$1)</f>
        <v>27271.79</v>
      </c>
      <c r="AK722" s="1">
        <f>(('logg värden'!AK722))/('logg värden'!$AK$1)</f>
        <v>5885.66</v>
      </c>
      <c r="AL722" s="1">
        <f t="shared" si="11"/>
        <v>21386.13</v>
      </c>
      <c r="AM722" s="1">
        <f>(('logg värden'!AL722))/('logg värden'!$AL$1)</f>
        <v>1</v>
      </c>
    </row>
    <row r="723" spans="1:39" x14ac:dyDescent="0.2">
      <c r="A723">
        <f>'logg värden'!A723</f>
        <v>44532</v>
      </c>
      <c r="B723">
        <f>'logg värden'!B723</f>
        <v>0.82738425925925929</v>
      </c>
      <c r="C723" s="1">
        <f>(('logg värden'!C723))/('logg värden'!$C$1)</f>
        <v>-4.4000000000000004</v>
      </c>
      <c r="D723" s="1">
        <f>(('logg värden'!D723))/('logg värden'!$D$1)</f>
        <v>-3</v>
      </c>
      <c r="E723" s="1">
        <f>(('logg värden'!E723))/('logg värden'!$E$1)</f>
        <v>21.7</v>
      </c>
      <c r="F723" s="1">
        <f>(('logg värden'!F723))/('logg värden'!$F$1)</f>
        <v>30</v>
      </c>
      <c r="G723" s="1">
        <f>(('logg värden'!G723))/('logg värden'!$G$1)</f>
        <v>33.200000000000003</v>
      </c>
      <c r="H723" s="1">
        <f>(('logg värden'!H723))/('logg värden'!$H$1)</f>
        <v>32.6</v>
      </c>
      <c r="I723" s="1">
        <f>(('logg värden'!I723))/('logg värden'!$I$1)</f>
        <v>25.7</v>
      </c>
      <c r="J723" s="1">
        <f>(('logg värden'!J723))/('logg värden'!$J$1)</f>
        <v>30.7</v>
      </c>
      <c r="K723" s="1">
        <f>(('logg värden'!K723))/('logg värden'!$K$1)</f>
        <v>29.2</v>
      </c>
      <c r="L723" s="1">
        <f>(('logg värden'!L723))/('logg värden'!$L$1)</f>
        <v>26.6</v>
      </c>
      <c r="M723" s="1">
        <f>(('logg värden'!M723))/('logg värden'!$M$1)</f>
        <v>8.1999999999999993</v>
      </c>
      <c r="N723" s="1">
        <f>(('logg värden'!N723))/('logg värden'!$N$1)</f>
        <v>7.4</v>
      </c>
      <c r="O723" s="1">
        <f>(('logg värden'!O723))/('logg värden'!$O$1)</f>
        <v>45.4</v>
      </c>
      <c r="P723" s="1">
        <f>(('logg värden'!P723))/('logg värden'!$P$1)</f>
        <v>40.1</v>
      </c>
      <c r="Q723" s="1">
        <f>(('logg värden'!Q723))/('logg värden'!$Q$1)</f>
        <v>33.1</v>
      </c>
      <c r="R723" s="1">
        <f>(('logg värden'!R723))/('logg värden'!$R$1)</f>
        <v>71</v>
      </c>
      <c r="S723" s="1">
        <f>(('logg värden'!S723))/('logg värden'!$S$1)</f>
        <v>-11.3</v>
      </c>
      <c r="T723" s="1">
        <f>(('logg värden'!T723))/('logg värden'!$T$1)</f>
        <v>4.0999999999999996</v>
      </c>
      <c r="U723" s="1">
        <f>(('logg värden'!U723))/('logg värden'!$U$1)</f>
        <v>22.2</v>
      </c>
      <c r="V723" s="1">
        <f>(('logg värden'!V723))/('logg värden'!$V$1)</f>
        <v>-5.2</v>
      </c>
      <c r="W723" s="1">
        <f>(('logg värden'!W723))/('logg värden'!$W$1)</f>
        <v>214.6</v>
      </c>
      <c r="X723" s="1">
        <f>(('logg värden'!X723))/('logg värden'!$X$1)</f>
        <v>216.8</v>
      </c>
      <c r="Y723" s="1">
        <f>(('logg värden'!Y723))/('logg värden'!$Y$1)</f>
        <v>0</v>
      </c>
      <c r="Z723" s="1">
        <f>(('logg värden'!Z723))/('logg värden'!$Z$1)</f>
        <v>-330.1</v>
      </c>
      <c r="AA723" s="1">
        <f>(('logg värden'!AA723))/('logg värden'!$AA$1)</f>
        <v>65.400000000000006</v>
      </c>
      <c r="AB723" s="1">
        <f>(('logg värden'!AB723))/('logg värden'!$AB$1)</f>
        <v>0</v>
      </c>
      <c r="AC723" s="1">
        <f>(('logg värden'!AC723))/('logg värden'!$AC$1)</f>
        <v>0</v>
      </c>
      <c r="AD723" s="1">
        <f>(('logg värden'!AD723))/('logg värden'!$AD$1)</f>
        <v>8.8000000000000007</v>
      </c>
      <c r="AE723" s="1">
        <f>(('logg värden'!AE723))/('logg värden'!$AE$1)</f>
        <v>1.7</v>
      </c>
      <c r="AF723" s="1">
        <f>(('logg värden'!AF723))/('logg värden'!$AF$1)</f>
        <v>2</v>
      </c>
      <c r="AG723" s="1">
        <f>(('logg värden'!AG723))/('logg värden'!$AG$1)</f>
        <v>0</v>
      </c>
      <c r="AH723" s="1">
        <f>(('logg värden'!AH723))/('logg värden'!$AH$1)</f>
        <v>25372</v>
      </c>
      <c r="AI723" s="1">
        <f>(('logg värden'!AI723))/('logg värden'!$AI$1)</f>
        <v>36751</v>
      </c>
      <c r="AJ723" s="1">
        <f>(('logg värden'!AJ723))/('logg värden'!$AJ$1)</f>
        <v>27271.79</v>
      </c>
      <c r="AK723" s="1">
        <f>(('logg värden'!AK723))/('logg värden'!$AK$1)</f>
        <v>5885.66</v>
      </c>
      <c r="AL723" s="1">
        <f t="shared" si="11"/>
        <v>21386.13</v>
      </c>
      <c r="AM723" s="1">
        <f>(('logg värden'!AL723))/('logg värden'!$AL$1)</f>
        <v>1</v>
      </c>
    </row>
    <row r="724" spans="1:39" x14ac:dyDescent="0.2">
      <c r="A724">
        <f>'logg värden'!A724</f>
        <v>44532</v>
      </c>
      <c r="B724">
        <f>'logg värden'!B724</f>
        <v>0.82807870370370373</v>
      </c>
      <c r="C724" s="1">
        <f>(('logg värden'!C724))/('logg värden'!$C$1)</f>
        <v>-4.4000000000000004</v>
      </c>
      <c r="D724" s="1">
        <f>(('logg värden'!D724))/('logg värden'!$D$1)</f>
        <v>-3</v>
      </c>
      <c r="E724" s="1">
        <f>(('logg värden'!E724))/('logg värden'!$E$1)</f>
        <v>21.7</v>
      </c>
      <c r="F724" s="1">
        <f>(('logg värden'!F724))/('logg värden'!$F$1)</f>
        <v>30</v>
      </c>
      <c r="G724" s="1">
        <f>(('logg värden'!G724))/('logg värden'!$G$1)</f>
        <v>33.200000000000003</v>
      </c>
      <c r="H724" s="1">
        <f>(('logg värden'!H724))/('logg värden'!$H$1)</f>
        <v>32.700000000000003</v>
      </c>
      <c r="I724" s="1">
        <f>(('logg värden'!I724))/('logg värden'!$I$1)</f>
        <v>25.7</v>
      </c>
      <c r="J724" s="1">
        <f>(('logg värden'!J724))/('logg värden'!$J$1)</f>
        <v>30.7</v>
      </c>
      <c r="K724" s="1">
        <f>(('logg värden'!K724))/('logg värden'!$K$1)</f>
        <v>29.2</v>
      </c>
      <c r="L724" s="1">
        <f>(('logg värden'!L724))/('logg värden'!$L$1)</f>
        <v>26.6</v>
      </c>
      <c r="M724" s="1">
        <f>(('logg värden'!M724))/('logg värden'!$M$1)</f>
        <v>8.1999999999999993</v>
      </c>
      <c r="N724" s="1">
        <f>(('logg värden'!N724))/('logg värden'!$N$1)</f>
        <v>7.4</v>
      </c>
      <c r="O724" s="1">
        <f>(('logg värden'!O724))/('logg värden'!$O$1)</f>
        <v>45.4</v>
      </c>
      <c r="P724" s="1">
        <f>(('logg värden'!P724))/('logg värden'!$P$1)</f>
        <v>40.1</v>
      </c>
      <c r="Q724" s="1">
        <f>(('logg värden'!Q724))/('logg värden'!$Q$1)</f>
        <v>33.1</v>
      </c>
      <c r="R724" s="1">
        <f>(('logg värden'!R724))/('logg värden'!$R$1)</f>
        <v>71.3</v>
      </c>
      <c r="S724" s="1">
        <f>(('logg värden'!S724))/('logg värden'!$S$1)</f>
        <v>-11.4</v>
      </c>
      <c r="T724" s="1">
        <f>(('logg värden'!T724))/('logg värden'!$T$1)</f>
        <v>4</v>
      </c>
      <c r="U724" s="1">
        <f>(('logg värden'!U724))/('logg värden'!$U$1)</f>
        <v>22.2</v>
      </c>
      <c r="V724" s="1">
        <f>(('logg värden'!V724))/('logg värden'!$V$1)</f>
        <v>-5.4</v>
      </c>
      <c r="W724" s="1">
        <f>(('logg värden'!W724))/('logg värden'!$W$1)</f>
        <v>213.2</v>
      </c>
      <c r="X724" s="1">
        <f>(('logg värden'!X724))/('logg värden'!$X$1)</f>
        <v>216.8</v>
      </c>
      <c r="Y724" s="1">
        <f>(('logg värden'!Y724))/('logg värden'!$Y$1)</f>
        <v>0</v>
      </c>
      <c r="Z724" s="1">
        <f>(('logg värden'!Z724))/('logg värden'!$Z$1)</f>
        <v>-330.2</v>
      </c>
      <c r="AA724" s="1">
        <f>(('logg värden'!AA724))/('logg värden'!$AA$1)</f>
        <v>65.5</v>
      </c>
      <c r="AB724" s="1">
        <f>(('logg värden'!AB724))/('logg värden'!$AB$1)</f>
        <v>0</v>
      </c>
      <c r="AC724" s="1">
        <f>(('logg värden'!AC724))/('logg värden'!$AC$1)</f>
        <v>0</v>
      </c>
      <c r="AD724" s="1">
        <f>(('logg värden'!AD724))/('logg värden'!$AD$1)</f>
        <v>8.8000000000000007</v>
      </c>
      <c r="AE724" s="1">
        <f>(('logg värden'!AE724))/('logg värden'!$AE$1)</f>
        <v>1.3</v>
      </c>
      <c r="AF724" s="1">
        <f>(('logg värden'!AF724))/('logg värden'!$AF$1)</f>
        <v>1.8</v>
      </c>
      <c r="AG724" s="1">
        <f>(('logg värden'!AG724))/('logg värden'!$AG$1)</f>
        <v>0</v>
      </c>
      <c r="AH724" s="1">
        <f>(('logg värden'!AH724))/('logg värden'!$AH$1)</f>
        <v>25372</v>
      </c>
      <c r="AI724" s="1">
        <f>(('logg värden'!AI724))/('logg värden'!$AI$1)</f>
        <v>36751</v>
      </c>
      <c r="AJ724" s="1">
        <f>(('logg värden'!AJ724))/('logg värden'!$AJ$1)</f>
        <v>27271.79</v>
      </c>
      <c r="AK724" s="1">
        <f>(('logg värden'!AK724))/('logg värden'!$AK$1)</f>
        <v>5885.66</v>
      </c>
      <c r="AL724" s="1">
        <f t="shared" si="11"/>
        <v>21386.13</v>
      </c>
      <c r="AM724" s="1">
        <f>(('logg värden'!AL724))/('logg värden'!$AL$1)</f>
        <v>1</v>
      </c>
    </row>
    <row r="725" spans="1:39" x14ac:dyDescent="0.2">
      <c r="A725">
        <f>'logg värden'!A725</f>
        <v>44532</v>
      </c>
      <c r="B725">
        <f>'logg värden'!B725</f>
        <v>0.82877314814814806</v>
      </c>
      <c r="C725" s="1">
        <f>(('logg värden'!C725))/('logg värden'!$C$1)</f>
        <v>-4.5</v>
      </c>
      <c r="D725" s="1">
        <f>(('logg värden'!D725))/('logg värden'!$D$1)</f>
        <v>-3</v>
      </c>
      <c r="E725" s="1">
        <f>(('logg värden'!E725))/('logg värden'!$E$1)</f>
        <v>21.7</v>
      </c>
      <c r="F725" s="1">
        <f>(('logg värden'!F725))/('logg värden'!$F$1)</f>
        <v>30</v>
      </c>
      <c r="G725" s="1">
        <f>(('logg värden'!G725))/('logg värden'!$G$1)</f>
        <v>33.200000000000003</v>
      </c>
      <c r="H725" s="1">
        <f>(('logg värden'!H725))/('logg värden'!$H$1)</f>
        <v>32.799999999999997</v>
      </c>
      <c r="I725" s="1">
        <f>(('logg värden'!I725))/('logg värden'!$I$1)</f>
        <v>25.8</v>
      </c>
      <c r="J725" s="1">
        <f>(('logg värden'!J725))/('logg värden'!$J$1)</f>
        <v>30.7</v>
      </c>
      <c r="K725" s="1">
        <f>(('logg värden'!K725))/('logg värden'!$K$1)</f>
        <v>29.3</v>
      </c>
      <c r="L725" s="1">
        <f>(('logg värden'!L725))/('logg värden'!$L$1)</f>
        <v>26.7</v>
      </c>
      <c r="M725" s="1">
        <f>(('logg värden'!M725))/('logg värden'!$M$1)</f>
        <v>8.1999999999999993</v>
      </c>
      <c r="N725" s="1">
        <f>(('logg värden'!N725))/('logg värden'!$N$1)</f>
        <v>7.4</v>
      </c>
      <c r="O725" s="1">
        <f>(('logg värden'!O725))/('logg värden'!$O$1)</f>
        <v>45.4</v>
      </c>
      <c r="P725" s="1">
        <f>(('logg värden'!P725))/('logg värden'!$P$1)</f>
        <v>40</v>
      </c>
      <c r="Q725" s="1">
        <f>(('logg värden'!Q725))/('logg värden'!$Q$1)</f>
        <v>33.200000000000003</v>
      </c>
      <c r="R725" s="1">
        <f>(('logg värden'!R725))/('logg värden'!$R$1)</f>
        <v>71.7</v>
      </c>
      <c r="S725" s="1">
        <f>(('logg värden'!S725))/('logg värden'!$S$1)</f>
        <v>-11.6</v>
      </c>
      <c r="T725" s="1">
        <f>(('logg värden'!T725))/('logg värden'!$T$1)</f>
        <v>4</v>
      </c>
      <c r="U725" s="1">
        <f>(('logg värden'!U725))/('logg värden'!$U$1)</f>
        <v>22.2</v>
      </c>
      <c r="V725" s="1">
        <f>(('logg värden'!V725))/('logg värden'!$V$1)</f>
        <v>-5.7</v>
      </c>
      <c r="W725" s="1">
        <f>(('logg värden'!W725))/('logg värden'!$W$1)</f>
        <v>214.2</v>
      </c>
      <c r="X725" s="1">
        <f>(('logg värden'!X725))/('logg värden'!$X$1)</f>
        <v>216.8</v>
      </c>
      <c r="Y725" s="1">
        <f>(('logg värden'!Y725))/('logg värden'!$Y$1)</f>
        <v>0</v>
      </c>
      <c r="Z725" s="1">
        <f>(('logg värden'!Z725))/('logg värden'!$Z$1)</f>
        <v>-330.3</v>
      </c>
      <c r="AA725" s="1">
        <f>(('logg värden'!AA725))/('logg värden'!$AA$1)</f>
        <v>66.5</v>
      </c>
      <c r="AB725" s="1">
        <f>(('logg värden'!AB725))/('logg värden'!$AB$1)</f>
        <v>0</v>
      </c>
      <c r="AC725" s="1">
        <f>(('logg värden'!AC725))/('logg värden'!$AC$1)</f>
        <v>0</v>
      </c>
      <c r="AD725" s="1">
        <f>(('logg värden'!AD725))/('logg värden'!$AD$1)</f>
        <v>8</v>
      </c>
      <c r="AE725" s="1">
        <f>(('logg värden'!AE725))/('logg värden'!$AE$1)</f>
        <v>1.3</v>
      </c>
      <c r="AF725" s="1">
        <f>(('logg värden'!AF725))/('logg värden'!$AF$1)</f>
        <v>2</v>
      </c>
      <c r="AG725" s="1">
        <f>(('logg värden'!AG725))/('logg värden'!$AG$1)</f>
        <v>0</v>
      </c>
      <c r="AH725" s="1">
        <f>(('logg värden'!AH725))/('logg värden'!$AH$1)</f>
        <v>25372</v>
      </c>
      <c r="AI725" s="1">
        <f>(('logg värden'!AI725))/('logg värden'!$AI$1)</f>
        <v>36751</v>
      </c>
      <c r="AJ725" s="1">
        <f>(('logg värden'!AJ725))/('logg värden'!$AJ$1)</f>
        <v>27271.79</v>
      </c>
      <c r="AK725" s="1">
        <f>(('logg värden'!AK725))/('logg värden'!$AK$1)</f>
        <v>5885.66</v>
      </c>
      <c r="AL725" s="1">
        <f t="shared" si="11"/>
        <v>21386.13</v>
      </c>
      <c r="AM725" s="1">
        <f>(('logg värden'!AL725))/('logg värden'!$AL$1)</f>
        <v>1</v>
      </c>
    </row>
    <row r="726" spans="1:39" x14ac:dyDescent="0.2">
      <c r="A726">
        <f>'logg värden'!A726</f>
        <v>44532</v>
      </c>
      <c r="B726">
        <f>'logg värden'!B726</f>
        <v>0.82946759259259262</v>
      </c>
      <c r="C726" s="1">
        <f>(('logg värden'!C726))/('logg värden'!$C$1)</f>
        <v>-4.4000000000000004</v>
      </c>
      <c r="D726" s="1">
        <f>(('logg värden'!D726))/('logg värden'!$D$1)</f>
        <v>-3</v>
      </c>
      <c r="E726" s="1">
        <f>(('logg värden'!E726))/('logg värden'!$E$1)</f>
        <v>21.6</v>
      </c>
      <c r="F726" s="1">
        <f>(('logg värden'!F726))/('logg värden'!$F$1)</f>
        <v>30</v>
      </c>
      <c r="G726" s="1">
        <f>(('logg värden'!G726))/('logg värden'!$G$1)</f>
        <v>33.200000000000003</v>
      </c>
      <c r="H726" s="1">
        <f>(('logg värden'!H726))/('logg värden'!$H$1)</f>
        <v>32.9</v>
      </c>
      <c r="I726" s="1">
        <f>(('logg värden'!I726))/('logg värden'!$I$1)</f>
        <v>25.8</v>
      </c>
      <c r="J726" s="1">
        <f>(('logg värden'!J726))/('logg värden'!$J$1)</f>
        <v>30.7</v>
      </c>
      <c r="K726" s="1">
        <f>(('logg värden'!K726))/('logg värden'!$K$1)</f>
        <v>29.3</v>
      </c>
      <c r="L726" s="1">
        <f>(('logg värden'!L726))/('logg värden'!$L$1)</f>
        <v>26.7</v>
      </c>
      <c r="M726" s="1">
        <f>(('logg värden'!M726))/('logg värden'!$M$1)</f>
        <v>8.1999999999999993</v>
      </c>
      <c r="N726" s="1">
        <f>(('logg värden'!N726))/('logg värden'!$N$1)</f>
        <v>7.4</v>
      </c>
      <c r="O726" s="1">
        <f>(('logg värden'!O726))/('logg värden'!$O$1)</f>
        <v>45.4</v>
      </c>
      <c r="P726" s="1">
        <f>(('logg värden'!P726))/('logg värden'!$P$1)</f>
        <v>40</v>
      </c>
      <c r="Q726" s="1">
        <f>(('logg värden'!Q726))/('logg värden'!$Q$1)</f>
        <v>33.200000000000003</v>
      </c>
      <c r="R726" s="1">
        <f>(('logg värden'!R726))/('logg värden'!$R$1)</f>
        <v>72.2</v>
      </c>
      <c r="S726" s="1">
        <f>(('logg värden'!S726))/('logg värden'!$S$1)</f>
        <v>-11.6</v>
      </c>
      <c r="T726" s="1">
        <f>(('logg värden'!T726))/('logg värden'!$T$1)</f>
        <v>4</v>
      </c>
      <c r="U726" s="1">
        <f>(('logg värden'!U726))/('logg värden'!$U$1)</f>
        <v>22.2</v>
      </c>
      <c r="V726" s="1">
        <f>(('logg värden'!V726))/('logg värden'!$V$1)</f>
        <v>-5.9</v>
      </c>
      <c r="W726" s="1">
        <f>(('logg värden'!W726))/('logg värden'!$W$1)</f>
        <v>212.5</v>
      </c>
      <c r="X726" s="1">
        <f>(('logg värden'!X726))/('logg värden'!$X$1)</f>
        <v>216.8</v>
      </c>
      <c r="Y726" s="1">
        <f>(('logg värden'!Y726))/('logg värden'!$Y$1)</f>
        <v>0</v>
      </c>
      <c r="Z726" s="1">
        <f>(('logg värden'!Z726))/('logg värden'!$Z$1)</f>
        <v>-330.3</v>
      </c>
      <c r="AA726" s="1">
        <f>(('logg värden'!AA726))/('logg värden'!$AA$1)</f>
        <v>66.400000000000006</v>
      </c>
      <c r="AB726" s="1">
        <f>(('logg värden'!AB726))/('logg värden'!$AB$1)</f>
        <v>0</v>
      </c>
      <c r="AC726" s="1">
        <f>(('logg värden'!AC726))/('logg värden'!$AC$1)</f>
        <v>0</v>
      </c>
      <c r="AD726" s="1">
        <f>(('logg värden'!AD726))/('logg värden'!$AD$1)</f>
        <v>9.9</v>
      </c>
      <c r="AE726" s="1">
        <f>(('logg värden'!AE726))/('logg värden'!$AE$1)</f>
        <v>1.1000000000000001</v>
      </c>
      <c r="AF726" s="1">
        <f>(('logg värden'!AF726))/('logg värden'!$AF$1)</f>
        <v>2.1</v>
      </c>
      <c r="AG726" s="1">
        <f>(('logg värden'!AG726))/('logg värden'!$AG$1)</f>
        <v>0</v>
      </c>
      <c r="AH726" s="1">
        <f>(('logg värden'!AH726))/('logg värden'!$AH$1)</f>
        <v>25372</v>
      </c>
      <c r="AI726" s="1">
        <f>(('logg värden'!AI726))/('logg värden'!$AI$1)</f>
        <v>36751</v>
      </c>
      <c r="AJ726" s="1">
        <f>(('logg värden'!AJ726))/('logg värden'!$AJ$1)</f>
        <v>27271.79</v>
      </c>
      <c r="AK726" s="1">
        <f>(('logg värden'!AK726))/('logg värden'!$AK$1)</f>
        <v>5885.66</v>
      </c>
      <c r="AL726" s="1">
        <f t="shared" si="11"/>
        <v>21386.13</v>
      </c>
      <c r="AM726" s="1">
        <f>(('logg värden'!AL726))/('logg värden'!$AL$1)</f>
        <v>1</v>
      </c>
    </row>
    <row r="727" spans="1:39" x14ac:dyDescent="0.2">
      <c r="A727">
        <f>'logg värden'!A727</f>
        <v>44532</v>
      </c>
      <c r="B727">
        <f>'logg värden'!B727</f>
        <v>0.83016203703703706</v>
      </c>
      <c r="C727" s="1">
        <f>(('logg värden'!C727))/('logg värden'!$C$1)</f>
        <v>-4.5</v>
      </c>
      <c r="D727" s="1">
        <f>(('logg värden'!D727))/('logg värden'!$D$1)</f>
        <v>-3</v>
      </c>
      <c r="E727" s="1">
        <f>(('logg värden'!E727))/('logg värden'!$E$1)</f>
        <v>21.7</v>
      </c>
      <c r="F727" s="1">
        <f>(('logg värden'!F727))/('logg värden'!$F$1)</f>
        <v>30</v>
      </c>
      <c r="G727" s="1">
        <f>(('logg värden'!G727))/('logg värden'!$G$1)</f>
        <v>33.200000000000003</v>
      </c>
      <c r="H727" s="1">
        <f>(('logg värden'!H727))/('logg värden'!$H$1)</f>
        <v>32.9</v>
      </c>
      <c r="I727" s="1">
        <f>(('logg värden'!I727))/('logg värden'!$I$1)</f>
        <v>25.8</v>
      </c>
      <c r="J727" s="1">
        <f>(('logg värden'!J727))/('logg värden'!$J$1)</f>
        <v>30.7</v>
      </c>
      <c r="K727" s="1">
        <f>(('logg värden'!K727))/('logg värden'!$K$1)</f>
        <v>29.3</v>
      </c>
      <c r="L727" s="1">
        <f>(('logg värden'!L727))/('logg värden'!$L$1)</f>
        <v>26.7</v>
      </c>
      <c r="M727" s="1">
        <f>(('logg värden'!M727))/('logg värden'!$M$1)</f>
        <v>8.1999999999999993</v>
      </c>
      <c r="N727" s="1">
        <f>(('logg värden'!N727))/('logg värden'!$N$1)</f>
        <v>7.5</v>
      </c>
      <c r="O727" s="1">
        <f>(('logg värden'!O727))/('logg värden'!$O$1)</f>
        <v>45.4</v>
      </c>
      <c r="P727" s="1">
        <f>(('logg värden'!P727))/('logg värden'!$P$1)</f>
        <v>40</v>
      </c>
      <c r="Q727" s="1">
        <f>(('logg värden'!Q727))/('logg värden'!$Q$1)</f>
        <v>33.299999999999997</v>
      </c>
      <c r="R727" s="1">
        <f>(('logg värden'!R727))/('logg värden'!$R$1)</f>
        <v>72.5</v>
      </c>
      <c r="S727" s="1">
        <f>(('logg värden'!S727))/('logg värden'!$S$1)</f>
        <v>-11.6</v>
      </c>
      <c r="T727" s="1">
        <f>(('logg värden'!T727))/('logg värden'!$T$1)</f>
        <v>3.8</v>
      </c>
      <c r="U727" s="1">
        <f>(('logg värden'!U727))/('logg värden'!$U$1)</f>
        <v>22.2</v>
      </c>
      <c r="V727" s="1">
        <f>(('logg värden'!V727))/('logg värden'!$V$1)</f>
        <v>-6.1</v>
      </c>
      <c r="W727" s="1">
        <f>(('logg värden'!W727))/('logg värden'!$W$1)</f>
        <v>216.7</v>
      </c>
      <c r="X727" s="1">
        <f>(('logg värden'!X727))/('logg värden'!$X$1)</f>
        <v>216.8</v>
      </c>
      <c r="Y727" s="1">
        <f>(('logg värden'!Y727))/('logg värden'!$Y$1)</f>
        <v>0</v>
      </c>
      <c r="Z727" s="1">
        <f>(('logg värden'!Z727))/('logg värden'!$Z$1)</f>
        <v>-330.3</v>
      </c>
      <c r="AA727" s="1">
        <f>(('logg värden'!AA727))/('logg värden'!$AA$1)</f>
        <v>67.400000000000006</v>
      </c>
      <c r="AB727" s="1">
        <f>(('logg värden'!AB727))/('logg värden'!$AB$1)</f>
        <v>0</v>
      </c>
      <c r="AC727" s="1">
        <f>(('logg värden'!AC727))/('logg värden'!$AC$1)</f>
        <v>0</v>
      </c>
      <c r="AD727" s="1">
        <f>(('logg värden'!AD727))/('logg värden'!$AD$1)</f>
        <v>2.2000000000000002</v>
      </c>
      <c r="AE727" s="1">
        <f>(('logg värden'!AE727))/('logg värden'!$AE$1)</f>
        <v>1.8</v>
      </c>
      <c r="AF727" s="1">
        <f>(('logg värden'!AF727))/('logg värden'!$AF$1)</f>
        <v>1.9</v>
      </c>
      <c r="AG727" s="1">
        <f>(('logg värden'!AG727))/('logg värden'!$AG$1)</f>
        <v>0</v>
      </c>
      <c r="AH727" s="1">
        <f>(('logg värden'!AH727))/('logg värden'!$AH$1)</f>
        <v>25372</v>
      </c>
      <c r="AI727" s="1">
        <f>(('logg värden'!AI727))/('logg värden'!$AI$1)</f>
        <v>36751</v>
      </c>
      <c r="AJ727" s="1">
        <f>(('logg värden'!AJ727))/('logg värden'!$AJ$1)</f>
        <v>27271.79</v>
      </c>
      <c r="AK727" s="1">
        <f>(('logg värden'!AK727))/('logg värden'!$AK$1)</f>
        <v>5885.66</v>
      </c>
      <c r="AL727" s="1">
        <f t="shared" si="11"/>
        <v>21386.13</v>
      </c>
      <c r="AM727" s="1">
        <f>(('logg värden'!AL727))/('logg värden'!$AL$1)</f>
        <v>1</v>
      </c>
    </row>
    <row r="728" spans="1:39" x14ac:dyDescent="0.2">
      <c r="A728">
        <f>'logg värden'!A728</f>
        <v>44532</v>
      </c>
      <c r="B728">
        <f>'logg värden'!B728</f>
        <v>0.83091435185185192</v>
      </c>
      <c r="C728" s="1">
        <f>(('logg värden'!C728))/('logg värden'!$C$1)</f>
        <v>-4.5</v>
      </c>
      <c r="D728" s="1">
        <f>(('logg värden'!D728))/('logg värden'!$D$1)</f>
        <v>-3</v>
      </c>
      <c r="E728" s="1">
        <f>(('logg värden'!E728))/('logg värden'!$E$1)</f>
        <v>21.6</v>
      </c>
      <c r="F728" s="1">
        <f>(('logg värden'!F728))/('logg värden'!$F$1)</f>
        <v>30</v>
      </c>
      <c r="G728" s="1">
        <f>(('logg värden'!G728))/('logg värden'!$G$1)</f>
        <v>33.200000000000003</v>
      </c>
      <c r="H728" s="1">
        <f>(('logg värden'!H728))/('logg värden'!$H$1)</f>
        <v>33</v>
      </c>
      <c r="I728" s="1">
        <f>(('logg värden'!I728))/('logg värden'!$I$1)</f>
        <v>25.8</v>
      </c>
      <c r="J728" s="1">
        <f>(('logg värden'!J728))/('logg värden'!$J$1)</f>
        <v>30.7</v>
      </c>
      <c r="K728" s="1">
        <f>(('logg värden'!K728))/('logg värden'!$K$1)</f>
        <v>29.4</v>
      </c>
      <c r="L728" s="1">
        <f>(('logg värden'!L728))/('logg värden'!$L$1)</f>
        <v>26.7</v>
      </c>
      <c r="M728" s="1">
        <f>(('logg värden'!M728))/('logg värden'!$M$1)</f>
        <v>8.1999999999999993</v>
      </c>
      <c r="N728" s="1">
        <f>(('logg värden'!N728))/('logg värden'!$N$1)</f>
        <v>7.5</v>
      </c>
      <c r="O728" s="1">
        <f>(('logg värden'!O728))/('logg värden'!$O$1)</f>
        <v>45.4</v>
      </c>
      <c r="P728" s="1">
        <f>(('logg värden'!P728))/('logg värden'!$P$1)</f>
        <v>40</v>
      </c>
      <c r="Q728" s="1">
        <f>(('logg värden'!Q728))/('logg värden'!$Q$1)</f>
        <v>33.299999999999997</v>
      </c>
      <c r="R728" s="1">
        <f>(('logg värden'!R728))/('logg värden'!$R$1)</f>
        <v>72.8</v>
      </c>
      <c r="S728" s="1">
        <f>(('logg värden'!S728))/('logg värden'!$S$1)</f>
        <v>-11.7</v>
      </c>
      <c r="T728" s="1">
        <f>(('logg värden'!T728))/('logg värden'!$T$1)</f>
        <v>3.7</v>
      </c>
      <c r="U728" s="1">
        <f>(('logg värden'!U728))/('logg värden'!$U$1)</f>
        <v>22.2</v>
      </c>
      <c r="V728" s="1">
        <f>(('logg värden'!V728))/('logg värden'!$V$1)</f>
        <v>-6.1</v>
      </c>
      <c r="W728" s="1">
        <f>(('logg värden'!W728))/('logg värden'!$W$1)</f>
        <v>215.8</v>
      </c>
      <c r="X728" s="1">
        <f>(('logg värden'!X728))/('logg värden'!$X$1)</f>
        <v>216.8</v>
      </c>
      <c r="Y728" s="1">
        <f>(('logg värden'!Y728))/('logg värden'!$Y$1)</f>
        <v>0</v>
      </c>
      <c r="Z728" s="1">
        <f>(('logg värden'!Z728))/('logg värden'!$Z$1)</f>
        <v>-330.2</v>
      </c>
      <c r="AA728" s="1">
        <f>(('logg värden'!AA728))/('logg värden'!$AA$1)</f>
        <v>67.400000000000006</v>
      </c>
      <c r="AB728" s="1">
        <f>(('logg värden'!AB728))/('logg värden'!$AB$1)</f>
        <v>0</v>
      </c>
      <c r="AC728" s="1">
        <f>(('logg värden'!AC728))/('logg värden'!$AC$1)</f>
        <v>0</v>
      </c>
      <c r="AD728" s="1">
        <f>(('logg värden'!AD728))/('logg värden'!$AD$1)</f>
        <v>1.9</v>
      </c>
      <c r="AE728" s="1">
        <f>(('logg värden'!AE728))/('logg värden'!$AE$1)</f>
        <v>1.3</v>
      </c>
      <c r="AF728" s="1">
        <f>(('logg värden'!AF728))/('logg värden'!$AF$1)</f>
        <v>2.2999999999999998</v>
      </c>
      <c r="AG728" s="1">
        <f>(('logg värden'!AG728))/('logg värden'!$AG$1)</f>
        <v>0</v>
      </c>
      <c r="AH728" s="1">
        <f>(('logg värden'!AH728))/('logg värden'!$AH$1)</f>
        <v>25372</v>
      </c>
      <c r="AI728" s="1">
        <f>(('logg värden'!AI728))/('logg värden'!$AI$1)</f>
        <v>36751</v>
      </c>
      <c r="AJ728" s="1">
        <f>(('logg värden'!AJ728))/('logg värden'!$AJ$1)</f>
        <v>27271.79</v>
      </c>
      <c r="AK728" s="1">
        <f>(('logg värden'!AK728))/('logg värden'!$AK$1)</f>
        <v>5885.66</v>
      </c>
      <c r="AL728" s="1">
        <f t="shared" si="11"/>
        <v>21386.13</v>
      </c>
      <c r="AM728" s="1">
        <f>(('logg värden'!AL728))/('logg värden'!$AL$1)</f>
        <v>1</v>
      </c>
    </row>
    <row r="729" spans="1:39" x14ac:dyDescent="0.2">
      <c r="A729">
        <f>'logg värden'!A729</f>
        <v>44532</v>
      </c>
      <c r="B729">
        <f>'logg värden'!B729</f>
        <v>0.83157407407407413</v>
      </c>
      <c r="C729" s="1">
        <f>(('logg värden'!C729))/('logg värden'!$C$1)</f>
        <v>-4.5</v>
      </c>
      <c r="D729" s="1">
        <f>(('logg värden'!D729))/('logg värden'!$D$1)</f>
        <v>-3</v>
      </c>
      <c r="E729" s="1">
        <f>(('logg värden'!E729))/('logg värden'!$E$1)</f>
        <v>21.6</v>
      </c>
      <c r="F729" s="1">
        <f>(('logg värden'!F729))/('logg värden'!$F$1)</f>
        <v>30</v>
      </c>
      <c r="G729" s="1">
        <f>(('logg värden'!G729))/('logg värden'!$G$1)</f>
        <v>33.200000000000003</v>
      </c>
      <c r="H729" s="1">
        <f>(('logg värden'!H729))/('logg värden'!$H$1)</f>
        <v>33.1</v>
      </c>
      <c r="I729" s="1">
        <f>(('logg värden'!I729))/('logg värden'!$I$1)</f>
        <v>25.9</v>
      </c>
      <c r="J729" s="1">
        <f>(('logg värden'!J729))/('logg värden'!$J$1)</f>
        <v>30.7</v>
      </c>
      <c r="K729" s="1">
        <f>(('logg värden'!K729))/('logg värden'!$K$1)</f>
        <v>29.4</v>
      </c>
      <c r="L729" s="1">
        <f>(('logg värden'!L729))/('logg värden'!$L$1)</f>
        <v>26.8</v>
      </c>
      <c r="M729" s="1">
        <f>(('logg värden'!M729))/('logg värden'!$M$1)</f>
        <v>8.1999999999999993</v>
      </c>
      <c r="N729" s="1">
        <f>(('logg värden'!N729))/('logg värden'!$N$1)</f>
        <v>7.4</v>
      </c>
      <c r="O729" s="1">
        <f>(('logg värden'!O729))/('logg värden'!$O$1)</f>
        <v>45.4</v>
      </c>
      <c r="P729" s="1">
        <f>(('logg värden'!P729))/('logg värden'!$P$1)</f>
        <v>40</v>
      </c>
      <c r="Q729" s="1">
        <f>(('logg värden'!Q729))/('logg värden'!$Q$1)</f>
        <v>33.299999999999997</v>
      </c>
      <c r="R729" s="1">
        <f>(('logg värden'!R729))/('logg värden'!$R$1)</f>
        <v>73.099999999999994</v>
      </c>
      <c r="S729" s="1">
        <f>(('logg värden'!S729))/('logg värden'!$S$1)</f>
        <v>-11.8</v>
      </c>
      <c r="T729" s="1">
        <f>(('logg värden'!T729))/('logg värden'!$T$1)</f>
        <v>3.8</v>
      </c>
      <c r="U729" s="1">
        <f>(('logg värden'!U729))/('logg värden'!$U$1)</f>
        <v>22.1</v>
      </c>
      <c r="V729" s="1">
        <f>(('logg värden'!V729))/('logg värden'!$V$1)</f>
        <v>-6.3</v>
      </c>
      <c r="W729" s="1">
        <f>(('logg värden'!W729))/('logg värden'!$W$1)</f>
        <v>215.5</v>
      </c>
      <c r="X729" s="1">
        <f>(('logg värden'!X729))/('logg värden'!$X$1)</f>
        <v>216.8</v>
      </c>
      <c r="Y729" s="1">
        <f>(('logg värden'!Y729))/('logg värden'!$Y$1)</f>
        <v>0</v>
      </c>
      <c r="Z729" s="1">
        <f>(('logg värden'!Z729))/('logg värden'!$Z$1)</f>
        <v>-330</v>
      </c>
      <c r="AA729" s="1">
        <f>(('logg värden'!AA729))/('logg värden'!$AA$1)</f>
        <v>67.5</v>
      </c>
      <c r="AB729" s="1">
        <f>(('logg värden'!AB729))/('logg värden'!$AB$1)</f>
        <v>0</v>
      </c>
      <c r="AC729" s="1">
        <f>(('logg värden'!AC729))/('logg värden'!$AC$1)</f>
        <v>0</v>
      </c>
      <c r="AD729" s="1">
        <f>(('logg värden'!AD729))/('logg värden'!$AD$1)</f>
        <v>1.8</v>
      </c>
      <c r="AE729" s="1">
        <f>(('logg värden'!AE729))/('logg värden'!$AE$1)</f>
        <v>1.5</v>
      </c>
      <c r="AF729" s="1">
        <f>(('logg värden'!AF729))/('logg värden'!$AF$1)</f>
        <v>1.9</v>
      </c>
      <c r="AG729" s="1">
        <f>(('logg värden'!AG729))/('logg värden'!$AG$1)</f>
        <v>0</v>
      </c>
      <c r="AH729" s="1">
        <f>(('logg värden'!AH729))/('logg värden'!$AH$1)</f>
        <v>25372</v>
      </c>
      <c r="AI729" s="1">
        <f>(('logg värden'!AI729))/('logg värden'!$AI$1)</f>
        <v>36751</v>
      </c>
      <c r="AJ729" s="1">
        <f>(('logg värden'!AJ729))/('logg värden'!$AJ$1)</f>
        <v>27271.79</v>
      </c>
      <c r="AK729" s="1">
        <f>(('logg värden'!AK729))/('logg värden'!$AK$1)</f>
        <v>5885.66</v>
      </c>
      <c r="AL729" s="1">
        <f t="shared" si="11"/>
        <v>21386.13</v>
      </c>
      <c r="AM729" s="1">
        <f>(('logg värden'!AL729))/('logg värden'!$AL$1)</f>
        <v>1</v>
      </c>
    </row>
    <row r="730" spans="1:39" x14ac:dyDescent="0.2">
      <c r="A730">
        <f>'logg värden'!A730</f>
        <v>44532</v>
      </c>
      <c r="B730">
        <f>'logg värden'!B730</f>
        <v>0.83226851851851846</v>
      </c>
      <c r="C730" s="1">
        <f>(('logg värden'!C730))/('logg värden'!$C$1)</f>
        <v>-4.5</v>
      </c>
      <c r="D730" s="1">
        <f>(('logg värden'!D730))/('logg värden'!$D$1)</f>
        <v>-3</v>
      </c>
      <c r="E730" s="1">
        <f>(('logg värden'!E730))/('logg värden'!$E$1)</f>
        <v>21.6</v>
      </c>
      <c r="F730" s="1">
        <f>(('logg värden'!F730))/('logg värden'!$F$1)</f>
        <v>30</v>
      </c>
      <c r="G730" s="1">
        <f>(('logg värden'!G730))/('logg värden'!$G$1)</f>
        <v>33.200000000000003</v>
      </c>
      <c r="H730" s="1">
        <f>(('logg värden'!H730))/('logg värden'!$H$1)</f>
        <v>33.1</v>
      </c>
      <c r="I730" s="1">
        <f>(('logg värden'!I730))/('logg värden'!$I$1)</f>
        <v>25.9</v>
      </c>
      <c r="J730" s="1">
        <f>(('logg värden'!J730))/('logg värden'!$J$1)</f>
        <v>30.7</v>
      </c>
      <c r="K730" s="1">
        <f>(('logg värden'!K730))/('logg värden'!$K$1)</f>
        <v>29.4</v>
      </c>
      <c r="L730" s="1">
        <f>(('logg värden'!L730))/('logg värden'!$L$1)</f>
        <v>26.7</v>
      </c>
      <c r="M730" s="1">
        <f>(('logg värden'!M730))/('logg värden'!$M$1)</f>
        <v>8.1999999999999993</v>
      </c>
      <c r="N730" s="1">
        <f>(('logg värden'!N730))/('logg värden'!$N$1)</f>
        <v>7.6</v>
      </c>
      <c r="O730" s="1">
        <f>(('logg värden'!O730))/('logg värden'!$O$1)</f>
        <v>45.4</v>
      </c>
      <c r="P730" s="1">
        <f>(('logg värden'!P730))/('logg värden'!$P$1)</f>
        <v>40</v>
      </c>
      <c r="Q730" s="1">
        <f>(('logg värden'!Q730))/('logg värden'!$Q$1)</f>
        <v>33.5</v>
      </c>
      <c r="R730" s="1">
        <f>(('logg värden'!R730))/('logg värden'!$R$1)</f>
        <v>73.400000000000006</v>
      </c>
      <c r="S730" s="1">
        <f>(('logg värden'!S730))/('logg värden'!$S$1)</f>
        <v>-11.8</v>
      </c>
      <c r="T730" s="1">
        <f>(('logg värden'!T730))/('logg värden'!$T$1)</f>
        <v>3.7</v>
      </c>
      <c r="U730" s="1">
        <f>(('logg värden'!U730))/('logg värden'!$U$1)</f>
        <v>22.1</v>
      </c>
      <c r="V730" s="1">
        <f>(('logg värden'!V730))/('logg värden'!$V$1)</f>
        <v>-6.3</v>
      </c>
      <c r="W730" s="1">
        <f>(('logg värden'!W730))/('logg värden'!$W$1)</f>
        <v>213.5</v>
      </c>
      <c r="X730" s="1">
        <f>(('logg värden'!X730))/('logg värden'!$X$1)</f>
        <v>216.8</v>
      </c>
      <c r="Y730" s="1">
        <f>(('logg värden'!Y730))/('logg värden'!$Y$1)</f>
        <v>0</v>
      </c>
      <c r="Z730" s="1">
        <f>(('logg värden'!Z730))/('logg värden'!$Z$1)</f>
        <v>-329.8</v>
      </c>
      <c r="AA730" s="1">
        <f>(('logg värden'!AA730))/('logg värden'!$AA$1)</f>
        <v>68.400000000000006</v>
      </c>
      <c r="AB730" s="1">
        <f>(('logg värden'!AB730))/('logg värden'!$AB$1)</f>
        <v>0</v>
      </c>
      <c r="AC730" s="1">
        <f>(('logg värden'!AC730))/('logg värden'!$AC$1)</f>
        <v>0</v>
      </c>
      <c r="AD730" s="1">
        <f>(('logg värden'!AD730))/('logg värden'!$AD$1)</f>
        <v>1.5</v>
      </c>
      <c r="AE730" s="1">
        <f>(('logg värden'!AE730))/('logg värden'!$AE$1)</f>
        <v>1.3</v>
      </c>
      <c r="AF730" s="1">
        <f>(('logg värden'!AF730))/('logg värden'!$AF$1)</f>
        <v>2.7</v>
      </c>
      <c r="AG730" s="1">
        <f>(('logg värden'!AG730))/('logg värden'!$AG$1)</f>
        <v>0</v>
      </c>
      <c r="AH730" s="1">
        <f>(('logg värden'!AH730))/('logg värden'!$AH$1)</f>
        <v>25372</v>
      </c>
      <c r="AI730" s="1">
        <f>(('logg värden'!AI730))/('logg värden'!$AI$1)</f>
        <v>36751</v>
      </c>
      <c r="AJ730" s="1">
        <f>(('logg värden'!AJ730))/('logg värden'!$AJ$1)</f>
        <v>27271.79</v>
      </c>
      <c r="AK730" s="1">
        <f>(('logg värden'!AK730))/('logg värden'!$AK$1)</f>
        <v>5885.66</v>
      </c>
      <c r="AL730" s="1">
        <f t="shared" si="11"/>
        <v>21386.13</v>
      </c>
      <c r="AM730" s="1">
        <f>(('logg värden'!AL730))/('logg värden'!$AL$1)</f>
        <v>1</v>
      </c>
    </row>
    <row r="731" spans="1:39" x14ac:dyDescent="0.2">
      <c r="A731">
        <f>'logg värden'!A731</f>
        <v>44532</v>
      </c>
      <c r="B731">
        <f>'logg värden'!B731</f>
        <v>0.83296296296296291</v>
      </c>
      <c r="C731" s="1">
        <f>(('logg värden'!C731))/('logg värden'!$C$1)</f>
        <v>-4.5</v>
      </c>
      <c r="D731" s="1">
        <f>(('logg värden'!D731))/('logg värden'!$D$1)</f>
        <v>-3</v>
      </c>
      <c r="E731" s="1">
        <f>(('logg värden'!E731))/('logg värden'!$E$1)</f>
        <v>21.7</v>
      </c>
      <c r="F731" s="1">
        <f>(('logg värden'!F731))/('logg värden'!$F$1)</f>
        <v>20</v>
      </c>
      <c r="G731" s="1">
        <f>(('logg värden'!G731))/('logg värden'!$G$1)</f>
        <v>33.200000000000003</v>
      </c>
      <c r="H731" s="1">
        <f>(('logg värden'!H731))/('logg värden'!$H$1)</f>
        <v>32.4</v>
      </c>
      <c r="I731" s="1">
        <f>(('logg värden'!I731))/('logg värden'!$I$1)</f>
        <v>36.200000000000003</v>
      </c>
      <c r="J731" s="1">
        <f>(('logg värden'!J731))/('logg värden'!$J$1)</f>
        <v>30.7</v>
      </c>
      <c r="K731" s="1">
        <f>(('logg värden'!K731))/('logg värden'!$K$1)</f>
        <v>29.5</v>
      </c>
      <c r="L731" s="1">
        <f>(('logg värden'!L731))/('logg värden'!$L$1)</f>
        <v>26.8</v>
      </c>
      <c r="M731" s="1">
        <f>(('logg värden'!M731))/('logg värden'!$M$1)</f>
        <v>-3276.8</v>
      </c>
      <c r="N731" s="1">
        <f>(('logg värden'!N731))/('logg värden'!$N$1)</f>
        <v>-3276.8</v>
      </c>
      <c r="O731" s="1">
        <f>(('logg värden'!O731))/('logg värden'!$O$1)</f>
        <v>45.4</v>
      </c>
      <c r="P731" s="1">
        <f>(('logg värden'!P731))/('logg värden'!$P$1)</f>
        <v>40</v>
      </c>
      <c r="Q731" s="1">
        <f>(('logg värden'!Q731))/('logg värden'!$Q$1)</f>
        <v>37.700000000000003</v>
      </c>
      <c r="R731" s="1">
        <f>(('logg värden'!R731))/('logg värden'!$R$1)</f>
        <v>75.3</v>
      </c>
      <c r="S731" s="1">
        <f>(('logg värden'!S731))/('logg värden'!$S$1)</f>
        <v>-11.9</v>
      </c>
      <c r="T731" s="1">
        <f>(('logg värden'!T731))/('logg värden'!$T$1)</f>
        <v>2.8</v>
      </c>
      <c r="U731" s="1">
        <f>(('logg värden'!U731))/('logg värden'!$U$1)</f>
        <v>22.1</v>
      </c>
      <c r="V731" s="1">
        <f>(('logg värden'!V731))/('logg värden'!$V$1)</f>
        <v>-6.5</v>
      </c>
      <c r="W731" s="1">
        <f>(('logg värden'!W731))/('logg värden'!$W$1)</f>
        <v>215.7</v>
      </c>
      <c r="X731" s="1">
        <f>(('logg värden'!X731))/('logg värden'!$X$1)</f>
        <v>216.8</v>
      </c>
      <c r="Y731" s="1">
        <f>(('logg värden'!Y731))/('logg värden'!$Y$1)</f>
        <v>0</v>
      </c>
      <c r="Z731" s="1">
        <f>(('logg värden'!Z731))/('logg värden'!$Z$1)</f>
        <v>-329.5</v>
      </c>
      <c r="AA731" s="1">
        <f>(('logg värden'!AA731))/('logg värden'!$AA$1)</f>
        <v>78.400000000000006</v>
      </c>
      <c r="AB731" s="1">
        <f>(('logg värden'!AB731))/('logg värden'!$AB$1)</f>
        <v>0</v>
      </c>
      <c r="AC731" s="1">
        <f>(('logg värden'!AC731))/('logg värden'!$AC$1)</f>
        <v>0</v>
      </c>
      <c r="AD731" s="1">
        <f>(('logg värden'!AD731))/('logg värden'!$AD$1)</f>
        <v>3.1</v>
      </c>
      <c r="AE731" s="1">
        <f>(('logg värden'!AE731))/('logg värden'!$AE$1)</f>
        <v>1.5</v>
      </c>
      <c r="AF731" s="1">
        <f>(('logg värden'!AF731))/('logg värden'!$AF$1)</f>
        <v>2.2999999999999998</v>
      </c>
      <c r="AG731" s="1">
        <f>(('logg värden'!AG731))/('logg värden'!$AG$1)</f>
        <v>0</v>
      </c>
      <c r="AH731" s="1">
        <f>(('logg värden'!AH731))/('logg värden'!$AH$1)</f>
        <v>25372</v>
      </c>
      <c r="AI731" s="1">
        <f>(('logg värden'!AI731))/('logg värden'!$AI$1)</f>
        <v>36751</v>
      </c>
      <c r="AJ731" s="1">
        <f>(('logg värden'!AJ731))/('logg värden'!$AJ$1)</f>
        <v>27271.79</v>
      </c>
      <c r="AK731" s="1">
        <f>(('logg värden'!AK731))/('logg värden'!$AK$1)</f>
        <v>5885.66</v>
      </c>
      <c r="AL731" s="1">
        <f t="shared" si="11"/>
        <v>21386.13</v>
      </c>
      <c r="AM731" s="1">
        <f>(('logg värden'!AL731))/('logg värden'!$AL$1)</f>
        <v>100</v>
      </c>
    </row>
    <row r="732" spans="1:39" x14ac:dyDescent="0.2">
      <c r="A732">
        <f>'logg värden'!A732</f>
        <v>44532</v>
      </c>
      <c r="B732">
        <f>'logg värden'!B732</f>
        <v>0.83365740740740746</v>
      </c>
      <c r="C732" s="1">
        <f>(('logg värden'!C732))/('logg värden'!$C$1)</f>
        <v>-4.4000000000000004</v>
      </c>
      <c r="D732" s="1">
        <f>(('logg värden'!D732))/('logg värden'!$D$1)</f>
        <v>-3</v>
      </c>
      <c r="E732" s="1">
        <f>(('logg värden'!E732))/('logg värden'!$E$1)</f>
        <v>21.6</v>
      </c>
      <c r="F732" s="1">
        <f>(('logg värden'!F732))/('logg värden'!$F$1)</f>
        <v>20</v>
      </c>
      <c r="G732" s="1">
        <f>(('logg värden'!G732))/('logg värden'!$G$1)</f>
        <v>33.5</v>
      </c>
      <c r="H732" s="1">
        <f>(('logg värden'!H732))/('logg värden'!$H$1)</f>
        <v>30.6</v>
      </c>
      <c r="I732" s="1">
        <f>(('logg värden'!I732))/('logg värden'!$I$1)</f>
        <v>40.299999999999997</v>
      </c>
      <c r="J732" s="1">
        <f>(('logg värden'!J732))/('logg värden'!$J$1)</f>
        <v>31</v>
      </c>
      <c r="K732" s="1">
        <f>(('logg värden'!K732))/('logg värden'!$K$1)</f>
        <v>29.4</v>
      </c>
      <c r="L732" s="1">
        <f>(('logg värden'!L732))/('logg värden'!$L$1)</f>
        <v>26.8</v>
      </c>
      <c r="M732" s="1">
        <f>(('logg värden'!M732))/('logg värden'!$M$1)</f>
        <v>-3276.8</v>
      </c>
      <c r="N732" s="1">
        <f>(('logg värden'!N732))/('logg värden'!$N$1)</f>
        <v>-3276.8</v>
      </c>
      <c r="O732" s="1">
        <f>(('logg värden'!O732))/('logg värden'!$O$1)</f>
        <v>45.3</v>
      </c>
      <c r="P732" s="1">
        <f>(('logg värden'!P732))/('logg värden'!$P$1)</f>
        <v>39.9</v>
      </c>
      <c r="Q732" s="1">
        <f>(('logg värden'!Q732))/('logg värden'!$Q$1)</f>
        <v>42.4</v>
      </c>
      <c r="R732" s="1">
        <f>(('logg värden'!R732))/('logg värden'!$R$1)</f>
        <v>78.7</v>
      </c>
      <c r="S732" s="1">
        <f>(('logg värden'!S732))/('logg värden'!$S$1)</f>
        <v>-12.2</v>
      </c>
      <c r="T732" s="1">
        <f>(('logg värden'!T732))/('logg värden'!$T$1)</f>
        <v>2.8</v>
      </c>
      <c r="U732" s="1">
        <f>(('logg värden'!U732))/('logg värden'!$U$1)</f>
        <v>22.1</v>
      </c>
      <c r="V732" s="1">
        <f>(('logg värden'!V732))/('logg värden'!$V$1)</f>
        <v>-6.7</v>
      </c>
      <c r="W732" s="1">
        <f>(('logg värden'!W732))/('logg värden'!$W$1)</f>
        <v>216.5</v>
      </c>
      <c r="X732" s="1">
        <f>(('logg värden'!X732))/('logg värden'!$X$1)</f>
        <v>216.8</v>
      </c>
      <c r="Y732" s="1">
        <f>(('logg värden'!Y732))/('logg värden'!$Y$1)</f>
        <v>0</v>
      </c>
      <c r="Z732" s="1">
        <f>(('logg värden'!Z732))/('logg värden'!$Z$1)</f>
        <v>-329.5</v>
      </c>
      <c r="AA732" s="1">
        <f>(('logg värden'!AA732))/('logg värden'!$AA$1)</f>
        <v>78.400000000000006</v>
      </c>
      <c r="AB732" s="1">
        <f>(('logg värden'!AB732))/('logg värden'!$AB$1)</f>
        <v>0</v>
      </c>
      <c r="AC732" s="1">
        <f>(('logg värden'!AC732))/('logg värden'!$AC$1)</f>
        <v>0</v>
      </c>
      <c r="AD732" s="1">
        <f>(('logg värden'!AD732))/('logg värden'!$AD$1)</f>
        <v>2</v>
      </c>
      <c r="AE732" s="1">
        <f>(('logg värden'!AE732))/('logg värden'!$AE$1)</f>
        <v>2.4</v>
      </c>
      <c r="AF732" s="1">
        <f>(('logg värden'!AF732))/('logg värden'!$AF$1)</f>
        <v>3.3</v>
      </c>
      <c r="AG732" s="1">
        <f>(('logg värden'!AG732))/('logg värden'!$AG$1)</f>
        <v>0</v>
      </c>
      <c r="AH732" s="1">
        <f>(('logg värden'!AH732))/('logg värden'!$AH$1)</f>
        <v>25372</v>
      </c>
      <c r="AI732" s="1">
        <f>(('logg värden'!AI732))/('logg värden'!$AI$1)</f>
        <v>36751</v>
      </c>
      <c r="AJ732" s="1">
        <f>(('logg värden'!AJ732))/('logg värden'!$AJ$1)</f>
        <v>27271.79</v>
      </c>
      <c r="AK732" s="1">
        <f>(('logg värden'!AK732))/('logg värden'!$AK$1)</f>
        <v>5885.66</v>
      </c>
      <c r="AL732" s="1">
        <f t="shared" si="11"/>
        <v>21386.13</v>
      </c>
      <c r="AM732" s="1">
        <f>(('logg värden'!AL732))/('logg värden'!$AL$1)</f>
        <v>100</v>
      </c>
    </row>
    <row r="733" spans="1:39" x14ac:dyDescent="0.2">
      <c r="A733">
        <f>'logg värden'!A733</f>
        <v>44532</v>
      </c>
      <c r="B733">
        <f>'logg värden'!B733</f>
        <v>0.8343518518518519</v>
      </c>
      <c r="C733" s="1">
        <f>(('logg värden'!C733))/('logg värden'!$C$1)</f>
        <v>-4.5</v>
      </c>
      <c r="D733" s="1">
        <f>(('logg värden'!D733))/('logg värden'!$D$1)</f>
        <v>-3</v>
      </c>
      <c r="E733" s="1">
        <f>(('logg värden'!E733))/('logg värden'!$E$1)</f>
        <v>21.6</v>
      </c>
      <c r="F733" s="1">
        <f>(('logg värden'!F733))/('logg värden'!$F$1)</f>
        <v>20</v>
      </c>
      <c r="G733" s="1">
        <f>(('logg värden'!G733))/('logg värden'!$G$1)</f>
        <v>34.1</v>
      </c>
      <c r="H733" s="1">
        <f>(('logg värden'!H733))/('logg värden'!$H$1)</f>
        <v>29.5</v>
      </c>
      <c r="I733" s="1">
        <f>(('logg värden'!I733))/('logg värden'!$I$1)</f>
        <v>41.4</v>
      </c>
      <c r="J733" s="1">
        <f>(('logg värden'!J733))/('logg värden'!$J$1)</f>
        <v>31.6</v>
      </c>
      <c r="K733" s="1">
        <f>(('logg värden'!K733))/('logg värden'!$K$1)</f>
        <v>29.1</v>
      </c>
      <c r="L733" s="1">
        <f>(('logg värden'!L733))/('logg värden'!$L$1)</f>
        <v>26.7</v>
      </c>
      <c r="M733" s="1">
        <f>(('logg värden'!M733))/('logg värden'!$M$1)</f>
        <v>-3276.8</v>
      </c>
      <c r="N733" s="1">
        <f>(('logg värden'!N733))/('logg värden'!$N$1)</f>
        <v>-3276.8</v>
      </c>
      <c r="O733" s="1">
        <f>(('logg värden'!O733))/('logg värden'!$O$1)</f>
        <v>45.3</v>
      </c>
      <c r="P733" s="1">
        <f>(('logg värden'!P733))/('logg värden'!$P$1)</f>
        <v>39.9</v>
      </c>
      <c r="Q733" s="1">
        <f>(('logg värden'!Q733))/('logg värden'!$Q$1)</f>
        <v>44</v>
      </c>
      <c r="R733" s="1">
        <f>(('logg värden'!R733))/('logg värden'!$R$1)</f>
        <v>81.900000000000006</v>
      </c>
      <c r="S733" s="1">
        <f>(('logg värden'!S733))/('logg värden'!$S$1)</f>
        <v>-11.9</v>
      </c>
      <c r="T733" s="1">
        <f>(('logg värden'!T733))/('logg värden'!$T$1)</f>
        <v>4.5999999999999996</v>
      </c>
      <c r="U733" s="1">
        <f>(('logg värden'!U733))/('logg värden'!$U$1)</f>
        <v>22.1</v>
      </c>
      <c r="V733" s="1">
        <f>(('logg värden'!V733))/('logg värden'!$V$1)</f>
        <v>-6.2</v>
      </c>
      <c r="W733" s="1">
        <f>(('logg värden'!W733))/('logg värden'!$W$1)</f>
        <v>210.2</v>
      </c>
      <c r="X733" s="1">
        <f>(('logg värden'!X733))/('logg värden'!$X$1)</f>
        <v>216.8</v>
      </c>
      <c r="Y733" s="1">
        <f>(('logg värden'!Y733))/('logg värden'!$Y$1)</f>
        <v>0</v>
      </c>
      <c r="Z733" s="1">
        <f>(('logg värden'!Z733))/('logg värden'!$Z$1)</f>
        <v>-329.5</v>
      </c>
      <c r="AA733" s="1">
        <f>(('logg värden'!AA733))/('logg värden'!$AA$1)</f>
        <v>78.5</v>
      </c>
      <c r="AB733" s="1">
        <f>(('logg värden'!AB733))/('logg värden'!$AB$1)</f>
        <v>0</v>
      </c>
      <c r="AC733" s="1">
        <f>(('logg värden'!AC733))/('logg värden'!$AC$1)</f>
        <v>0</v>
      </c>
      <c r="AD733" s="1">
        <f>(('logg värden'!AD733))/('logg värden'!$AD$1)</f>
        <v>2.7</v>
      </c>
      <c r="AE733" s="1">
        <f>(('logg värden'!AE733))/('logg värden'!$AE$1)</f>
        <v>1.7</v>
      </c>
      <c r="AF733" s="1">
        <f>(('logg värden'!AF733))/('logg värden'!$AF$1)</f>
        <v>2.6</v>
      </c>
      <c r="AG733" s="1">
        <f>(('logg värden'!AG733))/('logg värden'!$AG$1)</f>
        <v>0</v>
      </c>
      <c r="AH733" s="1">
        <f>(('logg värden'!AH733))/('logg värden'!$AH$1)</f>
        <v>25372</v>
      </c>
      <c r="AI733" s="1">
        <f>(('logg värden'!AI733))/('logg värden'!$AI$1)</f>
        <v>36751</v>
      </c>
      <c r="AJ733" s="1">
        <f>(('logg värden'!AJ733))/('logg värden'!$AJ$1)</f>
        <v>27271.79</v>
      </c>
      <c r="AK733" s="1">
        <f>(('logg värden'!AK733))/('logg värden'!$AK$1)</f>
        <v>5885.66</v>
      </c>
      <c r="AL733" s="1">
        <f t="shared" si="11"/>
        <v>21386.13</v>
      </c>
      <c r="AM733" s="1">
        <f>(('logg värden'!AL733))/('logg värden'!$AL$1)</f>
        <v>86</v>
      </c>
    </row>
    <row r="734" spans="1:39" x14ac:dyDescent="0.2">
      <c r="A734">
        <f>'logg värden'!A734</f>
        <v>44532</v>
      </c>
      <c r="B734">
        <f>'logg värden'!B734</f>
        <v>0.83504629629629623</v>
      </c>
      <c r="C734" s="1">
        <f>(('logg värden'!C734))/('logg värden'!$C$1)</f>
        <v>-4.5</v>
      </c>
      <c r="D734" s="1">
        <f>(('logg värden'!D734))/('logg värden'!$D$1)</f>
        <v>-3</v>
      </c>
      <c r="E734" s="1">
        <f>(('logg värden'!E734))/('logg värden'!$E$1)</f>
        <v>21.7</v>
      </c>
      <c r="F734" s="1">
        <f>(('logg värden'!F734))/('logg värden'!$F$1)</f>
        <v>20</v>
      </c>
      <c r="G734" s="1">
        <f>(('logg värden'!G734))/('logg värden'!$G$1)</f>
        <v>34.5</v>
      </c>
      <c r="H734" s="1">
        <f>(('logg värden'!H734))/('logg värden'!$H$1)</f>
        <v>28.8</v>
      </c>
      <c r="I734" s="1">
        <f>(('logg värden'!I734))/('logg värden'!$I$1)</f>
        <v>41.9</v>
      </c>
      <c r="J734" s="1">
        <f>(('logg värden'!J734))/('logg värden'!$J$1)</f>
        <v>32</v>
      </c>
      <c r="K734" s="1">
        <f>(('logg värden'!K734))/('logg värden'!$K$1)</f>
        <v>28.6</v>
      </c>
      <c r="L734" s="1">
        <f>(('logg värden'!L734))/('logg värden'!$L$1)</f>
        <v>26.7</v>
      </c>
      <c r="M734" s="1">
        <f>(('logg värden'!M734))/('logg värden'!$M$1)</f>
        <v>-3276.8</v>
      </c>
      <c r="N734" s="1">
        <f>(('logg värden'!N734))/('logg värden'!$N$1)</f>
        <v>-3276.8</v>
      </c>
      <c r="O734" s="1">
        <f>(('logg värden'!O734))/('logg värden'!$O$1)</f>
        <v>45.3</v>
      </c>
      <c r="P734" s="1">
        <f>(('logg värden'!P734))/('logg värden'!$P$1)</f>
        <v>40.299999999999997</v>
      </c>
      <c r="Q734" s="1">
        <f>(('logg värden'!Q734))/('logg värden'!$Q$1)</f>
        <v>45.4</v>
      </c>
      <c r="R734" s="1">
        <f>(('logg värden'!R734))/('logg värden'!$R$1)</f>
        <v>84.5</v>
      </c>
      <c r="S734" s="1">
        <f>(('logg värden'!S734))/('logg värden'!$S$1)</f>
        <v>-11.2</v>
      </c>
      <c r="T734" s="1">
        <f>(('logg värden'!T734))/('logg värden'!$T$1)</f>
        <v>3.8</v>
      </c>
      <c r="U734" s="1">
        <f>(('logg värden'!U734))/('logg värden'!$U$1)</f>
        <v>22.2</v>
      </c>
      <c r="V734" s="1">
        <f>(('logg värden'!V734))/('logg värden'!$V$1)</f>
        <v>-5.7</v>
      </c>
      <c r="W734" s="1">
        <f>(('logg värden'!W734))/('logg värden'!$W$1)</f>
        <v>212.5</v>
      </c>
      <c r="X734" s="1">
        <f>(('logg värden'!X734))/('logg värden'!$X$1)</f>
        <v>216.8</v>
      </c>
      <c r="Y734" s="1">
        <f>(('logg värden'!Y734))/('logg värden'!$Y$1)</f>
        <v>0</v>
      </c>
      <c r="Z734" s="1">
        <f>(('logg värden'!Z734))/('logg värden'!$Z$1)</f>
        <v>-334.3</v>
      </c>
      <c r="AA734" s="1">
        <f>(('logg värden'!AA734))/('logg värden'!$AA$1)</f>
        <v>78.400000000000006</v>
      </c>
      <c r="AB734" s="1">
        <f>(('logg värden'!AB734))/('logg värden'!$AB$1)</f>
        <v>0</v>
      </c>
      <c r="AC734" s="1">
        <f>(('logg värden'!AC734))/('logg värden'!$AC$1)</f>
        <v>0</v>
      </c>
      <c r="AD734" s="1">
        <f>(('logg värden'!AD734))/('logg värden'!$AD$1)</f>
        <v>2.1</v>
      </c>
      <c r="AE734" s="1">
        <f>(('logg värden'!AE734))/('logg värden'!$AE$1)</f>
        <v>2.2999999999999998</v>
      </c>
      <c r="AF734" s="1">
        <f>(('logg värden'!AF734))/('logg värden'!$AF$1)</f>
        <v>2.8</v>
      </c>
      <c r="AG734" s="1">
        <f>(('logg värden'!AG734))/('logg värden'!$AG$1)</f>
        <v>0</v>
      </c>
      <c r="AH734" s="1">
        <f>(('logg värden'!AH734))/('logg värden'!$AH$1)</f>
        <v>25372</v>
      </c>
      <c r="AI734" s="1">
        <f>(('logg värden'!AI734))/('logg värden'!$AI$1)</f>
        <v>36751</v>
      </c>
      <c r="AJ734" s="1">
        <f>(('logg värden'!AJ734))/('logg värden'!$AJ$1)</f>
        <v>27271.79</v>
      </c>
      <c r="AK734" s="1">
        <f>(('logg värden'!AK734))/('logg värden'!$AK$1)</f>
        <v>5885.66</v>
      </c>
      <c r="AL734" s="1">
        <f t="shared" si="11"/>
        <v>21386.13</v>
      </c>
      <c r="AM734" s="1">
        <f>(('logg värden'!AL734))/('logg värden'!$AL$1)</f>
        <v>65</v>
      </c>
    </row>
    <row r="735" spans="1:39" x14ac:dyDescent="0.2">
      <c r="A735">
        <f>'logg värden'!A735</f>
        <v>44532</v>
      </c>
      <c r="B735">
        <f>'logg värden'!B735</f>
        <v>0.83574074074074067</v>
      </c>
      <c r="C735" s="1">
        <f>(('logg värden'!C735))/('logg värden'!$C$1)</f>
        <v>-4.5</v>
      </c>
      <c r="D735" s="1">
        <f>(('logg värden'!D735))/('logg värden'!$D$1)</f>
        <v>-3</v>
      </c>
      <c r="E735" s="1">
        <f>(('logg värden'!E735))/('logg värden'!$E$1)</f>
        <v>21.7</v>
      </c>
      <c r="F735" s="1">
        <f>(('logg värden'!F735))/('logg värden'!$F$1)</f>
        <v>20</v>
      </c>
      <c r="G735" s="1">
        <f>(('logg värden'!G735))/('logg värden'!$G$1)</f>
        <v>34.799999999999997</v>
      </c>
      <c r="H735" s="1">
        <f>(('logg värden'!H735))/('logg värden'!$H$1)</f>
        <v>28.2</v>
      </c>
      <c r="I735" s="1">
        <f>(('logg värden'!I735))/('logg värden'!$I$1)</f>
        <v>42.4</v>
      </c>
      <c r="J735" s="1">
        <f>(('logg värden'!J735))/('logg värden'!$J$1)</f>
        <v>32.299999999999997</v>
      </c>
      <c r="K735" s="1">
        <f>(('logg värden'!K735))/('logg värden'!$K$1)</f>
        <v>28.2</v>
      </c>
      <c r="L735" s="1">
        <f>(('logg värden'!L735))/('logg värden'!$L$1)</f>
        <v>26.7</v>
      </c>
      <c r="M735" s="1">
        <f>(('logg värden'!M735))/('logg värden'!$M$1)</f>
        <v>-3276.8</v>
      </c>
      <c r="N735" s="1">
        <f>(('logg värden'!N735))/('logg värden'!$N$1)</f>
        <v>-3276.8</v>
      </c>
      <c r="O735" s="1">
        <f>(('logg värden'!O735))/('logg värden'!$O$1)</f>
        <v>45.3</v>
      </c>
      <c r="P735" s="1">
        <f>(('logg värden'!P735))/('logg värden'!$P$1)</f>
        <v>40.700000000000003</v>
      </c>
      <c r="Q735" s="1">
        <f>(('logg värden'!Q735))/('logg värden'!$Q$1)</f>
        <v>46.7</v>
      </c>
      <c r="R735" s="1">
        <f>(('logg värden'!R735))/('logg värden'!$R$1)</f>
        <v>86.8</v>
      </c>
      <c r="S735" s="1">
        <f>(('logg värden'!S735))/('logg värden'!$S$1)</f>
        <v>-11</v>
      </c>
      <c r="T735" s="1">
        <f>(('logg värden'!T735))/('logg värden'!$T$1)</f>
        <v>3.7</v>
      </c>
      <c r="U735" s="1">
        <f>(('logg värden'!U735))/('logg värden'!$U$1)</f>
        <v>22.2</v>
      </c>
      <c r="V735" s="1">
        <f>(('logg värden'!V735))/('logg värden'!$V$1)</f>
        <v>-5.4</v>
      </c>
      <c r="W735" s="1">
        <f>(('logg värden'!W735))/('logg värden'!$W$1)</f>
        <v>212.1</v>
      </c>
      <c r="X735" s="1">
        <f>(('logg värden'!X735))/('logg värden'!$X$1)</f>
        <v>216.8</v>
      </c>
      <c r="Y735" s="1">
        <f>(('logg värden'!Y735))/('logg värden'!$Y$1)</f>
        <v>0</v>
      </c>
      <c r="Z735" s="1">
        <f>(('logg värden'!Z735))/('logg värden'!$Z$1)</f>
        <v>-340.2</v>
      </c>
      <c r="AA735" s="1">
        <f>(('logg värden'!AA735))/('logg värden'!$AA$1)</f>
        <v>78.400000000000006</v>
      </c>
      <c r="AB735" s="1">
        <f>(('logg värden'!AB735))/('logg värden'!$AB$1)</f>
        <v>0</v>
      </c>
      <c r="AC735" s="1">
        <f>(('logg värden'!AC735))/('logg värden'!$AC$1)</f>
        <v>0</v>
      </c>
      <c r="AD735" s="1">
        <f>(('logg värden'!AD735))/('logg värden'!$AD$1)</f>
        <v>2.2999999999999998</v>
      </c>
      <c r="AE735" s="1">
        <f>(('logg värden'!AE735))/('logg värden'!$AE$1)</f>
        <v>1.8</v>
      </c>
      <c r="AF735" s="1">
        <f>(('logg värden'!AF735))/('logg värden'!$AF$1)</f>
        <v>2.7</v>
      </c>
      <c r="AG735" s="1">
        <f>(('logg värden'!AG735))/('logg värden'!$AG$1)</f>
        <v>0</v>
      </c>
      <c r="AH735" s="1">
        <f>(('logg värden'!AH735))/('logg värden'!$AH$1)</f>
        <v>25372</v>
      </c>
      <c r="AI735" s="1">
        <f>(('logg värden'!AI735))/('logg värden'!$AI$1)</f>
        <v>36751</v>
      </c>
      <c r="AJ735" s="1">
        <f>(('logg värden'!AJ735))/('logg värden'!$AJ$1)</f>
        <v>27271.79</v>
      </c>
      <c r="AK735" s="1">
        <f>(('logg värden'!AK735))/('logg värden'!$AK$1)</f>
        <v>5886.24</v>
      </c>
      <c r="AL735" s="1">
        <f t="shared" si="11"/>
        <v>21385.550000000003</v>
      </c>
      <c r="AM735" s="1">
        <f>(('logg värden'!AL735))/('logg värden'!$AL$1)</f>
        <v>55</v>
      </c>
    </row>
    <row r="736" spans="1:39" x14ac:dyDescent="0.2">
      <c r="A736">
        <f>'logg värden'!A736</f>
        <v>44532</v>
      </c>
      <c r="B736">
        <f>'logg värden'!B736</f>
        <v>0.83643518518518523</v>
      </c>
      <c r="C736" s="1">
        <f>(('logg värden'!C736))/('logg värden'!$C$1)</f>
        <v>-4.5</v>
      </c>
      <c r="D736" s="1">
        <f>(('logg värden'!D736))/('logg värden'!$D$1)</f>
        <v>-3</v>
      </c>
      <c r="E736" s="1">
        <f>(('logg värden'!E736))/('logg värden'!$E$1)</f>
        <v>21.6</v>
      </c>
      <c r="F736" s="1">
        <f>(('logg värden'!F736))/('logg värden'!$F$1)</f>
        <v>20</v>
      </c>
      <c r="G736" s="1">
        <f>(('logg värden'!G736))/('logg värden'!$G$1)</f>
        <v>34.9</v>
      </c>
      <c r="H736" s="1">
        <f>(('logg värden'!H736))/('logg värden'!$H$1)</f>
        <v>27.7</v>
      </c>
      <c r="I736" s="1">
        <f>(('logg värden'!I736))/('logg värden'!$I$1)</f>
        <v>42.9</v>
      </c>
      <c r="J736" s="1">
        <f>(('logg värden'!J736))/('logg värden'!$J$1)</f>
        <v>32.4</v>
      </c>
      <c r="K736" s="1">
        <f>(('logg värden'!K736))/('logg värden'!$K$1)</f>
        <v>27.8</v>
      </c>
      <c r="L736" s="1">
        <f>(('logg värden'!L736))/('logg värden'!$L$1)</f>
        <v>26.7</v>
      </c>
      <c r="M736" s="1">
        <f>(('logg värden'!M736))/('logg värden'!$M$1)</f>
        <v>-3276.8</v>
      </c>
      <c r="N736" s="1">
        <f>(('logg värden'!N736))/('logg värden'!$N$1)</f>
        <v>-3276.8</v>
      </c>
      <c r="O736" s="1">
        <f>(('logg värden'!O736))/('logg värden'!$O$1)</f>
        <v>45.4</v>
      </c>
      <c r="P736" s="1">
        <f>(('logg värden'!P736))/('logg värden'!$P$1)</f>
        <v>41.2</v>
      </c>
      <c r="Q736" s="1">
        <f>(('logg värden'!Q736))/('logg värden'!$Q$1)</f>
        <v>47.6</v>
      </c>
      <c r="R736" s="1">
        <f>(('logg värden'!R736))/('logg värden'!$R$1)</f>
        <v>88.8</v>
      </c>
      <c r="S736" s="1">
        <f>(('logg värden'!S736))/('logg värden'!$S$1)</f>
        <v>-10.9</v>
      </c>
      <c r="T736" s="1">
        <f>(('logg värden'!T736))/('logg värden'!$T$1)</f>
        <v>3.7</v>
      </c>
      <c r="U736" s="1">
        <f>(('logg värden'!U736))/('logg värden'!$U$1)</f>
        <v>22.2</v>
      </c>
      <c r="V736" s="1">
        <f>(('logg värden'!V736))/('logg värden'!$V$1)</f>
        <v>-5.2</v>
      </c>
      <c r="W736" s="1">
        <f>(('logg värden'!W736))/('logg värden'!$W$1)</f>
        <v>210.6</v>
      </c>
      <c r="X736" s="1">
        <f>(('logg värden'!X736))/('logg värden'!$X$1)</f>
        <v>216.8</v>
      </c>
      <c r="Y736" s="1">
        <f>(('logg värden'!Y736))/('logg värden'!$Y$1)</f>
        <v>0</v>
      </c>
      <c r="Z736" s="1">
        <f>(('logg värden'!Z736))/('logg värden'!$Z$1)</f>
        <v>-347</v>
      </c>
      <c r="AA736" s="1">
        <f>(('logg värden'!AA736))/('logg värden'!$AA$1)</f>
        <v>78.5</v>
      </c>
      <c r="AB736" s="1">
        <f>(('logg värden'!AB736))/('logg värden'!$AB$1)</f>
        <v>0</v>
      </c>
      <c r="AC736" s="1">
        <f>(('logg värden'!AC736))/('logg värden'!$AC$1)</f>
        <v>0</v>
      </c>
      <c r="AD736" s="1">
        <f>(('logg värden'!AD736))/('logg värden'!$AD$1)</f>
        <v>2.5</v>
      </c>
      <c r="AE736" s="1">
        <f>(('logg värden'!AE736))/('logg värden'!$AE$1)</f>
        <v>2</v>
      </c>
      <c r="AF736" s="1">
        <f>(('logg värden'!AF736))/('logg värden'!$AF$1)</f>
        <v>3.2</v>
      </c>
      <c r="AG736" s="1">
        <f>(('logg värden'!AG736))/('logg värden'!$AG$1)</f>
        <v>0</v>
      </c>
      <c r="AH736" s="1">
        <f>(('logg värden'!AH736))/('logg värden'!$AH$1)</f>
        <v>25372</v>
      </c>
      <c r="AI736" s="1">
        <f>(('logg värden'!AI736))/('logg värden'!$AI$1)</f>
        <v>36751</v>
      </c>
      <c r="AJ736" s="1">
        <f>(('logg värden'!AJ736))/('logg värden'!$AJ$1)</f>
        <v>27271.79</v>
      </c>
      <c r="AK736" s="1">
        <f>(('logg värden'!AK736))/('logg värden'!$AK$1)</f>
        <v>5886.24</v>
      </c>
      <c r="AL736" s="1">
        <f t="shared" si="11"/>
        <v>21385.550000000003</v>
      </c>
      <c r="AM736" s="1">
        <f>(('logg värden'!AL736))/('logg värden'!$AL$1)</f>
        <v>52</v>
      </c>
    </row>
    <row r="737" spans="1:39" x14ac:dyDescent="0.2">
      <c r="A737">
        <f>'logg värden'!A737</f>
        <v>44532</v>
      </c>
      <c r="B737">
        <f>'logg värden'!B737</f>
        <v>0.83712962962962967</v>
      </c>
      <c r="C737" s="1">
        <f>(('logg värden'!C737))/('logg värden'!$C$1)</f>
        <v>-4.5</v>
      </c>
      <c r="D737" s="1">
        <f>(('logg värden'!D737))/('logg värden'!$D$1)</f>
        <v>-3</v>
      </c>
      <c r="E737" s="1">
        <f>(('logg värden'!E737))/('logg värden'!$E$1)</f>
        <v>21.6</v>
      </c>
      <c r="F737" s="1">
        <f>(('logg värden'!F737))/('logg värden'!$F$1)</f>
        <v>20</v>
      </c>
      <c r="G737" s="1">
        <f>(('logg värden'!G737))/('logg värden'!$G$1)</f>
        <v>35</v>
      </c>
      <c r="H737" s="1">
        <f>(('logg värden'!H737))/('logg värden'!$H$1)</f>
        <v>27.4</v>
      </c>
      <c r="I737" s="1">
        <f>(('logg värden'!I737))/('logg värden'!$I$1)</f>
        <v>43.5</v>
      </c>
      <c r="J737" s="1">
        <f>(('logg värden'!J737))/('logg värden'!$J$1)</f>
        <v>32.5</v>
      </c>
      <c r="K737" s="1">
        <f>(('logg värden'!K737))/('logg värden'!$K$1)</f>
        <v>27.5</v>
      </c>
      <c r="L737" s="1">
        <f>(('logg värden'!L737))/('logg värden'!$L$1)</f>
        <v>26.7</v>
      </c>
      <c r="M737" s="1">
        <f>(('logg värden'!M737))/('logg värden'!$M$1)</f>
        <v>-3276.8</v>
      </c>
      <c r="N737" s="1">
        <f>(('logg värden'!N737))/('logg värden'!$N$1)</f>
        <v>-3276.8</v>
      </c>
      <c r="O737" s="1">
        <f>(('logg värden'!O737))/('logg värden'!$O$1)</f>
        <v>45.4</v>
      </c>
      <c r="P737" s="1">
        <f>(('logg värden'!P737))/('logg värden'!$P$1)</f>
        <v>41.7</v>
      </c>
      <c r="Q737" s="1">
        <f>(('logg värden'!Q737))/('logg värden'!$Q$1)</f>
        <v>48.2</v>
      </c>
      <c r="R737" s="1">
        <f>(('logg värden'!R737))/('logg värden'!$R$1)</f>
        <v>90.6</v>
      </c>
      <c r="S737" s="1">
        <f>(('logg värden'!S737))/('logg värden'!$S$1)</f>
        <v>-10.8</v>
      </c>
      <c r="T737" s="1">
        <f>(('logg värden'!T737))/('logg värden'!$T$1)</f>
        <v>3.8</v>
      </c>
      <c r="U737" s="1">
        <f>(('logg värden'!U737))/('logg värden'!$U$1)</f>
        <v>22.2</v>
      </c>
      <c r="V737" s="1">
        <f>(('logg värden'!V737))/('logg värden'!$V$1)</f>
        <v>-5</v>
      </c>
      <c r="W737" s="1">
        <f>(('logg värden'!W737))/('logg värden'!$W$1)</f>
        <v>210</v>
      </c>
      <c r="X737" s="1">
        <f>(('logg värden'!X737))/('logg värden'!$X$1)</f>
        <v>216.8</v>
      </c>
      <c r="Y737" s="1">
        <f>(('logg värden'!Y737))/('logg värden'!$Y$1)</f>
        <v>0</v>
      </c>
      <c r="Z737" s="1">
        <f>(('logg värden'!Z737))/('logg värden'!$Z$1)</f>
        <v>-354.3</v>
      </c>
      <c r="AA737" s="1">
        <f>(('logg värden'!AA737))/('logg värden'!$AA$1)</f>
        <v>78.5</v>
      </c>
      <c r="AB737" s="1">
        <f>(('logg värden'!AB737))/('logg värden'!$AB$1)</f>
        <v>0</v>
      </c>
      <c r="AC737" s="1">
        <f>(('logg värden'!AC737))/('logg värden'!$AC$1)</f>
        <v>0</v>
      </c>
      <c r="AD737" s="1">
        <f>(('logg värden'!AD737))/('logg värden'!$AD$1)</f>
        <v>3.4</v>
      </c>
      <c r="AE737" s="1">
        <f>(('logg värden'!AE737))/('logg värden'!$AE$1)</f>
        <v>1.9</v>
      </c>
      <c r="AF737" s="1">
        <f>(('logg värden'!AF737))/('logg värden'!$AF$1)</f>
        <v>2.4</v>
      </c>
      <c r="AG737" s="1">
        <f>(('logg värden'!AG737))/('logg värden'!$AG$1)</f>
        <v>0</v>
      </c>
      <c r="AH737" s="1">
        <f>(('logg värden'!AH737))/('logg värden'!$AH$1)</f>
        <v>25372</v>
      </c>
      <c r="AI737" s="1">
        <f>(('logg värden'!AI737))/('logg värden'!$AI$1)</f>
        <v>36751</v>
      </c>
      <c r="AJ737" s="1">
        <f>(('logg värden'!AJ737))/('logg värden'!$AJ$1)</f>
        <v>27271.79</v>
      </c>
      <c r="AK737" s="1">
        <f>(('logg värden'!AK737))/('logg värden'!$AK$1)</f>
        <v>5886.24</v>
      </c>
      <c r="AL737" s="1">
        <f t="shared" si="11"/>
        <v>21385.550000000003</v>
      </c>
      <c r="AM737" s="1">
        <f>(('logg värden'!AL737))/('logg värden'!$AL$1)</f>
        <v>53</v>
      </c>
    </row>
    <row r="738" spans="1:39" x14ac:dyDescent="0.2">
      <c r="A738">
        <f>'logg värden'!A738</f>
        <v>44532</v>
      </c>
      <c r="B738">
        <f>'logg värden'!B738</f>
        <v>0.837824074074074</v>
      </c>
      <c r="C738" s="1">
        <f>(('logg värden'!C738))/('logg värden'!$C$1)</f>
        <v>-4.5</v>
      </c>
      <c r="D738" s="1">
        <f>(('logg värden'!D738))/('logg värden'!$D$1)</f>
        <v>-3</v>
      </c>
      <c r="E738" s="1">
        <f>(('logg värden'!E738))/('logg värden'!$E$1)</f>
        <v>21.6</v>
      </c>
      <c r="F738" s="1">
        <f>(('logg värden'!F738))/('logg värden'!$F$1)</f>
        <v>20</v>
      </c>
      <c r="G738" s="1">
        <f>(('logg värden'!G738))/('logg värden'!$G$1)</f>
        <v>35.1</v>
      </c>
      <c r="H738" s="1">
        <f>(('logg värden'!H738))/('logg värden'!$H$1)</f>
        <v>27.1</v>
      </c>
      <c r="I738" s="1">
        <f>(('logg värden'!I738))/('logg värden'!$I$1)</f>
        <v>44.2</v>
      </c>
      <c r="J738" s="1">
        <f>(('logg värden'!J738))/('logg värden'!$J$1)</f>
        <v>32.6</v>
      </c>
      <c r="K738" s="1">
        <f>(('logg värden'!K738))/('logg värden'!$K$1)</f>
        <v>27.2</v>
      </c>
      <c r="L738" s="1">
        <f>(('logg värden'!L738))/('logg värden'!$L$1)</f>
        <v>26.6</v>
      </c>
      <c r="M738" s="1">
        <f>(('logg värden'!M738))/('logg värden'!$M$1)</f>
        <v>-3276.8</v>
      </c>
      <c r="N738" s="1">
        <f>(('logg värden'!N738))/('logg värden'!$N$1)</f>
        <v>-3276.8</v>
      </c>
      <c r="O738" s="1">
        <f>(('logg värden'!O738))/('logg värden'!$O$1)</f>
        <v>45.6</v>
      </c>
      <c r="P738" s="1">
        <f>(('logg värden'!P738))/('logg värden'!$P$1)</f>
        <v>42.1</v>
      </c>
      <c r="Q738" s="1">
        <f>(('logg värden'!Q738))/('logg värden'!$Q$1)</f>
        <v>48.7</v>
      </c>
      <c r="R738" s="1">
        <f>(('logg värden'!R738))/('logg värden'!$R$1)</f>
        <v>92.1</v>
      </c>
      <c r="S738" s="1">
        <f>(('logg värden'!S738))/('logg värden'!$S$1)</f>
        <v>-10.7</v>
      </c>
      <c r="T738" s="1">
        <f>(('logg värden'!T738))/('logg värden'!$T$1)</f>
        <v>4.0999999999999996</v>
      </c>
      <c r="U738" s="1">
        <f>(('logg värden'!U738))/('logg värden'!$U$1)</f>
        <v>22.2</v>
      </c>
      <c r="V738" s="1">
        <f>(('logg värden'!V738))/('logg värden'!$V$1)</f>
        <v>-4.9000000000000004</v>
      </c>
      <c r="W738" s="1">
        <f>(('logg värden'!W738))/('logg värden'!$W$1)</f>
        <v>214.7</v>
      </c>
      <c r="X738" s="1">
        <f>(('logg värden'!X738))/('logg värden'!$X$1)</f>
        <v>216.8</v>
      </c>
      <c r="Y738" s="1">
        <f>(('logg värden'!Y738))/('logg värden'!$Y$1)</f>
        <v>0</v>
      </c>
      <c r="Z738" s="1">
        <f>(('logg värden'!Z738))/('logg värden'!$Z$1)</f>
        <v>-362</v>
      </c>
      <c r="AA738" s="1">
        <f>(('logg värden'!AA738))/('logg värden'!$AA$1)</f>
        <v>78.400000000000006</v>
      </c>
      <c r="AB738" s="1">
        <f>(('logg värden'!AB738))/('logg värden'!$AB$1)</f>
        <v>0</v>
      </c>
      <c r="AC738" s="1">
        <f>(('logg värden'!AC738))/('logg värden'!$AC$1)</f>
        <v>0</v>
      </c>
      <c r="AD738" s="1">
        <f>(('logg värden'!AD738))/('logg värden'!$AD$1)</f>
        <v>2.7</v>
      </c>
      <c r="AE738" s="1">
        <f>(('logg värden'!AE738))/('logg värden'!$AE$1)</f>
        <v>2</v>
      </c>
      <c r="AF738" s="1">
        <f>(('logg värden'!AF738))/('logg värden'!$AF$1)</f>
        <v>2.5</v>
      </c>
      <c r="AG738" s="1">
        <f>(('logg värden'!AG738))/('logg värden'!$AG$1)</f>
        <v>0</v>
      </c>
      <c r="AH738" s="1">
        <f>(('logg värden'!AH738))/('logg värden'!$AH$1)</f>
        <v>25372</v>
      </c>
      <c r="AI738" s="1">
        <f>(('logg värden'!AI738))/('logg värden'!$AI$1)</f>
        <v>36751</v>
      </c>
      <c r="AJ738" s="1">
        <f>(('logg värden'!AJ738))/('logg värden'!$AJ$1)</f>
        <v>27271.79</v>
      </c>
      <c r="AK738" s="1">
        <f>(('logg värden'!AK738))/('logg värden'!$AK$1)</f>
        <v>5886.24</v>
      </c>
      <c r="AL738" s="1">
        <f t="shared" si="11"/>
        <v>21385.550000000003</v>
      </c>
      <c r="AM738" s="1">
        <f>(('logg värden'!AL738))/('logg värden'!$AL$1)</f>
        <v>57</v>
      </c>
    </row>
    <row r="739" spans="1:39" x14ac:dyDescent="0.2">
      <c r="A739">
        <f>'logg värden'!A739</f>
        <v>44532</v>
      </c>
      <c r="B739">
        <f>'logg värden'!B739</f>
        <v>0.83851851851851855</v>
      </c>
      <c r="C739" s="1">
        <f>(('logg värden'!C739))/('logg värden'!$C$1)</f>
        <v>-4.5</v>
      </c>
      <c r="D739" s="1">
        <f>(('logg värden'!D739))/('logg värden'!$D$1)</f>
        <v>-3</v>
      </c>
      <c r="E739" s="1">
        <f>(('logg värden'!E739))/('logg värden'!$E$1)</f>
        <v>21.6</v>
      </c>
      <c r="F739" s="1">
        <f>(('logg värden'!F739))/('logg värden'!$F$1)</f>
        <v>20</v>
      </c>
      <c r="G739" s="1">
        <f>(('logg värden'!G739))/('logg värden'!$G$1)</f>
        <v>35.1</v>
      </c>
      <c r="H739" s="1">
        <f>(('logg värden'!H739))/('logg värden'!$H$1)</f>
        <v>27</v>
      </c>
      <c r="I739" s="1">
        <f>(('logg värden'!I739))/('logg värden'!$I$1)</f>
        <v>44.8</v>
      </c>
      <c r="J739" s="1">
        <f>(('logg värden'!J739))/('logg värden'!$J$1)</f>
        <v>32.6</v>
      </c>
      <c r="K739" s="1">
        <f>(('logg värden'!K739))/('logg värden'!$K$1)</f>
        <v>27</v>
      </c>
      <c r="L739" s="1">
        <f>(('logg värden'!L739))/('logg värden'!$L$1)</f>
        <v>26.5</v>
      </c>
      <c r="M739" s="1">
        <f>(('logg värden'!M739))/('logg värden'!$M$1)</f>
        <v>-3276.8</v>
      </c>
      <c r="N739" s="1">
        <f>(('logg värden'!N739))/('logg värden'!$N$1)</f>
        <v>-3276.8</v>
      </c>
      <c r="O739" s="1">
        <f>(('logg värden'!O739))/('logg värden'!$O$1)</f>
        <v>45.7</v>
      </c>
      <c r="P739" s="1">
        <f>(('logg värden'!P739))/('logg värden'!$P$1)</f>
        <v>42.6</v>
      </c>
      <c r="Q739" s="1">
        <f>(('logg värden'!Q739))/('logg värden'!$Q$1)</f>
        <v>49.1</v>
      </c>
      <c r="R739" s="1">
        <f>(('logg värden'!R739))/('logg värden'!$R$1)</f>
        <v>93.6</v>
      </c>
      <c r="S739" s="1">
        <f>(('logg värden'!S739))/('logg värden'!$S$1)</f>
        <v>-10.5</v>
      </c>
      <c r="T739" s="1">
        <f>(('logg värden'!T739))/('logg värden'!$T$1)</f>
        <v>4.2</v>
      </c>
      <c r="U739" s="1">
        <f>(('logg värden'!U739))/('logg värden'!$U$1)</f>
        <v>22.2</v>
      </c>
      <c r="V739" s="1">
        <f>(('logg värden'!V739))/('logg värden'!$V$1)</f>
        <v>-4.8</v>
      </c>
      <c r="W739" s="1">
        <f>(('logg värden'!W739))/('logg värden'!$W$1)</f>
        <v>210.7</v>
      </c>
      <c r="X739" s="1">
        <f>(('logg värden'!X739))/('logg värden'!$X$1)</f>
        <v>216.8</v>
      </c>
      <c r="Y739" s="1">
        <f>(('logg värden'!Y739))/('logg värden'!$Y$1)</f>
        <v>0</v>
      </c>
      <c r="Z739" s="1">
        <f>(('logg värden'!Z739))/('logg värden'!$Z$1)</f>
        <v>-370</v>
      </c>
      <c r="AA739" s="1">
        <f>(('logg värden'!AA739))/('logg värden'!$AA$1)</f>
        <v>78.400000000000006</v>
      </c>
      <c r="AB739" s="1">
        <f>(('logg värden'!AB739))/('logg värden'!$AB$1)</f>
        <v>0</v>
      </c>
      <c r="AC739" s="1">
        <f>(('logg värden'!AC739))/('logg värden'!$AC$1)</f>
        <v>0</v>
      </c>
      <c r="AD739" s="1">
        <f>(('logg värden'!AD739))/('logg värden'!$AD$1)</f>
        <v>2.7</v>
      </c>
      <c r="AE739" s="1">
        <f>(('logg värden'!AE739))/('logg värden'!$AE$1)</f>
        <v>2.6</v>
      </c>
      <c r="AF739" s="1">
        <f>(('logg värden'!AF739))/('logg värden'!$AF$1)</f>
        <v>2.9</v>
      </c>
      <c r="AG739" s="1">
        <f>(('logg värden'!AG739))/('logg värden'!$AG$1)</f>
        <v>0</v>
      </c>
      <c r="AH739" s="1">
        <f>(('logg värden'!AH739))/('logg värden'!$AH$1)</f>
        <v>25372</v>
      </c>
      <c r="AI739" s="1">
        <f>(('logg värden'!AI739))/('logg värden'!$AI$1)</f>
        <v>36751</v>
      </c>
      <c r="AJ739" s="1">
        <f>(('logg värden'!AJ739))/('logg värden'!$AJ$1)</f>
        <v>27271.79</v>
      </c>
      <c r="AK739" s="1">
        <f>(('logg värden'!AK739))/('logg värden'!$AK$1)</f>
        <v>5886.24</v>
      </c>
      <c r="AL739" s="1">
        <f t="shared" si="11"/>
        <v>21385.550000000003</v>
      </c>
      <c r="AM739" s="1">
        <f>(('logg värden'!AL739))/('logg värden'!$AL$1)</f>
        <v>64</v>
      </c>
    </row>
    <row r="740" spans="1:39" x14ac:dyDescent="0.2">
      <c r="A740">
        <f>'logg värden'!A740</f>
        <v>44532</v>
      </c>
      <c r="B740">
        <f>'logg värden'!B740</f>
        <v>0.83921296296296299</v>
      </c>
      <c r="C740" s="1">
        <f>(('logg värden'!C740))/('logg värden'!$C$1)</f>
        <v>-4.5</v>
      </c>
      <c r="D740" s="1">
        <f>(('logg värden'!D740))/('logg värden'!$D$1)</f>
        <v>-3.1</v>
      </c>
      <c r="E740" s="1">
        <f>(('logg värden'!E740))/('logg värden'!$E$1)</f>
        <v>21.6</v>
      </c>
      <c r="F740" s="1">
        <f>(('logg värden'!F740))/('logg värden'!$F$1)</f>
        <v>20</v>
      </c>
      <c r="G740" s="1">
        <f>(('logg värden'!G740))/('logg värden'!$G$1)</f>
        <v>35.200000000000003</v>
      </c>
      <c r="H740" s="1">
        <f>(('logg värden'!H740))/('logg värden'!$H$1)</f>
        <v>26.8</v>
      </c>
      <c r="I740" s="1">
        <f>(('logg värden'!I740))/('logg värden'!$I$1)</f>
        <v>45.5</v>
      </c>
      <c r="J740" s="1">
        <f>(('logg värden'!J740))/('logg värden'!$J$1)</f>
        <v>32.700000000000003</v>
      </c>
      <c r="K740" s="1">
        <f>(('logg värden'!K740))/('logg värden'!$K$1)</f>
        <v>26.9</v>
      </c>
      <c r="L740" s="1">
        <f>(('logg värden'!L740))/('logg värden'!$L$1)</f>
        <v>26.5</v>
      </c>
      <c r="M740" s="1">
        <f>(('logg värden'!M740))/('logg värden'!$M$1)</f>
        <v>-3276.8</v>
      </c>
      <c r="N740" s="1">
        <f>(('logg värden'!N740))/('logg värden'!$N$1)</f>
        <v>-3276.8</v>
      </c>
      <c r="O740" s="1">
        <f>(('logg värden'!O740))/('logg värden'!$O$1)</f>
        <v>45.8</v>
      </c>
      <c r="P740" s="1">
        <f>(('logg värden'!P740))/('logg värden'!$P$1)</f>
        <v>43.1</v>
      </c>
      <c r="Q740" s="1">
        <f>(('logg värden'!Q740))/('logg värden'!$Q$1)</f>
        <v>49.3</v>
      </c>
      <c r="R740" s="1">
        <f>(('logg värden'!R740))/('logg värden'!$R$1)</f>
        <v>94.9</v>
      </c>
      <c r="S740" s="1">
        <f>(('logg värden'!S740))/('logg värden'!$S$1)</f>
        <v>-10.3</v>
      </c>
      <c r="T740" s="1">
        <f>(('logg värden'!T740))/('logg värden'!$T$1)</f>
        <v>4.0999999999999996</v>
      </c>
      <c r="U740" s="1">
        <f>(('logg värden'!U740))/('logg värden'!$U$1)</f>
        <v>22.1</v>
      </c>
      <c r="V740" s="1">
        <f>(('logg värden'!V740))/('logg värden'!$V$1)</f>
        <v>-4.5999999999999996</v>
      </c>
      <c r="W740" s="1">
        <f>(('logg värden'!W740))/('logg värden'!$W$1)</f>
        <v>213</v>
      </c>
      <c r="X740" s="1">
        <f>(('logg värden'!X740))/('logg värden'!$X$1)</f>
        <v>216.8</v>
      </c>
      <c r="Y740" s="1">
        <f>(('logg värden'!Y740))/('logg värden'!$Y$1)</f>
        <v>0</v>
      </c>
      <c r="Z740" s="1">
        <f>(('logg värden'!Z740))/('logg värden'!$Z$1)</f>
        <v>-378.1</v>
      </c>
      <c r="AA740" s="1">
        <f>(('logg värden'!AA740))/('logg värden'!$AA$1)</f>
        <v>78.5</v>
      </c>
      <c r="AB740" s="1">
        <f>(('logg värden'!AB740))/('logg värden'!$AB$1)</f>
        <v>0</v>
      </c>
      <c r="AC740" s="1">
        <f>(('logg värden'!AC740))/('logg värden'!$AC$1)</f>
        <v>0</v>
      </c>
      <c r="AD740" s="1">
        <f>(('logg värden'!AD740))/('logg värden'!$AD$1)</f>
        <v>2.5</v>
      </c>
      <c r="AE740" s="1">
        <f>(('logg värden'!AE740))/('logg värden'!$AE$1)</f>
        <v>2</v>
      </c>
      <c r="AF740" s="1">
        <f>(('logg värden'!AF740))/('logg värden'!$AF$1)</f>
        <v>3.4</v>
      </c>
      <c r="AG740" s="1">
        <f>(('logg värden'!AG740))/('logg värden'!$AG$1)</f>
        <v>0</v>
      </c>
      <c r="AH740" s="1">
        <f>(('logg värden'!AH740))/('logg värden'!$AH$1)</f>
        <v>25372</v>
      </c>
      <c r="AI740" s="1">
        <f>(('logg värden'!AI740))/('logg värden'!$AI$1)</f>
        <v>36751</v>
      </c>
      <c r="AJ740" s="1">
        <f>(('logg värden'!AJ740))/('logg värden'!$AJ$1)</f>
        <v>27271.79</v>
      </c>
      <c r="AK740" s="1">
        <f>(('logg värden'!AK740))/('logg värden'!$AK$1)</f>
        <v>5886.24</v>
      </c>
      <c r="AL740" s="1">
        <f t="shared" si="11"/>
        <v>21385.550000000003</v>
      </c>
      <c r="AM740" s="1">
        <f>(('logg värden'!AL740))/('logg värden'!$AL$1)</f>
        <v>73</v>
      </c>
    </row>
    <row r="741" spans="1:39" x14ac:dyDescent="0.2">
      <c r="A741">
        <f>'logg värden'!A741</f>
        <v>44532</v>
      </c>
      <c r="B741">
        <f>'logg värden'!B741</f>
        <v>0.83990740740740744</v>
      </c>
      <c r="C741" s="1">
        <f>(('logg värden'!C741))/('logg värden'!$C$1)</f>
        <v>-4.5</v>
      </c>
      <c r="D741" s="1">
        <f>(('logg värden'!D741))/('logg värden'!$D$1)</f>
        <v>-3.1</v>
      </c>
      <c r="E741" s="1">
        <f>(('logg värden'!E741))/('logg värden'!$E$1)</f>
        <v>21.6</v>
      </c>
      <c r="F741" s="1">
        <f>(('logg värden'!F741))/('logg värden'!$F$1)</f>
        <v>20</v>
      </c>
      <c r="G741" s="1">
        <f>(('logg värden'!G741))/('logg värden'!$G$1)</f>
        <v>35.200000000000003</v>
      </c>
      <c r="H741" s="1">
        <f>(('logg värden'!H741))/('logg värden'!$H$1)</f>
        <v>26.7</v>
      </c>
      <c r="I741" s="1">
        <f>(('logg värden'!I741))/('logg värden'!$I$1)</f>
        <v>46</v>
      </c>
      <c r="J741" s="1">
        <f>(('logg värden'!J741))/('logg värden'!$J$1)</f>
        <v>32.700000000000003</v>
      </c>
      <c r="K741" s="1">
        <f>(('logg värden'!K741))/('logg värden'!$K$1)</f>
        <v>26.8</v>
      </c>
      <c r="L741" s="1">
        <f>(('logg värden'!L741))/('logg värden'!$L$1)</f>
        <v>26.4</v>
      </c>
      <c r="M741" s="1">
        <f>(('logg värden'!M741))/('logg värden'!$M$1)</f>
        <v>-3276.8</v>
      </c>
      <c r="N741" s="1">
        <f>(('logg värden'!N741))/('logg värden'!$N$1)</f>
        <v>-3276.8</v>
      </c>
      <c r="O741" s="1">
        <f>(('logg värden'!O741))/('logg värden'!$O$1)</f>
        <v>45.9</v>
      </c>
      <c r="P741" s="1">
        <f>(('logg värden'!P741))/('logg värden'!$P$1)</f>
        <v>43.6</v>
      </c>
      <c r="Q741" s="1">
        <f>(('logg värden'!Q741))/('logg värden'!$Q$1)</f>
        <v>49.4</v>
      </c>
      <c r="R741" s="1">
        <f>(('logg värden'!R741))/('logg värden'!$R$1)</f>
        <v>96.1</v>
      </c>
      <c r="S741" s="1">
        <f>(('logg värden'!S741))/('logg värden'!$S$1)</f>
        <v>-10.3</v>
      </c>
      <c r="T741" s="1">
        <f>(('logg värden'!T741))/('logg värden'!$T$1)</f>
        <v>4.3</v>
      </c>
      <c r="U741" s="1">
        <f>(('logg värden'!U741))/('logg värden'!$U$1)</f>
        <v>22.2</v>
      </c>
      <c r="V741" s="1">
        <f>(('logg värden'!V741))/('logg värden'!$V$1)</f>
        <v>-4.5999999999999996</v>
      </c>
      <c r="W741" s="1">
        <f>(('logg värden'!W741))/('logg värden'!$W$1)</f>
        <v>212</v>
      </c>
      <c r="X741" s="1">
        <f>(('logg värden'!X741))/('logg värden'!$X$1)</f>
        <v>216.8</v>
      </c>
      <c r="Y741" s="1">
        <f>(('logg värden'!Y741))/('logg värden'!$Y$1)</f>
        <v>0</v>
      </c>
      <c r="Z741" s="1">
        <f>(('logg värden'!Z741))/('logg värden'!$Z$1)</f>
        <v>-386.5</v>
      </c>
      <c r="AA741" s="1">
        <f>(('logg värden'!AA741))/('logg värden'!$AA$1)</f>
        <v>78.400000000000006</v>
      </c>
      <c r="AB741" s="1">
        <f>(('logg värden'!AB741))/('logg värden'!$AB$1)</f>
        <v>0</v>
      </c>
      <c r="AC741" s="1">
        <f>(('logg värden'!AC741))/('logg värden'!$AC$1)</f>
        <v>0</v>
      </c>
      <c r="AD741" s="1">
        <f>(('logg värden'!AD741))/('logg värden'!$AD$1)</f>
        <v>2.7</v>
      </c>
      <c r="AE741" s="1">
        <f>(('logg värden'!AE741))/('logg värden'!$AE$1)</f>
        <v>2.7</v>
      </c>
      <c r="AF741" s="1">
        <f>(('logg värden'!AF741))/('logg värden'!$AF$1)</f>
        <v>2.6</v>
      </c>
      <c r="AG741" s="1">
        <f>(('logg värden'!AG741))/('logg värden'!$AG$1)</f>
        <v>0</v>
      </c>
      <c r="AH741" s="1">
        <f>(('logg värden'!AH741))/('logg värden'!$AH$1)</f>
        <v>25372</v>
      </c>
      <c r="AI741" s="1">
        <f>(('logg värden'!AI741))/('logg värden'!$AI$1)</f>
        <v>36751</v>
      </c>
      <c r="AJ741" s="1">
        <f>(('logg värden'!AJ741))/('logg värden'!$AJ$1)</f>
        <v>27271.79</v>
      </c>
      <c r="AK741" s="1">
        <f>(('logg värden'!AK741))/('logg värden'!$AK$1)</f>
        <v>5886.24</v>
      </c>
      <c r="AL741" s="1">
        <f t="shared" si="11"/>
        <v>21385.550000000003</v>
      </c>
      <c r="AM741" s="1">
        <f>(('logg värden'!AL741))/('logg värden'!$AL$1)</f>
        <v>85</v>
      </c>
    </row>
    <row r="742" spans="1:39" x14ac:dyDescent="0.2">
      <c r="A742">
        <f>'logg värden'!A742</f>
        <v>44532</v>
      </c>
      <c r="B742">
        <f>'logg värden'!B742</f>
        <v>0.84060185185185177</v>
      </c>
      <c r="C742" s="1">
        <f>(('logg värden'!C742))/('logg värden'!$C$1)</f>
        <v>-4.4000000000000004</v>
      </c>
      <c r="D742" s="1">
        <f>(('logg värden'!D742))/('logg värden'!$D$1)</f>
        <v>-3.1</v>
      </c>
      <c r="E742" s="1">
        <f>(('logg värden'!E742))/('logg värden'!$E$1)</f>
        <v>21.6</v>
      </c>
      <c r="F742" s="1">
        <f>(('logg värden'!F742))/('logg värden'!$F$1)</f>
        <v>20</v>
      </c>
      <c r="G742" s="1">
        <f>(('logg värden'!G742))/('logg värden'!$G$1)</f>
        <v>35.200000000000003</v>
      </c>
      <c r="H742" s="1">
        <f>(('logg värden'!H742))/('logg värden'!$H$1)</f>
        <v>26.6</v>
      </c>
      <c r="I742" s="1">
        <f>(('logg värden'!I742))/('logg värden'!$I$1)</f>
        <v>46.6</v>
      </c>
      <c r="J742" s="1">
        <f>(('logg värden'!J742))/('logg värden'!$J$1)</f>
        <v>32.700000000000003</v>
      </c>
      <c r="K742" s="1">
        <f>(('logg värden'!K742))/('logg värden'!$K$1)</f>
        <v>26.7</v>
      </c>
      <c r="L742" s="1">
        <f>(('logg värden'!L742))/('logg värden'!$L$1)</f>
        <v>26.5</v>
      </c>
      <c r="M742" s="1">
        <f>(('logg värden'!M742))/('logg värden'!$M$1)</f>
        <v>-3276.8</v>
      </c>
      <c r="N742" s="1">
        <f>(('logg värden'!N742))/('logg värden'!$N$1)</f>
        <v>-3276.8</v>
      </c>
      <c r="O742" s="1">
        <f>(('logg värden'!O742))/('logg värden'!$O$1)</f>
        <v>45.9</v>
      </c>
      <c r="P742" s="1">
        <f>(('logg värden'!P742))/('logg värden'!$P$1)</f>
        <v>44.1</v>
      </c>
      <c r="Q742" s="1">
        <f>(('logg värden'!Q742))/('logg värden'!$Q$1)</f>
        <v>49.5</v>
      </c>
      <c r="R742" s="1">
        <f>(('logg värden'!R742))/('logg värden'!$R$1)</f>
        <v>97.1</v>
      </c>
      <c r="S742" s="1">
        <f>(('logg värden'!S742))/('logg värden'!$S$1)</f>
        <v>-10.199999999999999</v>
      </c>
      <c r="T742" s="1">
        <f>(('logg värden'!T742))/('logg värden'!$T$1)</f>
        <v>4.4000000000000004</v>
      </c>
      <c r="U742" s="1">
        <f>(('logg värden'!U742))/('logg värden'!$U$1)</f>
        <v>22.2</v>
      </c>
      <c r="V742" s="1">
        <f>(('logg värden'!V742))/('logg värden'!$V$1)</f>
        <v>-4.5999999999999996</v>
      </c>
      <c r="W742" s="1">
        <f>(('logg värden'!W742))/('logg värden'!$W$1)</f>
        <v>212.2</v>
      </c>
      <c r="X742" s="1">
        <f>(('logg värden'!X742))/('logg värden'!$X$1)</f>
        <v>216.8</v>
      </c>
      <c r="Y742" s="1">
        <f>(('logg värden'!Y742))/('logg värden'!$Y$1)</f>
        <v>0</v>
      </c>
      <c r="Z742" s="1">
        <f>(('logg värden'!Z742))/('logg värden'!$Z$1)</f>
        <v>-395</v>
      </c>
      <c r="AA742" s="1">
        <f>(('logg värden'!AA742))/('logg värden'!$AA$1)</f>
        <v>78.400000000000006</v>
      </c>
      <c r="AB742" s="1">
        <f>(('logg värden'!AB742))/('logg värden'!$AB$1)</f>
        <v>0</v>
      </c>
      <c r="AC742" s="1">
        <f>(('logg värden'!AC742))/('logg värden'!$AC$1)</f>
        <v>0</v>
      </c>
      <c r="AD742" s="1">
        <f>(('logg värden'!AD742))/('logg värden'!$AD$1)</f>
        <v>2.2000000000000002</v>
      </c>
      <c r="AE742" s="1">
        <f>(('logg värden'!AE742))/('logg värden'!$AE$1)</f>
        <v>2.6</v>
      </c>
      <c r="AF742" s="1">
        <f>(('logg värden'!AF742))/('logg värden'!$AF$1)</f>
        <v>3.3</v>
      </c>
      <c r="AG742" s="1">
        <f>(('logg värden'!AG742))/('logg värden'!$AG$1)</f>
        <v>0</v>
      </c>
      <c r="AH742" s="1">
        <f>(('logg värden'!AH742))/('logg värden'!$AH$1)</f>
        <v>25372</v>
      </c>
      <c r="AI742" s="1">
        <f>(('logg värden'!AI742))/('logg värden'!$AI$1)</f>
        <v>36751</v>
      </c>
      <c r="AJ742" s="1">
        <f>(('logg värden'!AJ742))/('logg värden'!$AJ$1)</f>
        <v>27271.79</v>
      </c>
      <c r="AK742" s="1">
        <f>(('logg värden'!AK742))/('logg värden'!$AK$1)</f>
        <v>5886.24</v>
      </c>
      <c r="AL742" s="1">
        <f t="shared" si="11"/>
        <v>21385.550000000003</v>
      </c>
      <c r="AM742" s="1">
        <f>(('logg värden'!AL742))/('logg värden'!$AL$1)</f>
        <v>99</v>
      </c>
    </row>
    <row r="743" spans="1:39" x14ac:dyDescent="0.2">
      <c r="A743">
        <f>'logg värden'!A743</f>
        <v>44532</v>
      </c>
      <c r="B743">
        <f>'logg värden'!B743</f>
        <v>0.84129629629629632</v>
      </c>
      <c r="C743" s="1">
        <f>(('logg värden'!C743))/('logg värden'!$C$1)</f>
        <v>-4.4000000000000004</v>
      </c>
      <c r="D743" s="1">
        <f>(('logg värden'!D743))/('logg värden'!$D$1)</f>
        <v>-3.1</v>
      </c>
      <c r="E743" s="1">
        <f>(('logg värden'!E743))/('logg värden'!$E$1)</f>
        <v>21.7</v>
      </c>
      <c r="F743" s="1">
        <f>(('logg värden'!F743))/('logg värden'!$F$1)</f>
        <v>20</v>
      </c>
      <c r="G743" s="1">
        <f>(('logg värden'!G743))/('logg värden'!$G$1)</f>
        <v>35.200000000000003</v>
      </c>
      <c r="H743" s="1">
        <f>(('logg värden'!H743))/('logg värden'!$H$1)</f>
        <v>26.5</v>
      </c>
      <c r="I743" s="1">
        <f>(('logg värden'!I743))/('logg värden'!$I$1)</f>
        <v>47.1</v>
      </c>
      <c r="J743" s="1">
        <f>(('logg värden'!J743))/('logg värden'!$J$1)</f>
        <v>32.700000000000003</v>
      </c>
      <c r="K743" s="1">
        <f>(('logg värden'!K743))/('logg värden'!$K$1)</f>
        <v>26.5</v>
      </c>
      <c r="L743" s="1">
        <f>(('logg värden'!L743))/('logg värden'!$L$1)</f>
        <v>26.3</v>
      </c>
      <c r="M743" s="1">
        <f>(('logg värden'!M743))/('logg värden'!$M$1)</f>
        <v>-3276.8</v>
      </c>
      <c r="N743" s="1">
        <f>(('logg värden'!N743))/('logg värden'!$N$1)</f>
        <v>-3276.8</v>
      </c>
      <c r="O743" s="1">
        <f>(('logg värden'!O743))/('logg värden'!$O$1)</f>
        <v>46</v>
      </c>
      <c r="P743" s="1">
        <f>(('logg värden'!P743))/('logg värden'!$P$1)</f>
        <v>44.6</v>
      </c>
      <c r="Q743" s="1">
        <f>(('logg värden'!Q743))/('logg värden'!$Q$1)</f>
        <v>49.9</v>
      </c>
      <c r="R743" s="1">
        <f>(('logg värden'!R743))/('logg värden'!$R$1)</f>
        <v>98.2</v>
      </c>
      <c r="S743" s="1">
        <f>(('logg värden'!S743))/('logg värden'!$S$1)</f>
        <v>-10</v>
      </c>
      <c r="T743" s="1">
        <f>(('logg värden'!T743))/('logg värden'!$T$1)</f>
        <v>4.5</v>
      </c>
      <c r="U743" s="1">
        <f>(('logg värden'!U743))/('logg värden'!$U$1)</f>
        <v>22.1</v>
      </c>
      <c r="V743" s="1">
        <f>(('logg värden'!V743))/('logg värden'!$V$1)</f>
        <v>-4.4000000000000004</v>
      </c>
      <c r="W743" s="1">
        <f>(('logg värden'!W743))/('logg värden'!$W$1)</f>
        <v>214.9</v>
      </c>
      <c r="X743" s="1">
        <f>(('logg värden'!X743))/('logg värden'!$X$1)</f>
        <v>216.8</v>
      </c>
      <c r="Y743" s="1">
        <f>(('logg värden'!Y743))/('logg värden'!$Y$1)</f>
        <v>0</v>
      </c>
      <c r="Z743" s="1">
        <f>(('logg värden'!Z743))/('logg värden'!$Z$1)</f>
        <v>-403.6</v>
      </c>
      <c r="AA743" s="1">
        <f>(('logg värden'!AA743))/('logg värden'!$AA$1)</f>
        <v>78.5</v>
      </c>
      <c r="AB743" s="1">
        <f>(('logg värden'!AB743))/('logg värden'!$AB$1)</f>
        <v>0</v>
      </c>
      <c r="AC743" s="1">
        <f>(('logg värden'!AC743))/('logg värden'!$AC$1)</f>
        <v>0</v>
      </c>
      <c r="AD743" s="1">
        <f>(('logg värden'!AD743))/('logg värden'!$AD$1)</f>
        <v>3</v>
      </c>
      <c r="AE743" s="1">
        <f>(('logg värden'!AE743))/('logg värden'!$AE$1)</f>
        <v>2.4</v>
      </c>
      <c r="AF743" s="1">
        <f>(('logg värden'!AF743))/('logg värden'!$AF$1)</f>
        <v>2.8</v>
      </c>
      <c r="AG743" s="1">
        <f>(('logg värden'!AG743))/('logg värden'!$AG$1)</f>
        <v>0</v>
      </c>
      <c r="AH743" s="1">
        <f>(('logg värden'!AH743))/('logg värden'!$AH$1)</f>
        <v>25372</v>
      </c>
      <c r="AI743" s="1">
        <f>(('logg värden'!AI743))/('logg värden'!$AI$1)</f>
        <v>36751</v>
      </c>
      <c r="AJ743" s="1">
        <f>(('logg värden'!AJ743))/('logg värden'!$AJ$1)</f>
        <v>27271.79</v>
      </c>
      <c r="AK743" s="1">
        <f>(('logg värden'!AK743))/('logg värden'!$AK$1)</f>
        <v>5886.24</v>
      </c>
      <c r="AL743" s="1">
        <f t="shared" si="11"/>
        <v>21385.550000000003</v>
      </c>
      <c r="AM743" s="1">
        <f>(('logg värden'!AL743))/('logg värden'!$AL$1)</f>
        <v>100</v>
      </c>
    </row>
    <row r="744" spans="1:39" x14ac:dyDescent="0.2">
      <c r="A744">
        <f>'logg värden'!A744</f>
        <v>44532</v>
      </c>
      <c r="B744">
        <f>'logg värden'!B744</f>
        <v>0.84199074074074076</v>
      </c>
      <c r="C744" s="1">
        <f>(('logg värden'!C744))/('logg värden'!$C$1)</f>
        <v>-4.4000000000000004</v>
      </c>
      <c r="D744" s="1">
        <f>(('logg värden'!D744))/('logg värden'!$D$1)</f>
        <v>-3.1</v>
      </c>
      <c r="E744" s="1">
        <f>(('logg värden'!E744))/('logg värden'!$E$1)</f>
        <v>21.6</v>
      </c>
      <c r="F744" s="1">
        <f>(('logg värden'!F744))/('logg värden'!$F$1)</f>
        <v>20</v>
      </c>
      <c r="G744" s="1">
        <f>(('logg värden'!G744))/('logg värden'!$G$1)</f>
        <v>35.200000000000003</v>
      </c>
      <c r="H744" s="1">
        <f>(('logg värden'!H744))/('logg värden'!$H$1)</f>
        <v>26.4</v>
      </c>
      <c r="I744" s="1">
        <f>(('logg värden'!I744))/('logg värden'!$I$1)</f>
        <v>47.5</v>
      </c>
      <c r="J744" s="1">
        <f>(('logg värden'!J744))/('logg värden'!$J$1)</f>
        <v>32.700000000000003</v>
      </c>
      <c r="K744" s="1">
        <f>(('logg värden'!K744))/('logg värden'!$K$1)</f>
        <v>26.5</v>
      </c>
      <c r="L744" s="1">
        <f>(('logg värden'!L744))/('logg värden'!$L$1)</f>
        <v>26.3</v>
      </c>
      <c r="M744" s="1">
        <f>(('logg värden'!M744))/('logg värden'!$M$1)</f>
        <v>-3276.8</v>
      </c>
      <c r="N744" s="1">
        <f>(('logg värden'!N744))/('logg värden'!$N$1)</f>
        <v>-3276.8</v>
      </c>
      <c r="O744" s="1">
        <f>(('logg värden'!O744))/('logg värden'!$O$1)</f>
        <v>46</v>
      </c>
      <c r="P744" s="1">
        <f>(('logg värden'!P744))/('logg värden'!$P$1)</f>
        <v>45</v>
      </c>
      <c r="Q744" s="1">
        <f>(('logg värden'!Q744))/('logg värden'!$Q$1)</f>
        <v>50.2</v>
      </c>
      <c r="R744" s="1">
        <f>(('logg värden'!R744))/('logg värden'!$R$1)</f>
        <v>99.1</v>
      </c>
      <c r="S744" s="1">
        <f>(('logg värden'!S744))/('logg värden'!$S$1)</f>
        <v>-9.9</v>
      </c>
      <c r="T744" s="1">
        <f>(('logg värden'!T744))/('logg värden'!$T$1)</f>
        <v>4.4000000000000004</v>
      </c>
      <c r="U744" s="1">
        <f>(('logg värden'!U744))/('logg värden'!$U$1)</f>
        <v>22.2</v>
      </c>
      <c r="V744" s="1">
        <f>(('logg värden'!V744))/('logg värden'!$V$1)</f>
        <v>-4.2</v>
      </c>
      <c r="W744" s="1">
        <f>(('logg värden'!W744))/('logg värden'!$W$1)</f>
        <v>213.2</v>
      </c>
      <c r="X744" s="1">
        <f>(('logg värden'!X744))/('logg värden'!$X$1)</f>
        <v>216.8</v>
      </c>
      <c r="Y744" s="1">
        <f>(('logg värden'!Y744))/('logg värden'!$Y$1)</f>
        <v>0</v>
      </c>
      <c r="Z744" s="1">
        <f>(('logg värden'!Z744))/('logg värden'!$Z$1)</f>
        <v>-412.3</v>
      </c>
      <c r="AA744" s="1">
        <f>(('logg värden'!AA744))/('logg värden'!$AA$1)</f>
        <v>78.5</v>
      </c>
      <c r="AB744" s="1">
        <f>(('logg värden'!AB744))/('logg värden'!$AB$1)</f>
        <v>0</v>
      </c>
      <c r="AC744" s="1">
        <f>(('logg värden'!AC744))/('logg värden'!$AC$1)</f>
        <v>0</v>
      </c>
      <c r="AD744" s="1">
        <f>(('logg värden'!AD744))/('logg värden'!$AD$1)</f>
        <v>3</v>
      </c>
      <c r="AE744" s="1">
        <f>(('logg värden'!AE744))/('logg värden'!$AE$1)</f>
        <v>2.1</v>
      </c>
      <c r="AF744" s="1">
        <f>(('logg värden'!AF744))/('logg värden'!$AF$1)</f>
        <v>3</v>
      </c>
      <c r="AG744" s="1">
        <f>(('logg värden'!AG744))/('logg värden'!$AG$1)</f>
        <v>0</v>
      </c>
      <c r="AH744" s="1">
        <f>(('logg värden'!AH744))/('logg värden'!$AH$1)</f>
        <v>25372</v>
      </c>
      <c r="AI744" s="1">
        <f>(('logg värden'!AI744))/('logg värden'!$AI$1)</f>
        <v>36751</v>
      </c>
      <c r="AJ744" s="1">
        <f>(('logg värden'!AJ744))/('logg värden'!$AJ$1)</f>
        <v>27271.79</v>
      </c>
      <c r="AK744" s="1">
        <f>(('logg värden'!AK744))/('logg värden'!$AK$1)</f>
        <v>5886.24</v>
      </c>
      <c r="AL744" s="1">
        <f t="shared" si="11"/>
        <v>21385.550000000003</v>
      </c>
      <c r="AM744" s="1">
        <f>(('logg värden'!AL744))/('logg värden'!$AL$1)</f>
        <v>100</v>
      </c>
    </row>
    <row r="745" spans="1:39" x14ac:dyDescent="0.2">
      <c r="A745">
        <f>'logg värden'!A745</f>
        <v>44532</v>
      </c>
      <c r="B745">
        <f>'logg värden'!B745</f>
        <v>0.8426851851851852</v>
      </c>
      <c r="C745" s="1">
        <f>(('logg värden'!C745))/('logg värden'!$C$1)</f>
        <v>-4.5</v>
      </c>
      <c r="D745" s="1">
        <f>(('logg värden'!D745))/('logg värden'!$D$1)</f>
        <v>-3.1</v>
      </c>
      <c r="E745" s="1">
        <f>(('logg värden'!E745))/('logg värden'!$E$1)</f>
        <v>21.6</v>
      </c>
      <c r="F745" s="1">
        <f>(('logg värden'!F745))/('logg värden'!$F$1)</f>
        <v>20</v>
      </c>
      <c r="G745" s="1">
        <f>(('logg värden'!G745))/('logg värden'!$G$1)</f>
        <v>35.200000000000003</v>
      </c>
      <c r="H745" s="1">
        <f>(('logg värden'!H745))/('logg värden'!$H$1)</f>
        <v>26.3</v>
      </c>
      <c r="I745" s="1">
        <f>(('logg värden'!I745))/('logg värden'!$I$1)</f>
        <v>47.9</v>
      </c>
      <c r="J745" s="1">
        <f>(('logg värden'!J745))/('logg värden'!$J$1)</f>
        <v>32.700000000000003</v>
      </c>
      <c r="K745" s="1">
        <f>(('logg värden'!K745))/('logg värden'!$K$1)</f>
        <v>26.4</v>
      </c>
      <c r="L745" s="1">
        <f>(('logg värden'!L745))/('logg värden'!$L$1)</f>
        <v>26.2</v>
      </c>
      <c r="M745" s="1">
        <f>(('logg värden'!M745))/('logg värden'!$M$1)</f>
        <v>-3276.8</v>
      </c>
      <c r="N745" s="1">
        <f>(('logg värden'!N745))/('logg värden'!$N$1)</f>
        <v>-3276.8</v>
      </c>
      <c r="O745" s="1">
        <f>(('logg värden'!O745))/('logg värden'!$O$1)</f>
        <v>46.2</v>
      </c>
      <c r="P745" s="1">
        <f>(('logg värden'!P745))/('logg värden'!$P$1)</f>
        <v>45.3</v>
      </c>
      <c r="Q745" s="1">
        <f>(('logg värden'!Q745))/('logg värden'!$Q$1)</f>
        <v>50.6</v>
      </c>
      <c r="R745" s="1">
        <f>(('logg värden'!R745))/('logg värden'!$R$1)</f>
        <v>99.7</v>
      </c>
      <c r="S745" s="1">
        <f>(('logg värden'!S745))/('logg värden'!$S$1)</f>
        <v>-9.8000000000000007</v>
      </c>
      <c r="T745" s="1">
        <f>(('logg värden'!T745))/('logg värden'!$T$1)</f>
        <v>4.4000000000000004</v>
      </c>
      <c r="U745" s="1">
        <f>(('logg värden'!U745))/('logg värden'!$U$1)</f>
        <v>22.2</v>
      </c>
      <c r="V745" s="1">
        <f>(('logg värden'!V745))/('logg värden'!$V$1)</f>
        <v>-4.2</v>
      </c>
      <c r="W745" s="1">
        <f>(('logg värden'!W745))/('logg värden'!$W$1)</f>
        <v>214.7</v>
      </c>
      <c r="X745" s="1">
        <f>(('logg värden'!X745))/('logg värden'!$X$1)</f>
        <v>216.8</v>
      </c>
      <c r="Y745" s="1">
        <f>(('logg värden'!Y745))/('logg värden'!$Y$1)</f>
        <v>0</v>
      </c>
      <c r="Z745" s="1">
        <f>(('logg värden'!Z745))/('logg värden'!$Z$1)</f>
        <v>-421.1</v>
      </c>
      <c r="AA745" s="1">
        <f>(('logg värden'!AA745))/('logg värden'!$AA$1)</f>
        <v>78.5</v>
      </c>
      <c r="AB745" s="1">
        <f>(('logg värden'!AB745))/('logg värden'!$AB$1)</f>
        <v>0</v>
      </c>
      <c r="AC745" s="1">
        <f>(('logg värden'!AC745))/('logg värden'!$AC$1)</f>
        <v>0</v>
      </c>
      <c r="AD745" s="1">
        <f>(('logg värden'!AD745))/('logg värden'!$AD$1)</f>
        <v>3.2</v>
      </c>
      <c r="AE745" s="1">
        <f>(('logg värden'!AE745))/('logg värden'!$AE$1)</f>
        <v>2.1</v>
      </c>
      <c r="AF745" s="1">
        <f>(('logg värden'!AF745))/('logg värden'!$AF$1)</f>
        <v>2.8</v>
      </c>
      <c r="AG745" s="1">
        <f>(('logg värden'!AG745))/('logg värden'!$AG$1)</f>
        <v>0</v>
      </c>
      <c r="AH745" s="1">
        <f>(('logg värden'!AH745))/('logg värden'!$AH$1)</f>
        <v>25372</v>
      </c>
      <c r="AI745" s="1">
        <f>(('logg värden'!AI745))/('logg värden'!$AI$1)</f>
        <v>36751</v>
      </c>
      <c r="AJ745" s="1">
        <f>(('logg värden'!AJ745))/('logg värden'!$AJ$1)</f>
        <v>27271.79</v>
      </c>
      <c r="AK745" s="1">
        <f>(('logg värden'!AK745))/('logg värden'!$AK$1)</f>
        <v>5886.24</v>
      </c>
      <c r="AL745" s="1">
        <f t="shared" si="11"/>
        <v>21385.550000000003</v>
      </c>
      <c r="AM745" s="1">
        <f>(('logg värden'!AL745))/('logg värden'!$AL$1)</f>
        <v>100</v>
      </c>
    </row>
    <row r="746" spans="1:39" x14ac:dyDescent="0.2">
      <c r="A746">
        <f>'logg värden'!A746</f>
        <v>44532</v>
      </c>
      <c r="B746">
        <f>'logg värden'!B746</f>
        <v>0.84337962962962953</v>
      </c>
      <c r="C746" s="1">
        <f>(('logg värden'!C746))/('logg värden'!$C$1)</f>
        <v>-4.5999999999999996</v>
      </c>
      <c r="D746" s="1">
        <f>(('logg värden'!D746))/('logg värden'!$D$1)</f>
        <v>-3.1</v>
      </c>
      <c r="E746" s="1">
        <f>(('logg värden'!E746))/('logg värden'!$E$1)</f>
        <v>21.6</v>
      </c>
      <c r="F746" s="1">
        <f>(('logg värden'!F746))/('logg värden'!$F$1)</f>
        <v>20</v>
      </c>
      <c r="G746" s="1">
        <f>(('logg värden'!G746))/('logg värden'!$G$1)</f>
        <v>35.200000000000003</v>
      </c>
      <c r="H746" s="1">
        <f>(('logg värden'!H746))/('logg värden'!$H$1)</f>
        <v>26.3</v>
      </c>
      <c r="I746" s="1">
        <f>(('logg värden'!I746))/('logg värden'!$I$1)</f>
        <v>48.2</v>
      </c>
      <c r="J746" s="1">
        <f>(('logg värden'!J746))/('logg värden'!$J$1)</f>
        <v>32.700000000000003</v>
      </c>
      <c r="K746" s="1">
        <f>(('logg värden'!K746))/('logg värden'!$K$1)</f>
        <v>26.3</v>
      </c>
      <c r="L746" s="1">
        <f>(('logg värden'!L746))/('logg värden'!$L$1)</f>
        <v>26.2</v>
      </c>
      <c r="M746" s="1">
        <f>(('logg värden'!M746))/('logg värden'!$M$1)</f>
        <v>-3276.8</v>
      </c>
      <c r="N746" s="1">
        <f>(('logg värden'!N746))/('logg värden'!$N$1)</f>
        <v>-3276.8</v>
      </c>
      <c r="O746" s="1">
        <f>(('logg värden'!O746))/('logg värden'!$O$1)</f>
        <v>46.5</v>
      </c>
      <c r="P746" s="1">
        <f>(('logg värden'!P746))/('logg värden'!$P$1)</f>
        <v>45.6</v>
      </c>
      <c r="Q746" s="1">
        <f>(('logg värden'!Q746))/('logg värden'!$Q$1)</f>
        <v>50.9</v>
      </c>
      <c r="R746" s="1">
        <f>(('logg värden'!R746))/('logg värden'!$R$1)</f>
        <v>100.6</v>
      </c>
      <c r="S746" s="1">
        <f>(('logg värden'!S746))/('logg värden'!$S$1)</f>
        <v>-9.8000000000000007</v>
      </c>
      <c r="T746" s="1">
        <f>(('logg värden'!T746))/('logg värden'!$T$1)</f>
        <v>4.5</v>
      </c>
      <c r="U746" s="1">
        <f>(('logg värden'!U746))/('logg värden'!$U$1)</f>
        <v>22.2</v>
      </c>
      <c r="V746" s="1">
        <f>(('logg värden'!V746))/('logg värden'!$V$1)</f>
        <v>-4.2</v>
      </c>
      <c r="W746" s="1">
        <f>(('logg värden'!W746))/('logg värden'!$W$1)</f>
        <v>211</v>
      </c>
      <c r="X746" s="1">
        <f>(('logg värden'!X746))/('logg värden'!$X$1)</f>
        <v>216.8</v>
      </c>
      <c r="Y746" s="1">
        <f>(('logg värden'!Y746))/('logg värden'!$Y$1)</f>
        <v>0</v>
      </c>
      <c r="Z746" s="1">
        <f>(('logg värden'!Z746))/('logg värden'!$Z$1)</f>
        <v>-430</v>
      </c>
      <c r="AA746" s="1">
        <f>(('logg värden'!AA746))/('logg värden'!$AA$1)</f>
        <v>78.5</v>
      </c>
      <c r="AB746" s="1">
        <f>(('logg värden'!AB746))/('logg värden'!$AB$1)</f>
        <v>0</v>
      </c>
      <c r="AC746" s="1">
        <f>(('logg värden'!AC746))/('logg värden'!$AC$1)</f>
        <v>0</v>
      </c>
      <c r="AD746" s="1">
        <f>(('logg värden'!AD746))/('logg värden'!$AD$1)</f>
        <v>11.1</v>
      </c>
      <c r="AE746" s="1">
        <f>(('logg värden'!AE746))/('logg värden'!$AE$1)</f>
        <v>2.2000000000000002</v>
      </c>
      <c r="AF746" s="1">
        <f>(('logg värden'!AF746))/('logg värden'!$AF$1)</f>
        <v>2.8</v>
      </c>
      <c r="AG746" s="1">
        <f>(('logg värden'!AG746))/('logg värden'!$AG$1)</f>
        <v>0</v>
      </c>
      <c r="AH746" s="1">
        <f>(('logg värden'!AH746))/('logg värden'!$AH$1)</f>
        <v>25372</v>
      </c>
      <c r="AI746" s="1">
        <f>(('logg värden'!AI746))/('logg värden'!$AI$1)</f>
        <v>36751</v>
      </c>
      <c r="AJ746" s="1">
        <f>(('logg värden'!AJ746))/('logg värden'!$AJ$1)</f>
        <v>27271.79</v>
      </c>
      <c r="AK746" s="1">
        <f>(('logg värden'!AK746))/('logg värden'!$AK$1)</f>
        <v>5886.24</v>
      </c>
      <c r="AL746" s="1">
        <f t="shared" si="11"/>
        <v>21385.550000000003</v>
      </c>
      <c r="AM746" s="1">
        <f>(('logg värden'!AL746))/('logg värden'!$AL$1)</f>
        <v>100</v>
      </c>
    </row>
    <row r="747" spans="1:39" x14ac:dyDescent="0.2">
      <c r="A747">
        <f>'logg värden'!A747</f>
        <v>44532</v>
      </c>
      <c r="B747">
        <f>'logg värden'!B747</f>
        <v>0.84407407407407409</v>
      </c>
      <c r="C747" s="1">
        <f>(('logg värden'!C747))/('logg värden'!$C$1)</f>
        <v>-4.5</v>
      </c>
      <c r="D747" s="1">
        <f>(('logg värden'!D747))/('logg värden'!$D$1)</f>
        <v>-3.1</v>
      </c>
      <c r="E747" s="1">
        <f>(('logg värden'!E747))/('logg värden'!$E$1)</f>
        <v>21.6</v>
      </c>
      <c r="F747" s="1">
        <f>(('logg värden'!F747))/('logg värden'!$F$1)</f>
        <v>20</v>
      </c>
      <c r="G747" s="1">
        <f>(('logg värden'!G747))/('logg värden'!$G$1)</f>
        <v>35.200000000000003</v>
      </c>
      <c r="H747" s="1">
        <f>(('logg värden'!H747))/('logg värden'!$H$1)</f>
        <v>26.2</v>
      </c>
      <c r="I747" s="1">
        <f>(('logg värden'!I747))/('logg värden'!$I$1)</f>
        <v>48.5</v>
      </c>
      <c r="J747" s="1">
        <f>(('logg värden'!J747))/('logg värden'!$J$1)</f>
        <v>32.700000000000003</v>
      </c>
      <c r="K747" s="1">
        <f>(('logg värden'!K747))/('logg värden'!$K$1)</f>
        <v>26.3</v>
      </c>
      <c r="L747" s="1">
        <f>(('logg värden'!L747))/('logg värden'!$L$1)</f>
        <v>26.2</v>
      </c>
      <c r="M747" s="1">
        <f>(('logg värden'!M747))/('logg värden'!$M$1)</f>
        <v>-3276.8</v>
      </c>
      <c r="N747" s="1">
        <f>(('logg värden'!N747))/('logg värden'!$N$1)</f>
        <v>-3276.8</v>
      </c>
      <c r="O747" s="1">
        <f>(('logg värden'!O747))/('logg värden'!$O$1)</f>
        <v>46.7</v>
      </c>
      <c r="P747" s="1">
        <f>(('logg värden'!P747))/('logg värden'!$P$1)</f>
        <v>45.9</v>
      </c>
      <c r="Q747" s="1">
        <f>(('logg värden'!Q747))/('logg värden'!$Q$1)</f>
        <v>51.4</v>
      </c>
      <c r="R747" s="1">
        <f>(('logg värden'!R747))/('logg värden'!$R$1)</f>
        <v>101.3</v>
      </c>
      <c r="S747" s="1">
        <f>(('logg värden'!S747))/('logg värden'!$S$1)</f>
        <v>-9.6999999999999993</v>
      </c>
      <c r="T747" s="1">
        <f>(('logg värden'!T747))/('logg värden'!$T$1)</f>
        <v>4.5999999999999996</v>
      </c>
      <c r="U747" s="1">
        <f>(('logg värden'!U747))/('logg värden'!$U$1)</f>
        <v>22.2</v>
      </c>
      <c r="V747" s="1">
        <f>(('logg värden'!V747))/('logg värden'!$V$1)</f>
        <v>-4</v>
      </c>
      <c r="W747" s="1">
        <f>(('logg värden'!W747))/('logg värden'!$W$1)</f>
        <v>212.9</v>
      </c>
      <c r="X747" s="1">
        <f>(('logg värden'!X747))/('logg värden'!$X$1)</f>
        <v>216.8</v>
      </c>
      <c r="Y747" s="1">
        <f>(('logg värden'!Y747))/('logg värden'!$Y$1)</f>
        <v>0</v>
      </c>
      <c r="Z747" s="1">
        <f>(('logg värden'!Z747))/('logg värden'!$Z$1)</f>
        <v>-438.9</v>
      </c>
      <c r="AA747" s="1">
        <f>(('logg värden'!AA747))/('logg värden'!$AA$1)</f>
        <v>78.400000000000006</v>
      </c>
      <c r="AB747" s="1">
        <f>(('logg värden'!AB747))/('logg värden'!$AB$1)</f>
        <v>0</v>
      </c>
      <c r="AC747" s="1">
        <f>(('logg värden'!AC747))/('logg värden'!$AC$1)</f>
        <v>0</v>
      </c>
      <c r="AD747" s="1">
        <f>(('logg värden'!AD747))/('logg värden'!$AD$1)</f>
        <v>12.7</v>
      </c>
      <c r="AE747" s="1">
        <f>(('logg värden'!AE747))/('logg värden'!$AE$1)</f>
        <v>1.9</v>
      </c>
      <c r="AF747" s="1">
        <f>(('logg värden'!AF747))/('logg värden'!$AF$1)</f>
        <v>2.9</v>
      </c>
      <c r="AG747" s="1">
        <f>(('logg värden'!AG747))/('logg värden'!$AG$1)</f>
        <v>0</v>
      </c>
      <c r="AH747" s="1">
        <f>(('logg värden'!AH747))/('logg värden'!$AH$1)</f>
        <v>25372</v>
      </c>
      <c r="AI747" s="1">
        <f>(('logg värden'!AI747))/('logg värden'!$AI$1)</f>
        <v>36751</v>
      </c>
      <c r="AJ747" s="1">
        <f>(('logg värden'!AJ747))/('logg värden'!$AJ$1)</f>
        <v>27271.79</v>
      </c>
      <c r="AK747" s="1">
        <f>(('logg värden'!AK747))/('logg värden'!$AK$1)</f>
        <v>5886.24</v>
      </c>
      <c r="AL747" s="1">
        <f t="shared" si="11"/>
        <v>21385.550000000003</v>
      </c>
      <c r="AM747" s="1">
        <f>(('logg värden'!AL747))/('logg värden'!$AL$1)</f>
        <v>100</v>
      </c>
    </row>
    <row r="748" spans="1:39" x14ac:dyDescent="0.2">
      <c r="A748">
        <f>'logg värden'!A748</f>
        <v>44532</v>
      </c>
      <c r="B748">
        <f>'logg värden'!B748</f>
        <v>0.84476851851851853</v>
      </c>
      <c r="C748" s="1">
        <f>(('logg värden'!C748))/('logg värden'!$C$1)</f>
        <v>-4.5999999999999996</v>
      </c>
      <c r="D748" s="1">
        <f>(('logg värden'!D748))/('logg värden'!$D$1)</f>
        <v>-3.1</v>
      </c>
      <c r="E748" s="1">
        <f>(('logg värden'!E748))/('logg värden'!$E$1)</f>
        <v>21.6</v>
      </c>
      <c r="F748" s="1">
        <f>(('logg värden'!F748))/('logg värden'!$F$1)</f>
        <v>30</v>
      </c>
      <c r="G748" s="1">
        <f>(('logg värden'!G748))/('logg värden'!$G$1)</f>
        <v>35.200000000000003</v>
      </c>
      <c r="H748" s="1">
        <f>(('logg värden'!H748))/('logg värden'!$H$1)</f>
        <v>30.5</v>
      </c>
      <c r="I748" s="1">
        <f>(('logg värden'!I748))/('logg värden'!$I$1)</f>
        <v>27</v>
      </c>
      <c r="J748" s="1">
        <f>(('logg värden'!J748))/('logg värden'!$J$1)</f>
        <v>32.700000000000003</v>
      </c>
      <c r="K748" s="1">
        <f>(('logg värden'!K748))/('logg värden'!$K$1)</f>
        <v>26.8</v>
      </c>
      <c r="L748" s="1">
        <f>(('logg värden'!L748))/('logg värden'!$L$1)</f>
        <v>26.2</v>
      </c>
      <c r="M748" s="1">
        <f>(('logg värden'!M748))/('logg värden'!$M$1)</f>
        <v>8.3000000000000007</v>
      </c>
      <c r="N748" s="1">
        <f>(('logg värden'!N748))/('logg värden'!$N$1)</f>
        <v>4.7</v>
      </c>
      <c r="O748" s="1">
        <f>(('logg värden'!O748))/('logg värden'!$O$1)</f>
        <v>46.9</v>
      </c>
      <c r="P748" s="1">
        <f>(('logg värden'!P748))/('logg värden'!$P$1)</f>
        <v>46.2</v>
      </c>
      <c r="Q748" s="1">
        <f>(('logg värden'!Q748))/('logg värden'!$Q$1)</f>
        <v>31.3</v>
      </c>
      <c r="R748" s="1">
        <f>(('logg värden'!R748))/('logg värden'!$R$1)</f>
        <v>98.5</v>
      </c>
      <c r="S748" s="1">
        <f>(('logg värden'!S748))/('logg värden'!$S$1)</f>
        <v>-11.6</v>
      </c>
      <c r="T748" s="1">
        <f>(('logg värden'!T748))/('logg värden'!$T$1)</f>
        <v>6.6</v>
      </c>
      <c r="U748" s="1">
        <f>(('logg värden'!U748))/('logg värden'!$U$1)</f>
        <v>22.2</v>
      </c>
      <c r="V748" s="1">
        <f>(('logg värden'!V748))/('logg värden'!$V$1)</f>
        <v>-5.0999999999999996</v>
      </c>
      <c r="W748" s="1">
        <f>(('logg värden'!W748))/('logg värden'!$W$1)</f>
        <v>212.9</v>
      </c>
      <c r="X748" s="1">
        <f>(('logg värden'!X748))/('logg värden'!$X$1)</f>
        <v>216.8</v>
      </c>
      <c r="Y748" s="1">
        <f>(('logg värden'!Y748))/('logg värden'!$Y$1)</f>
        <v>0</v>
      </c>
      <c r="Z748" s="1">
        <f>(('logg värden'!Z748))/('logg värden'!$Z$1)</f>
        <v>-438.9</v>
      </c>
      <c r="AA748" s="1">
        <f>(('logg värden'!AA748))/('logg värden'!$AA$1)</f>
        <v>68.5</v>
      </c>
      <c r="AB748" s="1">
        <f>(('logg värden'!AB748))/('logg värden'!$AB$1)</f>
        <v>0</v>
      </c>
      <c r="AC748" s="1">
        <f>(('logg värden'!AC748))/('logg värden'!$AC$1)</f>
        <v>0</v>
      </c>
      <c r="AD748" s="1">
        <f>(('logg värden'!AD748))/('logg värden'!$AD$1)</f>
        <v>1.6</v>
      </c>
      <c r="AE748" s="1">
        <f>(('logg värden'!AE748))/('logg värden'!$AE$1)</f>
        <v>1.3</v>
      </c>
      <c r="AF748" s="1">
        <f>(('logg värden'!AF748))/('logg värden'!$AF$1)</f>
        <v>2.4</v>
      </c>
      <c r="AG748" s="1">
        <f>(('logg värden'!AG748))/('logg värden'!$AG$1)</f>
        <v>0</v>
      </c>
      <c r="AH748" s="1">
        <f>(('logg värden'!AH748))/('logg värden'!$AH$1)</f>
        <v>25372</v>
      </c>
      <c r="AI748" s="1">
        <f>(('logg värden'!AI748))/('logg värden'!$AI$1)</f>
        <v>36752</v>
      </c>
      <c r="AJ748" s="1">
        <f>(('logg värden'!AJ748))/('logg värden'!$AJ$1)</f>
        <v>27272.61</v>
      </c>
      <c r="AK748" s="1">
        <f>(('logg värden'!AK748))/('logg värden'!$AK$1)</f>
        <v>5886.24</v>
      </c>
      <c r="AL748" s="1">
        <f t="shared" si="11"/>
        <v>21386.370000000003</v>
      </c>
      <c r="AM748" s="1">
        <f>(('logg värden'!AL748))/('logg värden'!$AL$1)</f>
        <v>100</v>
      </c>
    </row>
    <row r="749" spans="1:39" x14ac:dyDescent="0.2">
      <c r="A749">
        <f>'logg värden'!A749</f>
        <v>44532</v>
      </c>
      <c r="B749">
        <f>'logg värden'!B749</f>
        <v>0.84546296296296297</v>
      </c>
      <c r="C749" s="1">
        <f>(('logg värden'!C749))/('logg värden'!$C$1)</f>
        <v>-4.5999999999999996</v>
      </c>
      <c r="D749" s="1">
        <f>(('logg värden'!D749))/('logg värden'!$D$1)</f>
        <v>-3.1</v>
      </c>
      <c r="E749" s="1">
        <f>(('logg värden'!E749))/('logg värden'!$E$1)</f>
        <v>21.6</v>
      </c>
      <c r="F749" s="1">
        <f>(('logg värden'!F749))/('logg värden'!$F$1)</f>
        <v>30</v>
      </c>
      <c r="G749" s="1">
        <f>(('logg värden'!G749))/('logg värden'!$G$1)</f>
        <v>35.200000000000003</v>
      </c>
      <c r="H749" s="1">
        <f>(('logg värden'!H749))/('logg värden'!$H$1)</f>
        <v>29.9</v>
      </c>
      <c r="I749" s="1">
        <f>(('logg värden'!I749))/('logg värden'!$I$1)</f>
        <v>26.5</v>
      </c>
      <c r="J749" s="1">
        <f>(('logg värden'!J749))/('logg värden'!$J$1)</f>
        <v>32.700000000000003</v>
      </c>
      <c r="K749" s="1">
        <f>(('logg värden'!K749))/('logg värden'!$K$1)</f>
        <v>28.5</v>
      </c>
      <c r="L749" s="1">
        <f>(('logg värden'!L749))/('logg värden'!$L$1)</f>
        <v>26.3</v>
      </c>
      <c r="M749" s="1">
        <f>(('logg värden'!M749))/('logg värden'!$M$1)</f>
        <v>8.3000000000000007</v>
      </c>
      <c r="N749" s="1">
        <f>(('logg värden'!N749))/('logg värden'!$N$1)</f>
        <v>3.3</v>
      </c>
      <c r="O749" s="1">
        <f>(('logg värden'!O749))/('logg värden'!$O$1)</f>
        <v>47.1</v>
      </c>
      <c r="P749" s="1">
        <f>(('logg värden'!P749))/('logg värden'!$P$1)</f>
        <v>46.4</v>
      </c>
      <c r="Q749" s="1">
        <f>(('logg värden'!Q749))/('logg värden'!$Q$1)</f>
        <v>29.8</v>
      </c>
      <c r="R749" s="1">
        <f>(('logg värden'!R749))/('logg värden'!$R$1)</f>
        <v>94.7</v>
      </c>
      <c r="S749" s="1">
        <f>(('logg värden'!S749))/('logg värden'!$S$1)</f>
        <v>-10.3</v>
      </c>
      <c r="T749" s="1">
        <f>(('logg värden'!T749))/('logg värden'!$T$1)</f>
        <v>4.8</v>
      </c>
      <c r="U749" s="1">
        <f>(('logg värden'!U749))/('logg värden'!$U$1)</f>
        <v>22.2</v>
      </c>
      <c r="V749" s="1">
        <f>(('logg värden'!V749))/('logg värden'!$V$1)</f>
        <v>-4.5999999999999996</v>
      </c>
      <c r="W749" s="1">
        <f>(('logg värden'!W749))/('logg värden'!$W$1)</f>
        <v>212.1</v>
      </c>
      <c r="X749" s="1">
        <f>(('logg värden'!X749))/('logg värden'!$X$1)</f>
        <v>216.8</v>
      </c>
      <c r="Y749" s="1">
        <f>(('logg värden'!Y749))/('logg värden'!$Y$1)</f>
        <v>0</v>
      </c>
      <c r="Z749" s="1">
        <f>(('logg värden'!Z749))/('logg värden'!$Z$1)</f>
        <v>-438.9</v>
      </c>
      <c r="AA749" s="1">
        <f>(('logg värden'!AA749))/('logg värden'!$AA$1)</f>
        <v>68.400000000000006</v>
      </c>
      <c r="AB749" s="1">
        <f>(('logg värden'!AB749))/('logg värden'!$AB$1)</f>
        <v>0</v>
      </c>
      <c r="AC749" s="1">
        <f>(('logg värden'!AC749))/('logg värden'!$AC$1)</f>
        <v>0</v>
      </c>
      <c r="AD749" s="1">
        <f>(('logg värden'!AD749))/('logg värden'!$AD$1)</f>
        <v>2.2999999999999998</v>
      </c>
      <c r="AE749" s="1">
        <f>(('logg värden'!AE749))/('logg värden'!$AE$1)</f>
        <v>1.4</v>
      </c>
      <c r="AF749" s="1">
        <f>(('logg värden'!AF749))/('logg värden'!$AF$1)</f>
        <v>2.4</v>
      </c>
      <c r="AG749" s="1">
        <f>(('logg värden'!AG749))/('logg värden'!$AG$1)</f>
        <v>0</v>
      </c>
      <c r="AH749" s="1">
        <f>(('logg värden'!AH749))/('logg värden'!$AH$1)</f>
        <v>25372</v>
      </c>
      <c r="AI749" s="1">
        <f>(('logg värden'!AI749))/('logg värden'!$AI$1)</f>
        <v>36752</v>
      </c>
      <c r="AJ749" s="1">
        <f>(('logg värden'!AJ749))/('logg värden'!$AJ$1)</f>
        <v>27272.61</v>
      </c>
      <c r="AK749" s="1">
        <f>(('logg värden'!AK749))/('logg värden'!$AK$1)</f>
        <v>5886.24</v>
      </c>
      <c r="AL749" s="1">
        <f t="shared" si="11"/>
        <v>21386.370000000003</v>
      </c>
      <c r="AM749" s="1">
        <f>(('logg värden'!AL749))/('logg värden'!$AL$1)</f>
        <v>100</v>
      </c>
    </row>
    <row r="750" spans="1:39" x14ac:dyDescent="0.2">
      <c r="A750">
        <f>'logg värden'!A750</f>
        <v>44532</v>
      </c>
      <c r="B750">
        <f>'logg värden'!B750</f>
        <v>0.8461574074074073</v>
      </c>
      <c r="C750" s="1">
        <f>(('logg värden'!C750))/('logg värden'!$C$1)</f>
        <v>-4.5</v>
      </c>
      <c r="D750" s="1">
        <f>(('logg värden'!D750))/('logg värden'!$D$1)</f>
        <v>-3.1</v>
      </c>
      <c r="E750" s="1">
        <f>(('logg värden'!E750))/('logg värden'!$E$1)</f>
        <v>21.7</v>
      </c>
      <c r="F750" s="1">
        <f>(('logg värden'!F750))/('logg värden'!$F$1)</f>
        <v>30</v>
      </c>
      <c r="G750" s="1">
        <f>(('logg värden'!G750))/('logg värden'!$G$1)</f>
        <v>35.200000000000003</v>
      </c>
      <c r="H750" s="1">
        <f>(('logg värden'!H750))/('logg värden'!$H$1)</f>
        <v>29.8</v>
      </c>
      <c r="I750" s="1">
        <f>(('logg värden'!I750))/('logg värden'!$I$1)</f>
        <v>26.4</v>
      </c>
      <c r="J750" s="1">
        <f>(('logg värden'!J750))/('logg värden'!$J$1)</f>
        <v>32.700000000000003</v>
      </c>
      <c r="K750" s="1">
        <f>(('logg värden'!K750))/('logg värden'!$K$1)</f>
        <v>29.2</v>
      </c>
      <c r="L750" s="1">
        <f>(('logg värden'!L750))/('logg värden'!$L$1)</f>
        <v>26.4</v>
      </c>
      <c r="M750" s="1">
        <f>(('logg värden'!M750))/('logg värden'!$M$1)</f>
        <v>8.1999999999999993</v>
      </c>
      <c r="N750" s="1">
        <f>(('logg värden'!N750))/('logg värden'!$N$1)</f>
        <v>3.4</v>
      </c>
      <c r="O750" s="1">
        <f>(('logg värden'!O750))/('logg värden'!$O$1)</f>
        <v>47.1</v>
      </c>
      <c r="P750" s="1">
        <f>(('logg värden'!P750))/('logg värden'!$P$1)</f>
        <v>46.6</v>
      </c>
      <c r="Q750" s="1">
        <f>(('logg värden'!Q750))/('logg värden'!$Q$1)</f>
        <v>29.8</v>
      </c>
      <c r="R750" s="1">
        <f>(('logg värden'!R750))/('logg värden'!$R$1)</f>
        <v>91.1</v>
      </c>
      <c r="S750" s="1">
        <f>(('logg värden'!S750))/('logg värden'!$S$1)</f>
        <v>-10.5</v>
      </c>
      <c r="T750" s="1">
        <f>(('logg värden'!T750))/('logg värden'!$T$1)</f>
        <v>2.4</v>
      </c>
      <c r="U750" s="1">
        <f>(('logg värden'!U750))/('logg värden'!$U$1)</f>
        <v>22.2</v>
      </c>
      <c r="V750" s="1">
        <f>(('logg värden'!V750))/('logg värden'!$V$1)</f>
        <v>-5.2</v>
      </c>
      <c r="W750" s="1">
        <f>(('logg värden'!W750))/('logg värden'!$W$1)</f>
        <v>212.7</v>
      </c>
      <c r="X750" s="1">
        <f>(('logg värden'!X750))/('logg värden'!$X$1)</f>
        <v>216.8</v>
      </c>
      <c r="Y750" s="1">
        <f>(('logg värden'!Y750))/('logg värden'!$Y$1)</f>
        <v>0</v>
      </c>
      <c r="Z750" s="1">
        <f>(('logg värden'!Z750))/('logg värden'!$Z$1)</f>
        <v>-444.3</v>
      </c>
      <c r="AA750" s="1">
        <f>(('logg värden'!AA750))/('logg värden'!$AA$1)</f>
        <v>68.5</v>
      </c>
      <c r="AB750" s="1">
        <f>(('logg värden'!AB750))/('logg värden'!$AB$1)</f>
        <v>0</v>
      </c>
      <c r="AC750" s="1">
        <f>(('logg värden'!AC750))/('logg värden'!$AC$1)</f>
        <v>0</v>
      </c>
      <c r="AD750" s="1">
        <f>(('logg värden'!AD750))/('logg värden'!$AD$1)</f>
        <v>1.5</v>
      </c>
      <c r="AE750" s="1">
        <f>(('logg värden'!AE750))/('logg värden'!$AE$1)</f>
        <v>1.8</v>
      </c>
      <c r="AF750" s="1">
        <f>(('logg värden'!AF750))/('logg värden'!$AF$1)</f>
        <v>2.6</v>
      </c>
      <c r="AG750" s="1">
        <f>(('logg värden'!AG750))/('logg värden'!$AG$1)</f>
        <v>0</v>
      </c>
      <c r="AH750" s="1">
        <f>(('logg värden'!AH750))/('logg värden'!$AH$1)</f>
        <v>25372</v>
      </c>
      <c r="AI750" s="1">
        <f>(('logg värden'!AI750))/('logg värden'!$AI$1)</f>
        <v>36752</v>
      </c>
      <c r="AJ750" s="1">
        <f>(('logg värden'!AJ750))/('logg värden'!$AJ$1)</f>
        <v>27272.61</v>
      </c>
      <c r="AK750" s="1">
        <f>(('logg värden'!AK750))/('logg värden'!$AK$1)</f>
        <v>5886.24</v>
      </c>
      <c r="AL750" s="1">
        <f t="shared" si="11"/>
        <v>21386.370000000003</v>
      </c>
      <c r="AM750" s="1">
        <f>(('logg värden'!AL750))/('logg värden'!$AL$1)</f>
        <v>84</v>
      </c>
    </row>
    <row r="751" spans="1:39" x14ac:dyDescent="0.2">
      <c r="A751">
        <f>'logg värden'!A751</f>
        <v>44532</v>
      </c>
      <c r="B751">
        <f>'logg värden'!B751</f>
        <v>0.84685185185185186</v>
      </c>
      <c r="C751" s="1">
        <f>(('logg värden'!C751))/('logg värden'!$C$1)</f>
        <v>-4.5999999999999996</v>
      </c>
      <c r="D751" s="1">
        <f>(('logg värden'!D751))/('logg värden'!$D$1)</f>
        <v>-3.1</v>
      </c>
      <c r="E751" s="1">
        <f>(('logg värden'!E751))/('logg värden'!$E$1)</f>
        <v>21.6</v>
      </c>
      <c r="F751" s="1">
        <f>(('logg värden'!F751))/('logg värden'!$F$1)</f>
        <v>30</v>
      </c>
      <c r="G751" s="1">
        <f>(('logg värden'!G751))/('logg värden'!$G$1)</f>
        <v>35.299999999999997</v>
      </c>
      <c r="H751" s="1">
        <f>(('logg värden'!H751))/('logg värden'!$H$1)</f>
        <v>29.8</v>
      </c>
      <c r="I751" s="1">
        <f>(('logg värden'!I751))/('logg värden'!$I$1)</f>
        <v>26.1</v>
      </c>
      <c r="J751" s="1">
        <f>(('logg värden'!J751))/('logg värden'!$J$1)</f>
        <v>32.700000000000003</v>
      </c>
      <c r="K751" s="1">
        <f>(('logg värden'!K751))/('logg värden'!$K$1)</f>
        <v>29.4</v>
      </c>
      <c r="L751" s="1">
        <f>(('logg värden'!L751))/('logg värden'!$L$1)</f>
        <v>26.3</v>
      </c>
      <c r="M751" s="1">
        <f>(('logg värden'!M751))/('logg värden'!$M$1)</f>
        <v>8.3000000000000007</v>
      </c>
      <c r="N751" s="1">
        <f>(('logg värden'!N751))/('logg värden'!$N$1)</f>
        <v>3.8</v>
      </c>
      <c r="O751" s="1">
        <f>(('logg värden'!O751))/('logg värden'!$O$1)</f>
        <v>47.1</v>
      </c>
      <c r="P751" s="1">
        <f>(('logg värden'!P751))/('logg värden'!$P$1)</f>
        <v>46.7</v>
      </c>
      <c r="Q751" s="1">
        <f>(('logg värden'!Q751))/('logg värden'!$Q$1)</f>
        <v>29.9</v>
      </c>
      <c r="R751" s="1">
        <f>(('logg värden'!R751))/('logg värden'!$R$1)</f>
        <v>88.5</v>
      </c>
      <c r="S751" s="1">
        <f>(('logg värden'!S751))/('logg värden'!$S$1)</f>
        <v>-11.6</v>
      </c>
      <c r="T751" s="1">
        <f>(('logg värden'!T751))/('logg värden'!$T$1)</f>
        <v>3.6</v>
      </c>
      <c r="U751" s="1">
        <f>(('logg värden'!U751))/('logg värden'!$U$1)</f>
        <v>22.2</v>
      </c>
      <c r="V751" s="1">
        <f>(('logg värden'!V751))/('logg värden'!$V$1)</f>
        <v>-6.1</v>
      </c>
      <c r="W751" s="1">
        <f>(('logg värden'!W751))/('logg värden'!$W$1)</f>
        <v>213.6</v>
      </c>
      <c r="X751" s="1">
        <f>(('logg värden'!X751))/('logg värden'!$X$1)</f>
        <v>216.8</v>
      </c>
      <c r="Y751" s="1">
        <f>(('logg värden'!Y751))/('logg värden'!$Y$1)</f>
        <v>0</v>
      </c>
      <c r="Z751" s="1">
        <f>(('logg värden'!Z751))/('logg värden'!$Z$1)</f>
        <v>-449.7</v>
      </c>
      <c r="AA751" s="1">
        <f>(('logg värden'!AA751))/('logg värden'!$AA$1)</f>
        <v>68.5</v>
      </c>
      <c r="AB751" s="1">
        <f>(('logg värden'!AB751))/('logg värden'!$AB$1)</f>
        <v>0</v>
      </c>
      <c r="AC751" s="1">
        <f>(('logg värden'!AC751))/('logg värden'!$AC$1)</f>
        <v>0</v>
      </c>
      <c r="AD751" s="1">
        <f>(('logg värden'!AD751))/('logg värden'!$AD$1)</f>
        <v>1.3</v>
      </c>
      <c r="AE751" s="1">
        <f>(('logg värden'!AE751))/('logg värden'!$AE$1)</f>
        <v>1.7</v>
      </c>
      <c r="AF751" s="1">
        <f>(('logg värden'!AF751))/('logg värden'!$AF$1)</f>
        <v>2.7</v>
      </c>
      <c r="AG751" s="1">
        <f>(('logg värden'!AG751))/('logg värden'!$AG$1)</f>
        <v>0</v>
      </c>
      <c r="AH751" s="1">
        <f>(('logg värden'!AH751))/('logg värden'!$AH$1)</f>
        <v>25372</v>
      </c>
      <c r="AI751" s="1">
        <f>(('logg värden'!AI751))/('logg värden'!$AI$1)</f>
        <v>36752</v>
      </c>
      <c r="AJ751" s="1">
        <f>(('logg värden'!AJ751))/('logg värden'!$AJ$1)</f>
        <v>27272.61</v>
      </c>
      <c r="AK751" s="1">
        <f>(('logg värden'!AK751))/('logg värden'!$AK$1)</f>
        <v>5886.24</v>
      </c>
      <c r="AL751" s="1">
        <f t="shared" si="11"/>
        <v>21386.370000000003</v>
      </c>
      <c r="AM751" s="1">
        <f>(('logg värden'!AL751))/('logg värden'!$AL$1)</f>
        <v>70</v>
      </c>
    </row>
    <row r="752" spans="1:39" x14ac:dyDescent="0.2">
      <c r="A752">
        <f>'logg värden'!A752</f>
        <v>44532</v>
      </c>
      <c r="B752">
        <f>'logg värden'!B752</f>
        <v>0.8475462962962963</v>
      </c>
      <c r="C752" s="1">
        <f>(('logg värden'!C752))/('logg värden'!$C$1)</f>
        <v>-4.5999999999999996</v>
      </c>
      <c r="D752" s="1">
        <f>(('logg värden'!D752))/('logg värden'!$D$1)</f>
        <v>-3.1</v>
      </c>
      <c r="E752" s="1">
        <f>(('logg värden'!E752))/('logg värden'!$E$1)</f>
        <v>21.6</v>
      </c>
      <c r="F752" s="1">
        <f>(('logg värden'!F752))/('logg värden'!$F$1)</f>
        <v>30</v>
      </c>
      <c r="G752" s="1">
        <f>(('logg värden'!G752))/('logg värden'!$G$1)</f>
        <v>35.299999999999997</v>
      </c>
      <c r="H752" s="1">
        <f>(('logg värden'!H752))/('logg värden'!$H$1)</f>
        <v>29.8</v>
      </c>
      <c r="I752" s="1">
        <f>(('logg värden'!I752))/('logg värden'!$I$1)</f>
        <v>26.1</v>
      </c>
      <c r="J752" s="1">
        <f>(('logg värden'!J752))/('logg värden'!$J$1)</f>
        <v>32.700000000000003</v>
      </c>
      <c r="K752" s="1">
        <f>(('logg värden'!K752))/('logg värden'!$K$1)</f>
        <v>29.4</v>
      </c>
      <c r="L752" s="1">
        <f>(('logg värden'!L752))/('logg värden'!$L$1)</f>
        <v>26.3</v>
      </c>
      <c r="M752" s="1">
        <f>(('logg värden'!M752))/('logg värden'!$M$1)</f>
        <v>8.3000000000000007</v>
      </c>
      <c r="N752" s="1">
        <f>(('logg värden'!N752))/('logg värden'!$N$1)</f>
        <v>4.3</v>
      </c>
      <c r="O752" s="1">
        <f>(('logg värden'!O752))/('logg värden'!$O$1)</f>
        <v>47.1</v>
      </c>
      <c r="P752" s="1">
        <f>(('logg värden'!P752))/('logg värden'!$P$1)</f>
        <v>46.7</v>
      </c>
      <c r="Q752" s="1">
        <f>(('logg värden'!Q752))/('logg värden'!$Q$1)</f>
        <v>30.4</v>
      </c>
      <c r="R752" s="1">
        <f>(('logg värden'!R752))/('logg värden'!$R$1)</f>
        <v>86.4</v>
      </c>
      <c r="S752" s="1">
        <f>(('logg värden'!S752))/('logg värden'!$S$1)</f>
        <v>-11.8</v>
      </c>
      <c r="T752" s="1">
        <f>(('logg värden'!T752))/('logg värden'!$T$1)</f>
        <v>3.4</v>
      </c>
      <c r="U752" s="1">
        <f>(('logg värden'!U752))/('logg värden'!$U$1)</f>
        <v>22.2</v>
      </c>
      <c r="V752" s="1">
        <f>(('logg värden'!V752))/('logg värden'!$V$1)</f>
        <v>-6.4</v>
      </c>
      <c r="W752" s="1">
        <f>(('logg värden'!W752))/('logg värden'!$W$1)</f>
        <v>213.6</v>
      </c>
      <c r="X752" s="1">
        <f>(('logg värden'!X752))/('logg värden'!$X$1)</f>
        <v>216.8</v>
      </c>
      <c r="Y752" s="1">
        <f>(('logg värden'!Y752))/('logg värden'!$Y$1)</f>
        <v>0</v>
      </c>
      <c r="Z752" s="1">
        <f>(('logg värden'!Z752))/('logg värden'!$Z$1)</f>
        <v>-455.1</v>
      </c>
      <c r="AA752" s="1">
        <f>(('logg värden'!AA752))/('logg värden'!$AA$1)</f>
        <v>71.400000000000006</v>
      </c>
      <c r="AB752" s="1">
        <f>(('logg värden'!AB752))/('logg värden'!$AB$1)</f>
        <v>0</v>
      </c>
      <c r="AC752" s="1">
        <f>(('logg värden'!AC752))/('logg värden'!$AC$1)</f>
        <v>0</v>
      </c>
      <c r="AD752" s="1">
        <f>(('logg värden'!AD752))/('logg värden'!$AD$1)</f>
        <v>1.4</v>
      </c>
      <c r="AE752" s="1">
        <f>(('logg värden'!AE752))/('logg värden'!$AE$1)</f>
        <v>1.5</v>
      </c>
      <c r="AF752" s="1">
        <f>(('logg värden'!AF752))/('logg värden'!$AF$1)</f>
        <v>2.9</v>
      </c>
      <c r="AG752" s="1">
        <f>(('logg värden'!AG752))/('logg värden'!$AG$1)</f>
        <v>0</v>
      </c>
      <c r="AH752" s="1">
        <f>(('logg värden'!AH752))/('logg värden'!$AH$1)</f>
        <v>25372</v>
      </c>
      <c r="AI752" s="1">
        <f>(('logg värden'!AI752))/('logg värden'!$AI$1)</f>
        <v>36752</v>
      </c>
      <c r="AJ752" s="1">
        <f>(('logg värden'!AJ752))/('logg värden'!$AJ$1)</f>
        <v>27272.61</v>
      </c>
      <c r="AK752" s="1">
        <f>(('logg värden'!AK752))/('logg värden'!$AK$1)</f>
        <v>5886.24</v>
      </c>
      <c r="AL752" s="1">
        <f t="shared" si="11"/>
        <v>21386.370000000003</v>
      </c>
      <c r="AM752" s="1">
        <f>(('logg värden'!AL752))/('logg värden'!$AL$1)</f>
        <v>58</v>
      </c>
    </row>
    <row r="753" spans="1:39" x14ac:dyDescent="0.2">
      <c r="A753">
        <f>'logg värden'!A753</f>
        <v>44532</v>
      </c>
      <c r="B753">
        <f>'logg värden'!B753</f>
        <v>0.84824074074074074</v>
      </c>
      <c r="C753" s="1">
        <f>(('logg värden'!C753))/('logg värden'!$C$1)</f>
        <v>-4.5999999999999996</v>
      </c>
      <c r="D753" s="1">
        <f>(('logg värden'!D753))/('logg värden'!$D$1)</f>
        <v>-3.1</v>
      </c>
      <c r="E753" s="1">
        <f>(('logg värden'!E753))/('logg värden'!$E$1)</f>
        <v>21.6</v>
      </c>
      <c r="F753" s="1">
        <f>(('logg värden'!F753))/('logg värden'!$F$1)</f>
        <v>30</v>
      </c>
      <c r="G753" s="1">
        <f>(('logg värden'!G753))/('logg värden'!$G$1)</f>
        <v>35.299999999999997</v>
      </c>
      <c r="H753" s="1">
        <f>(('logg värden'!H753))/('logg värden'!$H$1)</f>
        <v>30.1</v>
      </c>
      <c r="I753" s="1">
        <f>(('logg värden'!I753))/('logg värden'!$I$1)</f>
        <v>26.1</v>
      </c>
      <c r="J753" s="1">
        <f>(('logg värden'!J753))/('logg värden'!$J$1)</f>
        <v>32.700000000000003</v>
      </c>
      <c r="K753" s="1">
        <f>(('logg värden'!K753))/('logg värden'!$K$1)</f>
        <v>29.3</v>
      </c>
      <c r="L753" s="1">
        <f>(('logg värden'!L753))/('logg värden'!$L$1)</f>
        <v>26.4</v>
      </c>
      <c r="M753" s="1">
        <f>(('logg värden'!M753))/('logg värden'!$M$1)</f>
        <v>8.3000000000000007</v>
      </c>
      <c r="N753" s="1">
        <f>(('logg värden'!N753))/('logg värden'!$N$1)</f>
        <v>4.9000000000000004</v>
      </c>
      <c r="O753" s="1">
        <f>(('logg värden'!O753))/('logg värden'!$O$1)</f>
        <v>47</v>
      </c>
      <c r="P753" s="1">
        <f>(('logg värden'!P753))/('logg värden'!$P$1)</f>
        <v>46.7</v>
      </c>
      <c r="Q753" s="1">
        <f>(('logg värden'!Q753))/('logg värden'!$Q$1)</f>
        <v>31</v>
      </c>
      <c r="R753" s="1">
        <f>(('logg värden'!R753))/('logg värden'!$R$1)</f>
        <v>84.8</v>
      </c>
      <c r="S753" s="1">
        <f>(('logg värden'!S753))/('logg värden'!$S$1)</f>
        <v>-12.2</v>
      </c>
      <c r="T753" s="1">
        <f>(('logg värden'!T753))/('logg värden'!$T$1)</f>
        <v>2.2999999999999998</v>
      </c>
      <c r="U753" s="1">
        <f>(('logg värden'!U753))/('logg värden'!$U$1)</f>
        <v>22.2</v>
      </c>
      <c r="V753" s="1">
        <f>(('logg värden'!V753))/('logg värden'!$V$1)</f>
        <v>-6.8</v>
      </c>
      <c r="W753" s="1">
        <f>(('logg värden'!W753))/('logg värden'!$W$1)</f>
        <v>214.4</v>
      </c>
      <c r="X753" s="1">
        <f>(('logg värden'!X753))/('logg värden'!$X$1)</f>
        <v>216.8</v>
      </c>
      <c r="Y753" s="1">
        <f>(('logg värden'!Y753))/('logg värden'!$Y$1)</f>
        <v>0</v>
      </c>
      <c r="Z753" s="1">
        <f>(('logg värden'!Z753))/('logg värden'!$Z$1)</f>
        <v>-459.9</v>
      </c>
      <c r="AA753" s="1">
        <f>(('logg värden'!AA753))/('logg värden'!$AA$1)</f>
        <v>74.400000000000006</v>
      </c>
      <c r="AB753" s="1">
        <f>(('logg värden'!AB753))/('logg värden'!$AB$1)</f>
        <v>0</v>
      </c>
      <c r="AC753" s="1">
        <f>(('logg värden'!AC753))/('logg värden'!$AC$1)</f>
        <v>0</v>
      </c>
      <c r="AD753" s="1">
        <f>(('logg värden'!AD753))/('logg värden'!$AD$1)</f>
        <v>1.8</v>
      </c>
      <c r="AE753" s="1">
        <f>(('logg värden'!AE753))/('logg värden'!$AE$1)</f>
        <v>1.4</v>
      </c>
      <c r="AF753" s="1">
        <f>(('logg värden'!AF753))/('logg värden'!$AF$1)</f>
        <v>2.8</v>
      </c>
      <c r="AG753" s="1">
        <f>(('logg värden'!AG753))/('logg värden'!$AG$1)</f>
        <v>0</v>
      </c>
      <c r="AH753" s="1">
        <f>(('logg värden'!AH753))/('logg värden'!$AH$1)</f>
        <v>25372</v>
      </c>
      <c r="AI753" s="1">
        <f>(('logg värden'!AI753))/('logg värden'!$AI$1)</f>
        <v>36752</v>
      </c>
      <c r="AJ753" s="1">
        <f>(('logg värden'!AJ753))/('logg värden'!$AJ$1)</f>
        <v>27272.61</v>
      </c>
      <c r="AK753" s="1">
        <f>(('logg värden'!AK753))/('logg värden'!$AK$1)</f>
        <v>5886.24</v>
      </c>
      <c r="AL753" s="1">
        <f t="shared" si="11"/>
        <v>21386.370000000003</v>
      </c>
      <c r="AM753" s="1">
        <f>(('logg värden'!AL753))/('logg värden'!$AL$1)</f>
        <v>49</v>
      </c>
    </row>
    <row r="754" spans="1:39" x14ac:dyDescent="0.2">
      <c r="A754">
        <f>'logg värden'!A754</f>
        <v>44532</v>
      </c>
      <c r="B754">
        <f>'logg värden'!B754</f>
        <v>0.84893518518518529</v>
      </c>
      <c r="C754" s="1">
        <f>(('logg värden'!C754))/('logg värden'!$C$1)</f>
        <v>-4.5999999999999996</v>
      </c>
      <c r="D754" s="1">
        <f>(('logg värden'!D754))/('logg värden'!$D$1)</f>
        <v>-3.1</v>
      </c>
      <c r="E754" s="1">
        <f>(('logg värden'!E754))/('logg värden'!$E$1)</f>
        <v>21.6</v>
      </c>
      <c r="F754" s="1">
        <f>(('logg värden'!F754))/('logg värden'!$F$1)</f>
        <v>30</v>
      </c>
      <c r="G754" s="1">
        <f>(('logg värden'!G754))/('logg värden'!$G$1)</f>
        <v>35.299999999999997</v>
      </c>
      <c r="H754" s="1">
        <f>(('logg värden'!H754))/('logg värden'!$H$1)</f>
        <v>30.4</v>
      </c>
      <c r="I754" s="1">
        <f>(('logg värden'!I754))/('logg värden'!$I$1)</f>
        <v>26.2</v>
      </c>
      <c r="J754" s="1">
        <f>(('logg värden'!J754))/('logg värden'!$J$1)</f>
        <v>32.700000000000003</v>
      </c>
      <c r="K754" s="1">
        <f>(('logg värden'!K754))/('logg värden'!$K$1)</f>
        <v>29.2</v>
      </c>
      <c r="L754" s="1">
        <f>(('logg värden'!L754))/('logg värden'!$L$1)</f>
        <v>26.5</v>
      </c>
      <c r="M754" s="1">
        <f>(('logg värden'!M754))/('logg värden'!$M$1)</f>
        <v>8.3000000000000007</v>
      </c>
      <c r="N754" s="1">
        <f>(('logg värden'!N754))/('logg värden'!$N$1)</f>
        <v>5.4</v>
      </c>
      <c r="O754" s="1">
        <f>(('logg värden'!O754))/('logg värden'!$O$1)</f>
        <v>47</v>
      </c>
      <c r="P754" s="1">
        <f>(('logg värden'!P754))/('logg värden'!$P$1)</f>
        <v>46.8</v>
      </c>
      <c r="Q754" s="1">
        <f>(('logg värden'!Q754))/('logg värden'!$Q$1)</f>
        <v>31.7</v>
      </c>
      <c r="R754" s="1">
        <f>(('logg värden'!R754))/('logg värden'!$R$1)</f>
        <v>83.7</v>
      </c>
      <c r="S754" s="1">
        <f>(('logg värden'!S754))/('logg värden'!$S$1)</f>
        <v>-12.8</v>
      </c>
      <c r="T754" s="1">
        <f>(('logg värden'!T754))/('logg värden'!$T$1)</f>
        <v>2.1</v>
      </c>
      <c r="U754" s="1">
        <f>(('logg värden'!U754))/('logg värden'!$U$1)</f>
        <v>22.2</v>
      </c>
      <c r="V754" s="1">
        <f>(('logg värden'!V754))/('logg värden'!$V$1)</f>
        <v>-7.3</v>
      </c>
      <c r="W754" s="1">
        <f>(('logg värden'!W754))/('logg värden'!$W$1)</f>
        <v>213.7</v>
      </c>
      <c r="X754" s="1">
        <f>(('logg värden'!X754))/('logg värden'!$X$1)</f>
        <v>216.8</v>
      </c>
      <c r="Y754" s="1">
        <f>(('logg värden'!Y754))/('logg värden'!$Y$1)</f>
        <v>0</v>
      </c>
      <c r="Z754" s="1">
        <f>(('logg värden'!Z754))/('logg värden'!$Z$1)</f>
        <v>-464.1</v>
      </c>
      <c r="AA754" s="1">
        <f>(('logg värden'!AA754))/('logg värden'!$AA$1)</f>
        <v>77.400000000000006</v>
      </c>
      <c r="AB754" s="1">
        <f>(('logg värden'!AB754))/('logg värden'!$AB$1)</f>
        <v>0</v>
      </c>
      <c r="AC754" s="1">
        <f>(('logg värden'!AC754))/('logg värden'!$AC$1)</f>
        <v>0</v>
      </c>
      <c r="AD754" s="1">
        <f>(('logg värden'!AD754))/('logg värden'!$AD$1)</f>
        <v>3.4</v>
      </c>
      <c r="AE754" s="1">
        <f>(('logg värden'!AE754))/('logg värden'!$AE$1)</f>
        <v>1.4</v>
      </c>
      <c r="AF754" s="1">
        <f>(('logg värden'!AF754))/('logg värden'!$AF$1)</f>
        <v>3</v>
      </c>
      <c r="AG754" s="1">
        <f>(('logg värden'!AG754))/('logg värden'!$AG$1)</f>
        <v>0</v>
      </c>
      <c r="AH754" s="1">
        <f>(('logg värden'!AH754))/('logg värden'!$AH$1)</f>
        <v>25372</v>
      </c>
      <c r="AI754" s="1">
        <f>(('logg värden'!AI754))/('logg värden'!$AI$1)</f>
        <v>36752</v>
      </c>
      <c r="AJ754" s="1">
        <f>(('logg värden'!AJ754))/('logg värden'!$AJ$1)</f>
        <v>27272.61</v>
      </c>
      <c r="AK754" s="1">
        <f>(('logg värden'!AK754))/('logg värden'!$AK$1)</f>
        <v>5886.24</v>
      </c>
      <c r="AL754" s="1">
        <f t="shared" si="11"/>
        <v>21386.370000000003</v>
      </c>
      <c r="AM754" s="1">
        <f>(('logg värden'!AL754))/('logg värden'!$AL$1)</f>
        <v>41</v>
      </c>
    </row>
    <row r="755" spans="1:39" x14ac:dyDescent="0.2">
      <c r="A755">
        <f>'logg värden'!A755</f>
        <v>44532</v>
      </c>
      <c r="B755">
        <f>'logg värden'!B755</f>
        <v>0.84962962962962962</v>
      </c>
      <c r="C755" s="1">
        <f>(('logg värden'!C755))/('logg värden'!$C$1)</f>
        <v>-4.7</v>
      </c>
      <c r="D755" s="1">
        <f>(('logg värden'!D755))/('logg värden'!$D$1)</f>
        <v>-3.1</v>
      </c>
      <c r="E755" s="1">
        <f>(('logg värden'!E755))/('logg värden'!$E$1)</f>
        <v>21.6</v>
      </c>
      <c r="F755" s="1">
        <f>(('logg värden'!F755))/('logg värden'!$F$1)</f>
        <v>30</v>
      </c>
      <c r="G755" s="1">
        <f>(('logg värden'!G755))/('logg värden'!$G$1)</f>
        <v>35.299999999999997</v>
      </c>
      <c r="H755" s="1">
        <f>(('logg värden'!H755))/('logg värden'!$H$1)</f>
        <v>30.7</v>
      </c>
      <c r="I755" s="1">
        <f>(('logg värden'!I755))/('logg värden'!$I$1)</f>
        <v>26.2</v>
      </c>
      <c r="J755" s="1">
        <f>(('logg värden'!J755))/('logg värden'!$J$1)</f>
        <v>32.700000000000003</v>
      </c>
      <c r="K755" s="1">
        <f>(('logg värden'!K755))/('logg värden'!$K$1)</f>
        <v>29.2</v>
      </c>
      <c r="L755" s="1">
        <f>(('logg värden'!L755))/('logg värden'!$L$1)</f>
        <v>26.6</v>
      </c>
      <c r="M755" s="1">
        <f>(('logg värden'!M755))/('logg värden'!$M$1)</f>
        <v>8.3000000000000007</v>
      </c>
      <c r="N755" s="1">
        <f>(('logg värden'!N755))/('logg värden'!$N$1)</f>
        <v>6</v>
      </c>
      <c r="O755" s="1">
        <f>(('logg värden'!O755))/('logg värden'!$O$1)</f>
        <v>46.9</v>
      </c>
      <c r="P755" s="1">
        <f>(('logg värden'!P755))/('logg värden'!$P$1)</f>
        <v>46.7</v>
      </c>
      <c r="Q755" s="1">
        <f>(('logg värden'!Q755))/('logg värden'!$Q$1)</f>
        <v>32.200000000000003</v>
      </c>
      <c r="R755" s="1">
        <f>(('logg värden'!R755))/('logg värden'!$R$1)</f>
        <v>83.1</v>
      </c>
      <c r="S755" s="1">
        <f>(('logg värden'!S755))/('logg värden'!$S$1)</f>
        <v>-13.4</v>
      </c>
      <c r="T755" s="1">
        <f>(('logg värden'!T755))/('logg värden'!$T$1)</f>
        <v>1.7</v>
      </c>
      <c r="U755" s="1">
        <f>(('logg värden'!U755))/('logg värden'!$U$1)</f>
        <v>22.1</v>
      </c>
      <c r="V755" s="1">
        <f>(('logg värden'!V755))/('logg värden'!$V$1)</f>
        <v>-7.9</v>
      </c>
      <c r="W755" s="1">
        <f>(('logg värden'!W755))/('logg värden'!$W$1)</f>
        <v>211.5</v>
      </c>
      <c r="X755" s="1">
        <f>(('logg värden'!X755))/('logg värden'!$X$1)</f>
        <v>216.8</v>
      </c>
      <c r="Y755" s="1">
        <f>(('logg värden'!Y755))/('logg värden'!$Y$1)</f>
        <v>0</v>
      </c>
      <c r="Z755" s="1">
        <f>(('logg värden'!Z755))/('logg värden'!$Z$1)</f>
        <v>-467.7</v>
      </c>
      <c r="AA755" s="1">
        <f>(('logg värden'!AA755))/('logg värden'!$AA$1)</f>
        <v>80.400000000000006</v>
      </c>
      <c r="AB755" s="1">
        <f>(('logg värden'!AB755))/('logg värden'!$AB$1)</f>
        <v>0</v>
      </c>
      <c r="AC755" s="1">
        <f>(('logg värden'!AC755))/('logg värden'!$AC$1)</f>
        <v>0</v>
      </c>
      <c r="AD755" s="1">
        <f>(('logg värden'!AD755))/('logg värden'!$AD$1)</f>
        <v>2.8</v>
      </c>
      <c r="AE755" s="1">
        <f>(('logg värden'!AE755))/('logg värden'!$AE$1)</f>
        <v>1.6</v>
      </c>
      <c r="AF755" s="1">
        <f>(('logg värden'!AF755))/('logg värden'!$AF$1)</f>
        <v>3</v>
      </c>
      <c r="AG755" s="1">
        <f>(('logg värden'!AG755))/('logg värden'!$AG$1)</f>
        <v>0</v>
      </c>
      <c r="AH755" s="1">
        <f>(('logg värden'!AH755))/('logg värden'!$AH$1)</f>
        <v>25372</v>
      </c>
      <c r="AI755" s="1">
        <f>(('logg värden'!AI755))/('logg värden'!$AI$1)</f>
        <v>36752</v>
      </c>
      <c r="AJ755" s="1">
        <f>(('logg värden'!AJ755))/('logg värden'!$AJ$1)</f>
        <v>27272.61</v>
      </c>
      <c r="AK755" s="1">
        <f>(('logg värden'!AK755))/('logg värden'!$AK$1)</f>
        <v>5886.24</v>
      </c>
      <c r="AL755" s="1">
        <f t="shared" si="11"/>
        <v>21386.370000000003</v>
      </c>
      <c r="AM755" s="1">
        <f>(('logg värden'!AL755))/('logg värden'!$AL$1)</f>
        <v>35</v>
      </c>
    </row>
    <row r="756" spans="1:39" x14ac:dyDescent="0.2">
      <c r="A756">
        <f>'logg värden'!A756</f>
        <v>44532</v>
      </c>
      <c r="B756">
        <f>'logg värden'!B756</f>
        <v>0.85032407407407407</v>
      </c>
      <c r="C756" s="1">
        <f>(('logg värden'!C756))/('logg värden'!$C$1)</f>
        <v>-4.7</v>
      </c>
      <c r="D756" s="1">
        <f>(('logg värden'!D756))/('logg värden'!$D$1)</f>
        <v>-3.1</v>
      </c>
      <c r="E756" s="1">
        <f>(('logg värden'!E756))/('logg värden'!$E$1)</f>
        <v>21.6</v>
      </c>
      <c r="F756" s="1">
        <f>(('logg värden'!F756))/('logg värden'!$F$1)</f>
        <v>30</v>
      </c>
      <c r="G756" s="1">
        <f>(('logg värden'!G756))/('logg värden'!$G$1)</f>
        <v>35.299999999999997</v>
      </c>
      <c r="H756" s="1">
        <f>(('logg värden'!H756))/('logg värden'!$H$1)</f>
        <v>31.2</v>
      </c>
      <c r="I756" s="1">
        <f>(('logg värden'!I756))/('logg värden'!$I$1)</f>
        <v>26.1</v>
      </c>
      <c r="J756" s="1">
        <f>(('logg värden'!J756))/('logg värden'!$J$1)</f>
        <v>32.700000000000003</v>
      </c>
      <c r="K756" s="1">
        <f>(('logg värden'!K756))/('logg värden'!$K$1)</f>
        <v>29.2</v>
      </c>
      <c r="L756" s="1">
        <f>(('logg värden'!L756))/('logg värden'!$L$1)</f>
        <v>26.7</v>
      </c>
      <c r="M756" s="1">
        <f>(('logg värden'!M756))/('logg värden'!$M$1)</f>
        <v>8.3000000000000007</v>
      </c>
      <c r="N756" s="1">
        <f>(('logg värden'!N756))/('logg värden'!$N$1)</f>
        <v>6.5</v>
      </c>
      <c r="O756" s="1">
        <f>(('logg värden'!O756))/('logg värden'!$O$1)</f>
        <v>46.8</v>
      </c>
      <c r="P756" s="1">
        <f>(('logg värden'!P756))/('logg värden'!$P$1)</f>
        <v>46.7</v>
      </c>
      <c r="Q756" s="1">
        <f>(('logg värden'!Q756))/('logg värden'!$Q$1)</f>
        <v>32.6</v>
      </c>
      <c r="R756" s="1">
        <f>(('logg värden'!R756))/('logg värden'!$R$1)</f>
        <v>82.5</v>
      </c>
      <c r="S756" s="1">
        <f>(('logg värden'!S756))/('logg värden'!$S$1)</f>
        <v>-14</v>
      </c>
      <c r="T756" s="1">
        <f>(('logg värden'!T756))/('logg värden'!$T$1)</f>
        <v>1.4</v>
      </c>
      <c r="U756" s="1">
        <f>(('logg värden'!U756))/('logg värden'!$U$1)</f>
        <v>22.2</v>
      </c>
      <c r="V756" s="1">
        <f>(('logg värden'!V756))/('logg värden'!$V$1)</f>
        <v>-8.4</v>
      </c>
      <c r="W756" s="1">
        <f>(('logg värden'!W756))/('logg värden'!$W$1)</f>
        <v>213.8</v>
      </c>
      <c r="X756" s="1">
        <f>(('logg värden'!X756))/('logg värden'!$X$1)</f>
        <v>216.8</v>
      </c>
      <c r="Y756" s="1">
        <f>(('logg värden'!Y756))/('logg värden'!$Y$1)</f>
        <v>0</v>
      </c>
      <c r="Z756" s="1">
        <f>(('logg värden'!Z756))/('logg värden'!$Z$1)</f>
        <v>-470.7</v>
      </c>
      <c r="AA756" s="1">
        <f>(('logg värden'!AA756))/('logg värden'!$AA$1)</f>
        <v>83.5</v>
      </c>
      <c r="AB756" s="1">
        <f>(('logg värden'!AB756))/('logg värden'!$AB$1)</f>
        <v>0</v>
      </c>
      <c r="AC756" s="1">
        <f>(('logg värden'!AC756))/('logg värden'!$AC$1)</f>
        <v>0</v>
      </c>
      <c r="AD756" s="1">
        <f>(('logg värden'!AD756))/('logg värden'!$AD$1)</f>
        <v>2.4</v>
      </c>
      <c r="AE756" s="1">
        <f>(('logg värden'!AE756))/('logg värden'!$AE$1)</f>
        <v>2.2000000000000002</v>
      </c>
      <c r="AF756" s="1">
        <f>(('logg värden'!AF756))/('logg värden'!$AF$1)</f>
        <v>3.1</v>
      </c>
      <c r="AG756" s="1">
        <f>(('logg värden'!AG756))/('logg värden'!$AG$1)</f>
        <v>0</v>
      </c>
      <c r="AH756" s="1">
        <f>(('logg värden'!AH756))/('logg värden'!$AH$1)</f>
        <v>25372</v>
      </c>
      <c r="AI756" s="1">
        <f>(('logg värden'!AI756))/('logg värden'!$AI$1)</f>
        <v>36752</v>
      </c>
      <c r="AJ756" s="1">
        <f>(('logg värden'!AJ756))/('logg värden'!$AJ$1)</f>
        <v>27272.61</v>
      </c>
      <c r="AK756" s="1">
        <f>(('logg värden'!AK756))/('logg värden'!$AK$1)</f>
        <v>5886.24</v>
      </c>
      <c r="AL756" s="1">
        <f t="shared" si="11"/>
        <v>21386.370000000003</v>
      </c>
      <c r="AM756" s="1">
        <f>(('logg värden'!AL756))/('logg värden'!$AL$1)</f>
        <v>32</v>
      </c>
    </row>
    <row r="757" spans="1:39" x14ac:dyDescent="0.2">
      <c r="A757">
        <f>'logg värden'!A757</f>
        <v>44532</v>
      </c>
      <c r="B757">
        <f>'logg värden'!B757</f>
        <v>0.85101851851851851</v>
      </c>
      <c r="C757" s="1">
        <f>(('logg värden'!C757))/('logg värden'!$C$1)</f>
        <v>-4.7</v>
      </c>
      <c r="D757" s="1">
        <f>(('logg värden'!D757))/('logg värden'!$D$1)</f>
        <v>-3.1</v>
      </c>
      <c r="E757" s="1">
        <f>(('logg värden'!E757))/('logg värden'!$E$1)</f>
        <v>21.7</v>
      </c>
      <c r="F757" s="1">
        <f>(('logg värden'!F757))/('logg värden'!$F$1)</f>
        <v>30</v>
      </c>
      <c r="G757" s="1">
        <f>(('logg värden'!G757))/('logg värden'!$G$1)</f>
        <v>35.299999999999997</v>
      </c>
      <c r="H757" s="1">
        <f>(('logg värden'!H757))/('logg värden'!$H$1)</f>
        <v>31.5</v>
      </c>
      <c r="I757" s="1">
        <f>(('logg värden'!I757))/('logg värden'!$I$1)</f>
        <v>26.1</v>
      </c>
      <c r="J757" s="1">
        <f>(('logg värden'!J757))/('logg värden'!$J$1)</f>
        <v>32.700000000000003</v>
      </c>
      <c r="K757" s="1">
        <f>(('logg värden'!K757))/('logg värden'!$K$1)</f>
        <v>29.3</v>
      </c>
      <c r="L757" s="1">
        <f>(('logg värden'!L757))/('logg värden'!$L$1)</f>
        <v>26.7</v>
      </c>
      <c r="M757" s="1">
        <f>(('logg värden'!M757))/('logg värden'!$M$1)</f>
        <v>8.3000000000000007</v>
      </c>
      <c r="N757" s="1">
        <f>(('logg värden'!N757))/('logg värden'!$N$1)</f>
        <v>6.8</v>
      </c>
      <c r="O757" s="1">
        <f>(('logg värden'!O757))/('logg värden'!$O$1)</f>
        <v>46.8</v>
      </c>
      <c r="P757" s="1">
        <f>(('logg värden'!P757))/('logg värden'!$P$1)</f>
        <v>46.7</v>
      </c>
      <c r="Q757" s="1">
        <f>(('logg värden'!Q757))/('logg värden'!$Q$1)</f>
        <v>32.9</v>
      </c>
      <c r="R757" s="1">
        <f>(('logg värden'!R757))/('logg värden'!$R$1)</f>
        <v>82.5</v>
      </c>
      <c r="S757" s="1">
        <f>(('logg värden'!S757))/('logg värden'!$S$1)</f>
        <v>-14.4</v>
      </c>
      <c r="T757" s="1">
        <f>(('logg värden'!T757))/('logg värden'!$T$1)</f>
        <v>1.1000000000000001</v>
      </c>
      <c r="U757" s="1">
        <f>(('logg värden'!U757))/('logg värden'!$U$1)</f>
        <v>22.1</v>
      </c>
      <c r="V757" s="1">
        <f>(('logg värden'!V757))/('logg värden'!$V$1)</f>
        <v>-8.8000000000000007</v>
      </c>
      <c r="W757" s="1">
        <f>(('logg värden'!W757))/('logg värden'!$W$1)</f>
        <v>213.1</v>
      </c>
      <c r="X757" s="1">
        <f>(('logg värden'!X757))/('logg värden'!$X$1)</f>
        <v>216.8</v>
      </c>
      <c r="Y757" s="1">
        <f>(('logg värden'!Y757))/('logg värden'!$Y$1)</f>
        <v>0</v>
      </c>
      <c r="Z757" s="1">
        <f>(('logg värden'!Z757))/('logg värden'!$Z$1)</f>
        <v>-473.3</v>
      </c>
      <c r="AA757" s="1">
        <f>(('logg värden'!AA757))/('logg värden'!$AA$1)</f>
        <v>85.5</v>
      </c>
      <c r="AB757" s="1">
        <f>(('logg värden'!AB757))/('logg värden'!$AB$1)</f>
        <v>0</v>
      </c>
      <c r="AC757" s="1">
        <f>(('logg värden'!AC757))/('logg värden'!$AC$1)</f>
        <v>0</v>
      </c>
      <c r="AD757" s="1">
        <f>(('logg värden'!AD757))/('logg värden'!$AD$1)</f>
        <v>2.8</v>
      </c>
      <c r="AE757" s="1">
        <f>(('logg värden'!AE757))/('logg värden'!$AE$1)</f>
        <v>1.7</v>
      </c>
      <c r="AF757" s="1">
        <f>(('logg värden'!AF757))/('logg värden'!$AF$1)</f>
        <v>3.1</v>
      </c>
      <c r="AG757" s="1">
        <f>(('logg värden'!AG757))/('logg värden'!$AG$1)</f>
        <v>0</v>
      </c>
      <c r="AH757" s="1">
        <f>(('logg värden'!AH757))/('logg värden'!$AH$1)</f>
        <v>25372</v>
      </c>
      <c r="AI757" s="1">
        <f>(('logg värden'!AI757))/('logg värden'!$AI$1)</f>
        <v>36752</v>
      </c>
      <c r="AJ757" s="1">
        <f>(('logg värden'!AJ757))/('logg värden'!$AJ$1)</f>
        <v>27272.61</v>
      </c>
      <c r="AK757" s="1">
        <f>(('logg värden'!AK757))/('logg värden'!$AK$1)</f>
        <v>5886.24</v>
      </c>
      <c r="AL757" s="1">
        <f t="shared" si="11"/>
        <v>21386.370000000003</v>
      </c>
      <c r="AM757" s="1">
        <f>(('logg värden'!AL757))/('logg värden'!$AL$1)</f>
        <v>30</v>
      </c>
    </row>
    <row r="758" spans="1:39" x14ac:dyDescent="0.2">
      <c r="A758">
        <f>'logg värden'!A758</f>
        <v>44532</v>
      </c>
      <c r="B758">
        <f>'logg värden'!B758</f>
        <v>0.85172453703703699</v>
      </c>
      <c r="C758" s="1">
        <f>(('logg värden'!C758))/('logg värden'!$C$1)</f>
        <v>-4.7</v>
      </c>
      <c r="D758" s="1">
        <f>(('logg värden'!D758))/('logg värden'!$D$1)</f>
        <v>-3.1</v>
      </c>
      <c r="E758" s="1">
        <f>(('logg värden'!E758))/('logg värden'!$E$1)</f>
        <v>21.6</v>
      </c>
      <c r="F758" s="1">
        <f>(('logg värden'!F758))/('logg värden'!$F$1)</f>
        <v>30</v>
      </c>
      <c r="G758" s="1">
        <f>(('logg värden'!G758))/('logg värden'!$G$1)</f>
        <v>35.299999999999997</v>
      </c>
      <c r="H758" s="1">
        <f>(('logg värden'!H758))/('logg värden'!$H$1)</f>
        <v>31.9</v>
      </c>
      <c r="I758" s="1">
        <f>(('logg värden'!I758))/('logg värden'!$I$1)</f>
        <v>26.1</v>
      </c>
      <c r="J758" s="1">
        <f>(('logg värden'!J758))/('logg värden'!$J$1)</f>
        <v>32.700000000000003</v>
      </c>
      <c r="K758" s="1">
        <f>(('logg värden'!K758))/('logg värden'!$K$1)</f>
        <v>29.4</v>
      </c>
      <c r="L758" s="1">
        <f>(('logg värden'!L758))/('logg värden'!$L$1)</f>
        <v>26.7</v>
      </c>
      <c r="M758" s="1">
        <f>(('logg värden'!M758))/('logg värden'!$M$1)</f>
        <v>8.3000000000000007</v>
      </c>
      <c r="N758" s="1">
        <f>(('logg värden'!N758))/('logg värden'!$N$1)</f>
        <v>7.1</v>
      </c>
      <c r="O758" s="1">
        <f>(('logg värden'!O758))/('logg värden'!$O$1)</f>
        <v>46.8</v>
      </c>
      <c r="P758" s="1">
        <f>(('logg värden'!P758))/('logg värden'!$P$1)</f>
        <v>46.7</v>
      </c>
      <c r="Q758" s="1">
        <f>(('logg värden'!Q758))/('logg värden'!$Q$1)</f>
        <v>33.200000000000003</v>
      </c>
      <c r="R758" s="1">
        <f>(('logg värden'!R758))/('logg värden'!$R$1)</f>
        <v>82.7</v>
      </c>
      <c r="S758" s="1">
        <f>(('logg värden'!S758))/('logg värden'!$S$1)</f>
        <v>-14.8</v>
      </c>
      <c r="T758" s="1">
        <f>(('logg värden'!T758))/('logg värden'!$T$1)</f>
        <v>0.8</v>
      </c>
      <c r="U758" s="1">
        <f>(('logg värden'!U758))/('logg värden'!$U$1)</f>
        <v>22.2</v>
      </c>
      <c r="V758" s="1">
        <f>(('logg värden'!V758))/('logg värden'!$V$1)</f>
        <v>-9.3000000000000007</v>
      </c>
      <c r="W758" s="1">
        <f>(('logg värden'!W758))/('logg värden'!$W$1)</f>
        <v>212.5</v>
      </c>
      <c r="X758" s="1">
        <f>(('logg värden'!X758))/('logg värden'!$X$1)</f>
        <v>216.8</v>
      </c>
      <c r="Y758" s="1">
        <f>(('logg värden'!Y758))/('logg värden'!$Y$1)</f>
        <v>0</v>
      </c>
      <c r="Z758" s="1">
        <f>(('logg värden'!Z758))/('logg värden'!$Z$1)</f>
        <v>-475.7</v>
      </c>
      <c r="AA758" s="1">
        <f>(('logg värden'!AA758))/('logg värden'!$AA$1)</f>
        <v>88.5</v>
      </c>
      <c r="AB758" s="1">
        <f>(('logg värden'!AB758))/('logg värden'!$AB$1)</f>
        <v>0</v>
      </c>
      <c r="AC758" s="1">
        <f>(('logg värden'!AC758))/('logg värden'!$AC$1)</f>
        <v>0</v>
      </c>
      <c r="AD758" s="1">
        <f>(('logg värden'!AD758))/('logg värden'!$AD$1)</f>
        <v>3.1</v>
      </c>
      <c r="AE758" s="1">
        <f>(('logg värden'!AE758))/('logg värden'!$AE$1)</f>
        <v>1.8</v>
      </c>
      <c r="AF758" s="1">
        <f>(('logg värden'!AF758))/('logg värden'!$AF$1)</f>
        <v>3.4</v>
      </c>
      <c r="AG758" s="1">
        <f>(('logg värden'!AG758))/('logg värden'!$AG$1)</f>
        <v>0</v>
      </c>
      <c r="AH758" s="1">
        <f>(('logg värden'!AH758))/('logg värden'!$AH$1)</f>
        <v>25372</v>
      </c>
      <c r="AI758" s="1">
        <f>(('logg värden'!AI758))/('logg värden'!$AI$1)</f>
        <v>36752</v>
      </c>
      <c r="AJ758" s="1">
        <f>(('logg värden'!AJ758))/('logg värden'!$AJ$1)</f>
        <v>27272.61</v>
      </c>
      <c r="AK758" s="1">
        <f>(('logg värden'!AK758))/('logg värden'!$AK$1)</f>
        <v>5886.24</v>
      </c>
      <c r="AL758" s="1">
        <f t="shared" si="11"/>
        <v>21386.370000000003</v>
      </c>
      <c r="AM758" s="1">
        <f>(('logg värden'!AL758))/('logg värden'!$AL$1)</f>
        <v>27</v>
      </c>
    </row>
    <row r="759" spans="1:39" x14ac:dyDescent="0.2">
      <c r="A759">
        <f>'logg värden'!A759</f>
        <v>44532</v>
      </c>
      <c r="B759">
        <f>'logg värden'!B759</f>
        <v>0.85241898148148154</v>
      </c>
      <c r="C759" s="1">
        <f>(('logg värden'!C759))/('logg värden'!$C$1)</f>
        <v>-4.8</v>
      </c>
      <c r="D759" s="1">
        <f>(('logg värden'!D759))/('logg värden'!$D$1)</f>
        <v>-3.1</v>
      </c>
      <c r="E759" s="1">
        <f>(('logg värden'!E759))/('logg värden'!$E$1)</f>
        <v>21.7</v>
      </c>
      <c r="F759" s="1">
        <f>(('logg värden'!F759))/('logg värden'!$F$1)</f>
        <v>30</v>
      </c>
      <c r="G759" s="1">
        <f>(('logg värden'!G759))/('logg värden'!$G$1)</f>
        <v>35.299999999999997</v>
      </c>
      <c r="H759" s="1">
        <f>(('logg värden'!H759))/('logg värden'!$H$1)</f>
        <v>32.200000000000003</v>
      </c>
      <c r="I759" s="1">
        <f>(('logg värden'!I759))/('logg värden'!$I$1)</f>
        <v>26.1</v>
      </c>
      <c r="J759" s="1">
        <f>(('logg värden'!J759))/('logg värden'!$J$1)</f>
        <v>32.700000000000003</v>
      </c>
      <c r="K759" s="1">
        <f>(('logg värden'!K759))/('logg värden'!$K$1)</f>
        <v>29.4</v>
      </c>
      <c r="L759" s="1">
        <f>(('logg värden'!L759))/('logg värden'!$L$1)</f>
        <v>26.7</v>
      </c>
      <c r="M759" s="1">
        <f>(('logg värden'!M759))/('logg värden'!$M$1)</f>
        <v>8.3000000000000007</v>
      </c>
      <c r="N759" s="1">
        <f>(('logg värden'!N759))/('logg värden'!$N$1)</f>
        <v>7.2</v>
      </c>
      <c r="O759" s="1">
        <f>(('logg värden'!O759))/('logg värden'!$O$1)</f>
        <v>46.8</v>
      </c>
      <c r="P759" s="1">
        <f>(('logg värden'!P759))/('logg värden'!$P$1)</f>
        <v>46.7</v>
      </c>
      <c r="Q759" s="1">
        <f>(('logg värden'!Q759))/('logg värden'!$Q$1)</f>
        <v>33.299999999999997</v>
      </c>
      <c r="R759" s="1">
        <f>(('logg värden'!R759))/('logg värden'!$R$1)</f>
        <v>83.1</v>
      </c>
      <c r="S759" s="1">
        <f>(('logg värden'!S759))/('logg värden'!$S$1)</f>
        <v>-15.3</v>
      </c>
      <c r="T759" s="1">
        <f>(('logg värden'!T759))/('logg värden'!$T$1)</f>
        <v>0.3</v>
      </c>
      <c r="U759" s="1">
        <f>(('logg värden'!U759))/('logg värden'!$U$1)</f>
        <v>22.2</v>
      </c>
      <c r="V759" s="1">
        <f>(('logg värden'!V759))/('logg värden'!$V$1)</f>
        <v>-9.8000000000000007</v>
      </c>
      <c r="W759" s="1">
        <f>(('logg värden'!W759))/('logg värden'!$W$1)</f>
        <v>211.7</v>
      </c>
      <c r="X759" s="1">
        <f>(('logg värden'!X759))/('logg värden'!$X$1)</f>
        <v>216.8</v>
      </c>
      <c r="Y759" s="1">
        <f>(('logg värden'!Y759))/('logg värden'!$Y$1)</f>
        <v>0</v>
      </c>
      <c r="Z759" s="1">
        <f>(('logg värden'!Z759))/('logg värden'!$Z$1)</f>
        <v>-477.8</v>
      </c>
      <c r="AA759" s="1">
        <f>(('logg värden'!AA759))/('logg värden'!$AA$1)</f>
        <v>90.4</v>
      </c>
      <c r="AB759" s="1">
        <f>(('logg värden'!AB759))/('logg värden'!$AB$1)</f>
        <v>0</v>
      </c>
      <c r="AC759" s="1">
        <f>(('logg värden'!AC759))/('logg värden'!$AC$1)</f>
        <v>0</v>
      </c>
      <c r="AD759" s="1">
        <f>(('logg värden'!AD759))/('logg värden'!$AD$1)</f>
        <v>2.4</v>
      </c>
      <c r="AE759" s="1">
        <f>(('logg värden'!AE759))/('logg värden'!$AE$1)</f>
        <v>1.7</v>
      </c>
      <c r="AF759" s="1">
        <f>(('logg värden'!AF759))/('logg värden'!$AF$1)</f>
        <v>4</v>
      </c>
      <c r="AG759" s="1">
        <f>(('logg värden'!AG759))/('logg värden'!$AG$1)</f>
        <v>0</v>
      </c>
      <c r="AH759" s="1">
        <f>(('logg värden'!AH759))/('logg värden'!$AH$1)</f>
        <v>25372</v>
      </c>
      <c r="AI759" s="1">
        <f>(('logg värden'!AI759))/('logg värden'!$AI$1)</f>
        <v>36752</v>
      </c>
      <c r="AJ759" s="1">
        <f>(('logg värden'!AJ759))/('logg värden'!$AJ$1)</f>
        <v>27272.61</v>
      </c>
      <c r="AK759" s="1">
        <f>(('logg värden'!AK759))/('logg värden'!$AK$1)</f>
        <v>5886.24</v>
      </c>
      <c r="AL759" s="1">
        <f t="shared" si="11"/>
        <v>21386.370000000003</v>
      </c>
      <c r="AM759" s="1">
        <f>(('logg värden'!AL759))/('logg värden'!$AL$1)</f>
        <v>26</v>
      </c>
    </row>
    <row r="760" spans="1:39" x14ac:dyDescent="0.2">
      <c r="A760">
        <f>'logg värden'!A760</f>
        <v>44532</v>
      </c>
      <c r="B760">
        <f>'logg värden'!B760</f>
        <v>0.85311342592592598</v>
      </c>
      <c r="C760" s="1">
        <f>(('logg värden'!C760))/('logg värden'!$C$1)</f>
        <v>-4.8</v>
      </c>
      <c r="D760" s="1">
        <f>(('logg värden'!D760))/('logg värden'!$D$1)</f>
        <v>-3.1</v>
      </c>
      <c r="E760" s="1">
        <f>(('logg värden'!E760))/('logg värden'!$E$1)</f>
        <v>21.7</v>
      </c>
      <c r="F760" s="1">
        <f>(('logg värden'!F760))/('logg värden'!$F$1)</f>
        <v>30</v>
      </c>
      <c r="G760" s="1">
        <f>(('logg värden'!G760))/('logg värden'!$G$1)</f>
        <v>35.299999999999997</v>
      </c>
      <c r="H760" s="1">
        <f>(('logg värden'!H760))/('logg värden'!$H$1)</f>
        <v>32.5</v>
      </c>
      <c r="I760" s="1">
        <f>(('logg värden'!I760))/('logg värden'!$I$1)</f>
        <v>26.1</v>
      </c>
      <c r="J760" s="1">
        <f>(('logg värden'!J760))/('logg värden'!$J$1)</f>
        <v>32.700000000000003</v>
      </c>
      <c r="K760" s="1">
        <f>(('logg värden'!K760))/('logg värden'!$K$1)</f>
        <v>29.6</v>
      </c>
      <c r="L760" s="1">
        <f>(('logg värden'!L760))/('logg värden'!$L$1)</f>
        <v>26.8</v>
      </c>
      <c r="M760" s="1">
        <f>(('logg värden'!M760))/('logg värden'!$M$1)</f>
        <v>8.3000000000000007</v>
      </c>
      <c r="N760" s="1">
        <f>(('logg värden'!N760))/('logg värden'!$N$1)</f>
        <v>7.5</v>
      </c>
      <c r="O760" s="1">
        <f>(('logg värden'!O760))/('logg värden'!$O$1)</f>
        <v>46.8</v>
      </c>
      <c r="P760" s="1">
        <f>(('logg värden'!P760))/('logg värden'!$P$1)</f>
        <v>46.7</v>
      </c>
      <c r="Q760" s="1">
        <f>(('logg värden'!Q760))/('logg värden'!$Q$1)</f>
        <v>33.6</v>
      </c>
      <c r="R760" s="1">
        <f>(('logg värden'!R760))/('logg värden'!$R$1)</f>
        <v>83.5</v>
      </c>
      <c r="S760" s="1">
        <f>(('logg värden'!S760))/('logg värden'!$S$1)</f>
        <v>-15.7</v>
      </c>
      <c r="T760" s="1">
        <f>(('logg värden'!T760))/('logg värden'!$T$1)</f>
        <v>0.1</v>
      </c>
      <c r="U760" s="1">
        <f>(('logg värden'!U760))/('logg värden'!$U$1)</f>
        <v>22.1</v>
      </c>
      <c r="V760" s="1">
        <f>(('logg värden'!V760))/('logg värden'!$V$1)</f>
        <v>-10.1</v>
      </c>
      <c r="W760" s="1">
        <f>(('logg värden'!W760))/('logg värden'!$W$1)</f>
        <v>211.3</v>
      </c>
      <c r="X760" s="1">
        <f>(('logg värden'!X760))/('logg värden'!$X$1)</f>
        <v>216.8</v>
      </c>
      <c r="Y760" s="1">
        <f>(('logg värden'!Y760))/('logg värden'!$Y$1)</f>
        <v>0</v>
      </c>
      <c r="Z760" s="1">
        <f>(('logg värden'!Z760))/('logg värden'!$Z$1)</f>
        <v>-479.7</v>
      </c>
      <c r="AA760" s="1">
        <f>(('logg värden'!AA760))/('logg värden'!$AA$1)</f>
        <v>92.4</v>
      </c>
      <c r="AB760" s="1">
        <f>(('logg värden'!AB760))/('logg värden'!$AB$1)</f>
        <v>0</v>
      </c>
      <c r="AC760" s="1">
        <f>(('logg värden'!AC760))/('logg värden'!$AC$1)</f>
        <v>0</v>
      </c>
      <c r="AD760" s="1">
        <f>(('logg värden'!AD760))/('logg värden'!$AD$1)</f>
        <v>2.2000000000000002</v>
      </c>
      <c r="AE760" s="1">
        <f>(('logg värden'!AE760))/('logg värden'!$AE$1)</f>
        <v>2.4</v>
      </c>
      <c r="AF760" s="1">
        <f>(('logg värden'!AF760))/('logg värden'!$AF$1)</f>
        <v>3.3</v>
      </c>
      <c r="AG760" s="1">
        <f>(('logg värden'!AG760))/('logg värden'!$AG$1)</f>
        <v>0</v>
      </c>
      <c r="AH760" s="1">
        <f>(('logg värden'!AH760))/('logg värden'!$AH$1)</f>
        <v>25372</v>
      </c>
      <c r="AI760" s="1">
        <f>(('logg värden'!AI760))/('logg värden'!$AI$1)</f>
        <v>36752</v>
      </c>
      <c r="AJ760" s="1">
        <f>(('logg värden'!AJ760))/('logg värden'!$AJ$1)</f>
        <v>27272.61</v>
      </c>
      <c r="AK760" s="1">
        <f>(('logg värden'!AK760))/('logg värden'!$AK$1)</f>
        <v>5886.24</v>
      </c>
      <c r="AL760" s="1">
        <f t="shared" si="11"/>
        <v>21386.370000000003</v>
      </c>
      <c r="AM760" s="1">
        <f>(('logg värden'!AL760))/('logg värden'!$AL$1)</f>
        <v>25</v>
      </c>
    </row>
    <row r="761" spans="1:39" x14ac:dyDescent="0.2">
      <c r="A761">
        <f>'logg värden'!A761</f>
        <v>44532</v>
      </c>
      <c r="B761">
        <f>'logg värden'!B761</f>
        <v>0.85380787037037031</v>
      </c>
      <c r="C761" s="1">
        <f>(('logg värden'!C761))/('logg värden'!$C$1)</f>
        <v>-4.8</v>
      </c>
      <c r="D761" s="1">
        <f>(('logg värden'!D761))/('logg värden'!$D$1)</f>
        <v>-3.1</v>
      </c>
      <c r="E761" s="1">
        <f>(('logg värden'!E761))/('logg värden'!$E$1)</f>
        <v>21.7</v>
      </c>
      <c r="F761" s="1">
        <f>(('logg värden'!F761))/('logg värden'!$F$1)</f>
        <v>30</v>
      </c>
      <c r="G761" s="1">
        <f>(('logg värden'!G761))/('logg värden'!$G$1)</f>
        <v>35.299999999999997</v>
      </c>
      <c r="H761" s="1">
        <f>(('logg värden'!H761))/('logg värden'!$H$1)</f>
        <v>32.799999999999997</v>
      </c>
      <c r="I761" s="1">
        <f>(('logg värden'!I761))/('logg värden'!$I$1)</f>
        <v>26.1</v>
      </c>
      <c r="J761" s="1">
        <f>(('logg värden'!J761))/('logg värden'!$J$1)</f>
        <v>32.700000000000003</v>
      </c>
      <c r="K761" s="1">
        <f>(('logg värden'!K761))/('logg värden'!$K$1)</f>
        <v>29.7</v>
      </c>
      <c r="L761" s="1">
        <f>(('logg värden'!L761))/('logg värden'!$L$1)</f>
        <v>26.8</v>
      </c>
      <c r="M761" s="1">
        <f>(('logg värden'!M761))/('logg värden'!$M$1)</f>
        <v>8.3000000000000007</v>
      </c>
      <c r="N761" s="1">
        <f>(('logg värden'!N761))/('logg värden'!$N$1)</f>
        <v>7.7</v>
      </c>
      <c r="O761" s="1">
        <f>(('logg värden'!O761))/('logg värden'!$O$1)</f>
        <v>46.8</v>
      </c>
      <c r="P761" s="1">
        <f>(('logg värden'!P761))/('logg värden'!$P$1)</f>
        <v>46.7</v>
      </c>
      <c r="Q761" s="1">
        <f>(('logg värden'!Q761))/('logg värden'!$Q$1)</f>
        <v>33.799999999999997</v>
      </c>
      <c r="R761" s="1">
        <f>(('logg värden'!R761))/('logg värden'!$R$1)</f>
        <v>84.1</v>
      </c>
      <c r="S761" s="1">
        <f>(('logg värden'!S761))/('logg värden'!$S$1)</f>
        <v>-16</v>
      </c>
      <c r="T761" s="1">
        <f>(('logg värden'!T761))/('logg värden'!$T$1)</f>
        <v>0</v>
      </c>
      <c r="U761" s="1">
        <f>(('logg värden'!U761))/('logg värden'!$U$1)</f>
        <v>22.1</v>
      </c>
      <c r="V761" s="1">
        <f>(('logg värden'!V761))/('logg värden'!$V$1)</f>
        <v>-10.5</v>
      </c>
      <c r="W761" s="1">
        <f>(('logg värden'!W761))/('logg värden'!$W$1)</f>
        <v>212</v>
      </c>
      <c r="X761" s="1">
        <f>(('logg värden'!X761))/('logg värden'!$X$1)</f>
        <v>216.8</v>
      </c>
      <c r="Y761" s="1">
        <f>(('logg värden'!Y761))/('logg värden'!$Y$1)</f>
        <v>0</v>
      </c>
      <c r="Z761" s="1">
        <f>(('logg värden'!Z761))/('logg värden'!$Z$1)</f>
        <v>-481.3</v>
      </c>
      <c r="AA761" s="1">
        <f>(('logg värden'!AA761))/('logg värden'!$AA$1)</f>
        <v>94.5</v>
      </c>
      <c r="AB761" s="1">
        <f>(('logg värden'!AB761))/('logg värden'!$AB$1)</f>
        <v>0</v>
      </c>
      <c r="AC761" s="1">
        <f>(('logg värden'!AC761))/('logg värden'!$AC$1)</f>
        <v>0</v>
      </c>
      <c r="AD761" s="1">
        <f>(('logg värden'!AD761))/('logg värden'!$AD$1)</f>
        <v>3.2</v>
      </c>
      <c r="AE761" s="1">
        <f>(('logg värden'!AE761))/('logg värden'!$AE$1)</f>
        <v>2.2999999999999998</v>
      </c>
      <c r="AF761" s="1">
        <f>(('logg värden'!AF761))/('logg värden'!$AF$1)</f>
        <v>3.1</v>
      </c>
      <c r="AG761" s="1">
        <f>(('logg värden'!AG761))/('logg värden'!$AG$1)</f>
        <v>0</v>
      </c>
      <c r="AH761" s="1">
        <f>(('logg värden'!AH761))/('logg värden'!$AH$1)</f>
        <v>25372</v>
      </c>
      <c r="AI761" s="1">
        <f>(('logg värden'!AI761))/('logg värden'!$AI$1)</f>
        <v>36752</v>
      </c>
      <c r="AJ761" s="1">
        <f>(('logg värden'!AJ761))/('logg värden'!$AJ$1)</f>
        <v>27272.61</v>
      </c>
      <c r="AK761" s="1">
        <f>(('logg värden'!AK761))/('logg värden'!$AK$1)</f>
        <v>5886.24</v>
      </c>
      <c r="AL761" s="1">
        <f t="shared" si="11"/>
        <v>21386.370000000003</v>
      </c>
      <c r="AM761" s="1">
        <f>(('logg värden'!AL761))/('logg värden'!$AL$1)</f>
        <v>24</v>
      </c>
    </row>
    <row r="762" spans="1:39" x14ac:dyDescent="0.2">
      <c r="A762">
        <f>'logg värden'!A762</f>
        <v>44532</v>
      </c>
      <c r="B762">
        <f>'logg värden'!B762</f>
        <v>0.85450231481481476</v>
      </c>
      <c r="C762" s="1">
        <f>(('logg värden'!C762))/('logg värden'!$C$1)</f>
        <v>-4.8</v>
      </c>
      <c r="D762" s="1">
        <f>(('logg värden'!D762))/('logg värden'!$D$1)</f>
        <v>-3.1</v>
      </c>
      <c r="E762" s="1">
        <f>(('logg värden'!E762))/('logg värden'!$E$1)</f>
        <v>21.7</v>
      </c>
      <c r="F762" s="1">
        <f>(('logg värden'!F762))/('logg värden'!$F$1)</f>
        <v>30</v>
      </c>
      <c r="G762" s="1">
        <f>(('logg värden'!G762))/('logg värden'!$G$1)</f>
        <v>35.299999999999997</v>
      </c>
      <c r="H762" s="1">
        <f>(('logg värden'!H762))/('logg värden'!$H$1)</f>
        <v>33.1</v>
      </c>
      <c r="I762" s="1">
        <f>(('logg värden'!I762))/('logg värden'!$I$1)</f>
        <v>26.1</v>
      </c>
      <c r="J762" s="1">
        <f>(('logg värden'!J762))/('logg värden'!$J$1)</f>
        <v>32.700000000000003</v>
      </c>
      <c r="K762" s="1">
        <f>(('logg värden'!K762))/('logg värden'!$K$1)</f>
        <v>29.8</v>
      </c>
      <c r="L762" s="1">
        <f>(('logg värden'!L762))/('logg värden'!$L$1)</f>
        <v>26.8</v>
      </c>
      <c r="M762" s="1">
        <f>(('logg värden'!M762))/('logg värden'!$M$1)</f>
        <v>8.3000000000000007</v>
      </c>
      <c r="N762" s="1">
        <f>(('logg värden'!N762))/('logg värden'!$N$1)</f>
        <v>7.9</v>
      </c>
      <c r="O762" s="1">
        <f>(('logg värden'!O762))/('logg värden'!$O$1)</f>
        <v>46.8</v>
      </c>
      <c r="P762" s="1">
        <f>(('logg värden'!P762))/('logg värden'!$P$1)</f>
        <v>46.7</v>
      </c>
      <c r="Q762" s="1">
        <f>(('logg värden'!Q762))/('logg värden'!$Q$1)</f>
        <v>34</v>
      </c>
      <c r="R762" s="1">
        <f>(('logg värden'!R762))/('logg värden'!$R$1)</f>
        <v>84.7</v>
      </c>
      <c r="S762" s="1">
        <f>(('logg värden'!S762))/('logg värden'!$S$1)</f>
        <v>-16.399999999999999</v>
      </c>
      <c r="T762" s="1">
        <f>(('logg värden'!T762))/('logg värden'!$T$1)</f>
        <v>-0.6</v>
      </c>
      <c r="U762" s="1">
        <f>(('logg värden'!U762))/('logg värden'!$U$1)</f>
        <v>22.2</v>
      </c>
      <c r="V762" s="1">
        <f>(('logg värden'!V762))/('logg värden'!$V$1)</f>
        <v>-10.9</v>
      </c>
      <c r="W762" s="1">
        <f>(('logg värden'!W762))/('logg värden'!$W$1)</f>
        <v>212.4</v>
      </c>
      <c r="X762" s="1">
        <f>(('logg värden'!X762))/('logg värden'!$X$1)</f>
        <v>216.8</v>
      </c>
      <c r="Y762" s="1">
        <f>(('logg värden'!Y762))/('logg värden'!$Y$1)</f>
        <v>0</v>
      </c>
      <c r="Z762" s="1">
        <f>(('logg värden'!Z762))/('logg värden'!$Z$1)</f>
        <v>-482.8</v>
      </c>
      <c r="AA762" s="1">
        <f>(('logg värden'!AA762))/('logg värden'!$AA$1)</f>
        <v>96.4</v>
      </c>
      <c r="AB762" s="1">
        <f>(('logg värden'!AB762))/('logg värden'!$AB$1)</f>
        <v>0</v>
      </c>
      <c r="AC762" s="1">
        <f>(('logg värden'!AC762))/('logg värden'!$AC$1)</f>
        <v>0</v>
      </c>
      <c r="AD762" s="1">
        <f>(('logg värden'!AD762))/('logg värden'!$AD$1)</f>
        <v>2.9</v>
      </c>
      <c r="AE762" s="1">
        <f>(('logg värden'!AE762))/('logg värden'!$AE$1)</f>
        <v>2.4</v>
      </c>
      <c r="AF762" s="1">
        <f>(('logg värden'!AF762))/('logg värden'!$AF$1)</f>
        <v>4.0999999999999996</v>
      </c>
      <c r="AG762" s="1">
        <f>(('logg värden'!AG762))/('logg värden'!$AG$1)</f>
        <v>0</v>
      </c>
      <c r="AH762" s="1">
        <f>(('logg värden'!AH762))/('logg värden'!$AH$1)</f>
        <v>25372</v>
      </c>
      <c r="AI762" s="1">
        <f>(('logg värden'!AI762))/('logg värden'!$AI$1)</f>
        <v>36752</v>
      </c>
      <c r="AJ762" s="1">
        <f>(('logg värden'!AJ762))/('logg värden'!$AJ$1)</f>
        <v>27272.61</v>
      </c>
      <c r="AK762" s="1">
        <f>(('logg värden'!AK762))/('logg värden'!$AK$1)</f>
        <v>5886.24</v>
      </c>
      <c r="AL762" s="1">
        <f t="shared" si="11"/>
        <v>21386.370000000003</v>
      </c>
      <c r="AM762" s="1">
        <f>(('logg värden'!AL762))/('logg värden'!$AL$1)</f>
        <v>24</v>
      </c>
    </row>
    <row r="763" spans="1:39" x14ac:dyDescent="0.2">
      <c r="A763">
        <f>'logg värden'!A763</f>
        <v>44532</v>
      </c>
      <c r="B763">
        <f>'logg värden'!B763</f>
        <v>0.85519675925925931</v>
      </c>
      <c r="C763" s="1">
        <f>(('logg värden'!C763))/('logg värden'!$C$1)</f>
        <v>-4.8</v>
      </c>
      <c r="D763" s="1">
        <f>(('logg värden'!D763))/('logg värden'!$D$1)</f>
        <v>-3.1</v>
      </c>
      <c r="E763" s="1">
        <f>(('logg värden'!E763))/('logg värden'!$E$1)</f>
        <v>21.7</v>
      </c>
      <c r="F763" s="1">
        <f>(('logg värden'!F763))/('logg värden'!$F$1)</f>
        <v>30</v>
      </c>
      <c r="G763" s="1">
        <f>(('logg värden'!G763))/('logg värden'!$G$1)</f>
        <v>35.299999999999997</v>
      </c>
      <c r="H763" s="1">
        <f>(('logg värden'!H763))/('logg värden'!$H$1)</f>
        <v>33.200000000000003</v>
      </c>
      <c r="I763" s="1">
        <f>(('logg värden'!I763))/('logg värden'!$I$1)</f>
        <v>26.1</v>
      </c>
      <c r="J763" s="1">
        <f>(('logg värden'!J763))/('logg värden'!$J$1)</f>
        <v>32.700000000000003</v>
      </c>
      <c r="K763" s="1">
        <f>(('logg värden'!K763))/('logg värden'!$K$1)</f>
        <v>30</v>
      </c>
      <c r="L763" s="1">
        <f>(('logg värden'!L763))/('logg värden'!$L$1)</f>
        <v>26.8</v>
      </c>
      <c r="M763" s="1">
        <f>(('logg värden'!M763))/('logg värden'!$M$1)</f>
        <v>8.3000000000000007</v>
      </c>
      <c r="N763" s="1">
        <f>(('logg värden'!N763))/('logg värden'!$N$1)</f>
        <v>8</v>
      </c>
      <c r="O763" s="1">
        <f>(('logg värden'!O763))/('logg värden'!$O$1)</f>
        <v>46.8</v>
      </c>
      <c r="P763" s="1">
        <f>(('logg värden'!P763))/('logg värden'!$P$1)</f>
        <v>46.7</v>
      </c>
      <c r="Q763" s="1">
        <f>(('logg värden'!Q763))/('logg värden'!$Q$1)</f>
        <v>34.1</v>
      </c>
      <c r="R763" s="1">
        <f>(('logg värden'!R763))/('logg värden'!$R$1)</f>
        <v>85.5</v>
      </c>
      <c r="S763" s="1">
        <f>(('logg värden'!S763))/('logg värden'!$S$1)</f>
        <v>-16.7</v>
      </c>
      <c r="T763" s="1">
        <f>(('logg värden'!T763))/('logg värden'!$T$1)</f>
        <v>-0.6</v>
      </c>
      <c r="U763" s="1">
        <f>(('logg värden'!U763))/('logg värden'!$U$1)</f>
        <v>22.1</v>
      </c>
      <c r="V763" s="1">
        <f>(('logg värden'!V763))/('logg värden'!$V$1)</f>
        <v>-11.3</v>
      </c>
      <c r="W763" s="1">
        <f>(('logg värden'!W763))/('logg värden'!$W$1)</f>
        <v>214.1</v>
      </c>
      <c r="X763" s="1">
        <f>(('logg värden'!X763))/('logg värden'!$X$1)</f>
        <v>216.8</v>
      </c>
      <c r="Y763" s="1">
        <f>(('logg värden'!Y763))/('logg värden'!$Y$1)</f>
        <v>0</v>
      </c>
      <c r="Z763" s="1">
        <f>(('logg värden'!Z763))/('logg värden'!$Z$1)</f>
        <v>-484.1</v>
      </c>
      <c r="AA763" s="1">
        <f>(('logg värden'!AA763))/('logg värden'!$AA$1)</f>
        <v>97.5</v>
      </c>
      <c r="AB763" s="1">
        <f>(('logg värden'!AB763))/('logg värden'!$AB$1)</f>
        <v>0</v>
      </c>
      <c r="AC763" s="1">
        <f>(('logg värden'!AC763))/('logg värden'!$AC$1)</f>
        <v>0</v>
      </c>
      <c r="AD763" s="1">
        <f>(('logg värden'!AD763))/('logg värden'!$AD$1)</f>
        <v>2.9</v>
      </c>
      <c r="AE763" s="1">
        <f>(('logg värden'!AE763))/('logg värden'!$AE$1)</f>
        <v>2.6</v>
      </c>
      <c r="AF763" s="1">
        <f>(('logg värden'!AF763))/('logg värden'!$AF$1)</f>
        <v>3.5</v>
      </c>
      <c r="AG763" s="1">
        <f>(('logg värden'!AG763))/('logg värden'!$AG$1)</f>
        <v>0</v>
      </c>
      <c r="AH763" s="1">
        <f>(('logg värden'!AH763))/('logg värden'!$AH$1)</f>
        <v>25372</v>
      </c>
      <c r="AI763" s="1">
        <f>(('logg värden'!AI763))/('logg värden'!$AI$1)</f>
        <v>36752</v>
      </c>
      <c r="AJ763" s="1">
        <f>(('logg värden'!AJ763))/('logg värden'!$AJ$1)</f>
        <v>27272.61</v>
      </c>
      <c r="AK763" s="1">
        <f>(('logg värden'!AK763))/('logg värden'!$AK$1)</f>
        <v>5886.24</v>
      </c>
      <c r="AL763" s="1">
        <f t="shared" si="11"/>
        <v>21386.370000000003</v>
      </c>
      <c r="AM763" s="1">
        <f>(('logg värden'!AL763))/('logg värden'!$AL$1)</f>
        <v>24</v>
      </c>
    </row>
    <row r="764" spans="1:39" x14ac:dyDescent="0.2">
      <c r="A764">
        <f>'logg värden'!A764</f>
        <v>44532</v>
      </c>
      <c r="B764">
        <f>'logg värden'!B764</f>
        <v>0.85589120370370375</v>
      </c>
      <c r="C764" s="1">
        <f>(('logg värden'!C764))/('logg värden'!$C$1)</f>
        <v>-4.8</v>
      </c>
      <c r="D764" s="1">
        <f>(('logg värden'!D764))/('logg värden'!$D$1)</f>
        <v>-3.1</v>
      </c>
      <c r="E764" s="1">
        <f>(('logg värden'!E764))/('logg värden'!$E$1)</f>
        <v>21.6</v>
      </c>
      <c r="F764" s="1">
        <f>(('logg värden'!F764))/('logg värden'!$F$1)</f>
        <v>30</v>
      </c>
      <c r="G764" s="1">
        <f>(('logg värden'!G764))/('logg värden'!$G$1)</f>
        <v>35.200000000000003</v>
      </c>
      <c r="H764" s="1">
        <f>(('logg värden'!H764))/('logg värden'!$H$1)</f>
        <v>33.4</v>
      </c>
      <c r="I764" s="1">
        <f>(('logg värden'!I764))/('logg värden'!$I$1)</f>
        <v>26.1</v>
      </c>
      <c r="J764" s="1">
        <f>(('logg värden'!J764))/('logg värden'!$J$1)</f>
        <v>32.6</v>
      </c>
      <c r="K764" s="1">
        <f>(('logg värden'!K764))/('logg värden'!$K$1)</f>
        <v>30.1</v>
      </c>
      <c r="L764" s="1">
        <f>(('logg värden'!L764))/('logg värden'!$L$1)</f>
        <v>26.9</v>
      </c>
      <c r="M764" s="1">
        <f>(('logg värden'!M764))/('logg värden'!$M$1)</f>
        <v>8.3000000000000007</v>
      </c>
      <c r="N764" s="1">
        <f>(('logg värden'!N764))/('logg värden'!$N$1)</f>
        <v>8.1</v>
      </c>
      <c r="O764" s="1">
        <f>(('logg värden'!O764))/('logg värden'!$O$1)</f>
        <v>46.8</v>
      </c>
      <c r="P764" s="1">
        <f>(('logg värden'!P764))/('logg värden'!$P$1)</f>
        <v>46.8</v>
      </c>
      <c r="Q764" s="1">
        <f>(('logg värden'!Q764))/('logg värden'!$Q$1)</f>
        <v>34.200000000000003</v>
      </c>
      <c r="R764" s="1">
        <f>(('logg värden'!R764))/('logg värden'!$R$1)</f>
        <v>86.3</v>
      </c>
      <c r="S764" s="1">
        <f>(('logg värden'!S764))/('logg värden'!$S$1)</f>
        <v>-17</v>
      </c>
      <c r="T764" s="1">
        <f>(('logg värden'!T764))/('logg värden'!$T$1)</f>
        <v>-0.7</v>
      </c>
      <c r="U764" s="1">
        <f>(('logg värden'!U764))/('logg värden'!$U$1)</f>
        <v>22.1</v>
      </c>
      <c r="V764" s="1">
        <f>(('logg värden'!V764))/('logg värden'!$V$1)</f>
        <v>-11.6</v>
      </c>
      <c r="W764" s="1">
        <f>(('logg värden'!W764))/('logg värden'!$W$1)</f>
        <v>212</v>
      </c>
      <c r="X764" s="1">
        <f>(('logg värden'!X764))/('logg värden'!$X$1)</f>
        <v>216.8</v>
      </c>
      <c r="Y764" s="1">
        <f>(('logg värden'!Y764))/('logg värden'!$Y$1)</f>
        <v>0</v>
      </c>
      <c r="Z764" s="1">
        <f>(('logg värden'!Z764))/('logg värden'!$Z$1)</f>
        <v>-485.3</v>
      </c>
      <c r="AA764" s="1">
        <f>(('logg värden'!AA764))/('logg värden'!$AA$1)</f>
        <v>99.5</v>
      </c>
      <c r="AB764" s="1">
        <f>(('logg värden'!AB764))/('logg värden'!$AB$1)</f>
        <v>0</v>
      </c>
      <c r="AC764" s="1">
        <f>(('logg värden'!AC764))/('logg värden'!$AC$1)</f>
        <v>0</v>
      </c>
      <c r="AD764" s="1">
        <f>(('logg värden'!AD764))/('logg värden'!$AD$1)</f>
        <v>2.7</v>
      </c>
      <c r="AE764" s="1">
        <f>(('logg värden'!AE764))/('logg värden'!$AE$1)</f>
        <v>2.7</v>
      </c>
      <c r="AF764" s="1">
        <f>(('logg värden'!AF764))/('logg värden'!$AF$1)</f>
        <v>3.3</v>
      </c>
      <c r="AG764" s="1">
        <f>(('logg värden'!AG764))/('logg värden'!$AG$1)</f>
        <v>0</v>
      </c>
      <c r="AH764" s="1">
        <f>(('logg värden'!AH764))/('logg värden'!$AH$1)</f>
        <v>25372</v>
      </c>
      <c r="AI764" s="1">
        <f>(('logg värden'!AI764))/('logg värden'!$AI$1)</f>
        <v>36752</v>
      </c>
      <c r="AJ764" s="1">
        <f>(('logg värden'!AJ764))/('logg värden'!$AJ$1)</f>
        <v>27272.61</v>
      </c>
      <c r="AK764" s="1">
        <f>(('logg värden'!AK764))/('logg värden'!$AK$1)</f>
        <v>5886.24</v>
      </c>
      <c r="AL764" s="1">
        <f t="shared" si="11"/>
        <v>21386.370000000003</v>
      </c>
      <c r="AM764" s="1">
        <f>(('logg värden'!AL764))/('logg värden'!$AL$1)</f>
        <v>24</v>
      </c>
    </row>
    <row r="765" spans="1:39" x14ac:dyDescent="0.2">
      <c r="A765">
        <f>'logg värden'!A765</f>
        <v>44532</v>
      </c>
      <c r="B765">
        <f>'logg värden'!B765</f>
        <v>0.85658564814814808</v>
      </c>
      <c r="C765" s="1">
        <f>(('logg värden'!C765))/('logg värden'!$C$1)</f>
        <v>-4.8</v>
      </c>
      <c r="D765" s="1">
        <f>(('logg värden'!D765))/('logg värden'!$D$1)</f>
        <v>-3.1</v>
      </c>
      <c r="E765" s="1">
        <f>(('logg värden'!E765))/('logg värden'!$E$1)</f>
        <v>21.7</v>
      </c>
      <c r="F765" s="1">
        <f>(('logg värden'!F765))/('logg värden'!$F$1)</f>
        <v>30</v>
      </c>
      <c r="G765" s="1">
        <f>(('logg värden'!G765))/('logg värden'!$G$1)</f>
        <v>35.200000000000003</v>
      </c>
      <c r="H765" s="1">
        <f>(('logg värden'!H765))/('logg värden'!$H$1)</f>
        <v>33.6</v>
      </c>
      <c r="I765" s="1">
        <f>(('logg värden'!I765))/('logg värden'!$I$1)</f>
        <v>26.2</v>
      </c>
      <c r="J765" s="1">
        <f>(('logg värden'!J765))/('logg värden'!$J$1)</f>
        <v>32.6</v>
      </c>
      <c r="K765" s="1">
        <f>(('logg värden'!K765))/('logg värden'!$K$1)</f>
        <v>30.2</v>
      </c>
      <c r="L765" s="1">
        <f>(('logg värden'!L765))/('logg värden'!$L$1)</f>
        <v>26.9</v>
      </c>
      <c r="M765" s="1">
        <f>(('logg värden'!M765))/('logg värden'!$M$1)</f>
        <v>8.3000000000000007</v>
      </c>
      <c r="N765" s="1">
        <f>(('logg värden'!N765))/('logg värden'!$N$1)</f>
        <v>8</v>
      </c>
      <c r="O765" s="1">
        <f>(('logg värden'!O765))/('logg värden'!$O$1)</f>
        <v>46.8</v>
      </c>
      <c r="P765" s="1">
        <f>(('logg värden'!P765))/('logg värden'!$P$1)</f>
        <v>46.7</v>
      </c>
      <c r="Q765" s="1">
        <f>(('logg värden'!Q765))/('logg värden'!$Q$1)</f>
        <v>34.200000000000003</v>
      </c>
      <c r="R765" s="1">
        <f>(('logg värden'!R765))/('logg värden'!$R$1)</f>
        <v>86.9</v>
      </c>
      <c r="S765" s="1">
        <f>(('logg värden'!S765))/('logg värden'!$S$1)</f>
        <v>-17.100000000000001</v>
      </c>
      <c r="T765" s="1">
        <f>(('logg värden'!T765))/('logg värden'!$T$1)</f>
        <v>-1</v>
      </c>
      <c r="U765" s="1">
        <f>(('logg värden'!U765))/('logg värden'!$U$1)</f>
        <v>22.1</v>
      </c>
      <c r="V765" s="1">
        <f>(('logg värden'!V765))/('logg värden'!$V$1)</f>
        <v>-11.8</v>
      </c>
      <c r="W765" s="1">
        <f>(('logg värden'!W765))/('logg värden'!$W$1)</f>
        <v>212.4</v>
      </c>
      <c r="X765" s="1">
        <f>(('logg värden'!X765))/('logg värden'!$X$1)</f>
        <v>216.8</v>
      </c>
      <c r="Y765" s="1">
        <f>(('logg värden'!Y765))/('logg värden'!$Y$1)</f>
        <v>0</v>
      </c>
      <c r="Z765" s="1">
        <f>(('logg värden'!Z765))/('logg värden'!$Z$1)</f>
        <v>-486.2</v>
      </c>
      <c r="AA765" s="1">
        <f>(('logg värden'!AA765))/('logg värden'!$AA$1)</f>
        <v>97.4</v>
      </c>
      <c r="AB765" s="1">
        <f>(('logg värden'!AB765))/('logg värden'!$AB$1)</f>
        <v>0</v>
      </c>
      <c r="AC765" s="1">
        <f>(('logg värden'!AC765))/('logg värden'!$AC$1)</f>
        <v>0</v>
      </c>
      <c r="AD765" s="1">
        <f>(('logg värden'!AD765))/('logg värden'!$AD$1)</f>
        <v>3.4</v>
      </c>
      <c r="AE765" s="1">
        <f>(('logg värden'!AE765))/('logg värden'!$AE$1)</f>
        <v>1.9</v>
      </c>
      <c r="AF765" s="1">
        <f>(('logg värden'!AF765))/('logg värden'!$AF$1)</f>
        <v>3.2</v>
      </c>
      <c r="AG765" s="1">
        <f>(('logg värden'!AG765))/('logg värden'!$AG$1)</f>
        <v>0</v>
      </c>
      <c r="AH765" s="1">
        <f>(('logg värden'!AH765))/('logg värden'!$AH$1)</f>
        <v>25372</v>
      </c>
      <c r="AI765" s="1">
        <f>(('logg värden'!AI765))/('logg värden'!$AI$1)</f>
        <v>36752</v>
      </c>
      <c r="AJ765" s="1">
        <f>(('logg värden'!AJ765))/('logg värden'!$AJ$1)</f>
        <v>27272.61</v>
      </c>
      <c r="AK765" s="1">
        <f>(('logg värden'!AK765))/('logg värden'!$AK$1)</f>
        <v>5886.24</v>
      </c>
      <c r="AL765" s="1">
        <f t="shared" si="11"/>
        <v>21386.370000000003</v>
      </c>
      <c r="AM765" s="1">
        <f>(('logg värden'!AL765))/('logg värden'!$AL$1)</f>
        <v>24</v>
      </c>
    </row>
    <row r="766" spans="1:39" x14ac:dyDescent="0.2">
      <c r="A766">
        <f>'logg värden'!A766</f>
        <v>44532</v>
      </c>
      <c r="B766">
        <f>'logg värden'!B766</f>
        <v>0.85728009259259252</v>
      </c>
      <c r="C766" s="1">
        <f>(('logg värden'!C766))/('logg värden'!$C$1)</f>
        <v>-4.8</v>
      </c>
      <c r="D766" s="1">
        <f>(('logg värden'!D766))/('logg värden'!$D$1)</f>
        <v>-3.1</v>
      </c>
      <c r="E766" s="1">
        <f>(('logg värden'!E766))/('logg värden'!$E$1)</f>
        <v>21.7</v>
      </c>
      <c r="F766" s="1">
        <f>(('logg värden'!F766))/('logg värden'!$F$1)</f>
        <v>30</v>
      </c>
      <c r="G766" s="1">
        <f>(('logg värden'!G766))/('logg värden'!$G$1)</f>
        <v>35.200000000000003</v>
      </c>
      <c r="H766" s="1">
        <f>(('logg värden'!H766))/('logg värden'!$H$1)</f>
        <v>33.700000000000003</v>
      </c>
      <c r="I766" s="1">
        <f>(('logg värden'!I766))/('logg värden'!$I$1)</f>
        <v>26.2</v>
      </c>
      <c r="J766" s="1">
        <f>(('logg värden'!J766))/('logg värden'!$J$1)</f>
        <v>32.6</v>
      </c>
      <c r="K766" s="1">
        <f>(('logg värden'!K766))/('logg värden'!$K$1)</f>
        <v>30.3</v>
      </c>
      <c r="L766" s="1">
        <f>(('logg värden'!L766))/('logg värden'!$L$1)</f>
        <v>26.9</v>
      </c>
      <c r="M766" s="1">
        <f>(('logg värden'!M766))/('logg värden'!$M$1)</f>
        <v>8.3000000000000007</v>
      </c>
      <c r="N766" s="1">
        <f>(('logg värden'!N766))/('logg värden'!$N$1)</f>
        <v>7.7</v>
      </c>
      <c r="O766" s="1">
        <f>(('logg värden'!O766))/('logg värden'!$O$1)</f>
        <v>46.8</v>
      </c>
      <c r="P766" s="1">
        <f>(('logg värden'!P766))/('logg värden'!$P$1)</f>
        <v>46.7</v>
      </c>
      <c r="Q766" s="1">
        <f>(('logg värden'!Q766))/('logg värden'!$Q$1)</f>
        <v>33.9</v>
      </c>
      <c r="R766" s="1">
        <f>(('logg värden'!R766))/('logg värden'!$R$1)</f>
        <v>87.2</v>
      </c>
      <c r="S766" s="1">
        <f>(('logg värden'!S766))/('logg värden'!$S$1)</f>
        <v>-17.100000000000001</v>
      </c>
      <c r="T766" s="1">
        <f>(('logg värden'!T766))/('logg värden'!$T$1)</f>
        <v>-0.1</v>
      </c>
      <c r="U766" s="1">
        <f>(('logg värden'!U766))/('logg värden'!$U$1)</f>
        <v>22.1</v>
      </c>
      <c r="V766" s="1">
        <f>(('logg värden'!V766))/('logg värden'!$V$1)</f>
        <v>-11.7</v>
      </c>
      <c r="W766" s="1">
        <f>(('logg värden'!W766))/('logg värden'!$W$1)</f>
        <v>210.7</v>
      </c>
      <c r="X766" s="1">
        <f>(('logg värden'!X766))/('logg värden'!$X$1)</f>
        <v>216.8</v>
      </c>
      <c r="Y766" s="1">
        <f>(('logg värden'!Y766))/('logg värden'!$Y$1)</f>
        <v>0</v>
      </c>
      <c r="Z766" s="1">
        <f>(('logg värden'!Z766))/('logg värden'!$Z$1)</f>
        <v>-487.2</v>
      </c>
      <c r="AA766" s="1">
        <f>(('logg värden'!AA766))/('logg värden'!$AA$1)</f>
        <v>93.4</v>
      </c>
      <c r="AB766" s="1">
        <f>(('logg värden'!AB766))/('logg värden'!$AB$1)</f>
        <v>0</v>
      </c>
      <c r="AC766" s="1">
        <f>(('logg värden'!AC766))/('logg värden'!$AC$1)</f>
        <v>0</v>
      </c>
      <c r="AD766" s="1">
        <f>(('logg värden'!AD766))/('logg värden'!$AD$1)</f>
        <v>3.3</v>
      </c>
      <c r="AE766" s="1">
        <f>(('logg värden'!AE766))/('logg värden'!$AE$1)</f>
        <v>1.7</v>
      </c>
      <c r="AF766" s="1">
        <f>(('logg värden'!AF766))/('logg värden'!$AF$1)</f>
        <v>3</v>
      </c>
      <c r="AG766" s="1">
        <f>(('logg värden'!AG766))/('logg värden'!$AG$1)</f>
        <v>0</v>
      </c>
      <c r="AH766" s="1">
        <f>(('logg värden'!AH766))/('logg värden'!$AH$1)</f>
        <v>25372</v>
      </c>
      <c r="AI766" s="1">
        <f>(('logg värden'!AI766))/('logg värden'!$AI$1)</f>
        <v>36752</v>
      </c>
      <c r="AJ766" s="1">
        <f>(('logg värden'!AJ766))/('logg värden'!$AJ$1)</f>
        <v>27272.61</v>
      </c>
      <c r="AK766" s="1">
        <f>(('logg värden'!AK766))/('logg värden'!$AK$1)</f>
        <v>5886.24</v>
      </c>
      <c r="AL766" s="1">
        <f t="shared" si="11"/>
        <v>21386.370000000003</v>
      </c>
      <c r="AM766" s="1">
        <f>(('logg värden'!AL766))/('logg värden'!$AL$1)</f>
        <v>23</v>
      </c>
    </row>
    <row r="767" spans="1:39" x14ac:dyDescent="0.2">
      <c r="A767">
        <f>'logg värden'!A767</f>
        <v>44532</v>
      </c>
      <c r="B767">
        <f>'logg värden'!B767</f>
        <v>0.85797453703703708</v>
      </c>
      <c r="C767" s="1">
        <f>(('logg värden'!C767))/('logg värden'!$C$1)</f>
        <v>-4.9000000000000004</v>
      </c>
      <c r="D767" s="1">
        <f>(('logg värden'!D767))/('logg värden'!$D$1)</f>
        <v>-3.1</v>
      </c>
      <c r="E767" s="1">
        <f>(('logg värden'!E767))/('logg värden'!$E$1)</f>
        <v>21.7</v>
      </c>
      <c r="F767" s="1">
        <f>(('logg värden'!F767))/('logg värden'!$F$1)</f>
        <v>30</v>
      </c>
      <c r="G767" s="1">
        <f>(('logg värden'!G767))/('logg värden'!$G$1)</f>
        <v>35.200000000000003</v>
      </c>
      <c r="H767" s="1">
        <f>(('logg värden'!H767))/('logg värden'!$H$1)</f>
        <v>33.700000000000003</v>
      </c>
      <c r="I767" s="1">
        <f>(('logg värden'!I767))/('logg värden'!$I$1)</f>
        <v>26.3</v>
      </c>
      <c r="J767" s="1">
        <f>(('logg värden'!J767))/('logg värden'!$J$1)</f>
        <v>32.6</v>
      </c>
      <c r="K767" s="1">
        <f>(('logg värden'!K767))/('logg värden'!$K$1)</f>
        <v>30.5</v>
      </c>
      <c r="L767" s="1">
        <f>(('logg värden'!L767))/('logg värden'!$L$1)</f>
        <v>26.9</v>
      </c>
      <c r="M767" s="1">
        <f>(('logg värden'!M767))/('logg värden'!$M$1)</f>
        <v>8.4</v>
      </c>
      <c r="N767" s="1">
        <f>(('logg värden'!N767))/('logg värden'!$N$1)</f>
        <v>7.7</v>
      </c>
      <c r="O767" s="1">
        <f>(('logg värden'!O767))/('logg värden'!$O$1)</f>
        <v>46.8</v>
      </c>
      <c r="P767" s="1">
        <f>(('logg värden'!P767))/('logg värden'!$P$1)</f>
        <v>46.7</v>
      </c>
      <c r="Q767" s="1">
        <f>(('logg värden'!Q767))/('logg värden'!$Q$1)</f>
        <v>34</v>
      </c>
      <c r="R767" s="1">
        <f>(('logg värden'!R767))/('logg värden'!$R$1)</f>
        <v>87.2</v>
      </c>
      <c r="S767" s="1">
        <f>(('logg värden'!S767))/('logg värden'!$S$1)</f>
        <v>-16.5</v>
      </c>
      <c r="T767" s="1">
        <f>(('logg värden'!T767))/('logg värden'!$T$1)</f>
        <v>0.6</v>
      </c>
      <c r="U767" s="1">
        <f>(('logg värden'!U767))/('logg värden'!$U$1)</f>
        <v>22.1</v>
      </c>
      <c r="V767" s="1">
        <f>(('logg värden'!V767))/('logg värden'!$V$1)</f>
        <v>-11.3</v>
      </c>
      <c r="W767" s="1">
        <f>(('logg värden'!W767))/('logg värden'!$W$1)</f>
        <v>212.1</v>
      </c>
      <c r="X767" s="1">
        <f>(('logg värden'!X767))/('logg värden'!$X$1)</f>
        <v>216.8</v>
      </c>
      <c r="Y767" s="1">
        <f>(('logg värden'!Y767))/('logg värden'!$Y$1)</f>
        <v>0</v>
      </c>
      <c r="Z767" s="1">
        <f>(('logg värden'!Z767))/('logg värden'!$Z$1)</f>
        <v>-488.5</v>
      </c>
      <c r="AA767" s="1">
        <f>(('logg värden'!AA767))/('logg värden'!$AA$1)</f>
        <v>93.4</v>
      </c>
      <c r="AB767" s="1">
        <f>(('logg värden'!AB767))/('logg värden'!$AB$1)</f>
        <v>0</v>
      </c>
      <c r="AC767" s="1">
        <f>(('logg värden'!AC767))/('logg värden'!$AC$1)</f>
        <v>0</v>
      </c>
      <c r="AD767" s="1">
        <f>(('logg värden'!AD767))/('logg värden'!$AD$1)</f>
        <v>2.7</v>
      </c>
      <c r="AE767" s="1">
        <f>(('logg värden'!AE767))/('logg värden'!$AE$1)</f>
        <v>1.9</v>
      </c>
      <c r="AF767" s="1">
        <f>(('logg värden'!AF767))/('logg värden'!$AF$1)</f>
        <v>3.4</v>
      </c>
      <c r="AG767" s="1">
        <f>(('logg värden'!AG767))/('logg värden'!$AG$1)</f>
        <v>0</v>
      </c>
      <c r="AH767" s="1">
        <f>(('logg värden'!AH767))/('logg värden'!$AH$1)</f>
        <v>25372</v>
      </c>
      <c r="AI767" s="1">
        <f>(('logg värden'!AI767))/('logg värden'!$AI$1)</f>
        <v>36752</v>
      </c>
      <c r="AJ767" s="1">
        <f>(('logg värden'!AJ767))/('logg värden'!$AJ$1)</f>
        <v>27272.61</v>
      </c>
      <c r="AK767" s="1">
        <f>(('logg värden'!AK767))/('logg värden'!$AK$1)</f>
        <v>5886.24</v>
      </c>
      <c r="AL767" s="1">
        <f t="shared" si="11"/>
        <v>21386.370000000003</v>
      </c>
      <c r="AM767" s="1">
        <f>(('logg värden'!AL767))/('logg värden'!$AL$1)</f>
        <v>22</v>
      </c>
    </row>
    <row r="768" spans="1:39" x14ac:dyDescent="0.2">
      <c r="A768">
        <f>'logg värden'!A768</f>
        <v>44532</v>
      </c>
      <c r="B768">
        <f>'logg värden'!B768</f>
        <v>0.85866898148148152</v>
      </c>
      <c r="C768" s="1">
        <f>(('logg värden'!C768))/('logg värden'!$C$1)</f>
        <v>-4.9000000000000004</v>
      </c>
      <c r="D768" s="1">
        <f>(('logg värden'!D768))/('logg värden'!$D$1)</f>
        <v>-3.1</v>
      </c>
      <c r="E768" s="1">
        <f>(('logg värden'!E768))/('logg värden'!$E$1)</f>
        <v>21.7</v>
      </c>
      <c r="F768" s="1">
        <f>(('logg värden'!F768))/('logg värden'!$F$1)</f>
        <v>30</v>
      </c>
      <c r="G768" s="1">
        <f>(('logg värden'!G768))/('logg värden'!$G$1)</f>
        <v>35.200000000000003</v>
      </c>
      <c r="H768" s="1">
        <f>(('logg värden'!H768))/('logg värden'!$H$1)</f>
        <v>33.700000000000003</v>
      </c>
      <c r="I768" s="1">
        <f>(('logg värden'!I768))/('logg värden'!$I$1)</f>
        <v>26.3</v>
      </c>
      <c r="J768" s="1">
        <f>(('logg värden'!J768))/('logg värden'!$J$1)</f>
        <v>32.6</v>
      </c>
      <c r="K768" s="1">
        <f>(('logg värden'!K768))/('logg värden'!$K$1)</f>
        <v>30.4</v>
      </c>
      <c r="L768" s="1">
        <f>(('logg värden'!L768))/('logg värden'!$L$1)</f>
        <v>27</v>
      </c>
      <c r="M768" s="1">
        <f>(('logg värden'!M768))/('logg värden'!$M$1)</f>
        <v>8.4</v>
      </c>
      <c r="N768" s="1">
        <f>(('logg värden'!N768))/('logg värden'!$N$1)</f>
        <v>7.9</v>
      </c>
      <c r="O768" s="1">
        <f>(('logg värden'!O768))/('logg värden'!$O$1)</f>
        <v>46.8</v>
      </c>
      <c r="P768" s="1">
        <f>(('logg värden'!P768))/('logg värden'!$P$1)</f>
        <v>46.7</v>
      </c>
      <c r="Q768" s="1">
        <f>(('logg värden'!Q768))/('logg värden'!$Q$1)</f>
        <v>34.200000000000003</v>
      </c>
      <c r="R768" s="1">
        <f>(('logg värden'!R768))/('logg värden'!$R$1)</f>
        <v>87.2</v>
      </c>
      <c r="S768" s="1">
        <f>(('logg värden'!S768))/('logg värden'!$S$1)</f>
        <v>-16.100000000000001</v>
      </c>
      <c r="T768" s="1">
        <f>(('logg värden'!T768))/('logg värden'!$T$1)</f>
        <v>0.4</v>
      </c>
      <c r="U768" s="1">
        <f>(('logg värden'!U768))/('logg värden'!$U$1)</f>
        <v>22.1</v>
      </c>
      <c r="V768" s="1">
        <f>(('logg värden'!V768))/('logg värden'!$V$1)</f>
        <v>-11</v>
      </c>
      <c r="W768" s="1">
        <f>(('logg värden'!W768))/('logg värden'!$W$1)</f>
        <v>212.3</v>
      </c>
      <c r="X768" s="1">
        <f>(('logg värden'!X768))/('logg värden'!$X$1)</f>
        <v>216.8</v>
      </c>
      <c r="Y768" s="1">
        <f>(('logg värden'!Y768))/('logg värden'!$Y$1)</f>
        <v>0</v>
      </c>
      <c r="Z768" s="1">
        <f>(('logg värden'!Z768))/('logg värden'!$Z$1)</f>
        <v>-489.6</v>
      </c>
      <c r="AA768" s="1">
        <f>(('logg värden'!AA768))/('logg värden'!$AA$1)</f>
        <v>93.5</v>
      </c>
      <c r="AB768" s="1">
        <f>(('logg värden'!AB768))/('logg värden'!$AB$1)</f>
        <v>0</v>
      </c>
      <c r="AC768" s="1">
        <f>(('logg värden'!AC768))/('logg värden'!$AC$1)</f>
        <v>0</v>
      </c>
      <c r="AD768" s="1">
        <f>(('logg värden'!AD768))/('logg värden'!$AD$1)</f>
        <v>2.6</v>
      </c>
      <c r="AE768" s="1">
        <f>(('logg värden'!AE768))/('logg värden'!$AE$1)</f>
        <v>1.6</v>
      </c>
      <c r="AF768" s="1">
        <f>(('logg värden'!AF768))/('logg värden'!$AF$1)</f>
        <v>3.6</v>
      </c>
      <c r="AG768" s="1">
        <f>(('logg värden'!AG768))/('logg värden'!$AG$1)</f>
        <v>0</v>
      </c>
      <c r="AH768" s="1">
        <f>(('logg värden'!AH768))/('logg värden'!$AH$1)</f>
        <v>25372</v>
      </c>
      <c r="AI768" s="1">
        <f>(('logg värden'!AI768))/('logg värden'!$AI$1)</f>
        <v>36752</v>
      </c>
      <c r="AJ768" s="1">
        <f>(('logg värden'!AJ768))/('logg värden'!$AJ$1)</f>
        <v>27272.61</v>
      </c>
      <c r="AK768" s="1">
        <f>(('logg värden'!AK768))/('logg värden'!$AK$1)</f>
        <v>5886.24</v>
      </c>
      <c r="AL768" s="1">
        <f t="shared" si="11"/>
        <v>21386.370000000003</v>
      </c>
      <c r="AM768" s="1">
        <f>(('logg värden'!AL768))/('logg värden'!$AL$1)</f>
        <v>22</v>
      </c>
    </row>
    <row r="769" spans="1:39" x14ac:dyDescent="0.2">
      <c r="A769">
        <f>'logg värden'!A769</f>
        <v>44532</v>
      </c>
      <c r="B769">
        <f>'logg värden'!B769</f>
        <v>0.85936342592592585</v>
      </c>
      <c r="C769" s="1">
        <f>(('logg värden'!C769))/('logg värden'!$C$1)</f>
        <v>-4.8</v>
      </c>
      <c r="D769" s="1">
        <f>(('logg värden'!D769))/('logg värden'!$D$1)</f>
        <v>-3.1</v>
      </c>
      <c r="E769" s="1">
        <f>(('logg värden'!E769))/('logg värden'!$E$1)</f>
        <v>21.7</v>
      </c>
      <c r="F769" s="1">
        <f>(('logg värden'!F769))/('logg värden'!$F$1)</f>
        <v>30</v>
      </c>
      <c r="G769" s="1">
        <f>(('logg värden'!G769))/('logg värden'!$G$1)</f>
        <v>35.200000000000003</v>
      </c>
      <c r="H769" s="1">
        <f>(('logg värden'!H769))/('logg värden'!$H$1)</f>
        <v>33.799999999999997</v>
      </c>
      <c r="I769" s="1">
        <f>(('logg värden'!I769))/('logg värden'!$I$1)</f>
        <v>26.3</v>
      </c>
      <c r="J769" s="1">
        <f>(('logg värden'!J769))/('logg värden'!$J$1)</f>
        <v>32.6</v>
      </c>
      <c r="K769" s="1">
        <f>(('logg värden'!K769))/('logg värden'!$K$1)</f>
        <v>30.5</v>
      </c>
      <c r="L769" s="1">
        <f>(('logg värden'!L769))/('logg värden'!$L$1)</f>
        <v>27</v>
      </c>
      <c r="M769" s="1">
        <f>(('logg värden'!M769))/('logg värden'!$M$1)</f>
        <v>8.3000000000000007</v>
      </c>
      <c r="N769" s="1">
        <f>(('logg värden'!N769))/('logg värden'!$N$1)</f>
        <v>8</v>
      </c>
      <c r="O769" s="1">
        <f>(('logg värden'!O769))/('logg värden'!$O$1)</f>
        <v>46.8</v>
      </c>
      <c r="P769" s="1">
        <f>(('logg värden'!P769))/('logg värden'!$P$1)</f>
        <v>46.7</v>
      </c>
      <c r="Q769" s="1">
        <f>(('logg värden'!Q769))/('logg värden'!$Q$1)</f>
        <v>34.299999999999997</v>
      </c>
      <c r="R769" s="1">
        <f>(('logg värden'!R769))/('logg värden'!$R$1)</f>
        <v>87.2</v>
      </c>
      <c r="S769" s="1">
        <f>(('logg värden'!S769))/('logg värden'!$S$1)</f>
        <v>-15.9</v>
      </c>
      <c r="T769" s="1">
        <f>(('logg värden'!T769))/('logg värden'!$T$1)</f>
        <v>-0.1</v>
      </c>
      <c r="U769" s="1">
        <f>(('logg värden'!U769))/('logg värden'!$U$1)</f>
        <v>22.1</v>
      </c>
      <c r="V769" s="1">
        <f>(('logg värden'!V769))/('logg värden'!$V$1)</f>
        <v>-11</v>
      </c>
      <c r="W769" s="1">
        <f>(('logg värden'!W769))/('logg värden'!$W$1)</f>
        <v>210.8</v>
      </c>
      <c r="X769" s="1">
        <f>(('logg värden'!X769))/('logg värden'!$X$1)</f>
        <v>216.8</v>
      </c>
      <c r="Y769" s="1">
        <f>(('logg värden'!Y769))/('logg värden'!$Y$1)</f>
        <v>0</v>
      </c>
      <c r="Z769" s="1">
        <f>(('logg värden'!Z769))/('logg värden'!$Z$1)</f>
        <v>-490.6</v>
      </c>
      <c r="AA769" s="1">
        <f>(('logg värden'!AA769))/('logg värden'!$AA$1)</f>
        <v>93.5</v>
      </c>
      <c r="AB769" s="1">
        <f>(('logg värden'!AB769))/('logg värden'!$AB$1)</f>
        <v>0</v>
      </c>
      <c r="AC769" s="1">
        <f>(('logg värden'!AC769))/('logg värden'!$AC$1)</f>
        <v>0</v>
      </c>
      <c r="AD769" s="1">
        <f>(('logg värden'!AD769))/('logg värden'!$AD$1)</f>
        <v>3.4</v>
      </c>
      <c r="AE769" s="1">
        <f>(('logg värden'!AE769))/('logg värden'!$AE$1)</f>
        <v>1.8</v>
      </c>
      <c r="AF769" s="1">
        <f>(('logg värden'!AF769))/('logg värden'!$AF$1)</f>
        <v>3</v>
      </c>
      <c r="AG769" s="1">
        <f>(('logg värden'!AG769))/('logg värden'!$AG$1)</f>
        <v>0</v>
      </c>
      <c r="AH769" s="1">
        <f>(('logg värden'!AH769))/('logg värden'!$AH$1)</f>
        <v>25372</v>
      </c>
      <c r="AI769" s="1">
        <f>(('logg värden'!AI769))/('logg värden'!$AI$1)</f>
        <v>36752</v>
      </c>
      <c r="AJ769" s="1">
        <f>(('logg värden'!AJ769))/('logg värden'!$AJ$1)</f>
        <v>27272.61</v>
      </c>
      <c r="AK769" s="1">
        <f>(('logg värden'!AK769))/('logg värden'!$AK$1)</f>
        <v>5886.24</v>
      </c>
      <c r="AL769" s="1">
        <f t="shared" si="11"/>
        <v>21386.370000000003</v>
      </c>
      <c r="AM769" s="1">
        <f>(('logg värden'!AL769))/('logg värden'!$AL$1)</f>
        <v>22</v>
      </c>
    </row>
    <row r="770" spans="1:39" x14ac:dyDescent="0.2">
      <c r="A770">
        <f>'logg värden'!A770</f>
        <v>44532</v>
      </c>
      <c r="B770">
        <f>'logg värden'!B770</f>
        <v>0.8600578703703704</v>
      </c>
      <c r="C770" s="1">
        <f>(('logg värden'!C770))/('logg värden'!$C$1)</f>
        <v>-4.9000000000000004</v>
      </c>
      <c r="D770" s="1">
        <f>(('logg värden'!D770))/('logg värden'!$D$1)</f>
        <v>-3.1</v>
      </c>
      <c r="E770" s="1">
        <f>(('logg värden'!E770))/('logg värden'!$E$1)</f>
        <v>21.7</v>
      </c>
      <c r="F770" s="1">
        <f>(('logg värden'!F770))/('logg värden'!$F$1)</f>
        <v>30</v>
      </c>
      <c r="G770" s="1">
        <f>(('logg värden'!G770))/('logg värden'!$G$1)</f>
        <v>35.200000000000003</v>
      </c>
      <c r="H770" s="1">
        <f>(('logg värden'!H770))/('logg värden'!$H$1)</f>
        <v>33.9</v>
      </c>
      <c r="I770" s="1">
        <f>(('logg värden'!I770))/('logg värden'!$I$1)</f>
        <v>26.4</v>
      </c>
      <c r="J770" s="1">
        <f>(('logg värden'!J770))/('logg värden'!$J$1)</f>
        <v>32.6</v>
      </c>
      <c r="K770" s="1">
        <f>(('logg värden'!K770))/('logg värden'!$K$1)</f>
        <v>30.5</v>
      </c>
      <c r="L770" s="1">
        <f>(('logg värden'!L770))/('logg värden'!$L$1)</f>
        <v>27</v>
      </c>
      <c r="M770" s="1">
        <f>(('logg värden'!M770))/('logg värden'!$M$1)</f>
        <v>8.4</v>
      </c>
      <c r="N770" s="1">
        <f>(('logg värden'!N770))/('logg värden'!$N$1)</f>
        <v>7.9</v>
      </c>
      <c r="O770" s="1">
        <f>(('logg värden'!O770))/('logg värden'!$O$1)</f>
        <v>46.8</v>
      </c>
      <c r="P770" s="1">
        <f>(('logg värden'!P770))/('logg värden'!$P$1)</f>
        <v>46.7</v>
      </c>
      <c r="Q770" s="1">
        <f>(('logg värden'!Q770))/('logg värden'!$Q$1)</f>
        <v>34.299999999999997</v>
      </c>
      <c r="R770" s="1">
        <f>(('logg värden'!R770))/('logg värden'!$R$1)</f>
        <v>87</v>
      </c>
      <c r="S770" s="1">
        <f>(('logg värden'!S770))/('logg värden'!$S$1)</f>
        <v>-16.100000000000001</v>
      </c>
      <c r="T770" s="1">
        <f>(('logg värden'!T770))/('logg värden'!$T$1)</f>
        <v>0</v>
      </c>
      <c r="U770" s="1">
        <f>(('logg värden'!U770))/('logg värden'!$U$1)</f>
        <v>22.1</v>
      </c>
      <c r="V770" s="1">
        <f>(('logg värden'!V770))/('logg värden'!$V$1)</f>
        <v>-11</v>
      </c>
      <c r="W770" s="1">
        <f>(('logg värden'!W770))/('logg värden'!$W$1)</f>
        <v>208.1</v>
      </c>
      <c r="X770" s="1">
        <f>(('logg värden'!X770))/('logg värden'!$X$1)</f>
        <v>216.8</v>
      </c>
      <c r="Y770" s="1">
        <f>(('logg värden'!Y770))/('logg värden'!$Y$1)</f>
        <v>0</v>
      </c>
      <c r="Z770" s="1">
        <f>(('logg värden'!Z770))/('logg värden'!$Z$1)</f>
        <v>-491.5</v>
      </c>
      <c r="AA770" s="1">
        <f>(('logg värden'!AA770))/('logg värden'!$AA$1)</f>
        <v>93.4</v>
      </c>
      <c r="AB770" s="1">
        <f>(('logg värden'!AB770))/('logg värden'!$AB$1)</f>
        <v>0</v>
      </c>
      <c r="AC770" s="1">
        <f>(('logg värden'!AC770))/('logg värden'!$AC$1)</f>
        <v>0</v>
      </c>
      <c r="AD770" s="1">
        <f>(('logg värden'!AD770))/('logg värden'!$AD$1)</f>
        <v>3.4</v>
      </c>
      <c r="AE770" s="1">
        <f>(('logg värden'!AE770))/('logg värden'!$AE$1)</f>
        <v>2.1</v>
      </c>
      <c r="AF770" s="1">
        <f>(('logg värden'!AF770))/('logg värden'!$AF$1)</f>
        <v>2.9</v>
      </c>
      <c r="AG770" s="1">
        <f>(('logg värden'!AG770))/('logg värden'!$AG$1)</f>
        <v>0</v>
      </c>
      <c r="AH770" s="1">
        <f>(('logg värden'!AH770))/('logg värden'!$AH$1)</f>
        <v>25372</v>
      </c>
      <c r="AI770" s="1">
        <f>(('logg värden'!AI770))/('logg värden'!$AI$1)</f>
        <v>36752</v>
      </c>
      <c r="AJ770" s="1">
        <f>(('logg värden'!AJ770))/('logg värden'!$AJ$1)</f>
        <v>27272.61</v>
      </c>
      <c r="AK770" s="1">
        <f>(('logg värden'!AK770))/('logg värden'!$AK$1)</f>
        <v>5886.24</v>
      </c>
      <c r="AL770" s="1">
        <f t="shared" si="11"/>
        <v>21386.370000000003</v>
      </c>
      <c r="AM770" s="1">
        <f>(('logg värden'!AL770))/('logg värden'!$AL$1)</f>
        <v>21</v>
      </c>
    </row>
    <row r="771" spans="1:39" x14ac:dyDescent="0.2">
      <c r="A771">
        <f>'logg värden'!A771</f>
        <v>44532</v>
      </c>
      <c r="B771">
        <f>'logg värden'!B771</f>
        <v>0.86075231481481485</v>
      </c>
      <c r="C771" s="1">
        <f>(('logg värden'!C771))/('logg värden'!$C$1)</f>
        <v>-4.9000000000000004</v>
      </c>
      <c r="D771" s="1">
        <f>(('logg värden'!D771))/('logg värden'!$D$1)</f>
        <v>-3.1</v>
      </c>
      <c r="E771" s="1">
        <f>(('logg värden'!E771))/('logg värden'!$E$1)</f>
        <v>21.7</v>
      </c>
      <c r="F771" s="1">
        <f>(('logg värden'!F771))/('logg värden'!$F$1)</f>
        <v>30</v>
      </c>
      <c r="G771" s="1">
        <f>(('logg värden'!G771))/('logg värden'!$G$1)</f>
        <v>35.200000000000003</v>
      </c>
      <c r="H771" s="1">
        <f>(('logg värden'!H771))/('logg värden'!$H$1)</f>
        <v>34</v>
      </c>
      <c r="I771" s="1">
        <f>(('logg värden'!I771))/('logg värden'!$I$1)</f>
        <v>26.4</v>
      </c>
      <c r="J771" s="1">
        <f>(('logg värden'!J771))/('logg värden'!$J$1)</f>
        <v>32.6</v>
      </c>
      <c r="K771" s="1">
        <f>(('logg värden'!K771))/('logg värden'!$K$1)</f>
        <v>30.5</v>
      </c>
      <c r="L771" s="1">
        <f>(('logg värden'!L771))/('logg värden'!$L$1)</f>
        <v>27.1</v>
      </c>
      <c r="M771" s="1">
        <f>(('logg värden'!M771))/('logg värden'!$M$1)</f>
        <v>8.4</v>
      </c>
      <c r="N771" s="1">
        <f>(('logg värden'!N771))/('logg värden'!$N$1)</f>
        <v>8.1</v>
      </c>
      <c r="O771" s="1">
        <f>(('logg värden'!O771))/('logg värden'!$O$1)</f>
        <v>46.8</v>
      </c>
      <c r="P771" s="1">
        <f>(('logg värden'!P771))/('logg värden'!$P$1)</f>
        <v>46.7</v>
      </c>
      <c r="Q771" s="1">
        <f>(('logg värden'!Q771))/('logg värden'!$Q$1)</f>
        <v>34.5</v>
      </c>
      <c r="R771" s="1">
        <f>(('logg värden'!R771))/('logg värden'!$R$1)</f>
        <v>87</v>
      </c>
      <c r="S771" s="1">
        <f>(('logg värden'!S771))/('logg värden'!$S$1)</f>
        <v>-16.100000000000001</v>
      </c>
      <c r="T771" s="1">
        <f>(('logg värden'!T771))/('logg värden'!$T$1)</f>
        <v>0.2</v>
      </c>
      <c r="U771" s="1">
        <f>(('logg värden'!U771))/('logg värden'!$U$1)</f>
        <v>22.1</v>
      </c>
      <c r="V771" s="1">
        <f>(('logg värden'!V771))/('logg värden'!$V$1)</f>
        <v>-11.1</v>
      </c>
      <c r="W771" s="1">
        <f>(('logg värden'!W771))/('logg värden'!$W$1)</f>
        <v>212.1</v>
      </c>
      <c r="X771" s="1">
        <f>(('logg värden'!X771))/('logg värden'!$X$1)</f>
        <v>216.8</v>
      </c>
      <c r="Y771" s="1">
        <f>(('logg värden'!Y771))/('logg värden'!$Y$1)</f>
        <v>0</v>
      </c>
      <c r="Z771" s="1">
        <f>(('logg värden'!Z771))/('logg värden'!$Z$1)</f>
        <v>-492.3</v>
      </c>
      <c r="AA771" s="1">
        <f>(('logg värden'!AA771))/('logg värden'!$AA$1)</f>
        <v>93.4</v>
      </c>
      <c r="AB771" s="1">
        <f>(('logg värden'!AB771))/('logg värden'!$AB$1)</f>
        <v>0</v>
      </c>
      <c r="AC771" s="1">
        <f>(('logg värden'!AC771))/('logg värden'!$AC$1)</f>
        <v>0</v>
      </c>
      <c r="AD771" s="1">
        <f>(('logg värden'!AD771))/('logg värden'!$AD$1)</f>
        <v>2.7</v>
      </c>
      <c r="AE771" s="1">
        <f>(('logg värden'!AE771))/('logg värden'!$AE$1)</f>
        <v>2.5</v>
      </c>
      <c r="AF771" s="1">
        <f>(('logg värden'!AF771))/('logg värden'!$AF$1)</f>
        <v>3</v>
      </c>
      <c r="AG771" s="1">
        <f>(('logg värden'!AG771))/('logg värden'!$AG$1)</f>
        <v>0</v>
      </c>
      <c r="AH771" s="1">
        <f>(('logg värden'!AH771))/('logg värden'!$AH$1)</f>
        <v>25372</v>
      </c>
      <c r="AI771" s="1">
        <f>(('logg värden'!AI771))/('logg värden'!$AI$1)</f>
        <v>36752</v>
      </c>
      <c r="AJ771" s="1">
        <f>(('logg värden'!AJ771))/('logg värden'!$AJ$1)</f>
        <v>27272.61</v>
      </c>
      <c r="AK771" s="1">
        <f>(('logg värden'!AK771))/('logg värden'!$AK$1)</f>
        <v>5886.24</v>
      </c>
      <c r="AL771" s="1">
        <f t="shared" ref="AL771:AL834" si="12">AJ771-AK771</f>
        <v>21386.370000000003</v>
      </c>
      <c r="AM771" s="1">
        <f>(('logg värden'!AL771))/('logg värden'!$AL$1)</f>
        <v>21</v>
      </c>
    </row>
    <row r="772" spans="1:39" x14ac:dyDescent="0.2">
      <c r="A772">
        <f>'logg värden'!A772</f>
        <v>44532</v>
      </c>
      <c r="B772">
        <f>'logg värden'!B772</f>
        <v>0.86144675925925929</v>
      </c>
      <c r="C772" s="1">
        <f>(('logg värden'!C772))/('logg värden'!$C$1)</f>
        <v>-5</v>
      </c>
      <c r="D772" s="1">
        <f>(('logg värden'!D772))/('logg värden'!$D$1)</f>
        <v>-3.1</v>
      </c>
      <c r="E772" s="1">
        <f>(('logg värden'!E772))/('logg värden'!$E$1)</f>
        <v>21.7</v>
      </c>
      <c r="F772" s="1">
        <f>(('logg värden'!F772))/('logg värden'!$F$1)</f>
        <v>30</v>
      </c>
      <c r="G772" s="1">
        <f>(('logg värden'!G772))/('logg värden'!$G$1)</f>
        <v>35.200000000000003</v>
      </c>
      <c r="H772" s="1">
        <f>(('logg värden'!H772))/('logg värden'!$H$1)</f>
        <v>34.1</v>
      </c>
      <c r="I772" s="1">
        <f>(('logg värden'!I772))/('logg värden'!$I$1)</f>
        <v>26.4</v>
      </c>
      <c r="J772" s="1">
        <f>(('logg värden'!J772))/('logg värden'!$J$1)</f>
        <v>32.6</v>
      </c>
      <c r="K772" s="1">
        <f>(('logg värden'!K772))/('logg värden'!$K$1)</f>
        <v>30.6</v>
      </c>
      <c r="L772" s="1">
        <f>(('logg värden'!L772))/('logg värden'!$L$1)</f>
        <v>27.1</v>
      </c>
      <c r="M772" s="1">
        <f>(('logg värden'!M772))/('logg värden'!$M$1)</f>
        <v>8.4</v>
      </c>
      <c r="N772" s="1">
        <f>(('logg värden'!N772))/('logg värden'!$N$1)</f>
        <v>8.1</v>
      </c>
      <c r="O772" s="1">
        <f>(('logg värden'!O772))/('logg värden'!$O$1)</f>
        <v>46.7</v>
      </c>
      <c r="P772" s="1">
        <f>(('logg värden'!P772))/('logg värden'!$P$1)</f>
        <v>46.7</v>
      </c>
      <c r="Q772" s="1">
        <f>(('logg värden'!Q772))/('logg värden'!$Q$1)</f>
        <v>34.5</v>
      </c>
      <c r="R772" s="1">
        <f>(('logg värden'!R772))/('logg värden'!$R$1)</f>
        <v>87</v>
      </c>
      <c r="S772" s="1">
        <f>(('logg värden'!S772))/('logg värden'!$S$1)</f>
        <v>-16</v>
      </c>
      <c r="T772" s="1">
        <f>(('logg värden'!T772))/('logg värden'!$T$1)</f>
        <v>0.1</v>
      </c>
      <c r="U772" s="1">
        <f>(('logg värden'!U772))/('logg värden'!$U$1)</f>
        <v>22.1</v>
      </c>
      <c r="V772" s="1">
        <f>(('logg värden'!V772))/('logg värden'!$V$1)</f>
        <v>-11.1</v>
      </c>
      <c r="W772" s="1">
        <f>(('logg värden'!W772))/('logg värden'!$W$1)</f>
        <v>206.3</v>
      </c>
      <c r="X772" s="1">
        <f>(('logg värden'!X772))/('logg värden'!$X$1)</f>
        <v>216.8</v>
      </c>
      <c r="Y772" s="1">
        <f>(('logg värden'!Y772))/('logg värden'!$Y$1)</f>
        <v>0</v>
      </c>
      <c r="Z772" s="1">
        <f>(('logg värden'!Z772))/('logg värden'!$Z$1)</f>
        <v>-493</v>
      </c>
      <c r="AA772" s="1">
        <f>(('logg värden'!AA772))/('logg värden'!$AA$1)</f>
        <v>93.5</v>
      </c>
      <c r="AB772" s="1">
        <f>(('logg värden'!AB772))/('logg värden'!$AB$1)</f>
        <v>0</v>
      </c>
      <c r="AC772" s="1">
        <f>(('logg värden'!AC772))/('logg värden'!$AC$1)</f>
        <v>0</v>
      </c>
      <c r="AD772" s="1">
        <f>(('logg värden'!AD772))/('logg värden'!$AD$1)</f>
        <v>2.4</v>
      </c>
      <c r="AE772" s="1">
        <f>(('logg värden'!AE772))/('logg värden'!$AE$1)</f>
        <v>1.9</v>
      </c>
      <c r="AF772" s="1">
        <f>(('logg värden'!AF772))/('logg värden'!$AF$1)</f>
        <v>2.9</v>
      </c>
      <c r="AG772" s="1">
        <f>(('logg värden'!AG772))/('logg värden'!$AG$1)</f>
        <v>0</v>
      </c>
      <c r="AH772" s="1">
        <f>(('logg värden'!AH772))/('logg värden'!$AH$1)</f>
        <v>25372</v>
      </c>
      <c r="AI772" s="1">
        <f>(('logg värden'!AI772))/('logg värden'!$AI$1)</f>
        <v>36752</v>
      </c>
      <c r="AJ772" s="1">
        <f>(('logg värden'!AJ772))/('logg värden'!$AJ$1)</f>
        <v>27272.61</v>
      </c>
      <c r="AK772" s="1">
        <f>(('logg värden'!AK772))/('logg värden'!$AK$1)</f>
        <v>5886.24</v>
      </c>
      <c r="AL772" s="1">
        <f t="shared" si="12"/>
        <v>21386.370000000003</v>
      </c>
      <c r="AM772" s="1">
        <f>(('logg värden'!AL772))/('logg värden'!$AL$1)</f>
        <v>21</v>
      </c>
    </row>
    <row r="773" spans="1:39" x14ac:dyDescent="0.2">
      <c r="A773">
        <f>'logg värden'!A773</f>
        <v>44532</v>
      </c>
      <c r="B773">
        <f>'logg värden'!B773</f>
        <v>0.86221064814814818</v>
      </c>
      <c r="C773" s="1">
        <f>(('logg värden'!C773))/('logg värden'!$C$1)</f>
        <v>-5</v>
      </c>
      <c r="D773" s="1">
        <f>(('logg värden'!D773))/('logg värden'!$D$1)</f>
        <v>-3.1</v>
      </c>
      <c r="E773" s="1">
        <f>(('logg värden'!E773))/('logg värden'!$E$1)</f>
        <v>21.7</v>
      </c>
      <c r="F773" s="1">
        <f>(('logg värden'!F773))/('logg värden'!$F$1)</f>
        <v>30</v>
      </c>
      <c r="G773" s="1">
        <f>(('logg värden'!G773))/('logg värden'!$G$1)</f>
        <v>35.200000000000003</v>
      </c>
      <c r="H773" s="1">
        <f>(('logg värden'!H773))/('logg värden'!$H$1)</f>
        <v>34.200000000000003</v>
      </c>
      <c r="I773" s="1">
        <f>(('logg värden'!I773))/('logg värden'!$I$1)</f>
        <v>26.4</v>
      </c>
      <c r="J773" s="1">
        <f>(('logg värden'!J773))/('logg värden'!$J$1)</f>
        <v>32.6</v>
      </c>
      <c r="K773" s="1">
        <f>(('logg värden'!K773))/('logg värden'!$K$1)</f>
        <v>30.6</v>
      </c>
      <c r="L773" s="1">
        <f>(('logg värden'!L773))/('logg värden'!$L$1)</f>
        <v>27.1</v>
      </c>
      <c r="M773" s="1">
        <f>(('logg värden'!M773))/('logg värden'!$M$1)</f>
        <v>8.4</v>
      </c>
      <c r="N773" s="1">
        <f>(('logg värden'!N773))/('logg värden'!$N$1)</f>
        <v>8.1999999999999993</v>
      </c>
      <c r="O773" s="1">
        <f>(('logg värden'!O773))/('logg värden'!$O$1)</f>
        <v>46.8</v>
      </c>
      <c r="P773" s="1">
        <f>(('logg värden'!P773))/('logg värden'!$P$1)</f>
        <v>46.7</v>
      </c>
      <c r="Q773" s="1">
        <f>(('logg värden'!Q773))/('logg värden'!$Q$1)</f>
        <v>34.6</v>
      </c>
      <c r="R773" s="1">
        <f>(('logg värden'!R773))/('logg värden'!$R$1)</f>
        <v>87.1</v>
      </c>
      <c r="S773" s="1">
        <f>(('logg värden'!S773))/('logg värden'!$S$1)</f>
        <v>-16</v>
      </c>
      <c r="T773" s="1">
        <f>(('logg värden'!T773))/('logg värden'!$T$1)</f>
        <v>-0.1</v>
      </c>
      <c r="U773" s="1">
        <f>(('logg värden'!U773))/('logg värden'!$U$1)</f>
        <v>22.1</v>
      </c>
      <c r="V773" s="1">
        <f>(('logg värden'!V773))/('logg värden'!$V$1)</f>
        <v>-11.2</v>
      </c>
      <c r="W773" s="1">
        <f>(('logg värden'!W773))/('logg värden'!$W$1)</f>
        <v>208.9</v>
      </c>
      <c r="X773" s="1">
        <f>(('logg värden'!X773))/('logg värden'!$X$1)</f>
        <v>216.8</v>
      </c>
      <c r="Y773" s="1">
        <f>(('logg värden'!Y773))/('logg värden'!$Y$1)</f>
        <v>0</v>
      </c>
      <c r="Z773" s="1">
        <f>(('logg värden'!Z773))/('logg värden'!$Z$1)</f>
        <v>-493.7</v>
      </c>
      <c r="AA773" s="1">
        <f>(('logg värden'!AA773))/('logg värden'!$AA$1)</f>
        <v>93.4</v>
      </c>
      <c r="AB773" s="1">
        <f>(('logg värden'!AB773))/('logg värden'!$AB$1)</f>
        <v>0</v>
      </c>
      <c r="AC773" s="1">
        <f>(('logg värden'!AC773))/('logg värden'!$AC$1)</f>
        <v>0</v>
      </c>
      <c r="AD773" s="1">
        <f>(('logg värden'!AD773))/('logg värden'!$AD$1)</f>
        <v>1.7</v>
      </c>
      <c r="AE773" s="1">
        <f>(('logg värden'!AE773))/('logg värden'!$AE$1)</f>
        <v>2</v>
      </c>
      <c r="AF773" s="1">
        <f>(('logg värden'!AF773))/('logg värden'!$AF$1)</f>
        <v>3.9</v>
      </c>
      <c r="AG773" s="1">
        <f>(('logg värden'!AG773))/('logg värden'!$AG$1)</f>
        <v>0</v>
      </c>
      <c r="AH773" s="1">
        <f>(('logg värden'!AH773))/('logg värden'!$AH$1)</f>
        <v>25372</v>
      </c>
      <c r="AI773" s="1">
        <f>(('logg värden'!AI773))/('logg värden'!$AI$1)</f>
        <v>36752</v>
      </c>
      <c r="AJ773" s="1">
        <f>(('logg värden'!AJ773))/('logg värden'!$AJ$1)</f>
        <v>27272.61</v>
      </c>
      <c r="AK773" s="1">
        <f>(('logg värden'!AK773))/('logg värden'!$AK$1)</f>
        <v>5886.24</v>
      </c>
      <c r="AL773" s="1">
        <f t="shared" si="12"/>
        <v>21386.370000000003</v>
      </c>
      <c r="AM773" s="1">
        <f>(('logg värden'!AL773))/('logg värden'!$AL$1)</f>
        <v>21</v>
      </c>
    </row>
    <row r="774" spans="1:39" x14ac:dyDescent="0.2">
      <c r="A774">
        <f>'logg värden'!A774</f>
        <v>44532</v>
      </c>
      <c r="B774">
        <f>'logg värden'!B774</f>
        <v>0.8628703703703704</v>
      </c>
      <c r="C774" s="1">
        <f>(('logg värden'!C774))/('logg värden'!$C$1)</f>
        <v>-5</v>
      </c>
      <c r="D774" s="1">
        <f>(('logg värden'!D774))/('logg värden'!$D$1)</f>
        <v>-3.2</v>
      </c>
      <c r="E774" s="1">
        <f>(('logg värden'!E774))/('logg värden'!$E$1)</f>
        <v>21.7</v>
      </c>
      <c r="F774" s="1">
        <f>(('logg värden'!F774))/('logg värden'!$F$1)</f>
        <v>30</v>
      </c>
      <c r="G774" s="1">
        <f>(('logg värden'!G774))/('logg värden'!$G$1)</f>
        <v>35.200000000000003</v>
      </c>
      <c r="H774" s="1">
        <f>(('logg värden'!H774))/('logg värden'!$H$1)</f>
        <v>34.200000000000003</v>
      </c>
      <c r="I774" s="1">
        <f>(('logg värden'!I774))/('logg värden'!$I$1)</f>
        <v>26.5</v>
      </c>
      <c r="J774" s="1">
        <f>(('logg värden'!J774))/('logg värden'!$J$1)</f>
        <v>32.6</v>
      </c>
      <c r="K774" s="1">
        <f>(('logg värden'!K774))/('logg värden'!$K$1)</f>
        <v>30.7</v>
      </c>
      <c r="L774" s="1">
        <f>(('logg värden'!L774))/('logg värden'!$L$1)</f>
        <v>27.1</v>
      </c>
      <c r="M774" s="1">
        <f>(('logg värden'!M774))/('logg värden'!$M$1)</f>
        <v>8.4</v>
      </c>
      <c r="N774" s="1">
        <f>(('logg värden'!N774))/('logg värden'!$N$1)</f>
        <v>8.1</v>
      </c>
      <c r="O774" s="1">
        <f>(('logg värden'!O774))/('logg värden'!$O$1)</f>
        <v>46.8</v>
      </c>
      <c r="P774" s="1">
        <f>(('logg värden'!P774))/('logg värden'!$P$1)</f>
        <v>46.7</v>
      </c>
      <c r="Q774" s="1">
        <f>(('logg värden'!Q774))/('logg värden'!$Q$1)</f>
        <v>34.6</v>
      </c>
      <c r="R774" s="1">
        <f>(('logg värden'!R774))/('logg värden'!$R$1)</f>
        <v>87.1</v>
      </c>
      <c r="S774" s="1">
        <f>(('logg värden'!S774))/('logg värden'!$S$1)</f>
        <v>-16</v>
      </c>
      <c r="T774" s="1">
        <f>(('logg värden'!T774))/('logg värden'!$T$1)</f>
        <v>0</v>
      </c>
      <c r="U774" s="1">
        <f>(('logg värden'!U774))/('logg värden'!$U$1)</f>
        <v>22.1</v>
      </c>
      <c r="V774" s="1">
        <f>(('logg värden'!V774))/('logg värden'!$V$1)</f>
        <v>-11.3</v>
      </c>
      <c r="W774" s="1">
        <f>(('logg värden'!W774))/('logg värden'!$W$1)</f>
        <v>205.7</v>
      </c>
      <c r="X774" s="1">
        <f>(('logg värden'!X774))/('logg värden'!$X$1)</f>
        <v>216.8</v>
      </c>
      <c r="Y774" s="1">
        <f>(('logg värden'!Y774))/('logg värden'!$Y$1)</f>
        <v>0</v>
      </c>
      <c r="Z774" s="1">
        <f>(('logg värden'!Z774))/('logg värden'!$Z$1)</f>
        <v>-494.4</v>
      </c>
      <c r="AA774" s="1">
        <f>(('logg värden'!AA774))/('logg värden'!$AA$1)</f>
        <v>93.5</v>
      </c>
      <c r="AB774" s="1">
        <f>(('logg värden'!AB774))/('logg värden'!$AB$1)</f>
        <v>0</v>
      </c>
      <c r="AC774" s="1">
        <f>(('logg värden'!AC774))/('logg värden'!$AC$1)</f>
        <v>0</v>
      </c>
      <c r="AD774" s="1">
        <f>(('logg värden'!AD774))/('logg värden'!$AD$1)</f>
        <v>1.9</v>
      </c>
      <c r="AE774" s="1">
        <f>(('logg värden'!AE774))/('logg värden'!$AE$1)</f>
        <v>1.9</v>
      </c>
      <c r="AF774" s="1">
        <f>(('logg värden'!AF774))/('logg värden'!$AF$1)</f>
        <v>3.8</v>
      </c>
      <c r="AG774" s="1">
        <f>(('logg värden'!AG774))/('logg värden'!$AG$1)</f>
        <v>0</v>
      </c>
      <c r="AH774" s="1">
        <f>(('logg värden'!AH774))/('logg värden'!$AH$1)</f>
        <v>25372</v>
      </c>
      <c r="AI774" s="1">
        <f>(('logg värden'!AI774))/('logg värden'!$AI$1)</f>
        <v>36752</v>
      </c>
      <c r="AJ774" s="1">
        <f>(('logg värden'!AJ774))/('logg värden'!$AJ$1)</f>
        <v>27272.61</v>
      </c>
      <c r="AK774" s="1">
        <f>(('logg värden'!AK774))/('logg värden'!$AK$1)</f>
        <v>5886.24</v>
      </c>
      <c r="AL774" s="1">
        <f t="shared" si="12"/>
        <v>21386.370000000003</v>
      </c>
      <c r="AM774" s="1">
        <f>(('logg värden'!AL774))/('logg värden'!$AL$1)</f>
        <v>21</v>
      </c>
    </row>
    <row r="775" spans="1:39" x14ac:dyDescent="0.2">
      <c r="A775">
        <f>'logg värden'!A775</f>
        <v>44532</v>
      </c>
      <c r="B775">
        <f>'logg värden'!B775</f>
        <v>0.86356481481481484</v>
      </c>
      <c r="C775" s="1">
        <f>(('logg värden'!C775))/('logg värden'!$C$1)</f>
        <v>-5</v>
      </c>
      <c r="D775" s="1">
        <f>(('logg värden'!D775))/('logg värden'!$D$1)</f>
        <v>-3.2</v>
      </c>
      <c r="E775" s="1">
        <f>(('logg värden'!E775))/('logg värden'!$E$1)</f>
        <v>21.7</v>
      </c>
      <c r="F775" s="1">
        <f>(('logg värden'!F775))/('logg värden'!$F$1)</f>
        <v>30</v>
      </c>
      <c r="G775" s="1">
        <f>(('logg värden'!G775))/('logg värden'!$G$1)</f>
        <v>35.200000000000003</v>
      </c>
      <c r="H775" s="1">
        <f>(('logg värden'!H775))/('logg värden'!$H$1)</f>
        <v>34.299999999999997</v>
      </c>
      <c r="I775" s="1">
        <f>(('logg värden'!I775))/('logg värden'!$I$1)</f>
        <v>26.5</v>
      </c>
      <c r="J775" s="1">
        <f>(('logg värden'!J775))/('logg värden'!$J$1)</f>
        <v>32.6</v>
      </c>
      <c r="K775" s="1">
        <f>(('logg värden'!K775))/('logg värden'!$K$1)</f>
        <v>30.7</v>
      </c>
      <c r="L775" s="1">
        <f>(('logg värden'!L775))/('logg värden'!$L$1)</f>
        <v>27.1</v>
      </c>
      <c r="M775" s="1">
        <f>(('logg värden'!M775))/('logg värden'!$M$1)</f>
        <v>8.4</v>
      </c>
      <c r="N775" s="1">
        <f>(('logg värden'!N775))/('logg värden'!$N$1)</f>
        <v>8.1</v>
      </c>
      <c r="O775" s="1">
        <f>(('logg värden'!O775))/('logg värden'!$O$1)</f>
        <v>46.7</v>
      </c>
      <c r="P775" s="1">
        <f>(('logg värden'!P775))/('logg värden'!$P$1)</f>
        <v>46.7</v>
      </c>
      <c r="Q775" s="1">
        <f>(('logg värden'!Q775))/('logg värden'!$Q$1)</f>
        <v>34.6</v>
      </c>
      <c r="R775" s="1">
        <f>(('logg värden'!R775))/('logg värden'!$R$1)</f>
        <v>87.2</v>
      </c>
      <c r="S775" s="1">
        <f>(('logg värden'!S775))/('logg värden'!$S$1)</f>
        <v>-16.100000000000001</v>
      </c>
      <c r="T775" s="1">
        <f>(('logg värden'!T775))/('logg värden'!$T$1)</f>
        <v>-0.1</v>
      </c>
      <c r="U775" s="1">
        <f>(('logg värden'!U775))/('logg värden'!$U$1)</f>
        <v>22.1</v>
      </c>
      <c r="V775" s="1">
        <f>(('logg värden'!V775))/('logg värden'!$V$1)</f>
        <v>-11.5</v>
      </c>
      <c r="W775" s="1">
        <f>(('logg värden'!W775))/('logg värden'!$W$1)</f>
        <v>208.5</v>
      </c>
      <c r="X775" s="1">
        <f>(('logg värden'!X775))/('logg värden'!$X$1)</f>
        <v>216.8</v>
      </c>
      <c r="Y775" s="1">
        <f>(('logg värden'!Y775))/('logg värden'!$Y$1)</f>
        <v>0</v>
      </c>
      <c r="Z775" s="1">
        <f>(('logg värden'!Z775))/('logg värden'!$Z$1)</f>
        <v>-495</v>
      </c>
      <c r="AA775" s="1">
        <f>(('logg värden'!AA775))/('logg värden'!$AA$1)</f>
        <v>93.4</v>
      </c>
      <c r="AB775" s="1">
        <f>(('logg värden'!AB775))/('logg värden'!$AB$1)</f>
        <v>0</v>
      </c>
      <c r="AC775" s="1">
        <f>(('logg värden'!AC775))/('logg värden'!$AC$1)</f>
        <v>0</v>
      </c>
      <c r="AD775" s="1">
        <f>(('logg värden'!AD775))/('logg värden'!$AD$1)</f>
        <v>2.2000000000000002</v>
      </c>
      <c r="AE775" s="1">
        <f>(('logg värden'!AE775))/('logg värden'!$AE$1)</f>
        <v>2.5</v>
      </c>
      <c r="AF775" s="1">
        <f>(('logg värden'!AF775))/('logg värden'!$AF$1)</f>
        <v>3.2</v>
      </c>
      <c r="AG775" s="1">
        <f>(('logg värden'!AG775))/('logg värden'!$AG$1)</f>
        <v>0</v>
      </c>
      <c r="AH775" s="1">
        <f>(('logg värden'!AH775))/('logg värden'!$AH$1)</f>
        <v>25372</v>
      </c>
      <c r="AI775" s="1">
        <f>(('logg värden'!AI775))/('logg värden'!$AI$1)</f>
        <v>36752</v>
      </c>
      <c r="AJ775" s="1">
        <f>(('logg värden'!AJ775))/('logg värden'!$AJ$1)</f>
        <v>27272.61</v>
      </c>
      <c r="AK775" s="1">
        <f>(('logg värden'!AK775))/('logg värden'!$AK$1)</f>
        <v>5886.24</v>
      </c>
      <c r="AL775" s="1">
        <f t="shared" si="12"/>
        <v>21386.370000000003</v>
      </c>
      <c r="AM775" s="1">
        <f>(('logg värden'!AL775))/('logg värden'!$AL$1)</f>
        <v>21</v>
      </c>
    </row>
    <row r="776" spans="1:39" x14ac:dyDescent="0.2">
      <c r="A776">
        <f>'logg värden'!A776</f>
        <v>44532</v>
      </c>
      <c r="B776">
        <f>'logg värden'!B776</f>
        <v>0.86425925925925917</v>
      </c>
      <c r="C776" s="1">
        <f>(('logg värden'!C776))/('logg värden'!$C$1)</f>
        <v>-5</v>
      </c>
      <c r="D776" s="1">
        <f>(('logg värden'!D776))/('logg värden'!$D$1)</f>
        <v>-3.2</v>
      </c>
      <c r="E776" s="1">
        <f>(('logg värden'!E776))/('logg värden'!$E$1)</f>
        <v>21.7</v>
      </c>
      <c r="F776" s="1">
        <f>(('logg värden'!F776))/('logg värden'!$F$1)</f>
        <v>30</v>
      </c>
      <c r="G776" s="1">
        <f>(('logg värden'!G776))/('logg värden'!$G$1)</f>
        <v>35.299999999999997</v>
      </c>
      <c r="H776" s="1">
        <f>(('logg värden'!H776))/('logg värden'!$H$1)</f>
        <v>34.299999999999997</v>
      </c>
      <c r="I776" s="1">
        <f>(('logg värden'!I776))/('logg värden'!$I$1)</f>
        <v>26.5</v>
      </c>
      <c r="J776" s="1">
        <f>(('logg värden'!J776))/('logg värden'!$J$1)</f>
        <v>32.6</v>
      </c>
      <c r="K776" s="1">
        <f>(('logg värden'!K776))/('logg värden'!$K$1)</f>
        <v>30.8</v>
      </c>
      <c r="L776" s="1">
        <f>(('logg värden'!L776))/('logg värden'!$L$1)</f>
        <v>27.2</v>
      </c>
      <c r="M776" s="1">
        <f>(('logg värden'!M776))/('logg värden'!$M$1)</f>
        <v>8.4</v>
      </c>
      <c r="N776" s="1">
        <f>(('logg värden'!N776))/('logg värden'!$N$1)</f>
        <v>8.1</v>
      </c>
      <c r="O776" s="1">
        <f>(('logg värden'!O776))/('logg värden'!$O$1)</f>
        <v>46.8</v>
      </c>
      <c r="P776" s="1">
        <f>(('logg värden'!P776))/('logg värden'!$P$1)</f>
        <v>46.7</v>
      </c>
      <c r="Q776" s="1">
        <f>(('logg värden'!Q776))/('logg värden'!$Q$1)</f>
        <v>34.6</v>
      </c>
      <c r="R776" s="1">
        <f>(('logg värden'!R776))/('logg värden'!$R$1)</f>
        <v>87.2</v>
      </c>
      <c r="S776" s="1">
        <f>(('logg värden'!S776))/('logg värden'!$S$1)</f>
        <v>-16.100000000000001</v>
      </c>
      <c r="T776" s="1">
        <f>(('logg värden'!T776))/('logg värden'!$T$1)</f>
        <v>-0.1</v>
      </c>
      <c r="U776" s="1">
        <f>(('logg värden'!U776))/('logg värden'!$U$1)</f>
        <v>22.1</v>
      </c>
      <c r="V776" s="1">
        <f>(('logg värden'!V776))/('logg värden'!$V$1)</f>
        <v>-11.6</v>
      </c>
      <c r="W776" s="1">
        <f>(('logg värden'!W776))/('logg värden'!$W$1)</f>
        <v>205</v>
      </c>
      <c r="X776" s="1">
        <f>(('logg värden'!X776))/('logg värden'!$X$1)</f>
        <v>216.8</v>
      </c>
      <c r="Y776" s="1">
        <f>(('logg värden'!Y776))/('logg värden'!$Y$1)</f>
        <v>0</v>
      </c>
      <c r="Z776" s="1">
        <f>(('logg värden'!Z776))/('logg värden'!$Z$1)</f>
        <v>-495.6</v>
      </c>
      <c r="AA776" s="1">
        <f>(('logg värden'!AA776))/('logg värden'!$AA$1)</f>
        <v>93.5</v>
      </c>
      <c r="AB776" s="1">
        <f>(('logg värden'!AB776))/('logg värden'!$AB$1)</f>
        <v>0</v>
      </c>
      <c r="AC776" s="1">
        <f>(('logg värden'!AC776))/('logg värden'!$AC$1)</f>
        <v>0</v>
      </c>
      <c r="AD776" s="1">
        <f>(('logg värden'!AD776))/('logg värden'!$AD$1)</f>
        <v>3</v>
      </c>
      <c r="AE776" s="1">
        <f>(('logg värden'!AE776))/('logg värden'!$AE$1)</f>
        <v>1.8</v>
      </c>
      <c r="AF776" s="1">
        <f>(('logg värden'!AF776))/('logg värden'!$AF$1)</f>
        <v>2.8</v>
      </c>
      <c r="AG776" s="1">
        <f>(('logg värden'!AG776))/('logg värden'!$AG$1)</f>
        <v>0</v>
      </c>
      <c r="AH776" s="1">
        <f>(('logg värden'!AH776))/('logg värden'!$AH$1)</f>
        <v>25372</v>
      </c>
      <c r="AI776" s="1">
        <f>(('logg värden'!AI776))/('logg värden'!$AI$1)</f>
        <v>36752</v>
      </c>
      <c r="AJ776" s="1">
        <f>(('logg värden'!AJ776))/('logg värden'!$AJ$1)</f>
        <v>27272.61</v>
      </c>
      <c r="AK776" s="1">
        <f>(('logg värden'!AK776))/('logg värden'!$AK$1)</f>
        <v>5886.24</v>
      </c>
      <c r="AL776" s="1">
        <f t="shared" si="12"/>
        <v>21386.370000000003</v>
      </c>
      <c r="AM776" s="1">
        <f>(('logg värden'!AL776))/('logg värden'!$AL$1)</f>
        <v>21</v>
      </c>
    </row>
    <row r="777" spans="1:39" x14ac:dyDescent="0.2">
      <c r="A777">
        <f>'logg värden'!A777</f>
        <v>44532</v>
      </c>
      <c r="B777">
        <f>'logg värden'!B777</f>
        <v>0.86495370370370372</v>
      </c>
      <c r="C777" s="1">
        <f>(('logg värden'!C777))/('logg värden'!$C$1)</f>
        <v>-5</v>
      </c>
      <c r="D777" s="1">
        <f>(('logg värden'!D777))/('logg värden'!$D$1)</f>
        <v>-3.2</v>
      </c>
      <c r="E777" s="1">
        <f>(('logg värden'!E777))/('logg värden'!$E$1)</f>
        <v>21.7</v>
      </c>
      <c r="F777" s="1">
        <f>(('logg värden'!F777))/('logg värden'!$F$1)</f>
        <v>30</v>
      </c>
      <c r="G777" s="1">
        <f>(('logg värden'!G777))/('logg värden'!$G$1)</f>
        <v>35.299999999999997</v>
      </c>
      <c r="H777" s="1">
        <f>(('logg värden'!H777))/('logg värden'!$H$1)</f>
        <v>34.299999999999997</v>
      </c>
      <c r="I777" s="1">
        <f>(('logg värden'!I777))/('logg värden'!$I$1)</f>
        <v>26.6</v>
      </c>
      <c r="J777" s="1">
        <f>(('logg värden'!J777))/('logg värden'!$J$1)</f>
        <v>32.6</v>
      </c>
      <c r="K777" s="1">
        <f>(('logg värden'!K777))/('logg värden'!$K$1)</f>
        <v>30.8</v>
      </c>
      <c r="L777" s="1">
        <f>(('logg värden'!L777))/('logg värden'!$L$1)</f>
        <v>27.2</v>
      </c>
      <c r="M777" s="1">
        <f>(('logg värden'!M777))/('logg värden'!$M$1)</f>
        <v>8.4</v>
      </c>
      <c r="N777" s="1">
        <f>(('logg värden'!N777))/('logg värden'!$N$1)</f>
        <v>8.1</v>
      </c>
      <c r="O777" s="1">
        <f>(('logg värden'!O777))/('logg värden'!$O$1)</f>
        <v>46.7</v>
      </c>
      <c r="P777" s="1">
        <f>(('logg värden'!P777))/('logg värden'!$P$1)</f>
        <v>46.6</v>
      </c>
      <c r="Q777" s="1">
        <f>(('logg värden'!Q777))/('logg värden'!$Q$1)</f>
        <v>34.700000000000003</v>
      </c>
      <c r="R777" s="1">
        <f>(('logg värden'!R777))/('logg värden'!$R$1)</f>
        <v>87.2</v>
      </c>
      <c r="S777" s="1">
        <f>(('logg värden'!S777))/('logg värden'!$S$1)</f>
        <v>-16.100000000000001</v>
      </c>
      <c r="T777" s="1">
        <f>(('logg värden'!T777))/('logg värden'!$T$1)</f>
        <v>-0.1</v>
      </c>
      <c r="U777" s="1">
        <f>(('logg värden'!U777))/('logg värden'!$U$1)</f>
        <v>22.1</v>
      </c>
      <c r="V777" s="1">
        <f>(('logg värden'!V777))/('logg värden'!$V$1)</f>
        <v>-11.7</v>
      </c>
      <c r="W777" s="1">
        <f>(('logg värden'!W777))/('logg värden'!$W$1)</f>
        <v>207.5</v>
      </c>
      <c r="X777" s="1">
        <f>(('logg värden'!X777))/('logg värden'!$X$1)</f>
        <v>216.8</v>
      </c>
      <c r="Y777" s="1">
        <f>(('logg värden'!Y777))/('logg värden'!$Y$1)</f>
        <v>0</v>
      </c>
      <c r="Z777" s="1">
        <f>(('logg värden'!Z777))/('logg värden'!$Z$1)</f>
        <v>-496.3</v>
      </c>
      <c r="AA777" s="1">
        <f>(('logg värden'!AA777))/('logg värden'!$AA$1)</f>
        <v>93.5</v>
      </c>
      <c r="AB777" s="1">
        <f>(('logg värden'!AB777))/('logg värden'!$AB$1)</f>
        <v>0</v>
      </c>
      <c r="AC777" s="1">
        <f>(('logg värden'!AC777))/('logg värden'!$AC$1)</f>
        <v>0</v>
      </c>
      <c r="AD777" s="1">
        <f>(('logg värden'!AD777))/('logg värden'!$AD$1)</f>
        <v>2.1</v>
      </c>
      <c r="AE777" s="1">
        <f>(('logg värden'!AE777))/('logg värden'!$AE$1)</f>
        <v>1.8</v>
      </c>
      <c r="AF777" s="1">
        <f>(('logg värden'!AF777))/('logg värden'!$AF$1)</f>
        <v>3.5</v>
      </c>
      <c r="AG777" s="1">
        <f>(('logg värden'!AG777))/('logg värden'!$AG$1)</f>
        <v>0</v>
      </c>
      <c r="AH777" s="1">
        <f>(('logg värden'!AH777))/('logg värden'!$AH$1)</f>
        <v>25372</v>
      </c>
      <c r="AI777" s="1">
        <f>(('logg värden'!AI777))/('logg värden'!$AI$1)</f>
        <v>36752</v>
      </c>
      <c r="AJ777" s="1">
        <f>(('logg värden'!AJ777))/('logg värden'!$AJ$1)</f>
        <v>27272.61</v>
      </c>
      <c r="AK777" s="1">
        <f>(('logg värden'!AK777))/('logg värden'!$AK$1)</f>
        <v>5886.24</v>
      </c>
      <c r="AL777" s="1">
        <f t="shared" si="12"/>
        <v>21386.370000000003</v>
      </c>
      <c r="AM777" s="1">
        <f>(('logg värden'!AL777))/('logg värden'!$AL$1)</f>
        <v>21</v>
      </c>
    </row>
    <row r="778" spans="1:39" x14ac:dyDescent="0.2">
      <c r="A778">
        <f>'logg värden'!A778</f>
        <v>44532</v>
      </c>
      <c r="B778">
        <f>'logg värden'!B778</f>
        <v>0.86564814814814817</v>
      </c>
      <c r="C778" s="1">
        <f>(('logg värden'!C778))/('logg värden'!$C$1)</f>
        <v>-5</v>
      </c>
      <c r="D778" s="1">
        <f>(('logg värden'!D778))/('logg värden'!$D$1)</f>
        <v>-3.2</v>
      </c>
      <c r="E778" s="1">
        <f>(('logg värden'!E778))/('logg värden'!$E$1)</f>
        <v>21.7</v>
      </c>
      <c r="F778" s="1">
        <f>(('logg värden'!F778))/('logg värden'!$F$1)</f>
        <v>30</v>
      </c>
      <c r="G778" s="1">
        <f>(('logg värden'!G778))/('logg värden'!$G$1)</f>
        <v>35.299999999999997</v>
      </c>
      <c r="H778" s="1">
        <f>(('logg värden'!H778))/('logg värden'!$H$1)</f>
        <v>34.4</v>
      </c>
      <c r="I778" s="1">
        <f>(('logg värden'!I778))/('logg värden'!$I$1)</f>
        <v>26.6</v>
      </c>
      <c r="J778" s="1">
        <f>(('logg värden'!J778))/('logg värden'!$J$1)</f>
        <v>32.6</v>
      </c>
      <c r="K778" s="1">
        <f>(('logg värden'!K778))/('logg värden'!$K$1)</f>
        <v>30.8</v>
      </c>
      <c r="L778" s="1">
        <f>(('logg värden'!L778))/('logg värden'!$L$1)</f>
        <v>27.2</v>
      </c>
      <c r="M778" s="1">
        <f>(('logg värden'!M778))/('logg värden'!$M$1)</f>
        <v>8.4</v>
      </c>
      <c r="N778" s="1">
        <f>(('logg värden'!N778))/('logg värden'!$N$1)</f>
        <v>8</v>
      </c>
      <c r="O778" s="1">
        <f>(('logg värden'!O778))/('logg värden'!$O$1)</f>
        <v>46.8</v>
      </c>
      <c r="P778" s="1">
        <f>(('logg värden'!P778))/('logg värden'!$P$1)</f>
        <v>46.6</v>
      </c>
      <c r="Q778" s="1">
        <f>(('logg värden'!Q778))/('logg värden'!$Q$1)</f>
        <v>34.6</v>
      </c>
      <c r="R778" s="1">
        <f>(('logg värden'!R778))/('logg värden'!$R$1)</f>
        <v>87.2</v>
      </c>
      <c r="S778" s="1">
        <f>(('logg värden'!S778))/('logg värden'!$S$1)</f>
        <v>-16.100000000000001</v>
      </c>
      <c r="T778" s="1">
        <f>(('logg värden'!T778))/('logg värden'!$T$1)</f>
        <v>-0.1</v>
      </c>
      <c r="U778" s="1">
        <f>(('logg värden'!U778))/('logg värden'!$U$1)</f>
        <v>22.1</v>
      </c>
      <c r="V778" s="1">
        <f>(('logg värden'!V778))/('logg värden'!$V$1)</f>
        <v>-12</v>
      </c>
      <c r="W778" s="1">
        <f>(('logg värden'!W778))/('logg värden'!$W$1)</f>
        <v>205.8</v>
      </c>
      <c r="X778" s="1">
        <f>(('logg värden'!X778))/('logg värden'!$X$1)</f>
        <v>216.8</v>
      </c>
      <c r="Y778" s="1">
        <f>(('logg värden'!Y778))/('logg värden'!$Y$1)</f>
        <v>0</v>
      </c>
      <c r="Z778" s="1">
        <f>(('logg värden'!Z778))/('logg värden'!$Z$1)</f>
        <v>-496.9</v>
      </c>
      <c r="AA778" s="1">
        <f>(('logg värden'!AA778))/('logg värden'!$AA$1)</f>
        <v>93.4</v>
      </c>
      <c r="AB778" s="1">
        <f>(('logg värden'!AB778))/('logg värden'!$AB$1)</f>
        <v>0</v>
      </c>
      <c r="AC778" s="1">
        <f>(('logg värden'!AC778))/('logg värden'!$AC$1)</f>
        <v>0</v>
      </c>
      <c r="AD778" s="1">
        <f>(('logg värden'!AD778))/('logg värden'!$AD$1)</f>
        <v>2.8</v>
      </c>
      <c r="AE778" s="1">
        <f>(('logg värden'!AE778))/('logg värden'!$AE$1)</f>
        <v>2</v>
      </c>
      <c r="AF778" s="1">
        <f>(('logg värden'!AF778))/('logg värden'!$AF$1)</f>
        <v>3.1</v>
      </c>
      <c r="AG778" s="1">
        <f>(('logg värden'!AG778))/('logg värden'!$AG$1)</f>
        <v>0</v>
      </c>
      <c r="AH778" s="1">
        <f>(('logg värden'!AH778))/('logg värden'!$AH$1)</f>
        <v>25372</v>
      </c>
      <c r="AI778" s="1">
        <f>(('logg värden'!AI778))/('logg värden'!$AI$1)</f>
        <v>36752</v>
      </c>
      <c r="AJ778" s="1">
        <f>(('logg värden'!AJ778))/('logg värden'!$AJ$1)</f>
        <v>27272.61</v>
      </c>
      <c r="AK778" s="1">
        <f>(('logg värden'!AK778))/('logg värden'!$AK$1)</f>
        <v>5886.24</v>
      </c>
      <c r="AL778" s="1">
        <f t="shared" si="12"/>
        <v>21386.370000000003</v>
      </c>
      <c r="AM778" s="1">
        <f>(('logg värden'!AL778))/('logg värden'!$AL$1)</f>
        <v>21</v>
      </c>
    </row>
    <row r="779" spans="1:39" x14ac:dyDescent="0.2">
      <c r="A779">
        <f>'logg värden'!A779</f>
        <v>44532</v>
      </c>
      <c r="B779">
        <f>'logg värden'!B779</f>
        <v>0.86634259259259261</v>
      </c>
      <c r="C779" s="1">
        <f>(('logg värden'!C779))/('logg värden'!$C$1)</f>
        <v>-5</v>
      </c>
      <c r="D779" s="1">
        <f>(('logg värden'!D779))/('logg värden'!$D$1)</f>
        <v>-3.2</v>
      </c>
      <c r="E779" s="1">
        <f>(('logg värden'!E779))/('logg värden'!$E$1)</f>
        <v>21.8</v>
      </c>
      <c r="F779" s="1">
        <f>(('logg värden'!F779))/('logg värden'!$F$1)</f>
        <v>30</v>
      </c>
      <c r="G779" s="1">
        <f>(('logg värden'!G779))/('logg värden'!$G$1)</f>
        <v>35.299999999999997</v>
      </c>
      <c r="H779" s="1">
        <f>(('logg värden'!H779))/('logg värden'!$H$1)</f>
        <v>34.4</v>
      </c>
      <c r="I779" s="1">
        <f>(('logg värden'!I779))/('logg värden'!$I$1)</f>
        <v>26.7</v>
      </c>
      <c r="J779" s="1">
        <f>(('logg värden'!J779))/('logg värden'!$J$1)</f>
        <v>32.6</v>
      </c>
      <c r="K779" s="1">
        <f>(('logg värden'!K779))/('logg värden'!$K$1)</f>
        <v>30.8</v>
      </c>
      <c r="L779" s="1">
        <f>(('logg värden'!L779))/('logg värden'!$L$1)</f>
        <v>27.2</v>
      </c>
      <c r="M779" s="1">
        <f>(('logg värden'!M779))/('logg värden'!$M$1)</f>
        <v>8.4</v>
      </c>
      <c r="N779" s="1">
        <f>(('logg värden'!N779))/('logg värden'!$N$1)</f>
        <v>8</v>
      </c>
      <c r="O779" s="1">
        <f>(('logg värden'!O779))/('logg värden'!$O$1)</f>
        <v>46.7</v>
      </c>
      <c r="P779" s="1">
        <f>(('logg värden'!P779))/('logg värden'!$P$1)</f>
        <v>46.7</v>
      </c>
      <c r="Q779" s="1">
        <f>(('logg värden'!Q779))/('logg värden'!$Q$1)</f>
        <v>34.700000000000003</v>
      </c>
      <c r="R779" s="1">
        <f>(('logg värden'!R779))/('logg värden'!$R$1)</f>
        <v>87.2</v>
      </c>
      <c r="S779" s="1">
        <f>(('logg värden'!S779))/('logg värden'!$S$1)</f>
        <v>-16.2</v>
      </c>
      <c r="T779" s="1">
        <f>(('logg värden'!T779))/('logg värden'!$T$1)</f>
        <v>-0.1</v>
      </c>
      <c r="U779" s="1">
        <f>(('logg värden'!U779))/('logg värden'!$U$1)</f>
        <v>22.1</v>
      </c>
      <c r="V779" s="1">
        <f>(('logg värden'!V779))/('logg värden'!$V$1)</f>
        <v>-12</v>
      </c>
      <c r="W779" s="1">
        <f>(('logg värden'!W779))/('logg värden'!$W$1)</f>
        <v>205.5</v>
      </c>
      <c r="X779" s="1">
        <f>(('logg värden'!X779))/('logg värden'!$X$1)</f>
        <v>216.8</v>
      </c>
      <c r="Y779" s="1">
        <f>(('logg värden'!Y779))/('logg värden'!$Y$1)</f>
        <v>0</v>
      </c>
      <c r="Z779" s="1">
        <f>(('logg värden'!Z779))/('logg värden'!$Z$1)</f>
        <v>-497.6</v>
      </c>
      <c r="AA779" s="1">
        <f>(('logg värden'!AA779))/('logg värden'!$AA$1)</f>
        <v>93.4</v>
      </c>
      <c r="AB779" s="1">
        <f>(('logg värden'!AB779))/('logg värden'!$AB$1)</f>
        <v>0</v>
      </c>
      <c r="AC779" s="1">
        <f>(('logg värden'!AC779))/('logg värden'!$AC$1)</f>
        <v>0</v>
      </c>
      <c r="AD779" s="1">
        <f>(('logg värden'!AD779))/('logg värden'!$AD$1)</f>
        <v>2.8</v>
      </c>
      <c r="AE779" s="1">
        <f>(('logg värden'!AE779))/('logg värden'!$AE$1)</f>
        <v>1.8</v>
      </c>
      <c r="AF779" s="1">
        <f>(('logg värden'!AF779))/('logg värden'!$AF$1)</f>
        <v>3.1</v>
      </c>
      <c r="AG779" s="1">
        <f>(('logg värden'!AG779))/('logg värden'!$AG$1)</f>
        <v>0</v>
      </c>
      <c r="AH779" s="1">
        <f>(('logg värden'!AH779))/('logg värden'!$AH$1)</f>
        <v>25372</v>
      </c>
      <c r="AI779" s="1">
        <f>(('logg värden'!AI779))/('logg värden'!$AI$1)</f>
        <v>36752</v>
      </c>
      <c r="AJ779" s="1">
        <f>(('logg värden'!AJ779))/('logg värden'!$AJ$1)</f>
        <v>27272.61</v>
      </c>
      <c r="AK779" s="1">
        <f>(('logg värden'!AK779))/('logg värden'!$AK$1)</f>
        <v>5886.24</v>
      </c>
      <c r="AL779" s="1">
        <f t="shared" si="12"/>
        <v>21386.370000000003</v>
      </c>
      <c r="AM779" s="1">
        <f>(('logg värden'!AL779))/('logg värden'!$AL$1)</f>
        <v>20</v>
      </c>
    </row>
    <row r="780" spans="1:39" x14ac:dyDescent="0.2">
      <c r="A780">
        <f>'logg värden'!A780</f>
        <v>44532</v>
      </c>
      <c r="B780">
        <f>'logg värden'!B780</f>
        <v>0.86703703703703694</v>
      </c>
      <c r="C780" s="1">
        <f>(('logg värden'!C780))/('logg värden'!$C$1)</f>
        <v>-5</v>
      </c>
      <c r="D780" s="1">
        <f>(('logg värden'!D780))/('logg värden'!$D$1)</f>
        <v>-3.2</v>
      </c>
      <c r="E780" s="1">
        <f>(('logg värden'!E780))/('logg värden'!$E$1)</f>
        <v>21.7</v>
      </c>
      <c r="F780" s="1">
        <f>(('logg värden'!F780))/('logg värden'!$F$1)</f>
        <v>30</v>
      </c>
      <c r="G780" s="1">
        <f>(('logg värden'!G780))/('logg värden'!$G$1)</f>
        <v>35.299999999999997</v>
      </c>
      <c r="H780" s="1">
        <f>(('logg värden'!H780))/('logg värden'!$H$1)</f>
        <v>34.4</v>
      </c>
      <c r="I780" s="1">
        <f>(('logg värden'!I780))/('logg värden'!$I$1)</f>
        <v>26.7</v>
      </c>
      <c r="J780" s="1">
        <f>(('logg värden'!J780))/('logg värden'!$J$1)</f>
        <v>32.6</v>
      </c>
      <c r="K780" s="1">
        <f>(('logg värden'!K780))/('logg värden'!$K$1)</f>
        <v>30.9</v>
      </c>
      <c r="L780" s="1">
        <f>(('logg värden'!L780))/('logg värden'!$L$1)</f>
        <v>27.2</v>
      </c>
      <c r="M780" s="1">
        <f>(('logg värden'!M780))/('logg värden'!$M$1)</f>
        <v>8.4</v>
      </c>
      <c r="N780" s="1">
        <f>(('logg värden'!N780))/('logg värden'!$N$1)</f>
        <v>8</v>
      </c>
      <c r="O780" s="1">
        <f>(('logg värden'!O780))/('logg värden'!$O$1)</f>
        <v>46.7</v>
      </c>
      <c r="P780" s="1">
        <f>(('logg värden'!P780))/('logg värden'!$P$1)</f>
        <v>46.6</v>
      </c>
      <c r="Q780" s="1">
        <f>(('logg värden'!Q780))/('logg värden'!$Q$1)</f>
        <v>34.700000000000003</v>
      </c>
      <c r="R780" s="1">
        <f>(('logg värden'!R780))/('logg värden'!$R$1)</f>
        <v>87.2</v>
      </c>
      <c r="S780" s="1">
        <f>(('logg värden'!S780))/('logg värden'!$S$1)</f>
        <v>-16.100000000000001</v>
      </c>
      <c r="T780" s="1">
        <f>(('logg värden'!T780))/('logg värden'!$T$1)</f>
        <v>-0.1</v>
      </c>
      <c r="U780" s="1">
        <f>(('logg värden'!U780))/('logg värden'!$U$1)</f>
        <v>22.1</v>
      </c>
      <c r="V780" s="1">
        <f>(('logg värden'!V780))/('logg värden'!$V$1)</f>
        <v>-12.1</v>
      </c>
      <c r="W780" s="1">
        <f>(('logg värden'!W780))/('logg värden'!$W$1)</f>
        <v>204.4</v>
      </c>
      <c r="X780" s="1">
        <f>(('logg värden'!X780))/('logg värden'!$X$1)</f>
        <v>216.8</v>
      </c>
      <c r="Y780" s="1">
        <f>(('logg värden'!Y780))/('logg värden'!$Y$1)</f>
        <v>0</v>
      </c>
      <c r="Z780" s="1">
        <f>(('logg värden'!Z780))/('logg värden'!$Z$1)</f>
        <v>-498.2</v>
      </c>
      <c r="AA780" s="1">
        <f>(('logg värden'!AA780))/('logg värden'!$AA$1)</f>
        <v>93.4</v>
      </c>
      <c r="AB780" s="1">
        <f>(('logg värden'!AB780))/('logg värden'!$AB$1)</f>
        <v>0</v>
      </c>
      <c r="AC780" s="1">
        <f>(('logg värden'!AC780))/('logg värden'!$AC$1)</f>
        <v>0</v>
      </c>
      <c r="AD780" s="1">
        <f>(('logg värden'!AD780))/('logg värden'!$AD$1)</f>
        <v>2.8</v>
      </c>
      <c r="AE780" s="1">
        <f>(('logg värden'!AE780))/('logg värden'!$AE$1)</f>
        <v>2.4</v>
      </c>
      <c r="AF780" s="1">
        <f>(('logg värden'!AF780))/('logg värden'!$AF$1)</f>
        <v>3.3</v>
      </c>
      <c r="AG780" s="1">
        <f>(('logg värden'!AG780))/('logg värden'!$AG$1)</f>
        <v>0</v>
      </c>
      <c r="AH780" s="1">
        <f>(('logg värden'!AH780))/('logg värden'!$AH$1)</f>
        <v>25372</v>
      </c>
      <c r="AI780" s="1">
        <f>(('logg värden'!AI780))/('logg värden'!$AI$1)</f>
        <v>36752</v>
      </c>
      <c r="AJ780" s="1">
        <f>(('logg värden'!AJ780))/('logg värden'!$AJ$1)</f>
        <v>27272.61</v>
      </c>
      <c r="AK780" s="1">
        <f>(('logg värden'!AK780))/('logg värden'!$AK$1)</f>
        <v>5886.24</v>
      </c>
      <c r="AL780" s="1">
        <f t="shared" si="12"/>
        <v>21386.370000000003</v>
      </c>
      <c r="AM780" s="1">
        <f>(('logg värden'!AL780))/('logg värden'!$AL$1)</f>
        <v>20</v>
      </c>
    </row>
    <row r="781" spans="1:39" x14ac:dyDescent="0.2">
      <c r="A781">
        <f>'logg värden'!A781</f>
        <v>44532</v>
      </c>
      <c r="B781">
        <f>'logg värden'!B781</f>
        <v>0.86773148148148149</v>
      </c>
      <c r="C781" s="1">
        <f>(('logg värden'!C781))/('logg värden'!$C$1)</f>
        <v>-5</v>
      </c>
      <c r="D781" s="1">
        <f>(('logg värden'!D781))/('logg värden'!$D$1)</f>
        <v>-3.2</v>
      </c>
      <c r="E781" s="1">
        <f>(('logg värden'!E781))/('logg värden'!$E$1)</f>
        <v>21.7</v>
      </c>
      <c r="F781" s="1">
        <f>(('logg värden'!F781))/('logg värden'!$F$1)</f>
        <v>30</v>
      </c>
      <c r="G781" s="1">
        <f>(('logg värden'!G781))/('logg värden'!$G$1)</f>
        <v>35.299999999999997</v>
      </c>
      <c r="H781" s="1">
        <f>(('logg värden'!H781))/('logg värden'!$H$1)</f>
        <v>34.5</v>
      </c>
      <c r="I781" s="1">
        <f>(('logg värden'!I781))/('logg värden'!$I$1)</f>
        <v>26.7</v>
      </c>
      <c r="J781" s="1">
        <f>(('logg värden'!J781))/('logg värden'!$J$1)</f>
        <v>32.6</v>
      </c>
      <c r="K781" s="1">
        <f>(('logg värden'!K781))/('logg värden'!$K$1)</f>
        <v>30.9</v>
      </c>
      <c r="L781" s="1">
        <f>(('logg värden'!L781))/('logg värden'!$L$1)</f>
        <v>27.2</v>
      </c>
      <c r="M781" s="1">
        <f>(('logg värden'!M781))/('logg värden'!$M$1)</f>
        <v>8.4</v>
      </c>
      <c r="N781" s="1">
        <f>(('logg värden'!N781))/('logg värden'!$N$1)</f>
        <v>8</v>
      </c>
      <c r="O781" s="1">
        <f>(('logg värden'!O781))/('logg värden'!$O$1)</f>
        <v>46.7</v>
      </c>
      <c r="P781" s="1">
        <f>(('logg värden'!P781))/('logg värden'!$P$1)</f>
        <v>46.6</v>
      </c>
      <c r="Q781" s="1">
        <f>(('logg värden'!Q781))/('logg värden'!$Q$1)</f>
        <v>34.700000000000003</v>
      </c>
      <c r="R781" s="1">
        <f>(('logg värden'!R781))/('logg värden'!$R$1)</f>
        <v>87.2</v>
      </c>
      <c r="S781" s="1">
        <f>(('logg värden'!S781))/('logg värden'!$S$1)</f>
        <v>-16.2</v>
      </c>
      <c r="T781" s="1">
        <f>(('logg värden'!T781))/('logg värden'!$T$1)</f>
        <v>-0.3</v>
      </c>
      <c r="U781" s="1">
        <f>(('logg värden'!U781))/('logg värden'!$U$1)</f>
        <v>22.1</v>
      </c>
      <c r="V781" s="1">
        <f>(('logg värden'!V781))/('logg värden'!$V$1)</f>
        <v>-12.1</v>
      </c>
      <c r="W781" s="1">
        <f>(('logg värden'!W781))/('logg värden'!$W$1)</f>
        <v>204.6</v>
      </c>
      <c r="X781" s="1">
        <f>(('logg värden'!X781))/('logg värden'!$X$1)</f>
        <v>216.8</v>
      </c>
      <c r="Y781" s="1">
        <f>(('logg värden'!Y781))/('logg värden'!$Y$1)</f>
        <v>0</v>
      </c>
      <c r="Z781" s="1">
        <f>(('logg värden'!Z781))/('logg värden'!$Z$1)</f>
        <v>-498.8</v>
      </c>
      <c r="AA781" s="1">
        <f>(('logg värden'!AA781))/('logg värden'!$AA$1)</f>
        <v>93.5</v>
      </c>
      <c r="AB781" s="1">
        <f>(('logg värden'!AB781))/('logg värden'!$AB$1)</f>
        <v>0</v>
      </c>
      <c r="AC781" s="1">
        <f>(('logg värden'!AC781))/('logg värden'!$AC$1)</f>
        <v>0</v>
      </c>
      <c r="AD781" s="1">
        <f>(('logg värden'!AD781))/('logg värden'!$AD$1)</f>
        <v>2.6</v>
      </c>
      <c r="AE781" s="1">
        <f>(('logg värden'!AE781))/('logg värden'!$AE$1)</f>
        <v>2.4</v>
      </c>
      <c r="AF781" s="1">
        <f>(('logg värden'!AF781))/('logg värden'!$AF$1)</f>
        <v>3.5</v>
      </c>
      <c r="AG781" s="1">
        <f>(('logg värden'!AG781))/('logg värden'!$AG$1)</f>
        <v>0</v>
      </c>
      <c r="AH781" s="1">
        <f>(('logg värden'!AH781))/('logg värden'!$AH$1)</f>
        <v>25372</v>
      </c>
      <c r="AI781" s="1">
        <f>(('logg värden'!AI781))/('logg värden'!$AI$1)</f>
        <v>36752</v>
      </c>
      <c r="AJ781" s="1">
        <f>(('logg värden'!AJ781))/('logg värden'!$AJ$1)</f>
        <v>27272.61</v>
      </c>
      <c r="AK781" s="1">
        <f>(('logg värden'!AK781))/('logg värden'!$AK$1)</f>
        <v>5886.24</v>
      </c>
      <c r="AL781" s="1">
        <f t="shared" si="12"/>
        <v>21386.370000000003</v>
      </c>
      <c r="AM781" s="1">
        <f>(('logg värden'!AL781))/('logg värden'!$AL$1)</f>
        <v>19</v>
      </c>
    </row>
    <row r="782" spans="1:39" x14ac:dyDescent="0.2">
      <c r="A782">
        <f>'logg värden'!A782</f>
        <v>44532</v>
      </c>
      <c r="B782">
        <f>'logg värden'!B782</f>
        <v>0.86842592592592593</v>
      </c>
      <c r="C782" s="1">
        <f>(('logg värden'!C782))/('logg värden'!$C$1)</f>
        <v>-5.0999999999999996</v>
      </c>
      <c r="D782" s="1">
        <f>(('logg värden'!D782))/('logg värden'!$D$1)</f>
        <v>-3.2</v>
      </c>
      <c r="E782" s="1">
        <f>(('logg värden'!E782))/('logg värden'!$E$1)</f>
        <v>21.7</v>
      </c>
      <c r="F782" s="1">
        <f>(('logg värden'!F782))/('logg värden'!$F$1)</f>
        <v>30</v>
      </c>
      <c r="G782" s="1">
        <f>(('logg värden'!G782))/('logg värden'!$G$1)</f>
        <v>35.299999999999997</v>
      </c>
      <c r="H782" s="1">
        <f>(('logg värden'!H782))/('logg värden'!$H$1)</f>
        <v>34.5</v>
      </c>
      <c r="I782" s="1">
        <f>(('logg värden'!I782))/('logg värden'!$I$1)</f>
        <v>26.8</v>
      </c>
      <c r="J782" s="1">
        <f>(('logg värden'!J782))/('logg värden'!$J$1)</f>
        <v>32.6</v>
      </c>
      <c r="K782" s="1">
        <f>(('logg värden'!K782))/('logg värden'!$K$1)</f>
        <v>30.9</v>
      </c>
      <c r="L782" s="1">
        <f>(('logg värden'!L782))/('logg värden'!$L$1)</f>
        <v>27.2</v>
      </c>
      <c r="M782" s="1">
        <f>(('logg värden'!M782))/('logg värden'!$M$1)</f>
        <v>8.5</v>
      </c>
      <c r="N782" s="1">
        <f>(('logg värden'!N782))/('logg värden'!$N$1)</f>
        <v>8.1</v>
      </c>
      <c r="O782" s="1">
        <f>(('logg värden'!O782))/('logg värden'!$O$1)</f>
        <v>46.8</v>
      </c>
      <c r="P782" s="1">
        <f>(('logg värden'!P782))/('logg värden'!$P$1)</f>
        <v>46.6</v>
      </c>
      <c r="Q782" s="1">
        <f>(('logg värden'!Q782))/('logg värden'!$Q$1)</f>
        <v>34.9</v>
      </c>
      <c r="R782" s="1">
        <f>(('logg värden'!R782))/('logg värden'!$R$1)</f>
        <v>87.5</v>
      </c>
      <c r="S782" s="1">
        <f>(('logg värden'!S782))/('logg värden'!$S$1)</f>
        <v>-16.2</v>
      </c>
      <c r="T782" s="1">
        <f>(('logg värden'!T782))/('logg värden'!$T$1)</f>
        <v>-0.3</v>
      </c>
      <c r="U782" s="1">
        <f>(('logg värden'!U782))/('logg värden'!$U$1)</f>
        <v>22.1</v>
      </c>
      <c r="V782" s="1">
        <f>(('logg värden'!V782))/('logg värden'!$V$1)</f>
        <v>-12.3</v>
      </c>
      <c r="W782" s="1">
        <f>(('logg värden'!W782))/('logg värden'!$W$1)</f>
        <v>201.2</v>
      </c>
      <c r="X782" s="1">
        <f>(('logg värden'!X782))/('logg värden'!$X$1)</f>
        <v>216.8</v>
      </c>
      <c r="Y782" s="1">
        <f>(('logg värden'!Y782))/('logg värden'!$Y$1)</f>
        <v>0</v>
      </c>
      <c r="Z782" s="1">
        <f>(('logg värden'!Z782))/('logg värden'!$Z$1)</f>
        <v>-499.4</v>
      </c>
      <c r="AA782" s="1">
        <f>(('logg värden'!AA782))/('logg värden'!$AA$1)</f>
        <v>93.4</v>
      </c>
      <c r="AB782" s="1">
        <f>(('logg värden'!AB782))/('logg värden'!$AB$1)</f>
        <v>0</v>
      </c>
      <c r="AC782" s="1">
        <f>(('logg värden'!AC782))/('logg värden'!$AC$1)</f>
        <v>0</v>
      </c>
      <c r="AD782" s="1">
        <f>(('logg värden'!AD782))/('logg värden'!$AD$1)</f>
        <v>2.2999999999999998</v>
      </c>
      <c r="AE782" s="1">
        <f>(('logg värden'!AE782))/('logg värden'!$AE$1)</f>
        <v>1.6</v>
      </c>
      <c r="AF782" s="1">
        <f>(('logg värden'!AF782))/('logg värden'!$AF$1)</f>
        <v>3.3</v>
      </c>
      <c r="AG782" s="1">
        <f>(('logg värden'!AG782))/('logg värden'!$AG$1)</f>
        <v>0</v>
      </c>
      <c r="AH782" s="1">
        <f>(('logg värden'!AH782))/('logg värden'!$AH$1)</f>
        <v>25372</v>
      </c>
      <c r="AI782" s="1">
        <f>(('logg värden'!AI782))/('logg värden'!$AI$1)</f>
        <v>36752</v>
      </c>
      <c r="AJ782" s="1">
        <f>(('logg värden'!AJ782))/('logg värden'!$AJ$1)</f>
        <v>27272.61</v>
      </c>
      <c r="AK782" s="1">
        <f>(('logg värden'!AK782))/('logg värden'!$AK$1)</f>
        <v>5886.24</v>
      </c>
      <c r="AL782" s="1">
        <f t="shared" si="12"/>
        <v>21386.370000000003</v>
      </c>
      <c r="AM782" s="1">
        <f>(('logg värden'!AL782))/('logg värden'!$AL$1)</f>
        <v>19</v>
      </c>
    </row>
    <row r="783" spans="1:39" x14ac:dyDescent="0.2">
      <c r="A783">
        <f>'logg värden'!A783</f>
        <v>44532</v>
      </c>
      <c r="B783">
        <f>'logg värden'!B783</f>
        <v>0.86912037037037038</v>
      </c>
      <c r="C783" s="1">
        <f>(('logg värden'!C783))/('logg värden'!$C$1)</f>
        <v>-5.2</v>
      </c>
      <c r="D783" s="1">
        <f>(('logg värden'!D783))/('logg värden'!$D$1)</f>
        <v>-3.2</v>
      </c>
      <c r="E783" s="1">
        <f>(('logg värden'!E783))/('logg värden'!$E$1)</f>
        <v>21.8</v>
      </c>
      <c r="F783" s="1">
        <f>(('logg värden'!F783))/('logg värden'!$F$1)</f>
        <v>30</v>
      </c>
      <c r="G783" s="1">
        <f>(('logg värden'!G783))/('logg värden'!$G$1)</f>
        <v>35.299999999999997</v>
      </c>
      <c r="H783" s="1">
        <f>(('logg värden'!H783))/('logg värden'!$H$1)</f>
        <v>34.5</v>
      </c>
      <c r="I783" s="1">
        <f>(('logg värden'!I783))/('logg värden'!$I$1)</f>
        <v>26.8</v>
      </c>
      <c r="J783" s="1">
        <f>(('logg värden'!J783))/('logg värden'!$J$1)</f>
        <v>32.6</v>
      </c>
      <c r="K783" s="1">
        <f>(('logg värden'!K783))/('logg värden'!$K$1)</f>
        <v>30.9</v>
      </c>
      <c r="L783" s="1">
        <f>(('logg värden'!L783))/('logg värden'!$L$1)</f>
        <v>27.2</v>
      </c>
      <c r="M783" s="1">
        <f>(('logg värden'!M783))/('logg värden'!$M$1)</f>
        <v>8.5</v>
      </c>
      <c r="N783" s="1">
        <f>(('logg värden'!N783))/('logg värden'!$N$1)</f>
        <v>8.1</v>
      </c>
      <c r="O783" s="1">
        <f>(('logg värden'!O783))/('logg värden'!$O$1)</f>
        <v>46.7</v>
      </c>
      <c r="P783" s="1">
        <f>(('logg värden'!P783))/('logg värden'!$P$1)</f>
        <v>46.6</v>
      </c>
      <c r="Q783" s="1">
        <f>(('logg värden'!Q783))/('logg värden'!$Q$1)</f>
        <v>34.9</v>
      </c>
      <c r="R783" s="1">
        <f>(('logg värden'!R783))/('logg värden'!$R$1)</f>
        <v>87.5</v>
      </c>
      <c r="S783" s="1">
        <f>(('logg värden'!S783))/('logg värden'!$S$1)</f>
        <v>-16.2</v>
      </c>
      <c r="T783" s="1">
        <f>(('logg värden'!T783))/('logg värden'!$T$1)</f>
        <v>-0.3</v>
      </c>
      <c r="U783" s="1">
        <f>(('logg värden'!U783))/('logg värden'!$U$1)</f>
        <v>22.2</v>
      </c>
      <c r="V783" s="1">
        <f>(('logg värden'!V783))/('logg värden'!$V$1)</f>
        <v>-12.4</v>
      </c>
      <c r="W783" s="1">
        <f>(('logg värden'!W783))/('logg värden'!$W$1)</f>
        <v>200.7</v>
      </c>
      <c r="X783" s="1">
        <f>(('logg värden'!X783))/('logg värden'!$X$1)</f>
        <v>216.8</v>
      </c>
      <c r="Y783" s="1">
        <f>(('logg värden'!Y783))/('logg värden'!$Y$1)</f>
        <v>0</v>
      </c>
      <c r="Z783" s="1">
        <f>(('logg värden'!Z783))/('logg värden'!$Z$1)</f>
        <v>-499.8</v>
      </c>
      <c r="AA783" s="1">
        <f>(('logg värden'!AA783))/('logg värden'!$AA$1)</f>
        <v>93.5</v>
      </c>
      <c r="AB783" s="1">
        <f>(('logg värden'!AB783))/('logg värden'!$AB$1)</f>
        <v>0</v>
      </c>
      <c r="AC783" s="1">
        <f>(('logg värden'!AC783))/('logg värden'!$AC$1)</f>
        <v>0</v>
      </c>
      <c r="AD783" s="1">
        <f>(('logg värden'!AD783))/('logg värden'!$AD$1)</f>
        <v>2.5</v>
      </c>
      <c r="AE783" s="1">
        <f>(('logg värden'!AE783))/('logg värden'!$AE$1)</f>
        <v>1.7</v>
      </c>
      <c r="AF783" s="1">
        <f>(('logg värden'!AF783))/('logg värden'!$AF$1)</f>
        <v>4</v>
      </c>
      <c r="AG783" s="1">
        <f>(('logg värden'!AG783))/('logg värden'!$AG$1)</f>
        <v>0</v>
      </c>
      <c r="AH783" s="1">
        <f>(('logg värden'!AH783))/('logg värden'!$AH$1)</f>
        <v>25372</v>
      </c>
      <c r="AI783" s="1">
        <f>(('logg värden'!AI783))/('logg värden'!$AI$1)</f>
        <v>36752</v>
      </c>
      <c r="AJ783" s="1">
        <f>(('logg värden'!AJ783))/('logg värden'!$AJ$1)</f>
        <v>27272.61</v>
      </c>
      <c r="AK783" s="1">
        <f>(('logg värden'!AK783))/('logg värden'!$AK$1)</f>
        <v>5886.24</v>
      </c>
      <c r="AL783" s="1">
        <f t="shared" si="12"/>
        <v>21386.370000000003</v>
      </c>
      <c r="AM783" s="1">
        <f>(('logg värden'!AL783))/('logg värden'!$AL$1)</f>
        <v>19</v>
      </c>
    </row>
    <row r="784" spans="1:39" x14ac:dyDescent="0.2">
      <c r="A784">
        <f>'logg värden'!A784</f>
        <v>44532</v>
      </c>
      <c r="B784">
        <f>'logg värden'!B784</f>
        <v>0.86981481481481471</v>
      </c>
      <c r="C784" s="1">
        <f>(('logg värden'!C784))/('logg värden'!$C$1)</f>
        <v>-5.2</v>
      </c>
      <c r="D784" s="1">
        <f>(('logg värden'!D784))/('logg värden'!$D$1)</f>
        <v>-3.2</v>
      </c>
      <c r="E784" s="1">
        <f>(('logg värden'!E784))/('logg värden'!$E$1)</f>
        <v>21.7</v>
      </c>
      <c r="F784" s="1">
        <f>(('logg värden'!F784))/('logg värden'!$F$1)</f>
        <v>30</v>
      </c>
      <c r="G784" s="1">
        <f>(('logg värden'!G784))/('logg värden'!$G$1)</f>
        <v>35.299999999999997</v>
      </c>
      <c r="H784" s="1">
        <f>(('logg värden'!H784))/('logg värden'!$H$1)</f>
        <v>34.6</v>
      </c>
      <c r="I784" s="1">
        <f>(('logg värden'!I784))/('logg värden'!$I$1)</f>
        <v>26.8</v>
      </c>
      <c r="J784" s="1">
        <f>(('logg värden'!J784))/('logg värden'!$J$1)</f>
        <v>32.6</v>
      </c>
      <c r="K784" s="1">
        <f>(('logg värden'!K784))/('logg värden'!$K$1)</f>
        <v>30.9</v>
      </c>
      <c r="L784" s="1">
        <f>(('logg värden'!L784))/('logg värden'!$L$1)</f>
        <v>27.3</v>
      </c>
      <c r="M784" s="1">
        <f>(('logg värden'!M784))/('logg värden'!$M$1)</f>
        <v>8.5</v>
      </c>
      <c r="N784" s="1">
        <f>(('logg värden'!N784))/('logg värden'!$N$1)</f>
        <v>8.1</v>
      </c>
      <c r="O784" s="1">
        <f>(('logg värden'!O784))/('logg värden'!$O$1)</f>
        <v>46.7</v>
      </c>
      <c r="P784" s="1">
        <f>(('logg värden'!P784))/('logg värden'!$P$1)</f>
        <v>46.6</v>
      </c>
      <c r="Q784" s="1">
        <f>(('logg värden'!Q784))/('logg värden'!$Q$1)</f>
        <v>34.9</v>
      </c>
      <c r="R784" s="1">
        <f>(('logg värden'!R784))/('logg värden'!$R$1)</f>
        <v>87.5</v>
      </c>
      <c r="S784" s="1">
        <f>(('logg värden'!S784))/('logg värden'!$S$1)</f>
        <v>-16.2</v>
      </c>
      <c r="T784" s="1">
        <f>(('logg värden'!T784))/('logg värden'!$T$1)</f>
        <v>-0.4</v>
      </c>
      <c r="U784" s="1">
        <f>(('logg värden'!U784))/('logg värden'!$U$1)</f>
        <v>22.2</v>
      </c>
      <c r="V784" s="1">
        <f>(('logg värden'!V784))/('logg värden'!$V$1)</f>
        <v>-12.4</v>
      </c>
      <c r="W784" s="1">
        <f>(('logg värden'!W784))/('logg värden'!$W$1)</f>
        <v>202.3</v>
      </c>
      <c r="X784" s="1">
        <f>(('logg värden'!X784))/('logg värden'!$X$1)</f>
        <v>216.8</v>
      </c>
      <c r="Y784" s="1">
        <f>(('logg värden'!Y784))/('logg värden'!$Y$1)</f>
        <v>0</v>
      </c>
      <c r="Z784" s="1">
        <f>(('logg värden'!Z784))/('logg värden'!$Z$1)</f>
        <v>-500.2</v>
      </c>
      <c r="AA784" s="1">
        <f>(('logg värden'!AA784))/('logg värden'!$AA$1)</f>
        <v>93.4</v>
      </c>
      <c r="AB784" s="1">
        <f>(('logg värden'!AB784))/('logg värden'!$AB$1)</f>
        <v>0</v>
      </c>
      <c r="AC784" s="1">
        <f>(('logg värden'!AC784))/('logg värden'!$AC$1)</f>
        <v>0</v>
      </c>
      <c r="AD784" s="1">
        <f>(('logg värden'!AD784))/('logg värden'!$AD$1)</f>
        <v>2.1</v>
      </c>
      <c r="AE784" s="1">
        <f>(('logg värden'!AE784))/('logg värden'!$AE$1)</f>
        <v>2.1</v>
      </c>
      <c r="AF784" s="1">
        <f>(('logg värden'!AF784))/('logg värden'!$AF$1)</f>
        <v>2.9</v>
      </c>
      <c r="AG784" s="1">
        <f>(('logg värden'!AG784))/('logg värden'!$AG$1)</f>
        <v>0</v>
      </c>
      <c r="AH784" s="1">
        <f>(('logg värden'!AH784))/('logg värden'!$AH$1)</f>
        <v>25372</v>
      </c>
      <c r="AI784" s="1">
        <f>(('logg värden'!AI784))/('logg värden'!$AI$1)</f>
        <v>36752</v>
      </c>
      <c r="AJ784" s="1">
        <f>(('logg värden'!AJ784))/('logg värden'!$AJ$1)</f>
        <v>27272.61</v>
      </c>
      <c r="AK784" s="1">
        <f>(('logg värden'!AK784))/('logg värden'!$AK$1)</f>
        <v>5886.24</v>
      </c>
      <c r="AL784" s="1">
        <f t="shared" si="12"/>
        <v>21386.370000000003</v>
      </c>
      <c r="AM784" s="1">
        <f>(('logg värden'!AL784))/('logg värden'!$AL$1)</f>
        <v>18</v>
      </c>
    </row>
    <row r="785" spans="1:39" x14ac:dyDescent="0.2">
      <c r="A785">
        <f>'logg värden'!A785</f>
        <v>44532</v>
      </c>
      <c r="B785">
        <f>'logg värden'!B785</f>
        <v>0.87050925925925926</v>
      </c>
      <c r="C785" s="1">
        <f>(('logg värden'!C785))/('logg värden'!$C$1)</f>
        <v>-5.2</v>
      </c>
      <c r="D785" s="1">
        <f>(('logg värden'!D785))/('logg värden'!$D$1)</f>
        <v>-3.2</v>
      </c>
      <c r="E785" s="1">
        <f>(('logg värden'!E785))/('logg värden'!$E$1)</f>
        <v>21.7</v>
      </c>
      <c r="F785" s="1">
        <f>(('logg värden'!F785))/('logg värden'!$F$1)</f>
        <v>30</v>
      </c>
      <c r="G785" s="1">
        <f>(('logg värden'!G785))/('logg värden'!$G$1)</f>
        <v>35.299999999999997</v>
      </c>
      <c r="H785" s="1">
        <f>(('logg värden'!H785))/('logg värden'!$H$1)</f>
        <v>34.700000000000003</v>
      </c>
      <c r="I785" s="1">
        <f>(('logg värden'!I785))/('logg värden'!$I$1)</f>
        <v>26.8</v>
      </c>
      <c r="J785" s="1">
        <f>(('logg värden'!J785))/('logg värden'!$J$1)</f>
        <v>32.700000000000003</v>
      </c>
      <c r="K785" s="1">
        <f>(('logg värden'!K785))/('logg värden'!$K$1)</f>
        <v>30.9</v>
      </c>
      <c r="L785" s="1">
        <f>(('logg värden'!L785))/('logg värden'!$L$1)</f>
        <v>27.3</v>
      </c>
      <c r="M785" s="1">
        <f>(('logg värden'!M785))/('logg värden'!$M$1)</f>
        <v>8.5</v>
      </c>
      <c r="N785" s="1">
        <f>(('logg värden'!N785))/('logg värden'!$N$1)</f>
        <v>8.1999999999999993</v>
      </c>
      <c r="O785" s="1">
        <f>(('logg värden'!O785))/('logg värden'!$O$1)</f>
        <v>46.7</v>
      </c>
      <c r="P785" s="1">
        <f>(('logg värden'!P785))/('logg värden'!$P$1)</f>
        <v>46.6</v>
      </c>
      <c r="Q785" s="1">
        <f>(('logg värden'!Q785))/('logg värden'!$Q$1)</f>
        <v>35</v>
      </c>
      <c r="R785" s="1">
        <f>(('logg värden'!R785))/('logg värden'!$R$1)</f>
        <v>87.5</v>
      </c>
      <c r="S785" s="1">
        <f>(('logg värden'!S785))/('logg värden'!$S$1)</f>
        <v>-16.2</v>
      </c>
      <c r="T785" s="1">
        <f>(('logg värden'!T785))/('logg värden'!$T$1)</f>
        <v>-0.5</v>
      </c>
      <c r="U785" s="1">
        <f>(('logg värden'!U785))/('logg värden'!$U$1)</f>
        <v>22.2</v>
      </c>
      <c r="V785" s="1">
        <f>(('logg värden'!V785))/('logg värden'!$V$1)</f>
        <v>-12.5</v>
      </c>
      <c r="W785" s="1">
        <f>(('logg värden'!W785))/('logg värden'!$W$1)</f>
        <v>199.6</v>
      </c>
      <c r="X785" s="1">
        <f>(('logg värden'!X785))/('logg värden'!$X$1)</f>
        <v>216.8</v>
      </c>
      <c r="Y785" s="1">
        <f>(('logg värden'!Y785))/('logg värden'!$Y$1)</f>
        <v>0</v>
      </c>
      <c r="Z785" s="1">
        <f>(('logg värden'!Z785))/('logg värden'!$Z$1)</f>
        <v>-500.5</v>
      </c>
      <c r="AA785" s="1">
        <f>(('logg värden'!AA785))/('logg värden'!$AA$1)</f>
        <v>93.5</v>
      </c>
      <c r="AB785" s="1">
        <f>(('logg värden'!AB785))/('logg värden'!$AB$1)</f>
        <v>0</v>
      </c>
      <c r="AC785" s="1">
        <f>(('logg värden'!AC785))/('logg värden'!$AC$1)</f>
        <v>0</v>
      </c>
      <c r="AD785" s="1">
        <f>(('logg värden'!AD785))/('logg värden'!$AD$1)</f>
        <v>3.6</v>
      </c>
      <c r="AE785" s="1">
        <f>(('logg värden'!AE785))/('logg värden'!$AE$1)</f>
        <v>1.8</v>
      </c>
      <c r="AF785" s="1">
        <f>(('logg värden'!AF785))/('logg värden'!$AF$1)</f>
        <v>4.3</v>
      </c>
      <c r="AG785" s="1">
        <f>(('logg värden'!AG785))/('logg värden'!$AG$1)</f>
        <v>0</v>
      </c>
      <c r="AH785" s="1">
        <f>(('logg värden'!AH785))/('logg värden'!$AH$1)</f>
        <v>25372</v>
      </c>
      <c r="AI785" s="1">
        <f>(('logg värden'!AI785))/('logg värden'!$AI$1)</f>
        <v>36752</v>
      </c>
      <c r="AJ785" s="1">
        <f>(('logg värden'!AJ785))/('logg värden'!$AJ$1)</f>
        <v>27272.61</v>
      </c>
      <c r="AK785" s="1">
        <f>(('logg värden'!AK785))/('logg värden'!$AK$1)</f>
        <v>5886.24</v>
      </c>
      <c r="AL785" s="1">
        <f t="shared" si="12"/>
        <v>21386.370000000003</v>
      </c>
      <c r="AM785" s="1">
        <f>(('logg värden'!AL785))/('logg värden'!$AL$1)</f>
        <v>18</v>
      </c>
    </row>
    <row r="786" spans="1:39" x14ac:dyDescent="0.2">
      <c r="A786">
        <f>'logg värden'!A786</f>
        <v>44532</v>
      </c>
      <c r="B786">
        <f>'logg värden'!B786</f>
        <v>0.8712037037037037</v>
      </c>
      <c r="C786" s="1">
        <f>(('logg värden'!C786))/('logg värden'!$C$1)</f>
        <v>-5.2</v>
      </c>
      <c r="D786" s="1">
        <f>(('logg värden'!D786))/('logg värden'!$D$1)</f>
        <v>-3.2</v>
      </c>
      <c r="E786" s="1">
        <f>(('logg värden'!E786))/('logg värden'!$E$1)</f>
        <v>21.7</v>
      </c>
      <c r="F786" s="1">
        <f>(('logg värden'!F786))/('logg värden'!$F$1)</f>
        <v>30</v>
      </c>
      <c r="G786" s="1">
        <f>(('logg värden'!G786))/('logg värden'!$G$1)</f>
        <v>35.299999999999997</v>
      </c>
      <c r="H786" s="1">
        <f>(('logg värden'!H786))/('logg värden'!$H$1)</f>
        <v>34.700000000000003</v>
      </c>
      <c r="I786" s="1">
        <f>(('logg värden'!I786))/('logg värden'!$I$1)</f>
        <v>26.9</v>
      </c>
      <c r="J786" s="1">
        <f>(('logg värden'!J786))/('logg värden'!$J$1)</f>
        <v>32.700000000000003</v>
      </c>
      <c r="K786" s="1">
        <f>(('logg värden'!K786))/('logg värden'!$K$1)</f>
        <v>31</v>
      </c>
      <c r="L786" s="1">
        <f>(('logg värden'!L786))/('logg värden'!$L$1)</f>
        <v>27.3</v>
      </c>
      <c r="M786" s="1">
        <f>(('logg värden'!M786))/('logg värden'!$M$1)</f>
        <v>8.5</v>
      </c>
      <c r="N786" s="1">
        <f>(('logg värden'!N786))/('logg värden'!$N$1)</f>
        <v>8.1</v>
      </c>
      <c r="O786" s="1">
        <f>(('logg värden'!O786))/('logg värden'!$O$1)</f>
        <v>46.7</v>
      </c>
      <c r="P786" s="1">
        <f>(('logg värden'!P786))/('logg värden'!$P$1)</f>
        <v>46.6</v>
      </c>
      <c r="Q786" s="1">
        <f>(('logg värden'!Q786))/('logg värden'!$Q$1)</f>
        <v>35</v>
      </c>
      <c r="R786" s="1">
        <f>(('logg värden'!R786))/('logg värden'!$R$1)</f>
        <v>87.7</v>
      </c>
      <c r="S786" s="1">
        <f>(('logg värden'!S786))/('logg värden'!$S$1)</f>
        <v>-16.2</v>
      </c>
      <c r="T786" s="1">
        <f>(('logg värden'!T786))/('logg värden'!$T$1)</f>
        <v>-0.5</v>
      </c>
      <c r="U786" s="1">
        <f>(('logg värden'!U786))/('logg värden'!$U$1)</f>
        <v>22.1</v>
      </c>
      <c r="V786" s="1">
        <f>(('logg värden'!V786))/('logg värden'!$V$1)</f>
        <v>-12.5</v>
      </c>
      <c r="W786" s="1">
        <f>(('logg värden'!W786))/('logg värden'!$W$1)</f>
        <v>200.2</v>
      </c>
      <c r="X786" s="1">
        <f>(('logg värden'!X786))/('logg värden'!$X$1)</f>
        <v>216.8</v>
      </c>
      <c r="Y786" s="1">
        <f>(('logg värden'!Y786))/('logg värden'!$Y$1)</f>
        <v>0</v>
      </c>
      <c r="Z786" s="1">
        <f>(('logg värden'!Z786))/('logg värden'!$Z$1)</f>
        <v>-500.8</v>
      </c>
      <c r="AA786" s="1">
        <f>(('logg värden'!AA786))/('logg värden'!$AA$1)</f>
        <v>93.5</v>
      </c>
      <c r="AB786" s="1">
        <f>(('logg värden'!AB786))/('logg värden'!$AB$1)</f>
        <v>0</v>
      </c>
      <c r="AC786" s="1">
        <f>(('logg värden'!AC786))/('logg värden'!$AC$1)</f>
        <v>0</v>
      </c>
      <c r="AD786" s="1">
        <f>(('logg värden'!AD786))/('logg värden'!$AD$1)</f>
        <v>2</v>
      </c>
      <c r="AE786" s="1">
        <f>(('logg värden'!AE786))/('logg värden'!$AE$1)</f>
        <v>1.9</v>
      </c>
      <c r="AF786" s="1">
        <f>(('logg värden'!AF786))/('logg värden'!$AF$1)</f>
        <v>4.0999999999999996</v>
      </c>
      <c r="AG786" s="1">
        <f>(('logg värden'!AG786))/('logg värden'!$AG$1)</f>
        <v>0</v>
      </c>
      <c r="AH786" s="1">
        <f>(('logg värden'!AH786))/('logg värden'!$AH$1)</f>
        <v>25372</v>
      </c>
      <c r="AI786" s="1">
        <f>(('logg värden'!AI786))/('logg värden'!$AI$1)</f>
        <v>36752</v>
      </c>
      <c r="AJ786" s="1">
        <f>(('logg värden'!AJ786))/('logg värden'!$AJ$1)</f>
        <v>27272.61</v>
      </c>
      <c r="AK786" s="1">
        <f>(('logg värden'!AK786))/('logg värden'!$AK$1)</f>
        <v>5886.24</v>
      </c>
      <c r="AL786" s="1">
        <f t="shared" si="12"/>
        <v>21386.370000000003</v>
      </c>
      <c r="AM786" s="1">
        <f>(('logg värden'!AL786))/('logg värden'!$AL$1)</f>
        <v>18</v>
      </c>
    </row>
    <row r="787" spans="1:39" x14ac:dyDescent="0.2">
      <c r="A787">
        <f>'logg värden'!A787</f>
        <v>44532</v>
      </c>
      <c r="B787">
        <f>'logg värden'!B787</f>
        <v>0.87189814814814814</v>
      </c>
      <c r="C787" s="1">
        <f>(('logg värden'!C787))/('logg värden'!$C$1)</f>
        <v>-5.2</v>
      </c>
      <c r="D787" s="1">
        <f>(('logg värden'!D787))/('logg värden'!$D$1)</f>
        <v>-3.2</v>
      </c>
      <c r="E787" s="1">
        <f>(('logg värden'!E787))/('logg värden'!$E$1)</f>
        <v>21.8</v>
      </c>
      <c r="F787" s="1">
        <f>(('logg värden'!F787))/('logg värden'!$F$1)</f>
        <v>30</v>
      </c>
      <c r="G787" s="1">
        <f>(('logg värden'!G787))/('logg värden'!$G$1)</f>
        <v>35.299999999999997</v>
      </c>
      <c r="H787" s="1">
        <f>(('logg värden'!H787))/('logg värden'!$H$1)</f>
        <v>34.799999999999997</v>
      </c>
      <c r="I787" s="1">
        <f>(('logg värden'!I787))/('logg värden'!$I$1)</f>
        <v>26.9</v>
      </c>
      <c r="J787" s="1">
        <f>(('logg värden'!J787))/('logg värden'!$J$1)</f>
        <v>32.799999999999997</v>
      </c>
      <c r="K787" s="1">
        <f>(('logg värden'!K787))/('logg värden'!$K$1)</f>
        <v>31</v>
      </c>
      <c r="L787" s="1">
        <f>(('logg värden'!L787))/('logg värden'!$L$1)</f>
        <v>27.3</v>
      </c>
      <c r="M787" s="1">
        <f>(('logg värden'!M787))/('logg värden'!$M$1)</f>
        <v>8.5</v>
      </c>
      <c r="N787" s="1">
        <f>(('logg värden'!N787))/('logg värden'!$N$1)</f>
        <v>8.1</v>
      </c>
      <c r="O787" s="1">
        <f>(('logg värden'!O787))/('logg värden'!$O$1)</f>
        <v>46.7</v>
      </c>
      <c r="P787" s="1">
        <f>(('logg värden'!P787))/('logg värden'!$P$1)</f>
        <v>46.6</v>
      </c>
      <c r="Q787" s="1">
        <f>(('logg värden'!Q787))/('logg värden'!$Q$1)</f>
        <v>35</v>
      </c>
      <c r="R787" s="1">
        <f>(('logg värden'!R787))/('logg värden'!$R$1)</f>
        <v>87.7</v>
      </c>
      <c r="S787" s="1">
        <f>(('logg värden'!S787))/('logg värden'!$S$1)</f>
        <v>-16.399999999999999</v>
      </c>
      <c r="T787" s="1">
        <f>(('logg värden'!T787))/('logg värden'!$T$1)</f>
        <v>-0.6</v>
      </c>
      <c r="U787" s="1">
        <f>(('logg värden'!U787))/('logg värden'!$U$1)</f>
        <v>22.2</v>
      </c>
      <c r="V787" s="1">
        <f>(('logg värden'!V787))/('logg värden'!$V$1)</f>
        <v>-12.6</v>
      </c>
      <c r="W787" s="1">
        <f>(('logg värden'!W787))/('logg värden'!$W$1)</f>
        <v>196.5</v>
      </c>
      <c r="X787" s="1">
        <f>(('logg värden'!X787))/('logg värden'!$X$1)</f>
        <v>216.8</v>
      </c>
      <c r="Y787" s="1">
        <f>(('logg värden'!Y787))/('logg värden'!$Y$1)</f>
        <v>0</v>
      </c>
      <c r="Z787" s="1">
        <f>(('logg värden'!Z787))/('logg värden'!$Z$1)</f>
        <v>-501.1</v>
      </c>
      <c r="AA787" s="1">
        <f>(('logg värden'!AA787))/('logg värden'!$AA$1)</f>
        <v>93.4</v>
      </c>
      <c r="AB787" s="1">
        <f>(('logg värden'!AB787))/('logg värden'!$AB$1)</f>
        <v>0</v>
      </c>
      <c r="AC787" s="1">
        <f>(('logg värden'!AC787))/('logg värden'!$AC$1)</f>
        <v>0</v>
      </c>
      <c r="AD787" s="1">
        <f>(('logg värden'!AD787))/('logg värden'!$AD$1)</f>
        <v>2.5</v>
      </c>
      <c r="AE787" s="1">
        <f>(('logg värden'!AE787))/('logg värden'!$AE$1)</f>
        <v>2.5</v>
      </c>
      <c r="AF787" s="1">
        <f>(('logg värden'!AF787))/('logg värden'!$AF$1)</f>
        <v>3.2</v>
      </c>
      <c r="AG787" s="1">
        <f>(('logg värden'!AG787))/('logg värden'!$AG$1)</f>
        <v>0</v>
      </c>
      <c r="AH787" s="1">
        <f>(('logg värden'!AH787))/('logg värden'!$AH$1)</f>
        <v>25372</v>
      </c>
      <c r="AI787" s="1">
        <f>(('logg värden'!AI787))/('logg värden'!$AI$1)</f>
        <v>36752</v>
      </c>
      <c r="AJ787" s="1">
        <f>(('logg värden'!AJ787))/('logg värden'!$AJ$1)</f>
        <v>27272.61</v>
      </c>
      <c r="AK787" s="1">
        <f>(('logg värden'!AK787))/('logg värden'!$AK$1)</f>
        <v>5886.24</v>
      </c>
      <c r="AL787" s="1">
        <f t="shared" si="12"/>
        <v>21386.370000000003</v>
      </c>
      <c r="AM787" s="1">
        <f>(('logg värden'!AL787))/('logg värden'!$AL$1)</f>
        <v>18</v>
      </c>
    </row>
    <row r="788" spans="1:39" x14ac:dyDescent="0.2">
      <c r="A788">
        <f>'logg värden'!A788</f>
        <v>44532</v>
      </c>
      <c r="B788">
        <f>'logg värden'!B788</f>
        <v>0.8719675925925926</v>
      </c>
      <c r="C788" s="1">
        <f>(('logg värden'!C788))/('logg värden'!$C$1)</f>
        <v>-5.2</v>
      </c>
      <c r="D788" s="1">
        <f>(('logg värden'!D788))/('logg värden'!$D$1)</f>
        <v>-3.2</v>
      </c>
      <c r="E788" s="1">
        <f>(('logg värden'!E788))/('logg värden'!$E$1)</f>
        <v>21.8</v>
      </c>
      <c r="F788" s="1">
        <f>(('logg värden'!F788))/('logg värden'!$F$1)</f>
        <v>30</v>
      </c>
      <c r="G788" s="1">
        <f>(('logg värden'!G788))/('logg värden'!$G$1)</f>
        <v>35.299999999999997</v>
      </c>
      <c r="H788" s="1">
        <f>(('logg värden'!H788))/('logg värden'!$H$1)</f>
        <v>34.799999999999997</v>
      </c>
      <c r="I788" s="1">
        <f>(('logg värden'!I788))/('logg värden'!$I$1)</f>
        <v>26.9</v>
      </c>
      <c r="J788" s="1">
        <f>(('logg värden'!J788))/('logg värden'!$J$1)</f>
        <v>32.799999999999997</v>
      </c>
      <c r="K788" s="1">
        <f>(('logg värden'!K788))/('logg värden'!$K$1)</f>
        <v>31</v>
      </c>
      <c r="L788" s="1">
        <f>(('logg värden'!L788))/('logg värden'!$L$1)</f>
        <v>27.3</v>
      </c>
      <c r="M788" s="1">
        <f>(('logg värden'!M788))/('logg värden'!$M$1)</f>
        <v>8.5</v>
      </c>
      <c r="N788" s="1">
        <f>(('logg värden'!N788))/('logg värden'!$N$1)</f>
        <v>8.1999999999999993</v>
      </c>
      <c r="O788" s="1">
        <f>(('logg värden'!O788))/('logg värden'!$O$1)</f>
        <v>46.7</v>
      </c>
      <c r="P788" s="1">
        <f>(('logg värden'!P788))/('logg värden'!$P$1)</f>
        <v>46.6</v>
      </c>
      <c r="Q788" s="1">
        <f>(('logg värden'!Q788))/('logg värden'!$Q$1)</f>
        <v>35.1</v>
      </c>
      <c r="R788" s="1">
        <f>(('logg värden'!R788))/('logg värden'!$R$1)</f>
        <v>87.7</v>
      </c>
      <c r="S788" s="1">
        <f>(('logg värden'!S788))/('logg värden'!$S$1)</f>
        <v>-16.5</v>
      </c>
      <c r="T788" s="1">
        <f>(('logg värden'!T788))/('logg värden'!$T$1)</f>
        <v>-0.6</v>
      </c>
      <c r="U788" s="1">
        <f>(('logg värden'!U788))/('logg värden'!$U$1)</f>
        <v>22.2</v>
      </c>
      <c r="V788" s="1">
        <f>(('logg värden'!V788))/('logg värden'!$V$1)</f>
        <v>-12.8</v>
      </c>
      <c r="W788" s="1">
        <f>(('logg värden'!W788))/('logg värden'!$W$1)</f>
        <v>196.4</v>
      </c>
      <c r="X788" s="1">
        <f>(('logg värden'!X788))/('logg värden'!$X$1)</f>
        <v>216.8</v>
      </c>
      <c r="Y788" s="1">
        <f>(('logg värden'!Y788))/('logg värden'!$Y$1)</f>
        <v>0</v>
      </c>
      <c r="Z788" s="1">
        <f>(('logg värden'!Z788))/('logg värden'!$Z$1)</f>
        <v>-501.3</v>
      </c>
      <c r="AA788" s="1">
        <f>(('logg värden'!AA788))/('logg värden'!$AA$1)</f>
        <v>93.5</v>
      </c>
      <c r="AB788" s="1">
        <f>(('logg värden'!AB788))/('logg värden'!$AB$1)</f>
        <v>0</v>
      </c>
      <c r="AC788" s="1">
        <f>(('logg värden'!AC788))/('logg värden'!$AC$1)</f>
        <v>0</v>
      </c>
      <c r="AD788" s="1">
        <f>(('logg värden'!AD788))/('logg värden'!$AD$1)</f>
        <v>2.8</v>
      </c>
      <c r="AE788" s="1">
        <f>(('logg värden'!AE788))/('logg värden'!$AE$1)</f>
        <v>1.8</v>
      </c>
      <c r="AF788" s="1">
        <f>(('logg värden'!AF788))/('logg värden'!$AF$1)</f>
        <v>3.5</v>
      </c>
      <c r="AG788" s="1">
        <f>(('logg värden'!AG788))/('logg värden'!$AG$1)</f>
        <v>0</v>
      </c>
      <c r="AH788" s="1">
        <f>(('logg värden'!AH788))/('logg värden'!$AH$1)</f>
        <v>25372</v>
      </c>
      <c r="AI788" s="1">
        <f>(('logg värden'!AI788))/('logg värden'!$AI$1)</f>
        <v>36752</v>
      </c>
      <c r="AJ788" s="1">
        <f>(('logg värden'!AJ788))/('logg värden'!$AJ$1)</f>
        <v>27272.61</v>
      </c>
      <c r="AK788" s="1">
        <f>(('logg värden'!AK788))/('logg värden'!$AK$1)</f>
        <v>5886.24</v>
      </c>
      <c r="AL788" s="1">
        <f t="shared" si="12"/>
        <v>21386.370000000003</v>
      </c>
      <c r="AM788" s="1">
        <f>(('logg värden'!AL788))/('logg värden'!$AL$1)</f>
        <v>18</v>
      </c>
    </row>
    <row r="789" spans="1:39" x14ac:dyDescent="0.2">
      <c r="A789">
        <f>'logg värden'!A789</f>
        <v>44532</v>
      </c>
      <c r="B789">
        <f>'logg värden'!B789</f>
        <v>0.87262731481481481</v>
      </c>
      <c r="C789" s="1">
        <f>(('logg värden'!C789))/('logg värden'!$C$1)</f>
        <v>-5.2</v>
      </c>
      <c r="D789" s="1">
        <f>(('logg värden'!D789))/('logg värden'!$D$1)</f>
        <v>-3.2</v>
      </c>
      <c r="E789" s="1">
        <f>(('logg värden'!E789))/('logg värden'!$E$1)</f>
        <v>21.7</v>
      </c>
      <c r="F789" s="1">
        <f>(('logg värden'!F789))/('logg värden'!$F$1)</f>
        <v>30</v>
      </c>
      <c r="G789" s="1">
        <f>(('logg värden'!G789))/('logg värden'!$G$1)</f>
        <v>35.299999999999997</v>
      </c>
      <c r="H789" s="1">
        <f>(('logg värden'!H789))/('logg värden'!$H$1)</f>
        <v>34.799999999999997</v>
      </c>
      <c r="I789" s="1">
        <f>(('logg värden'!I789))/('logg värden'!$I$1)</f>
        <v>26.9</v>
      </c>
      <c r="J789" s="1">
        <f>(('logg värden'!J789))/('logg värden'!$J$1)</f>
        <v>32.799999999999997</v>
      </c>
      <c r="K789" s="1">
        <f>(('logg värden'!K789))/('logg värden'!$K$1)</f>
        <v>31</v>
      </c>
      <c r="L789" s="1">
        <f>(('logg värden'!L789))/('logg värden'!$L$1)</f>
        <v>27.3</v>
      </c>
      <c r="M789" s="1">
        <f>(('logg värden'!M789))/('logg värden'!$M$1)</f>
        <v>8.5</v>
      </c>
      <c r="N789" s="1">
        <f>(('logg värden'!N789))/('logg värden'!$N$1)</f>
        <v>8.1999999999999993</v>
      </c>
      <c r="O789" s="1">
        <f>(('logg värden'!O789))/('logg värden'!$O$1)</f>
        <v>46.7</v>
      </c>
      <c r="P789" s="1">
        <f>(('logg värden'!P789))/('logg värden'!$P$1)</f>
        <v>46.6</v>
      </c>
      <c r="Q789" s="1">
        <f>(('logg värden'!Q789))/('logg värden'!$Q$1)</f>
        <v>35.1</v>
      </c>
      <c r="R789" s="1">
        <f>(('logg värden'!R789))/('logg värden'!$R$1)</f>
        <v>87.9</v>
      </c>
      <c r="S789" s="1">
        <f>(('logg värden'!S789))/('logg värden'!$S$1)</f>
        <v>-16.600000000000001</v>
      </c>
      <c r="T789" s="1">
        <f>(('logg värden'!T789))/('logg värden'!$T$1)</f>
        <v>-0.7</v>
      </c>
      <c r="U789" s="1">
        <f>(('logg värden'!U789))/('logg värden'!$U$1)</f>
        <v>22.2</v>
      </c>
      <c r="V789" s="1">
        <f>(('logg värden'!V789))/('logg värden'!$V$1)</f>
        <v>-12.9</v>
      </c>
      <c r="W789" s="1">
        <f>(('logg värden'!W789))/('logg värden'!$W$1)</f>
        <v>196.6</v>
      </c>
      <c r="X789" s="1">
        <f>(('logg värden'!X789))/('logg värden'!$X$1)</f>
        <v>216.8</v>
      </c>
      <c r="Y789" s="1">
        <f>(('logg värden'!Y789))/('logg värden'!$Y$1)</f>
        <v>0</v>
      </c>
      <c r="Z789" s="1">
        <f>(('logg värden'!Z789))/('logg värden'!$Z$1)</f>
        <v>-501.5</v>
      </c>
      <c r="AA789" s="1">
        <f>(('logg värden'!AA789))/('logg värden'!$AA$1)</f>
        <v>93.5</v>
      </c>
      <c r="AB789" s="1">
        <f>(('logg värden'!AB789))/('logg värden'!$AB$1)</f>
        <v>0</v>
      </c>
      <c r="AC789" s="1">
        <f>(('logg värden'!AC789))/('logg värden'!$AC$1)</f>
        <v>0</v>
      </c>
      <c r="AD789" s="1">
        <f>(('logg värden'!AD789))/('logg värden'!$AD$1)</f>
        <v>2.4</v>
      </c>
      <c r="AE789" s="1">
        <f>(('logg värden'!AE789))/('logg värden'!$AE$1)</f>
        <v>1.8</v>
      </c>
      <c r="AF789" s="1">
        <f>(('logg värden'!AF789))/('logg värden'!$AF$1)</f>
        <v>4.4000000000000004</v>
      </c>
      <c r="AG789" s="1">
        <f>(('logg värden'!AG789))/('logg värden'!$AG$1)</f>
        <v>0</v>
      </c>
      <c r="AH789" s="1">
        <f>(('logg värden'!AH789))/('logg värden'!$AH$1)</f>
        <v>25372</v>
      </c>
      <c r="AI789" s="1">
        <f>(('logg värden'!AI789))/('logg värden'!$AI$1)</f>
        <v>36752</v>
      </c>
      <c r="AJ789" s="1">
        <f>(('logg värden'!AJ789))/('logg värden'!$AJ$1)</f>
        <v>27272.61</v>
      </c>
      <c r="AK789" s="1">
        <f>(('logg värden'!AK789))/('logg värden'!$AK$1)</f>
        <v>5886.24</v>
      </c>
      <c r="AL789" s="1">
        <f t="shared" si="12"/>
        <v>21386.370000000003</v>
      </c>
      <c r="AM789" s="1">
        <f>(('logg värden'!AL789))/('logg värden'!$AL$1)</f>
        <v>18</v>
      </c>
    </row>
    <row r="790" spans="1:39" x14ac:dyDescent="0.2">
      <c r="A790">
        <f>'logg värden'!A790</f>
        <v>44532</v>
      </c>
      <c r="B790">
        <f>'logg värden'!B790</f>
        <v>0.87332175925925926</v>
      </c>
      <c r="C790" s="1">
        <f>(('logg värden'!C790))/('logg värden'!$C$1)</f>
        <v>-5.2</v>
      </c>
      <c r="D790" s="1">
        <f>(('logg värden'!D790))/('logg värden'!$D$1)</f>
        <v>-3.2</v>
      </c>
      <c r="E790" s="1">
        <f>(('logg värden'!E790))/('logg värden'!$E$1)</f>
        <v>21.8</v>
      </c>
      <c r="F790" s="1">
        <f>(('logg värden'!F790))/('logg värden'!$F$1)</f>
        <v>30</v>
      </c>
      <c r="G790" s="1">
        <f>(('logg värden'!G790))/('logg värden'!$G$1)</f>
        <v>35.299999999999997</v>
      </c>
      <c r="H790" s="1">
        <f>(('logg värden'!H790))/('logg värden'!$H$1)</f>
        <v>34.6</v>
      </c>
      <c r="I790" s="1">
        <f>(('logg värden'!I790))/('logg värden'!$I$1)</f>
        <v>27</v>
      </c>
      <c r="J790" s="1">
        <f>(('logg värden'!J790))/('logg värden'!$J$1)</f>
        <v>32.799999999999997</v>
      </c>
      <c r="K790" s="1">
        <f>(('logg värden'!K790))/('logg värden'!$K$1)</f>
        <v>32.1</v>
      </c>
      <c r="L790" s="1">
        <f>(('logg värden'!L790))/('logg värden'!$L$1)</f>
        <v>27.4</v>
      </c>
      <c r="M790" s="1">
        <f>(('logg värden'!M790))/('logg värden'!$M$1)</f>
        <v>8.5</v>
      </c>
      <c r="N790" s="1">
        <f>(('logg värden'!N790))/('logg värden'!$N$1)</f>
        <v>5.6</v>
      </c>
      <c r="O790" s="1">
        <f>(('logg värden'!O790))/('logg värden'!$O$1)</f>
        <v>46.7</v>
      </c>
      <c r="P790" s="1">
        <f>(('logg värden'!P790))/('logg värden'!$P$1)</f>
        <v>46.6</v>
      </c>
      <c r="Q790" s="1">
        <f>(('logg värden'!Q790))/('logg värden'!$Q$1)</f>
        <v>28.9</v>
      </c>
      <c r="R790" s="1">
        <f>(('logg värden'!R790))/('logg värden'!$R$1)</f>
        <v>86.1</v>
      </c>
      <c r="S790" s="1">
        <f>(('logg värden'!S790))/('logg värden'!$S$1)</f>
        <v>-15.1</v>
      </c>
      <c r="T790" s="1">
        <f>(('logg värden'!T790))/('logg värden'!$T$1)</f>
        <v>2</v>
      </c>
      <c r="U790" s="1">
        <f>(('logg värden'!U790))/('logg värden'!$U$1)</f>
        <v>22.2</v>
      </c>
      <c r="V790" s="1">
        <f>(('logg värden'!V790))/('logg värden'!$V$1)</f>
        <v>-10.199999999999999</v>
      </c>
      <c r="W790" s="1">
        <f>(('logg värden'!W790))/('logg värden'!$W$1)</f>
        <v>192.1</v>
      </c>
      <c r="X790" s="1">
        <f>(('logg värden'!X790))/('logg värden'!$X$1)</f>
        <v>216.8</v>
      </c>
      <c r="Y790" s="1">
        <f>(('logg värden'!Y790))/('logg värden'!$Y$1)</f>
        <v>0</v>
      </c>
      <c r="Z790" s="1">
        <f>(('logg värden'!Z790))/('logg värden'!$Z$1)</f>
        <v>-501.7</v>
      </c>
      <c r="AA790" s="1">
        <f>(('logg värden'!AA790))/('logg värden'!$AA$1)</f>
        <v>0.5</v>
      </c>
      <c r="AB790" s="1">
        <f>(('logg värden'!AB790))/('logg värden'!$AB$1)</f>
        <v>0</v>
      </c>
      <c r="AC790" s="1">
        <f>(('logg värden'!AC790))/('logg värden'!$AC$1)</f>
        <v>53</v>
      </c>
      <c r="AD790" s="1">
        <f>(('logg värden'!AD790))/('logg värden'!$AD$1)</f>
        <v>0.4</v>
      </c>
      <c r="AE790" s="1">
        <f>(('logg värden'!AE790))/('logg värden'!$AE$1)</f>
        <v>0.4</v>
      </c>
      <c r="AF790" s="1">
        <f>(('logg värden'!AF790))/('logg värden'!$AF$1)</f>
        <v>1.6</v>
      </c>
      <c r="AG790" s="1">
        <f>(('logg värden'!AG790))/('logg värden'!$AG$1)</f>
        <v>183</v>
      </c>
      <c r="AH790" s="1">
        <f>(('logg värden'!AH790))/('logg värden'!$AH$1)</f>
        <v>25372</v>
      </c>
      <c r="AI790" s="1">
        <f>(('logg värden'!AI790))/('logg värden'!$AI$1)</f>
        <v>36752</v>
      </c>
      <c r="AJ790" s="1">
        <f>(('logg värden'!AJ790))/('logg värden'!$AJ$1)</f>
        <v>27272.61</v>
      </c>
      <c r="AK790" s="1">
        <f>(('logg värden'!AK790))/('logg värden'!$AK$1)</f>
        <v>5886.24</v>
      </c>
      <c r="AL790" s="1">
        <f t="shared" si="12"/>
        <v>21386.370000000003</v>
      </c>
      <c r="AM790" s="1">
        <f>(('logg värden'!AL790))/('logg värden'!$AL$1)</f>
        <v>70</v>
      </c>
    </row>
    <row r="791" spans="1:39" x14ac:dyDescent="0.2">
      <c r="A791">
        <f>'logg värden'!A791</f>
        <v>44532</v>
      </c>
      <c r="B791">
        <f>'logg värden'!B791</f>
        <v>0.8740162037037037</v>
      </c>
      <c r="C791" s="1">
        <f>(('logg värden'!C791))/('logg värden'!$C$1)</f>
        <v>-5.2</v>
      </c>
      <c r="D791" s="1">
        <f>(('logg värden'!D791))/('logg värden'!$D$1)</f>
        <v>-3.2</v>
      </c>
      <c r="E791" s="1">
        <f>(('logg värden'!E791))/('logg värden'!$E$1)</f>
        <v>21.8</v>
      </c>
      <c r="F791" s="1">
        <f>(('logg värden'!F791))/('logg värden'!$F$1)</f>
        <v>30</v>
      </c>
      <c r="G791" s="1">
        <f>(('logg värden'!G791))/('logg värden'!$G$1)</f>
        <v>35.299999999999997</v>
      </c>
      <c r="H791" s="1">
        <f>(('logg värden'!H791))/('logg värden'!$H$1)</f>
        <v>32</v>
      </c>
      <c r="I791" s="1">
        <f>(('logg värden'!I791))/('logg värden'!$I$1)</f>
        <v>27.2</v>
      </c>
      <c r="J791" s="1">
        <f>(('logg värden'!J791))/('logg värden'!$J$1)</f>
        <v>32.799999999999997</v>
      </c>
      <c r="K791" s="1">
        <f>(('logg värden'!K791))/('logg värden'!$K$1)</f>
        <v>31.4</v>
      </c>
      <c r="L791" s="1">
        <f>(('logg värden'!L791))/('logg värden'!$L$1)</f>
        <v>27.4</v>
      </c>
      <c r="M791" s="1">
        <f>(('logg värden'!M791))/('logg värden'!$M$1)</f>
        <v>8.5</v>
      </c>
      <c r="N791" s="1">
        <f>(('logg värden'!N791))/('logg värden'!$N$1)</f>
        <v>2.6</v>
      </c>
      <c r="O791" s="1">
        <f>(('logg värden'!O791))/('logg värden'!$O$1)</f>
        <v>46.7</v>
      </c>
      <c r="P791" s="1">
        <f>(('logg värden'!P791))/('logg värden'!$P$1)</f>
        <v>46.6</v>
      </c>
      <c r="Q791" s="1">
        <f>(('logg värden'!Q791))/('logg värden'!$Q$1)</f>
        <v>27.7</v>
      </c>
      <c r="R791" s="1">
        <f>(('logg värden'!R791))/('logg värden'!$R$1)</f>
        <v>81</v>
      </c>
      <c r="S791" s="1">
        <f>(('logg värden'!S791))/('logg värden'!$S$1)</f>
        <v>-7.1</v>
      </c>
      <c r="T791" s="1">
        <f>(('logg värden'!T791))/('logg värden'!$T$1)</f>
        <v>6</v>
      </c>
      <c r="U791" s="1">
        <f>(('logg värden'!U791))/('logg värden'!$U$1)</f>
        <v>22.2</v>
      </c>
      <c r="V791" s="1">
        <f>(('logg värden'!V791))/('logg värden'!$V$1)</f>
        <v>-0.3</v>
      </c>
      <c r="W791" s="1">
        <f>(('logg värden'!W791))/('logg värden'!$W$1)</f>
        <v>201.9</v>
      </c>
      <c r="X791" s="1">
        <f>(('logg värden'!X791))/('logg värden'!$X$1)</f>
        <v>216.8</v>
      </c>
      <c r="Y791" s="1">
        <f>(('logg värden'!Y791))/('logg värden'!$Y$1)</f>
        <v>0</v>
      </c>
      <c r="Z791" s="1">
        <f>(('logg värden'!Z791))/('logg värden'!$Z$1)</f>
        <v>-503.1</v>
      </c>
      <c r="AA791" s="1">
        <f>(('logg värden'!AA791))/('logg värden'!$AA$1)</f>
        <v>0.5</v>
      </c>
      <c r="AB791" s="1">
        <f>(('logg värden'!AB791))/('logg värden'!$AB$1)</f>
        <v>0</v>
      </c>
      <c r="AC791" s="1">
        <f>(('logg värden'!AC791))/('logg värden'!$AC$1)</f>
        <v>113</v>
      </c>
      <c r="AD791" s="1">
        <f>(('logg värden'!AD791))/('logg värden'!$AD$1)</f>
        <v>0.4</v>
      </c>
      <c r="AE791" s="1">
        <f>(('logg värden'!AE791))/('logg värden'!$AE$1)</f>
        <v>0.4</v>
      </c>
      <c r="AF791" s="1">
        <f>(('logg värden'!AF791))/('logg värden'!$AF$1)</f>
        <v>1.8</v>
      </c>
      <c r="AG791" s="1">
        <f>(('logg värden'!AG791))/('logg värden'!$AG$1)</f>
        <v>183</v>
      </c>
      <c r="AH791" s="1">
        <f>(('logg värden'!AH791))/('logg värden'!$AH$1)</f>
        <v>25372</v>
      </c>
      <c r="AI791" s="1">
        <f>(('logg värden'!AI791))/('logg värden'!$AI$1)</f>
        <v>36752</v>
      </c>
      <c r="AJ791" s="1">
        <f>(('logg värden'!AJ791))/('logg värden'!$AJ$1)</f>
        <v>27272.61</v>
      </c>
      <c r="AK791" s="1">
        <f>(('logg värden'!AK791))/('logg värden'!$AK$1)</f>
        <v>5886.24</v>
      </c>
      <c r="AL791" s="1">
        <f t="shared" si="12"/>
        <v>21386.370000000003</v>
      </c>
      <c r="AM791" s="1">
        <f>(('logg värden'!AL791))/('logg värden'!$AL$1)</f>
        <v>0</v>
      </c>
    </row>
    <row r="792" spans="1:39" x14ac:dyDescent="0.2">
      <c r="A792">
        <f>'logg värden'!A792</f>
        <v>44532</v>
      </c>
      <c r="B792">
        <f>'logg värden'!B792</f>
        <v>0.87471064814814825</v>
      </c>
      <c r="C792" s="1">
        <f>(('logg värden'!C792))/('logg värden'!$C$1)</f>
        <v>-5.2</v>
      </c>
      <c r="D792" s="1">
        <f>(('logg värden'!D792))/('logg värden'!$D$1)</f>
        <v>-3.2</v>
      </c>
      <c r="E792" s="1">
        <f>(('logg värden'!E792))/('logg värden'!$E$1)</f>
        <v>21.8</v>
      </c>
      <c r="F792" s="1">
        <f>(('logg värden'!F792))/('logg värden'!$F$1)</f>
        <v>30</v>
      </c>
      <c r="G792" s="1">
        <f>(('logg värden'!G792))/('logg värden'!$G$1)</f>
        <v>35.299999999999997</v>
      </c>
      <c r="H792" s="1">
        <f>(('logg värden'!H792))/('logg värden'!$H$1)</f>
        <v>30.8</v>
      </c>
      <c r="I792" s="1">
        <f>(('logg värden'!I792))/('logg värden'!$I$1)</f>
        <v>27.2</v>
      </c>
      <c r="J792" s="1">
        <f>(('logg värden'!J792))/('logg värden'!$J$1)</f>
        <v>32.799999999999997</v>
      </c>
      <c r="K792" s="1">
        <f>(('logg värden'!K792))/('logg värden'!$K$1)</f>
        <v>30.6</v>
      </c>
      <c r="L792" s="1">
        <f>(('logg värden'!L792))/('logg värden'!$L$1)</f>
        <v>27.3</v>
      </c>
      <c r="M792" s="1">
        <f>(('logg värden'!M792))/('logg värden'!$M$1)</f>
        <v>8.5</v>
      </c>
      <c r="N792" s="1">
        <f>(('logg värden'!N792))/('logg värden'!$N$1)</f>
        <v>2.1</v>
      </c>
      <c r="O792" s="1">
        <f>(('logg värden'!O792))/('logg värden'!$O$1)</f>
        <v>46.7</v>
      </c>
      <c r="P792" s="1">
        <f>(('logg värden'!P792))/('logg värden'!$P$1)</f>
        <v>46.5</v>
      </c>
      <c r="Q792" s="1">
        <f>(('logg värden'!Q792))/('logg värden'!$Q$1)</f>
        <v>28</v>
      </c>
      <c r="R792" s="1">
        <f>(('logg värden'!R792))/('logg värden'!$R$1)</f>
        <v>76.900000000000006</v>
      </c>
      <c r="S792" s="1">
        <f>(('logg värden'!S792))/('logg värden'!$S$1)</f>
        <v>-2.2000000000000002</v>
      </c>
      <c r="T792" s="1">
        <f>(('logg värden'!T792))/('logg värden'!$T$1)</f>
        <v>8.6</v>
      </c>
      <c r="U792" s="1">
        <f>(('logg värden'!U792))/('logg värden'!$U$1)</f>
        <v>22.2</v>
      </c>
      <c r="V792" s="1">
        <f>(('logg värden'!V792))/('logg värden'!$V$1)</f>
        <v>0.9</v>
      </c>
      <c r="W792" s="1">
        <f>(('logg värden'!W792))/('logg värden'!$W$1)</f>
        <v>208.8</v>
      </c>
      <c r="X792" s="1">
        <f>(('logg värden'!X792))/('logg värden'!$X$1)</f>
        <v>216.8</v>
      </c>
      <c r="Y792" s="1">
        <f>(('logg värden'!Y792))/('logg värden'!$Y$1)</f>
        <v>0</v>
      </c>
      <c r="Z792" s="1">
        <f>(('logg värden'!Z792))/('logg värden'!$Z$1)</f>
        <v>-506.6</v>
      </c>
      <c r="AA792" s="1">
        <f>(('logg värden'!AA792))/('logg värden'!$AA$1)</f>
        <v>0.5</v>
      </c>
      <c r="AB792" s="1">
        <f>(('logg värden'!AB792))/('logg värden'!$AB$1)</f>
        <v>0</v>
      </c>
      <c r="AC792" s="1">
        <f>(('logg värden'!AC792))/('logg värden'!$AC$1)</f>
        <v>173</v>
      </c>
      <c r="AD792" s="1">
        <f>(('logg värden'!AD792))/('logg värden'!$AD$1)</f>
        <v>0.6</v>
      </c>
      <c r="AE792" s="1">
        <f>(('logg värden'!AE792))/('logg värden'!$AE$1)</f>
        <v>0.3</v>
      </c>
      <c r="AF792" s="1">
        <f>(('logg värden'!AF792))/('logg värden'!$AF$1)</f>
        <v>1.6</v>
      </c>
      <c r="AG792" s="1">
        <f>(('logg värden'!AG792))/('logg värden'!$AG$1)</f>
        <v>183</v>
      </c>
      <c r="AH792" s="1">
        <f>(('logg värden'!AH792))/('logg värden'!$AH$1)</f>
        <v>25372</v>
      </c>
      <c r="AI792" s="1">
        <f>(('logg värden'!AI792))/('logg värden'!$AI$1)</f>
        <v>36752</v>
      </c>
      <c r="AJ792" s="1">
        <f>(('logg värden'!AJ792))/('logg värden'!$AJ$1)</f>
        <v>27272.61</v>
      </c>
      <c r="AK792" s="1">
        <f>(('logg värden'!AK792))/('logg värden'!$AK$1)</f>
        <v>5886.24</v>
      </c>
      <c r="AL792" s="1">
        <f t="shared" si="12"/>
        <v>21386.370000000003</v>
      </c>
      <c r="AM792" s="1">
        <f>(('logg värden'!AL792))/('logg värden'!$AL$1)</f>
        <v>0</v>
      </c>
    </row>
    <row r="793" spans="1:39" x14ac:dyDescent="0.2">
      <c r="A793">
        <f>'logg värden'!A793</f>
        <v>44532</v>
      </c>
      <c r="B793">
        <f>'logg värden'!B793</f>
        <v>0.87540509259259258</v>
      </c>
      <c r="C793" s="1">
        <f>(('logg värden'!C793))/('logg värden'!$C$1)</f>
        <v>-5.2</v>
      </c>
      <c r="D793" s="1">
        <f>(('logg värden'!D793))/('logg värden'!$D$1)</f>
        <v>-3.2</v>
      </c>
      <c r="E793" s="1">
        <f>(('logg värden'!E793))/('logg värden'!$E$1)</f>
        <v>21.7</v>
      </c>
      <c r="F793" s="1">
        <f>(('logg värden'!F793))/('logg värden'!$F$1)</f>
        <v>30</v>
      </c>
      <c r="G793" s="1">
        <f>(('logg värden'!G793))/('logg värden'!$G$1)</f>
        <v>35.5</v>
      </c>
      <c r="H793" s="1">
        <f>(('logg värden'!H793))/('logg värden'!$H$1)</f>
        <v>29.8</v>
      </c>
      <c r="I793" s="1">
        <f>(('logg värden'!I793))/('logg värden'!$I$1)</f>
        <v>27.3</v>
      </c>
      <c r="J793" s="1">
        <f>(('logg värden'!J793))/('logg värden'!$J$1)</f>
        <v>32.9</v>
      </c>
      <c r="K793" s="1">
        <f>(('logg värden'!K793))/('logg värden'!$K$1)</f>
        <v>29.7</v>
      </c>
      <c r="L793" s="1">
        <f>(('logg värden'!L793))/('logg värden'!$L$1)</f>
        <v>27.3</v>
      </c>
      <c r="M793" s="1">
        <f>(('logg värden'!M793))/('logg värden'!$M$1)</f>
        <v>8.5</v>
      </c>
      <c r="N793" s="1">
        <f>(('logg värden'!N793))/('logg värden'!$N$1)</f>
        <v>2</v>
      </c>
      <c r="O793" s="1">
        <f>(('logg värden'!O793))/('logg värden'!$O$1)</f>
        <v>46.7</v>
      </c>
      <c r="P793" s="1">
        <f>(('logg värden'!P793))/('logg värden'!$P$1)</f>
        <v>46.5</v>
      </c>
      <c r="Q793" s="1">
        <f>(('logg värden'!Q793))/('logg värden'!$Q$1)</f>
        <v>28.3</v>
      </c>
      <c r="R793" s="1">
        <f>(('logg värden'!R793))/('logg värden'!$R$1)</f>
        <v>74.3</v>
      </c>
      <c r="S793" s="1">
        <f>(('logg värden'!S793))/('logg värden'!$S$1)</f>
        <v>-0.7</v>
      </c>
      <c r="T793" s="1">
        <f>(('logg värden'!T793))/('logg värden'!$T$1)</f>
        <v>10.6</v>
      </c>
      <c r="U793" s="1">
        <f>(('logg värden'!U793))/('logg värden'!$U$1)</f>
        <v>22.2</v>
      </c>
      <c r="V793" s="1">
        <f>(('logg värden'!V793))/('logg värden'!$V$1)</f>
        <v>0.4</v>
      </c>
      <c r="W793" s="1">
        <f>(('logg värden'!W793))/('logg värden'!$W$1)</f>
        <v>211</v>
      </c>
      <c r="X793" s="1">
        <f>(('logg värden'!X793))/('logg värden'!$X$1)</f>
        <v>216.8</v>
      </c>
      <c r="Y793" s="1">
        <f>(('logg värden'!Y793))/('logg värden'!$Y$1)</f>
        <v>0</v>
      </c>
      <c r="Z793" s="1">
        <f>(('logg värden'!Z793))/('logg värden'!$Z$1)</f>
        <v>-511.3</v>
      </c>
      <c r="AA793" s="1">
        <f>(('logg värden'!AA793))/('logg värden'!$AA$1)</f>
        <v>0.5</v>
      </c>
      <c r="AB793" s="1">
        <f>(('logg värden'!AB793))/('logg värden'!$AB$1)</f>
        <v>0</v>
      </c>
      <c r="AC793" s="1">
        <f>(('logg värden'!AC793))/('logg värden'!$AC$1)</f>
        <v>233</v>
      </c>
      <c r="AD793" s="1">
        <f>(('logg värden'!AD793))/('logg värden'!$AD$1)</f>
        <v>0.5</v>
      </c>
      <c r="AE793" s="1">
        <f>(('logg värden'!AE793))/('logg värden'!$AE$1)</f>
        <v>0.3</v>
      </c>
      <c r="AF793" s="1">
        <f>(('logg värden'!AF793))/('logg värden'!$AF$1)</f>
        <v>1.9</v>
      </c>
      <c r="AG793" s="1">
        <f>(('logg värden'!AG793))/('logg värden'!$AG$1)</f>
        <v>183</v>
      </c>
      <c r="AH793" s="1">
        <f>(('logg värden'!AH793))/('logg värden'!$AH$1)</f>
        <v>25372</v>
      </c>
      <c r="AI793" s="1">
        <f>(('logg värden'!AI793))/('logg värden'!$AI$1)</f>
        <v>36752</v>
      </c>
      <c r="AJ793" s="1">
        <f>(('logg värden'!AJ793))/('logg värden'!$AJ$1)</f>
        <v>27272.61</v>
      </c>
      <c r="AK793" s="1">
        <f>(('logg värden'!AK793))/('logg värden'!$AK$1)</f>
        <v>5886.24</v>
      </c>
      <c r="AL793" s="1">
        <f t="shared" si="12"/>
        <v>21386.370000000003</v>
      </c>
      <c r="AM793" s="1">
        <f>(('logg värden'!AL793))/('logg värden'!$AL$1)</f>
        <v>0</v>
      </c>
    </row>
    <row r="794" spans="1:39" x14ac:dyDescent="0.2">
      <c r="A794">
        <f>'logg värden'!A794</f>
        <v>44532</v>
      </c>
      <c r="B794">
        <f>'logg värden'!B794</f>
        <v>0.87609953703703702</v>
      </c>
      <c r="C794" s="1">
        <f>(('logg värden'!C794))/('logg värden'!$C$1)</f>
        <v>-5.3</v>
      </c>
      <c r="D794" s="1">
        <f>(('logg värden'!D794))/('logg värden'!$D$1)</f>
        <v>-3.2</v>
      </c>
      <c r="E794" s="1">
        <f>(('logg värden'!E794))/('logg värden'!$E$1)</f>
        <v>21.8</v>
      </c>
      <c r="F794" s="1">
        <f>(('logg värden'!F794))/('logg värden'!$F$1)</f>
        <v>30</v>
      </c>
      <c r="G794" s="1">
        <f>(('logg värden'!G794))/('logg värden'!$G$1)</f>
        <v>35.799999999999997</v>
      </c>
      <c r="H794" s="1">
        <f>(('logg värden'!H794))/('logg värden'!$H$1)</f>
        <v>29.2</v>
      </c>
      <c r="I794" s="1">
        <f>(('logg värden'!I794))/('logg värden'!$I$1)</f>
        <v>27.4</v>
      </c>
      <c r="J794" s="1">
        <f>(('logg värden'!J794))/('logg värden'!$J$1)</f>
        <v>33.200000000000003</v>
      </c>
      <c r="K794" s="1">
        <f>(('logg värden'!K794))/('logg värden'!$K$1)</f>
        <v>29.2</v>
      </c>
      <c r="L794" s="1">
        <f>(('logg värden'!L794))/('logg värden'!$L$1)</f>
        <v>27.3</v>
      </c>
      <c r="M794" s="1">
        <f>(('logg värden'!M794))/('logg värden'!$M$1)</f>
        <v>8.6</v>
      </c>
      <c r="N794" s="1">
        <f>(('logg värden'!N794))/('logg värden'!$N$1)</f>
        <v>1.8</v>
      </c>
      <c r="O794" s="1">
        <f>(('logg värden'!O794))/('logg värden'!$O$1)</f>
        <v>46.6</v>
      </c>
      <c r="P794" s="1">
        <f>(('logg värden'!P794))/('logg värden'!$P$1)</f>
        <v>46.5</v>
      </c>
      <c r="Q794" s="1">
        <f>(('logg värden'!Q794))/('logg värden'!$Q$1)</f>
        <v>28.6</v>
      </c>
      <c r="R794" s="1">
        <f>(('logg värden'!R794))/('logg värden'!$R$1)</f>
        <v>69.3</v>
      </c>
      <c r="S794" s="1">
        <f>(('logg värden'!S794))/('logg värden'!$S$1)</f>
        <v>-0.4</v>
      </c>
      <c r="T794" s="1">
        <f>(('logg värden'!T794))/('logg värden'!$T$1)</f>
        <v>13.9</v>
      </c>
      <c r="U794" s="1">
        <f>(('logg värden'!U794))/('logg värden'!$U$1)</f>
        <v>22.2</v>
      </c>
      <c r="V794" s="1">
        <f>(('logg värden'!V794))/('logg värden'!$V$1)</f>
        <v>3.2</v>
      </c>
      <c r="W794" s="1">
        <f>(('logg värden'!W794))/('logg värden'!$W$1)</f>
        <v>207.5</v>
      </c>
      <c r="X794" s="1">
        <f>(('logg värden'!X794))/('logg värden'!$X$1)</f>
        <v>216.8</v>
      </c>
      <c r="Y794" s="1">
        <f>(('logg värden'!Y794))/('logg värden'!$Y$1)</f>
        <v>0</v>
      </c>
      <c r="Z794" s="1">
        <f>(('logg värden'!Z794))/('logg värden'!$Z$1)</f>
        <v>-517.1</v>
      </c>
      <c r="AA794" s="1">
        <f>(('logg värden'!AA794))/('logg värden'!$AA$1)</f>
        <v>0.5</v>
      </c>
      <c r="AB794" s="1">
        <f>(('logg värden'!AB794))/('logg värden'!$AB$1)</f>
        <v>0</v>
      </c>
      <c r="AC794" s="1">
        <f>(('logg värden'!AC794))/('logg värden'!$AC$1)</f>
        <v>293</v>
      </c>
      <c r="AD794" s="1">
        <f>(('logg värden'!AD794))/('logg värden'!$AD$1)</f>
        <v>1.1000000000000001</v>
      </c>
      <c r="AE794" s="1">
        <f>(('logg värden'!AE794))/('logg värden'!$AE$1)</f>
        <v>0.3</v>
      </c>
      <c r="AF794" s="1">
        <f>(('logg värden'!AF794))/('logg värden'!$AF$1)</f>
        <v>1.6</v>
      </c>
      <c r="AG794" s="1">
        <f>(('logg värden'!AG794))/('logg värden'!$AG$1)</f>
        <v>183</v>
      </c>
      <c r="AH794" s="1">
        <f>(('logg värden'!AH794))/('logg värden'!$AH$1)</f>
        <v>25372</v>
      </c>
      <c r="AI794" s="1">
        <f>(('logg värden'!AI794))/('logg värden'!$AI$1)</f>
        <v>36752</v>
      </c>
      <c r="AJ794" s="1">
        <f>(('logg värden'!AJ794))/('logg värden'!$AJ$1)</f>
        <v>27272.61</v>
      </c>
      <c r="AK794" s="1">
        <f>(('logg värden'!AK794))/('logg värden'!$AK$1)</f>
        <v>5886.24</v>
      </c>
      <c r="AL794" s="1">
        <f t="shared" si="12"/>
        <v>21386.370000000003</v>
      </c>
      <c r="AM794" s="1">
        <f>(('logg värden'!AL794))/('logg värden'!$AL$1)</f>
        <v>0</v>
      </c>
    </row>
    <row r="795" spans="1:39" x14ac:dyDescent="0.2">
      <c r="A795">
        <f>'logg värden'!A795</f>
        <v>44532</v>
      </c>
      <c r="B795">
        <f>'logg värden'!B795</f>
        <v>0.87679398148148147</v>
      </c>
      <c r="C795" s="1">
        <f>(('logg värden'!C795))/('logg värden'!$C$1)</f>
        <v>-5.3</v>
      </c>
      <c r="D795" s="1">
        <f>(('logg värden'!D795))/('logg värden'!$D$1)</f>
        <v>-3.2</v>
      </c>
      <c r="E795" s="1">
        <f>(('logg värden'!E795))/('logg värden'!$E$1)</f>
        <v>21.8</v>
      </c>
      <c r="F795" s="1">
        <f>(('logg värden'!F795))/('logg värden'!$F$1)</f>
        <v>30</v>
      </c>
      <c r="G795" s="1">
        <f>(('logg värden'!G795))/('logg värden'!$G$1)</f>
        <v>36</v>
      </c>
      <c r="H795" s="1">
        <f>(('logg värden'!H795))/('logg värden'!$H$1)</f>
        <v>28.8</v>
      </c>
      <c r="I795" s="1">
        <f>(('logg värden'!I795))/('logg värden'!$I$1)</f>
        <v>27.4</v>
      </c>
      <c r="J795" s="1">
        <f>(('logg värden'!J795))/('logg värden'!$J$1)</f>
        <v>33.299999999999997</v>
      </c>
      <c r="K795" s="1">
        <f>(('logg värden'!K795))/('logg värden'!$K$1)</f>
        <v>28.7</v>
      </c>
      <c r="L795" s="1">
        <f>(('logg värden'!L795))/('logg värden'!$L$1)</f>
        <v>27.3</v>
      </c>
      <c r="M795" s="1">
        <f>(('logg värden'!M795))/('logg värden'!$M$1)</f>
        <v>8.6</v>
      </c>
      <c r="N795" s="1">
        <f>(('logg värden'!N795))/('logg värden'!$N$1)</f>
        <v>1.8</v>
      </c>
      <c r="O795" s="1">
        <f>(('logg värden'!O795))/('logg värden'!$O$1)</f>
        <v>46.6</v>
      </c>
      <c r="P795" s="1">
        <f>(('logg värden'!P795))/('logg värden'!$P$1)</f>
        <v>46.5</v>
      </c>
      <c r="Q795" s="1">
        <f>(('logg värden'!Q795))/('logg värden'!$Q$1)</f>
        <v>29</v>
      </c>
      <c r="R795" s="1">
        <f>(('logg värden'!R795))/('logg värden'!$R$1)</f>
        <v>65.599999999999994</v>
      </c>
      <c r="S795" s="1">
        <f>(('logg värden'!S795))/('logg värden'!$S$1)</f>
        <v>3.2</v>
      </c>
      <c r="T795" s="1">
        <f>(('logg värden'!T795))/('logg värden'!$T$1)</f>
        <v>16.600000000000001</v>
      </c>
      <c r="U795" s="1">
        <f>(('logg värden'!U795))/('logg värden'!$U$1)</f>
        <v>22.3</v>
      </c>
      <c r="V795" s="1">
        <f>(('logg värden'!V795))/('logg värden'!$V$1)</f>
        <v>8</v>
      </c>
      <c r="W795" s="1">
        <f>(('logg värden'!W795))/('logg värden'!$W$1)</f>
        <v>207.3</v>
      </c>
      <c r="X795" s="1">
        <f>(('logg värden'!X795))/('logg värden'!$X$1)</f>
        <v>216.8</v>
      </c>
      <c r="Y795" s="1">
        <f>(('logg värden'!Y795))/('logg värden'!$Y$1)</f>
        <v>0</v>
      </c>
      <c r="Z795" s="1">
        <f>(('logg värden'!Z795))/('logg värden'!$Z$1)</f>
        <v>-523.70000000000005</v>
      </c>
      <c r="AA795" s="1">
        <f>(('logg värden'!AA795))/('logg värden'!$AA$1)</f>
        <v>0.5</v>
      </c>
      <c r="AB795" s="1">
        <f>(('logg värden'!AB795))/('logg värden'!$AB$1)</f>
        <v>0</v>
      </c>
      <c r="AC795" s="1">
        <f>(('logg värden'!AC795))/('logg värden'!$AC$1)</f>
        <v>353</v>
      </c>
      <c r="AD795" s="1">
        <f>(('logg värden'!AD795))/('logg värden'!$AD$1)</f>
        <v>0.4</v>
      </c>
      <c r="AE795" s="1">
        <f>(('logg värden'!AE795))/('logg värden'!$AE$1)</f>
        <v>0.5</v>
      </c>
      <c r="AF795" s="1">
        <f>(('logg värden'!AF795))/('logg värden'!$AF$1)</f>
        <v>2.1</v>
      </c>
      <c r="AG795" s="1">
        <f>(('logg värden'!AG795))/('logg värden'!$AG$1)</f>
        <v>183</v>
      </c>
      <c r="AH795" s="1">
        <f>(('logg värden'!AH795))/('logg värden'!$AH$1)</f>
        <v>25372</v>
      </c>
      <c r="AI795" s="1">
        <f>(('logg värden'!AI795))/('logg värden'!$AI$1)</f>
        <v>36752</v>
      </c>
      <c r="AJ795" s="1">
        <f>(('logg värden'!AJ795))/('logg värden'!$AJ$1)</f>
        <v>27272.61</v>
      </c>
      <c r="AK795" s="1">
        <f>(('logg värden'!AK795))/('logg värden'!$AK$1)</f>
        <v>5886.24</v>
      </c>
      <c r="AL795" s="1">
        <f t="shared" si="12"/>
        <v>21386.370000000003</v>
      </c>
      <c r="AM795" s="1">
        <f>(('logg värden'!AL795))/('logg värden'!$AL$1)</f>
        <v>0</v>
      </c>
    </row>
    <row r="796" spans="1:39" x14ac:dyDescent="0.2">
      <c r="A796">
        <f>'logg värden'!A796</f>
        <v>44532</v>
      </c>
      <c r="B796">
        <f>'logg värden'!B796</f>
        <v>0.87748842592592602</v>
      </c>
      <c r="C796" s="1">
        <f>(('logg värden'!C796))/('logg värden'!$C$1)</f>
        <v>-5.3</v>
      </c>
      <c r="D796" s="1">
        <f>(('logg värden'!D796))/('logg värden'!$D$1)</f>
        <v>-3.2</v>
      </c>
      <c r="E796" s="1">
        <f>(('logg värden'!E796))/('logg värden'!$E$1)</f>
        <v>21.8</v>
      </c>
      <c r="F796" s="1">
        <f>(('logg värden'!F796))/('logg värden'!$F$1)</f>
        <v>30</v>
      </c>
      <c r="G796" s="1">
        <f>(('logg värden'!G796))/('logg värden'!$G$1)</f>
        <v>36.1</v>
      </c>
      <c r="H796" s="1">
        <f>(('logg värden'!H796))/('logg värden'!$H$1)</f>
        <v>28.4</v>
      </c>
      <c r="I796" s="1">
        <f>(('logg värden'!I796))/('logg värden'!$I$1)</f>
        <v>27.5</v>
      </c>
      <c r="J796" s="1">
        <f>(('logg värden'!J796))/('logg värden'!$J$1)</f>
        <v>33.4</v>
      </c>
      <c r="K796" s="1">
        <f>(('logg värden'!K796))/('logg värden'!$K$1)</f>
        <v>28.4</v>
      </c>
      <c r="L796" s="1">
        <f>(('logg värden'!L796))/('logg värden'!$L$1)</f>
        <v>27.2</v>
      </c>
      <c r="M796" s="1">
        <f>(('logg värden'!M796))/('logg värden'!$M$1)</f>
        <v>8.6</v>
      </c>
      <c r="N796" s="1">
        <f>(('logg värden'!N796))/('logg värden'!$N$1)</f>
        <v>1.8</v>
      </c>
      <c r="O796" s="1">
        <f>(('logg värden'!O796))/('logg värden'!$O$1)</f>
        <v>46.6</v>
      </c>
      <c r="P796" s="1">
        <f>(('logg värden'!P796))/('logg värden'!$P$1)</f>
        <v>46.5</v>
      </c>
      <c r="Q796" s="1">
        <f>(('logg värden'!Q796))/('logg värden'!$Q$1)</f>
        <v>29.4</v>
      </c>
      <c r="R796" s="1">
        <f>(('logg värden'!R796))/('logg värden'!$R$1)</f>
        <v>64.2</v>
      </c>
      <c r="S796" s="1">
        <f>(('logg värden'!S796))/('logg värden'!$S$1)</f>
        <v>7.9</v>
      </c>
      <c r="T796" s="1">
        <f>(('logg värden'!T796))/('logg värden'!$T$1)</f>
        <v>17.899999999999999</v>
      </c>
      <c r="U796" s="1">
        <f>(('logg värden'!U796))/('logg värden'!$U$1)</f>
        <v>22.3</v>
      </c>
      <c r="V796" s="1">
        <f>(('logg värden'!V796))/('logg värden'!$V$1)</f>
        <v>9.5</v>
      </c>
      <c r="W796" s="1">
        <f>(('logg värden'!W796))/('logg värden'!$W$1)</f>
        <v>205.3</v>
      </c>
      <c r="X796" s="1">
        <f>(('logg värden'!X796))/('logg värden'!$X$1)</f>
        <v>216.8</v>
      </c>
      <c r="Y796" s="1">
        <f>(('logg värden'!Y796))/('logg värden'!$Y$1)</f>
        <v>0</v>
      </c>
      <c r="Z796" s="1">
        <f>(('logg värden'!Z796))/('logg värden'!$Z$1)</f>
        <v>-531</v>
      </c>
      <c r="AA796" s="1">
        <f>(('logg värden'!AA796))/('logg värden'!$AA$1)</f>
        <v>0.5</v>
      </c>
      <c r="AB796" s="1">
        <f>(('logg värden'!AB796))/('logg värden'!$AB$1)</f>
        <v>0</v>
      </c>
      <c r="AC796" s="1">
        <f>(('logg värden'!AC796))/('logg värden'!$AC$1)</f>
        <v>413</v>
      </c>
      <c r="AD796" s="1">
        <f>(('logg värden'!AD796))/('logg värden'!$AD$1)</f>
        <v>0.5</v>
      </c>
      <c r="AE796" s="1">
        <f>(('logg värden'!AE796))/('logg värden'!$AE$1)</f>
        <v>0.3</v>
      </c>
      <c r="AF796" s="1">
        <f>(('logg värden'!AF796))/('logg värden'!$AF$1)</f>
        <v>1.5</v>
      </c>
      <c r="AG796" s="1">
        <f>(('logg värden'!AG796))/('logg värden'!$AG$1)</f>
        <v>183</v>
      </c>
      <c r="AH796" s="1">
        <f>(('logg värden'!AH796))/('logg värden'!$AH$1)</f>
        <v>25372</v>
      </c>
      <c r="AI796" s="1">
        <f>(('logg värden'!AI796))/('logg värden'!$AI$1)</f>
        <v>36752</v>
      </c>
      <c r="AJ796" s="1">
        <f>(('logg värden'!AJ796))/('logg värden'!$AJ$1)</f>
        <v>27272.61</v>
      </c>
      <c r="AK796" s="1">
        <f>(('logg värden'!AK796))/('logg värden'!$AK$1)</f>
        <v>5886.24</v>
      </c>
      <c r="AL796" s="1">
        <f t="shared" si="12"/>
        <v>21386.370000000003</v>
      </c>
      <c r="AM796" s="1">
        <f>(('logg värden'!AL796))/('logg värden'!$AL$1)</f>
        <v>0</v>
      </c>
    </row>
    <row r="797" spans="1:39" x14ac:dyDescent="0.2">
      <c r="A797">
        <f>'logg värden'!A797</f>
        <v>44532</v>
      </c>
      <c r="B797">
        <f>'logg värden'!B797</f>
        <v>0.87818287037037035</v>
      </c>
      <c r="C797" s="1">
        <f>(('logg värden'!C797))/('logg värden'!$C$1)</f>
        <v>-5.3</v>
      </c>
      <c r="D797" s="1">
        <f>(('logg värden'!D797))/('logg värden'!$D$1)</f>
        <v>-3.2</v>
      </c>
      <c r="E797" s="1">
        <f>(('logg värden'!E797))/('logg värden'!$E$1)</f>
        <v>21.8</v>
      </c>
      <c r="F797" s="1">
        <f>(('logg värden'!F797))/('logg värden'!$F$1)</f>
        <v>30</v>
      </c>
      <c r="G797" s="1">
        <f>(('logg värden'!G797))/('logg värden'!$G$1)</f>
        <v>36.200000000000003</v>
      </c>
      <c r="H797" s="1">
        <f>(('logg värden'!H797))/('logg värden'!$H$1)</f>
        <v>28.1</v>
      </c>
      <c r="I797" s="1">
        <f>(('logg värden'!I797))/('logg värden'!$I$1)</f>
        <v>27.5</v>
      </c>
      <c r="J797" s="1">
        <f>(('logg värden'!J797))/('logg värden'!$J$1)</f>
        <v>33.5</v>
      </c>
      <c r="K797" s="1">
        <f>(('logg värden'!K797))/('logg värden'!$K$1)</f>
        <v>28.1</v>
      </c>
      <c r="L797" s="1">
        <f>(('logg värden'!L797))/('logg värden'!$L$1)</f>
        <v>27.2</v>
      </c>
      <c r="M797" s="1">
        <f>(('logg värden'!M797))/('logg värden'!$M$1)</f>
        <v>8.6</v>
      </c>
      <c r="N797" s="1">
        <f>(('logg värden'!N797))/('logg värden'!$N$1)</f>
        <v>1.8</v>
      </c>
      <c r="O797" s="1">
        <f>(('logg värden'!O797))/('logg värden'!$O$1)</f>
        <v>46.6</v>
      </c>
      <c r="P797" s="1">
        <f>(('logg värden'!P797))/('logg värden'!$P$1)</f>
        <v>46.5</v>
      </c>
      <c r="Q797" s="1">
        <f>(('logg värden'!Q797))/('logg värden'!$Q$1)</f>
        <v>29.6</v>
      </c>
      <c r="R797" s="1">
        <f>(('logg värden'!R797))/('logg värden'!$R$1)</f>
        <v>63.4</v>
      </c>
      <c r="S797" s="1">
        <f>(('logg värden'!S797))/('logg värden'!$S$1)</f>
        <v>10.4</v>
      </c>
      <c r="T797" s="1">
        <f>(('logg värden'!T797))/('logg värden'!$T$1)</f>
        <v>18.600000000000001</v>
      </c>
      <c r="U797" s="1">
        <f>(('logg värden'!U797))/('logg värden'!$U$1)</f>
        <v>22.3</v>
      </c>
      <c r="V797" s="1">
        <f>(('logg värden'!V797))/('logg värden'!$V$1)</f>
        <v>10</v>
      </c>
      <c r="W797" s="1">
        <f>(('logg värden'!W797))/('logg värden'!$W$1)</f>
        <v>205.8</v>
      </c>
      <c r="X797" s="1">
        <f>(('logg värden'!X797))/('logg värden'!$X$1)</f>
        <v>216.8</v>
      </c>
      <c r="Y797" s="1">
        <f>(('logg värden'!Y797))/('logg värden'!$Y$1)</f>
        <v>0</v>
      </c>
      <c r="Z797" s="1">
        <f>(('logg värden'!Z797))/('logg värden'!$Z$1)</f>
        <v>-538.70000000000005</v>
      </c>
      <c r="AA797" s="1">
        <f>(('logg värden'!AA797))/('logg värden'!$AA$1)</f>
        <v>0.5</v>
      </c>
      <c r="AB797" s="1">
        <f>(('logg värden'!AB797))/('logg värden'!$AB$1)</f>
        <v>0</v>
      </c>
      <c r="AC797" s="1">
        <f>(('logg värden'!AC797))/('logg värden'!$AC$1)</f>
        <v>473</v>
      </c>
      <c r="AD797" s="1">
        <f>(('logg värden'!AD797))/('logg värden'!$AD$1)</f>
        <v>0.5</v>
      </c>
      <c r="AE797" s="1">
        <f>(('logg värden'!AE797))/('logg värden'!$AE$1)</f>
        <v>0.4</v>
      </c>
      <c r="AF797" s="1">
        <f>(('logg värden'!AF797))/('logg värden'!$AF$1)</f>
        <v>2.1</v>
      </c>
      <c r="AG797" s="1">
        <f>(('logg värden'!AG797))/('logg värden'!$AG$1)</f>
        <v>183</v>
      </c>
      <c r="AH797" s="1">
        <f>(('logg värden'!AH797))/('logg värden'!$AH$1)</f>
        <v>25372</v>
      </c>
      <c r="AI797" s="1">
        <f>(('logg värden'!AI797))/('logg värden'!$AI$1)</f>
        <v>36752</v>
      </c>
      <c r="AJ797" s="1">
        <f>(('logg värden'!AJ797))/('logg värden'!$AJ$1)</f>
        <v>27272.61</v>
      </c>
      <c r="AK797" s="1">
        <f>(('logg värden'!AK797))/('logg värden'!$AK$1)</f>
        <v>5886.24</v>
      </c>
      <c r="AL797" s="1">
        <f t="shared" si="12"/>
        <v>21386.370000000003</v>
      </c>
      <c r="AM797" s="1">
        <f>(('logg värden'!AL797))/('logg värden'!$AL$1)</f>
        <v>0</v>
      </c>
    </row>
    <row r="798" spans="1:39" x14ac:dyDescent="0.2">
      <c r="A798">
        <f>'logg värden'!A798</f>
        <v>44532</v>
      </c>
      <c r="B798">
        <f>'logg värden'!B798</f>
        <v>0.87887731481481479</v>
      </c>
      <c r="C798" s="1">
        <f>(('logg värden'!C798))/('logg värden'!$C$1)</f>
        <v>-5.4</v>
      </c>
      <c r="D798" s="1">
        <f>(('logg värden'!D798))/('logg värden'!$D$1)</f>
        <v>-3.2</v>
      </c>
      <c r="E798" s="1">
        <f>(('logg värden'!E798))/('logg värden'!$E$1)</f>
        <v>21.8</v>
      </c>
      <c r="F798" s="1">
        <f>(('logg värden'!F798))/('logg värden'!$F$1)</f>
        <v>30</v>
      </c>
      <c r="G798" s="1">
        <f>(('logg värden'!G798))/('logg värden'!$G$1)</f>
        <v>36.200000000000003</v>
      </c>
      <c r="H798" s="1">
        <f>(('logg värden'!H798))/('logg värden'!$H$1)</f>
        <v>27.9</v>
      </c>
      <c r="I798" s="1">
        <f>(('logg värden'!I798))/('logg värden'!$I$1)</f>
        <v>27.3</v>
      </c>
      <c r="J798" s="1">
        <f>(('logg värden'!J798))/('logg värden'!$J$1)</f>
        <v>33.5</v>
      </c>
      <c r="K798" s="1">
        <f>(('logg värden'!K798))/('logg värden'!$K$1)</f>
        <v>27.8</v>
      </c>
      <c r="L798" s="1">
        <f>(('logg värden'!L798))/('logg värden'!$L$1)</f>
        <v>27</v>
      </c>
      <c r="M798" s="1">
        <f>(('logg värden'!M798))/('logg värden'!$M$1)</f>
        <v>8.6</v>
      </c>
      <c r="N798" s="1">
        <f>(('logg värden'!N798))/('logg värden'!$N$1)</f>
        <v>2</v>
      </c>
      <c r="O798" s="1">
        <f>(('logg värden'!O798))/('logg värden'!$O$1)</f>
        <v>46.6</v>
      </c>
      <c r="P798" s="1">
        <f>(('logg värden'!P798))/('logg värden'!$P$1)</f>
        <v>46.5</v>
      </c>
      <c r="Q798" s="1">
        <f>(('logg värden'!Q798))/('logg värden'!$Q$1)</f>
        <v>29.9</v>
      </c>
      <c r="R798" s="1">
        <f>(('logg värden'!R798))/('logg värden'!$R$1)</f>
        <v>62.8</v>
      </c>
      <c r="S798" s="1">
        <f>(('logg värden'!S798))/('logg värden'!$S$1)</f>
        <v>11.9</v>
      </c>
      <c r="T798" s="1">
        <f>(('logg värden'!T798))/('logg värden'!$T$1)</f>
        <v>19.3</v>
      </c>
      <c r="U798" s="1">
        <f>(('logg värden'!U798))/('logg värden'!$U$1)</f>
        <v>22.3</v>
      </c>
      <c r="V798" s="1">
        <f>(('logg värden'!V798))/('logg värden'!$V$1)</f>
        <v>10.4</v>
      </c>
      <c r="W798" s="1">
        <f>(('logg värden'!W798))/('logg värden'!$W$1)</f>
        <v>205</v>
      </c>
      <c r="X798" s="1">
        <f>(('logg värden'!X798))/('logg värden'!$X$1)</f>
        <v>216.8</v>
      </c>
      <c r="Y798" s="1">
        <f>(('logg värden'!Y798))/('logg värden'!$Y$1)</f>
        <v>0</v>
      </c>
      <c r="Z798" s="1">
        <f>(('logg värden'!Z798))/('logg värden'!$Z$1)</f>
        <v>-546.79999999999995</v>
      </c>
      <c r="AA798" s="1">
        <f>(('logg värden'!AA798))/('logg värden'!$AA$1)</f>
        <v>0.5</v>
      </c>
      <c r="AB798" s="1">
        <f>(('logg värden'!AB798))/('logg värden'!$AB$1)</f>
        <v>0</v>
      </c>
      <c r="AC798" s="1">
        <f>(('logg värden'!AC798))/('logg värden'!$AC$1)</f>
        <v>533</v>
      </c>
      <c r="AD798" s="1">
        <f>(('logg värden'!AD798))/('logg värden'!$AD$1)</f>
        <v>0.5</v>
      </c>
      <c r="AE798" s="1">
        <f>(('logg värden'!AE798))/('logg värden'!$AE$1)</f>
        <v>0.3</v>
      </c>
      <c r="AF798" s="1">
        <f>(('logg värden'!AF798))/('logg värden'!$AF$1)</f>
        <v>1.6</v>
      </c>
      <c r="AG798" s="1">
        <f>(('logg värden'!AG798))/('logg värden'!$AG$1)</f>
        <v>183</v>
      </c>
      <c r="AH798" s="1">
        <f>(('logg värden'!AH798))/('logg värden'!$AH$1)</f>
        <v>25372</v>
      </c>
      <c r="AI798" s="1">
        <f>(('logg värden'!AI798))/('logg värden'!$AI$1)</f>
        <v>36752</v>
      </c>
      <c r="AJ798" s="1">
        <f>(('logg värden'!AJ798))/('logg värden'!$AJ$1)</f>
        <v>27272.61</v>
      </c>
      <c r="AK798" s="1">
        <f>(('logg värden'!AK798))/('logg värden'!$AK$1)</f>
        <v>5886.24</v>
      </c>
      <c r="AL798" s="1">
        <f t="shared" si="12"/>
        <v>21386.370000000003</v>
      </c>
      <c r="AM798" s="1">
        <f>(('logg värden'!AL798))/('logg värden'!$AL$1)</f>
        <v>0</v>
      </c>
    </row>
    <row r="799" spans="1:39" x14ac:dyDescent="0.2">
      <c r="A799">
        <f>'logg värden'!A799</f>
        <v>44532</v>
      </c>
      <c r="B799">
        <f>'logg värden'!B799</f>
        <v>0.87957175925925923</v>
      </c>
      <c r="C799" s="1">
        <f>(('logg värden'!C799))/('logg värden'!$C$1)</f>
        <v>-5.4</v>
      </c>
      <c r="D799" s="1">
        <f>(('logg värden'!D799))/('logg värden'!$D$1)</f>
        <v>-3.2</v>
      </c>
      <c r="E799" s="1">
        <f>(('logg värden'!E799))/('logg värden'!$E$1)</f>
        <v>21.8</v>
      </c>
      <c r="F799" s="1">
        <f>(('logg värden'!F799))/('logg värden'!$F$1)</f>
        <v>30</v>
      </c>
      <c r="G799" s="1">
        <f>(('logg värden'!G799))/('logg värden'!$G$1)</f>
        <v>36.200000000000003</v>
      </c>
      <c r="H799" s="1">
        <f>(('logg värden'!H799))/('logg värden'!$H$1)</f>
        <v>27.8</v>
      </c>
      <c r="I799" s="1">
        <f>(('logg värden'!I799))/('logg värden'!$I$1)</f>
        <v>27.2</v>
      </c>
      <c r="J799" s="1">
        <f>(('logg värden'!J799))/('logg värden'!$J$1)</f>
        <v>33.6</v>
      </c>
      <c r="K799" s="1">
        <f>(('logg värden'!K799))/('logg värden'!$K$1)</f>
        <v>27.6</v>
      </c>
      <c r="L799" s="1">
        <f>(('logg värden'!L799))/('logg värden'!$L$1)</f>
        <v>27</v>
      </c>
      <c r="M799" s="1">
        <f>(('logg värden'!M799))/('logg värden'!$M$1)</f>
        <v>8.6</v>
      </c>
      <c r="N799" s="1">
        <f>(('logg värden'!N799))/('logg värden'!$N$1)</f>
        <v>2.1</v>
      </c>
      <c r="O799" s="1">
        <f>(('logg värden'!O799))/('logg värden'!$O$1)</f>
        <v>46.6</v>
      </c>
      <c r="P799" s="1">
        <f>(('logg värden'!P799))/('logg värden'!$P$1)</f>
        <v>46.5</v>
      </c>
      <c r="Q799" s="1">
        <f>(('logg värden'!Q799))/('logg värden'!$Q$1)</f>
        <v>30.2</v>
      </c>
      <c r="R799" s="1">
        <f>(('logg värden'!R799))/('logg värden'!$R$1)</f>
        <v>62.2</v>
      </c>
      <c r="S799" s="1">
        <f>(('logg värden'!S799))/('logg värden'!$S$1)</f>
        <v>13.1</v>
      </c>
      <c r="T799" s="1">
        <f>(('logg värden'!T799))/('logg värden'!$T$1)</f>
        <v>19.899999999999999</v>
      </c>
      <c r="U799" s="1">
        <f>(('logg värden'!U799))/('logg värden'!$U$1)</f>
        <v>22.3</v>
      </c>
      <c r="V799" s="1">
        <f>(('logg värden'!V799))/('logg värden'!$V$1)</f>
        <v>10.8</v>
      </c>
      <c r="W799" s="1">
        <f>(('logg värden'!W799))/('logg värden'!$W$1)</f>
        <v>206.6</v>
      </c>
      <c r="X799" s="1">
        <f>(('logg värden'!X799))/('logg värden'!$X$1)</f>
        <v>216.8</v>
      </c>
      <c r="Y799" s="1">
        <f>(('logg värden'!Y799))/('logg värden'!$Y$1)</f>
        <v>0</v>
      </c>
      <c r="Z799" s="1">
        <f>(('logg värden'!Z799))/('logg värden'!$Z$1)</f>
        <v>-555.1</v>
      </c>
      <c r="AA799" s="1">
        <f>(('logg värden'!AA799))/('logg värden'!$AA$1)</f>
        <v>0.5</v>
      </c>
      <c r="AB799" s="1">
        <f>(('logg värden'!AB799))/('logg värden'!$AB$1)</f>
        <v>0</v>
      </c>
      <c r="AC799" s="1">
        <f>(('logg värden'!AC799))/('logg värden'!$AC$1)</f>
        <v>593</v>
      </c>
      <c r="AD799" s="1">
        <f>(('logg värden'!AD799))/('logg värden'!$AD$1)</f>
        <v>0.4</v>
      </c>
      <c r="AE799" s="1">
        <f>(('logg värden'!AE799))/('logg värden'!$AE$1)</f>
        <v>0.4</v>
      </c>
      <c r="AF799" s="1">
        <f>(('logg värden'!AF799))/('logg värden'!$AF$1)</f>
        <v>1.9</v>
      </c>
      <c r="AG799" s="1">
        <f>(('logg värden'!AG799))/('logg värden'!$AG$1)</f>
        <v>183</v>
      </c>
      <c r="AH799" s="1">
        <f>(('logg värden'!AH799))/('logg värden'!$AH$1)</f>
        <v>25372</v>
      </c>
      <c r="AI799" s="1">
        <f>(('logg värden'!AI799))/('logg värden'!$AI$1)</f>
        <v>36752</v>
      </c>
      <c r="AJ799" s="1">
        <f>(('logg värden'!AJ799))/('logg värden'!$AJ$1)</f>
        <v>27272.61</v>
      </c>
      <c r="AK799" s="1">
        <f>(('logg värden'!AK799))/('logg värden'!$AK$1)</f>
        <v>5886.24</v>
      </c>
      <c r="AL799" s="1">
        <f t="shared" si="12"/>
        <v>21386.370000000003</v>
      </c>
      <c r="AM799" s="1">
        <f>(('logg värden'!AL799))/('logg värden'!$AL$1)</f>
        <v>0</v>
      </c>
    </row>
    <row r="800" spans="1:39" x14ac:dyDescent="0.2">
      <c r="A800">
        <f>'logg värden'!A800</f>
        <v>44532</v>
      </c>
      <c r="B800">
        <f>'logg värden'!B800</f>
        <v>0.88026620370370379</v>
      </c>
      <c r="C800" s="1">
        <f>(('logg värden'!C800))/('logg värden'!$C$1)</f>
        <v>-5.4</v>
      </c>
      <c r="D800" s="1">
        <f>(('logg värden'!D800))/('logg värden'!$D$1)</f>
        <v>-3.3</v>
      </c>
      <c r="E800" s="1">
        <f>(('logg värden'!E800))/('logg värden'!$E$1)</f>
        <v>21.8</v>
      </c>
      <c r="F800" s="1">
        <f>(('logg värden'!F800))/('logg värden'!$F$1)</f>
        <v>30</v>
      </c>
      <c r="G800" s="1">
        <f>(('logg värden'!G800))/('logg värden'!$G$1)</f>
        <v>36.299999999999997</v>
      </c>
      <c r="H800" s="1">
        <f>(('logg värden'!H800))/('logg värden'!$H$1)</f>
        <v>27.6</v>
      </c>
      <c r="I800" s="1">
        <f>(('logg värden'!I800))/('logg värden'!$I$1)</f>
        <v>27.5</v>
      </c>
      <c r="J800" s="1">
        <f>(('logg värden'!J800))/('logg värden'!$J$1)</f>
        <v>33.6</v>
      </c>
      <c r="K800" s="1">
        <f>(('logg värden'!K800))/('logg värden'!$K$1)</f>
        <v>27.5</v>
      </c>
      <c r="L800" s="1">
        <f>(('logg värden'!L800))/('logg värden'!$L$1)</f>
        <v>26.9</v>
      </c>
      <c r="M800" s="1">
        <f>(('logg värden'!M800))/('logg värden'!$M$1)</f>
        <v>8.6</v>
      </c>
      <c r="N800" s="1">
        <f>(('logg värden'!N800))/('logg värden'!$N$1)</f>
        <v>2.2000000000000002</v>
      </c>
      <c r="O800" s="1">
        <f>(('logg värden'!O800))/('logg värden'!$O$1)</f>
        <v>46.6</v>
      </c>
      <c r="P800" s="1">
        <f>(('logg värden'!P800))/('logg värden'!$P$1)</f>
        <v>46.5</v>
      </c>
      <c r="Q800" s="1">
        <f>(('logg värden'!Q800))/('logg värden'!$Q$1)</f>
        <v>29.5</v>
      </c>
      <c r="R800" s="1">
        <f>(('logg värden'!R800))/('logg värden'!$R$1)</f>
        <v>61.6</v>
      </c>
      <c r="S800" s="1">
        <f>(('logg värden'!S800))/('logg värden'!$S$1)</f>
        <v>14</v>
      </c>
      <c r="T800" s="1">
        <f>(('logg värden'!T800))/('logg värden'!$T$1)</f>
        <v>20.399999999999999</v>
      </c>
      <c r="U800" s="1">
        <f>(('logg värden'!U800))/('logg värden'!$U$1)</f>
        <v>22.3</v>
      </c>
      <c r="V800" s="1">
        <f>(('logg värden'!V800))/('logg värden'!$V$1)</f>
        <v>11.2</v>
      </c>
      <c r="W800" s="1">
        <f>(('logg värden'!W800))/('logg värden'!$W$1)</f>
        <v>204.8</v>
      </c>
      <c r="X800" s="1">
        <f>(('logg värden'!X800))/('logg värden'!$X$1)</f>
        <v>-3276.8</v>
      </c>
      <c r="Y800" s="1">
        <f>(('logg värden'!Y800))/('logg värden'!$Y$1)</f>
        <v>0</v>
      </c>
      <c r="Z800" s="1">
        <f>(('logg värden'!Z800))/('logg värden'!$Z$1)</f>
        <v>-563.70000000000005</v>
      </c>
      <c r="AA800" s="1">
        <f>(('logg värden'!AA800))/('logg värden'!$AA$1)</f>
        <v>0.5</v>
      </c>
      <c r="AB800" s="1">
        <f>(('logg värden'!AB800))/('logg värden'!$AB$1)</f>
        <v>0</v>
      </c>
      <c r="AC800" s="1">
        <f>(('logg värden'!AC800))/('logg värden'!$AC$1)</f>
        <v>0</v>
      </c>
      <c r="AD800" s="1">
        <f>(('logg värden'!AD800))/('logg värden'!$AD$1)</f>
        <v>0.5</v>
      </c>
      <c r="AE800" s="1">
        <f>(('logg värden'!AE800))/('logg värden'!$AE$1)</f>
        <v>0.3</v>
      </c>
      <c r="AF800" s="1">
        <f>(('logg värden'!AF800))/('logg värden'!$AF$1)</f>
        <v>1.8</v>
      </c>
      <c r="AG800" s="1">
        <f>(('logg värden'!AG800))/('logg värden'!$AG$1)</f>
        <v>0</v>
      </c>
      <c r="AH800" s="1">
        <f>(('logg värden'!AH800))/('logg värden'!$AH$1)</f>
        <v>25373</v>
      </c>
      <c r="AI800" s="1">
        <f>(('logg värden'!AI800))/('logg värden'!$AI$1)</f>
        <v>36752</v>
      </c>
      <c r="AJ800" s="1">
        <f>(('logg värden'!AJ800))/('logg värden'!$AJ$1)</f>
        <v>27272.61</v>
      </c>
      <c r="AK800" s="1">
        <f>(('logg värden'!AK800))/('logg värden'!$AK$1)</f>
        <v>5886.24</v>
      </c>
      <c r="AL800" s="1">
        <f t="shared" si="12"/>
        <v>21386.370000000003</v>
      </c>
      <c r="AM800" s="1">
        <f>(('logg värden'!AL800))/('logg värden'!$AL$1)</f>
        <v>70</v>
      </c>
    </row>
    <row r="801" spans="1:39" x14ac:dyDescent="0.2">
      <c r="A801">
        <f>'logg värden'!A801</f>
        <v>44532</v>
      </c>
      <c r="B801">
        <f>'logg värden'!B801</f>
        <v>0.88096064814814812</v>
      </c>
      <c r="C801" s="1">
        <f>(('logg värden'!C801))/('logg värden'!$C$1)</f>
        <v>-5.4</v>
      </c>
      <c r="D801" s="1">
        <f>(('logg värden'!D801))/('logg värden'!$D$1)</f>
        <v>-3.3</v>
      </c>
      <c r="E801" s="1">
        <f>(('logg värden'!E801))/('logg värden'!$E$1)</f>
        <v>21.8</v>
      </c>
      <c r="F801" s="1">
        <f>(('logg värden'!F801))/('logg värden'!$F$1)</f>
        <v>30</v>
      </c>
      <c r="G801" s="1">
        <f>(('logg värden'!G801))/('logg värden'!$G$1)</f>
        <v>36.299999999999997</v>
      </c>
      <c r="H801" s="1">
        <f>(('logg värden'!H801))/('logg värden'!$H$1)</f>
        <v>28</v>
      </c>
      <c r="I801" s="1">
        <f>(('logg värden'!I801))/('logg värden'!$I$1)</f>
        <v>27</v>
      </c>
      <c r="J801" s="1">
        <f>(('logg värden'!J801))/('logg värden'!$J$1)</f>
        <v>33.6</v>
      </c>
      <c r="K801" s="1">
        <f>(('logg värden'!K801))/('logg värden'!$K$1)</f>
        <v>27.6</v>
      </c>
      <c r="L801" s="1">
        <f>(('logg värden'!L801))/('logg värden'!$L$1)</f>
        <v>26.8</v>
      </c>
      <c r="M801" s="1">
        <f>(('logg värden'!M801))/('logg värden'!$M$1)</f>
        <v>8.6</v>
      </c>
      <c r="N801" s="1">
        <f>(('logg värden'!N801))/('logg värden'!$N$1)</f>
        <v>3.7</v>
      </c>
      <c r="O801" s="1">
        <f>(('logg värden'!O801))/('logg värden'!$O$1)</f>
        <v>46.6</v>
      </c>
      <c r="P801" s="1">
        <f>(('logg värden'!P801))/('logg värden'!$P$1)</f>
        <v>46.5</v>
      </c>
      <c r="Q801" s="1">
        <f>(('logg värden'!Q801))/('logg värden'!$Q$1)</f>
        <v>30.7</v>
      </c>
      <c r="R801" s="1">
        <f>(('logg värden'!R801))/('logg värden'!$R$1)</f>
        <v>75.8</v>
      </c>
      <c r="S801" s="1">
        <f>(('logg värden'!S801))/('logg värden'!$S$1)</f>
        <v>7.7</v>
      </c>
      <c r="T801" s="1">
        <f>(('logg värden'!T801))/('logg värden'!$T$1)</f>
        <v>7.8</v>
      </c>
      <c r="U801" s="1">
        <f>(('logg värden'!U801))/('logg värden'!$U$1)</f>
        <v>22.3</v>
      </c>
      <c r="V801" s="1">
        <f>(('logg värden'!V801))/('logg värden'!$V$1)</f>
        <v>7.4</v>
      </c>
      <c r="W801" s="1">
        <f>(('logg värden'!W801))/('logg värden'!$W$1)</f>
        <v>211.3</v>
      </c>
      <c r="X801" s="1">
        <f>(('logg värden'!X801))/('logg värden'!$X$1)</f>
        <v>-3276.8</v>
      </c>
      <c r="Y801" s="1">
        <f>(('logg värden'!Y801))/('logg värden'!$Y$1)</f>
        <v>0</v>
      </c>
      <c r="Z801" s="1">
        <f>(('logg värden'!Z801))/('logg värden'!$Z$1)</f>
        <v>-571.6</v>
      </c>
      <c r="AA801" s="1">
        <f>(('logg värden'!AA801))/('logg värden'!$AA$1)</f>
        <v>58.5</v>
      </c>
      <c r="AB801" s="1">
        <f>(('logg värden'!AB801))/('logg värden'!$AB$1)</f>
        <v>0</v>
      </c>
      <c r="AC801" s="1">
        <f>(('logg värden'!AC801))/('logg värden'!$AC$1)</f>
        <v>0</v>
      </c>
      <c r="AD801" s="1">
        <f>(('logg värden'!AD801))/('logg värden'!$AD$1)</f>
        <v>1.5</v>
      </c>
      <c r="AE801" s="1">
        <f>(('logg värden'!AE801))/('logg värden'!$AE$1)</f>
        <v>1.2</v>
      </c>
      <c r="AF801" s="1">
        <f>(('logg värden'!AF801))/('logg värden'!$AF$1)</f>
        <v>4.0999999999999996</v>
      </c>
      <c r="AG801" s="1">
        <f>(('logg värden'!AG801))/('logg värden'!$AG$1)</f>
        <v>0</v>
      </c>
      <c r="AH801" s="1">
        <f>(('logg värden'!AH801))/('logg värden'!$AH$1)</f>
        <v>25373</v>
      </c>
      <c r="AI801" s="1">
        <f>(('logg värden'!AI801))/('logg värden'!$AI$1)</f>
        <v>36752</v>
      </c>
      <c r="AJ801" s="1">
        <f>(('logg värden'!AJ801))/('logg värden'!$AJ$1)</f>
        <v>27272.61</v>
      </c>
      <c r="AK801" s="1">
        <f>(('logg värden'!AK801))/('logg värden'!$AK$1)</f>
        <v>5886.24</v>
      </c>
      <c r="AL801" s="1">
        <f t="shared" si="12"/>
        <v>21386.370000000003</v>
      </c>
      <c r="AM801" s="1">
        <f>(('logg värden'!AL801))/('logg värden'!$AL$1)</f>
        <v>70</v>
      </c>
    </row>
    <row r="802" spans="1:39" x14ac:dyDescent="0.2">
      <c r="A802">
        <f>'logg värden'!A802</f>
        <v>44532</v>
      </c>
      <c r="B802">
        <f>'logg värden'!B802</f>
        <v>0.88165509259259256</v>
      </c>
      <c r="C802" s="1">
        <f>(('logg värden'!C802))/('logg värden'!$C$1)</f>
        <v>-5.4</v>
      </c>
      <c r="D802" s="1">
        <f>(('logg värden'!D802))/('logg värden'!$D$1)</f>
        <v>-3.3</v>
      </c>
      <c r="E802" s="1">
        <f>(('logg värden'!E802))/('logg värden'!$E$1)</f>
        <v>21.8</v>
      </c>
      <c r="F802" s="1">
        <f>(('logg värden'!F802))/('logg värden'!$F$1)</f>
        <v>30</v>
      </c>
      <c r="G802" s="1">
        <f>(('logg värden'!G802))/('logg värden'!$G$1)</f>
        <v>36.299999999999997</v>
      </c>
      <c r="H802" s="1">
        <f>(('logg värden'!H802))/('logg värden'!$H$1)</f>
        <v>29.3</v>
      </c>
      <c r="I802" s="1">
        <f>(('logg värden'!I802))/('logg värden'!$I$1)</f>
        <v>26.9</v>
      </c>
      <c r="J802" s="1">
        <f>(('logg värden'!J802))/('logg värden'!$J$1)</f>
        <v>33.6</v>
      </c>
      <c r="K802" s="1">
        <f>(('logg värden'!K802))/('logg värden'!$K$1)</f>
        <v>28</v>
      </c>
      <c r="L802" s="1">
        <f>(('logg värden'!L802))/('logg värden'!$L$1)</f>
        <v>26.8</v>
      </c>
      <c r="M802" s="1">
        <f>(('logg värden'!M802))/('logg värden'!$M$1)</f>
        <v>8.6</v>
      </c>
      <c r="N802" s="1">
        <f>(('logg värden'!N802))/('logg värden'!$N$1)</f>
        <v>4.5999999999999996</v>
      </c>
      <c r="O802" s="1">
        <f>(('logg värden'!O802))/('logg värden'!$O$1)</f>
        <v>46.5</v>
      </c>
      <c r="P802" s="1">
        <f>(('logg värden'!P802))/('logg värden'!$P$1)</f>
        <v>46.5</v>
      </c>
      <c r="Q802" s="1">
        <f>(('logg värden'!Q802))/('logg värden'!$Q$1)</f>
        <v>31.5</v>
      </c>
      <c r="R802" s="1">
        <f>(('logg värden'!R802))/('logg värden'!$R$1)</f>
        <v>73.7</v>
      </c>
      <c r="S802" s="1">
        <f>(('logg värden'!S802))/('logg värden'!$S$1)</f>
        <v>-3</v>
      </c>
      <c r="T802" s="1">
        <f>(('logg värden'!T802))/('logg värden'!$T$1)</f>
        <v>-3.7</v>
      </c>
      <c r="U802" s="1">
        <f>(('logg värden'!U802))/('logg värden'!$U$1)</f>
        <v>22.2</v>
      </c>
      <c r="V802" s="1">
        <f>(('logg värden'!V802))/('logg värden'!$V$1)</f>
        <v>0.6</v>
      </c>
      <c r="W802" s="1">
        <f>(('logg värden'!W802))/('logg värden'!$W$1)</f>
        <v>218.1</v>
      </c>
      <c r="X802" s="1">
        <f>(('logg värden'!X802))/('logg värden'!$X$1)</f>
        <v>-3276.8</v>
      </c>
      <c r="Y802" s="1">
        <f>(('logg värden'!Y802))/('logg värden'!$Y$1)</f>
        <v>0</v>
      </c>
      <c r="Z802" s="1">
        <f>(('logg värden'!Z802))/('logg värden'!$Z$1)</f>
        <v>-577</v>
      </c>
      <c r="AA802" s="1">
        <f>(('logg värden'!AA802))/('logg värden'!$AA$1)</f>
        <v>82.4</v>
      </c>
      <c r="AB802" s="1">
        <f>(('logg värden'!AB802))/('logg värden'!$AB$1)</f>
        <v>0</v>
      </c>
      <c r="AC802" s="1">
        <f>(('logg värden'!AC802))/('logg värden'!$AC$1)</f>
        <v>0</v>
      </c>
      <c r="AD802" s="1">
        <f>(('logg värden'!AD802))/('logg värden'!$AD$1)</f>
        <v>2.2999999999999998</v>
      </c>
      <c r="AE802" s="1">
        <f>(('logg värden'!AE802))/('logg värden'!$AE$1)</f>
        <v>1.7</v>
      </c>
      <c r="AF802" s="1">
        <f>(('logg värden'!AF802))/('logg värden'!$AF$1)</f>
        <v>3.3</v>
      </c>
      <c r="AG802" s="1">
        <f>(('logg värden'!AG802))/('logg värden'!$AG$1)</f>
        <v>0</v>
      </c>
      <c r="AH802" s="1">
        <f>(('logg värden'!AH802))/('logg värden'!$AH$1)</f>
        <v>25373</v>
      </c>
      <c r="AI802" s="1">
        <f>(('logg värden'!AI802))/('logg värden'!$AI$1)</f>
        <v>36752</v>
      </c>
      <c r="AJ802" s="1">
        <f>(('logg värden'!AJ802))/('logg värden'!$AJ$1)</f>
        <v>27272.61</v>
      </c>
      <c r="AK802" s="1">
        <f>(('logg värden'!AK802))/('logg värden'!$AK$1)</f>
        <v>5886.24</v>
      </c>
      <c r="AL802" s="1">
        <f t="shared" si="12"/>
        <v>21386.370000000003</v>
      </c>
      <c r="AM802" s="1">
        <f>(('logg värden'!AL802))/('logg värden'!$AL$1)</f>
        <v>70</v>
      </c>
    </row>
    <row r="803" spans="1:39" x14ac:dyDescent="0.2">
      <c r="A803">
        <f>'logg värden'!A803</f>
        <v>44532</v>
      </c>
      <c r="B803">
        <f>'logg värden'!B803</f>
        <v>0.88238425925925934</v>
      </c>
      <c r="C803" s="1">
        <f>(('logg värden'!C803))/('logg värden'!$C$1)</f>
        <v>-5.4</v>
      </c>
      <c r="D803" s="1">
        <f>(('logg värden'!D803))/('logg värden'!$D$1)</f>
        <v>-3.3</v>
      </c>
      <c r="E803" s="1">
        <f>(('logg värden'!E803))/('logg värden'!$E$1)</f>
        <v>21.8</v>
      </c>
      <c r="F803" s="1">
        <f>(('logg värden'!F803))/('logg värden'!$F$1)</f>
        <v>30</v>
      </c>
      <c r="G803" s="1">
        <f>(('logg värden'!G803))/('logg värden'!$G$1)</f>
        <v>36.299999999999997</v>
      </c>
      <c r="H803" s="1">
        <f>(('logg värden'!H803))/('logg värden'!$H$1)</f>
        <v>30.1</v>
      </c>
      <c r="I803" s="1">
        <f>(('logg värden'!I803))/('logg värden'!$I$1)</f>
        <v>26.9</v>
      </c>
      <c r="J803" s="1">
        <f>(('logg värden'!J803))/('logg värden'!$J$1)</f>
        <v>33.6</v>
      </c>
      <c r="K803" s="1">
        <f>(('logg värden'!K803))/('logg värden'!$K$1)</f>
        <v>28.6</v>
      </c>
      <c r="L803" s="1">
        <f>(('logg värden'!L803))/('logg värden'!$L$1)</f>
        <v>26.8</v>
      </c>
      <c r="M803" s="1">
        <f>(('logg värden'!M803))/('logg värden'!$M$1)</f>
        <v>8.6</v>
      </c>
      <c r="N803" s="1">
        <f>(('logg värden'!N803))/('logg värden'!$N$1)</f>
        <v>4.9000000000000004</v>
      </c>
      <c r="O803" s="1">
        <f>(('logg värden'!O803))/('logg värden'!$O$1)</f>
        <v>46.5</v>
      </c>
      <c r="P803" s="1">
        <f>(('logg värden'!P803))/('logg värden'!$P$1)</f>
        <v>46.5</v>
      </c>
      <c r="Q803" s="1">
        <f>(('logg värden'!Q803))/('logg värden'!$Q$1)</f>
        <v>31.8</v>
      </c>
      <c r="R803" s="1">
        <f>(('logg värden'!R803))/('logg värden'!$R$1)</f>
        <v>75</v>
      </c>
      <c r="S803" s="1">
        <f>(('logg värden'!S803))/('logg värden'!$S$1)</f>
        <v>-11.5</v>
      </c>
      <c r="T803" s="1">
        <f>(('logg värden'!T803))/('logg värden'!$T$1)</f>
        <v>0.6</v>
      </c>
      <c r="U803" s="1">
        <f>(('logg värden'!U803))/('logg värden'!$U$1)</f>
        <v>22.1</v>
      </c>
      <c r="V803" s="1">
        <f>(('logg värden'!V803))/('logg värden'!$V$1)</f>
        <v>-4.5</v>
      </c>
      <c r="W803" s="1">
        <f>(('logg värden'!W803))/('logg värden'!$W$1)</f>
        <v>217.5</v>
      </c>
      <c r="X803" s="1">
        <f>(('logg värden'!X803))/('logg värden'!$X$1)</f>
        <v>-3276.8</v>
      </c>
      <c r="Y803" s="1">
        <f>(('logg värden'!Y803))/('logg värden'!$Y$1)</f>
        <v>0</v>
      </c>
      <c r="Z803" s="1">
        <f>(('logg värden'!Z803))/('logg värden'!$Z$1)</f>
        <v>-581.9</v>
      </c>
      <c r="AA803" s="1">
        <f>(('logg värden'!AA803))/('logg värden'!$AA$1)</f>
        <v>93.4</v>
      </c>
      <c r="AB803" s="1">
        <f>(('logg värden'!AB803))/('logg värden'!$AB$1)</f>
        <v>0</v>
      </c>
      <c r="AC803" s="1">
        <f>(('logg värden'!AC803))/('logg värden'!$AC$1)</f>
        <v>0</v>
      </c>
      <c r="AD803" s="1">
        <f>(('logg värden'!AD803))/('logg värden'!$AD$1)</f>
        <v>2.4</v>
      </c>
      <c r="AE803" s="1">
        <f>(('logg värden'!AE803))/('logg värden'!$AE$1)</f>
        <v>2.4</v>
      </c>
      <c r="AF803" s="1">
        <f>(('logg värden'!AF803))/('logg värden'!$AF$1)</f>
        <v>3.2</v>
      </c>
      <c r="AG803" s="1">
        <f>(('logg värden'!AG803))/('logg värden'!$AG$1)</f>
        <v>0</v>
      </c>
      <c r="AH803" s="1">
        <f>(('logg värden'!AH803))/('logg värden'!$AH$1)</f>
        <v>25373</v>
      </c>
      <c r="AI803" s="1">
        <f>(('logg värden'!AI803))/('logg värden'!$AI$1)</f>
        <v>36752</v>
      </c>
      <c r="AJ803" s="1">
        <f>(('logg värden'!AJ803))/('logg värden'!$AJ$1)</f>
        <v>27272.61</v>
      </c>
      <c r="AK803" s="1">
        <f>(('logg värden'!AK803))/('logg värden'!$AK$1)</f>
        <v>5886.24</v>
      </c>
      <c r="AL803" s="1">
        <f t="shared" si="12"/>
        <v>21386.370000000003</v>
      </c>
      <c r="AM803" s="1">
        <f>(('logg värden'!AL803))/('logg värden'!$AL$1)</f>
        <v>60</v>
      </c>
    </row>
    <row r="804" spans="1:39" x14ac:dyDescent="0.2">
      <c r="A804">
        <f>'logg värden'!A804</f>
        <v>44532</v>
      </c>
      <c r="B804">
        <f>'logg värden'!B804</f>
        <v>0.88307870370370367</v>
      </c>
      <c r="C804" s="1">
        <f>(('logg värden'!C804))/('logg värden'!$C$1)</f>
        <v>-5.4</v>
      </c>
      <c r="D804" s="1">
        <f>(('logg värden'!D804))/('logg värden'!$D$1)</f>
        <v>-3.3</v>
      </c>
      <c r="E804" s="1">
        <f>(('logg värden'!E804))/('logg värden'!$E$1)</f>
        <v>21.8</v>
      </c>
      <c r="F804" s="1">
        <f>(('logg värden'!F804))/('logg värden'!$F$1)</f>
        <v>30</v>
      </c>
      <c r="G804" s="1">
        <f>(('logg värden'!G804))/('logg värden'!$G$1)</f>
        <v>36.299999999999997</v>
      </c>
      <c r="H804" s="1">
        <f>(('logg värden'!H804))/('logg värden'!$H$1)</f>
        <v>30.7</v>
      </c>
      <c r="I804" s="1">
        <f>(('logg värden'!I804))/('logg värden'!$I$1)</f>
        <v>26.8</v>
      </c>
      <c r="J804" s="1">
        <f>(('logg värden'!J804))/('logg värden'!$J$1)</f>
        <v>33.6</v>
      </c>
      <c r="K804" s="1">
        <f>(('logg värden'!K804))/('logg värden'!$K$1)</f>
        <v>29.2</v>
      </c>
      <c r="L804" s="1">
        <f>(('logg värden'!L804))/('logg värden'!$L$1)</f>
        <v>26.8</v>
      </c>
      <c r="M804" s="1">
        <f>(('logg värden'!M804))/('logg värden'!$M$1)</f>
        <v>8.6</v>
      </c>
      <c r="N804" s="1">
        <f>(('logg värden'!N804))/('logg värden'!$N$1)</f>
        <v>5.4</v>
      </c>
      <c r="O804" s="1">
        <f>(('logg värden'!O804))/('logg värden'!$O$1)</f>
        <v>46.5</v>
      </c>
      <c r="P804" s="1">
        <f>(('logg värden'!P804))/('logg värden'!$P$1)</f>
        <v>46.4</v>
      </c>
      <c r="Q804" s="1">
        <f>(('logg värden'!Q804))/('logg värden'!$Q$1)</f>
        <v>32.200000000000003</v>
      </c>
      <c r="R804" s="1">
        <f>(('logg värden'!R804))/('logg värden'!$R$1)</f>
        <v>76.7</v>
      </c>
      <c r="S804" s="1">
        <f>(('logg värden'!S804))/('logg värden'!$S$1)</f>
        <v>-14.7</v>
      </c>
      <c r="T804" s="1">
        <f>(('logg värden'!T804))/('logg värden'!$T$1)</f>
        <v>-1.2</v>
      </c>
      <c r="U804" s="1">
        <f>(('logg värden'!U804))/('logg värden'!$U$1)</f>
        <v>22.1</v>
      </c>
      <c r="V804" s="1">
        <f>(('logg värden'!V804))/('logg värden'!$V$1)</f>
        <v>-2.5</v>
      </c>
      <c r="W804" s="1">
        <f>(('logg värden'!W804))/('logg värden'!$W$1)</f>
        <v>215.8</v>
      </c>
      <c r="X804" s="1">
        <f>(('logg värden'!X804))/('logg värden'!$X$1)</f>
        <v>-3276.8</v>
      </c>
      <c r="Y804" s="1">
        <f>(('logg värden'!Y804))/('logg värden'!$Y$1)</f>
        <v>0</v>
      </c>
      <c r="Z804" s="1">
        <f>(('logg värden'!Z804))/('logg värden'!$Z$1)</f>
        <v>-586.29999999999995</v>
      </c>
      <c r="AA804" s="1">
        <f>(('logg värden'!AA804))/('logg värden'!$AA$1)</f>
        <v>94.4</v>
      </c>
      <c r="AB804" s="1">
        <f>(('logg värden'!AB804))/('logg värden'!$AB$1)</f>
        <v>0</v>
      </c>
      <c r="AC804" s="1">
        <f>(('logg värden'!AC804))/('logg värden'!$AC$1)</f>
        <v>0</v>
      </c>
      <c r="AD804" s="1">
        <f>(('logg värden'!AD804))/('logg värden'!$AD$1)</f>
        <v>3.2</v>
      </c>
      <c r="AE804" s="1">
        <f>(('logg värden'!AE804))/('logg värden'!$AE$1)</f>
        <v>2.2999999999999998</v>
      </c>
      <c r="AF804" s="1">
        <f>(('logg värden'!AF804))/('logg värden'!$AF$1)</f>
        <v>3.2</v>
      </c>
      <c r="AG804" s="1">
        <f>(('logg värden'!AG804))/('logg värden'!$AG$1)</f>
        <v>0</v>
      </c>
      <c r="AH804" s="1">
        <f>(('logg värden'!AH804))/('logg värden'!$AH$1)</f>
        <v>25373</v>
      </c>
      <c r="AI804" s="1">
        <f>(('logg värden'!AI804))/('logg värden'!$AI$1)</f>
        <v>36752</v>
      </c>
      <c r="AJ804" s="1">
        <f>(('logg värden'!AJ804))/('logg värden'!$AJ$1)</f>
        <v>27272.61</v>
      </c>
      <c r="AK804" s="1">
        <f>(('logg värden'!AK804))/('logg värden'!$AK$1)</f>
        <v>5886.24</v>
      </c>
      <c r="AL804" s="1">
        <f t="shared" si="12"/>
        <v>21386.370000000003</v>
      </c>
      <c r="AM804" s="1">
        <f>(('logg värden'!AL804))/('logg värden'!$AL$1)</f>
        <v>52</v>
      </c>
    </row>
    <row r="805" spans="1:39" x14ac:dyDescent="0.2">
      <c r="A805">
        <f>'logg värden'!A805</f>
        <v>44532</v>
      </c>
      <c r="B805">
        <f>'logg värden'!B805</f>
        <v>0.88377314814814811</v>
      </c>
      <c r="C805" s="1">
        <f>(('logg värden'!C805))/('logg värden'!$C$1)</f>
        <v>-5.4</v>
      </c>
      <c r="D805" s="1">
        <f>(('logg värden'!D805))/('logg värden'!$D$1)</f>
        <v>-3.3</v>
      </c>
      <c r="E805" s="1">
        <f>(('logg värden'!E805))/('logg värden'!$E$1)</f>
        <v>21.8</v>
      </c>
      <c r="F805" s="1">
        <f>(('logg värden'!F805))/('logg värden'!$F$1)</f>
        <v>30</v>
      </c>
      <c r="G805" s="1">
        <f>(('logg värden'!G805))/('logg värden'!$G$1)</f>
        <v>36.4</v>
      </c>
      <c r="H805" s="1">
        <f>(('logg värden'!H805))/('logg värden'!$H$1)</f>
        <v>31.2</v>
      </c>
      <c r="I805" s="1">
        <f>(('logg värden'!I805))/('logg värden'!$I$1)</f>
        <v>26.8</v>
      </c>
      <c r="J805" s="1">
        <f>(('logg värden'!J805))/('logg värden'!$J$1)</f>
        <v>33.6</v>
      </c>
      <c r="K805" s="1">
        <f>(('logg värden'!K805))/('logg värden'!$K$1)</f>
        <v>29.4</v>
      </c>
      <c r="L805" s="1">
        <f>(('logg värden'!L805))/('logg värden'!$L$1)</f>
        <v>26.8</v>
      </c>
      <c r="M805" s="1">
        <f>(('logg värden'!M805))/('logg värden'!$M$1)</f>
        <v>8.6</v>
      </c>
      <c r="N805" s="1">
        <f>(('logg värden'!N805))/('logg värden'!$N$1)</f>
        <v>5.8</v>
      </c>
      <c r="O805" s="1">
        <f>(('logg värden'!O805))/('logg värden'!$O$1)</f>
        <v>46.5</v>
      </c>
      <c r="P805" s="1">
        <f>(('logg värden'!P805))/('logg värden'!$P$1)</f>
        <v>46.4</v>
      </c>
      <c r="Q805" s="1">
        <f>(('logg värden'!Q805))/('logg värden'!$Q$1)</f>
        <v>32.700000000000003</v>
      </c>
      <c r="R805" s="1">
        <f>(('logg värden'!R805))/('logg värden'!$R$1)</f>
        <v>78.7</v>
      </c>
      <c r="S805" s="1">
        <f>(('logg värden'!S805))/('logg värden'!$S$1)</f>
        <v>-16.100000000000001</v>
      </c>
      <c r="T805" s="1">
        <f>(('logg värden'!T805))/('logg värden'!$T$1)</f>
        <v>0.6</v>
      </c>
      <c r="U805" s="1">
        <f>(('logg värden'!U805))/('logg värden'!$U$1)</f>
        <v>22.1</v>
      </c>
      <c r="V805" s="1">
        <f>(('logg värden'!V805))/('logg värden'!$V$1)</f>
        <v>-3.8</v>
      </c>
      <c r="W805" s="1">
        <f>(('logg värden'!W805))/('logg värden'!$W$1)</f>
        <v>217.6</v>
      </c>
      <c r="X805" s="1">
        <f>(('logg värden'!X805))/('logg värden'!$X$1)</f>
        <v>-3276.8</v>
      </c>
      <c r="Y805" s="1">
        <f>(('logg värden'!Y805))/('logg värden'!$Y$1)</f>
        <v>0</v>
      </c>
      <c r="Z805" s="1">
        <f>(('logg värden'!Z805))/('logg värden'!$Z$1)</f>
        <v>-590.29999999999995</v>
      </c>
      <c r="AA805" s="1">
        <f>(('logg värden'!AA805))/('logg värden'!$AA$1)</f>
        <v>95.4</v>
      </c>
      <c r="AB805" s="1">
        <f>(('logg värden'!AB805))/('logg värden'!$AB$1)</f>
        <v>0</v>
      </c>
      <c r="AC805" s="1">
        <f>(('logg värden'!AC805))/('logg värden'!$AC$1)</f>
        <v>0</v>
      </c>
      <c r="AD805" s="1">
        <f>(('logg värden'!AD805))/('logg värden'!$AD$1)</f>
        <v>2.6</v>
      </c>
      <c r="AE805" s="1">
        <f>(('logg värden'!AE805))/('logg värden'!$AE$1)</f>
        <v>2</v>
      </c>
      <c r="AF805" s="1">
        <f>(('logg värden'!AF805))/('logg värden'!$AF$1)</f>
        <v>2.8</v>
      </c>
      <c r="AG805" s="1">
        <f>(('logg värden'!AG805))/('logg värden'!$AG$1)</f>
        <v>0</v>
      </c>
      <c r="AH805" s="1">
        <f>(('logg värden'!AH805))/('logg värden'!$AH$1)</f>
        <v>25373</v>
      </c>
      <c r="AI805" s="1">
        <f>(('logg värden'!AI805))/('logg värden'!$AI$1)</f>
        <v>36752</v>
      </c>
      <c r="AJ805" s="1">
        <f>(('logg värden'!AJ805))/('logg värden'!$AJ$1)</f>
        <v>27272.61</v>
      </c>
      <c r="AK805" s="1">
        <f>(('logg värden'!AK805))/('logg värden'!$AK$1)</f>
        <v>5886.24</v>
      </c>
      <c r="AL805" s="1">
        <f t="shared" si="12"/>
        <v>21386.370000000003</v>
      </c>
      <c r="AM805" s="1">
        <f>(('logg värden'!AL805))/('logg värden'!$AL$1)</f>
        <v>45</v>
      </c>
    </row>
    <row r="806" spans="1:39" x14ac:dyDescent="0.2">
      <c r="A806">
        <f>'logg värden'!A806</f>
        <v>44532</v>
      </c>
      <c r="B806">
        <f>'logg värden'!B806</f>
        <v>0.88446759259259267</v>
      </c>
      <c r="C806" s="1">
        <f>(('logg värden'!C806))/('logg värden'!$C$1)</f>
        <v>-5.4</v>
      </c>
      <c r="D806" s="1">
        <f>(('logg värden'!D806))/('logg värden'!$D$1)</f>
        <v>-3.3</v>
      </c>
      <c r="E806" s="1">
        <f>(('logg värden'!E806))/('logg värden'!$E$1)</f>
        <v>21.8</v>
      </c>
      <c r="F806" s="1">
        <f>(('logg värden'!F806))/('logg värden'!$F$1)</f>
        <v>30</v>
      </c>
      <c r="G806" s="1">
        <f>(('logg värden'!G806))/('logg värden'!$G$1)</f>
        <v>36.4</v>
      </c>
      <c r="H806" s="1">
        <f>(('logg värden'!H806))/('logg värden'!$H$1)</f>
        <v>31.6</v>
      </c>
      <c r="I806" s="1">
        <f>(('logg värden'!I806))/('logg värden'!$I$1)</f>
        <v>26.8</v>
      </c>
      <c r="J806" s="1">
        <f>(('logg värden'!J806))/('logg värden'!$J$1)</f>
        <v>33.6</v>
      </c>
      <c r="K806" s="1">
        <f>(('logg värden'!K806))/('logg värden'!$K$1)</f>
        <v>29.6</v>
      </c>
      <c r="L806" s="1">
        <f>(('logg värden'!L806))/('logg värden'!$L$1)</f>
        <v>26.9</v>
      </c>
      <c r="M806" s="1">
        <f>(('logg värden'!M806))/('logg värden'!$M$1)</f>
        <v>8.6</v>
      </c>
      <c r="N806" s="1">
        <f>(('logg värden'!N806))/('logg värden'!$N$1)</f>
        <v>6.3</v>
      </c>
      <c r="O806" s="1">
        <f>(('logg värden'!O806))/('logg värden'!$O$1)</f>
        <v>46.5</v>
      </c>
      <c r="P806" s="1">
        <f>(('logg värden'!P806))/('logg värden'!$P$1)</f>
        <v>46.4</v>
      </c>
      <c r="Q806" s="1">
        <f>(('logg värden'!Q806))/('logg värden'!$Q$1)</f>
        <v>33.1</v>
      </c>
      <c r="R806" s="1">
        <f>(('logg värden'!R806))/('logg värden'!$R$1)</f>
        <v>80.3</v>
      </c>
      <c r="S806" s="1">
        <f>(('logg värden'!S806))/('logg värden'!$S$1)</f>
        <v>-16.2</v>
      </c>
      <c r="T806" s="1">
        <f>(('logg värden'!T806))/('logg värden'!$T$1)</f>
        <v>-0.2</v>
      </c>
      <c r="U806" s="1">
        <f>(('logg värden'!U806))/('logg värden'!$U$1)</f>
        <v>22.1</v>
      </c>
      <c r="V806" s="1">
        <f>(('logg värden'!V806))/('logg värden'!$V$1)</f>
        <v>-6.5</v>
      </c>
      <c r="W806" s="1">
        <f>(('logg värden'!W806))/('logg värden'!$W$1)</f>
        <v>217.4</v>
      </c>
      <c r="X806" s="1">
        <f>(('logg värden'!X806))/('logg värden'!$X$1)</f>
        <v>217.6</v>
      </c>
      <c r="Y806" s="1">
        <f>(('logg värden'!Y806))/('logg värden'!$Y$1)</f>
        <v>0</v>
      </c>
      <c r="Z806" s="1">
        <f>(('logg värden'!Z806))/('logg värden'!$Z$1)</f>
        <v>-593.9</v>
      </c>
      <c r="AA806" s="1">
        <f>(('logg värden'!AA806))/('logg värden'!$AA$1)</f>
        <v>96.4</v>
      </c>
      <c r="AB806" s="1">
        <f>(('logg värden'!AB806))/('logg värden'!$AB$1)</f>
        <v>0</v>
      </c>
      <c r="AC806" s="1">
        <f>(('logg värden'!AC806))/('logg värden'!$AC$1)</f>
        <v>0</v>
      </c>
      <c r="AD806" s="1">
        <f>(('logg värden'!AD806))/('logg värden'!$AD$1)</f>
        <v>2.6</v>
      </c>
      <c r="AE806" s="1">
        <f>(('logg värden'!AE806))/('logg värden'!$AE$1)</f>
        <v>1.9</v>
      </c>
      <c r="AF806" s="1">
        <f>(('logg värden'!AF806))/('logg värden'!$AF$1)</f>
        <v>4.4000000000000004</v>
      </c>
      <c r="AG806" s="1">
        <f>(('logg värden'!AG806))/('logg värden'!$AG$1)</f>
        <v>0</v>
      </c>
      <c r="AH806" s="1">
        <f>(('logg värden'!AH806))/('logg värden'!$AH$1)</f>
        <v>25373</v>
      </c>
      <c r="AI806" s="1">
        <f>(('logg värden'!AI806))/('logg värden'!$AI$1)</f>
        <v>36752</v>
      </c>
      <c r="AJ806" s="1">
        <f>(('logg värden'!AJ806))/('logg värden'!$AJ$1)</f>
        <v>27272.61</v>
      </c>
      <c r="AK806" s="1">
        <f>(('logg värden'!AK806))/('logg värden'!$AK$1)</f>
        <v>5886.24</v>
      </c>
      <c r="AL806" s="1">
        <f t="shared" si="12"/>
        <v>21386.370000000003</v>
      </c>
      <c r="AM806" s="1">
        <f>(('logg värden'!AL806))/('logg värden'!$AL$1)</f>
        <v>39</v>
      </c>
    </row>
    <row r="807" spans="1:39" x14ac:dyDescent="0.2">
      <c r="A807">
        <f>'logg värden'!A807</f>
        <v>44532</v>
      </c>
      <c r="B807">
        <f>'logg värden'!B807</f>
        <v>0.88516203703703711</v>
      </c>
      <c r="C807" s="1">
        <f>(('logg värden'!C807))/('logg värden'!$C$1)</f>
        <v>-5.4</v>
      </c>
      <c r="D807" s="1">
        <f>(('logg värden'!D807))/('logg värden'!$D$1)</f>
        <v>-3.3</v>
      </c>
      <c r="E807" s="1">
        <f>(('logg värden'!E807))/('logg värden'!$E$1)</f>
        <v>21.8</v>
      </c>
      <c r="F807" s="1">
        <f>(('logg värden'!F807))/('logg värden'!$F$1)</f>
        <v>30</v>
      </c>
      <c r="G807" s="1">
        <f>(('logg värden'!G807))/('logg värden'!$G$1)</f>
        <v>36.4</v>
      </c>
      <c r="H807" s="1">
        <f>(('logg värden'!H807))/('logg värden'!$H$1)</f>
        <v>32.1</v>
      </c>
      <c r="I807" s="1">
        <f>(('logg värden'!I807))/('logg värden'!$I$1)</f>
        <v>26.7</v>
      </c>
      <c r="J807" s="1">
        <f>(('logg värden'!J807))/('logg värden'!$J$1)</f>
        <v>33.6</v>
      </c>
      <c r="K807" s="1">
        <f>(('logg värden'!K807))/('logg värden'!$K$1)</f>
        <v>29.8</v>
      </c>
      <c r="L807" s="1">
        <f>(('logg värden'!L807))/('logg värden'!$L$1)</f>
        <v>26.9</v>
      </c>
      <c r="M807" s="1">
        <f>(('logg värden'!M807))/('logg värden'!$M$1)</f>
        <v>8.6</v>
      </c>
      <c r="N807" s="1">
        <f>(('logg värden'!N807))/('logg värden'!$N$1)</f>
        <v>6.7</v>
      </c>
      <c r="O807" s="1">
        <f>(('logg värden'!O807))/('logg värden'!$O$1)</f>
        <v>46.5</v>
      </c>
      <c r="P807" s="1">
        <f>(('logg värden'!P807))/('logg värden'!$P$1)</f>
        <v>46.5</v>
      </c>
      <c r="Q807" s="1">
        <f>(('logg värden'!Q807))/('logg värden'!$Q$1)</f>
        <v>33.4</v>
      </c>
      <c r="R807" s="1">
        <f>(('logg värden'!R807))/('logg värden'!$R$1)</f>
        <v>81.8</v>
      </c>
      <c r="S807" s="1">
        <f>(('logg värden'!S807))/('logg värden'!$S$1)</f>
        <v>-16.600000000000001</v>
      </c>
      <c r="T807" s="1">
        <f>(('logg värden'!T807))/('logg värden'!$T$1)</f>
        <v>-1.2</v>
      </c>
      <c r="U807" s="1">
        <f>(('logg värden'!U807))/('logg värden'!$U$1)</f>
        <v>22.2</v>
      </c>
      <c r="V807" s="1">
        <f>(('logg värden'!V807))/('logg värden'!$V$1)</f>
        <v>-7.7</v>
      </c>
      <c r="W807" s="1">
        <f>(('logg värden'!W807))/('logg värden'!$W$1)</f>
        <v>214.9</v>
      </c>
      <c r="X807" s="1">
        <f>(('logg värden'!X807))/('logg värden'!$X$1)</f>
        <v>217.6</v>
      </c>
      <c r="Y807" s="1">
        <f>(('logg värden'!Y807))/('logg värden'!$Y$1)</f>
        <v>0</v>
      </c>
      <c r="Z807" s="1">
        <f>(('logg värden'!Z807))/('logg värden'!$Z$1)</f>
        <v>-597.20000000000005</v>
      </c>
      <c r="AA807" s="1">
        <f>(('logg värden'!AA807))/('logg värden'!$AA$1)</f>
        <v>97.5</v>
      </c>
      <c r="AB807" s="1">
        <f>(('logg värden'!AB807))/('logg värden'!$AB$1)</f>
        <v>0</v>
      </c>
      <c r="AC807" s="1">
        <f>(('logg värden'!AC807))/('logg värden'!$AC$1)</f>
        <v>0</v>
      </c>
      <c r="AD807" s="1">
        <f>(('logg värden'!AD807))/('logg värden'!$AD$1)</f>
        <v>2.1</v>
      </c>
      <c r="AE807" s="1">
        <f>(('logg värden'!AE807))/('logg värden'!$AE$1)</f>
        <v>1.7</v>
      </c>
      <c r="AF807" s="1">
        <f>(('logg värden'!AF807))/('logg värden'!$AF$1)</f>
        <v>4.5</v>
      </c>
      <c r="AG807" s="1">
        <f>(('logg värden'!AG807))/('logg värden'!$AG$1)</f>
        <v>0</v>
      </c>
      <c r="AH807" s="1">
        <f>(('logg värden'!AH807))/('logg värden'!$AH$1)</f>
        <v>25373</v>
      </c>
      <c r="AI807" s="1">
        <f>(('logg värden'!AI807))/('logg värden'!$AI$1)</f>
        <v>36752</v>
      </c>
      <c r="AJ807" s="1">
        <f>(('logg värden'!AJ807))/('logg värden'!$AJ$1)</f>
        <v>27272.61</v>
      </c>
      <c r="AK807" s="1">
        <f>(('logg värden'!AK807))/('logg värden'!$AK$1)</f>
        <v>5886.24</v>
      </c>
      <c r="AL807" s="1">
        <f t="shared" si="12"/>
        <v>21386.370000000003</v>
      </c>
      <c r="AM807" s="1">
        <f>(('logg värden'!AL807))/('logg värden'!$AL$1)</f>
        <v>35</v>
      </c>
    </row>
    <row r="808" spans="1:39" x14ac:dyDescent="0.2">
      <c r="A808">
        <f>'logg värden'!A808</f>
        <v>44532</v>
      </c>
      <c r="B808">
        <f>'logg värden'!B808</f>
        <v>0.88585648148148144</v>
      </c>
      <c r="C808" s="1">
        <f>(('logg värden'!C808))/('logg värden'!$C$1)</f>
        <v>-5.4</v>
      </c>
      <c r="D808" s="1">
        <f>(('logg värden'!D808))/('logg värden'!$D$1)</f>
        <v>-3.3</v>
      </c>
      <c r="E808" s="1">
        <f>(('logg värden'!E808))/('logg värden'!$E$1)</f>
        <v>21.8</v>
      </c>
      <c r="F808" s="1">
        <f>(('logg värden'!F808))/('logg värden'!$F$1)</f>
        <v>30</v>
      </c>
      <c r="G808" s="1">
        <f>(('logg värden'!G808))/('logg värden'!$G$1)</f>
        <v>36.4</v>
      </c>
      <c r="H808" s="1">
        <f>(('logg värden'!H808))/('logg värden'!$H$1)</f>
        <v>32.5</v>
      </c>
      <c r="I808" s="1">
        <f>(('logg värden'!I808))/('logg värden'!$I$1)</f>
        <v>26.7</v>
      </c>
      <c r="J808" s="1">
        <f>(('logg värden'!J808))/('logg värden'!$J$1)</f>
        <v>33.6</v>
      </c>
      <c r="K808" s="1">
        <f>(('logg värden'!K808))/('logg värden'!$K$1)</f>
        <v>30</v>
      </c>
      <c r="L808" s="1">
        <f>(('logg värden'!L808))/('logg värden'!$L$1)</f>
        <v>27</v>
      </c>
      <c r="M808" s="1">
        <f>(('logg värden'!M808))/('logg värden'!$M$1)</f>
        <v>8.6</v>
      </c>
      <c r="N808" s="1">
        <f>(('logg värden'!N808))/('logg värden'!$N$1)</f>
        <v>7</v>
      </c>
      <c r="O808" s="1">
        <f>(('logg värden'!O808))/('logg värden'!$O$1)</f>
        <v>46.5</v>
      </c>
      <c r="P808" s="1">
        <f>(('logg värden'!P808))/('logg värden'!$P$1)</f>
        <v>46.4</v>
      </c>
      <c r="Q808" s="1">
        <f>(('logg värden'!Q808))/('logg värden'!$Q$1)</f>
        <v>33.700000000000003</v>
      </c>
      <c r="R808" s="1">
        <f>(('logg värden'!R808))/('logg värden'!$R$1)</f>
        <v>83.3</v>
      </c>
      <c r="S808" s="1">
        <f>(('logg värden'!S808))/('logg värden'!$S$1)</f>
        <v>-17.100000000000001</v>
      </c>
      <c r="T808" s="1">
        <f>(('logg värden'!T808))/('logg värden'!$T$1)</f>
        <v>-0.2</v>
      </c>
      <c r="U808" s="1">
        <f>(('logg värden'!U808))/('logg värden'!$U$1)</f>
        <v>22.1</v>
      </c>
      <c r="V808" s="1">
        <f>(('logg värden'!V808))/('logg värden'!$V$1)</f>
        <v>-8.9</v>
      </c>
      <c r="W808" s="1">
        <f>(('logg värden'!W808))/('logg värden'!$W$1)</f>
        <v>219.7</v>
      </c>
      <c r="X808" s="1">
        <f>(('logg värden'!X808))/('logg värden'!$X$1)</f>
        <v>217.6</v>
      </c>
      <c r="Y808" s="1">
        <f>(('logg värden'!Y808))/('logg värden'!$Y$1)</f>
        <v>0</v>
      </c>
      <c r="Z808" s="1">
        <f>(('logg värden'!Z808))/('logg värden'!$Z$1)</f>
        <v>-600.20000000000005</v>
      </c>
      <c r="AA808" s="1">
        <f>(('logg värden'!AA808))/('logg värden'!$AA$1)</f>
        <v>97.4</v>
      </c>
      <c r="AB808" s="1">
        <f>(('logg värden'!AB808))/('logg värden'!$AB$1)</f>
        <v>0</v>
      </c>
      <c r="AC808" s="1">
        <f>(('logg värden'!AC808))/('logg värden'!$AC$1)</f>
        <v>0</v>
      </c>
      <c r="AD808" s="1">
        <f>(('logg värden'!AD808))/('logg värden'!$AD$1)</f>
        <v>3.9</v>
      </c>
      <c r="AE808" s="1">
        <f>(('logg värden'!AE808))/('logg värden'!$AE$1)</f>
        <v>2.2000000000000002</v>
      </c>
      <c r="AF808" s="1">
        <f>(('logg värden'!AF808))/('logg värden'!$AF$1)</f>
        <v>3</v>
      </c>
      <c r="AG808" s="1">
        <f>(('logg värden'!AG808))/('logg värden'!$AG$1)</f>
        <v>0</v>
      </c>
      <c r="AH808" s="1">
        <f>(('logg värden'!AH808))/('logg värden'!$AH$1)</f>
        <v>25373</v>
      </c>
      <c r="AI808" s="1">
        <f>(('logg värden'!AI808))/('logg värden'!$AI$1)</f>
        <v>36752</v>
      </c>
      <c r="AJ808" s="1">
        <f>(('logg värden'!AJ808))/('logg värden'!$AJ$1)</f>
        <v>27272.61</v>
      </c>
      <c r="AK808" s="1">
        <f>(('logg värden'!AK808))/('logg värden'!$AK$1)</f>
        <v>5886.24</v>
      </c>
      <c r="AL808" s="1">
        <f t="shared" si="12"/>
        <v>21386.370000000003</v>
      </c>
      <c r="AM808" s="1">
        <f>(('logg värden'!AL808))/('logg värden'!$AL$1)</f>
        <v>33</v>
      </c>
    </row>
    <row r="809" spans="1:39" x14ac:dyDescent="0.2">
      <c r="A809">
        <f>'logg värden'!A809</f>
        <v>44532</v>
      </c>
      <c r="B809">
        <f>'logg värden'!B809</f>
        <v>0.88655092592592588</v>
      </c>
      <c r="C809" s="1">
        <f>(('logg värden'!C809))/('logg värden'!$C$1)</f>
        <v>-5.4</v>
      </c>
      <c r="D809" s="1">
        <f>(('logg värden'!D809))/('logg värden'!$D$1)</f>
        <v>-3.3</v>
      </c>
      <c r="E809" s="1">
        <f>(('logg värden'!E809))/('logg värden'!$E$1)</f>
        <v>21.8</v>
      </c>
      <c r="F809" s="1">
        <f>(('logg värden'!F809))/('logg värden'!$F$1)</f>
        <v>30</v>
      </c>
      <c r="G809" s="1">
        <f>(('logg värden'!G809))/('logg värden'!$G$1)</f>
        <v>36.4</v>
      </c>
      <c r="H809" s="1">
        <f>(('logg värden'!H809))/('logg värden'!$H$1)</f>
        <v>32.799999999999997</v>
      </c>
      <c r="I809" s="1">
        <f>(('logg värden'!I809))/('logg värden'!$I$1)</f>
        <v>26.6</v>
      </c>
      <c r="J809" s="1">
        <f>(('logg värden'!J809))/('logg värden'!$J$1)</f>
        <v>33.6</v>
      </c>
      <c r="K809" s="1">
        <f>(('logg värden'!K809))/('logg värden'!$K$1)</f>
        <v>30.1</v>
      </c>
      <c r="L809" s="1">
        <f>(('logg värden'!L809))/('logg värden'!$L$1)</f>
        <v>27</v>
      </c>
      <c r="M809" s="1">
        <f>(('logg värden'!M809))/('logg värden'!$M$1)</f>
        <v>8.6</v>
      </c>
      <c r="N809" s="1">
        <f>(('logg värden'!N809))/('logg värden'!$N$1)</f>
        <v>7.1</v>
      </c>
      <c r="O809" s="1">
        <f>(('logg värden'!O809))/('logg värden'!$O$1)</f>
        <v>46.5</v>
      </c>
      <c r="P809" s="1">
        <f>(('logg värden'!P809))/('logg värden'!$P$1)</f>
        <v>46.4</v>
      </c>
      <c r="Q809" s="1">
        <f>(('logg värden'!Q809))/('logg värden'!$Q$1)</f>
        <v>33.799999999999997</v>
      </c>
      <c r="R809" s="1">
        <f>(('logg värden'!R809))/('logg värden'!$R$1)</f>
        <v>84.1</v>
      </c>
      <c r="S809" s="1">
        <f>(('logg värden'!S809))/('logg värden'!$S$1)</f>
        <v>-16.899999999999999</v>
      </c>
      <c r="T809" s="1">
        <f>(('logg värden'!T809))/('logg värden'!$T$1)</f>
        <v>-0.2</v>
      </c>
      <c r="U809" s="1">
        <f>(('logg värden'!U809))/('logg värden'!$U$1)</f>
        <v>22.1</v>
      </c>
      <c r="V809" s="1">
        <f>(('logg värden'!V809))/('logg värden'!$V$1)</f>
        <v>-9</v>
      </c>
      <c r="W809" s="1">
        <f>(('logg värden'!W809))/('logg värden'!$W$1)</f>
        <v>214.1</v>
      </c>
      <c r="X809" s="1">
        <f>(('logg värden'!X809))/('logg värden'!$X$1)</f>
        <v>217.6</v>
      </c>
      <c r="Y809" s="1">
        <f>(('logg värden'!Y809))/('logg värden'!$Y$1)</f>
        <v>0</v>
      </c>
      <c r="Z809" s="1">
        <f>(('logg värden'!Z809))/('logg värden'!$Z$1)</f>
        <v>-602.9</v>
      </c>
      <c r="AA809" s="1">
        <f>(('logg värden'!AA809))/('logg värden'!$AA$1)</f>
        <v>95.4</v>
      </c>
      <c r="AB809" s="1">
        <f>(('logg värden'!AB809))/('logg värden'!$AB$1)</f>
        <v>0</v>
      </c>
      <c r="AC809" s="1">
        <f>(('logg värden'!AC809))/('logg värden'!$AC$1)</f>
        <v>0</v>
      </c>
      <c r="AD809" s="1">
        <f>(('logg värden'!AD809))/('logg värden'!$AD$1)</f>
        <v>2.8</v>
      </c>
      <c r="AE809" s="1">
        <f>(('logg värden'!AE809))/('logg värden'!$AE$1)</f>
        <v>2.1</v>
      </c>
      <c r="AF809" s="1">
        <f>(('logg värden'!AF809))/('logg värden'!$AF$1)</f>
        <v>2.9</v>
      </c>
      <c r="AG809" s="1">
        <f>(('logg värden'!AG809))/('logg värden'!$AG$1)</f>
        <v>0</v>
      </c>
      <c r="AH809" s="1">
        <f>(('logg värden'!AH809))/('logg värden'!$AH$1)</f>
        <v>25373</v>
      </c>
      <c r="AI809" s="1">
        <f>(('logg värden'!AI809))/('logg värden'!$AI$1)</f>
        <v>36752</v>
      </c>
      <c r="AJ809" s="1">
        <f>(('logg värden'!AJ809))/('logg värden'!$AJ$1)</f>
        <v>27272.61</v>
      </c>
      <c r="AK809" s="1">
        <f>(('logg värden'!AK809))/('logg värden'!$AK$1)</f>
        <v>5886.24</v>
      </c>
      <c r="AL809" s="1">
        <f t="shared" si="12"/>
        <v>21386.370000000003</v>
      </c>
      <c r="AM809" s="1">
        <f>(('logg värden'!AL809))/('logg värden'!$AL$1)</f>
        <v>30</v>
      </c>
    </row>
    <row r="810" spans="1:39" x14ac:dyDescent="0.2">
      <c r="A810">
        <f>'logg värden'!A810</f>
        <v>44532</v>
      </c>
      <c r="B810">
        <f>'logg värden'!B810</f>
        <v>0.88724537037037043</v>
      </c>
      <c r="C810" s="1">
        <f>(('logg värden'!C810))/('logg värden'!$C$1)</f>
        <v>-5.5</v>
      </c>
      <c r="D810" s="1">
        <f>(('logg värden'!D810))/('logg värden'!$D$1)</f>
        <v>-3.3</v>
      </c>
      <c r="E810" s="1">
        <f>(('logg värden'!E810))/('logg värden'!$E$1)</f>
        <v>21.8</v>
      </c>
      <c r="F810" s="1">
        <f>(('logg värden'!F810))/('logg värden'!$F$1)</f>
        <v>30</v>
      </c>
      <c r="G810" s="1">
        <f>(('logg värden'!G810))/('logg värden'!$G$1)</f>
        <v>36.4</v>
      </c>
      <c r="H810" s="1">
        <f>(('logg värden'!H810))/('logg värden'!$H$1)</f>
        <v>33.1</v>
      </c>
      <c r="I810" s="1">
        <f>(('logg värden'!I810))/('logg värden'!$I$1)</f>
        <v>26.6</v>
      </c>
      <c r="J810" s="1">
        <f>(('logg värden'!J810))/('logg värden'!$J$1)</f>
        <v>33.6</v>
      </c>
      <c r="K810" s="1">
        <f>(('logg värden'!K810))/('logg värden'!$K$1)</f>
        <v>30.3</v>
      </c>
      <c r="L810" s="1">
        <f>(('logg värden'!L810))/('logg värden'!$L$1)</f>
        <v>27</v>
      </c>
      <c r="M810" s="1">
        <f>(('logg värden'!M810))/('logg värden'!$M$1)</f>
        <v>8.6999999999999993</v>
      </c>
      <c r="N810" s="1">
        <f>(('logg värden'!N810))/('logg värden'!$N$1)</f>
        <v>7.3</v>
      </c>
      <c r="O810" s="1">
        <f>(('logg värden'!O810))/('logg värden'!$O$1)</f>
        <v>46.5</v>
      </c>
      <c r="P810" s="1">
        <f>(('logg värden'!P810))/('logg värden'!$P$1)</f>
        <v>46.4</v>
      </c>
      <c r="Q810" s="1">
        <f>(('logg värden'!Q810))/('logg värden'!$Q$1)</f>
        <v>33.9</v>
      </c>
      <c r="R810" s="1">
        <f>(('logg värden'!R810))/('logg värden'!$R$1)</f>
        <v>84.9</v>
      </c>
      <c r="S810" s="1">
        <f>(('logg värden'!S810))/('logg värden'!$S$1)</f>
        <v>-16.7</v>
      </c>
      <c r="T810" s="1">
        <f>(('logg värden'!T810))/('logg värden'!$T$1)</f>
        <v>-0.4</v>
      </c>
      <c r="U810" s="1">
        <f>(('logg värden'!U810))/('logg värden'!$U$1)</f>
        <v>22.2</v>
      </c>
      <c r="V810" s="1">
        <f>(('logg värden'!V810))/('logg värden'!$V$1)</f>
        <v>-9.1999999999999993</v>
      </c>
      <c r="W810" s="1">
        <f>(('logg värden'!W810))/('logg värden'!$W$1)</f>
        <v>216.5</v>
      </c>
      <c r="X810" s="1">
        <f>(('logg värden'!X810))/('logg värden'!$X$1)</f>
        <v>217.6</v>
      </c>
      <c r="Y810" s="1">
        <f>(('logg värden'!Y810))/('logg värden'!$Y$1)</f>
        <v>0</v>
      </c>
      <c r="Z810" s="1">
        <f>(('logg värden'!Z810))/('logg värden'!$Z$1)</f>
        <v>-605.5</v>
      </c>
      <c r="AA810" s="1">
        <f>(('logg värden'!AA810))/('logg värden'!$AA$1)</f>
        <v>95.5</v>
      </c>
      <c r="AB810" s="1">
        <f>(('logg värden'!AB810))/('logg värden'!$AB$1)</f>
        <v>0</v>
      </c>
      <c r="AC810" s="1">
        <f>(('logg värden'!AC810))/('logg värden'!$AC$1)</f>
        <v>0</v>
      </c>
      <c r="AD810" s="1">
        <f>(('logg värden'!AD810))/('logg värden'!$AD$1)</f>
        <v>3.2</v>
      </c>
      <c r="AE810" s="1">
        <f>(('logg värden'!AE810))/('logg värden'!$AE$1)</f>
        <v>2.6</v>
      </c>
      <c r="AF810" s="1">
        <f>(('logg värden'!AF810))/('logg värden'!$AF$1)</f>
        <v>3</v>
      </c>
      <c r="AG810" s="1">
        <f>(('logg värden'!AG810))/('logg värden'!$AG$1)</f>
        <v>0</v>
      </c>
      <c r="AH810" s="1">
        <f>(('logg värden'!AH810))/('logg värden'!$AH$1)</f>
        <v>25373</v>
      </c>
      <c r="AI810" s="1">
        <f>(('logg värden'!AI810))/('logg värden'!$AI$1)</f>
        <v>36752</v>
      </c>
      <c r="AJ810" s="1">
        <f>(('logg värden'!AJ810))/('logg värden'!$AJ$1)</f>
        <v>27272.61</v>
      </c>
      <c r="AK810" s="1">
        <f>(('logg värden'!AK810))/('logg värden'!$AK$1)</f>
        <v>5886.24</v>
      </c>
      <c r="AL810" s="1">
        <f t="shared" si="12"/>
        <v>21386.370000000003</v>
      </c>
      <c r="AM810" s="1">
        <f>(('logg värden'!AL810))/('logg värden'!$AL$1)</f>
        <v>28</v>
      </c>
    </row>
    <row r="811" spans="1:39" x14ac:dyDescent="0.2">
      <c r="A811">
        <f>'logg värden'!A811</f>
        <v>44532</v>
      </c>
      <c r="B811">
        <f>'logg värden'!B811</f>
        <v>0.88793981481481488</v>
      </c>
      <c r="C811" s="1">
        <f>(('logg värden'!C811))/('logg värden'!$C$1)</f>
        <v>-5.5</v>
      </c>
      <c r="D811" s="1">
        <f>(('logg värden'!D811))/('logg värden'!$D$1)</f>
        <v>-3.3</v>
      </c>
      <c r="E811" s="1">
        <f>(('logg värden'!E811))/('logg värden'!$E$1)</f>
        <v>21.8</v>
      </c>
      <c r="F811" s="1">
        <f>(('logg värden'!F811))/('logg värden'!$F$1)</f>
        <v>30</v>
      </c>
      <c r="G811" s="1">
        <f>(('logg värden'!G811))/('logg värden'!$G$1)</f>
        <v>36.4</v>
      </c>
      <c r="H811" s="1">
        <f>(('logg värden'!H811))/('logg värden'!$H$1)</f>
        <v>33.200000000000003</v>
      </c>
      <c r="I811" s="1">
        <f>(('logg värden'!I811))/('logg värden'!$I$1)</f>
        <v>26.6</v>
      </c>
      <c r="J811" s="1">
        <f>(('logg värden'!J811))/('logg värden'!$J$1)</f>
        <v>33.6</v>
      </c>
      <c r="K811" s="1">
        <f>(('logg värden'!K811))/('logg värden'!$K$1)</f>
        <v>30.3</v>
      </c>
      <c r="L811" s="1">
        <f>(('logg värden'!L811))/('logg värden'!$L$1)</f>
        <v>27.1</v>
      </c>
      <c r="M811" s="1">
        <f>(('logg värden'!M811))/('logg värden'!$M$1)</f>
        <v>8.6999999999999993</v>
      </c>
      <c r="N811" s="1">
        <f>(('logg värden'!N811))/('logg värden'!$N$1)</f>
        <v>7.3</v>
      </c>
      <c r="O811" s="1">
        <f>(('logg värden'!O811))/('logg värden'!$O$1)</f>
        <v>46.5</v>
      </c>
      <c r="P811" s="1">
        <f>(('logg värden'!P811))/('logg värden'!$P$1)</f>
        <v>46.4</v>
      </c>
      <c r="Q811" s="1">
        <f>(('logg värden'!Q811))/('logg värden'!$Q$1)</f>
        <v>33.9</v>
      </c>
      <c r="R811" s="1">
        <f>(('logg värden'!R811))/('logg värden'!$R$1)</f>
        <v>85.5</v>
      </c>
      <c r="S811" s="1">
        <f>(('logg värden'!S811))/('logg värden'!$S$1)</f>
        <v>-16.8</v>
      </c>
      <c r="T811" s="1">
        <f>(('logg värden'!T811))/('logg värden'!$T$1)</f>
        <v>-0.1</v>
      </c>
      <c r="U811" s="1">
        <f>(('logg värden'!U811))/('logg värden'!$U$1)</f>
        <v>22.1</v>
      </c>
      <c r="V811" s="1">
        <f>(('logg värden'!V811))/('logg värden'!$V$1)</f>
        <v>-9.5</v>
      </c>
      <c r="W811" s="1">
        <f>(('logg värden'!W811))/('logg värden'!$W$1)</f>
        <v>213.8</v>
      </c>
      <c r="X811" s="1">
        <f>(('logg värden'!X811))/('logg värden'!$X$1)</f>
        <v>217.6</v>
      </c>
      <c r="Y811" s="1">
        <f>(('logg värden'!Y811))/('logg värden'!$Y$1)</f>
        <v>0</v>
      </c>
      <c r="Z811" s="1">
        <f>(('logg värden'!Z811))/('logg värden'!$Z$1)</f>
        <v>-608</v>
      </c>
      <c r="AA811" s="1">
        <f>(('logg värden'!AA811))/('logg värden'!$AA$1)</f>
        <v>95.4</v>
      </c>
      <c r="AB811" s="1">
        <f>(('logg värden'!AB811))/('logg värden'!$AB$1)</f>
        <v>0</v>
      </c>
      <c r="AC811" s="1">
        <f>(('logg värden'!AC811))/('logg värden'!$AC$1)</f>
        <v>0</v>
      </c>
      <c r="AD811" s="1">
        <f>(('logg värden'!AD811))/('logg värden'!$AD$1)</f>
        <v>1.9</v>
      </c>
      <c r="AE811" s="1">
        <f>(('logg värden'!AE811))/('logg värden'!$AE$1)</f>
        <v>2.2000000000000002</v>
      </c>
      <c r="AF811" s="1">
        <f>(('logg värden'!AF811))/('logg värden'!$AF$1)</f>
        <v>4.4000000000000004</v>
      </c>
      <c r="AG811" s="1">
        <f>(('logg värden'!AG811))/('logg värden'!$AG$1)</f>
        <v>0</v>
      </c>
      <c r="AH811" s="1">
        <f>(('logg värden'!AH811))/('logg värden'!$AH$1)</f>
        <v>25373</v>
      </c>
      <c r="AI811" s="1">
        <f>(('logg värden'!AI811))/('logg värden'!$AI$1)</f>
        <v>36752</v>
      </c>
      <c r="AJ811" s="1">
        <f>(('logg värden'!AJ811))/('logg värden'!$AJ$1)</f>
        <v>27272.61</v>
      </c>
      <c r="AK811" s="1">
        <f>(('logg värden'!AK811))/('logg värden'!$AK$1)</f>
        <v>5886.24</v>
      </c>
      <c r="AL811" s="1">
        <f t="shared" si="12"/>
        <v>21386.370000000003</v>
      </c>
      <c r="AM811" s="1">
        <f>(('logg värden'!AL811))/('logg värden'!$AL$1)</f>
        <v>26</v>
      </c>
    </row>
    <row r="812" spans="1:39" x14ac:dyDescent="0.2">
      <c r="A812">
        <f>'logg värden'!A812</f>
        <v>44532</v>
      </c>
      <c r="B812">
        <f>'logg värden'!B812</f>
        <v>0.88863425925925921</v>
      </c>
      <c r="C812" s="1">
        <f>(('logg värden'!C812))/('logg värden'!$C$1)</f>
        <v>-5.5</v>
      </c>
      <c r="D812" s="1">
        <f>(('logg värden'!D812))/('logg värden'!$D$1)</f>
        <v>-3.3</v>
      </c>
      <c r="E812" s="1">
        <f>(('logg värden'!E812))/('logg värden'!$E$1)</f>
        <v>21.8</v>
      </c>
      <c r="F812" s="1">
        <f>(('logg värden'!F812))/('logg värden'!$F$1)</f>
        <v>30</v>
      </c>
      <c r="G812" s="1">
        <f>(('logg värden'!G812))/('logg värden'!$G$1)</f>
        <v>36.4</v>
      </c>
      <c r="H812" s="1">
        <f>(('logg värden'!H812))/('logg värden'!$H$1)</f>
        <v>33.4</v>
      </c>
      <c r="I812" s="1">
        <f>(('logg värden'!I812))/('logg värden'!$I$1)</f>
        <v>26.6</v>
      </c>
      <c r="J812" s="1">
        <f>(('logg värden'!J812))/('logg värden'!$J$1)</f>
        <v>33.6</v>
      </c>
      <c r="K812" s="1">
        <f>(('logg värden'!K812))/('logg värden'!$K$1)</f>
        <v>30.4</v>
      </c>
      <c r="L812" s="1">
        <f>(('logg värden'!L812))/('logg värden'!$L$1)</f>
        <v>27.1</v>
      </c>
      <c r="M812" s="1">
        <f>(('logg värden'!M812))/('logg värden'!$M$1)</f>
        <v>8.6999999999999993</v>
      </c>
      <c r="N812" s="1">
        <f>(('logg värden'!N812))/('logg värden'!$N$1)</f>
        <v>7.6</v>
      </c>
      <c r="O812" s="1">
        <f>(('logg värden'!O812))/('logg värden'!$O$1)</f>
        <v>46.5</v>
      </c>
      <c r="P812" s="1">
        <f>(('logg värden'!P812))/('logg värden'!$P$1)</f>
        <v>46.4</v>
      </c>
      <c r="Q812" s="1">
        <f>(('logg värden'!Q812))/('logg värden'!$Q$1)</f>
        <v>34.200000000000003</v>
      </c>
      <c r="R812" s="1">
        <f>(('logg värden'!R812))/('logg värden'!$R$1)</f>
        <v>86.2</v>
      </c>
      <c r="S812" s="1">
        <f>(('logg värden'!S812))/('logg värden'!$S$1)</f>
        <v>-16.7</v>
      </c>
      <c r="T812" s="1">
        <f>(('logg värden'!T812))/('logg värden'!$T$1)</f>
        <v>-0.2</v>
      </c>
      <c r="U812" s="1">
        <f>(('logg värden'!U812))/('logg värden'!$U$1)</f>
        <v>22.1</v>
      </c>
      <c r="V812" s="1">
        <f>(('logg värden'!V812))/('logg värden'!$V$1)</f>
        <v>-9.8000000000000007</v>
      </c>
      <c r="W812" s="1">
        <f>(('logg värden'!W812))/('logg värden'!$W$1)</f>
        <v>217.7</v>
      </c>
      <c r="X812" s="1">
        <f>(('logg värden'!X812))/('logg värden'!$X$1)</f>
        <v>217.6</v>
      </c>
      <c r="Y812" s="1">
        <f>(('logg värden'!Y812))/('logg värden'!$Y$1)</f>
        <v>0</v>
      </c>
      <c r="Z812" s="1">
        <f>(('logg värden'!Z812))/('logg värden'!$Z$1)</f>
        <v>-610.4</v>
      </c>
      <c r="AA812" s="1">
        <f>(('logg värden'!AA812))/('logg värden'!$AA$1)</f>
        <v>95.4</v>
      </c>
      <c r="AB812" s="1">
        <f>(('logg värden'!AB812))/('logg värden'!$AB$1)</f>
        <v>0</v>
      </c>
      <c r="AC812" s="1">
        <f>(('logg värden'!AC812))/('logg värden'!$AC$1)</f>
        <v>0</v>
      </c>
      <c r="AD812" s="1">
        <f>(('logg värden'!AD812))/('logg värden'!$AD$1)</f>
        <v>3.5</v>
      </c>
      <c r="AE812" s="1">
        <f>(('logg värden'!AE812))/('logg värden'!$AE$1)</f>
        <v>2.6</v>
      </c>
      <c r="AF812" s="1">
        <f>(('logg värden'!AF812))/('logg värden'!$AF$1)</f>
        <v>3.3</v>
      </c>
      <c r="AG812" s="1">
        <f>(('logg värden'!AG812))/('logg värden'!$AG$1)</f>
        <v>0</v>
      </c>
      <c r="AH812" s="1">
        <f>(('logg värden'!AH812))/('logg värden'!$AH$1)</f>
        <v>25373</v>
      </c>
      <c r="AI812" s="1">
        <f>(('logg värden'!AI812))/('logg värden'!$AI$1)</f>
        <v>36752</v>
      </c>
      <c r="AJ812" s="1">
        <f>(('logg värden'!AJ812))/('logg värden'!$AJ$1)</f>
        <v>27272.61</v>
      </c>
      <c r="AK812" s="1">
        <f>(('logg värden'!AK812))/('logg värden'!$AK$1)</f>
        <v>5886.24</v>
      </c>
      <c r="AL812" s="1">
        <f t="shared" si="12"/>
        <v>21386.370000000003</v>
      </c>
      <c r="AM812" s="1">
        <f>(('logg värden'!AL812))/('logg värden'!$AL$1)</f>
        <v>25</v>
      </c>
    </row>
    <row r="813" spans="1:39" x14ac:dyDescent="0.2">
      <c r="A813">
        <f>'logg värden'!A813</f>
        <v>44532</v>
      </c>
      <c r="B813">
        <f>'logg värden'!B813</f>
        <v>0.88932870370370365</v>
      </c>
      <c r="C813" s="1">
        <f>(('logg värden'!C813))/('logg värden'!$C$1)</f>
        <v>-5.6</v>
      </c>
      <c r="D813" s="1">
        <f>(('logg värden'!D813))/('logg värden'!$D$1)</f>
        <v>-3.3</v>
      </c>
      <c r="E813" s="1">
        <f>(('logg värden'!E813))/('logg värden'!$E$1)</f>
        <v>21.8</v>
      </c>
      <c r="F813" s="1">
        <f>(('logg värden'!F813))/('logg värden'!$F$1)</f>
        <v>30</v>
      </c>
      <c r="G813" s="1">
        <f>(('logg värden'!G813))/('logg värden'!$G$1)</f>
        <v>36.4</v>
      </c>
      <c r="H813" s="1">
        <f>(('logg värden'!H813))/('logg värden'!$H$1)</f>
        <v>33.6</v>
      </c>
      <c r="I813" s="1">
        <f>(('logg värden'!I813))/('logg värden'!$I$1)</f>
        <v>26.6</v>
      </c>
      <c r="J813" s="1">
        <f>(('logg värden'!J813))/('logg värden'!$J$1)</f>
        <v>33.700000000000003</v>
      </c>
      <c r="K813" s="1">
        <f>(('logg värden'!K813))/('logg värden'!$K$1)</f>
        <v>30.4</v>
      </c>
      <c r="L813" s="1">
        <f>(('logg värden'!L813))/('logg värden'!$L$1)</f>
        <v>27.1</v>
      </c>
      <c r="M813" s="1">
        <f>(('logg värden'!M813))/('logg värden'!$M$1)</f>
        <v>8.6999999999999993</v>
      </c>
      <c r="N813" s="1">
        <f>(('logg värden'!N813))/('logg värden'!$N$1)</f>
        <v>7.8</v>
      </c>
      <c r="O813" s="1">
        <f>(('logg värden'!O813))/('logg värden'!$O$1)</f>
        <v>46.6</v>
      </c>
      <c r="P813" s="1">
        <f>(('logg värden'!P813))/('logg värden'!$P$1)</f>
        <v>46.4</v>
      </c>
      <c r="Q813" s="1">
        <f>(('logg värden'!Q813))/('logg värden'!$Q$1)</f>
        <v>34.4</v>
      </c>
      <c r="R813" s="1">
        <f>(('logg värden'!R813))/('logg värden'!$R$1)</f>
        <v>86.6</v>
      </c>
      <c r="S813" s="1">
        <f>(('logg värden'!S813))/('logg värden'!$S$1)</f>
        <v>-16.7</v>
      </c>
      <c r="T813" s="1">
        <f>(('logg värden'!T813))/('logg värden'!$T$1)</f>
        <v>-0.5</v>
      </c>
      <c r="U813" s="1">
        <f>(('logg värden'!U813))/('logg värden'!$U$1)</f>
        <v>22.1</v>
      </c>
      <c r="V813" s="1">
        <f>(('logg värden'!V813))/('logg värden'!$V$1)</f>
        <v>-10.1</v>
      </c>
      <c r="W813" s="1">
        <f>(('logg värden'!W813))/('logg värden'!$W$1)</f>
        <v>211.6</v>
      </c>
      <c r="X813" s="1">
        <f>(('logg värden'!X813))/('logg värden'!$X$1)</f>
        <v>217.6</v>
      </c>
      <c r="Y813" s="1">
        <f>(('logg värden'!Y813))/('logg värden'!$Y$1)</f>
        <v>0</v>
      </c>
      <c r="Z813" s="1">
        <f>(('logg värden'!Z813))/('logg värden'!$Z$1)</f>
        <v>-612.5</v>
      </c>
      <c r="AA813" s="1">
        <f>(('logg värden'!AA813))/('logg värden'!$AA$1)</f>
        <v>95.4</v>
      </c>
      <c r="AB813" s="1">
        <f>(('logg värden'!AB813))/('logg värden'!$AB$1)</f>
        <v>0</v>
      </c>
      <c r="AC813" s="1">
        <f>(('logg värden'!AC813))/('logg värden'!$AC$1)</f>
        <v>0</v>
      </c>
      <c r="AD813" s="1">
        <f>(('logg värden'!AD813))/('logg värden'!$AD$1)</f>
        <v>2.9</v>
      </c>
      <c r="AE813" s="1">
        <f>(('logg värden'!AE813))/('logg värden'!$AE$1)</f>
        <v>2.2999999999999998</v>
      </c>
      <c r="AF813" s="1">
        <f>(('logg värden'!AF813))/('logg värden'!$AF$1)</f>
        <v>2.9</v>
      </c>
      <c r="AG813" s="1">
        <f>(('logg värden'!AG813))/('logg värden'!$AG$1)</f>
        <v>0</v>
      </c>
      <c r="AH813" s="1">
        <f>(('logg värden'!AH813))/('logg värden'!$AH$1)</f>
        <v>25373</v>
      </c>
      <c r="AI813" s="1">
        <f>(('logg värden'!AI813))/('logg värden'!$AI$1)</f>
        <v>36752</v>
      </c>
      <c r="AJ813" s="1">
        <f>(('logg värden'!AJ813))/('logg värden'!$AJ$1)</f>
        <v>27272.61</v>
      </c>
      <c r="AK813" s="1">
        <f>(('logg värden'!AK813))/('logg värden'!$AK$1)</f>
        <v>5886.24</v>
      </c>
      <c r="AL813" s="1">
        <f t="shared" si="12"/>
        <v>21386.370000000003</v>
      </c>
      <c r="AM813" s="1">
        <f>(('logg värden'!AL813))/('logg värden'!$AL$1)</f>
        <v>24</v>
      </c>
    </row>
    <row r="814" spans="1:39" x14ac:dyDescent="0.2">
      <c r="A814">
        <f>'logg värden'!A814</f>
        <v>44532</v>
      </c>
      <c r="B814">
        <f>'logg värden'!B814</f>
        <v>0.8900231481481482</v>
      </c>
      <c r="C814" s="1">
        <f>(('logg värden'!C814))/('logg värden'!$C$1)</f>
        <v>-5.6</v>
      </c>
      <c r="D814" s="1">
        <f>(('logg värden'!D814))/('logg värden'!$D$1)</f>
        <v>-3.3</v>
      </c>
      <c r="E814" s="1">
        <f>(('logg värden'!E814))/('logg värden'!$E$1)</f>
        <v>21.8</v>
      </c>
      <c r="F814" s="1">
        <f>(('logg värden'!F814))/('logg värden'!$F$1)</f>
        <v>30</v>
      </c>
      <c r="G814" s="1">
        <f>(('logg värden'!G814))/('logg värden'!$G$1)</f>
        <v>36.4</v>
      </c>
      <c r="H814" s="1">
        <f>(('logg värden'!H814))/('logg värden'!$H$1)</f>
        <v>33.700000000000003</v>
      </c>
      <c r="I814" s="1">
        <f>(('logg värden'!I814))/('logg värden'!$I$1)</f>
        <v>26.6</v>
      </c>
      <c r="J814" s="1">
        <f>(('logg värden'!J814))/('logg värden'!$J$1)</f>
        <v>33.700000000000003</v>
      </c>
      <c r="K814" s="1">
        <f>(('logg värden'!K814))/('logg värden'!$K$1)</f>
        <v>30.5</v>
      </c>
      <c r="L814" s="1">
        <f>(('logg värden'!L814))/('logg värden'!$L$1)</f>
        <v>27.2</v>
      </c>
      <c r="M814" s="1">
        <f>(('logg värden'!M814))/('logg värden'!$M$1)</f>
        <v>8.6999999999999993</v>
      </c>
      <c r="N814" s="1">
        <f>(('logg värden'!N814))/('logg värden'!$N$1)</f>
        <v>7.8</v>
      </c>
      <c r="O814" s="1">
        <f>(('logg värden'!O814))/('logg värden'!$O$1)</f>
        <v>46.6</v>
      </c>
      <c r="P814" s="1">
        <f>(('logg värden'!P814))/('logg värden'!$P$1)</f>
        <v>46.2</v>
      </c>
      <c r="Q814" s="1">
        <f>(('logg värden'!Q814))/('logg värden'!$Q$1)</f>
        <v>34.4</v>
      </c>
      <c r="R814" s="1">
        <f>(('logg värden'!R814))/('logg värden'!$R$1)</f>
        <v>87</v>
      </c>
      <c r="S814" s="1">
        <f>(('logg värden'!S814))/('logg värden'!$S$1)</f>
        <v>-16.8</v>
      </c>
      <c r="T814" s="1">
        <f>(('logg värden'!T814))/('logg värden'!$T$1)</f>
        <v>-0.1</v>
      </c>
      <c r="U814" s="1">
        <f>(('logg värden'!U814))/('logg värden'!$U$1)</f>
        <v>22.1</v>
      </c>
      <c r="V814" s="1">
        <f>(('logg värden'!V814))/('logg värden'!$V$1)</f>
        <v>-10.3</v>
      </c>
      <c r="W814" s="1">
        <f>(('logg värden'!W814))/('logg värden'!$W$1)</f>
        <v>215.7</v>
      </c>
      <c r="X814" s="1">
        <f>(('logg värden'!X814))/('logg värden'!$X$1)</f>
        <v>217.6</v>
      </c>
      <c r="Y814" s="1">
        <f>(('logg värden'!Y814))/('logg värden'!$Y$1)</f>
        <v>0</v>
      </c>
      <c r="Z814" s="1">
        <f>(('logg värden'!Z814))/('logg värden'!$Z$1)</f>
        <v>-614.6</v>
      </c>
      <c r="AA814" s="1">
        <f>(('logg värden'!AA814))/('logg värden'!$AA$1)</f>
        <v>95.4</v>
      </c>
      <c r="AB814" s="1">
        <f>(('logg värden'!AB814))/('logg värden'!$AB$1)</f>
        <v>0</v>
      </c>
      <c r="AC814" s="1">
        <f>(('logg värden'!AC814))/('logg värden'!$AC$1)</f>
        <v>0</v>
      </c>
      <c r="AD814" s="1">
        <f>(('logg värden'!AD814))/('logg värden'!$AD$1)</f>
        <v>2.2000000000000002</v>
      </c>
      <c r="AE814" s="1">
        <f>(('logg värden'!AE814))/('logg värden'!$AE$1)</f>
        <v>2</v>
      </c>
      <c r="AF814" s="1">
        <f>(('logg värden'!AF814))/('logg värden'!$AF$1)</f>
        <v>4.5999999999999996</v>
      </c>
      <c r="AG814" s="1">
        <f>(('logg värden'!AG814))/('logg värden'!$AG$1)</f>
        <v>0</v>
      </c>
      <c r="AH814" s="1">
        <f>(('logg värden'!AH814))/('logg värden'!$AH$1)</f>
        <v>25373</v>
      </c>
      <c r="AI814" s="1">
        <f>(('logg värden'!AI814))/('logg värden'!$AI$1)</f>
        <v>36752</v>
      </c>
      <c r="AJ814" s="1">
        <f>(('logg värden'!AJ814))/('logg värden'!$AJ$1)</f>
        <v>27272.61</v>
      </c>
      <c r="AK814" s="1">
        <f>(('logg värden'!AK814))/('logg värden'!$AK$1)</f>
        <v>5886.24</v>
      </c>
      <c r="AL814" s="1">
        <f t="shared" si="12"/>
        <v>21386.370000000003</v>
      </c>
      <c r="AM814" s="1">
        <f>(('logg värden'!AL814))/('logg värden'!$AL$1)</f>
        <v>23</v>
      </c>
    </row>
    <row r="815" spans="1:39" x14ac:dyDescent="0.2">
      <c r="A815">
        <f>'logg värden'!A815</f>
        <v>44532</v>
      </c>
      <c r="B815">
        <f>'logg värden'!B815</f>
        <v>0.89071759259259264</v>
      </c>
      <c r="C815" s="1">
        <f>(('logg värden'!C815))/('logg värden'!$C$1)</f>
        <v>-5.6</v>
      </c>
      <c r="D815" s="1">
        <f>(('logg värden'!D815))/('logg värden'!$D$1)</f>
        <v>-3.3</v>
      </c>
      <c r="E815" s="1">
        <f>(('logg värden'!E815))/('logg värden'!$E$1)</f>
        <v>21.8</v>
      </c>
      <c r="F815" s="1">
        <f>(('logg värden'!F815))/('logg värden'!$F$1)</f>
        <v>30</v>
      </c>
      <c r="G815" s="1">
        <f>(('logg värden'!G815))/('logg värden'!$G$1)</f>
        <v>36.4</v>
      </c>
      <c r="H815" s="1">
        <f>(('logg värden'!H815))/('logg värden'!$H$1)</f>
        <v>33.9</v>
      </c>
      <c r="I815" s="1">
        <f>(('logg värden'!I815))/('logg värden'!$I$1)</f>
        <v>26.6</v>
      </c>
      <c r="J815" s="1">
        <f>(('logg värden'!J815))/('logg värden'!$J$1)</f>
        <v>33.700000000000003</v>
      </c>
      <c r="K815" s="1">
        <f>(('logg värden'!K815))/('logg värden'!$K$1)</f>
        <v>30.6</v>
      </c>
      <c r="L815" s="1">
        <f>(('logg värden'!L815))/('logg värden'!$L$1)</f>
        <v>27.2</v>
      </c>
      <c r="M815" s="1">
        <f>(('logg värden'!M815))/('logg värden'!$M$1)</f>
        <v>8.6999999999999993</v>
      </c>
      <c r="N815" s="1">
        <f>(('logg värden'!N815))/('logg värden'!$N$1)</f>
        <v>8</v>
      </c>
      <c r="O815" s="1">
        <f>(('logg värden'!O815))/('logg värden'!$O$1)</f>
        <v>46.6</v>
      </c>
      <c r="P815" s="1">
        <f>(('logg värden'!P815))/('logg värden'!$P$1)</f>
        <v>45.5</v>
      </c>
      <c r="Q815" s="1">
        <f>(('logg värden'!Q815))/('logg värden'!$Q$1)</f>
        <v>34.6</v>
      </c>
      <c r="R815" s="1">
        <f>(('logg värden'!R815))/('logg värden'!$R$1)</f>
        <v>87.2</v>
      </c>
      <c r="S815" s="1">
        <f>(('logg värden'!S815))/('logg värden'!$S$1)</f>
        <v>-16.7</v>
      </c>
      <c r="T815" s="1">
        <f>(('logg värden'!T815))/('logg värden'!$T$1)</f>
        <v>0.8</v>
      </c>
      <c r="U815" s="1">
        <f>(('logg värden'!U815))/('logg värden'!$U$1)</f>
        <v>22.2</v>
      </c>
      <c r="V815" s="1">
        <f>(('logg värden'!V815))/('logg värden'!$V$1)</f>
        <v>-10.3</v>
      </c>
      <c r="W815" s="1">
        <f>(('logg värden'!W815))/('logg värden'!$W$1)</f>
        <v>215</v>
      </c>
      <c r="X815" s="1">
        <f>(('logg värden'!X815))/('logg värden'!$X$1)</f>
        <v>217.6</v>
      </c>
      <c r="Y815" s="1">
        <f>(('logg värden'!Y815))/('logg värden'!$Y$1)</f>
        <v>0</v>
      </c>
      <c r="Z815" s="1">
        <f>(('logg värden'!Z815))/('logg värden'!$Z$1)</f>
        <v>-616.6</v>
      </c>
      <c r="AA815" s="1">
        <f>(('logg värden'!AA815))/('logg värden'!$AA$1)</f>
        <v>95.5</v>
      </c>
      <c r="AB815" s="1">
        <f>(('logg värden'!AB815))/('logg värden'!$AB$1)</f>
        <v>0</v>
      </c>
      <c r="AC815" s="1">
        <f>(('logg värden'!AC815))/('logg värden'!$AC$1)</f>
        <v>0</v>
      </c>
      <c r="AD815" s="1">
        <f>(('logg värden'!AD815))/('logg värden'!$AD$1)</f>
        <v>2.2999999999999998</v>
      </c>
      <c r="AE815" s="1">
        <f>(('logg värden'!AE815))/('logg värden'!$AE$1)</f>
        <v>2.2999999999999998</v>
      </c>
      <c r="AF815" s="1">
        <f>(('logg värden'!AF815))/('logg värden'!$AF$1)</f>
        <v>4.9000000000000004</v>
      </c>
      <c r="AG815" s="1">
        <f>(('logg värden'!AG815))/('logg värden'!$AG$1)</f>
        <v>0</v>
      </c>
      <c r="AH815" s="1">
        <f>(('logg värden'!AH815))/('logg värden'!$AH$1)</f>
        <v>25373</v>
      </c>
      <c r="AI815" s="1">
        <f>(('logg värden'!AI815))/('logg värden'!$AI$1)</f>
        <v>36752</v>
      </c>
      <c r="AJ815" s="1">
        <f>(('logg värden'!AJ815))/('logg värden'!$AJ$1)</f>
        <v>27272.61</v>
      </c>
      <c r="AK815" s="1">
        <f>(('logg värden'!AK815))/('logg värden'!$AK$1)</f>
        <v>5886.24</v>
      </c>
      <c r="AL815" s="1">
        <f t="shared" si="12"/>
        <v>21386.370000000003</v>
      </c>
      <c r="AM815" s="1">
        <f>(('logg värden'!AL815))/('logg värden'!$AL$1)</f>
        <v>22</v>
      </c>
    </row>
    <row r="816" spans="1:39" x14ac:dyDescent="0.2">
      <c r="A816">
        <f>'logg värden'!A816</f>
        <v>44532</v>
      </c>
      <c r="B816">
        <f>'logg värden'!B816</f>
        <v>0.89141203703703698</v>
      </c>
      <c r="C816" s="1">
        <f>(('logg värden'!C816))/('logg värden'!$C$1)</f>
        <v>-5.6</v>
      </c>
      <c r="D816" s="1">
        <f>(('logg värden'!D816))/('logg värden'!$D$1)</f>
        <v>-3.3</v>
      </c>
      <c r="E816" s="1">
        <f>(('logg värden'!E816))/('logg värden'!$E$1)</f>
        <v>21.8</v>
      </c>
      <c r="F816" s="1">
        <f>(('logg värden'!F816))/('logg värden'!$F$1)</f>
        <v>30</v>
      </c>
      <c r="G816" s="1">
        <f>(('logg värden'!G816))/('logg värden'!$G$1)</f>
        <v>36.4</v>
      </c>
      <c r="H816" s="1">
        <f>(('logg värden'!H816))/('logg värden'!$H$1)</f>
        <v>34</v>
      </c>
      <c r="I816" s="1">
        <f>(('logg värden'!I816))/('logg värden'!$I$1)</f>
        <v>26.6</v>
      </c>
      <c r="J816" s="1">
        <f>(('logg värden'!J816))/('logg värden'!$J$1)</f>
        <v>33.700000000000003</v>
      </c>
      <c r="K816" s="1">
        <f>(('logg värden'!K816))/('logg värden'!$K$1)</f>
        <v>30.6</v>
      </c>
      <c r="L816" s="1">
        <f>(('logg värden'!L816))/('logg värden'!$L$1)</f>
        <v>27.2</v>
      </c>
      <c r="M816" s="1">
        <f>(('logg värden'!M816))/('logg värden'!$M$1)</f>
        <v>8.6999999999999993</v>
      </c>
      <c r="N816" s="1">
        <f>(('logg värden'!N816))/('logg värden'!$N$1)</f>
        <v>8.1999999999999993</v>
      </c>
      <c r="O816" s="1">
        <f>(('logg värden'!O816))/('logg värden'!$O$1)</f>
        <v>46.6</v>
      </c>
      <c r="P816" s="1">
        <f>(('logg värden'!P816))/('logg värden'!$P$1)</f>
        <v>42.5</v>
      </c>
      <c r="Q816" s="1">
        <f>(('logg värden'!Q816))/('logg värden'!$Q$1)</f>
        <v>34.799999999999997</v>
      </c>
      <c r="R816" s="1">
        <f>(('logg värden'!R816))/('logg värden'!$R$1)</f>
        <v>87.5</v>
      </c>
      <c r="S816" s="1">
        <f>(('logg värden'!S816))/('logg värden'!$S$1)</f>
        <v>-16.100000000000001</v>
      </c>
      <c r="T816" s="1">
        <f>(('logg värden'!T816))/('logg värden'!$T$1)</f>
        <v>1.8</v>
      </c>
      <c r="U816" s="1">
        <f>(('logg värden'!U816))/('logg värden'!$U$1)</f>
        <v>22.2</v>
      </c>
      <c r="V816" s="1">
        <f>(('logg värden'!V816))/('logg värden'!$V$1)</f>
        <v>-9.8000000000000007</v>
      </c>
      <c r="W816" s="1">
        <f>(('logg värden'!W816))/('logg värden'!$W$1)</f>
        <v>209.7</v>
      </c>
      <c r="X816" s="1">
        <f>(('logg värden'!X816))/('logg värden'!$X$1)</f>
        <v>217.6</v>
      </c>
      <c r="Y816" s="1">
        <f>(('logg värden'!Y816))/('logg värden'!$Y$1)</f>
        <v>0</v>
      </c>
      <c r="Z816" s="1">
        <f>(('logg värden'!Z816))/('logg värden'!$Z$1)</f>
        <v>-618.4</v>
      </c>
      <c r="AA816" s="1">
        <f>(('logg värden'!AA816))/('logg värden'!$AA$1)</f>
        <v>95.4</v>
      </c>
      <c r="AB816" s="1">
        <f>(('logg värden'!AB816))/('logg värden'!$AB$1)</f>
        <v>0</v>
      </c>
      <c r="AC816" s="1">
        <f>(('logg värden'!AC816))/('logg värden'!$AC$1)</f>
        <v>0</v>
      </c>
      <c r="AD816" s="1">
        <f>(('logg värden'!AD816))/('logg värden'!$AD$1)</f>
        <v>2</v>
      </c>
      <c r="AE816" s="1">
        <f>(('logg värden'!AE816))/('logg värden'!$AE$1)</f>
        <v>2.1</v>
      </c>
      <c r="AF816" s="1">
        <f>(('logg värden'!AF816))/('logg värden'!$AF$1)</f>
        <v>4.3</v>
      </c>
      <c r="AG816" s="1">
        <f>(('logg värden'!AG816))/('logg värden'!$AG$1)</f>
        <v>0</v>
      </c>
      <c r="AH816" s="1">
        <f>(('logg värden'!AH816))/('logg värden'!$AH$1)</f>
        <v>25373</v>
      </c>
      <c r="AI816" s="1">
        <f>(('logg värden'!AI816))/('logg värden'!$AI$1)</f>
        <v>36752</v>
      </c>
      <c r="AJ816" s="1">
        <f>(('logg värden'!AJ816))/('logg värden'!$AJ$1)</f>
        <v>27272.61</v>
      </c>
      <c r="AK816" s="1">
        <f>(('logg värden'!AK816))/('logg värden'!$AK$1)</f>
        <v>5886.24</v>
      </c>
      <c r="AL816" s="1">
        <f t="shared" si="12"/>
        <v>21386.370000000003</v>
      </c>
      <c r="AM816" s="1">
        <f>(('logg värden'!AL816))/('logg värden'!$AL$1)</f>
        <v>22</v>
      </c>
    </row>
    <row r="817" spans="1:39" x14ac:dyDescent="0.2">
      <c r="A817">
        <f>'logg värden'!A817</f>
        <v>44532</v>
      </c>
      <c r="B817">
        <f>'logg värden'!B817</f>
        <v>0.89210648148148142</v>
      </c>
      <c r="C817" s="1">
        <f>(('logg värden'!C817))/('logg värden'!$C$1)</f>
        <v>-5.6</v>
      </c>
      <c r="D817" s="1">
        <f>(('logg värden'!D817))/('logg värden'!$D$1)</f>
        <v>-3.3</v>
      </c>
      <c r="E817" s="1">
        <f>(('logg värden'!E817))/('logg värden'!$E$1)</f>
        <v>21.8</v>
      </c>
      <c r="F817" s="1">
        <f>(('logg värden'!F817))/('logg värden'!$F$1)</f>
        <v>20</v>
      </c>
      <c r="G817" s="1">
        <f>(('logg värden'!G817))/('logg värden'!$G$1)</f>
        <v>36.4</v>
      </c>
      <c r="H817" s="1">
        <f>(('logg värden'!H817))/('logg värden'!$H$1)</f>
        <v>33.9</v>
      </c>
      <c r="I817" s="1">
        <f>(('logg värden'!I817))/('logg värden'!$I$1)</f>
        <v>32.4</v>
      </c>
      <c r="J817" s="1">
        <f>(('logg värden'!J817))/('logg värden'!$J$1)</f>
        <v>33.700000000000003</v>
      </c>
      <c r="K817" s="1">
        <f>(('logg värden'!K817))/('logg värden'!$K$1)</f>
        <v>30.6</v>
      </c>
      <c r="L817" s="1">
        <f>(('logg värden'!L817))/('logg värden'!$L$1)</f>
        <v>27.2</v>
      </c>
      <c r="M817" s="1">
        <f>(('logg värden'!M817))/('logg värden'!$M$1)</f>
        <v>-3276.8</v>
      </c>
      <c r="N817" s="1">
        <f>(('logg värden'!N817))/('logg värden'!$N$1)</f>
        <v>-3276.8</v>
      </c>
      <c r="O817" s="1">
        <f>(('logg värden'!O817))/('logg värden'!$O$1)</f>
        <v>46.5</v>
      </c>
      <c r="P817" s="1">
        <f>(('logg värden'!P817))/('logg värden'!$P$1)</f>
        <v>36.700000000000003</v>
      </c>
      <c r="Q817" s="1">
        <f>(('logg värden'!Q817))/('logg värden'!$Q$1)</f>
        <v>35.200000000000003</v>
      </c>
      <c r="R817" s="1">
        <f>(('logg värden'!R817))/('logg värden'!$R$1)</f>
        <v>88.1</v>
      </c>
      <c r="S817" s="1">
        <f>(('logg värden'!S817))/('logg värden'!$S$1)</f>
        <v>-15.5</v>
      </c>
      <c r="T817" s="1">
        <f>(('logg värden'!T817))/('logg värden'!$T$1)</f>
        <v>1.6</v>
      </c>
      <c r="U817" s="1">
        <f>(('logg värden'!U817))/('logg värden'!$U$1)</f>
        <v>22.3</v>
      </c>
      <c r="V817" s="1">
        <f>(('logg värden'!V817))/('logg värden'!$V$1)</f>
        <v>-9.4</v>
      </c>
      <c r="W817" s="1">
        <f>(('logg värden'!W817))/('logg värden'!$W$1)</f>
        <v>216.3</v>
      </c>
      <c r="X817" s="1">
        <f>(('logg värden'!X817))/('logg värden'!$X$1)</f>
        <v>217.6</v>
      </c>
      <c r="Y817" s="1">
        <f>(('logg värden'!Y817))/('logg värden'!$Y$1)</f>
        <v>0</v>
      </c>
      <c r="Z817" s="1">
        <f>(('logg värden'!Z817))/('logg värden'!$Z$1)</f>
        <v>-619.9</v>
      </c>
      <c r="AA817" s="1">
        <f>(('logg värden'!AA817))/('logg värden'!$AA$1)</f>
        <v>95.4</v>
      </c>
      <c r="AB817" s="1">
        <f>(('logg värden'!AB817))/('logg värden'!$AB$1)</f>
        <v>0</v>
      </c>
      <c r="AC817" s="1">
        <f>(('logg värden'!AC817))/('logg värden'!$AC$1)</f>
        <v>0</v>
      </c>
      <c r="AD817" s="1">
        <f>(('logg värden'!AD817))/('logg värden'!$AD$1)</f>
        <v>3.3</v>
      </c>
      <c r="AE817" s="1">
        <f>(('logg värden'!AE817))/('logg värden'!$AE$1)</f>
        <v>1.8</v>
      </c>
      <c r="AF817" s="1">
        <f>(('logg värden'!AF817))/('logg värden'!$AF$1)</f>
        <v>3.5</v>
      </c>
      <c r="AG817" s="1">
        <f>(('logg värden'!AG817))/('logg värden'!$AG$1)</f>
        <v>0</v>
      </c>
      <c r="AH817" s="1">
        <f>(('logg värden'!AH817))/('logg värden'!$AH$1)</f>
        <v>25373</v>
      </c>
      <c r="AI817" s="1">
        <f>(('logg värden'!AI817))/('logg värden'!$AI$1)</f>
        <v>36752</v>
      </c>
      <c r="AJ817" s="1">
        <f>(('logg värden'!AJ817))/('logg värden'!$AJ$1)</f>
        <v>27272.61</v>
      </c>
      <c r="AK817" s="1">
        <f>(('logg värden'!AK817))/('logg värden'!$AK$1)</f>
        <v>5886.24</v>
      </c>
      <c r="AL817" s="1">
        <f t="shared" si="12"/>
        <v>21386.370000000003</v>
      </c>
      <c r="AM817" s="1">
        <f>(('logg värden'!AL817))/('logg värden'!$AL$1)</f>
        <v>100</v>
      </c>
    </row>
    <row r="818" spans="1:39" x14ac:dyDescent="0.2">
      <c r="A818">
        <f>'logg värden'!A818</f>
        <v>44532</v>
      </c>
      <c r="B818">
        <f>'logg värden'!B818</f>
        <v>0.8928356481481482</v>
      </c>
      <c r="C818" s="1">
        <f>(('logg värden'!C818))/('logg värden'!$C$1)</f>
        <v>-5.7</v>
      </c>
      <c r="D818" s="1">
        <f>(('logg värden'!D818))/('logg värden'!$D$1)</f>
        <v>-3.3</v>
      </c>
      <c r="E818" s="1">
        <f>(('logg värden'!E818))/('logg värden'!$E$1)</f>
        <v>21.8</v>
      </c>
      <c r="F818" s="1">
        <f>(('logg värden'!F818))/('logg värden'!$F$1)</f>
        <v>20</v>
      </c>
      <c r="G818" s="1">
        <f>(('logg värden'!G818))/('logg värden'!$G$1)</f>
        <v>36.4</v>
      </c>
      <c r="H818" s="1">
        <f>(('logg värden'!H818))/('logg värden'!$H$1)</f>
        <v>31.7</v>
      </c>
      <c r="I818" s="1">
        <f>(('logg värden'!I818))/('logg värden'!$I$1)</f>
        <v>32.799999999999997</v>
      </c>
      <c r="J818" s="1">
        <f>(('logg värden'!J818))/('logg värden'!$J$1)</f>
        <v>33.700000000000003</v>
      </c>
      <c r="K818" s="1">
        <f>(('logg värden'!K818))/('logg värden'!$K$1)</f>
        <v>30.5</v>
      </c>
      <c r="L818" s="1">
        <f>(('logg värden'!L818))/('logg värden'!$L$1)</f>
        <v>27.2</v>
      </c>
      <c r="M818" s="1">
        <f>(('logg värden'!M818))/('logg värden'!$M$1)</f>
        <v>-3276.8</v>
      </c>
      <c r="N818" s="1">
        <f>(('logg värden'!N818))/('logg värden'!$N$1)</f>
        <v>-3276.8</v>
      </c>
      <c r="O818" s="1">
        <f>(('logg värden'!O818))/('logg värden'!$O$1)</f>
        <v>46.5</v>
      </c>
      <c r="P818" s="1">
        <f>(('logg värden'!P818))/('logg värden'!$P$1)</f>
        <v>31.1</v>
      </c>
      <c r="Q818" s="1">
        <f>(('logg värden'!Q818))/('logg värden'!$Q$1)</f>
        <v>36.1</v>
      </c>
      <c r="R818" s="1">
        <f>(('logg värden'!R818))/('logg värden'!$R$1)</f>
        <v>89</v>
      </c>
      <c r="S818" s="1">
        <f>(('logg värden'!S818))/('logg värden'!$S$1)</f>
        <v>-15</v>
      </c>
      <c r="T818" s="1">
        <f>(('logg värden'!T818))/('logg värden'!$T$1)</f>
        <v>1.4</v>
      </c>
      <c r="U818" s="1">
        <f>(('logg värden'!U818))/('logg värden'!$U$1)</f>
        <v>22.4</v>
      </c>
      <c r="V818" s="1">
        <f>(('logg värden'!V818))/('logg värden'!$V$1)</f>
        <v>-9.3000000000000007</v>
      </c>
      <c r="W818" s="1">
        <f>(('logg värden'!W818))/('logg värden'!$W$1)</f>
        <v>210.5</v>
      </c>
      <c r="X818" s="1">
        <f>(('logg värden'!X818))/('logg värden'!$X$1)</f>
        <v>217.6</v>
      </c>
      <c r="Y818" s="1">
        <f>(('logg värden'!Y818))/('logg värden'!$Y$1)</f>
        <v>0</v>
      </c>
      <c r="Z818" s="1">
        <f>(('logg värden'!Z818))/('logg värden'!$Z$1)</f>
        <v>-619.9</v>
      </c>
      <c r="AA818" s="1">
        <f>(('logg värden'!AA818))/('logg värden'!$AA$1)</f>
        <v>95.4</v>
      </c>
      <c r="AB818" s="1">
        <f>(('logg värden'!AB818))/('logg värden'!$AB$1)</f>
        <v>0</v>
      </c>
      <c r="AC818" s="1">
        <f>(('logg värden'!AC818))/('logg värden'!$AC$1)</f>
        <v>0</v>
      </c>
      <c r="AD818" s="1">
        <f>(('logg värden'!AD818))/('logg värden'!$AD$1)</f>
        <v>2.2999999999999998</v>
      </c>
      <c r="AE818" s="1">
        <f>(('logg värden'!AE818))/('logg värden'!$AE$1)</f>
        <v>2.2999999999999998</v>
      </c>
      <c r="AF818" s="1">
        <f>(('logg värden'!AF818))/('logg värden'!$AF$1)</f>
        <v>4.2</v>
      </c>
      <c r="AG818" s="1">
        <f>(('logg värden'!AG818))/('logg värden'!$AG$1)</f>
        <v>0</v>
      </c>
      <c r="AH818" s="1">
        <f>(('logg värden'!AH818))/('logg värden'!$AH$1)</f>
        <v>25373</v>
      </c>
      <c r="AI818" s="1">
        <f>(('logg värden'!AI818))/('logg värden'!$AI$1)</f>
        <v>36753</v>
      </c>
      <c r="AJ818" s="1">
        <f>(('logg värden'!AJ818))/('logg värden'!$AJ$1)</f>
        <v>27273.91</v>
      </c>
      <c r="AK818" s="1">
        <f>(('logg värden'!AK818))/('logg värden'!$AK$1)</f>
        <v>5886.24</v>
      </c>
      <c r="AL818" s="1">
        <f t="shared" si="12"/>
        <v>21387.67</v>
      </c>
      <c r="AM818" s="1">
        <f>(('logg värden'!AL818))/('logg värden'!$AL$1)</f>
        <v>100</v>
      </c>
    </row>
    <row r="819" spans="1:39" x14ac:dyDescent="0.2">
      <c r="A819">
        <f>'logg värden'!A819</f>
        <v>44532</v>
      </c>
      <c r="B819">
        <f>'logg värden'!B819</f>
        <v>0.89353009259259253</v>
      </c>
      <c r="C819" s="1">
        <f>(('logg värden'!C819))/('logg värden'!$C$1)</f>
        <v>-5.6</v>
      </c>
      <c r="D819" s="1">
        <f>(('logg värden'!D819))/('logg värden'!$D$1)</f>
        <v>-3.3</v>
      </c>
      <c r="E819" s="1">
        <f>(('logg värden'!E819))/('logg värden'!$E$1)</f>
        <v>21.8</v>
      </c>
      <c r="F819" s="1">
        <f>(('logg värden'!F819))/('logg värden'!$F$1)</f>
        <v>20</v>
      </c>
      <c r="G819" s="1">
        <f>(('logg värden'!G819))/('logg värden'!$G$1)</f>
        <v>36.4</v>
      </c>
      <c r="H819" s="1">
        <f>(('logg värden'!H819))/('logg värden'!$H$1)</f>
        <v>30.3</v>
      </c>
      <c r="I819" s="1">
        <f>(('logg värden'!I819))/('logg värden'!$I$1)</f>
        <v>31.3</v>
      </c>
      <c r="J819" s="1">
        <f>(('logg värden'!J819))/('logg värden'!$J$1)</f>
        <v>33.700000000000003</v>
      </c>
      <c r="K819" s="1">
        <f>(('logg värden'!K819))/('logg värden'!$K$1)</f>
        <v>29.9</v>
      </c>
      <c r="L819" s="1">
        <f>(('logg värden'!L819))/('logg värden'!$L$1)</f>
        <v>27.2</v>
      </c>
      <c r="M819" s="1">
        <f>(('logg värden'!M819))/('logg värden'!$M$1)</f>
        <v>-3276.8</v>
      </c>
      <c r="N819" s="1">
        <f>(('logg värden'!N819))/('logg värden'!$N$1)</f>
        <v>-3276.8</v>
      </c>
      <c r="O819" s="1">
        <f>(('logg värden'!O819))/('logg värden'!$O$1)</f>
        <v>46.5</v>
      </c>
      <c r="P819" s="1">
        <f>(('logg värden'!P819))/('logg värden'!$P$1)</f>
        <v>27.6</v>
      </c>
      <c r="Q819" s="1">
        <f>(('logg värden'!Q819))/('logg värden'!$Q$1)</f>
        <v>35.1</v>
      </c>
      <c r="R819" s="1">
        <f>(('logg värden'!R819))/('logg värden'!$R$1)</f>
        <v>89.5</v>
      </c>
      <c r="S819" s="1">
        <f>(('logg värden'!S819))/('logg värden'!$S$1)</f>
        <v>-14.7</v>
      </c>
      <c r="T819" s="1">
        <f>(('logg värden'!T819))/('logg värden'!$T$1)</f>
        <v>3</v>
      </c>
      <c r="U819" s="1">
        <f>(('logg värden'!U819))/('logg värden'!$U$1)</f>
        <v>22.4</v>
      </c>
      <c r="V819" s="1">
        <f>(('logg värden'!V819))/('logg värden'!$V$1)</f>
        <v>-9.3000000000000007</v>
      </c>
      <c r="W819" s="1">
        <f>(('logg värden'!W819))/('logg värden'!$W$1)</f>
        <v>212.8</v>
      </c>
      <c r="X819" s="1">
        <f>(('logg värden'!X819))/('logg värden'!$X$1)</f>
        <v>217.6</v>
      </c>
      <c r="Y819" s="1">
        <f>(('logg värden'!Y819))/('logg värden'!$Y$1)</f>
        <v>0</v>
      </c>
      <c r="Z819" s="1">
        <f>(('logg värden'!Z819))/('logg värden'!$Z$1)</f>
        <v>-619.9</v>
      </c>
      <c r="AA819" s="1">
        <f>(('logg värden'!AA819))/('logg värden'!$AA$1)</f>
        <v>95.5</v>
      </c>
      <c r="AB819" s="1">
        <f>(('logg värden'!AB819))/('logg värden'!$AB$1)</f>
        <v>0</v>
      </c>
      <c r="AC819" s="1">
        <f>(('logg värden'!AC819))/('logg värden'!$AC$1)</f>
        <v>0</v>
      </c>
      <c r="AD819" s="1">
        <f>(('logg värden'!AD819))/('logg värden'!$AD$1)</f>
        <v>2.5</v>
      </c>
      <c r="AE819" s="1">
        <f>(('logg värden'!AE819))/('logg värden'!$AE$1)</f>
        <v>2.1</v>
      </c>
      <c r="AF819" s="1">
        <f>(('logg värden'!AF819))/('logg värden'!$AF$1)</f>
        <v>3.7</v>
      </c>
      <c r="AG819" s="1">
        <f>(('logg värden'!AG819))/('logg värden'!$AG$1)</f>
        <v>0</v>
      </c>
      <c r="AH819" s="1">
        <f>(('logg värden'!AH819))/('logg värden'!$AH$1)</f>
        <v>25373</v>
      </c>
      <c r="AI819" s="1">
        <f>(('logg värden'!AI819))/('logg värden'!$AI$1)</f>
        <v>36753</v>
      </c>
      <c r="AJ819" s="1">
        <f>(('logg värden'!AJ819))/('logg värden'!$AJ$1)</f>
        <v>27273.91</v>
      </c>
      <c r="AK819" s="1">
        <f>(('logg värden'!AK819))/('logg värden'!$AK$1)</f>
        <v>5886.24</v>
      </c>
      <c r="AL819" s="1">
        <f t="shared" si="12"/>
        <v>21387.67</v>
      </c>
      <c r="AM819" s="1">
        <f>(('logg värden'!AL819))/('logg värden'!$AL$1)</f>
        <v>90</v>
      </c>
    </row>
    <row r="820" spans="1:39" x14ac:dyDescent="0.2">
      <c r="A820">
        <f>'logg värden'!A820</f>
        <v>44532</v>
      </c>
      <c r="B820">
        <f>'logg värden'!B820</f>
        <v>0.89422453703703697</v>
      </c>
      <c r="C820" s="1">
        <f>(('logg värden'!C820))/('logg värden'!$C$1)</f>
        <v>-5.6</v>
      </c>
      <c r="D820" s="1">
        <f>(('logg värden'!D820))/('logg värden'!$D$1)</f>
        <v>-3.3</v>
      </c>
      <c r="E820" s="1">
        <f>(('logg värden'!E820))/('logg värden'!$E$1)</f>
        <v>21.8</v>
      </c>
      <c r="F820" s="1">
        <f>(('logg värden'!F820))/('logg värden'!$F$1)</f>
        <v>20</v>
      </c>
      <c r="G820" s="1">
        <f>(('logg värden'!G820))/('logg värden'!$G$1)</f>
        <v>36.4</v>
      </c>
      <c r="H820" s="1">
        <f>(('logg värden'!H820))/('logg värden'!$H$1)</f>
        <v>29.5</v>
      </c>
      <c r="I820" s="1">
        <f>(('logg värden'!I820))/('logg värden'!$I$1)</f>
        <v>29.5</v>
      </c>
      <c r="J820" s="1">
        <f>(('logg värden'!J820))/('logg värden'!$J$1)</f>
        <v>33.700000000000003</v>
      </c>
      <c r="K820" s="1">
        <f>(('logg värden'!K820))/('logg värden'!$K$1)</f>
        <v>29.4</v>
      </c>
      <c r="L820" s="1">
        <f>(('logg värden'!L820))/('logg värden'!$L$1)</f>
        <v>27.1</v>
      </c>
      <c r="M820" s="1">
        <f>(('logg värden'!M820))/('logg värden'!$M$1)</f>
        <v>-3276.8</v>
      </c>
      <c r="N820" s="1">
        <f>(('logg värden'!N820))/('logg värden'!$N$1)</f>
        <v>-3276.8</v>
      </c>
      <c r="O820" s="1">
        <f>(('logg värden'!O820))/('logg värden'!$O$1)</f>
        <v>46.4</v>
      </c>
      <c r="P820" s="1">
        <f>(('logg värden'!P820))/('logg värden'!$P$1)</f>
        <v>25.3</v>
      </c>
      <c r="Q820" s="1">
        <f>(('logg värden'!Q820))/('logg värden'!$Q$1)</f>
        <v>34.299999999999997</v>
      </c>
      <c r="R820" s="1">
        <f>(('logg värden'!R820))/('logg värden'!$R$1)</f>
        <v>89.4</v>
      </c>
      <c r="S820" s="1">
        <f>(('logg värden'!S820))/('logg värden'!$S$1)</f>
        <v>-14.3</v>
      </c>
      <c r="T820" s="1">
        <f>(('logg värden'!T820))/('logg värden'!$T$1)</f>
        <v>2.4</v>
      </c>
      <c r="U820" s="1">
        <f>(('logg värden'!U820))/('logg värden'!$U$1)</f>
        <v>22.4</v>
      </c>
      <c r="V820" s="1">
        <f>(('logg värden'!V820))/('logg värden'!$V$1)</f>
        <v>-9</v>
      </c>
      <c r="W820" s="1">
        <f>(('logg värden'!W820))/('logg värden'!$W$1)</f>
        <v>213</v>
      </c>
      <c r="X820" s="1">
        <f>(('logg värden'!X820))/('logg värden'!$X$1)</f>
        <v>217.6</v>
      </c>
      <c r="Y820" s="1">
        <f>(('logg värden'!Y820))/('logg värden'!$Y$1)</f>
        <v>0</v>
      </c>
      <c r="Z820" s="1">
        <f>(('logg värden'!Z820))/('logg värden'!$Z$1)</f>
        <v>-626.1</v>
      </c>
      <c r="AA820" s="1">
        <f>(('logg värden'!AA820))/('logg värden'!$AA$1)</f>
        <v>95.4</v>
      </c>
      <c r="AB820" s="1">
        <f>(('logg värden'!AB820))/('logg värden'!$AB$1)</f>
        <v>0</v>
      </c>
      <c r="AC820" s="1">
        <f>(('logg värden'!AC820))/('logg värden'!$AC$1)</f>
        <v>0</v>
      </c>
      <c r="AD820" s="1">
        <f>(('logg värden'!AD820))/('logg värden'!$AD$1)</f>
        <v>2.8</v>
      </c>
      <c r="AE820" s="1">
        <f>(('logg värden'!AE820))/('logg värden'!$AE$1)</f>
        <v>1.9</v>
      </c>
      <c r="AF820" s="1">
        <f>(('logg värden'!AF820))/('logg värden'!$AF$1)</f>
        <v>3.6</v>
      </c>
      <c r="AG820" s="1">
        <f>(('logg värden'!AG820))/('logg värden'!$AG$1)</f>
        <v>0</v>
      </c>
      <c r="AH820" s="1">
        <f>(('logg värden'!AH820))/('logg värden'!$AH$1)</f>
        <v>25373</v>
      </c>
      <c r="AI820" s="1">
        <f>(('logg värden'!AI820))/('logg värden'!$AI$1)</f>
        <v>36753</v>
      </c>
      <c r="AJ820" s="1">
        <f>(('logg värden'!AJ820))/('logg värden'!$AJ$1)</f>
        <v>27273.91</v>
      </c>
      <c r="AK820" s="1">
        <f>(('logg värden'!AK820))/('logg värden'!$AK$1)</f>
        <v>5886.24</v>
      </c>
      <c r="AL820" s="1">
        <f t="shared" si="12"/>
        <v>21387.67</v>
      </c>
      <c r="AM820" s="1">
        <f>(('logg värden'!AL820))/('logg värden'!$AL$1)</f>
        <v>70</v>
      </c>
    </row>
    <row r="821" spans="1:39" x14ac:dyDescent="0.2">
      <c r="A821">
        <f>'logg värden'!A821</f>
        <v>44532</v>
      </c>
      <c r="B821">
        <f>'logg värden'!B821</f>
        <v>0.89491898148148152</v>
      </c>
      <c r="C821" s="1">
        <f>(('logg värden'!C821))/('logg värden'!$C$1)</f>
        <v>-5.7</v>
      </c>
      <c r="D821" s="1">
        <f>(('logg värden'!D821))/('logg värden'!$D$1)</f>
        <v>-3.3</v>
      </c>
      <c r="E821" s="1">
        <f>(('logg värden'!E821))/('logg värden'!$E$1)</f>
        <v>21.8</v>
      </c>
      <c r="F821" s="1">
        <f>(('logg värden'!F821))/('logg värden'!$F$1)</f>
        <v>20</v>
      </c>
      <c r="G821" s="1">
        <f>(('logg värden'!G821))/('logg värden'!$G$1)</f>
        <v>36.5</v>
      </c>
      <c r="H821" s="1">
        <f>(('logg värden'!H821))/('logg värden'!$H$1)</f>
        <v>29</v>
      </c>
      <c r="I821" s="1">
        <f>(('logg värden'!I821))/('logg värden'!$I$1)</f>
        <v>28</v>
      </c>
      <c r="J821" s="1">
        <f>(('logg värden'!J821))/('logg värden'!$J$1)</f>
        <v>33.700000000000003</v>
      </c>
      <c r="K821" s="1">
        <f>(('logg värden'!K821))/('logg värden'!$K$1)</f>
        <v>28.9</v>
      </c>
      <c r="L821" s="1">
        <f>(('logg värden'!L821))/('logg värden'!$L$1)</f>
        <v>27.2</v>
      </c>
      <c r="M821" s="1">
        <f>(('logg värden'!M821))/('logg värden'!$M$1)</f>
        <v>-3276.8</v>
      </c>
      <c r="N821" s="1">
        <f>(('logg värden'!N821))/('logg värden'!$N$1)</f>
        <v>-3276.8</v>
      </c>
      <c r="O821" s="1">
        <f>(('logg värden'!O821))/('logg värden'!$O$1)</f>
        <v>46.4</v>
      </c>
      <c r="P821" s="1">
        <f>(('logg värden'!P821))/('logg värden'!$P$1)</f>
        <v>23.4</v>
      </c>
      <c r="Q821" s="1">
        <f>(('logg värden'!Q821))/('logg värden'!$Q$1)</f>
        <v>33.799999999999997</v>
      </c>
      <c r="R821" s="1">
        <f>(('logg värden'!R821))/('logg värden'!$R$1)</f>
        <v>88.9</v>
      </c>
      <c r="S821" s="1">
        <f>(('logg värden'!S821))/('logg värden'!$S$1)</f>
        <v>-14.4</v>
      </c>
      <c r="T821" s="1">
        <f>(('logg värden'!T821))/('logg värden'!$T$1)</f>
        <v>1.9</v>
      </c>
      <c r="U821" s="1">
        <f>(('logg värden'!U821))/('logg värden'!$U$1)</f>
        <v>22.5</v>
      </c>
      <c r="V821" s="1">
        <f>(('logg värden'!V821))/('logg värden'!$V$1)</f>
        <v>-9</v>
      </c>
      <c r="W821" s="1">
        <f>(('logg värden'!W821))/('logg värden'!$W$1)</f>
        <v>210</v>
      </c>
      <c r="X821" s="1">
        <f>(('logg värden'!X821))/('logg värden'!$X$1)</f>
        <v>217.6</v>
      </c>
      <c r="Y821" s="1">
        <f>(('logg värden'!Y821))/('logg värden'!$Y$1)</f>
        <v>0</v>
      </c>
      <c r="Z821" s="1">
        <f>(('logg värden'!Z821))/('logg värden'!$Z$1)</f>
        <v>-633.1</v>
      </c>
      <c r="AA821" s="1">
        <f>(('logg värden'!AA821))/('logg värden'!$AA$1)</f>
        <v>95.5</v>
      </c>
      <c r="AB821" s="1">
        <f>(('logg värden'!AB821))/('logg värden'!$AB$1)</f>
        <v>0</v>
      </c>
      <c r="AC821" s="1">
        <f>(('logg värden'!AC821))/('logg värden'!$AC$1)</f>
        <v>0</v>
      </c>
      <c r="AD821" s="1">
        <f>(('logg värden'!AD821))/('logg värden'!$AD$1)</f>
        <v>3.2</v>
      </c>
      <c r="AE821" s="1">
        <f>(('logg värden'!AE821))/('logg värden'!$AE$1)</f>
        <v>1.8</v>
      </c>
      <c r="AF821" s="1">
        <f>(('logg värden'!AF821))/('logg värden'!$AF$1)</f>
        <v>4.0999999999999996</v>
      </c>
      <c r="AG821" s="1">
        <f>(('logg värden'!AG821))/('logg värden'!$AG$1)</f>
        <v>0</v>
      </c>
      <c r="AH821" s="1">
        <f>(('logg värden'!AH821))/('logg värden'!$AH$1)</f>
        <v>25373</v>
      </c>
      <c r="AI821" s="1">
        <f>(('logg värden'!AI821))/('logg värden'!$AI$1)</f>
        <v>36753</v>
      </c>
      <c r="AJ821" s="1">
        <f>(('logg värden'!AJ821))/('logg värden'!$AJ$1)</f>
        <v>27273.91</v>
      </c>
      <c r="AK821" s="1">
        <f>(('logg värden'!AK821))/('logg värden'!$AK$1)</f>
        <v>5886.24</v>
      </c>
      <c r="AL821" s="1">
        <f t="shared" si="12"/>
        <v>21387.67</v>
      </c>
      <c r="AM821" s="1">
        <f>(('logg värden'!AL821))/('logg värden'!$AL$1)</f>
        <v>55</v>
      </c>
    </row>
    <row r="822" spans="1:39" x14ac:dyDescent="0.2">
      <c r="A822">
        <f>'logg värden'!A822</f>
        <v>44532</v>
      </c>
      <c r="B822">
        <f>'logg värden'!B822</f>
        <v>0.89561342592592597</v>
      </c>
      <c r="C822" s="1">
        <f>(('logg värden'!C822))/('logg värden'!$C$1)</f>
        <v>-5.7</v>
      </c>
      <c r="D822" s="1">
        <f>(('logg värden'!D822))/('logg värden'!$D$1)</f>
        <v>-3.3</v>
      </c>
      <c r="E822" s="1">
        <f>(('logg värden'!E822))/('logg värden'!$E$1)</f>
        <v>21.9</v>
      </c>
      <c r="F822" s="1">
        <f>(('logg värden'!F822))/('logg värden'!$F$1)</f>
        <v>20</v>
      </c>
      <c r="G822" s="1">
        <f>(('logg värden'!G822))/('logg värden'!$G$1)</f>
        <v>36.5</v>
      </c>
      <c r="H822" s="1">
        <f>(('logg värden'!H822))/('logg värden'!$H$1)</f>
        <v>28.4</v>
      </c>
      <c r="I822" s="1">
        <f>(('logg värden'!I822))/('logg värden'!$I$1)</f>
        <v>26.5</v>
      </c>
      <c r="J822" s="1">
        <f>(('logg värden'!J822))/('logg värden'!$J$1)</f>
        <v>33.700000000000003</v>
      </c>
      <c r="K822" s="1">
        <f>(('logg värden'!K822))/('logg värden'!$K$1)</f>
        <v>28.5</v>
      </c>
      <c r="L822" s="1">
        <f>(('logg värden'!L822))/('logg värden'!$L$1)</f>
        <v>27.1</v>
      </c>
      <c r="M822" s="1">
        <f>(('logg värden'!M822))/('logg värden'!$M$1)</f>
        <v>-3276.8</v>
      </c>
      <c r="N822" s="1">
        <f>(('logg värden'!N822))/('logg värden'!$N$1)</f>
        <v>-3276.8</v>
      </c>
      <c r="O822" s="1">
        <f>(('logg värden'!O822))/('logg värden'!$O$1)</f>
        <v>46.4</v>
      </c>
      <c r="P822" s="1">
        <f>(('logg värden'!P822))/('logg värden'!$P$1)</f>
        <v>22</v>
      </c>
      <c r="Q822" s="1">
        <f>(('logg värden'!Q822))/('logg värden'!$Q$1)</f>
        <v>33.700000000000003</v>
      </c>
      <c r="R822" s="1">
        <f>(('logg värden'!R822))/('logg värden'!$R$1)</f>
        <v>88.3</v>
      </c>
      <c r="S822" s="1">
        <f>(('logg värden'!S822))/('logg värden'!$S$1)</f>
        <v>-14.6</v>
      </c>
      <c r="T822" s="1">
        <f>(('logg värden'!T822))/('logg värden'!$T$1)</f>
        <v>1.6</v>
      </c>
      <c r="U822" s="1">
        <f>(('logg värden'!U822))/('logg värden'!$U$1)</f>
        <v>22.5</v>
      </c>
      <c r="V822" s="1">
        <f>(('logg värden'!V822))/('logg värden'!$V$1)</f>
        <v>-9.3000000000000007</v>
      </c>
      <c r="W822" s="1">
        <f>(('logg värden'!W822))/('logg värden'!$W$1)</f>
        <v>213.1</v>
      </c>
      <c r="X822" s="1">
        <f>(('logg värden'!X822))/('logg värden'!$X$1)</f>
        <v>217.6</v>
      </c>
      <c r="Y822" s="1">
        <f>(('logg värden'!Y822))/('logg värden'!$Y$1)</f>
        <v>0</v>
      </c>
      <c r="Z822" s="1">
        <f>(('logg värden'!Z822))/('logg värden'!$Z$1)</f>
        <v>-640.79999999999995</v>
      </c>
      <c r="AA822" s="1">
        <f>(('logg värden'!AA822))/('logg värden'!$AA$1)</f>
        <v>95.4</v>
      </c>
      <c r="AB822" s="1">
        <f>(('logg värden'!AB822))/('logg värden'!$AB$1)</f>
        <v>0</v>
      </c>
      <c r="AC822" s="1">
        <f>(('logg värden'!AC822))/('logg värden'!$AC$1)</f>
        <v>0</v>
      </c>
      <c r="AD822" s="1">
        <f>(('logg värden'!AD822))/('logg värden'!$AD$1)</f>
        <v>2.2000000000000002</v>
      </c>
      <c r="AE822" s="1">
        <f>(('logg värden'!AE822))/('logg värden'!$AE$1)</f>
        <v>2.2999999999999998</v>
      </c>
      <c r="AF822" s="1">
        <f>(('logg värden'!AF822))/('logg värden'!$AF$1)</f>
        <v>3.4</v>
      </c>
      <c r="AG822" s="1">
        <f>(('logg värden'!AG822))/('logg värden'!$AG$1)</f>
        <v>0</v>
      </c>
      <c r="AH822" s="1">
        <f>(('logg värden'!AH822))/('logg värden'!$AH$1)</f>
        <v>25373</v>
      </c>
      <c r="AI822" s="1">
        <f>(('logg värden'!AI822))/('logg värden'!$AI$1)</f>
        <v>36753</v>
      </c>
      <c r="AJ822" s="1">
        <f>(('logg värden'!AJ822))/('logg värden'!$AJ$1)</f>
        <v>27273.91</v>
      </c>
      <c r="AK822" s="1">
        <f>(('logg värden'!AK822))/('logg värden'!$AK$1)</f>
        <v>5886.24</v>
      </c>
      <c r="AL822" s="1">
        <f t="shared" si="12"/>
        <v>21387.67</v>
      </c>
      <c r="AM822" s="1">
        <f>(('logg värden'!AL822))/('logg värden'!$AL$1)</f>
        <v>44</v>
      </c>
    </row>
    <row r="823" spans="1:39" x14ac:dyDescent="0.2">
      <c r="A823">
        <f>'logg värden'!A823</f>
        <v>44532</v>
      </c>
      <c r="B823">
        <f>'logg värden'!B823</f>
        <v>0.8963078703703703</v>
      </c>
      <c r="C823" s="1">
        <f>(('logg värden'!C823))/('logg värden'!$C$1)</f>
        <v>-5.7</v>
      </c>
      <c r="D823" s="1">
        <f>(('logg värden'!D823))/('logg värden'!$D$1)</f>
        <v>-3.3</v>
      </c>
      <c r="E823" s="1">
        <f>(('logg värden'!E823))/('logg värden'!$E$1)</f>
        <v>21.9</v>
      </c>
      <c r="F823" s="1">
        <f>(('logg värden'!F823))/('logg värden'!$F$1)</f>
        <v>20</v>
      </c>
      <c r="G823" s="1">
        <f>(('logg värden'!G823))/('logg värden'!$G$1)</f>
        <v>36.5</v>
      </c>
      <c r="H823" s="1">
        <f>(('logg värden'!H823))/('logg värden'!$H$1)</f>
        <v>28</v>
      </c>
      <c r="I823" s="1">
        <f>(('logg värden'!I823))/('logg värden'!$I$1)</f>
        <v>25.3</v>
      </c>
      <c r="J823" s="1">
        <f>(('logg värden'!J823))/('logg värden'!$J$1)</f>
        <v>33.700000000000003</v>
      </c>
      <c r="K823" s="1">
        <f>(('logg värden'!K823))/('logg värden'!$K$1)</f>
        <v>28.1</v>
      </c>
      <c r="L823" s="1">
        <f>(('logg värden'!L823))/('logg värden'!$L$1)</f>
        <v>27.1</v>
      </c>
      <c r="M823" s="1">
        <f>(('logg värden'!M823))/('logg värden'!$M$1)</f>
        <v>-3276.8</v>
      </c>
      <c r="N823" s="1">
        <f>(('logg värden'!N823))/('logg värden'!$N$1)</f>
        <v>-3276.8</v>
      </c>
      <c r="O823" s="1">
        <f>(('logg värden'!O823))/('logg värden'!$O$1)</f>
        <v>46.3</v>
      </c>
      <c r="P823" s="1">
        <f>(('logg värden'!P823))/('logg värden'!$P$1)</f>
        <v>20.7</v>
      </c>
      <c r="Q823" s="1">
        <f>(('logg värden'!Q823))/('logg värden'!$Q$1)</f>
        <v>33.9</v>
      </c>
      <c r="R823" s="1">
        <f>(('logg värden'!R823))/('logg värden'!$R$1)</f>
        <v>87.8</v>
      </c>
      <c r="S823" s="1">
        <f>(('logg värden'!S823))/('logg värden'!$S$1)</f>
        <v>-14.9</v>
      </c>
      <c r="T823" s="1">
        <f>(('logg värden'!T823))/('logg värden'!$T$1)</f>
        <v>1.6</v>
      </c>
      <c r="U823" s="1">
        <f>(('logg värden'!U823))/('logg värden'!$U$1)</f>
        <v>22.5</v>
      </c>
      <c r="V823" s="1">
        <f>(('logg värden'!V823))/('logg värden'!$V$1)</f>
        <v>-9.6999999999999993</v>
      </c>
      <c r="W823" s="1">
        <f>(('logg värden'!W823))/('logg värden'!$W$1)</f>
        <v>212.6</v>
      </c>
      <c r="X823" s="1">
        <f>(('logg värden'!X823))/('logg värden'!$X$1)</f>
        <v>217.6</v>
      </c>
      <c r="Y823" s="1">
        <f>(('logg värden'!Y823))/('logg värden'!$Y$1)</f>
        <v>0</v>
      </c>
      <c r="Z823" s="1">
        <f>(('logg värden'!Z823))/('logg värden'!$Z$1)</f>
        <v>-648.9</v>
      </c>
      <c r="AA823" s="1">
        <f>(('logg värden'!AA823))/('logg värden'!$AA$1)</f>
        <v>95.5</v>
      </c>
      <c r="AB823" s="1">
        <f>(('logg värden'!AB823))/('logg värden'!$AB$1)</f>
        <v>0</v>
      </c>
      <c r="AC823" s="1">
        <f>(('logg värden'!AC823))/('logg värden'!$AC$1)</f>
        <v>0</v>
      </c>
      <c r="AD823" s="1">
        <f>(('logg värden'!AD823))/('logg värden'!$AD$1)</f>
        <v>2.7</v>
      </c>
      <c r="AE823" s="1">
        <f>(('logg värden'!AE823))/('logg värden'!$AE$1)</f>
        <v>1.9</v>
      </c>
      <c r="AF823" s="1">
        <f>(('logg värden'!AF823))/('logg värden'!$AF$1)</f>
        <v>3.2</v>
      </c>
      <c r="AG823" s="1">
        <f>(('logg värden'!AG823))/('logg värden'!$AG$1)</f>
        <v>0</v>
      </c>
      <c r="AH823" s="1">
        <f>(('logg värden'!AH823))/('logg värden'!$AH$1)</f>
        <v>25373</v>
      </c>
      <c r="AI823" s="1">
        <f>(('logg värden'!AI823))/('logg värden'!$AI$1)</f>
        <v>36753</v>
      </c>
      <c r="AJ823" s="1">
        <f>(('logg värden'!AJ823))/('logg värden'!$AJ$1)</f>
        <v>27273.91</v>
      </c>
      <c r="AK823" s="1">
        <f>(('logg värden'!AK823))/('logg värden'!$AK$1)</f>
        <v>5886.24</v>
      </c>
      <c r="AL823" s="1">
        <f t="shared" si="12"/>
        <v>21387.67</v>
      </c>
      <c r="AM823" s="1">
        <f>(('logg värden'!AL823))/('logg värden'!$AL$1)</f>
        <v>35</v>
      </c>
    </row>
    <row r="824" spans="1:39" x14ac:dyDescent="0.2">
      <c r="A824">
        <f>'logg värden'!A824</f>
        <v>44532</v>
      </c>
      <c r="B824">
        <f>'logg värden'!B824</f>
        <v>0.89700231481481485</v>
      </c>
      <c r="C824" s="1">
        <f>(('logg värden'!C824))/('logg värden'!$C$1)</f>
        <v>-5.6</v>
      </c>
      <c r="D824" s="1">
        <f>(('logg värden'!D824))/('logg värden'!$D$1)</f>
        <v>-3.3</v>
      </c>
      <c r="E824" s="1">
        <f>(('logg värden'!E824))/('logg värden'!$E$1)</f>
        <v>21.9</v>
      </c>
      <c r="F824" s="1">
        <f>(('logg värden'!F824))/('logg värden'!$F$1)</f>
        <v>20</v>
      </c>
      <c r="G824" s="1">
        <f>(('logg värden'!G824))/('logg värden'!$G$1)</f>
        <v>36.5</v>
      </c>
      <c r="H824" s="1">
        <f>(('logg värden'!H824))/('logg värden'!$H$1)</f>
        <v>27.7</v>
      </c>
      <c r="I824" s="1">
        <f>(('logg värden'!I824))/('logg värden'!$I$1)</f>
        <v>25.6</v>
      </c>
      <c r="J824" s="1">
        <f>(('logg värden'!J824))/('logg värden'!$J$1)</f>
        <v>33.700000000000003</v>
      </c>
      <c r="K824" s="1">
        <f>(('logg värden'!K824))/('logg värden'!$K$1)</f>
        <v>27.8</v>
      </c>
      <c r="L824" s="1">
        <f>(('logg värden'!L824))/('logg värden'!$L$1)</f>
        <v>27.1</v>
      </c>
      <c r="M824" s="1">
        <f>(('logg värden'!M824))/('logg värden'!$M$1)</f>
        <v>-3276.8</v>
      </c>
      <c r="N824" s="1">
        <f>(('logg värden'!N824))/('logg värden'!$N$1)</f>
        <v>-3276.8</v>
      </c>
      <c r="O824" s="1">
        <f>(('logg värden'!O824))/('logg värden'!$O$1)</f>
        <v>46.3</v>
      </c>
      <c r="P824" s="1">
        <f>(('logg värden'!P824))/('logg värden'!$P$1)</f>
        <v>19.7</v>
      </c>
      <c r="Q824" s="1">
        <f>(('logg värden'!Q824))/('logg värden'!$Q$1)</f>
        <v>35.299999999999997</v>
      </c>
      <c r="R824" s="1">
        <f>(('logg värden'!R824))/('logg värden'!$R$1)</f>
        <v>87.5</v>
      </c>
      <c r="S824" s="1">
        <f>(('logg värden'!S824))/('logg värden'!$S$1)</f>
        <v>-15</v>
      </c>
      <c r="T824" s="1">
        <f>(('logg värden'!T824))/('logg värden'!$T$1)</f>
        <v>1.3</v>
      </c>
      <c r="U824" s="1">
        <f>(('logg värden'!U824))/('logg värden'!$U$1)</f>
        <v>22.5</v>
      </c>
      <c r="V824" s="1">
        <f>(('logg värden'!V824))/('logg värden'!$V$1)</f>
        <v>-9.8000000000000007</v>
      </c>
      <c r="W824" s="1">
        <f>(('logg värden'!W824))/('logg värden'!$W$1)</f>
        <v>214.3</v>
      </c>
      <c r="X824" s="1">
        <f>(('logg värden'!X824))/('logg värden'!$X$1)</f>
        <v>217.6</v>
      </c>
      <c r="Y824" s="1">
        <f>(('logg värden'!Y824))/('logg värden'!$Y$1)</f>
        <v>0</v>
      </c>
      <c r="Z824" s="1">
        <f>(('logg värden'!Z824))/('logg värden'!$Z$1)</f>
        <v>-657.4</v>
      </c>
      <c r="AA824" s="1">
        <f>(('logg värden'!AA824))/('logg värden'!$AA$1)</f>
        <v>95.5</v>
      </c>
      <c r="AB824" s="1">
        <f>(('logg värden'!AB824))/('logg värden'!$AB$1)</f>
        <v>0</v>
      </c>
      <c r="AC824" s="1">
        <f>(('logg värden'!AC824))/('logg värden'!$AC$1)</f>
        <v>0</v>
      </c>
      <c r="AD824" s="1">
        <f>(('logg värden'!AD824))/('logg värden'!$AD$1)</f>
        <v>2.2000000000000002</v>
      </c>
      <c r="AE824" s="1">
        <f>(('logg värden'!AE824))/('logg värden'!$AE$1)</f>
        <v>2</v>
      </c>
      <c r="AF824" s="1">
        <f>(('logg värden'!AF824))/('logg värden'!$AF$1)</f>
        <v>3.3</v>
      </c>
      <c r="AG824" s="1">
        <f>(('logg värden'!AG824))/('logg värden'!$AG$1)</f>
        <v>0</v>
      </c>
      <c r="AH824" s="1">
        <f>(('logg värden'!AH824))/('logg värden'!$AH$1)</f>
        <v>25373</v>
      </c>
      <c r="AI824" s="1">
        <f>(('logg värden'!AI824))/('logg värden'!$AI$1)</f>
        <v>36753</v>
      </c>
      <c r="AJ824" s="1">
        <f>(('logg värden'!AJ824))/('logg värden'!$AJ$1)</f>
        <v>27273.91</v>
      </c>
      <c r="AK824" s="1">
        <f>(('logg värden'!AK824))/('logg värden'!$AK$1)</f>
        <v>5886.24</v>
      </c>
      <c r="AL824" s="1">
        <f t="shared" si="12"/>
        <v>21387.67</v>
      </c>
      <c r="AM824" s="1">
        <f>(('logg värden'!AL824))/('logg värden'!$AL$1)</f>
        <v>28</v>
      </c>
    </row>
    <row r="825" spans="1:39" x14ac:dyDescent="0.2">
      <c r="A825">
        <f>'logg värden'!A825</f>
        <v>44532</v>
      </c>
      <c r="B825">
        <f>'logg värden'!B825</f>
        <v>0.89769675925925929</v>
      </c>
      <c r="C825" s="1">
        <f>(('logg värden'!C825))/('logg värden'!$C$1)</f>
        <v>-5.7</v>
      </c>
      <c r="D825" s="1">
        <f>(('logg värden'!D825))/('logg värden'!$D$1)</f>
        <v>-3.4</v>
      </c>
      <c r="E825" s="1">
        <f>(('logg värden'!E825))/('logg värden'!$E$1)</f>
        <v>21.8</v>
      </c>
      <c r="F825" s="1">
        <f>(('logg värden'!F825))/('logg värden'!$F$1)</f>
        <v>20</v>
      </c>
      <c r="G825" s="1">
        <f>(('logg värden'!G825))/('logg värden'!$G$1)</f>
        <v>36.5</v>
      </c>
      <c r="H825" s="1">
        <f>(('logg värden'!H825))/('logg värden'!$H$1)</f>
        <v>27.5</v>
      </c>
      <c r="I825" s="1">
        <f>(('logg värden'!I825))/('logg värden'!$I$1)</f>
        <v>26.1</v>
      </c>
      <c r="J825" s="1">
        <f>(('logg värden'!J825))/('logg värden'!$J$1)</f>
        <v>33.700000000000003</v>
      </c>
      <c r="K825" s="1">
        <f>(('logg värden'!K825))/('logg värden'!$K$1)</f>
        <v>27.5</v>
      </c>
      <c r="L825" s="1">
        <f>(('logg värden'!L825))/('logg värden'!$L$1)</f>
        <v>26.9</v>
      </c>
      <c r="M825" s="1">
        <f>(('logg värden'!M825))/('logg värden'!$M$1)</f>
        <v>-3276.8</v>
      </c>
      <c r="N825" s="1">
        <f>(('logg värden'!N825))/('logg värden'!$N$1)</f>
        <v>-3276.8</v>
      </c>
      <c r="O825" s="1">
        <f>(('logg värden'!O825))/('logg värden'!$O$1)</f>
        <v>46.3</v>
      </c>
      <c r="P825" s="1">
        <f>(('logg värden'!P825))/('logg värden'!$P$1)</f>
        <v>19.600000000000001</v>
      </c>
      <c r="Q825" s="1">
        <f>(('logg värden'!Q825))/('logg värden'!$Q$1)</f>
        <v>37.5</v>
      </c>
      <c r="R825" s="1">
        <f>(('logg värden'!R825))/('logg värden'!$R$1)</f>
        <v>87.7</v>
      </c>
      <c r="S825" s="1">
        <f>(('logg värden'!S825))/('logg värden'!$S$1)</f>
        <v>-15.2</v>
      </c>
      <c r="T825" s="1">
        <f>(('logg värden'!T825))/('logg värden'!$T$1)</f>
        <v>0.8</v>
      </c>
      <c r="U825" s="1">
        <f>(('logg värden'!U825))/('logg värden'!$U$1)</f>
        <v>22.4</v>
      </c>
      <c r="V825" s="1">
        <f>(('logg värden'!V825))/('logg värden'!$V$1)</f>
        <v>-10.1</v>
      </c>
      <c r="W825" s="1">
        <f>(('logg värden'!W825))/('logg värden'!$W$1)</f>
        <v>210.5</v>
      </c>
      <c r="X825" s="1">
        <f>(('logg värden'!X825))/('logg värden'!$X$1)</f>
        <v>217.6</v>
      </c>
      <c r="Y825" s="1">
        <f>(('logg värden'!Y825))/('logg värden'!$Y$1)</f>
        <v>0</v>
      </c>
      <c r="Z825" s="1">
        <f>(('logg värden'!Z825))/('logg värden'!$Z$1)</f>
        <v>-666.2</v>
      </c>
      <c r="AA825" s="1">
        <f>(('logg värden'!AA825))/('logg värden'!$AA$1)</f>
        <v>95.4</v>
      </c>
      <c r="AB825" s="1">
        <f>(('logg värden'!AB825))/('logg värden'!$AB$1)</f>
        <v>0</v>
      </c>
      <c r="AC825" s="1">
        <f>(('logg värden'!AC825))/('logg värden'!$AC$1)</f>
        <v>0</v>
      </c>
      <c r="AD825" s="1">
        <f>(('logg värden'!AD825))/('logg värden'!$AD$1)</f>
        <v>2.2000000000000002</v>
      </c>
      <c r="AE825" s="1">
        <f>(('logg värden'!AE825))/('logg värden'!$AE$1)</f>
        <v>2.1</v>
      </c>
      <c r="AF825" s="1">
        <f>(('logg värden'!AF825))/('logg värden'!$AF$1)</f>
        <v>3.3</v>
      </c>
      <c r="AG825" s="1">
        <f>(('logg värden'!AG825))/('logg värden'!$AG$1)</f>
        <v>0</v>
      </c>
      <c r="AH825" s="1">
        <f>(('logg värden'!AH825))/('logg värden'!$AH$1)</f>
        <v>25373</v>
      </c>
      <c r="AI825" s="1">
        <f>(('logg värden'!AI825))/('logg värden'!$AI$1)</f>
        <v>36753</v>
      </c>
      <c r="AJ825" s="1">
        <f>(('logg värden'!AJ825))/('logg värden'!$AJ$1)</f>
        <v>27273.91</v>
      </c>
      <c r="AK825" s="1">
        <f>(('logg värden'!AK825))/('logg värden'!$AK$1)</f>
        <v>5886.24</v>
      </c>
      <c r="AL825" s="1">
        <f t="shared" si="12"/>
        <v>21387.67</v>
      </c>
      <c r="AM825" s="1">
        <f>(('logg värden'!AL825))/('logg värden'!$AL$1)</f>
        <v>23</v>
      </c>
    </row>
    <row r="826" spans="1:39" x14ac:dyDescent="0.2">
      <c r="A826">
        <f>'logg värden'!A826</f>
        <v>44532</v>
      </c>
      <c r="B826">
        <f>'logg värden'!B826</f>
        <v>0.89839120370370373</v>
      </c>
      <c r="C826" s="1">
        <f>(('logg värden'!C826))/('logg värden'!$C$1)</f>
        <v>-5.7</v>
      </c>
      <c r="D826" s="1">
        <f>(('logg värden'!D826))/('logg värden'!$D$1)</f>
        <v>-3.4</v>
      </c>
      <c r="E826" s="1">
        <f>(('logg värden'!E826))/('logg värden'!$E$1)</f>
        <v>21.8</v>
      </c>
      <c r="F826" s="1">
        <f>(('logg värden'!F826))/('logg värden'!$F$1)</f>
        <v>20</v>
      </c>
      <c r="G826" s="1">
        <f>(('logg värden'!G826))/('logg värden'!$G$1)</f>
        <v>36.5</v>
      </c>
      <c r="H826" s="1">
        <f>(('logg värden'!H826))/('logg värden'!$H$1)</f>
        <v>27.3</v>
      </c>
      <c r="I826" s="1">
        <f>(('logg värden'!I826))/('logg värden'!$I$1)</f>
        <v>26.6</v>
      </c>
      <c r="J826" s="1">
        <f>(('logg värden'!J826))/('logg värden'!$J$1)</f>
        <v>33.700000000000003</v>
      </c>
      <c r="K826" s="1">
        <f>(('logg värden'!K826))/('logg värden'!$K$1)</f>
        <v>27.4</v>
      </c>
      <c r="L826" s="1">
        <f>(('logg värden'!L826))/('logg värden'!$L$1)</f>
        <v>26.9</v>
      </c>
      <c r="M826" s="1">
        <f>(('logg värden'!M826))/('logg värden'!$M$1)</f>
        <v>-3276.8</v>
      </c>
      <c r="N826" s="1">
        <f>(('logg värden'!N826))/('logg värden'!$N$1)</f>
        <v>-3276.8</v>
      </c>
      <c r="O826" s="1">
        <f>(('logg värden'!O826))/('logg värden'!$O$1)</f>
        <v>46.3</v>
      </c>
      <c r="P826" s="1">
        <f>(('logg värden'!P826))/('logg värden'!$P$1)</f>
        <v>20.3</v>
      </c>
      <c r="Q826" s="1">
        <f>(('logg värden'!Q826))/('logg värden'!$Q$1)</f>
        <v>39.299999999999997</v>
      </c>
      <c r="R826" s="1">
        <f>(('logg värden'!R826))/('logg värden'!$R$1)</f>
        <v>88.1</v>
      </c>
      <c r="S826" s="1">
        <f>(('logg värden'!S826))/('logg värden'!$S$1)</f>
        <v>-15.3</v>
      </c>
      <c r="T826" s="1">
        <f>(('logg värden'!T826))/('logg värden'!$T$1)</f>
        <v>0.6</v>
      </c>
      <c r="U826" s="1">
        <f>(('logg värden'!U826))/('logg värden'!$U$1)</f>
        <v>22.4</v>
      </c>
      <c r="V826" s="1">
        <f>(('logg värden'!V826))/('logg värden'!$V$1)</f>
        <v>-10.4</v>
      </c>
      <c r="W826" s="1">
        <f>(('logg värden'!W826))/('logg värden'!$W$1)</f>
        <v>211.2</v>
      </c>
      <c r="X826" s="1">
        <f>(('logg värden'!X826))/('logg värden'!$X$1)</f>
        <v>217.6</v>
      </c>
      <c r="Y826" s="1">
        <f>(('logg värden'!Y826))/('logg värden'!$Y$1)</f>
        <v>0</v>
      </c>
      <c r="Z826" s="1">
        <f>(('logg värden'!Z826))/('logg värden'!$Z$1)</f>
        <v>-675.2</v>
      </c>
      <c r="AA826" s="1">
        <f>(('logg värden'!AA826))/('logg värden'!$AA$1)</f>
        <v>95.4</v>
      </c>
      <c r="AB826" s="1">
        <f>(('logg värden'!AB826))/('logg värden'!$AB$1)</f>
        <v>0</v>
      </c>
      <c r="AC826" s="1">
        <f>(('logg värden'!AC826))/('logg värden'!$AC$1)</f>
        <v>0</v>
      </c>
      <c r="AD826" s="1">
        <f>(('logg värden'!AD826))/('logg värden'!$AD$1)</f>
        <v>2.5</v>
      </c>
      <c r="AE826" s="1">
        <f>(('logg värden'!AE826))/('logg värden'!$AE$1)</f>
        <v>2.6</v>
      </c>
      <c r="AF826" s="1">
        <f>(('logg värden'!AF826))/('logg värden'!$AF$1)</f>
        <v>3.6</v>
      </c>
      <c r="AG826" s="1">
        <f>(('logg värden'!AG826))/('logg värden'!$AG$1)</f>
        <v>0</v>
      </c>
      <c r="AH826" s="1">
        <f>(('logg värden'!AH826))/('logg värden'!$AH$1)</f>
        <v>25373</v>
      </c>
      <c r="AI826" s="1">
        <f>(('logg värden'!AI826))/('logg värden'!$AI$1)</f>
        <v>36753</v>
      </c>
      <c r="AJ826" s="1">
        <f>(('logg värden'!AJ826))/('logg värden'!$AJ$1)</f>
        <v>27273.91</v>
      </c>
      <c r="AK826" s="1">
        <f>(('logg värden'!AK826))/('logg värden'!$AK$1)</f>
        <v>5886.24</v>
      </c>
      <c r="AL826" s="1">
        <f t="shared" si="12"/>
        <v>21387.67</v>
      </c>
      <c r="AM826" s="1">
        <f>(('logg värden'!AL826))/('logg värden'!$AL$1)</f>
        <v>19</v>
      </c>
    </row>
    <row r="827" spans="1:39" x14ac:dyDescent="0.2">
      <c r="A827">
        <f>'logg värden'!A827</f>
        <v>44532</v>
      </c>
      <c r="B827">
        <f>'logg värden'!B827</f>
        <v>0.89908564814814806</v>
      </c>
      <c r="C827" s="1">
        <f>(('logg värden'!C827))/('logg värden'!$C$1)</f>
        <v>-5.7</v>
      </c>
      <c r="D827" s="1">
        <f>(('logg värden'!D827))/('logg värden'!$D$1)</f>
        <v>-3.4</v>
      </c>
      <c r="E827" s="1">
        <f>(('logg värden'!E827))/('logg värden'!$E$1)</f>
        <v>21.8</v>
      </c>
      <c r="F827" s="1">
        <f>(('logg värden'!F827))/('logg värden'!$F$1)</f>
        <v>20</v>
      </c>
      <c r="G827" s="1">
        <f>(('logg värden'!G827))/('logg värden'!$G$1)</f>
        <v>36.5</v>
      </c>
      <c r="H827" s="1">
        <f>(('logg värden'!H827))/('logg värden'!$H$1)</f>
        <v>27.2</v>
      </c>
      <c r="I827" s="1">
        <f>(('logg värden'!I827))/('logg värden'!$I$1)</f>
        <v>27.1</v>
      </c>
      <c r="J827" s="1">
        <f>(('logg värden'!J827))/('logg värden'!$J$1)</f>
        <v>33.700000000000003</v>
      </c>
      <c r="K827" s="1">
        <f>(('logg värden'!K827))/('logg värden'!$K$1)</f>
        <v>27.2</v>
      </c>
      <c r="L827" s="1">
        <f>(('logg värden'!L827))/('logg värden'!$L$1)</f>
        <v>26.8</v>
      </c>
      <c r="M827" s="1">
        <f>(('logg värden'!M827))/('logg värden'!$M$1)</f>
        <v>-3276.8</v>
      </c>
      <c r="N827" s="1">
        <f>(('logg värden'!N827))/('logg värden'!$N$1)</f>
        <v>-3276.8</v>
      </c>
      <c r="O827" s="1">
        <f>(('logg värden'!O827))/('logg värden'!$O$1)</f>
        <v>46.3</v>
      </c>
      <c r="P827" s="1">
        <f>(('logg värden'!P827))/('logg värden'!$P$1)</f>
        <v>21.1</v>
      </c>
      <c r="Q827" s="1">
        <f>(('logg värden'!Q827))/('logg värden'!$Q$1)</f>
        <v>41.3</v>
      </c>
      <c r="R827" s="1">
        <f>(('logg värden'!R827))/('logg värden'!$R$1)</f>
        <v>89</v>
      </c>
      <c r="S827" s="1">
        <f>(('logg värden'!S827))/('logg värden'!$S$1)</f>
        <v>-15.4</v>
      </c>
      <c r="T827" s="1">
        <f>(('logg värden'!T827))/('logg värden'!$T$1)</f>
        <v>0.6</v>
      </c>
      <c r="U827" s="1">
        <f>(('logg värden'!U827))/('logg värden'!$U$1)</f>
        <v>22.3</v>
      </c>
      <c r="V827" s="1">
        <f>(('logg värden'!V827))/('logg värden'!$V$1)</f>
        <v>-10.5</v>
      </c>
      <c r="W827" s="1">
        <f>(('logg värden'!W827))/('logg värden'!$W$1)</f>
        <v>209.2</v>
      </c>
      <c r="X827" s="1">
        <f>(('logg värden'!X827))/('logg värden'!$X$1)</f>
        <v>217.6</v>
      </c>
      <c r="Y827" s="1">
        <f>(('logg värden'!Y827))/('logg värden'!$Y$1)</f>
        <v>0</v>
      </c>
      <c r="Z827" s="1">
        <f>(('logg värden'!Z827))/('logg värden'!$Z$1)</f>
        <v>-684.4</v>
      </c>
      <c r="AA827" s="1">
        <f>(('logg värden'!AA827))/('logg värden'!$AA$1)</f>
        <v>95.4</v>
      </c>
      <c r="AB827" s="1">
        <f>(('logg värden'!AB827))/('logg värden'!$AB$1)</f>
        <v>0</v>
      </c>
      <c r="AC827" s="1">
        <f>(('logg värden'!AC827))/('logg värden'!$AC$1)</f>
        <v>0</v>
      </c>
      <c r="AD827" s="1">
        <f>(('logg värden'!AD827))/('logg värden'!$AD$1)</f>
        <v>2.9</v>
      </c>
      <c r="AE827" s="1">
        <f>(('logg värden'!AE827))/('logg värden'!$AE$1)</f>
        <v>1.9</v>
      </c>
      <c r="AF827" s="1">
        <f>(('logg värden'!AF827))/('logg värden'!$AF$1)</f>
        <v>3.3</v>
      </c>
      <c r="AG827" s="1">
        <f>(('logg värden'!AG827))/('logg värden'!$AG$1)</f>
        <v>0</v>
      </c>
      <c r="AH827" s="1">
        <f>(('logg värden'!AH827))/('logg värden'!$AH$1)</f>
        <v>25373</v>
      </c>
      <c r="AI827" s="1">
        <f>(('logg värden'!AI827))/('logg värden'!$AI$1)</f>
        <v>36753</v>
      </c>
      <c r="AJ827" s="1">
        <f>(('logg värden'!AJ827))/('logg värden'!$AJ$1)</f>
        <v>27273.91</v>
      </c>
      <c r="AK827" s="1">
        <f>(('logg värden'!AK827))/('logg värden'!$AK$1)</f>
        <v>5886.24</v>
      </c>
      <c r="AL827" s="1">
        <f t="shared" si="12"/>
        <v>21387.67</v>
      </c>
      <c r="AM827" s="1">
        <f>(('logg värden'!AL827))/('logg värden'!$AL$1)</f>
        <v>16</v>
      </c>
    </row>
    <row r="828" spans="1:39" x14ac:dyDescent="0.2">
      <c r="A828">
        <f>'logg värden'!A828</f>
        <v>44532</v>
      </c>
      <c r="B828">
        <f>'logg värden'!B828</f>
        <v>0.89978009259259262</v>
      </c>
      <c r="C828" s="1">
        <f>(('logg värden'!C828))/('logg värden'!$C$1)</f>
        <v>-5.7</v>
      </c>
      <c r="D828" s="1">
        <f>(('logg värden'!D828))/('logg värden'!$D$1)</f>
        <v>-3.4</v>
      </c>
      <c r="E828" s="1">
        <f>(('logg värden'!E828))/('logg värden'!$E$1)</f>
        <v>21.9</v>
      </c>
      <c r="F828" s="1">
        <f>(('logg värden'!F828))/('logg värden'!$F$1)</f>
        <v>20</v>
      </c>
      <c r="G828" s="1">
        <f>(('logg värden'!G828))/('logg värden'!$G$1)</f>
        <v>36.5</v>
      </c>
      <c r="H828" s="1">
        <f>(('logg värden'!H828))/('logg värden'!$H$1)</f>
        <v>27.1</v>
      </c>
      <c r="I828" s="1">
        <f>(('logg värden'!I828))/('logg värden'!$I$1)</f>
        <v>27.5</v>
      </c>
      <c r="J828" s="1">
        <f>(('logg värden'!J828))/('logg värden'!$J$1)</f>
        <v>33.700000000000003</v>
      </c>
      <c r="K828" s="1">
        <f>(('logg värden'!K828))/('logg värden'!$K$1)</f>
        <v>27.1</v>
      </c>
      <c r="L828" s="1">
        <f>(('logg värden'!L828))/('logg värden'!$L$1)</f>
        <v>26.7</v>
      </c>
      <c r="M828" s="1">
        <f>(('logg värden'!M828))/('logg värden'!$M$1)</f>
        <v>-3276.8</v>
      </c>
      <c r="N828" s="1">
        <f>(('logg värden'!N828))/('logg värden'!$N$1)</f>
        <v>-3276.8</v>
      </c>
      <c r="O828" s="1">
        <f>(('logg värden'!O828))/('logg värden'!$O$1)</f>
        <v>46.3</v>
      </c>
      <c r="P828" s="1">
        <f>(('logg värden'!P828))/('logg värden'!$P$1)</f>
        <v>22.1</v>
      </c>
      <c r="Q828" s="1">
        <f>(('logg värden'!Q828))/('logg värden'!$Q$1)</f>
        <v>43.7</v>
      </c>
      <c r="R828" s="1">
        <f>(('logg värden'!R828))/('logg värden'!$R$1)</f>
        <v>89.9</v>
      </c>
      <c r="S828" s="1">
        <f>(('logg värden'!S828))/('logg värden'!$S$1)</f>
        <v>-15.3</v>
      </c>
      <c r="T828" s="1">
        <f>(('logg värden'!T828))/('logg värden'!$T$1)</f>
        <v>0.5</v>
      </c>
      <c r="U828" s="1">
        <f>(('logg värden'!U828))/('logg värden'!$U$1)</f>
        <v>22.3</v>
      </c>
      <c r="V828" s="1">
        <f>(('logg värden'!V828))/('logg värden'!$V$1)</f>
        <v>-10.5</v>
      </c>
      <c r="W828" s="1">
        <f>(('logg värden'!W828))/('logg värden'!$W$1)</f>
        <v>212.1</v>
      </c>
      <c r="X828" s="1">
        <f>(('logg värden'!X828))/('logg värden'!$X$1)</f>
        <v>217.6</v>
      </c>
      <c r="Y828" s="1">
        <f>(('logg värden'!Y828))/('logg värden'!$Y$1)</f>
        <v>0</v>
      </c>
      <c r="Z828" s="1">
        <f>(('logg värden'!Z828))/('logg värden'!$Z$1)</f>
        <v>-693.7</v>
      </c>
      <c r="AA828" s="1">
        <f>(('logg värden'!AA828))/('logg värden'!$AA$1)</f>
        <v>95.4</v>
      </c>
      <c r="AB828" s="1">
        <f>(('logg värden'!AB828))/('logg värden'!$AB$1)</f>
        <v>0</v>
      </c>
      <c r="AC828" s="1">
        <f>(('logg värden'!AC828))/('logg värden'!$AC$1)</f>
        <v>0</v>
      </c>
      <c r="AD828" s="1">
        <f>(('logg värden'!AD828))/('logg värden'!$AD$1)</f>
        <v>2.1</v>
      </c>
      <c r="AE828" s="1">
        <f>(('logg värden'!AE828))/('logg värden'!$AE$1)</f>
        <v>2.6</v>
      </c>
      <c r="AF828" s="1">
        <f>(('logg värden'!AF828))/('logg värden'!$AF$1)</f>
        <v>2.6</v>
      </c>
      <c r="AG828" s="1">
        <f>(('logg värden'!AG828))/('logg värden'!$AG$1)</f>
        <v>0</v>
      </c>
      <c r="AH828" s="1">
        <f>(('logg värden'!AH828))/('logg värden'!$AH$1)</f>
        <v>25373</v>
      </c>
      <c r="AI828" s="1">
        <f>(('logg värden'!AI828))/('logg värden'!$AI$1)</f>
        <v>36753</v>
      </c>
      <c r="AJ828" s="1">
        <f>(('logg värden'!AJ828))/('logg värden'!$AJ$1)</f>
        <v>27273.91</v>
      </c>
      <c r="AK828" s="1">
        <f>(('logg värden'!AK828))/('logg värden'!$AK$1)</f>
        <v>5886.24</v>
      </c>
      <c r="AL828" s="1">
        <f t="shared" si="12"/>
        <v>21387.67</v>
      </c>
      <c r="AM828" s="1">
        <f>(('logg värden'!AL828))/('logg värden'!$AL$1)</f>
        <v>13</v>
      </c>
    </row>
    <row r="829" spans="1:39" x14ac:dyDescent="0.2">
      <c r="A829">
        <f>'logg värden'!A829</f>
        <v>44532</v>
      </c>
      <c r="B829">
        <f>'logg värden'!B829</f>
        <v>0.90047453703703706</v>
      </c>
      <c r="C829" s="1">
        <f>(('logg värden'!C829))/('logg värden'!$C$1)</f>
        <v>-5.7</v>
      </c>
      <c r="D829" s="1">
        <f>(('logg värden'!D829))/('logg värden'!$D$1)</f>
        <v>-3.4</v>
      </c>
      <c r="E829" s="1">
        <f>(('logg värden'!E829))/('logg värden'!$E$1)</f>
        <v>21.9</v>
      </c>
      <c r="F829" s="1">
        <f>(('logg värden'!F829))/('logg värden'!$F$1)</f>
        <v>20</v>
      </c>
      <c r="G829" s="1">
        <f>(('logg värden'!G829))/('logg värden'!$G$1)</f>
        <v>36.5</v>
      </c>
      <c r="H829" s="1">
        <f>(('logg värden'!H829))/('logg värden'!$H$1)</f>
        <v>27</v>
      </c>
      <c r="I829" s="1">
        <f>(('logg värden'!I829))/('logg värden'!$I$1)</f>
        <v>27.8</v>
      </c>
      <c r="J829" s="1">
        <f>(('logg värden'!J829))/('logg värden'!$J$1)</f>
        <v>33.799999999999997</v>
      </c>
      <c r="K829" s="1">
        <f>(('logg värden'!K829))/('logg värden'!$K$1)</f>
        <v>27</v>
      </c>
      <c r="L829" s="1">
        <f>(('logg värden'!L829))/('logg värden'!$L$1)</f>
        <v>26.7</v>
      </c>
      <c r="M829" s="1">
        <f>(('logg värden'!M829))/('logg värden'!$M$1)</f>
        <v>-3276.8</v>
      </c>
      <c r="N829" s="1">
        <f>(('logg värden'!N829))/('logg värden'!$N$1)</f>
        <v>-3276.8</v>
      </c>
      <c r="O829" s="1">
        <f>(('logg värden'!O829))/('logg värden'!$O$1)</f>
        <v>46.3</v>
      </c>
      <c r="P829" s="1">
        <f>(('logg värden'!P829))/('logg värden'!$P$1)</f>
        <v>22.9</v>
      </c>
      <c r="Q829" s="1">
        <f>(('logg värden'!Q829))/('logg värden'!$Q$1)</f>
        <v>46.8</v>
      </c>
      <c r="R829" s="1">
        <f>(('logg värden'!R829))/('logg värden'!$R$1)</f>
        <v>91.4</v>
      </c>
      <c r="S829" s="1">
        <f>(('logg värden'!S829))/('logg värden'!$S$1)</f>
        <v>-15.3</v>
      </c>
      <c r="T829" s="1">
        <f>(('logg värden'!T829))/('logg värden'!$T$1)</f>
        <v>0.3</v>
      </c>
      <c r="U829" s="1">
        <f>(('logg värden'!U829))/('logg värden'!$U$1)</f>
        <v>22.2</v>
      </c>
      <c r="V829" s="1">
        <f>(('logg värden'!V829))/('logg värden'!$V$1)</f>
        <v>-10.6</v>
      </c>
      <c r="W829" s="1">
        <f>(('logg värden'!W829))/('logg värden'!$W$1)</f>
        <v>210.1</v>
      </c>
      <c r="X829" s="1">
        <f>(('logg värden'!X829))/('logg värden'!$X$1)</f>
        <v>217.6</v>
      </c>
      <c r="Y829" s="1">
        <f>(('logg värden'!Y829))/('logg värden'!$Y$1)</f>
        <v>0</v>
      </c>
      <c r="Z829" s="1">
        <f>(('logg värden'!Z829))/('logg värden'!$Z$1)</f>
        <v>-703.1</v>
      </c>
      <c r="AA829" s="1">
        <f>(('logg värden'!AA829))/('logg värden'!$AA$1)</f>
        <v>95.4</v>
      </c>
      <c r="AB829" s="1">
        <f>(('logg värden'!AB829))/('logg värden'!$AB$1)</f>
        <v>0</v>
      </c>
      <c r="AC829" s="1">
        <f>(('logg värden'!AC829))/('logg värden'!$AC$1)</f>
        <v>0</v>
      </c>
      <c r="AD829" s="1">
        <f>(('logg värden'!AD829))/('logg värden'!$AD$1)</f>
        <v>3.4</v>
      </c>
      <c r="AE829" s="1">
        <f>(('logg värden'!AE829))/('logg värden'!$AE$1)</f>
        <v>2.1</v>
      </c>
      <c r="AF829" s="1">
        <f>(('logg värden'!AF829))/('logg värden'!$AF$1)</f>
        <v>3.2</v>
      </c>
      <c r="AG829" s="1">
        <f>(('logg värden'!AG829))/('logg värden'!$AG$1)</f>
        <v>0</v>
      </c>
      <c r="AH829" s="1">
        <f>(('logg värden'!AH829))/('logg värden'!$AH$1)</f>
        <v>25373</v>
      </c>
      <c r="AI829" s="1">
        <f>(('logg värden'!AI829))/('logg värden'!$AI$1)</f>
        <v>36753</v>
      </c>
      <c r="AJ829" s="1">
        <f>(('logg värden'!AJ829))/('logg värden'!$AJ$1)</f>
        <v>27273.91</v>
      </c>
      <c r="AK829" s="1">
        <f>(('logg värden'!AK829))/('logg värden'!$AK$1)</f>
        <v>5886.24</v>
      </c>
      <c r="AL829" s="1">
        <f t="shared" si="12"/>
        <v>21387.67</v>
      </c>
      <c r="AM829" s="1">
        <f>(('logg värden'!AL829))/('logg värden'!$AL$1)</f>
        <v>11</v>
      </c>
    </row>
    <row r="830" spans="1:39" x14ac:dyDescent="0.2">
      <c r="A830">
        <f>'logg värden'!A830</f>
        <v>44532</v>
      </c>
      <c r="B830">
        <f>'logg värden'!B830</f>
        <v>0.9011689814814815</v>
      </c>
      <c r="C830" s="1">
        <f>(('logg värden'!C830))/('logg värden'!$C$1)</f>
        <v>-5.7</v>
      </c>
      <c r="D830" s="1">
        <f>(('logg värden'!D830))/('logg värden'!$D$1)</f>
        <v>-3.4</v>
      </c>
      <c r="E830" s="1">
        <f>(('logg värden'!E830))/('logg värden'!$E$1)</f>
        <v>21.8</v>
      </c>
      <c r="F830" s="1">
        <f>(('logg värden'!F830))/('logg värden'!$F$1)</f>
        <v>20</v>
      </c>
      <c r="G830" s="1">
        <f>(('logg värden'!G830))/('logg värden'!$G$1)</f>
        <v>36.5</v>
      </c>
      <c r="H830" s="1">
        <f>(('logg värden'!H830))/('logg värden'!$H$1)</f>
        <v>26.9</v>
      </c>
      <c r="I830" s="1">
        <f>(('logg värden'!I830))/('logg värden'!$I$1)</f>
        <v>28.2</v>
      </c>
      <c r="J830" s="1">
        <f>(('logg värden'!J830))/('logg värden'!$J$1)</f>
        <v>33.799999999999997</v>
      </c>
      <c r="K830" s="1">
        <f>(('logg värden'!K830))/('logg värden'!$K$1)</f>
        <v>26.9</v>
      </c>
      <c r="L830" s="1">
        <f>(('logg värden'!L830))/('logg värden'!$L$1)</f>
        <v>26.6</v>
      </c>
      <c r="M830" s="1">
        <f>(('logg värden'!M830))/('logg värden'!$M$1)</f>
        <v>-3276.8</v>
      </c>
      <c r="N830" s="1">
        <f>(('logg värden'!N830))/('logg värden'!$N$1)</f>
        <v>-3276.8</v>
      </c>
      <c r="O830" s="1">
        <f>(('logg värden'!O830))/('logg värden'!$O$1)</f>
        <v>46.3</v>
      </c>
      <c r="P830" s="1">
        <f>(('logg värden'!P830))/('logg värden'!$P$1)</f>
        <v>23.7</v>
      </c>
      <c r="Q830" s="1">
        <f>(('logg värden'!Q830))/('logg värden'!$Q$1)</f>
        <v>47.5</v>
      </c>
      <c r="R830" s="1">
        <f>(('logg värden'!R830))/('logg värden'!$R$1)</f>
        <v>92.6</v>
      </c>
      <c r="S830" s="1">
        <f>(('logg värden'!S830))/('logg värden'!$S$1)</f>
        <v>-15.3</v>
      </c>
      <c r="T830" s="1">
        <f>(('logg värden'!T830))/('logg värden'!$T$1)</f>
        <v>0.6</v>
      </c>
      <c r="U830" s="1">
        <f>(('logg värden'!U830))/('logg värden'!$U$1)</f>
        <v>22.2</v>
      </c>
      <c r="V830" s="1">
        <f>(('logg värden'!V830))/('logg värden'!$V$1)</f>
        <v>-10.5</v>
      </c>
      <c r="W830" s="1">
        <f>(('logg värden'!W830))/('logg värden'!$W$1)</f>
        <v>210.8</v>
      </c>
      <c r="X830" s="1">
        <f>(('logg värden'!X830))/('logg värden'!$X$1)</f>
        <v>217.6</v>
      </c>
      <c r="Y830" s="1">
        <f>(('logg värden'!Y830))/('logg värden'!$Y$1)</f>
        <v>0</v>
      </c>
      <c r="Z830" s="1">
        <f>(('logg värden'!Z830))/('logg värden'!$Z$1)</f>
        <v>-712.6</v>
      </c>
      <c r="AA830" s="1">
        <f>(('logg värden'!AA830))/('logg värden'!$AA$1)</f>
        <v>95.4</v>
      </c>
      <c r="AB830" s="1">
        <f>(('logg värden'!AB830))/('logg värden'!$AB$1)</f>
        <v>0</v>
      </c>
      <c r="AC830" s="1">
        <f>(('logg värden'!AC830))/('logg värden'!$AC$1)</f>
        <v>0</v>
      </c>
      <c r="AD830" s="1">
        <f>(('logg värden'!AD830))/('logg värden'!$AD$1)</f>
        <v>3.2</v>
      </c>
      <c r="AE830" s="1">
        <f>(('logg värden'!AE830))/('logg värden'!$AE$1)</f>
        <v>2.1</v>
      </c>
      <c r="AF830" s="1">
        <f>(('logg värden'!AF830))/('logg värden'!$AF$1)</f>
        <v>3.5</v>
      </c>
      <c r="AG830" s="1">
        <f>(('logg värden'!AG830))/('logg värden'!$AG$1)</f>
        <v>0</v>
      </c>
      <c r="AH830" s="1">
        <f>(('logg värden'!AH830))/('logg värden'!$AH$1)</f>
        <v>25373</v>
      </c>
      <c r="AI830" s="1">
        <f>(('logg värden'!AI830))/('logg värden'!$AI$1)</f>
        <v>36753</v>
      </c>
      <c r="AJ830" s="1">
        <f>(('logg värden'!AJ830))/('logg värden'!$AJ$1)</f>
        <v>27273.91</v>
      </c>
      <c r="AK830" s="1">
        <f>(('logg värden'!AK830))/('logg värden'!$AK$1)</f>
        <v>5886.24</v>
      </c>
      <c r="AL830" s="1">
        <f t="shared" si="12"/>
        <v>21387.67</v>
      </c>
      <c r="AM830" s="1">
        <f>(('logg värden'!AL830))/('logg värden'!$AL$1)</f>
        <v>12</v>
      </c>
    </row>
    <row r="831" spans="1:39" x14ac:dyDescent="0.2">
      <c r="A831">
        <f>'logg värden'!A831</f>
        <v>44532</v>
      </c>
      <c r="B831">
        <f>'logg värden'!B831</f>
        <v>0.90186342592592583</v>
      </c>
      <c r="C831" s="1">
        <f>(('logg värden'!C831))/('logg värden'!$C$1)</f>
        <v>-5.7</v>
      </c>
      <c r="D831" s="1">
        <f>(('logg värden'!D831))/('logg värden'!$D$1)</f>
        <v>-3.4</v>
      </c>
      <c r="E831" s="1">
        <f>(('logg värden'!E831))/('logg värden'!$E$1)</f>
        <v>21.9</v>
      </c>
      <c r="F831" s="1">
        <f>(('logg värden'!F831))/('logg värden'!$F$1)</f>
        <v>20</v>
      </c>
      <c r="G831" s="1">
        <f>(('logg värden'!G831))/('logg värden'!$G$1)</f>
        <v>36.5</v>
      </c>
      <c r="H831" s="1">
        <f>(('logg värden'!H831))/('logg värden'!$H$1)</f>
        <v>26.8</v>
      </c>
      <c r="I831" s="1">
        <f>(('logg värden'!I831))/('logg värden'!$I$1)</f>
        <v>29</v>
      </c>
      <c r="J831" s="1">
        <f>(('logg värden'!J831))/('logg värden'!$J$1)</f>
        <v>33.799999999999997</v>
      </c>
      <c r="K831" s="1">
        <f>(('logg värden'!K831))/('logg värden'!$K$1)</f>
        <v>26.9</v>
      </c>
      <c r="L831" s="1">
        <f>(('logg värden'!L831))/('logg värden'!$L$1)</f>
        <v>26.6</v>
      </c>
      <c r="M831" s="1">
        <f>(('logg värden'!M831))/('logg värden'!$M$1)</f>
        <v>-3276.8</v>
      </c>
      <c r="N831" s="1">
        <f>(('logg värden'!N831))/('logg värden'!$N$1)</f>
        <v>-3276.8</v>
      </c>
      <c r="O831" s="1">
        <f>(('logg värden'!O831))/('logg värden'!$O$1)</f>
        <v>46.3</v>
      </c>
      <c r="P831" s="1">
        <f>(('logg värden'!P831))/('logg värden'!$P$1)</f>
        <v>24.6</v>
      </c>
      <c r="Q831" s="1">
        <f>(('logg värden'!Q831))/('logg värden'!$Q$1)</f>
        <v>48.1</v>
      </c>
      <c r="R831" s="1">
        <f>(('logg värden'!R831))/('logg värden'!$R$1)</f>
        <v>93.8</v>
      </c>
      <c r="S831" s="1">
        <f>(('logg värden'!S831))/('logg värden'!$S$1)</f>
        <v>-15.2</v>
      </c>
      <c r="T831" s="1">
        <f>(('logg värden'!T831))/('logg värden'!$T$1)</f>
        <v>0.6</v>
      </c>
      <c r="U831" s="1">
        <f>(('logg värden'!U831))/('logg värden'!$U$1)</f>
        <v>22.2</v>
      </c>
      <c r="V831" s="1">
        <f>(('logg värden'!V831))/('logg värden'!$V$1)</f>
        <v>-10.5</v>
      </c>
      <c r="W831" s="1">
        <f>(('logg värden'!W831))/('logg värden'!$W$1)</f>
        <v>210.7</v>
      </c>
      <c r="X831" s="1">
        <f>(('logg värden'!X831))/('logg värden'!$X$1)</f>
        <v>217.6</v>
      </c>
      <c r="Y831" s="1">
        <f>(('logg värden'!Y831))/('logg värden'!$Y$1)</f>
        <v>0</v>
      </c>
      <c r="Z831" s="1">
        <f>(('logg värden'!Z831))/('logg värden'!$Z$1)</f>
        <v>-722.3</v>
      </c>
      <c r="AA831" s="1">
        <f>(('logg värden'!AA831))/('logg värden'!$AA$1)</f>
        <v>95.4</v>
      </c>
      <c r="AB831" s="1">
        <f>(('logg värden'!AB831))/('logg värden'!$AB$1)</f>
        <v>0</v>
      </c>
      <c r="AC831" s="1">
        <f>(('logg värden'!AC831))/('logg värden'!$AC$1)</f>
        <v>0</v>
      </c>
      <c r="AD831" s="1">
        <f>(('logg värden'!AD831))/('logg värden'!$AD$1)</f>
        <v>3.1</v>
      </c>
      <c r="AE831" s="1">
        <f>(('logg värden'!AE831))/('logg värden'!$AE$1)</f>
        <v>2.2999999999999998</v>
      </c>
      <c r="AF831" s="1">
        <f>(('logg värden'!AF831))/('logg värden'!$AF$1)</f>
        <v>3</v>
      </c>
      <c r="AG831" s="1">
        <f>(('logg värden'!AG831))/('logg värden'!$AG$1)</f>
        <v>0</v>
      </c>
      <c r="AH831" s="1">
        <f>(('logg värden'!AH831))/('logg värden'!$AH$1)</f>
        <v>25373</v>
      </c>
      <c r="AI831" s="1">
        <f>(('logg värden'!AI831))/('logg värden'!$AI$1)</f>
        <v>36753</v>
      </c>
      <c r="AJ831" s="1">
        <f>(('logg värden'!AJ831))/('logg värden'!$AJ$1)</f>
        <v>27273.91</v>
      </c>
      <c r="AK831" s="1">
        <f>(('logg värden'!AK831))/('logg värden'!$AK$1)</f>
        <v>5886.24</v>
      </c>
      <c r="AL831" s="1">
        <f t="shared" si="12"/>
        <v>21387.67</v>
      </c>
      <c r="AM831" s="1">
        <f>(('logg värden'!AL831))/('logg värden'!$AL$1)</f>
        <v>12</v>
      </c>
    </row>
    <row r="832" spans="1:39" x14ac:dyDescent="0.2">
      <c r="A832">
        <f>'logg värden'!A832</f>
        <v>44532</v>
      </c>
      <c r="B832">
        <f>'logg värden'!B832</f>
        <v>0.90255787037037039</v>
      </c>
      <c r="C832" s="1">
        <f>(('logg värden'!C832))/('logg värden'!$C$1)</f>
        <v>-5.7</v>
      </c>
      <c r="D832" s="1">
        <f>(('logg värden'!D832))/('logg värden'!$D$1)</f>
        <v>-3.4</v>
      </c>
      <c r="E832" s="1">
        <f>(('logg värden'!E832))/('logg värden'!$E$1)</f>
        <v>21.8</v>
      </c>
      <c r="F832" s="1">
        <f>(('logg värden'!F832))/('logg värden'!$F$1)</f>
        <v>20</v>
      </c>
      <c r="G832" s="1">
        <f>(('logg värden'!G832))/('logg värden'!$G$1)</f>
        <v>36.5</v>
      </c>
      <c r="H832" s="1">
        <f>(('logg värden'!H832))/('logg värden'!$H$1)</f>
        <v>26.7</v>
      </c>
      <c r="I832" s="1">
        <f>(('logg värden'!I832))/('logg värden'!$I$1)</f>
        <v>29.4</v>
      </c>
      <c r="J832" s="1">
        <f>(('logg värden'!J832))/('logg värden'!$J$1)</f>
        <v>33.799999999999997</v>
      </c>
      <c r="K832" s="1">
        <f>(('logg värden'!K832))/('logg värden'!$K$1)</f>
        <v>26.7</v>
      </c>
      <c r="L832" s="1">
        <f>(('logg värden'!L832))/('logg värden'!$L$1)</f>
        <v>26.5</v>
      </c>
      <c r="M832" s="1">
        <f>(('logg värden'!M832))/('logg värden'!$M$1)</f>
        <v>-3276.8</v>
      </c>
      <c r="N832" s="1">
        <f>(('logg värden'!N832))/('logg värden'!$N$1)</f>
        <v>-3276.8</v>
      </c>
      <c r="O832" s="1">
        <f>(('logg värden'!O832))/('logg värden'!$O$1)</f>
        <v>46.3</v>
      </c>
      <c r="P832" s="1">
        <f>(('logg värden'!P832))/('logg värden'!$P$1)</f>
        <v>25.3</v>
      </c>
      <c r="Q832" s="1">
        <f>(('logg värden'!Q832))/('logg värden'!$Q$1)</f>
        <v>48.6</v>
      </c>
      <c r="R832" s="1">
        <f>(('logg värden'!R832))/('logg värden'!$R$1)</f>
        <v>94.6</v>
      </c>
      <c r="S832" s="1">
        <f>(('logg värden'!S832))/('logg värden'!$S$1)</f>
        <v>-15.2</v>
      </c>
      <c r="T832" s="1">
        <f>(('logg värden'!T832))/('logg värden'!$T$1)</f>
        <v>0.2</v>
      </c>
      <c r="U832" s="1">
        <f>(('logg värden'!U832))/('logg värden'!$U$1)</f>
        <v>22.2</v>
      </c>
      <c r="V832" s="1">
        <f>(('logg värden'!V832))/('logg värden'!$V$1)</f>
        <v>-10.8</v>
      </c>
      <c r="W832" s="1">
        <f>(('logg värden'!W832))/('logg värden'!$W$1)</f>
        <v>209.6</v>
      </c>
      <c r="X832" s="1">
        <f>(('logg värden'!X832))/('logg värden'!$X$1)</f>
        <v>217.6</v>
      </c>
      <c r="Y832" s="1">
        <f>(('logg värden'!Y832))/('logg värden'!$Y$1)</f>
        <v>0</v>
      </c>
      <c r="Z832" s="1">
        <f>(('logg värden'!Z832))/('logg värden'!$Z$1)</f>
        <v>-732</v>
      </c>
      <c r="AA832" s="1">
        <f>(('logg värden'!AA832))/('logg värden'!$AA$1)</f>
        <v>95.4</v>
      </c>
      <c r="AB832" s="1">
        <f>(('logg värden'!AB832))/('logg värden'!$AB$1)</f>
        <v>0</v>
      </c>
      <c r="AC832" s="1">
        <f>(('logg värden'!AC832))/('logg värden'!$AC$1)</f>
        <v>0</v>
      </c>
      <c r="AD832" s="1">
        <f>(('logg värden'!AD832))/('logg värden'!$AD$1)</f>
        <v>2.4</v>
      </c>
      <c r="AE832" s="1">
        <f>(('logg värden'!AE832))/('logg värden'!$AE$1)</f>
        <v>2.2000000000000002</v>
      </c>
      <c r="AF832" s="1">
        <f>(('logg värden'!AF832))/('logg värden'!$AF$1)</f>
        <v>2.9</v>
      </c>
      <c r="AG832" s="1">
        <f>(('logg värden'!AG832))/('logg värden'!$AG$1)</f>
        <v>0</v>
      </c>
      <c r="AH832" s="1">
        <f>(('logg värden'!AH832))/('logg värden'!$AH$1)</f>
        <v>25373</v>
      </c>
      <c r="AI832" s="1">
        <f>(('logg värden'!AI832))/('logg värden'!$AI$1)</f>
        <v>36753</v>
      </c>
      <c r="AJ832" s="1">
        <f>(('logg värden'!AJ832))/('logg värden'!$AJ$1)</f>
        <v>27273.91</v>
      </c>
      <c r="AK832" s="1">
        <f>(('logg värden'!AK832))/('logg värden'!$AK$1)</f>
        <v>5886.24</v>
      </c>
      <c r="AL832" s="1">
        <f t="shared" si="12"/>
        <v>21387.67</v>
      </c>
      <c r="AM832" s="1">
        <f>(('logg värden'!AL832))/('logg värden'!$AL$1)</f>
        <v>12</v>
      </c>
    </row>
    <row r="833" spans="1:39" x14ac:dyDescent="0.2">
      <c r="A833">
        <f>'logg värden'!A833</f>
        <v>44532</v>
      </c>
      <c r="B833">
        <f>'logg värden'!B833</f>
        <v>0.90327546296296291</v>
      </c>
      <c r="C833" s="1">
        <f>(('logg värden'!C833))/('logg värden'!$C$1)</f>
        <v>-5.7</v>
      </c>
      <c r="D833" s="1">
        <f>(('logg värden'!D833))/('logg värden'!$D$1)</f>
        <v>-3.4</v>
      </c>
      <c r="E833" s="1">
        <f>(('logg värden'!E833))/('logg värden'!$E$1)</f>
        <v>21.9</v>
      </c>
      <c r="F833" s="1">
        <f>(('logg värden'!F833))/('logg värden'!$F$1)</f>
        <v>20</v>
      </c>
      <c r="G833" s="1">
        <f>(('logg värden'!G833))/('logg värden'!$G$1)</f>
        <v>36.5</v>
      </c>
      <c r="H833" s="1">
        <f>(('logg värden'!H833))/('logg värden'!$H$1)</f>
        <v>26.6</v>
      </c>
      <c r="I833" s="1">
        <f>(('logg värden'!I833))/('logg värden'!$I$1)</f>
        <v>30</v>
      </c>
      <c r="J833" s="1">
        <f>(('logg värden'!J833))/('logg värden'!$J$1)</f>
        <v>33.799999999999997</v>
      </c>
      <c r="K833" s="1">
        <f>(('logg värden'!K833))/('logg värden'!$K$1)</f>
        <v>26.7</v>
      </c>
      <c r="L833" s="1">
        <f>(('logg värden'!L833))/('logg värden'!$L$1)</f>
        <v>26.5</v>
      </c>
      <c r="M833" s="1">
        <f>(('logg värden'!M833))/('logg värden'!$M$1)</f>
        <v>-3276.8</v>
      </c>
      <c r="N833" s="1">
        <f>(('logg värden'!N833))/('logg värden'!$N$1)</f>
        <v>-3276.8</v>
      </c>
      <c r="O833" s="1">
        <f>(('logg värden'!O833))/('logg värden'!$O$1)</f>
        <v>46.4</v>
      </c>
      <c r="P833" s="1">
        <f>(('logg värden'!P833))/('logg värden'!$P$1)</f>
        <v>26.2</v>
      </c>
      <c r="Q833" s="1">
        <f>(('logg värden'!Q833))/('logg värden'!$Q$1)</f>
        <v>48.1</v>
      </c>
      <c r="R833" s="1">
        <f>(('logg värden'!R833))/('logg värden'!$R$1)</f>
        <v>95.4</v>
      </c>
      <c r="S833" s="1">
        <f>(('logg värden'!S833))/('logg värden'!$S$1)</f>
        <v>-15.3</v>
      </c>
      <c r="T833" s="1">
        <f>(('logg värden'!T833))/('logg värden'!$T$1)</f>
        <v>0.2</v>
      </c>
      <c r="U833" s="1">
        <f>(('logg värden'!U833))/('logg värden'!$U$1)</f>
        <v>22.2</v>
      </c>
      <c r="V833" s="1">
        <f>(('logg värden'!V833))/('logg värden'!$V$1)</f>
        <v>-10.8</v>
      </c>
      <c r="W833" s="1">
        <f>(('logg värden'!W833))/('logg värden'!$W$1)</f>
        <v>210.8</v>
      </c>
      <c r="X833" s="1">
        <f>(('logg värden'!X833))/('logg värden'!$X$1)</f>
        <v>217.6</v>
      </c>
      <c r="Y833" s="1">
        <f>(('logg värden'!Y833))/('logg värden'!$Y$1)</f>
        <v>0</v>
      </c>
      <c r="Z833" s="1">
        <f>(('logg värden'!Z833))/('logg värden'!$Z$1)</f>
        <v>-741.9</v>
      </c>
      <c r="AA833" s="1">
        <f>(('logg värden'!AA833))/('logg värden'!$AA$1)</f>
        <v>95.5</v>
      </c>
      <c r="AB833" s="1">
        <f>(('logg värden'!AB833))/('logg värden'!$AB$1)</f>
        <v>0</v>
      </c>
      <c r="AC833" s="1">
        <f>(('logg värden'!AC833))/('logg värden'!$AC$1)</f>
        <v>0</v>
      </c>
      <c r="AD833" s="1">
        <f>(('logg värden'!AD833))/('logg värden'!$AD$1)</f>
        <v>2.7</v>
      </c>
      <c r="AE833" s="1">
        <f>(('logg värden'!AE833))/('logg värden'!$AE$1)</f>
        <v>2.2000000000000002</v>
      </c>
      <c r="AF833" s="1">
        <f>(('logg värden'!AF833))/('logg värden'!$AF$1)</f>
        <v>3.5</v>
      </c>
      <c r="AG833" s="1">
        <f>(('logg värden'!AG833))/('logg värden'!$AG$1)</f>
        <v>0</v>
      </c>
      <c r="AH833" s="1">
        <f>(('logg värden'!AH833))/('logg värden'!$AH$1)</f>
        <v>25373</v>
      </c>
      <c r="AI833" s="1">
        <f>(('logg värden'!AI833))/('logg värden'!$AI$1)</f>
        <v>36753</v>
      </c>
      <c r="AJ833" s="1">
        <f>(('logg värden'!AJ833))/('logg värden'!$AJ$1)</f>
        <v>27273.91</v>
      </c>
      <c r="AK833" s="1">
        <f>(('logg värden'!AK833))/('logg värden'!$AK$1)</f>
        <v>5886.24</v>
      </c>
      <c r="AL833" s="1">
        <f t="shared" si="12"/>
        <v>21387.67</v>
      </c>
      <c r="AM833" s="1">
        <f>(('logg värden'!AL833))/('logg värden'!$AL$1)</f>
        <v>12</v>
      </c>
    </row>
    <row r="834" spans="1:39" x14ac:dyDescent="0.2">
      <c r="A834">
        <f>'logg värden'!A834</f>
        <v>44532</v>
      </c>
      <c r="B834">
        <f>'logg värden'!B834</f>
        <v>0.90396990740740746</v>
      </c>
      <c r="C834" s="1">
        <f>(('logg värden'!C834))/('logg värden'!$C$1)</f>
        <v>-5.7</v>
      </c>
      <c r="D834" s="1">
        <f>(('logg värden'!D834))/('logg värden'!$D$1)</f>
        <v>-3.4</v>
      </c>
      <c r="E834" s="1">
        <f>(('logg värden'!E834))/('logg värden'!$E$1)</f>
        <v>21.8</v>
      </c>
      <c r="F834" s="1">
        <f>(('logg värden'!F834))/('logg värden'!$F$1)</f>
        <v>20</v>
      </c>
      <c r="G834" s="1">
        <f>(('logg värden'!G834))/('logg värden'!$G$1)</f>
        <v>36.5</v>
      </c>
      <c r="H834" s="1">
        <f>(('logg värden'!H834))/('logg värden'!$H$1)</f>
        <v>26.5</v>
      </c>
      <c r="I834" s="1">
        <f>(('logg värden'!I834))/('logg värden'!$I$1)</f>
        <v>30.5</v>
      </c>
      <c r="J834" s="1">
        <f>(('logg värden'!J834))/('logg värden'!$J$1)</f>
        <v>33.799999999999997</v>
      </c>
      <c r="K834" s="1">
        <f>(('logg värden'!K834))/('logg värden'!$K$1)</f>
        <v>26.5</v>
      </c>
      <c r="L834" s="1">
        <f>(('logg värden'!L834))/('logg värden'!$L$1)</f>
        <v>26.5</v>
      </c>
      <c r="M834" s="1">
        <f>(('logg värden'!M834))/('logg värden'!$M$1)</f>
        <v>-3276.8</v>
      </c>
      <c r="N834" s="1">
        <f>(('logg värden'!N834))/('logg värden'!$N$1)</f>
        <v>-3276.8</v>
      </c>
      <c r="O834" s="1">
        <f>(('logg värden'!O834))/('logg värden'!$O$1)</f>
        <v>46.4</v>
      </c>
      <c r="P834" s="1">
        <f>(('logg värden'!P834))/('logg värden'!$P$1)</f>
        <v>27</v>
      </c>
      <c r="Q834" s="1">
        <f>(('logg värden'!Q834))/('logg värden'!$Q$1)</f>
        <v>48.3</v>
      </c>
      <c r="R834" s="1">
        <f>(('logg värden'!R834))/('logg värden'!$R$1)</f>
        <v>96.3</v>
      </c>
      <c r="S834" s="1">
        <f>(('logg värden'!S834))/('logg värden'!$S$1)</f>
        <v>-15.3</v>
      </c>
      <c r="T834" s="1">
        <f>(('logg värden'!T834))/('logg värden'!$T$1)</f>
        <v>0.4</v>
      </c>
      <c r="U834" s="1">
        <f>(('logg värden'!U834))/('logg värden'!$U$1)</f>
        <v>22.1</v>
      </c>
      <c r="V834" s="1">
        <f>(('logg värden'!V834))/('logg värden'!$V$1)</f>
        <v>-10.8</v>
      </c>
      <c r="W834" s="1">
        <f>(('logg värden'!W834))/('logg värden'!$W$1)</f>
        <v>209.2</v>
      </c>
      <c r="X834" s="1">
        <f>(('logg värden'!X834))/('logg värden'!$X$1)</f>
        <v>217.6</v>
      </c>
      <c r="Y834" s="1">
        <f>(('logg värden'!Y834))/('logg värden'!$Y$1)</f>
        <v>0</v>
      </c>
      <c r="Z834" s="1">
        <f>(('logg värden'!Z834))/('logg värden'!$Z$1)</f>
        <v>-751.8</v>
      </c>
      <c r="AA834" s="1">
        <f>(('logg värden'!AA834))/('logg värden'!$AA$1)</f>
        <v>95.5</v>
      </c>
      <c r="AB834" s="1">
        <f>(('logg värden'!AB834))/('logg värden'!$AB$1)</f>
        <v>0</v>
      </c>
      <c r="AC834" s="1">
        <f>(('logg värden'!AC834))/('logg värden'!$AC$1)</f>
        <v>0</v>
      </c>
      <c r="AD834" s="1">
        <f>(('logg värden'!AD834))/('logg värden'!$AD$1)</f>
        <v>2.5</v>
      </c>
      <c r="AE834" s="1">
        <f>(('logg värden'!AE834))/('logg värden'!$AE$1)</f>
        <v>2.2000000000000002</v>
      </c>
      <c r="AF834" s="1">
        <f>(('logg värden'!AF834))/('logg värden'!$AF$1)</f>
        <v>3.1</v>
      </c>
      <c r="AG834" s="1">
        <f>(('logg värden'!AG834))/('logg värden'!$AG$1)</f>
        <v>0</v>
      </c>
      <c r="AH834" s="1">
        <f>(('logg värden'!AH834))/('logg värden'!$AH$1)</f>
        <v>25373</v>
      </c>
      <c r="AI834" s="1">
        <f>(('logg värden'!AI834))/('logg värden'!$AI$1)</f>
        <v>36753</v>
      </c>
      <c r="AJ834" s="1">
        <f>(('logg värden'!AJ834))/('logg värden'!$AJ$1)</f>
        <v>27273.91</v>
      </c>
      <c r="AK834" s="1">
        <f>(('logg värden'!AK834))/('logg värden'!$AK$1)</f>
        <v>5886.24</v>
      </c>
      <c r="AL834" s="1">
        <f t="shared" si="12"/>
        <v>21387.67</v>
      </c>
      <c r="AM834" s="1">
        <f>(('logg värden'!AL834))/('logg värden'!$AL$1)</f>
        <v>13</v>
      </c>
    </row>
    <row r="835" spans="1:39" x14ac:dyDescent="0.2">
      <c r="A835">
        <f>'logg värden'!A835</f>
        <v>44532</v>
      </c>
      <c r="B835">
        <f>'logg värden'!B835</f>
        <v>0.9046643518518519</v>
      </c>
      <c r="C835" s="1">
        <f>(('logg värden'!C835))/('logg värden'!$C$1)</f>
        <v>-5.7</v>
      </c>
      <c r="D835" s="1">
        <f>(('logg värden'!D835))/('logg värden'!$D$1)</f>
        <v>-3.4</v>
      </c>
      <c r="E835" s="1">
        <f>(('logg värden'!E835))/('logg värden'!$E$1)</f>
        <v>21.8</v>
      </c>
      <c r="F835" s="1">
        <f>(('logg värden'!F835))/('logg värden'!$F$1)</f>
        <v>20</v>
      </c>
      <c r="G835" s="1">
        <f>(('logg värden'!G835))/('logg värden'!$G$1)</f>
        <v>36.5</v>
      </c>
      <c r="H835" s="1">
        <f>(('logg värden'!H835))/('logg värden'!$H$1)</f>
        <v>26.4</v>
      </c>
      <c r="I835" s="1">
        <f>(('logg värden'!I835))/('logg värden'!$I$1)</f>
        <v>31.1</v>
      </c>
      <c r="J835" s="1">
        <f>(('logg värden'!J835))/('logg värden'!$J$1)</f>
        <v>33.799999999999997</v>
      </c>
      <c r="K835" s="1">
        <f>(('logg värden'!K835))/('logg värden'!$K$1)</f>
        <v>26.5</v>
      </c>
      <c r="L835" s="1">
        <f>(('logg värden'!L835))/('logg värden'!$L$1)</f>
        <v>26.4</v>
      </c>
      <c r="M835" s="1">
        <f>(('logg värden'!M835))/('logg värden'!$M$1)</f>
        <v>-3276.8</v>
      </c>
      <c r="N835" s="1">
        <f>(('logg värden'!N835))/('logg värden'!$N$1)</f>
        <v>-3276.8</v>
      </c>
      <c r="O835" s="1">
        <f>(('logg värden'!O835))/('logg värden'!$O$1)</f>
        <v>46.4</v>
      </c>
      <c r="P835" s="1">
        <f>(('logg värden'!P835))/('logg värden'!$P$1)</f>
        <v>27.8</v>
      </c>
      <c r="Q835" s="1">
        <f>(('logg värden'!Q835))/('logg värden'!$Q$1)</f>
        <v>48.9</v>
      </c>
      <c r="R835" s="1">
        <f>(('logg värden'!R835))/('logg värden'!$R$1)</f>
        <v>96.8</v>
      </c>
      <c r="S835" s="1">
        <f>(('logg värden'!S835))/('logg värden'!$S$1)</f>
        <v>-15.3</v>
      </c>
      <c r="T835" s="1">
        <f>(('logg värden'!T835))/('logg värden'!$T$1)</f>
        <v>0.1</v>
      </c>
      <c r="U835" s="1">
        <f>(('logg värden'!U835))/('logg värden'!$U$1)</f>
        <v>22.2</v>
      </c>
      <c r="V835" s="1">
        <f>(('logg värden'!V835))/('logg värden'!$V$1)</f>
        <v>-10.7</v>
      </c>
      <c r="W835" s="1">
        <f>(('logg värden'!W835))/('logg värden'!$W$1)</f>
        <v>209.9</v>
      </c>
      <c r="X835" s="1">
        <f>(('logg värden'!X835))/('logg värden'!$X$1)</f>
        <v>217.6</v>
      </c>
      <c r="Y835" s="1">
        <f>(('logg värden'!Y835))/('logg värden'!$Y$1)</f>
        <v>0</v>
      </c>
      <c r="Z835" s="1">
        <f>(('logg värden'!Z835))/('logg värden'!$Z$1)</f>
        <v>-761.8</v>
      </c>
      <c r="AA835" s="1">
        <f>(('logg värden'!AA835))/('logg värden'!$AA$1)</f>
        <v>95.4</v>
      </c>
      <c r="AB835" s="1">
        <f>(('logg värden'!AB835))/('logg värden'!$AB$1)</f>
        <v>0</v>
      </c>
      <c r="AC835" s="1">
        <f>(('logg värden'!AC835))/('logg värden'!$AC$1)</f>
        <v>0</v>
      </c>
      <c r="AD835" s="1">
        <f>(('logg värden'!AD835))/('logg värden'!$AD$1)</f>
        <v>3.9</v>
      </c>
      <c r="AE835" s="1">
        <f>(('logg värden'!AE835))/('logg värden'!$AE$1)</f>
        <v>2.2000000000000002</v>
      </c>
      <c r="AF835" s="1">
        <f>(('logg värden'!AF835))/('logg värden'!$AF$1)</f>
        <v>3.6</v>
      </c>
      <c r="AG835" s="1">
        <f>(('logg värden'!AG835))/('logg värden'!$AG$1)</f>
        <v>0</v>
      </c>
      <c r="AH835" s="1">
        <f>(('logg värden'!AH835))/('logg värden'!$AH$1)</f>
        <v>25373</v>
      </c>
      <c r="AI835" s="1">
        <f>(('logg värden'!AI835))/('logg värden'!$AI$1)</f>
        <v>36753</v>
      </c>
      <c r="AJ835" s="1">
        <f>(('logg värden'!AJ835))/('logg värden'!$AJ$1)</f>
        <v>27273.91</v>
      </c>
      <c r="AK835" s="1">
        <f>(('logg värden'!AK835))/('logg värden'!$AK$1)</f>
        <v>5886.24</v>
      </c>
      <c r="AL835" s="1">
        <f t="shared" ref="AL835:AL898" si="13">AJ835-AK835</f>
        <v>21387.67</v>
      </c>
      <c r="AM835" s="1">
        <f>(('logg värden'!AL835))/('logg värden'!$AL$1)</f>
        <v>14</v>
      </c>
    </row>
    <row r="836" spans="1:39" x14ac:dyDescent="0.2">
      <c r="A836">
        <f>'logg värden'!A836</f>
        <v>44532</v>
      </c>
      <c r="B836">
        <f>'logg värden'!B836</f>
        <v>0.90535879629629623</v>
      </c>
      <c r="C836" s="1">
        <f>(('logg värden'!C836))/('logg värden'!$C$1)</f>
        <v>-5.7</v>
      </c>
      <c r="D836" s="1">
        <f>(('logg värden'!D836))/('logg värden'!$D$1)</f>
        <v>-3.4</v>
      </c>
      <c r="E836" s="1">
        <f>(('logg värden'!E836))/('logg värden'!$E$1)</f>
        <v>21.9</v>
      </c>
      <c r="F836" s="1">
        <f>(('logg värden'!F836))/('logg värden'!$F$1)</f>
        <v>20</v>
      </c>
      <c r="G836" s="1">
        <f>(('logg värden'!G836))/('logg värden'!$G$1)</f>
        <v>36.5</v>
      </c>
      <c r="H836" s="1">
        <f>(('logg värden'!H836))/('logg värden'!$H$1)</f>
        <v>26.4</v>
      </c>
      <c r="I836" s="1">
        <f>(('logg värden'!I836))/('logg värden'!$I$1)</f>
        <v>31.7</v>
      </c>
      <c r="J836" s="1">
        <f>(('logg värden'!J836))/('logg värden'!$J$1)</f>
        <v>33.799999999999997</v>
      </c>
      <c r="K836" s="1">
        <f>(('logg värden'!K836))/('logg värden'!$K$1)</f>
        <v>26.4</v>
      </c>
      <c r="L836" s="1">
        <f>(('logg värden'!L836))/('logg värden'!$L$1)</f>
        <v>26.4</v>
      </c>
      <c r="M836" s="1">
        <f>(('logg värden'!M836))/('logg värden'!$M$1)</f>
        <v>-3276.8</v>
      </c>
      <c r="N836" s="1">
        <f>(('logg värden'!N836))/('logg värden'!$N$1)</f>
        <v>-3276.8</v>
      </c>
      <c r="O836" s="1">
        <f>(('logg värden'!O836))/('logg värden'!$O$1)</f>
        <v>46.5</v>
      </c>
      <c r="P836" s="1">
        <f>(('logg värden'!P836))/('logg värden'!$P$1)</f>
        <v>28.6</v>
      </c>
      <c r="Q836" s="1">
        <f>(('logg värden'!Q836))/('logg värden'!$Q$1)</f>
        <v>48</v>
      </c>
      <c r="R836" s="1">
        <f>(('logg värden'!R836))/('logg värden'!$R$1)</f>
        <v>97.4</v>
      </c>
      <c r="S836" s="1">
        <f>(('logg värden'!S836))/('logg värden'!$S$1)</f>
        <v>-15.2</v>
      </c>
      <c r="T836" s="1">
        <f>(('logg värden'!T836))/('logg värden'!$T$1)</f>
        <v>0.2</v>
      </c>
      <c r="U836" s="1">
        <f>(('logg värden'!U836))/('logg värden'!$U$1)</f>
        <v>22.2</v>
      </c>
      <c r="V836" s="1">
        <f>(('logg värden'!V836))/('logg värden'!$V$1)</f>
        <v>-10.5</v>
      </c>
      <c r="W836" s="1">
        <f>(('logg värden'!W836))/('logg värden'!$W$1)</f>
        <v>209.5</v>
      </c>
      <c r="X836" s="1">
        <f>(('logg värden'!X836))/('logg värden'!$X$1)</f>
        <v>217.6</v>
      </c>
      <c r="Y836" s="1">
        <f>(('logg värden'!Y836))/('logg värden'!$Y$1)</f>
        <v>0</v>
      </c>
      <c r="Z836" s="1">
        <f>(('logg värden'!Z836))/('logg värden'!$Z$1)</f>
        <v>-771.9</v>
      </c>
      <c r="AA836" s="1">
        <f>(('logg värden'!AA836))/('logg värden'!$AA$1)</f>
        <v>95.4</v>
      </c>
      <c r="AB836" s="1">
        <f>(('logg värden'!AB836))/('logg värden'!$AB$1)</f>
        <v>0</v>
      </c>
      <c r="AC836" s="1">
        <f>(('logg värden'!AC836))/('logg värden'!$AC$1)</f>
        <v>0</v>
      </c>
      <c r="AD836" s="1">
        <f>(('logg värden'!AD836))/('logg värden'!$AD$1)</f>
        <v>2.8</v>
      </c>
      <c r="AE836" s="1">
        <f>(('logg värden'!AE836))/('logg värden'!$AE$1)</f>
        <v>3.9</v>
      </c>
      <c r="AF836" s="1">
        <f>(('logg värden'!AF836))/('logg värden'!$AF$1)</f>
        <v>2.9</v>
      </c>
      <c r="AG836" s="1">
        <f>(('logg värden'!AG836))/('logg värden'!$AG$1)</f>
        <v>0</v>
      </c>
      <c r="AH836" s="1">
        <f>(('logg värden'!AH836))/('logg värden'!$AH$1)</f>
        <v>25373</v>
      </c>
      <c r="AI836" s="1">
        <f>(('logg värden'!AI836))/('logg värden'!$AI$1)</f>
        <v>36753</v>
      </c>
      <c r="AJ836" s="1">
        <f>(('logg värden'!AJ836))/('logg värden'!$AJ$1)</f>
        <v>27273.91</v>
      </c>
      <c r="AK836" s="1">
        <f>(('logg värden'!AK836))/('logg värden'!$AK$1)</f>
        <v>5886.24</v>
      </c>
      <c r="AL836" s="1">
        <f t="shared" si="13"/>
        <v>21387.67</v>
      </c>
      <c r="AM836" s="1">
        <f>(('logg värden'!AL836))/('logg värden'!$AL$1)</f>
        <v>14</v>
      </c>
    </row>
    <row r="837" spans="1:39" x14ac:dyDescent="0.2">
      <c r="A837">
        <f>'logg värden'!A837</f>
        <v>44532</v>
      </c>
      <c r="B837">
        <f>'logg värden'!B837</f>
        <v>0.90605324074074067</v>
      </c>
      <c r="C837" s="1">
        <f>(('logg värden'!C837))/('logg värden'!$C$1)</f>
        <v>-5.7</v>
      </c>
      <c r="D837" s="1">
        <f>(('logg värden'!D837))/('logg värden'!$D$1)</f>
        <v>-3.4</v>
      </c>
      <c r="E837" s="1">
        <f>(('logg värden'!E837))/('logg värden'!$E$1)</f>
        <v>21.8</v>
      </c>
      <c r="F837" s="1">
        <f>(('logg värden'!F837))/('logg värden'!$F$1)</f>
        <v>30</v>
      </c>
      <c r="G837" s="1">
        <f>(('logg värden'!G837))/('logg värden'!$G$1)</f>
        <v>36.5</v>
      </c>
      <c r="H837" s="1">
        <f>(('logg värden'!H837))/('logg värden'!$H$1)</f>
        <v>26.3</v>
      </c>
      <c r="I837" s="1">
        <f>(('logg värden'!I837))/('logg värden'!$I$1)</f>
        <v>29.5</v>
      </c>
      <c r="J837" s="1">
        <f>(('logg värden'!J837))/('logg värden'!$J$1)</f>
        <v>33.799999999999997</v>
      </c>
      <c r="K837" s="1">
        <f>(('logg värden'!K837))/('logg värden'!$K$1)</f>
        <v>26.4</v>
      </c>
      <c r="L837" s="1">
        <f>(('logg värden'!L837))/('logg värden'!$L$1)</f>
        <v>26.4</v>
      </c>
      <c r="M837" s="1">
        <f>(('logg värden'!M837))/('logg värden'!$M$1)</f>
        <v>8.6999999999999993</v>
      </c>
      <c r="N837" s="1">
        <f>(('logg värden'!N837))/('logg värden'!$N$1)</f>
        <v>10.199999999999999</v>
      </c>
      <c r="O837" s="1">
        <f>(('logg värden'!O837))/('logg värden'!$O$1)</f>
        <v>46.5</v>
      </c>
      <c r="P837" s="1">
        <f>(('logg värden'!P837))/('logg värden'!$P$1)</f>
        <v>29.4</v>
      </c>
      <c r="Q837" s="1">
        <f>(('logg värden'!Q837))/('logg värden'!$Q$1)</f>
        <v>38.9</v>
      </c>
      <c r="R837" s="1">
        <f>(('logg värden'!R837))/('logg värden'!$R$1)</f>
        <v>96.9</v>
      </c>
      <c r="S837" s="1">
        <f>(('logg värden'!S837))/('logg värden'!$S$1)</f>
        <v>-15.2</v>
      </c>
      <c r="T837" s="1">
        <f>(('logg värden'!T837))/('logg värden'!$T$1)</f>
        <v>0.6</v>
      </c>
      <c r="U837" s="1">
        <f>(('logg värden'!U837))/('logg värden'!$U$1)</f>
        <v>22.2</v>
      </c>
      <c r="V837" s="1">
        <f>(('logg värden'!V837))/('logg värden'!$V$1)</f>
        <v>-10.5</v>
      </c>
      <c r="W837" s="1">
        <f>(('logg värden'!W837))/('logg värden'!$W$1)</f>
        <v>205.1</v>
      </c>
      <c r="X837" s="1">
        <f>(('logg värden'!X837))/('logg värden'!$X$1)</f>
        <v>217.6</v>
      </c>
      <c r="Y837" s="1">
        <f>(('logg värden'!Y837))/('logg värden'!$Y$1)</f>
        <v>0</v>
      </c>
      <c r="Z837" s="1">
        <f>(('logg värden'!Z837))/('logg värden'!$Z$1)</f>
        <v>-782</v>
      </c>
      <c r="AA837" s="1">
        <f>(('logg värden'!AA837))/('logg värden'!$AA$1)</f>
        <v>95.5</v>
      </c>
      <c r="AB837" s="1">
        <f>(('logg värden'!AB837))/('logg värden'!$AB$1)</f>
        <v>0</v>
      </c>
      <c r="AC837" s="1">
        <f>(('logg värden'!AC837))/('logg värden'!$AC$1)</f>
        <v>0</v>
      </c>
      <c r="AD837" s="1">
        <f>(('logg värden'!AD837))/('logg värden'!$AD$1)</f>
        <v>2.4</v>
      </c>
      <c r="AE837" s="1">
        <f>(('logg värden'!AE837))/('logg värden'!$AE$1)</f>
        <v>3.9</v>
      </c>
      <c r="AF837" s="1">
        <f>(('logg värden'!AF837))/('logg värden'!$AF$1)</f>
        <v>2.5</v>
      </c>
      <c r="AG837" s="1">
        <f>(('logg värden'!AG837))/('logg värden'!$AG$1)</f>
        <v>0</v>
      </c>
      <c r="AH837" s="1">
        <f>(('logg värden'!AH837))/('logg värden'!$AH$1)</f>
        <v>25373</v>
      </c>
      <c r="AI837" s="1">
        <f>(('logg värden'!AI837))/('logg värden'!$AI$1)</f>
        <v>36753</v>
      </c>
      <c r="AJ837" s="1">
        <f>(('logg värden'!AJ837))/('logg värden'!$AJ$1)</f>
        <v>27273.91</v>
      </c>
      <c r="AK837" s="1">
        <f>(('logg värden'!AK837))/('logg värden'!$AK$1)</f>
        <v>5886.24</v>
      </c>
      <c r="AL837" s="1">
        <f t="shared" si="13"/>
        <v>21387.67</v>
      </c>
      <c r="AM837" s="1">
        <f>(('logg värden'!AL837))/('logg värden'!$AL$1)</f>
        <v>70</v>
      </c>
    </row>
    <row r="838" spans="1:39" x14ac:dyDescent="0.2">
      <c r="A838">
        <f>'logg värden'!A838</f>
        <v>44532</v>
      </c>
      <c r="B838">
        <f>'logg värden'!B838</f>
        <v>0.90674768518518523</v>
      </c>
      <c r="C838" s="1">
        <f>(('logg värden'!C838))/('logg värden'!$C$1)</f>
        <v>-5.7</v>
      </c>
      <c r="D838" s="1">
        <f>(('logg värden'!D838))/('logg värden'!$D$1)</f>
        <v>-3.4</v>
      </c>
      <c r="E838" s="1">
        <f>(('logg värden'!E838))/('logg värden'!$E$1)</f>
        <v>21.8</v>
      </c>
      <c r="F838" s="1">
        <f>(('logg värden'!F838))/('logg värden'!$F$1)</f>
        <v>30</v>
      </c>
      <c r="G838" s="1">
        <f>(('logg värden'!G838))/('logg värden'!$G$1)</f>
        <v>36.6</v>
      </c>
      <c r="H838" s="1">
        <f>(('logg värden'!H838))/('logg värden'!$H$1)</f>
        <v>29.3</v>
      </c>
      <c r="I838" s="1">
        <f>(('logg värden'!I838))/('logg värden'!$I$1)</f>
        <v>26.1</v>
      </c>
      <c r="J838" s="1">
        <f>(('logg värden'!J838))/('logg värden'!$J$1)</f>
        <v>33.799999999999997</v>
      </c>
      <c r="K838" s="1">
        <f>(('logg värden'!K838))/('logg värden'!$K$1)</f>
        <v>27.3</v>
      </c>
      <c r="L838" s="1">
        <f>(('logg värden'!L838))/('logg värden'!$L$1)</f>
        <v>26.4</v>
      </c>
      <c r="M838" s="1">
        <f>(('logg värden'!M838))/('logg värden'!$M$1)</f>
        <v>8.6999999999999993</v>
      </c>
      <c r="N838" s="1">
        <f>(('logg värden'!N838))/('logg värden'!$N$1)</f>
        <v>5.4</v>
      </c>
      <c r="O838" s="1">
        <f>(('logg värden'!O838))/('logg värden'!$O$1)</f>
        <v>46.5</v>
      </c>
      <c r="P838" s="1">
        <f>(('logg värden'!P838))/('logg värden'!$P$1)</f>
        <v>30.2</v>
      </c>
      <c r="Q838" s="1">
        <f>(('logg värden'!Q838))/('logg värden'!$Q$1)</f>
        <v>31.5</v>
      </c>
      <c r="R838" s="1">
        <f>(('logg värden'!R838))/('logg värden'!$R$1)</f>
        <v>95</v>
      </c>
      <c r="S838" s="1">
        <f>(('logg värden'!S838))/('logg värden'!$S$1)</f>
        <v>-15.7</v>
      </c>
      <c r="T838" s="1">
        <f>(('logg värden'!T838))/('logg värden'!$T$1)</f>
        <v>2.8</v>
      </c>
      <c r="U838" s="1">
        <f>(('logg värden'!U838))/('logg värden'!$U$1)</f>
        <v>22.2</v>
      </c>
      <c r="V838" s="1">
        <f>(('logg värden'!V838))/('logg värden'!$V$1)</f>
        <v>-11.3</v>
      </c>
      <c r="W838" s="1">
        <f>(('logg värden'!W838))/('logg värden'!$W$1)</f>
        <v>210.1</v>
      </c>
      <c r="X838" s="1">
        <f>(('logg värden'!X838))/('logg värden'!$X$1)</f>
        <v>217.6</v>
      </c>
      <c r="Y838" s="1">
        <f>(('logg värden'!Y838))/('logg värden'!$Y$1)</f>
        <v>0</v>
      </c>
      <c r="Z838" s="1">
        <f>(('logg värden'!Z838))/('logg värden'!$Z$1)</f>
        <v>-782</v>
      </c>
      <c r="AA838" s="1">
        <f>(('logg värden'!AA838))/('logg värden'!$AA$1)</f>
        <v>95.4</v>
      </c>
      <c r="AB838" s="1">
        <f>(('logg värden'!AB838))/('logg värden'!$AB$1)</f>
        <v>0</v>
      </c>
      <c r="AC838" s="1">
        <f>(('logg värden'!AC838))/('logg värden'!$AC$1)</f>
        <v>0</v>
      </c>
      <c r="AD838" s="1">
        <f>(('logg värden'!AD838))/('logg värden'!$AD$1)</f>
        <v>2.4</v>
      </c>
      <c r="AE838" s="1">
        <f>(('logg värden'!AE838))/('logg värden'!$AE$1)</f>
        <v>3.2</v>
      </c>
      <c r="AF838" s="1">
        <f>(('logg värden'!AF838))/('logg värden'!$AF$1)</f>
        <v>2.8</v>
      </c>
      <c r="AG838" s="1">
        <f>(('logg värden'!AG838))/('logg värden'!$AG$1)</f>
        <v>0</v>
      </c>
      <c r="AH838" s="1">
        <f>(('logg värden'!AH838))/('logg värden'!$AH$1)</f>
        <v>25373</v>
      </c>
      <c r="AI838" s="1">
        <f>(('logg värden'!AI838))/('logg värden'!$AI$1)</f>
        <v>36753</v>
      </c>
      <c r="AJ838" s="1">
        <f>(('logg värden'!AJ838))/('logg värden'!$AJ$1)</f>
        <v>27273.91</v>
      </c>
      <c r="AK838" s="1">
        <f>(('logg värden'!AK838))/('logg värden'!$AK$1)</f>
        <v>5886.24</v>
      </c>
      <c r="AL838" s="1">
        <f t="shared" si="13"/>
        <v>21387.67</v>
      </c>
      <c r="AM838" s="1">
        <f>(('logg värden'!AL838))/('logg värden'!$AL$1)</f>
        <v>70</v>
      </c>
    </row>
    <row r="839" spans="1:39" x14ac:dyDescent="0.2">
      <c r="A839">
        <f>'logg värden'!A839</f>
        <v>44532</v>
      </c>
      <c r="B839">
        <f>'logg värden'!B839</f>
        <v>0.90744212962962967</v>
      </c>
      <c r="C839" s="1">
        <f>(('logg värden'!C839))/('logg värden'!$C$1)</f>
        <v>-5.7</v>
      </c>
      <c r="D839" s="1">
        <f>(('logg värden'!D839))/('logg värden'!$D$1)</f>
        <v>-3.4</v>
      </c>
      <c r="E839" s="1">
        <f>(('logg värden'!E839))/('logg värden'!$E$1)</f>
        <v>21.8</v>
      </c>
      <c r="F839" s="1">
        <f>(('logg värden'!F839))/('logg värden'!$F$1)</f>
        <v>30</v>
      </c>
      <c r="G839" s="1">
        <f>(('logg värden'!G839))/('logg värden'!$G$1)</f>
        <v>36.6</v>
      </c>
      <c r="H839" s="1">
        <f>(('logg värden'!H839))/('logg värden'!$H$1)</f>
        <v>29.9</v>
      </c>
      <c r="I839" s="1">
        <f>(('logg värden'!I839))/('logg värden'!$I$1)</f>
        <v>26.1</v>
      </c>
      <c r="J839" s="1">
        <f>(('logg värden'!J839))/('logg värden'!$J$1)</f>
        <v>33.799999999999997</v>
      </c>
      <c r="K839" s="1">
        <f>(('logg värden'!K839))/('logg värden'!$K$1)</f>
        <v>28.3</v>
      </c>
      <c r="L839" s="1">
        <f>(('logg värden'!L839))/('logg värden'!$L$1)</f>
        <v>26.5</v>
      </c>
      <c r="M839" s="1">
        <f>(('logg värden'!M839))/('logg värden'!$M$1)</f>
        <v>8.6999999999999993</v>
      </c>
      <c r="N839" s="1">
        <f>(('logg värden'!N839))/('logg värden'!$N$1)</f>
        <v>5.0999999999999996</v>
      </c>
      <c r="O839" s="1">
        <f>(('logg värden'!O839))/('logg värden'!$O$1)</f>
        <v>46.4</v>
      </c>
      <c r="P839" s="1">
        <f>(('logg värden'!P839))/('logg värden'!$P$1)</f>
        <v>30.8</v>
      </c>
      <c r="Q839" s="1">
        <f>(('logg värden'!Q839))/('logg värden'!$Q$1)</f>
        <v>31.2</v>
      </c>
      <c r="R839" s="1">
        <f>(('logg värden'!R839))/('logg värden'!$R$1)</f>
        <v>93.1</v>
      </c>
      <c r="S839" s="1">
        <f>(('logg värden'!S839))/('logg värden'!$S$1)</f>
        <v>-15.5</v>
      </c>
      <c r="T839" s="1">
        <f>(('logg värden'!T839))/('logg värden'!$T$1)</f>
        <v>-1.1000000000000001</v>
      </c>
      <c r="U839" s="1">
        <f>(('logg värden'!U839))/('logg värden'!$U$1)</f>
        <v>22.2</v>
      </c>
      <c r="V839" s="1">
        <f>(('logg värden'!V839))/('logg värden'!$V$1)</f>
        <v>-11.3</v>
      </c>
      <c r="W839" s="1">
        <f>(('logg värden'!W839))/('logg värden'!$W$1)</f>
        <v>210.9</v>
      </c>
      <c r="X839" s="1">
        <f>(('logg värden'!X839))/('logg värden'!$X$1)</f>
        <v>217.6</v>
      </c>
      <c r="Y839" s="1">
        <f>(('logg värden'!Y839))/('logg värden'!$Y$1)</f>
        <v>0</v>
      </c>
      <c r="Z839" s="1">
        <f>(('logg värden'!Z839))/('logg värden'!$Z$1)</f>
        <v>-782</v>
      </c>
      <c r="AA839" s="1">
        <f>(('logg värden'!AA839))/('logg värden'!$AA$1)</f>
        <v>95.4</v>
      </c>
      <c r="AB839" s="1">
        <f>(('logg värden'!AB839))/('logg värden'!$AB$1)</f>
        <v>0</v>
      </c>
      <c r="AC839" s="1">
        <f>(('logg värden'!AC839))/('logg värden'!$AC$1)</f>
        <v>0</v>
      </c>
      <c r="AD839" s="1">
        <f>(('logg värden'!AD839))/('logg värden'!$AD$1)</f>
        <v>2</v>
      </c>
      <c r="AE839" s="1">
        <f>(('logg värden'!AE839))/('logg värden'!$AE$1)</f>
        <v>3.1</v>
      </c>
      <c r="AF839" s="1">
        <f>(('logg värden'!AF839))/('logg värden'!$AF$1)</f>
        <v>3.2</v>
      </c>
      <c r="AG839" s="1">
        <f>(('logg värden'!AG839))/('logg värden'!$AG$1)</f>
        <v>0</v>
      </c>
      <c r="AH839" s="1">
        <f>(('logg värden'!AH839))/('logg värden'!$AH$1)</f>
        <v>25373</v>
      </c>
      <c r="AI839" s="1">
        <f>(('logg värden'!AI839))/('logg värden'!$AI$1)</f>
        <v>36753</v>
      </c>
      <c r="AJ839" s="1">
        <f>(('logg värden'!AJ839))/('logg värden'!$AJ$1)</f>
        <v>27273.91</v>
      </c>
      <c r="AK839" s="1">
        <f>(('logg värden'!AK839))/('logg värden'!$AK$1)</f>
        <v>5886.24</v>
      </c>
      <c r="AL839" s="1">
        <f t="shared" si="13"/>
        <v>21387.67</v>
      </c>
      <c r="AM839" s="1">
        <f>(('logg värden'!AL839))/('logg värden'!$AL$1)</f>
        <v>65</v>
      </c>
    </row>
    <row r="840" spans="1:39" x14ac:dyDescent="0.2">
      <c r="A840">
        <f>'logg värden'!A840</f>
        <v>44532</v>
      </c>
      <c r="B840">
        <f>'logg värden'!B840</f>
        <v>0.908136574074074</v>
      </c>
      <c r="C840" s="1">
        <f>(('logg värden'!C840))/('logg värden'!$C$1)</f>
        <v>-5.7</v>
      </c>
      <c r="D840" s="1">
        <f>(('logg värden'!D840))/('logg värden'!$D$1)</f>
        <v>-3.4</v>
      </c>
      <c r="E840" s="1">
        <f>(('logg värden'!E840))/('logg värden'!$E$1)</f>
        <v>21.8</v>
      </c>
      <c r="F840" s="1">
        <f>(('logg värden'!F840))/('logg värden'!$F$1)</f>
        <v>30</v>
      </c>
      <c r="G840" s="1">
        <f>(('logg värden'!G840))/('logg värden'!$G$1)</f>
        <v>36.6</v>
      </c>
      <c r="H840" s="1">
        <f>(('logg värden'!H840))/('logg värden'!$H$1)</f>
        <v>30.4</v>
      </c>
      <c r="I840" s="1">
        <f>(('logg värden'!I840))/('logg värden'!$I$1)</f>
        <v>26.1</v>
      </c>
      <c r="J840" s="1">
        <f>(('logg värden'!J840))/('logg värden'!$J$1)</f>
        <v>33.799999999999997</v>
      </c>
      <c r="K840" s="1">
        <f>(('logg värden'!K840))/('logg värden'!$K$1)</f>
        <v>28.9</v>
      </c>
      <c r="L840" s="1">
        <f>(('logg värden'!L840))/('logg värden'!$L$1)</f>
        <v>26.5</v>
      </c>
      <c r="M840" s="1">
        <f>(('logg värden'!M840))/('logg värden'!$M$1)</f>
        <v>8.6999999999999993</v>
      </c>
      <c r="N840" s="1">
        <f>(('logg värden'!N840))/('logg värden'!$N$1)</f>
        <v>5.5</v>
      </c>
      <c r="O840" s="1">
        <f>(('logg värden'!O840))/('logg värden'!$O$1)</f>
        <v>46.3</v>
      </c>
      <c r="P840" s="1">
        <f>(('logg värden'!P840))/('logg värden'!$P$1)</f>
        <v>31.2</v>
      </c>
      <c r="Q840" s="1">
        <f>(('logg värden'!Q840))/('logg värden'!$Q$1)</f>
        <v>31.6</v>
      </c>
      <c r="R840" s="1">
        <f>(('logg värden'!R840))/('logg värden'!$R$1)</f>
        <v>91.9</v>
      </c>
      <c r="S840" s="1">
        <f>(('logg värden'!S840))/('logg värden'!$S$1)</f>
        <v>-16</v>
      </c>
      <c r="T840" s="1">
        <f>(('logg värden'!T840))/('logg värden'!$T$1)</f>
        <v>-0.5</v>
      </c>
      <c r="U840" s="1">
        <f>(('logg värden'!U840))/('logg värden'!$U$1)</f>
        <v>22.2</v>
      </c>
      <c r="V840" s="1">
        <f>(('logg värden'!V840))/('logg värden'!$V$1)</f>
        <v>-11.8</v>
      </c>
      <c r="W840" s="1">
        <f>(('logg värden'!W840))/('logg värden'!$W$1)</f>
        <v>208.6</v>
      </c>
      <c r="X840" s="1">
        <f>(('logg värden'!X840))/('logg värden'!$X$1)</f>
        <v>217.6</v>
      </c>
      <c r="Y840" s="1">
        <f>(('logg värden'!Y840))/('logg värden'!$Y$1)</f>
        <v>0</v>
      </c>
      <c r="Z840" s="1">
        <f>(('logg värden'!Z840))/('logg värden'!$Z$1)</f>
        <v>-787.4</v>
      </c>
      <c r="AA840" s="1">
        <f>(('logg värden'!AA840))/('logg värden'!$AA$1)</f>
        <v>95.4</v>
      </c>
      <c r="AB840" s="1">
        <f>(('logg värden'!AB840))/('logg värden'!$AB$1)</f>
        <v>0</v>
      </c>
      <c r="AC840" s="1">
        <f>(('logg värden'!AC840))/('logg värden'!$AC$1)</f>
        <v>0</v>
      </c>
      <c r="AD840" s="1">
        <f>(('logg värden'!AD840))/('logg värden'!$AD$1)</f>
        <v>1.8</v>
      </c>
      <c r="AE840" s="1">
        <f>(('logg värden'!AE840))/('logg värden'!$AE$1)</f>
        <v>3.1</v>
      </c>
      <c r="AF840" s="1">
        <f>(('logg värden'!AF840))/('logg värden'!$AF$1)</f>
        <v>2.9</v>
      </c>
      <c r="AG840" s="1">
        <f>(('logg värden'!AG840))/('logg värden'!$AG$1)</f>
        <v>0</v>
      </c>
      <c r="AH840" s="1">
        <f>(('logg värden'!AH840))/('logg värden'!$AH$1)</f>
        <v>25373</v>
      </c>
      <c r="AI840" s="1">
        <f>(('logg värden'!AI840))/('logg värden'!$AI$1)</f>
        <v>36753</v>
      </c>
      <c r="AJ840" s="1">
        <f>(('logg värden'!AJ840))/('logg värden'!$AJ$1)</f>
        <v>27273.91</v>
      </c>
      <c r="AK840" s="1">
        <f>(('logg värden'!AK840))/('logg värden'!$AK$1)</f>
        <v>5886.24</v>
      </c>
      <c r="AL840" s="1">
        <f t="shared" si="13"/>
        <v>21387.67</v>
      </c>
      <c r="AM840" s="1">
        <f>(('logg värden'!AL840))/('logg värden'!$AL$1)</f>
        <v>56</v>
      </c>
    </row>
    <row r="841" spans="1:39" x14ac:dyDescent="0.2">
      <c r="A841">
        <f>'logg värden'!A841</f>
        <v>44532</v>
      </c>
      <c r="B841">
        <f>'logg värden'!B841</f>
        <v>0.90883101851851855</v>
      </c>
      <c r="C841" s="1">
        <f>(('logg värden'!C841))/('logg värden'!$C$1)</f>
        <v>-5.7</v>
      </c>
      <c r="D841" s="1">
        <f>(('logg värden'!D841))/('logg värden'!$D$1)</f>
        <v>-3.4</v>
      </c>
      <c r="E841" s="1">
        <f>(('logg värden'!E841))/('logg värden'!$E$1)</f>
        <v>21.8</v>
      </c>
      <c r="F841" s="1">
        <f>(('logg värden'!F841))/('logg värden'!$F$1)</f>
        <v>30</v>
      </c>
      <c r="G841" s="1">
        <f>(('logg värden'!G841))/('logg värden'!$G$1)</f>
        <v>36.6</v>
      </c>
      <c r="H841" s="1">
        <f>(('logg värden'!H841))/('logg värden'!$H$1)</f>
        <v>30.8</v>
      </c>
      <c r="I841" s="1">
        <f>(('logg värden'!I841))/('logg värden'!$I$1)</f>
        <v>26.1</v>
      </c>
      <c r="J841" s="1">
        <f>(('logg värden'!J841))/('logg värden'!$J$1)</f>
        <v>33.799999999999997</v>
      </c>
      <c r="K841" s="1">
        <f>(('logg värden'!K841))/('logg värden'!$K$1)</f>
        <v>29.3</v>
      </c>
      <c r="L841" s="1">
        <f>(('logg värden'!L841))/('logg värden'!$L$1)</f>
        <v>26.5</v>
      </c>
      <c r="M841" s="1">
        <f>(('logg värden'!M841))/('logg värden'!$M$1)</f>
        <v>8.6999999999999993</v>
      </c>
      <c r="N841" s="1">
        <f>(('logg värden'!N841))/('logg värden'!$N$1)</f>
        <v>5.9</v>
      </c>
      <c r="O841" s="1">
        <f>(('logg värden'!O841))/('logg värden'!$O$1)</f>
        <v>46.3</v>
      </c>
      <c r="P841" s="1">
        <f>(('logg värden'!P841))/('logg värden'!$P$1)</f>
        <v>31.3</v>
      </c>
      <c r="Q841" s="1">
        <f>(('logg värden'!Q841))/('logg värden'!$Q$1)</f>
        <v>32</v>
      </c>
      <c r="R841" s="1">
        <f>(('logg värden'!R841))/('logg värden'!$R$1)</f>
        <v>90.9</v>
      </c>
      <c r="S841" s="1">
        <f>(('logg värden'!S841))/('logg värden'!$S$1)</f>
        <v>-16.2</v>
      </c>
      <c r="T841" s="1">
        <f>(('logg värden'!T841))/('logg värden'!$T$1)</f>
        <v>-0.3</v>
      </c>
      <c r="U841" s="1">
        <f>(('logg värden'!U841))/('logg värden'!$U$1)</f>
        <v>22.2</v>
      </c>
      <c r="V841" s="1">
        <f>(('logg värden'!V841))/('logg värden'!$V$1)</f>
        <v>-12</v>
      </c>
      <c r="W841" s="1">
        <f>(('logg värden'!W841))/('logg värden'!$W$1)</f>
        <v>209.8</v>
      </c>
      <c r="X841" s="1">
        <f>(('logg värden'!X841))/('logg värden'!$X$1)</f>
        <v>217.6</v>
      </c>
      <c r="Y841" s="1">
        <f>(('logg värden'!Y841))/('logg värden'!$Y$1)</f>
        <v>0</v>
      </c>
      <c r="Z841" s="1">
        <f>(('logg värden'!Z841))/('logg värden'!$Z$1)</f>
        <v>-792.4</v>
      </c>
      <c r="AA841" s="1">
        <f>(('logg värden'!AA841))/('logg värden'!$AA$1)</f>
        <v>95.4</v>
      </c>
      <c r="AB841" s="1">
        <f>(('logg värden'!AB841))/('logg värden'!$AB$1)</f>
        <v>0</v>
      </c>
      <c r="AC841" s="1">
        <f>(('logg värden'!AC841))/('logg värden'!$AC$1)</f>
        <v>0</v>
      </c>
      <c r="AD841" s="1">
        <f>(('logg värden'!AD841))/('logg värden'!$AD$1)</f>
        <v>1.9</v>
      </c>
      <c r="AE841" s="1">
        <f>(('logg värden'!AE841))/('logg värden'!$AE$1)</f>
        <v>2</v>
      </c>
      <c r="AF841" s="1">
        <f>(('logg värden'!AF841))/('logg värden'!$AF$1)</f>
        <v>3.4</v>
      </c>
      <c r="AG841" s="1">
        <f>(('logg värden'!AG841))/('logg värden'!$AG$1)</f>
        <v>0</v>
      </c>
      <c r="AH841" s="1">
        <f>(('logg värden'!AH841))/('logg värden'!$AH$1)</f>
        <v>25373</v>
      </c>
      <c r="AI841" s="1">
        <f>(('logg värden'!AI841))/('logg värden'!$AI$1)</f>
        <v>36753</v>
      </c>
      <c r="AJ841" s="1">
        <f>(('logg värden'!AJ841))/('logg värden'!$AJ$1)</f>
        <v>27273.91</v>
      </c>
      <c r="AK841" s="1">
        <f>(('logg värden'!AK841))/('logg värden'!$AK$1)</f>
        <v>5886.24</v>
      </c>
      <c r="AL841" s="1">
        <f t="shared" si="13"/>
        <v>21387.67</v>
      </c>
      <c r="AM841" s="1">
        <f>(('logg värden'!AL841))/('logg värden'!$AL$1)</f>
        <v>48</v>
      </c>
    </row>
    <row r="842" spans="1:39" x14ac:dyDescent="0.2">
      <c r="A842">
        <f>'logg värden'!A842</f>
        <v>44532</v>
      </c>
      <c r="B842">
        <f>'logg värden'!B842</f>
        <v>0.90952546296296299</v>
      </c>
      <c r="C842" s="1">
        <f>(('logg värden'!C842))/('logg värden'!$C$1)</f>
        <v>-5.7</v>
      </c>
      <c r="D842" s="1">
        <f>(('logg värden'!D842))/('logg värden'!$D$1)</f>
        <v>-3.4</v>
      </c>
      <c r="E842" s="1">
        <f>(('logg värden'!E842))/('logg värden'!$E$1)</f>
        <v>21.8</v>
      </c>
      <c r="F842" s="1">
        <f>(('logg värden'!F842))/('logg värden'!$F$1)</f>
        <v>30</v>
      </c>
      <c r="G842" s="1">
        <f>(('logg värden'!G842))/('logg värden'!$G$1)</f>
        <v>36.6</v>
      </c>
      <c r="H842" s="1">
        <f>(('logg värden'!H842))/('logg värden'!$H$1)</f>
        <v>31.1</v>
      </c>
      <c r="I842" s="1">
        <f>(('logg värden'!I842))/('logg värden'!$I$1)</f>
        <v>26</v>
      </c>
      <c r="J842" s="1">
        <f>(('logg värden'!J842))/('logg värden'!$J$1)</f>
        <v>33.799999999999997</v>
      </c>
      <c r="K842" s="1">
        <f>(('logg värden'!K842))/('logg värden'!$K$1)</f>
        <v>29.4</v>
      </c>
      <c r="L842" s="1">
        <f>(('logg värden'!L842))/('logg värden'!$L$1)</f>
        <v>26.5</v>
      </c>
      <c r="M842" s="1">
        <f>(('logg värden'!M842))/('logg värden'!$M$1)</f>
        <v>8.6999999999999993</v>
      </c>
      <c r="N842" s="1">
        <f>(('logg värden'!N842))/('logg värden'!$N$1)</f>
        <v>6.4</v>
      </c>
      <c r="O842" s="1">
        <f>(('logg värden'!O842))/('logg värden'!$O$1)</f>
        <v>46.3</v>
      </c>
      <c r="P842" s="1">
        <f>(('logg värden'!P842))/('logg värden'!$P$1)</f>
        <v>31.3</v>
      </c>
      <c r="Q842" s="1">
        <f>(('logg värden'!Q842))/('logg värden'!$Q$1)</f>
        <v>32.4</v>
      </c>
      <c r="R842" s="1">
        <f>(('logg värden'!R842))/('logg värden'!$R$1)</f>
        <v>90.3</v>
      </c>
      <c r="S842" s="1">
        <f>(('logg värden'!S842))/('logg värden'!$S$1)</f>
        <v>-16.399999999999999</v>
      </c>
      <c r="T842" s="1">
        <f>(('logg värden'!T842))/('logg värden'!$T$1)</f>
        <v>-0.6</v>
      </c>
      <c r="U842" s="1">
        <f>(('logg värden'!U842))/('logg värden'!$U$1)</f>
        <v>22.2</v>
      </c>
      <c r="V842" s="1">
        <f>(('logg värden'!V842))/('logg värden'!$V$1)</f>
        <v>-12.1</v>
      </c>
      <c r="W842" s="1">
        <f>(('logg värden'!W842))/('logg värden'!$W$1)</f>
        <v>209.4</v>
      </c>
      <c r="X842" s="1">
        <f>(('logg värden'!X842))/('logg värden'!$X$1)</f>
        <v>217.6</v>
      </c>
      <c r="Y842" s="1">
        <f>(('logg värden'!Y842))/('logg värden'!$Y$1)</f>
        <v>0</v>
      </c>
      <c r="Z842" s="1">
        <f>(('logg värden'!Z842))/('logg värden'!$Z$1)</f>
        <v>-797</v>
      </c>
      <c r="AA842" s="1">
        <f>(('logg värden'!AA842))/('logg värden'!$AA$1)</f>
        <v>95.4</v>
      </c>
      <c r="AB842" s="1">
        <f>(('logg värden'!AB842))/('logg värden'!$AB$1)</f>
        <v>0</v>
      </c>
      <c r="AC842" s="1">
        <f>(('logg värden'!AC842))/('logg värden'!$AC$1)</f>
        <v>0</v>
      </c>
      <c r="AD842" s="1">
        <f>(('logg värden'!AD842))/('logg värden'!$AD$1)</f>
        <v>1.9</v>
      </c>
      <c r="AE842" s="1">
        <f>(('logg värden'!AE842))/('logg värden'!$AE$1)</f>
        <v>2.1</v>
      </c>
      <c r="AF842" s="1">
        <f>(('logg värden'!AF842))/('logg värden'!$AF$1)</f>
        <v>2.2000000000000002</v>
      </c>
      <c r="AG842" s="1">
        <f>(('logg värden'!AG842))/('logg värden'!$AG$1)</f>
        <v>0</v>
      </c>
      <c r="AH842" s="1">
        <f>(('logg värden'!AH842))/('logg värden'!$AH$1)</f>
        <v>25373</v>
      </c>
      <c r="AI842" s="1">
        <f>(('logg värden'!AI842))/('logg värden'!$AI$1)</f>
        <v>36753</v>
      </c>
      <c r="AJ842" s="1">
        <f>(('logg värden'!AJ842))/('logg värden'!$AJ$1)</f>
        <v>27273.91</v>
      </c>
      <c r="AK842" s="1">
        <f>(('logg värden'!AK842))/('logg värden'!$AK$1)</f>
        <v>5886.24</v>
      </c>
      <c r="AL842" s="1">
        <f t="shared" si="13"/>
        <v>21387.67</v>
      </c>
      <c r="AM842" s="1">
        <f>(('logg värden'!AL842))/('logg värden'!$AL$1)</f>
        <v>42</v>
      </c>
    </row>
    <row r="843" spans="1:39" x14ac:dyDescent="0.2">
      <c r="A843">
        <f>'logg värden'!A843</f>
        <v>44532</v>
      </c>
      <c r="B843">
        <f>'logg värden'!B843</f>
        <v>0.91021990740740744</v>
      </c>
      <c r="C843" s="1">
        <f>(('logg värden'!C843))/('logg värden'!$C$1)</f>
        <v>-5.7</v>
      </c>
      <c r="D843" s="1">
        <f>(('logg värden'!D843))/('logg värden'!$D$1)</f>
        <v>-3.4</v>
      </c>
      <c r="E843" s="1">
        <f>(('logg värden'!E843))/('logg värden'!$E$1)</f>
        <v>21.8</v>
      </c>
      <c r="F843" s="1">
        <f>(('logg värden'!F843))/('logg värden'!$F$1)</f>
        <v>30</v>
      </c>
      <c r="G843" s="1">
        <f>(('logg värden'!G843))/('logg värden'!$G$1)</f>
        <v>36.6</v>
      </c>
      <c r="H843" s="1">
        <f>(('logg värden'!H843))/('logg värden'!$H$1)</f>
        <v>31.5</v>
      </c>
      <c r="I843" s="1">
        <f>(('logg värden'!I843))/('logg värden'!$I$1)</f>
        <v>26.1</v>
      </c>
      <c r="J843" s="1">
        <f>(('logg värden'!J843))/('logg värden'!$J$1)</f>
        <v>33.799999999999997</v>
      </c>
      <c r="K843" s="1">
        <f>(('logg värden'!K843))/('logg värden'!$K$1)</f>
        <v>29.5</v>
      </c>
      <c r="L843" s="1">
        <f>(('logg värden'!L843))/('logg värden'!$L$1)</f>
        <v>26.7</v>
      </c>
      <c r="M843" s="1">
        <f>(('logg värden'!M843))/('logg värden'!$M$1)</f>
        <v>8.6999999999999993</v>
      </c>
      <c r="N843" s="1">
        <f>(('logg värden'!N843))/('logg värden'!$N$1)</f>
        <v>6.5</v>
      </c>
      <c r="O843" s="1">
        <f>(('logg värden'!O843))/('logg värden'!$O$1)</f>
        <v>46.2</v>
      </c>
      <c r="P843" s="1">
        <f>(('logg värden'!P843))/('logg värden'!$P$1)</f>
        <v>31.4</v>
      </c>
      <c r="Q843" s="1">
        <f>(('logg värden'!Q843))/('logg värden'!$Q$1)</f>
        <v>32.6</v>
      </c>
      <c r="R843" s="1">
        <f>(('logg värden'!R843))/('logg värden'!$R$1)</f>
        <v>89.8</v>
      </c>
      <c r="S843" s="1">
        <f>(('logg värden'!S843))/('logg värden'!$S$1)</f>
        <v>-16.600000000000001</v>
      </c>
      <c r="T843" s="1">
        <f>(('logg värden'!T843))/('logg värden'!$T$1)</f>
        <v>-0.4</v>
      </c>
      <c r="U843" s="1">
        <f>(('logg värden'!U843))/('logg värden'!$U$1)</f>
        <v>22.1</v>
      </c>
      <c r="V843" s="1">
        <f>(('logg värden'!V843))/('logg värden'!$V$1)</f>
        <v>-12.4</v>
      </c>
      <c r="W843" s="1">
        <f>(('logg värden'!W843))/('logg värden'!$W$1)</f>
        <v>213</v>
      </c>
      <c r="X843" s="1">
        <f>(('logg värden'!X843))/('logg värden'!$X$1)</f>
        <v>217.6</v>
      </c>
      <c r="Y843" s="1">
        <f>(('logg värden'!Y843))/('logg värden'!$Y$1)</f>
        <v>0</v>
      </c>
      <c r="Z843" s="1">
        <f>(('logg värden'!Z843))/('logg värden'!$Z$1)</f>
        <v>-801.2</v>
      </c>
      <c r="AA843" s="1">
        <f>(('logg värden'!AA843))/('logg värden'!$AA$1)</f>
        <v>95.4</v>
      </c>
      <c r="AB843" s="1">
        <f>(('logg värden'!AB843))/('logg värden'!$AB$1)</f>
        <v>0</v>
      </c>
      <c r="AC843" s="1">
        <f>(('logg värden'!AC843))/('logg värden'!$AC$1)</f>
        <v>0</v>
      </c>
      <c r="AD843" s="1">
        <f>(('logg värden'!AD843))/('logg värden'!$AD$1)</f>
        <v>2.9</v>
      </c>
      <c r="AE843" s="1">
        <f>(('logg värden'!AE843))/('logg värden'!$AE$1)</f>
        <v>2.2000000000000002</v>
      </c>
      <c r="AF843" s="1">
        <f>(('logg värden'!AF843))/('logg värden'!$AF$1)</f>
        <v>2.6</v>
      </c>
      <c r="AG843" s="1">
        <f>(('logg värden'!AG843))/('logg värden'!$AG$1)</f>
        <v>0</v>
      </c>
      <c r="AH843" s="1">
        <f>(('logg värden'!AH843))/('logg värden'!$AH$1)</f>
        <v>25373</v>
      </c>
      <c r="AI843" s="1">
        <f>(('logg värden'!AI843))/('logg värden'!$AI$1)</f>
        <v>36753</v>
      </c>
      <c r="AJ843" s="1">
        <f>(('logg värden'!AJ843))/('logg värden'!$AJ$1)</f>
        <v>27273.91</v>
      </c>
      <c r="AK843" s="1">
        <f>(('logg värden'!AK843))/('logg värden'!$AK$1)</f>
        <v>5886.24</v>
      </c>
      <c r="AL843" s="1">
        <f t="shared" si="13"/>
        <v>21387.67</v>
      </c>
      <c r="AM843" s="1">
        <f>(('logg värden'!AL843))/('logg värden'!$AL$1)</f>
        <v>37</v>
      </c>
    </row>
    <row r="844" spans="1:39" x14ac:dyDescent="0.2">
      <c r="A844">
        <f>'logg värden'!A844</f>
        <v>44532</v>
      </c>
      <c r="B844">
        <f>'logg värden'!B844</f>
        <v>0.91091435185185177</v>
      </c>
      <c r="C844" s="1">
        <f>(('logg värden'!C844))/('logg värden'!$C$1)</f>
        <v>-5.8</v>
      </c>
      <c r="D844" s="1">
        <f>(('logg värden'!D844))/('logg värden'!$D$1)</f>
        <v>-3.4</v>
      </c>
      <c r="E844" s="1">
        <f>(('logg värden'!E844))/('logg värden'!$E$1)</f>
        <v>21.8</v>
      </c>
      <c r="F844" s="1">
        <f>(('logg värden'!F844))/('logg värden'!$F$1)</f>
        <v>30</v>
      </c>
      <c r="G844" s="1">
        <f>(('logg värden'!G844))/('logg värden'!$G$1)</f>
        <v>36.6</v>
      </c>
      <c r="H844" s="1">
        <f>(('logg värden'!H844))/('logg värden'!$H$1)</f>
        <v>31.8</v>
      </c>
      <c r="I844" s="1">
        <f>(('logg värden'!I844))/('logg värden'!$I$1)</f>
        <v>26.1</v>
      </c>
      <c r="J844" s="1">
        <f>(('logg värden'!J844))/('logg värden'!$J$1)</f>
        <v>33.799999999999997</v>
      </c>
      <c r="K844" s="1">
        <f>(('logg värden'!K844))/('logg värden'!$K$1)</f>
        <v>29.6</v>
      </c>
      <c r="L844" s="1">
        <f>(('logg värden'!L844))/('logg värden'!$L$1)</f>
        <v>26.7</v>
      </c>
      <c r="M844" s="1">
        <f>(('logg värden'!M844))/('logg värden'!$M$1)</f>
        <v>8.8000000000000007</v>
      </c>
      <c r="N844" s="1">
        <f>(('logg värden'!N844))/('logg värden'!$N$1)</f>
        <v>7</v>
      </c>
      <c r="O844" s="1">
        <f>(('logg värden'!O844))/('logg värden'!$O$1)</f>
        <v>46.2</v>
      </c>
      <c r="P844" s="1">
        <f>(('logg värden'!P844))/('logg värden'!$P$1)</f>
        <v>31.3</v>
      </c>
      <c r="Q844" s="1">
        <f>(('logg värden'!Q844))/('logg värden'!$Q$1)</f>
        <v>33.1</v>
      </c>
      <c r="R844" s="1">
        <f>(('logg värden'!R844))/('logg värden'!$R$1)</f>
        <v>89.5</v>
      </c>
      <c r="S844" s="1">
        <f>(('logg värden'!S844))/('logg värden'!$S$1)</f>
        <v>-16.5</v>
      </c>
      <c r="T844" s="1">
        <f>(('logg värden'!T844))/('logg värden'!$T$1)</f>
        <v>-0.3</v>
      </c>
      <c r="U844" s="1">
        <f>(('logg värden'!U844))/('logg värden'!$U$1)</f>
        <v>22.1</v>
      </c>
      <c r="V844" s="1">
        <f>(('logg värden'!V844))/('logg värden'!$V$1)</f>
        <v>-12.4</v>
      </c>
      <c r="W844" s="1">
        <f>(('logg värden'!W844))/('logg värden'!$W$1)</f>
        <v>210.4</v>
      </c>
      <c r="X844" s="1">
        <f>(('logg värden'!X844))/('logg värden'!$X$1)</f>
        <v>217.6</v>
      </c>
      <c r="Y844" s="1">
        <f>(('logg värden'!Y844))/('logg värden'!$Y$1)</f>
        <v>0</v>
      </c>
      <c r="Z844" s="1">
        <f>(('logg värden'!Z844))/('logg värden'!$Z$1)</f>
        <v>-805</v>
      </c>
      <c r="AA844" s="1">
        <f>(('logg värden'!AA844))/('logg värden'!$AA$1)</f>
        <v>95.5</v>
      </c>
      <c r="AB844" s="1">
        <f>(('logg värden'!AB844))/('logg värden'!$AB$1)</f>
        <v>0</v>
      </c>
      <c r="AC844" s="1">
        <f>(('logg värden'!AC844))/('logg värden'!$AC$1)</f>
        <v>0</v>
      </c>
      <c r="AD844" s="1">
        <f>(('logg värden'!AD844))/('logg värden'!$AD$1)</f>
        <v>1.9</v>
      </c>
      <c r="AE844" s="1">
        <f>(('logg värden'!AE844))/('logg värden'!$AE$1)</f>
        <v>3.5</v>
      </c>
      <c r="AF844" s="1">
        <f>(('logg värden'!AF844))/('logg värden'!$AF$1)</f>
        <v>2.5</v>
      </c>
      <c r="AG844" s="1">
        <f>(('logg värden'!AG844))/('logg värden'!$AG$1)</f>
        <v>0</v>
      </c>
      <c r="AH844" s="1">
        <f>(('logg värden'!AH844))/('logg värden'!$AH$1)</f>
        <v>25373</v>
      </c>
      <c r="AI844" s="1">
        <f>(('logg värden'!AI844))/('logg värden'!$AI$1)</f>
        <v>36753</v>
      </c>
      <c r="AJ844" s="1">
        <f>(('logg värden'!AJ844))/('logg värden'!$AJ$1)</f>
        <v>27273.91</v>
      </c>
      <c r="AK844" s="1">
        <f>(('logg värden'!AK844))/('logg värden'!$AK$1)</f>
        <v>5886.24</v>
      </c>
      <c r="AL844" s="1">
        <f t="shared" si="13"/>
        <v>21387.67</v>
      </c>
      <c r="AM844" s="1">
        <f>(('logg värden'!AL844))/('logg värden'!$AL$1)</f>
        <v>34</v>
      </c>
    </row>
    <row r="845" spans="1:39" x14ac:dyDescent="0.2">
      <c r="A845">
        <f>'logg värden'!A845</f>
        <v>44532</v>
      </c>
      <c r="B845">
        <f>'logg värden'!B845</f>
        <v>0.91160879629629632</v>
      </c>
      <c r="C845" s="1">
        <f>(('logg värden'!C845))/('logg värden'!$C$1)</f>
        <v>-5.7</v>
      </c>
      <c r="D845" s="1">
        <f>(('logg värden'!D845))/('logg värden'!$D$1)</f>
        <v>-3.4</v>
      </c>
      <c r="E845" s="1">
        <f>(('logg värden'!E845))/('logg värden'!$E$1)</f>
        <v>21.8</v>
      </c>
      <c r="F845" s="1">
        <f>(('logg värden'!F845))/('logg värden'!$F$1)</f>
        <v>30</v>
      </c>
      <c r="G845" s="1">
        <f>(('logg värden'!G845))/('logg värden'!$G$1)</f>
        <v>36.6</v>
      </c>
      <c r="H845" s="1">
        <f>(('logg värden'!H845))/('logg värden'!$H$1)</f>
        <v>32.1</v>
      </c>
      <c r="I845" s="1">
        <f>(('logg värden'!I845))/('logg värden'!$I$1)</f>
        <v>26.1</v>
      </c>
      <c r="J845" s="1">
        <f>(('logg värden'!J845))/('logg värden'!$J$1)</f>
        <v>33.799999999999997</v>
      </c>
      <c r="K845" s="1">
        <f>(('logg värden'!K845))/('logg värden'!$K$1)</f>
        <v>29.7</v>
      </c>
      <c r="L845" s="1">
        <f>(('logg värden'!L845))/('logg värden'!$L$1)</f>
        <v>26.8</v>
      </c>
      <c r="M845" s="1">
        <f>(('logg värden'!M845))/('logg värden'!$M$1)</f>
        <v>8.6999999999999993</v>
      </c>
      <c r="N845" s="1">
        <f>(('logg värden'!N845))/('logg värden'!$N$1)</f>
        <v>7.1</v>
      </c>
      <c r="O845" s="1">
        <f>(('logg värden'!O845))/('logg värden'!$O$1)</f>
        <v>46.2</v>
      </c>
      <c r="P845" s="1">
        <f>(('logg värden'!P845))/('logg värden'!$P$1)</f>
        <v>31.3</v>
      </c>
      <c r="Q845" s="1">
        <f>(('logg värden'!Q845))/('logg värden'!$Q$1)</f>
        <v>33.200000000000003</v>
      </c>
      <c r="R845" s="1">
        <f>(('logg värden'!R845))/('logg värden'!$R$1)</f>
        <v>89.3</v>
      </c>
      <c r="S845" s="1">
        <f>(('logg värden'!S845))/('logg värden'!$S$1)</f>
        <v>-16.399999999999999</v>
      </c>
      <c r="T845" s="1">
        <f>(('logg värden'!T845))/('logg värden'!$T$1)</f>
        <v>-0.3</v>
      </c>
      <c r="U845" s="1">
        <f>(('logg värden'!U845))/('logg värden'!$U$1)</f>
        <v>22.1</v>
      </c>
      <c r="V845" s="1">
        <f>(('logg värden'!V845))/('logg värden'!$V$1)</f>
        <v>-12.4</v>
      </c>
      <c r="W845" s="1">
        <f>(('logg värden'!W845))/('logg värden'!$W$1)</f>
        <v>210.2</v>
      </c>
      <c r="X845" s="1">
        <f>(('logg värden'!X845))/('logg värden'!$X$1)</f>
        <v>217.6</v>
      </c>
      <c r="Y845" s="1">
        <f>(('logg värden'!Y845))/('logg värden'!$Y$1)</f>
        <v>0</v>
      </c>
      <c r="Z845" s="1">
        <f>(('logg värden'!Z845))/('logg värden'!$Z$1)</f>
        <v>-808.5</v>
      </c>
      <c r="AA845" s="1">
        <f>(('logg värden'!AA845))/('logg värden'!$AA$1)</f>
        <v>95.5</v>
      </c>
      <c r="AB845" s="1">
        <f>(('logg värden'!AB845))/('logg värden'!$AB$1)</f>
        <v>0</v>
      </c>
      <c r="AC845" s="1">
        <f>(('logg värden'!AC845))/('logg värden'!$AC$1)</f>
        <v>0</v>
      </c>
      <c r="AD845" s="1">
        <f>(('logg värden'!AD845))/('logg värden'!$AD$1)</f>
        <v>1.9</v>
      </c>
      <c r="AE845" s="1">
        <f>(('logg värden'!AE845))/('logg värden'!$AE$1)</f>
        <v>4.4000000000000004</v>
      </c>
      <c r="AF845" s="1">
        <f>(('logg värden'!AF845))/('logg värden'!$AF$1)</f>
        <v>2.6</v>
      </c>
      <c r="AG845" s="1">
        <f>(('logg värden'!AG845))/('logg värden'!$AG$1)</f>
        <v>0</v>
      </c>
      <c r="AH845" s="1">
        <f>(('logg värden'!AH845))/('logg värden'!$AH$1)</f>
        <v>25373</v>
      </c>
      <c r="AI845" s="1">
        <f>(('logg värden'!AI845))/('logg värden'!$AI$1)</f>
        <v>36753</v>
      </c>
      <c r="AJ845" s="1">
        <f>(('logg värden'!AJ845))/('logg värden'!$AJ$1)</f>
        <v>27273.91</v>
      </c>
      <c r="AK845" s="1">
        <f>(('logg värden'!AK845))/('logg värden'!$AK$1)</f>
        <v>5886.24</v>
      </c>
      <c r="AL845" s="1">
        <f t="shared" si="13"/>
        <v>21387.67</v>
      </c>
      <c r="AM845" s="1">
        <f>(('logg värden'!AL845))/('logg värden'!$AL$1)</f>
        <v>31</v>
      </c>
    </row>
    <row r="846" spans="1:39" x14ac:dyDescent="0.2">
      <c r="A846">
        <f>'logg värden'!A846</f>
        <v>44532</v>
      </c>
      <c r="B846">
        <f>'logg värden'!B846</f>
        <v>0.91230324074074076</v>
      </c>
      <c r="C846" s="1">
        <f>(('logg värden'!C846))/('logg värden'!$C$1)</f>
        <v>-5.8</v>
      </c>
      <c r="D846" s="1">
        <f>(('logg värden'!D846))/('logg värden'!$D$1)</f>
        <v>-3.4</v>
      </c>
      <c r="E846" s="1">
        <f>(('logg värden'!E846))/('logg värden'!$E$1)</f>
        <v>21.9</v>
      </c>
      <c r="F846" s="1">
        <f>(('logg värden'!F846))/('logg värden'!$F$1)</f>
        <v>30</v>
      </c>
      <c r="G846" s="1">
        <f>(('logg värden'!G846))/('logg värden'!$G$1)</f>
        <v>36.6</v>
      </c>
      <c r="H846" s="1">
        <f>(('logg värden'!H846))/('logg värden'!$H$1)</f>
        <v>32.4</v>
      </c>
      <c r="I846" s="1">
        <f>(('logg värden'!I846))/('logg värden'!$I$1)</f>
        <v>26.1</v>
      </c>
      <c r="J846" s="1">
        <f>(('logg värden'!J846))/('logg värden'!$J$1)</f>
        <v>33.799999999999997</v>
      </c>
      <c r="K846" s="1">
        <f>(('logg värden'!K846))/('logg värden'!$K$1)</f>
        <v>29.8</v>
      </c>
      <c r="L846" s="1">
        <f>(('logg värden'!L846))/('logg värden'!$L$1)</f>
        <v>26.8</v>
      </c>
      <c r="M846" s="1">
        <f>(('logg värden'!M846))/('logg värden'!$M$1)</f>
        <v>8.8000000000000007</v>
      </c>
      <c r="N846" s="1">
        <f>(('logg värden'!N846))/('logg värden'!$N$1)</f>
        <v>7.3</v>
      </c>
      <c r="O846" s="1">
        <f>(('logg värden'!O846))/('logg värden'!$O$1)</f>
        <v>46.2</v>
      </c>
      <c r="P846" s="1">
        <f>(('logg värden'!P846))/('logg värden'!$P$1)</f>
        <v>31.3</v>
      </c>
      <c r="Q846" s="1">
        <f>(('logg värden'!Q846))/('logg värden'!$Q$1)</f>
        <v>33.4</v>
      </c>
      <c r="R846" s="1">
        <f>(('logg värden'!R846))/('logg värden'!$R$1)</f>
        <v>89</v>
      </c>
      <c r="S846" s="1">
        <f>(('logg värden'!S846))/('logg värden'!$S$1)</f>
        <v>-16.3</v>
      </c>
      <c r="T846" s="1">
        <f>(('logg värden'!T846))/('logg värden'!$T$1)</f>
        <v>0.1</v>
      </c>
      <c r="U846" s="1">
        <f>(('logg värden'!U846))/('logg värden'!$U$1)</f>
        <v>22.1</v>
      </c>
      <c r="V846" s="1">
        <f>(('logg värden'!V846))/('logg värden'!$V$1)</f>
        <v>-12.4</v>
      </c>
      <c r="W846" s="1">
        <f>(('logg värden'!W846))/('logg värden'!$W$1)</f>
        <v>207.8</v>
      </c>
      <c r="X846" s="1">
        <f>(('logg värden'!X846))/('logg värden'!$X$1)</f>
        <v>217.6</v>
      </c>
      <c r="Y846" s="1">
        <f>(('logg värden'!Y846))/('logg värden'!$Y$1)</f>
        <v>0</v>
      </c>
      <c r="Z846" s="1">
        <f>(('logg värden'!Z846))/('logg värden'!$Z$1)</f>
        <v>-811.8</v>
      </c>
      <c r="AA846" s="1">
        <f>(('logg värden'!AA846))/('logg värden'!$AA$1)</f>
        <v>95.5</v>
      </c>
      <c r="AB846" s="1">
        <f>(('logg värden'!AB846))/('logg värden'!$AB$1)</f>
        <v>0</v>
      </c>
      <c r="AC846" s="1">
        <f>(('logg värden'!AC846))/('logg värden'!$AC$1)</f>
        <v>0</v>
      </c>
      <c r="AD846" s="1">
        <f>(('logg värden'!AD846))/('logg värden'!$AD$1)</f>
        <v>3.1</v>
      </c>
      <c r="AE846" s="1">
        <f>(('logg värden'!AE846))/('logg värden'!$AE$1)</f>
        <v>2.2000000000000002</v>
      </c>
      <c r="AF846" s="1">
        <f>(('logg värden'!AF846))/('logg värden'!$AF$1)</f>
        <v>3.1</v>
      </c>
      <c r="AG846" s="1">
        <f>(('logg värden'!AG846))/('logg värden'!$AG$1)</f>
        <v>0</v>
      </c>
      <c r="AH846" s="1">
        <f>(('logg värden'!AH846))/('logg värden'!$AH$1)</f>
        <v>25373</v>
      </c>
      <c r="AI846" s="1">
        <f>(('logg värden'!AI846))/('logg värden'!$AI$1)</f>
        <v>36753</v>
      </c>
      <c r="AJ846" s="1">
        <f>(('logg värden'!AJ846))/('logg värden'!$AJ$1)</f>
        <v>27273.91</v>
      </c>
      <c r="AK846" s="1">
        <f>(('logg värden'!AK846))/('logg värden'!$AK$1)</f>
        <v>5886.24</v>
      </c>
      <c r="AL846" s="1">
        <f t="shared" si="13"/>
        <v>21387.67</v>
      </c>
      <c r="AM846" s="1">
        <f>(('logg värden'!AL846))/('logg värden'!$AL$1)</f>
        <v>29</v>
      </c>
    </row>
    <row r="847" spans="1:39" x14ac:dyDescent="0.2">
      <c r="A847">
        <f>'logg värden'!A847</f>
        <v>44532</v>
      </c>
      <c r="B847">
        <f>'logg värden'!B847</f>
        <v>0.9129976851851852</v>
      </c>
      <c r="C847" s="1">
        <f>(('logg värden'!C847))/('logg värden'!$C$1)</f>
        <v>-5.8</v>
      </c>
      <c r="D847" s="1">
        <f>(('logg värden'!D847))/('logg värden'!$D$1)</f>
        <v>-3.4</v>
      </c>
      <c r="E847" s="1">
        <f>(('logg värden'!E847))/('logg värden'!$E$1)</f>
        <v>21.8</v>
      </c>
      <c r="F847" s="1">
        <f>(('logg värden'!F847))/('logg värden'!$F$1)</f>
        <v>30</v>
      </c>
      <c r="G847" s="1">
        <f>(('logg värden'!G847))/('logg värden'!$G$1)</f>
        <v>36.6</v>
      </c>
      <c r="H847" s="1">
        <f>(('logg värden'!H847))/('logg värden'!$H$1)</f>
        <v>32.700000000000003</v>
      </c>
      <c r="I847" s="1">
        <f>(('logg värden'!I847))/('logg värden'!$I$1)</f>
        <v>26.1</v>
      </c>
      <c r="J847" s="1">
        <f>(('logg värden'!J847))/('logg värden'!$J$1)</f>
        <v>33.799999999999997</v>
      </c>
      <c r="K847" s="1">
        <f>(('logg värden'!K847))/('logg värden'!$K$1)</f>
        <v>29.9</v>
      </c>
      <c r="L847" s="1">
        <f>(('logg värden'!L847))/('logg värden'!$L$1)</f>
        <v>26.8</v>
      </c>
      <c r="M847" s="1">
        <f>(('logg värden'!M847))/('logg värden'!$M$1)</f>
        <v>8.8000000000000007</v>
      </c>
      <c r="N847" s="1">
        <f>(('logg värden'!N847))/('logg värden'!$N$1)</f>
        <v>7.5</v>
      </c>
      <c r="O847" s="1">
        <f>(('logg värden'!O847))/('logg värden'!$O$1)</f>
        <v>46.2</v>
      </c>
      <c r="P847" s="1">
        <f>(('logg värden'!P847))/('logg värden'!$P$1)</f>
        <v>31.2</v>
      </c>
      <c r="Q847" s="1">
        <f>(('logg värden'!Q847))/('logg värden'!$Q$1)</f>
        <v>33.6</v>
      </c>
      <c r="R847" s="1">
        <f>(('logg värden'!R847))/('logg värden'!$R$1)</f>
        <v>88.8</v>
      </c>
      <c r="S847" s="1">
        <f>(('logg värden'!S847))/('logg värden'!$S$1)</f>
        <v>-16.2</v>
      </c>
      <c r="T847" s="1">
        <f>(('logg värden'!T847))/('logg värden'!$T$1)</f>
        <v>-0.3</v>
      </c>
      <c r="U847" s="1">
        <f>(('logg värden'!U847))/('logg värden'!$U$1)</f>
        <v>22.1</v>
      </c>
      <c r="V847" s="1">
        <f>(('logg värden'!V847))/('logg värden'!$V$1)</f>
        <v>-12.3</v>
      </c>
      <c r="W847" s="1">
        <f>(('logg värden'!W847))/('logg värden'!$W$1)</f>
        <v>204.5</v>
      </c>
      <c r="X847" s="1">
        <f>(('logg värden'!X847))/('logg värden'!$X$1)</f>
        <v>217.6</v>
      </c>
      <c r="Y847" s="1">
        <f>(('logg värden'!Y847))/('logg värden'!$Y$1)</f>
        <v>0</v>
      </c>
      <c r="Z847" s="1">
        <f>(('logg värden'!Z847))/('logg värden'!$Z$1)</f>
        <v>-815</v>
      </c>
      <c r="AA847" s="1">
        <f>(('logg värden'!AA847))/('logg värden'!$AA$1)</f>
        <v>95.4</v>
      </c>
      <c r="AB847" s="1">
        <f>(('logg värden'!AB847))/('logg värden'!$AB$1)</f>
        <v>0</v>
      </c>
      <c r="AC847" s="1">
        <f>(('logg värden'!AC847))/('logg värden'!$AC$1)</f>
        <v>0</v>
      </c>
      <c r="AD847" s="1">
        <f>(('logg värden'!AD847))/('logg värden'!$AD$1)</f>
        <v>2.5</v>
      </c>
      <c r="AE847" s="1">
        <f>(('logg värden'!AE847))/('logg värden'!$AE$1)</f>
        <v>3.1</v>
      </c>
      <c r="AF847" s="1">
        <f>(('logg värden'!AF847))/('logg värden'!$AF$1)</f>
        <v>2.6</v>
      </c>
      <c r="AG847" s="1">
        <f>(('logg värden'!AG847))/('logg värden'!$AG$1)</f>
        <v>0</v>
      </c>
      <c r="AH847" s="1">
        <f>(('logg värden'!AH847))/('logg värden'!$AH$1)</f>
        <v>25373</v>
      </c>
      <c r="AI847" s="1">
        <f>(('logg värden'!AI847))/('logg värden'!$AI$1)</f>
        <v>36753</v>
      </c>
      <c r="AJ847" s="1">
        <f>(('logg värden'!AJ847))/('logg värden'!$AJ$1)</f>
        <v>27273.91</v>
      </c>
      <c r="AK847" s="1">
        <f>(('logg värden'!AK847))/('logg värden'!$AK$1)</f>
        <v>5886.24</v>
      </c>
      <c r="AL847" s="1">
        <f t="shared" si="13"/>
        <v>21387.67</v>
      </c>
      <c r="AM847" s="1">
        <f>(('logg värden'!AL847))/('logg värden'!$AL$1)</f>
        <v>27</v>
      </c>
    </row>
    <row r="848" spans="1:39" x14ac:dyDescent="0.2">
      <c r="A848">
        <f>'logg värden'!A848</f>
        <v>44532</v>
      </c>
      <c r="B848">
        <f>'logg värden'!B848</f>
        <v>0.9137615740740741</v>
      </c>
      <c r="C848" s="1">
        <f>(('logg värden'!C848))/('logg värden'!$C$1)</f>
        <v>-5.8</v>
      </c>
      <c r="D848" s="1">
        <f>(('logg värden'!D848))/('logg värden'!$D$1)</f>
        <v>-3.5</v>
      </c>
      <c r="E848" s="1">
        <f>(('logg värden'!E848))/('logg värden'!$E$1)</f>
        <v>21.8</v>
      </c>
      <c r="F848" s="1">
        <f>(('logg värden'!F848))/('logg värden'!$F$1)</f>
        <v>30</v>
      </c>
      <c r="G848" s="1">
        <f>(('logg värden'!G848))/('logg värden'!$G$1)</f>
        <v>36.6</v>
      </c>
      <c r="H848" s="1">
        <f>(('logg värden'!H848))/('logg värden'!$H$1)</f>
        <v>32.9</v>
      </c>
      <c r="I848" s="1">
        <f>(('logg värden'!I848))/('logg värden'!$I$1)</f>
        <v>26.1</v>
      </c>
      <c r="J848" s="1">
        <f>(('logg värden'!J848))/('logg värden'!$J$1)</f>
        <v>33.799999999999997</v>
      </c>
      <c r="K848" s="1">
        <f>(('logg värden'!K848))/('logg värden'!$K$1)</f>
        <v>30</v>
      </c>
      <c r="L848" s="1">
        <f>(('logg värden'!L848))/('logg värden'!$L$1)</f>
        <v>26.9</v>
      </c>
      <c r="M848" s="1">
        <f>(('logg värden'!M848))/('logg värden'!$M$1)</f>
        <v>8.8000000000000007</v>
      </c>
      <c r="N848" s="1">
        <f>(('logg värden'!N848))/('logg värden'!$N$1)</f>
        <v>7.8</v>
      </c>
      <c r="O848" s="1">
        <f>(('logg värden'!O848))/('logg värden'!$O$1)</f>
        <v>46.1</v>
      </c>
      <c r="P848" s="1">
        <f>(('logg värden'!P848))/('logg värden'!$P$1)</f>
        <v>31.2</v>
      </c>
      <c r="Q848" s="1">
        <f>(('logg värden'!Q848))/('logg värden'!$Q$1)</f>
        <v>33.9</v>
      </c>
      <c r="R848" s="1">
        <f>(('logg värden'!R848))/('logg värden'!$R$1)</f>
        <v>88.6</v>
      </c>
      <c r="S848" s="1">
        <f>(('logg värden'!S848))/('logg värden'!$S$1)</f>
        <v>-16.2</v>
      </c>
      <c r="T848" s="1">
        <f>(('logg värden'!T848))/('logg värden'!$T$1)</f>
        <v>-0.2</v>
      </c>
      <c r="U848" s="1">
        <f>(('logg värden'!U848))/('logg värden'!$U$1)</f>
        <v>22.1</v>
      </c>
      <c r="V848" s="1">
        <f>(('logg värden'!V848))/('logg värden'!$V$1)</f>
        <v>-12.2</v>
      </c>
      <c r="W848" s="1">
        <f>(('logg värden'!W848))/('logg värden'!$W$1)</f>
        <v>205.6</v>
      </c>
      <c r="X848" s="1">
        <f>(('logg värden'!X848))/('logg värden'!$X$1)</f>
        <v>217.6</v>
      </c>
      <c r="Y848" s="1">
        <f>(('logg värden'!Y848))/('logg värden'!$Y$1)</f>
        <v>0</v>
      </c>
      <c r="Z848" s="1">
        <f>(('logg värden'!Z848))/('logg värden'!$Z$1)</f>
        <v>-818</v>
      </c>
      <c r="AA848" s="1">
        <f>(('logg värden'!AA848))/('logg värden'!$AA$1)</f>
        <v>95.4</v>
      </c>
      <c r="AB848" s="1">
        <f>(('logg värden'!AB848))/('logg värden'!$AB$1)</f>
        <v>0</v>
      </c>
      <c r="AC848" s="1">
        <f>(('logg värden'!AC848))/('logg värden'!$AC$1)</f>
        <v>0</v>
      </c>
      <c r="AD848" s="1">
        <f>(('logg värden'!AD848))/('logg värden'!$AD$1)</f>
        <v>3.4</v>
      </c>
      <c r="AE848" s="1">
        <f>(('logg värden'!AE848))/('logg värden'!$AE$1)</f>
        <v>2.8</v>
      </c>
      <c r="AF848" s="1">
        <f>(('logg värden'!AF848))/('logg värden'!$AF$1)</f>
        <v>3.4</v>
      </c>
      <c r="AG848" s="1">
        <f>(('logg värden'!AG848))/('logg värden'!$AG$1)</f>
        <v>0</v>
      </c>
      <c r="AH848" s="1">
        <f>(('logg värden'!AH848))/('logg värden'!$AH$1)</f>
        <v>25373</v>
      </c>
      <c r="AI848" s="1">
        <f>(('logg värden'!AI848))/('logg värden'!$AI$1)</f>
        <v>36753</v>
      </c>
      <c r="AJ848" s="1">
        <f>(('logg värden'!AJ848))/('logg värden'!$AJ$1)</f>
        <v>27273.91</v>
      </c>
      <c r="AK848" s="1">
        <f>(('logg värden'!AK848))/('logg värden'!$AK$1)</f>
        <v>5886.24</v>
      </c>
      <c r="AL848" s="1">
        <f t="shared" si="13"/>
        <v>21387.67</v>
      </c>
      <c r="AM848" s="1">
        <f>(('logg värden'!AL848))/('logg värden'!$AL$1)</f>
        <v>26</v>
      </c>
    </row>
    <row r="849" spans="1:39" x14ac:dyDescent="0.2">
      <c r="A849">
        <f>'logg värden'!A849</f>
        <v>44532</v>
      </c>
      <c r="B849">
        <f>'logg värden'!B849</f>
        <v>0.91442129629629632</v>
      </c>
      <c r="C849" s="1">
        <f>(('logg värden'!C849))/('logg värden'!$C$1)</f>
        <v>-5.9</v>
      </c>
      <c r="D849" s="1">
        <f>(('logg värden'!D849))/('logg värden'!$D$1)</f>
        <v>-3.5</v>
      </c>
      <c r="E849" s="1">
        <f>(('logg värden'!E849))/('logg värden'!$E$1)</f>
        <v>21.8</v>
      </c>
      <c r="F849" s="1">
        <f>(('logg värden'!F849))/('logg värden'!$F$1)</f>
        <v>30</v>
      </c>
      <c r="G849" s="1">
        <f>(('logg värden'!G849))/('logg värden'!$G$1)</f>
        <v>36.700000000000003</v>
      </c>
      <c r="H849" s="1">
        <f>(('logg värden'!H849))/('logg värden'!$H$1)</f>
        <v>33.1</v>
      </c>
      <c r="I849" s="1">
        <f>(('logg värden'!I849))/('logg värden'!$I$1)</f>
        <v>26.2</v>
      </c>
      <c r="J849" s="1">
        <f>(('logg värden'!J849))/('logg värden'!$J$1)</f>
        <v>33.9</v>
      </c>
      <c r="K849" s="1">
        <f>(('logg värden'!K849))/('logg värden'!$K$1)</f>
        <v>30.1</v>
      </c>
      <c r="L849" s="1">
        <f>(('logg värden'!L849))/('logg värden'!$L$1)</f>
        <v>26.9</v>
      </c>
      <c r="M849" s="1">
        <f>(('logg värden'!M849))/('logg värden'!$M$1)</f>
        <v>8.8000000000000007</v>
      </c>
      <c r="N849" s="1">
        <f>(('logg värden'!N849))/('logg värden'!$N$1)</f>
        <v>7.8</v>
      </c>
      <c r="O849" s="1">
        <f>(('logg värden'!O849))/('logg värden'!$O$1)</f>
        <v>46.1</v>
      </c>
      <c r="P849" s="1">
        <f>(('logg värden'!P849))/('logg värden'!$P$1)</f>
        <v>31.2</v>
      </c>
      <c r="Q849" s="1">
        <f>(('logg värden'!Q849))/('logg värden'!$Q$1)</f>
        <v>34</v>
      </c>
      <c r="R849" s="1">
        <f>(('logg värden'!R849))/('logg värden'!$R$1)</f>
        <v>88.6</v>
      </c>
      <c r="S849" s="1">
        <f>(('logg värden'!S849))/('logg värden'!$S$1)</f>
        <v>-16.2</v>
      </c>
      <c r="T849" s="1">
        <f>(('logg värden'!T849))/('logg värden'!$T$1)</f>
        <v>-0.1</v>
      </c>
      <c r="U849" s="1">
        <f>(('logg värden'!U849))/('logg värden'!$U$1)</f>
        <v>22.1</v>
      </c>
      <c r="V849" s="1">
        <f>(('logg värden'!V849))/('logg värden'!$V$1)</f>
        <v>-12.2</v>
      </c>
      <c r="W849" s="1">
        <f>(('logg värden'!W849))/('logg värden'!$W$1)</f>
        <v>205.7</v>
      </c>
      <c r="X849" s="1">
        <f>(('logg värden'!X849))/('logg värden'!$X$1)</f>
        <v>217.6</v>
      </c>
      <c r="Y849" s="1">
        <f>(('logg värden'!Y849))/('logg värden'!$Y$1)</f>
        <v>0</v>
      </c>
      <c r="Z849" s="1">
        <f>(('logg värden'!Z849))/('logg värden'!$Z$1)</f>
        <v>-820.7</v>
      </c>
      <c r="AA849" s="1">
        <f>(('logg värden'!AA849))/('logg värden'!$AA$1)</f>
        <v>95.5</v>
      </c>
      <c r="AB849" s="1">
        <f>(('logg värden'!AB849))/('logg värden'!$AB$1)</f>
        <v>0</v>
      </c>
      <c r="AC849" s="1">
        <f>(('logg värden'!AC849))/('logg värden'!$AC$1)</f>
        <v>0</v>
      </c>
      <c r="AD849" s="1">
        <f>(('logg värden'!AD849))/('logg värden'!$AD$1)</f>
        <v>2</v>
      </c>
      <c r="AE849" s="1">
        <f>(('logg värden'!AE849))/('logg värden'!$AE$1)</f>
        <v>3.2</v>
      </c>
      <c r="AF849" s="1">
        <f>(('logg värden'!AF849))/('logg värden'!$AF$1)</f>
        <v>2.7</v>
      </c>
      <c r="AG849" s="1">
        <f>(('logg värden'!AG849))/('logg värden'!$AG$1)</f>
        <v>0</v>
      </c>
      <c r="AH849" s="1">
        <f>(('logg värden'!AH849))/('logg värden'!$AH$1)</f>
        <v>25373</v>
      </c>
      <c r="AI849" s="1">
        <f>(('logg värden'!AI849))/('logg värden'!$AI$1)</f>
        <v>36753</v>
      </c>
      <c r="AJ849" s="1">
        <f>(('logg värden'!AJ849))/('logg värden'!$AJ$1)</f>
        <v>27273.91</v>
      </c>
      <c r="AK849" s="1">
        <f>(('logg värden'!AK849))/('logg värden'!$AK$1)</f>
        <v>5886.24</v>
      </c>
      <c r="AL849" s="1">
        <f t="shared" si="13"/>
        <v>21387.67</v>
      </c>
      <c r="AM849" s="1">
        <f>(('logg värden'!AL849))/('logg värden'!$AL$1)</f>
        <v>25</v>
      </c>
    </row>
    <row r="850" spans="1:39" x14ac:dyDescent="0.2">
      <c r="A850">
        <f>'logg värden'!A850</f>
        <v>44532</v>
      </c>
      <c r="B850">
        <f>'logg värden'!B850</f>
        <v>0.91511574074074076</v>
      </c>
      <c r="C850" s="1">
        <f>(('logg värden'!C850))/('logg värden'!$C$1)</f>
        <v>-5.8</v>
      </c>
      <c r="D850" s="1">
        <f>(('logg värden'!D850))/('logg värden'!$D$1)</f>
        <v>-3.5</v>
      </c>
      <c r="E850" s="1">
        <f>(('logg värden'!E850))/('logg värden'!$E$1)</f>
        <v>21.9</v>
      </c>
      <c r="F850" s="1">
        <f>(('logg värden'!F850))/('logg värden'!$F$1)</f>
        <v>30</v>
      </c>
      <c r="G850" s="1">
        <f>(('logg värden'!G850))/('logg värden'!$G$1)</f>
        <v>36.700000000000003</v>
      </c>
      <c r="H850" s="1">
        <f>(('logg värden'!H850))/('logg värden'!$H$1)</f>
        <v>33.299999999999997</v>
      </c>
      <c r="I850" s="1">
        <f>(('logg värden'!I850))/('logg värden'!$I$1)</f>
        <v>26.2</v>
      </c>
      <c r="J850" s="1">
        <f>(('logg värden'!J850))/('logg värden'!$J$1)</f>
        <v>33.9</v>
      </c>
      <c r="K850" s="1">
        <f>(('logg värden'!K850))/('logg värden'!$K$1)</f>
        <v>30.2</v>
      </c>
      <c r="L850" s="1">
        <f>(('logg värden'!L850))/('logg värden'!$L$1)</f>
        <v>26.9</v>
      </c>
      <c r="M850" s="1">
        <f>(('logg värden'!M850))/('logg värden'!$M$1)</f>
        <v>8.8000000000000007</v>
      </c>
      <c r="N850" s="1">
        <f>(('logg värden'!N850))/('logg värden'!$N$1)</f>
        <v>7.9</v>
      </c>
      <c r="O850" s="1">
        <f>(('logg värden'!O850))/('logg värden'!$O$1)</f>
        <v>46.1</v>
      </c>
      <c r="P850" s="1">
        <f>(('logg värden'!P850))/('logg värden'!$P$1)</f>
        <v>31.2</v>
      </c>
      <c r="Q850" s="1">
        <f>(('logg värden'!Q850))/('logg värden'!$Q$1)</f>
        <v>34.1</v>
      </c>
      <c r="R850" s="1">
        <f>(('logg värden'!R850))/('logg värden'!$R$1)</f>
        <v>88.3</v>
      </c>
      <c r="S850" s="1">
        <f>(('logg värden'!S850))/('logg värden'!$S$1)</f>
        <v>-16.100000000000001</v>
      </c>
      <c r="T850" s="1">
        <f>(('logg värden'!T850))/('logg värden'!$T$1)</f>
        <v>-0.3</v>
      </c>
      <c r="U850" s="1">
        <f>(('logg värden'!U850))/('logg värden'!$U$1)</f>
        <v>22.1</v>
      </c>
      <c r="V850" s="1">
        <f>(('logg värden'!V850))/('logg värden'!$V$1)</f>
        <v>-12.1</v>
      </c>
      <c r="W850" s="1">
        <f>(('logg värden'!W850))/('logg värden'!$W$1)</f>
        <v>206.6</v>
      </c>
      <c r="X850" s="1">
        <f>(('logg värden'!X850))/('logg värden'!$X$1)</f>
        <v>217.6</v>
      </c>
      <c r="Y850" s="1">
        <f>(('logg värden'!Y850))/('logg värden'!$Y$1)</f>
        <v>0</v>
      </c>
      <c r="Z850" s="1">
        <f>(('logg värden'!Z850))/('logg värden'!$Z$1)</f>
        <v>-823.4</v>
      </c>
      <c r="AA850" s="1">
        <f>(('logg värden'!AA850))/('logg värden'!$AA$1)</f>
        <v>95.5</v>
      </c>
      <c r="AB850" s="1">
        <f>(('logg värden'!AB850))/('logg värden'!$AB$1)</f>
        <v>0</v>
      </c>
      <c r="AC850" s="1">
        <f>(('logg värden'!AC850))/('logg värden'!$AC$1)</f>
        <v>0</v>
      </c>
      <c r="AD850" s="1">
        <f>(('logg värden'!AD850))/('logg värden'!$AD$1)</f>
        <v>2.2999999999999998</v>
      </c>
      <c r="AE850" s="1">
        <f>(('logg värden'!AE850))/('logg värden'!$AE$1)</f>
        <v>4.5</v>
      </c>
      <c r="AF850" s="1">
        <f>(('logg värden'!AF850))/('logg värden'!$AF$1)</f>
        <v>2.6</v>
      </c>
      <c r="AG850" s="1">
        <f>(('logg värden'!AG850))/('logg värden'!$AG$1)</f>
        <v>0</v>
      </c>
      <c r="AH850" s="1">
        <f>(('logg värden'!AH850))/('logg värden'!$AH$1)</f>
        <v>25373</v>
      </c>
      <c r="AI850" s="1">
        <f>(('logg värden'!AI850))/('logg värden'!$AI$1)</f>
        <v>36753</v>
      </c>
      <c r="AJ850" s="1">
        <f>(('logg värden'!AJ850))/('logg värden'!$AJ$1)</f>
        <v>27273.91</v>
      </c>
      <c r="AK850" s="1">
        <f>(('logg värden'!AK850))/('logg värden'!$AK$1)</f>
        <v>5886.24</v>
      </c>
      <c r="AL850" s="1">
        <f t="shared" si="13"/>
        <v>21387.67</v>
      </c>
      <c r="AM850" s="1">
        <f>(('logg värden'!AL850))/('logg värden'!$AL$1)</f>
        <v>24</v>
      </c>
    </row>
    <row r="851" spans="1:39" x14ac:dyDescent="0.2">
      <c r="A851">
        <f>'logg värden'!A851</f>
        <v>44532</v>
      </c>
      <c r="B851">
        <f>'logg värden'!B851</f>
        <v>0.91581018518518509</v>
      </c>
      <c r="C851" s="1">
        <f>(('logg värden'!C851))/('logg värden'!$C$1)</f>
        <v>-5.9</v>
      </c>
      <c r="D851" s="1">
        <f>(('logg värden'!D851))/('logg värden'!$D$1)</f>
        <v>-3.5</v>
      </c>
      <c r="E851" s="1">
        <f>(('logg värden'!E851))/('logg värden'!$E$1)</f>
        <v>21.8</v>
      </c>
      <c r="F851" s="1">
        <f>(('logg värden'!F851))/('logg värden'!$F$1)</f>
        <v>30</v>
      </c>
      <c r="G851" s="1">
        <f>(('logg värden'!G851))/('logg värden'!$G$1)</f>
        <v>36.700000000000003</v>
      </c>
      <c r="H851" s="1">
        <f>(('logg värden'!H851))/('logg värden'!$H$1)</f>
        <v>33.4</v>
      </c>
      <c r="I851" s="1">
        <f>(('logg värden'!I851))/('logg värden'!$I$1)</f>
        <v>26.2</v>
      </c>
      <c r="J851" s="1">
        <f>(('logg värden'!J851))/('logg värden'!$J$1)</f>
        <v>33.9</v>
      </c>
      <c r="K851" s="1">
        <f>(('logg värden'!K851))/('logg värden'!$K$1)</f>
        <v>30.2</v>
      </c>
      <c r="L851" s="1">
        <f>(('logg värden'!L851))/('logg värden'!$L$1)</f>
        <v>27</v>
      </c>
      <c r="M851" s="1">
        <f>(('logg värden'!M851))/('logg värden'!$M$1)</f>
        <v>8.8000000000000007</v>
      </c>
      <c r="N851" s="1">
        <f>(('logg värden'!N851))/('logg värden'!$N$1)</f>
        <v>7.9</v>
      </c>
      <c r="O851" s="1">
        <f>(('logg värden'!O851))/('logg värden'!$O$1)</f>
        <v>46.1</v>
      </c>
      <c r="P851" s="1">
        <f>(('logg värden'!P851))/('logg värden'!$P$1)</f>
        <v>31.2</v>
      </c>
      <c r="Q851" s="1">
        <f>(('logg värden'!Q851))/('logg värden'!$Q$1)</f>
        <v>34.1</v>
      </c>
      <c r="R851" s="1">
        <f>(('logg värden'!R851))/('logg värden'!$R$1)</f>
        <v>88.3</v>
      </c>
      <c r="S851" s="1">
        <f>(('logg värden'!S851))/('logg värden'!$S$1)</f>
        <v>-16.100000000000001</v>
      </c>
      <c r="T851" s="1">
        <f>(('logg värden'!T851))/('logg värden'!$T$1)</f>
        <v>-0.1</v>
      </c>
      <c r="U851" s="1">
        <f>(('logg värden'!U851))/('logg värden'!$U$1)</f>
        <v>22.1</v>
      </c>
      <c r="V851" s="1">
        <f>(('logg värden'!V851))/('logg värden'!$V$1)</f>
        <v>-12</v>
      </c>
      <c r="W851" s="1">
        <f>(('logg värden'!W851))/('logg värden'!$W$1)</f>
        <v>205.8</v>
      </c>
      <c r="X851" s="1">
        <f>(('logg värden'!X851))/('logg värden'!$X$1)</f>
        <v>217.6</v>
      </c>
      <c r="Y851" s="1">
        <f>(('logg värden'!Y851))/('logg värden'!$Y$1)</f>
        <v>0</v>
      </c>
      <c r="Z851" s="1">
        <f>(('logg värden'!Z851))/('logg värden'!$Z$1)</f>
        <v>-826</v>
      </c>
      <c r="AA851" s="1">
        <f>(('logg värden'!AA851))/('logg värden'!$AA$1)</f>
        <v>95.5</v>
      </c>
      <c r="AB851" s="1">
        <f>(('logg värden'!AB851))/('logg värden'!$AB$1)</f>
        <v>0</v>
      </c>
      <c r="AC851" s="1">
        <f>(('logg värden'!AC851))/('logg värden'!$AC$1)</f>
        <v>0</v>
      </c>
      <c r="AD851" s="1">
        <f>(('logg värden'!AD851))/('logg värden'!$AD$1)</f>
        <v>1.7</v>
      </c>
      <c r="AE851" s="1">
        <f>(('logg värden'!AE851))/('logg värden'!$AE$1)</f>
        <v>3</v>
      </c>
      <c r="AF851" s="1">
        <f>(('logg värden'!AF851))/('logg värden'!$AF$1)</f>
        <v>2.5</v>
      </c>
      <c r="AG851" s="1">
        <f>(('logg värden'!AG851))/('logg värden'!$AG$1)</f>
        <v>0</v>
      </c>
      <c r="AH851" s="1">
        <f>(('logg värden'!AH851))/('logg värden'!$AH$1)</f>
        <v>25373</v>
      </c>
      <c r="AI851" s="1">
        <f>(('logg värden'!AI851))/('logg värden'!$AI$1)</f>
        <v>36753</v>
      </c>
      <c r="AJ851" s="1">
        <f>(('logg värden'!AJ851))/('logg värden'!$AJ$1)</f>
        <v>27273.91</v>
      </c>
      <c r="AK851" s="1">
        <f>(('logg värden'!AK851))/('logg värden'!$AK$1)</f>
        <v>5886.24</v>
      </c>
      <c r="AL851" s="1">
        <f t="shared" si="13"/>
        <v>21387.67</v>
      </c>
      <c r="AM851" s="1">
        <f>(('logg värden'!AL851))/('logg värden'!$AL$1)</f>
        <v>23</v>
      </c>
    </row>
    <row r="852" spans="1:39" x14ac:dyDescent="0.2">
      <c r="A852">
        <f>'logg värden'!A852</f>
        <v>44532</v>
      </c>
      <c r="B852">
        <f>'logg värden'!B852</f>
        <v>0.91650462962962964</v>
      </c>
      <c r="C852" s="1">
        <f>(('logg värden'!C852))/('logg värden'!$C$1)</f>
        <v>-5.9</v>
      </c>
      <c r="D852" s="1">
        <f>(('logg värden'!D852))/('logg värden'!$D$1)</f>
        <v>-3.5</v>
      </c>
      <c r="E852" s="1">
        <f>(('logg värden'!E852))/('logg värden'!$E$1)</f>
        <v>21.8</v>
      </c>
      <c r="F852" s="1">
        <f>(('logg värden'!F852))/('logg värden'!$F$1)</f>
        <v>30</v>
      </c>
      <c r="G852" s="1">
        <f>(('logg värden'!G852))/('logg värden'!$G$1)</f>
        <v>36.700000000000003</v>
      </c>
      <c r="H852" s="1">
        <f>(('logg värden'!H852))/('logg värden'!$H$1)</f>
        <v>33.6</v>
      </c>
      <c r="I852" s="1">
        <f>(('logg värden'!I852))/('logg värden'!$I$1)</f>
        <v>26.2</v>
      </c>
      <c r="J852" s="1">
        <f>(('logg värden'!J852))/('logg värden'!$J$1)</f>
        <v>33.9</v>
      </c>
      <c r="K852" s="1">
        <f>(('logg värden'!K852))/('logg värden'!$K$1)</f>
        <v>30.3</v>
      </c>
      <c r="L852" s="1">
        <f>(('logg värden'!L852))/('logg värden'!$L$1)</f>
        <v>27</v>
      </c>
      <c r="M852" s="1">
        <f>(('logg värden'!M852))/('logg värden'!$M$1)</f>
        <v>8.8000000000000007</v>
      </c>
      <c r="N852" s="1">
        <f>(('logg värden'!N852))/('logg värden'!$N$1)</f>
        <v>8.1</v>
      </c>
      <c r="O852" s="1">
        <f>(('logg värden'!O852))/('logg värden'!$O$1)</f>
        <v>46.1</v>
      </c>
      <c r="P852" s="1">
        <f>(('logg värden'!P852))/('logg värden'!$P$1)</f>
        <v>31.2</v>
      </c>
      <c r="Q852" s="1">
        <f>(('logg värden'!Q852))/('logg värden'!$Q$1)</f>
        <v>34.299999999999997</v>
      </c>
      <c r="R852" s="1">
        <f>(('logg värden'!R852))/('logg värden'!$R$1)</f>
        <v>88.3</v>
      </c>
      <c r="S852" s="1">
        <f>(('logg värden'!S852))/('logg värden'!$S$1)</f>
        <v>-16.2</v>
      </c>
      <c r="T852" s="1">
        <f>(('logg värden'!T852))/('logg värden'!$T$1)</f>
        <v>-0.4</v>
      </c>
      <c r="U852" s="1">
        <f>(('logg värden'!U852))/('logg värden'!$U$1)</f>
        <v>22.1</v>
      </c>
      <c r="V852" s="1">
        <f>(('logg värden'!V852))/('logg värden'!$V$1)</f>
        <v>-11.8</v>
      </c>
      <c r="W852" s="1">
        <f>(('logg värden'!W852))/('logg värden'!$W$1)</f>
        <v>203.2</v>
      </c>
      <c r="X852" s="1">
        <f>(('logg värden'!X852))/('logg värden'!$X$1)</f>
        <v>217.6</v>
      </c>
      <c r="Y852" s="1">
        <f>(('logg värden'!Y852))/('logg värden'!$Y$1)</f>
        <v>0</v>
      </c>
      <c r="Z852" s="1">
        <f>(('logg värden'!Z852))/('logg värden'!$Z$1)</f>
        <v>-828.6</v>
      </c>
      <c r="AA852" s="1">
        <f>(('logg värden'!AA852))/('logg värden'!$AA$1)</f>
        <v>95.5</v>
      </c>
      <c r="AB852" s="1">
        <f>(('logg värden'!AB852))/('logg värden'!$AB$1)</f>
        <v>0</v>
      </c>
      <c r="AC852" s="1">
        <f>(('logg värden'!AC852))/('logg värden'!$AC$1)</f>
        <v>0</v>
      </c>
      <c r="AD852" s="1">
        <f>(('logg värden'!AD852))/('logg värden'!$AD$1)</f>
        <v>3</v>
      </c>
      <c r="AE852" s="1">
        <f>(('logg värden'!AE852))/('logg värden'!$AE$1)</f>
        <v>3.2</v>
      </c>
      <c r="AF852" s="1">
        <f>(('logg värden'!AF852))/('logg värden'!$AF$1)</f>
        <v>2.9</v>
      </c>
      <c r="AG852" s="1">
        <f>(('logg värden'!AG852))/('logg värden'!$AG$1)</f>
        <v>0</v>
      </c>
      <c r="AH852" s="1">
        <f>(('logg värden'!AH852))/('logg värden'!$AH$1)</f>
        <v>25373</v>
      </c>
      <c r="AI852" s="1">
        <f>(('logg värden'!AI852))/('logg värden'!$AI$1)</f>
        <v>36753</v>
      </c>
      <c r="AJ852" s="1">
        <f>(('logg värden'!AJ852))/('logg värden'!$AJ$1)</f>
        <v>27273.91</v>
      </c>
      <c r="AK852" s="1">
        <f>(('logg värden'!AK852))/('logg värden'!$AK$1)</f>
        <v>5886.24</v>
      </c>
      <c r="AL852" s="1">
        <f t="shared" si="13"/>
        <v>21387.67</v>
      </c>
      <c r="AM852" s="1">
        <f>(('logg värden'!AL852))/('logg värden'!$AL$1)</f>
        <v>22</v>
      </c>
    </row>
    <row r="853" spans="1:39" x14ac:dyDescent="0.2">
      <c r="A853">
        <f>'logg värden'!A853</f>
        <v>44532</v>
      </c>
      <c r="B853">
        <f>'logg värden'!B853</f>
        <v>0.91719907407407408</v>
      </c>
      <c r="C853" s="1">
        <f>(('logg värden'!C853))/('logg värden'!$C$1)</f>
        <v>-5.8</v>
      </c>
      <c r="D853" s="1">
        <f>(('logg värden'!D853))/('logg värden'!$D$1)</f>
        <v>-3.5</v>
      </c>
      <c r="E853" s="1">
        <f>(('logg värden'!E853))/('logg värden'!$E$1)</f>
        <v>21.8</v>
      </c>
      <c r="F853" s="1">
        <f>(('logg värden'!F853))/('logg värden'!$F$1)</f>
        <v>30</v>
      </c>
      <c r="G853" s="1">
        <f>(('logg värden'!G853))/('logg värden'!$G$1)</f>
        <v>36.799999999999997</v>
      </c>
      <c r="H853" s="1">
        <f>(('logg värden'!H853))/('logg värden'!$H$1)</f>
        <v>33.700000000000003</v>
      </c>
      <c r="I853" s="1">
        <f>(('logg värden'!I853))/('logg värden'!$I$1)</f>
        <v>26.3</v>
      </c>
      <c r="J853" s="1">
        <f>(('logg värden'!J853))/('logg värden'!$J$1)</f>
        <v>34</v>
      </c>
      <c r="K853" s="1">
        <f>(('logg värden'!K853))/('logg värden'!$K$1)</f>
        <v>30.4</v>
      </c>
      <c r="L853" s="1">
        <f>(('logg värden'!L853))/('logg värden'!$L$1)</f>
        <v>27.1</v>
      </c>
      <c r="M853" s="1">
        <f>(('logg värden'!M853))/('logg värden'!$M$1)</f>
        <v>8.8000000000000007</v>
      </c>
      <c r="N853" s="1">
        <f>(('logg värden'!N853))/('logg värden'!$N$1)</f>
        <v>8.1</v>
      </c>
      <c r="O853" s="1">
        <f>(('logg värden'!O853))/('logg värden'!$O$1)</f>
        <v>46.1</v>
      </c>
      <c r="P853" s="1">
        <f>(('logg värden'!P853))/('logg värden'!$P$1)</f>
        <v>31.2</v>
      </c>
      <c r="Q853" s="1">
        <f>(('logg värden'!Q853))/('logg värden'!$Q$1)</f>
        <v>34.4</v>
      </c>
      <c r="R853" s="1">
        <f>(('logg värden'!R853))/('logg värden'!$R$1)</f>
        <v>88.3</v>
      </c>
      <c r="S853" s="1">
        <f>(('logg värden'!S853))/('logg värden'!$S$1)</f>
        <v>-16.100000000000001</v>
      </c>
      <c r="T853" s="1">
        <f>(('logg värden'!T853))/('logg värden'!$T$1)</f>
        <v>-0.2</v>
      </c>
      <c r="U853" s="1">
        <f>(('logg värden'!U853))/('logg värden'!$U$1)</f>
        <v>22.2</v>
      </c>
      <c r="V853" s="1">
        <f>(('logg värden'!V853))/('logg värden'!$V$1)</f>
        <v>-11.7</v>
      </c>
      <c r="W853" s="1">
        <f>(('logg värden'!W853))/('logg värden'!$W$1)</f>
        <v>202.2</v>
      </c>
      <c r="X853" s="1">
        <f>(('logg värden'!X853))/('logg värden'!$X$1)</f>
        <v>217.6</v>
      </c>
      <c r="Y853" s="1">
        <f>(('logg värden'!Y853))/('logg värden'!$Y$1)</f>
        <v>0</v>
      </c>
      <c r="Z853" s="1">
        <f>(('logg värden'!Z853))/('logg värden'!$Z$1)</f>
        <v>-831</v>
      </c>
      <c r="AA853" s="1">
        <f>(('logg värden'!AA853))/('logg värden'!$AA$1)</f>
        <v>95.5</v>
      </c>
      <c r="AB853" s="1">
        <f>(('logg värden'!AB853))/('logg värden'!$AB$1)</f>
        <v>0</v>
      </c>
      <c r="AC853" s="1">
        <f>(('logg värden'!AC853))/('logg värden'!$AC$1)</f>
        <v>0</v>
      </c>
      <c r="AD853" s="1">
        <f>(('logg värden'!AD853))/('logg värden'!$AD$1)</f>
        <v>2.1</v>
      </c>
      <c r="AE853" s="1">
        <f>(('logg värden'!AE853))/('logg värden'!$AE$1)</f>
        <v>4.5</v>
      </c>
      <c r="AF853" s="1">
        <f>(('logg värden'!AF853))/('logg värden'!$AF$1)</f>
        <v>2.2000000000000002</v>
      </c>
      <c r="AG853" s="1">
        <f>(('logg värden'!AG853))/('logg värden'!$AG$1)</f>
        <v>0</v>
      </c>
      <c r="AH853" s="1">
        <f>(('logg värden'!AH853))/('logg värden'!$AH$1)</f>
        <v>25373</v>
      </c>
      <c r="AI853" s="1">
        <f>(('logg värden'!AI853))/('logg värden'!$AI$1)</f>
        <v>36753</v>
      </c>
      <c r="AJ853" s="1">
        <f>(('logg värden'!AJ853))/('logg värden'!$AJ$1)</f>
        <v>27273.91</v>
      </c>
      <c r="AK853" s="1">
        <f>(('logg värden'!AK853))/('logg värden'!$AK$1)</f>
        <v>5886.24</v>
      </c>
      <c r="AL853" s="1">
        <f t="shared" si="13"/>
        <v>21387.67</v>
      </c>
      <c r="AM853" s="1">
        <f>(('logg värden'!AL853))/('logg värden'!$AL$1)</f>
        <v>21</v>
      </c>
    </row>
    <row r="854" spans="1:39" x14ac:dyDescent="0.2">
      <c r="A854">
        <f>'logg värden'!A854</f>
        <v>44532</v>
      </c>
      <c r="B854">
        <f>'logg värden'!B854</f>
        <v>0.91789351851851853</v>
      </c>
      <c r="C854" s="1">
        <f>(('logg värden'!C854))/('logg värden'!$C$1)</f>
        <v>-5.9</v>
      </c>
      <c r="D854" s="1">
        <f>(('logg värden'!D854))/('logg värden'!$D$1)</f>
        <v>-3.5</v>
      </c>
      <c r="E854" s="1">
        <f>(('logg värden'!E854))/('logg värden'!$E$1)</f>
        <v>21.8</v>
      </c>
      <c r="F854" s="1">
        <f>(('logg värden'!F854))/('logg värden'!$F$1)</f>
        <v>30</v>
      </c>
      <c r="G854" s="1">
        <f>(('logg värden'!G854))/('logg värden'!$G$1)</f>
        <v>36.799999999999997</v>
      </c>
      <c r="H854" s="1">
        <f>(('logg värden'!H854))/('logg värden'!$H$1)</f>
        <v>33.799999999999997</v>
      </c>
      <c r="I854" s="1">
        <f>(('logg värden'!I854))/('logg värden'!$I$1)</f>
        <v>26.3</v>
      </c>
      <c r="J854" s="1">
        <f>(('logg värden'!J854))/('logg värden'!$J$1)</f>
        <v>34</v>
      </c>
      <c r="K854" s="1">
        <f>(('logg värden'!K854))/('logg värden'!$K$1)</f>
        <v>30.4</v>
      </c>
      <c r="L854" s="1">
        <f>(('logg värden'!L854))/('logg värden'!$L$1)</f>
        <v>27.1</v>
      </c>
      <c r="M854" s="1">
        <f>(('logg värden'!M854))/('logg värden'!$M$1)</f>
        <v>8.8000000000000007</v>
      </c>
      <c r="N854" s="1">
        <f>(('logg värden'!N854))/('logg värden'!$N$1)</f>
        <v>8.1999999999999993</v>
      </c>
      <c r="O854" s="1">
        <f>(('logg värden'!O854))/('logg värden'!$O$1)</f>
        <v>46</v>
      </c>
      <c r="P854" s="1">
        <f>(('logg värden'!P854))/('logg värden'!$P$1)</f>
        <v>31.2</v>
      </c>
      <c r="Q854" s="1">
        <f>(('logg värden'!Q854))/('logg värden'!$Q$1)</f>
        <v>34.5</v>
      </c>
      <c r="R854" s="1">
        <f>(('logg värden'!R854))/('logg värden'!$R$1)</f>
        <v>88.3</v>
      </c>
      <c r="S854" s="1">
        <f>(('logg värden'!S854))/('logg värden'!$S$1)</f>
        <v>-16.100000000000001</v>
      </c>
      <c r="T854" s="1">
        <f>(('logg värden'!T854))/('logg värden'!$T$1)</f>
        <v>-0.5</v>
      </c>
      <c r="U854" s="1">
        <f>(('logg värden'!U854))/('logg värden'!$U$1)</f>
        <v>22.2</v>
      </c>
      <c r="V854" s="1">
        <f>(('logg värden'!V854))/('logg värden'!$V$1)</f>
        <v>-11.6</v>
      </c>
      <c r="W854" s="1">
        <f>(('logg värden'!W854))/('logg värden'!$W$1)</f>
        <v>199.7</v>
      </c>
      <c r="X854" s="1">
        <f>(('logg värden'!X854))/('logg värden'!$X$1)</f>
        <v>217.6</v>
      </c>
      <c r="Y854" s="1">
        <f>(('logg värden'!Y854))/('logg värden'!$Y$1)</f>
        <v>0</v>
      </c>
      <c r="Z854" s="1">
        <f>(('logg värden'!Z854))/('logg värden'!$Z$1)</f>
        <v>-833.4</v>
      </c>
      <c r="AA854" s="1">
        <f>(('logg värden'!AA854))/('logg värden'!$AA$1)</f>
        <v>95.4</v>
      </c>
      <c r="AB854" s="1">
        <f>(('logg värden'!AB854))/('logg värden'!$AB$1)</f>
        <v>0</v>
      </c>
      <c r="AC854" s="1">
        <f>(('logg värden'!AC854))/('logg värden'!$AC$1)</f>
        <v>0</v>
      </c>
      <c r="AD854" s="1">
        <f>(('logg värden'!AD854))/('logg värden'!$AD$1)</f>
        <v>2.1</v>
      </c>
      <c r="AE854" s="1">
        <f>(('logg värden'!AE854))/('logg värden'!$AE$1)</f>
        <v>3.7</v>
      </c>
      <c r="AF854" s="1">
        <f>(('logg värden'!AF854))/('logg värden'!$AF$1)</f>
        <v>3.3</v>
      </c>
      <c r="AG854" s="1">
        <f>(('logg värden'!AG854))/('logg värden'!$AG$1)</f>
        <v>0</v>
      </c>
      <c r="AH854" s="1">
        <f>(('logg värden'!AH854))/('logg värden'!$AH$1)</f>
        <v>25373</v>
      </c>
      <c r="AI854" s="1">
        <f>(('logg värden'!AI854))/('logg värden'!$AI$1)</f>
        <v>36753</v>
      </c>
      <c r="AJ854" s="1">
        <f>(('logg värden'!AJ854))/('logg värden'!$AJ$1)</f>
        <v>27273.91</v>
      </c>
      <c r="AK854" s="1">
        <f>(('logg värden'!AK854))/('logg värden'!$AK$1)</f>
        <v>5886.24</v>
      </c>
      <c r="AL854" s="1">
        <f t="shared" si="13"/>
        <v>21387.67</v>
      </c>
      <c r="AM854" s="1">
        <f>(('logg värden'!AL854))/('logg värden'!$AL$1)</f>
        <v>21</v>
      </c>
    </row>
    <row r="855" spans="1:39" x14ac:dyDescent="0.2">
      <c r="A855">
        <f>'logg värden'!A855</f>
        <v>44532</v>
      </c>
      <c r="B855">
        <f>'logg värden'!B855</f>
        <v>0.91858796296296286</v>
      </c>
      <c r="C855" s="1">
        <f>(('logg värden'!C855))/('logg värden'!$C$1)</f>
        <v>-5.9</v>
      </c>
      <c r="D855" s="1">
        <f>(('logg värden'!D855))/('logg värden'!$D$1)</f>
        <v>-3.5</v>
      </c>
      <c r="E855" s="1">
        <f>(('logg värden'!E855))/('logg värden'!$E$1)</f>
        <v>21.8</v>
      </c>
      <c r="F855" s="1">
        <f>(('logg värden'!F855))/('logg värden'!$F$1)</f>
        <v>30</v>
      </c>
      <c r="G855" s="1">
        <f>(('logg värden'!G855))/('logg värden'!$G$1)</f>
        <v>36.9</v>
      </c>
      <c r="H855" s="1">
        <f>(('logg värden'!H855))/('logg värden'!$H$1)</f>
        <v>34</v>
      </c>
      <c r="I855" s="1">
        <f>(('logg värden'!I855))/('logg värden'!$I$1)</f>
        <v>26.3</v>
      </c>
      <c r="J855" s="1">
        <f>(('logg värden'!J855))/('logg värden'!$J$1)</f>
        <v>34.1</v>
      </c>
      <c r="K855" s="1">
        <f>(('logg värden'!K855))/('logg värden'!$K$1)</f>
        <v>30.5</v>
      </c>
      <c r="L855" s="1">
        <f>(('logg värden'!L855))/('logg värden'!$L$1)</f>
        <v>27.1</v>
      </c>
      <c r="M855" s="1">
        <f>(('logg värden'!M855))/('logg värden'!$M$1)</f>
        <v>8.8000000000000007</v>
      </c>
      <c r="N855" s="1">
        <f>(('logg värden'!N855))/('logg värden'!$N$1)</f>
        <v>8.1999999999999993</v>
      </c>
      <c r="O855" s="1">
        <f>(('logg värden'!O855))/('logg värden'!$O$1)</f>
        <v>46</v>
      </c>
      <c r="P855" s="1">
        <f>(('logg värden'!P855))/('logg värden'!$P$1)</f>
        <v>31.2</v>
      </c>
      <c r="Q855" s="1">
        <f>(('logg värden'!Q855))/('logg värden'!$Q$1)</f>
        <v>34.5</v>
      </c>
      <c r="R855" s="1">
        <f>(('logg värden'!R855))/('logg värden'!$R$1)</f>
        <v>88.3</v>
      </c>
      <c r="S855" s="1">
        <f>(('logg värden'!S855))/('logg värden'!$S$1)</f>
        <v>-16.2</v>
      </c>
      <c r="T855" s="1">
        <f>(('logg värden'!T855))/('logg värden'!$T$1)</f>
        <v>-0.3</v>
      </c>
      <c r="U855" s="1">
        <f>(('logg värden'!U855))/('logg värden'!$U$1)</f>
        <v>22.1</v>
      </c>
      <c r="V855" s="1">
        <f>(('logg värden'!V855))/('logg värden'!$V$1)</f>
        <v>-11.7</v>
      </c>
      <c r="W855" s="1">
        <f>(('logg värden'!W855))/('logg värden'!$W$1)</f>
        <v>199.4</v>
      </c>
      <c r="X855" s="1">
        <f>(('logg värden'!X855))/('logg värden'!$X$1)</f>
        <v>217.6</v>
      </c>
      <c r="Y855" s="1">
        <f>(('logg värden'!Y855))/('logg värden'!$Y$1)</f>
        <v>0</v>
      </c>
      <c r="Z855" s="1">
        <f>(('logg värden'!Z855))/('logg värden'!$Z$1)</f>
        <v>-835.8</v>
      </c>
      <c r="AA855" s="1">
        <f>(('logg värden'!AA855))/('logg värden'!$AA$1)</f>
        <v>95.4</v>
      </c>
      <c r="AB855" s="1">
        <f>(('logg värden'!AB855))/('logg värden'!$AB$1)</f>
        <v>0</v>
      </c>
      <c r="AC855" s="1">
        <f>(('logg värden'!AC855))/('logg värden'!$AC$1)</f>
        <v>0</v>
      </c>
      <c r="AD855" s="1">
        <f>(('logg värden'!AD855))/('logg värden'!$AD$1)</f>
        <v>2.1</v>
      </c>
      <c r="AE855" s="1">
        <f>(('logg värden'!AE855))/('logg värden'!$AE$1)</f>
        <v>3.9</v>
      </c>
      <c r="AF855" s="1">
        <f>(('logg värden'!AF855))/('logg värden'!$AF$1)</f>
        <v>2.6</v>
      </c>
      <c r="AG855" s="1">
        <f>(('logg värden'!AG855))/('logg värden'!$AG$1)</f>
        <v>0</v>
      </c>
      <c r="AH855" s="1">
        <f>(('logg värden'!AH855))/('logg värden'!$AH$1)</f>
        <v>25373</v>
      </c>
      <c r="AI855" s="1">
        <f>(('logg värden'!AI855))/('logg värden'!$AI$1)</f>
        <v>36753</v>
      </c>
      <c r="AJ855" s="1">
        <f>(('logg värden'!AJ855))/('logg värden'!$AJ$1)</f>
        <v>27273.91</v>
      </c>
      <c r="AK855" s="1">
        <f>(('logg värden'!AK855))/('logg värden'!$AK$1)</f>
        <v>5886.24</v>
      </c>
      <c r="AL855" s="1">
        <f t="shared" si="13"/>
        <v>21387.67</v>
      </c>
      <c r="AM855" s="1">
        <f>(('logg värden'!AL855))/('logg värden'!$AL$1)</f>
        <v>20</v>
      </c>
    </row>
    <row r="856" spans="1:39" x14ac:dyDescent="0.2">
      <c r="A856">
        <f>'logg värden'!A856</f>
        <v>44532</v>
      </c>
      <c r="B856">
        <f>'logg värden'!B856</f>
        <v>0.91928240740740741</v>
      </c>
      <c r="C856" s="1">
        <f>(('logg värden'!C856))/('logg värden'!$C$1)</f>
        <v>-5.8</v>
      </c>
      <c r="D856" s="1">
        <f>(('logg värden'!D856))/('logg värden'!$D$1)</f>
        <v>-3.5</v>
      </c>
      <c r="E856" s="1">
        <f>(('logg värden'!E856))/('logg värden'!$E$1)</f>
        <v>21.8</v>
      </c>
      <c r="F856" s="1">
        <f>(('logg värden'!F856))/('logg värden'!$F$1)</f>
        <v>30</v>
      </c>
      <c r="G856" s="1">
        <f>(('logg värden'!G856))/('logg värden'!$G$1)</f>
        <v>36.9</v>
      </c>
      <c r="H856" s="1">
        <f>(('logg värden'!H856))/('logg värden'!$H$1)</f>
        <v>34</v>
      </c>
      <c r="I856" s="1">
        <f>(('logg värden'!I856))/('logg värden'!$I$1)</f>
        <v>26.4</v>
      </c>
      <c r="J856" s="1">
        <f>(('logg värden'!J856))/('logg värden'!$J$1)</f>
        <v>34.1</v>
      </c>
      <c r="K856" s="1">
        <f>(('logg värden'!K856))/('logg värden'!$K$1)</f>
        <v>30.6</v>
      </c>
      <c r="L856" s="1">
        <f>(('logg värden'!L856))/('logg värden'!$L$1)</f>
        <v>27.1</v>
      </c>
      <c r="M856" s="1">
        <f>(('logg värden'!M856))/('logg värden'!$M$1)</f>
        <v>8.8000000000000007</v>
      </c>
      <c r="N856" s="1">
        <f>(('logg värden'!N856))/('logg värden'!$N$1)</f>
        <v>8.1999999999999993</v>
      </c>
      <c r="O856" s="1">
        <f>(('logg värden'!O856))/('logg värden'!$O$1)</f>
        <v>46</v>
      </c>
      <c r="P856" s="1">
        <f>(('logg värden'!P856))/('logg värden'!$P$1)</f>
        <v>31.2</v>
      </c>
      <c r="Q856" s="1">
        <f>(('logg värden'!Q856))/('logg värden'!$Q$1)</f>
        <v>34.6</v>
      </c>
      <c r="R856" s="1">
        <f>(('logg värden'!R856))/('logg värden'!$R$1)</f>
        <v>88.3</v>
      </c>
      <c r="S856" s="1">
        <f>(('logg värden'!S856))/('logg värden'!$S$1)</f>
        <v>-16.2</v>
      </c>
      <c r="T856" s="1">
        <f>(('logg värden'!T856))/('logg värden'!$T$1)</f>
        <v>-0.5</v>
      </c>
      <c r="U856" s="1">
        <f>(('logg värden'!U856))/('logg värden'!$U$1)</f>
        <v>22.1</v>
      </c>
      <c r="V856" s="1">
        <f>(('logg värden'!V856))/('logg värden'!$V$1)</f>
        <v>-11.6</v>
      </c>
      <c r="W856" s="1">
        <f>(('logg värden'!W856))/('logg värden'!$W$1)</f>
        <v>198.3</v>
      </c>
      <c r="X856" s="1">
        <f>(('logg värden'!X856))/('logg värden'!$X$1)</f>
        <v>217.6</v>
      </c>
      <c r="Y856" s="1">
        <f>(('logg värden'!Y856))/('logg värden'!$Y$1)</f>
        <v>0</v>
      </c>
      <c r="Z856" s="1">
        <f>(('logg värden'!Z856))/('logg värden'!$Z$1)</f>
        <v>-838.2</v>
      </c>
      <c r="AA856" s="1">
        <f>(('logg värden'!AA856))/('logg värden'!$AA$1)</f>
        <v>95.5</v>
      </c>
      <c r="AB856" s="1">
        <f>(('logg värden'!AB856))/('logg värden'!$AB$1)</f>
        <v>0</v>
      </c>
      <c r="AC856" s="1">
        <f>(('logg värden'!AC856))/('logg värden'!$AC$1)</f>
        <v>0</v>
      </c>
      <c r="AD856" s="1">
        <f>(('logg värden'!AD856))/('logg värden'!$AD$1)</f>
        <v>1.9</v>
      </c>
      <c r="AE856" s="1">
        <f>(('logg värden'!AE856))/('logg värden'!$AE$1)</f>
        <v>2.4</v>
      </c>
      <c r="AF856" s="1">
        <f>(('logg värden'!AF856))/('logg värden'!$AF$1)</f>
        <v>3</v>
      </c>
      <c r="AG856" s="1">
        <f>(('logg värden'!AG856))/('logg värden'!$AG$1)</f>
        <v>0</v>
      </c>
      <c r="AH856" s="1">
        <f>(('logg värden'!AH856))/('logg värden'!$AH$1)</f>
        <v>25373</v>
      </c>
      <c r="AI856" s="1">
        <f>(('logg värden'!AI856))/('logg värden'!$AI$1)</f>
        <v>36753</v>
      </c>
      <c r="AJ856" s="1">
        <f>(('logg värden'!AJ856))/('logg värden'!$AJ$1)</f>
        <v>27273.91</v>
      </c>
      <c r="AK856" s="1">
        <f>(('logg värden'!AK856))/('logg värden'!$AK$1)</f>
        <v>5886.24</v>
      </c>
      <c r="AL856" s="1">
        <f t="shared" si="13"/>
        <v>21387.67</v>
      </c>
      <c r="AM856" s="1">
        <f>(('logg värden'!AL856))/('logg värden'!$AL$1)</f>
        <v>19</v>
      </c>
    </row>
    <row r="857" spans="1:39" x14ac:dyDescent="0.2">
      <c r="A857">
        <f>'logg värden'!A857</f>
        <v>44532</v>
      </c>
      <c r="B857">
        <f>'logg värden'!B857</f>
        <v>0.91997685185185185</v>
      </c>
      <c r="C857" s="1">
        <f>(('logg värden'!C857))/('logg värden'!$C$1)</f>
        <v>-5.8</v>
      </c>
      <c r="D857" s="1">
        <f>(('logg värden'!D857))/('logg värden'!$D$1)</f>
        <v>-3.5</v>
      </c>
      <c r="E857" s="1">
        <f>(('logg värden'!E857))/('logg värden'!$E$1)</f>
        <v>21.8</v>
      </c>
      <c r="F857" s="1">
        <f>(('logg värden'!F857))/('logg värden'!$F$1)</f>
        <v>30</v>
      </c>
      <c r="G857" s="1">
        <f>(('logg värden'!G857))/('logg värden'!$G$1)</f>
        <v>36.9</v>
      </c>
      <c r="H857" s="1">
        <f>(('logg värden'!H857))/('logg värden'!$H$1)</f>
        <v>34.1</v>
      </c>
      <c r="I857" s="1">
        <f>(('logg värden'!I857))/('logg värden'!$I$1)</f>
        <v>26.4</v>
      </c>
      <c r="J857" s="1">
        <f>(('logg värden'!J857))/('logg värden'!$J$1)</f>
        <v>34.1</v>
      </c>
      <c r="K857" s="1">
        <f>(('logg värden'!K857))/('logg värden'!$K$1)</f>
        <v>30.6</v>
      </c>
      <c r="L857" s="1">
        <f>(('logg värden'!L857))/('logg värden'!$L$1)</f>
        <v>27.1</v>
      </c>
      <c r="M857" s="1">
        <f>(('logg värden'!M857))/('logg värden'!$M$1)</f>
        <v>8.8000000000000007</v>
      </c>
      <c r="N857" s="1">
        <f>(('logg värden'!N857))/('logg värden'!$N$1)</f>
        <v>8.3000000000000007</v>
      </c>
      <c r="O857" s="1">
        <f>(('logg värden'!O857))/('logg värden'!$O$1)</f>
        <v>46</v>
      </c>
      <c r="P857" s="1">
        <f>(('logg värden'!P857))/('logg värden'!$P$1)</f>
        <v>31.2</v>
      </c>
      <c r="Q857" s="1">
        <f>(('logg värden'!Q857))/('logg värden'!$Q$1)</f>
        <v>34.700000000000003</v>
      </c>
      <c r="R857" s="1">
        <f>(('logg värden'!R857))/('logg värden'!$R$1)</f>
        <v>88.3</v>
      </c>
      <c r="S857" s="1">
        <f>(('logg värden'!S857))/('logg värden'!$S$1)</f>
        <v>-16.2</v>
      </c>
      <c r="T857" s="1">
        <f>(('logg värden'!T857))/('logg värden'!$T$1)</f>
        <v>-0.3</v>
      </c>
      <c r="U857" s="1">
        <f>(('logg värden'!U857))/('logg värden'!$U$1)</f>
        <v>22.1</v>
      </c>
      <c r="V857" s="1">
        <f>(('logg värden'!V857))/('logg värden'!$V$1)</f>
        <v>-11.6</v>
      </c>
      <c r="W857" s="1">
        <f>(('logg värden'!W857))/('logg värden'!$W$1)</f>
        <v>197.1</v>
      </c>
      <c r="X857" s="1">
        <f>(('logg värden'!X857))/('logg värden'!$X$1)</f>
        <v>217.6</v>
      </c>
      <c r="Y857" s="1">
        <f>(('logg värden'!Y857))/('logg värden'!$Y$1)</f>
        <v>0</v>
      </c>
      <c r="Z857" s="1">
        <f>(('logg värden'!Z857))/('logg värden'!$Z$1)</f>
        <v>-840.5</v>
      </c>
      <c r="AA857" s="1">
        <f>(('logg värden'!AA857))/('logg värden'!$AA$1)</f>
        <v>95.5</v>
      </c>
      <c r="AB857" s="1">
        <f>(('logg värden'!AB857))/('logg värden'!$AB$1)</f>
        <v>0</v>
      </c>
      <c r="AC857" s="1">
        <f>(('logg värden'!AC857))/('logg värden'!$AC$1)</f>
        <v>0</v>
      </c>
      <c r="AD857" s="1">
        <f>(('logg värden'!AD857))/('logg värden'!$AD$1)</f>
        <v>1.8</v>
      </c>
      <c r="AE857" s="1">
        <f>(('logg värden'!AE857))/('logg värden'!$AE$1)</f>
        <v>2.2999999999999998</v>
      </c>
      <c r="AF857" s="1">
        <f>(('logg värden'!AF857))/('logg värden'!$AF$1)</f>
        <v>3.1</v>
      </c>
      <c r="AG857" s="1">
        <f>(('logg värden'!AG857))/('logg värden'!$AG$1)</f>
        <v>0</v>
      </c>
      <c r="AH857" s="1">
        <f>(('logg värden'!AH857))/('logg värden'!$AH$1)</f>
        <v>25373</v>
      </c>
      <c r="AI857" s="1">
        <f>(('logg värden'!AI857))/('logg värden'!$AI$1)</f>
        <v>36753</v>
      </c>
      <c r="AJ857" s="1">
        <f>(('logg värden'!AJ857))/('logg värden'!$AJ$1)</f>
        <v>27273.91</v>
      </c>
      <c r="AK857" s="1">
        <f>(('logg värden'!AK857))/('logg värden'!$AK$1)</f>
        <v>5886.24</v>
      </c>
      <c r="AL857" s="1">
        <f t="shared" si="13"/>
        <v>21387.67</v>
      </c>
      <c r="AM857" s="1">
        <f>(('logg värden'!AL857))/('logg värden'!$AL$1)</f>
        <v>19</v>
      </c>
    </row>
    <row r="858" spans="1:39" x14ac:dyDescent="0.2">
      <c r="A858">
        <f>'logg värden'!A858</f>
        <v>44532</v>
      </c>
      <c r="B858">
        <f>'logg värden'!B858</f>
        <v>0.92067129629629629</v>
      </c>
      <c r="C858" s="1">
        <f>(('logg värden'!C858))/('logg värden'!$C$1)</f>
        <v>-5.8</v>
      </c>
      <c r="D858" s="1">
        <f>(('logg värden'!D858))/('logg värden'!$D$1)</f>
        <v>-3.5</v>
      </c>
      <c r="E858" s="1">
        <f>(('logg värden'!E858))/('logg värden'!$E$1)</f>
        <v>21.8</v>
      </c>
      <c r="F858" s="1">
        <f>(('logg värden'!F858))/('logg värden'!$F$1)</f>
        <v>30</v>
      </c>
      <c r="G858" s="1">
        <f>(('logg värden'!G858))/('logg värden'!$G$1)</f>
        <v>36.9</v>
      </c>
      <c r="H858" s="1">
        <f>(('logg värden'!H858))/('logg värden'!$H$1)</f>
        <v>34.200000000000003</v>
      </c>
      <c r="I858" s="1">
        <f>(('logg värden'!I858))/('logg värden'!$I$1)</f>
        <v>26.5</v>
      </c>
      <c r="J858" s="1">
        <f>(('logg värden'!J858))/('logg värden'!$J$1)</f>
        <v>34.1</v>
      </c>
      <c r="K858" s="1">
        <f>(('logg värden'!K858))/('logg värden'!$K$1)</f>
        <v>31</v>
      </c>
      <c r="L858" s="1">
        <f>(('logg värden'!L858))/('logg värden'!$L$1)</f>
        <v>27.2</v>
      </c>
      <c r="M858" s="1">
        <f>(('logg värden'!M858))/('logg värden'!$M$1)</f>
        <v>8.8000000000000007</v>
      </c>
      <c r="N858" s="1">
        <f>(('logg värden'!N858))/('logg värden'!$N$1)</f>
        <v>6</v>
      </c>
      <c r="O858" s="1">
        <f>(('logg värden'!O858))/('logg värden'!$O$1)</f>
        <v>46</v>
      </c>
      <c r="P858" s="1">
        <f>(('logg värden'!P858))/('logg värden'!$P$1)</f>
        <v>31.2</v>
      </c>
      <c r="Q858" s="1">
        <f>(('logg värden'!Q858))/('logg värden'!$Q$1)</f>
        <v>32.1</v>
      </c>
      <c r="R858" s="1">
        <f>(('logg värden'!R858))/('logg värden'!$R$1)</f>
        <v>87.9</v>
      </c>
      <c r="S858" s="1">
        <f>(('logg värden'!S858))/('logg värden'!$S$1)</f>
        <v>-16.100000000000001</v>
      </c>
      <c r="T858" s="1">
        <f>(('logg värden'!T858))/('logg värden'!$T$1)</f>
        <v>-0.3</v>
      </c>
      <c r="U858" s="1">
        <f>(('logg värden'!U858))/('logg värden'!$U$1)</f>
        <v>22.2</v>
      </c>
      <c r="V858" s="1">
        <f>(('logg värden'!V858))/('logg värden'!$V$1)</f>
        <v>-11.2</v>
      </c>
      <c r="W858" s="1">
        <f>(('logg värden'!W858))/('logg värden'!$W$1)</f>
        <v>194.3</v>
      </c>
      <c r="X858" s="1">
        <f>(('logg värden'!X858))/('logg värden'!$X$1)</f>
        <v>217.6</v>
      </c>
      <c r="Y858" s="1">
        <f>(('logg värden'!Y858))/('logg värden'!$Y$1)</f>
        <v>0</v>
      </c>
      <c r="Z858" s="1">
        <f>(('logg värden'!Z858))/('logg värden'!$Z$1)</f>
        <v>-842.7</v>
      </c>
      <c r="AA858" s="1">
        <f>(('logg värden'!AA858))/('logg värden'!$AA$1)</f>
        <v>48.9</v>
      </c>
      <c r="AB858" s="1">
        <f>(('logg värden'!AB858))/('logg värden'!$AB$1)</f>
        <v>0</v>
      </c>
      <c r="AC858" s="1">
        <f>(('logg värden'!AC858))/('logg värden'!$AC$1)</f>
        <v>25</v>
      </c>
      <c r="AD858" s="1">
        <f>(('logg värden'!AD858))/('logg värden'!$AD$1)</f>
        <v>1</v>
      </c>
      <c r="AE858" s="1">
        <f>(('logg värden'!AE858))/('logg värden'!$AE$1)</f>
        <v>0.8</v>
      </c>
      <c r="AF858" s="1">
        <f>(('logg värden'!AF858))/('logg värden'!$AF$1)</f>
        <v>1.6</v>
      </c>
      <c r="AG858" s="1">
        <f>(('logg värden'!AG858))/('logg värden'!$AG$1)</f>
        <v>183</v>
      </c>
      <c r="AH858" s="1">
        <f>(('logg värden'!AH858))/('logg värden'!$AH$1)</f>
        <v>25373</v>
      </c>
      <c r="AI858" s="1">
        <f>(('logg värden'!AI858))/('logg värden'!$AI$1)</f>
        <v>36753</v>
      </c>
      <c r="AJ858" s="1">
        <f>(('logg värden'!AJ858))/('logg värden'!$AJ$1)</f>
        <v>27273.91</v>
      </c>
      <c r="AK858" s="1">
        <f>(('logg värden'!AK858))/('logg värden'!$AK$1)</f>
        <v>5886.24</v>
      </c>
      <c r="AL858" s="1">
        <f t="shared" si="13"/>
        <v>21387.67</v>
      </c>
      <c r="AM858" s="1">
        <f>(('logg värden'!AL858))/('logg värden'!$AL$1)</f>
        <v>70</v>
      </c>
    </row>
    <row r="859" spans="1:39" x14ac:dyDescent="0.2">
      <c r="A859">
        <f>'logg värden'!A859</f>
        <v>44532</v>
      </c>
      <c r="B859">
        <f>'logg värden'!B859</f>
        <v>0.92136574074074085</v>
      </c>
      <c r="C859" s="1">
        <f>(('logg värden'!C859))/('logg värden'!$C$1)</f>
        <v>-5.9</v>
      </c>
      <c r="D859" s="1">
        <f>(('logg värden'!D859))/('logg värden'!$D$1)</f>
        <v>-3.5</v>
      </c>
      <c r="E859" s="1">
        <f>(('logg värden'!E859))/('logg värden'!$E$1)</f>
        <v>21.8</v>
      </c>
      <c r="F859" s="1">
        <f>(('logg värden'!F859))/('logg värden'!$F$1)</f>
        <v>30</v>
      </c>
      <c r="G859" s="1">
        <f>(('logg värden'!G859))/('logg värden'!$G$1)</f>
        <v>36.9</v>
      </c>
      <c r="H859" s="1">
        <f>(('logg värden'!H859))/('logg värden'!$H$1)</f>
        <v>32.200000000000003</v>
      </c>
      <c r="I859" s="1">
        <f>(('logg värden'!I859))/('logg värden'!$I$1)</f>
        <v>26.6</v>
      </c>
      <c r="J859" s="1">
        <f>(('logg värden'!J859))/('logg värden'!$J$1)</f>
        <v>34.1</v>
      </c>
      <c r="K859" s="1">
        <f>(('logg värden'!K859))/('logg värden'!$K$1)</f>
        <v>31.4</v>
      </c>
      <c r="L859" s="1">
        <f>(('logg värden'!L859))/('logg värden'!$L$1)</f>
        <v>27.2</v>
      </c>
      <c r="M859" s="1">
        <f>(('logg värden'!M859))/('logg värden'!$M$1)</f>
        <v>8.8000000000000007</v>
      </c>
      <c r="N859" s="1">
        <f>(('logg värden'!N859))/('logg värden'!$N$1)</f>
        <v>3.4</v>
      </c>
      <c r="O859" s="1">
        <f>(('logg värden'!O859))/('logg värden'!$O$1)</f>
        <v>46</v>
      </c>
      <c r="P859" s="1">
        <f>(('logg värden'!P859))/('logg värden'!$P$1)</f>
        <v>31.2</v>
      </c>
      <c r="Q859" s="1">
        <f>(('logg värden'!Q859))/('logg värden'!$Q$1)</f>
        <v>27.2</v>
      </c>
      <c r="R859" s="1">
        <f>(('logg värden'!R859))/('logg värden'!$R$1)</f>
        <v>83.9</v>
      </c>
      <c r="S859" s="1">
        <f>(('logg värden'!S859))/('logg värden'!$S$1)</f>
        <v>-10.4</v>
      </c>
      <c r="T859" s="1">
        <f>(('logg värden'!T859))/('logg värden'!$T$1)</f>
        <v>4.5999999999999996</v>
      </c>
      <c r="U859" s="1">
        <f>(('logg värden'!U859))/('logg värden'!$U$1)</f>
        <v>22.2</v>
      </c>
      <c r="V859" s="1">
        <f>(('logg värden'!V859))/('logg värden'!$V$1)</f>
        <v>-4.0999999999999996</v>
      </c>
      <c r="W859" s="1">
        <f>(('logg värden'!W859))/('logg värden'!$W$1)</f>
        <v>196.8</v>
      </c>
      <c r="X859" s="1">
        <f>(('logg värden'!X859))/('logg värden'!$X$1)</f>
        <v>217.6</v>
      </c>
      <c r="Y859" s="1">
        <f>(('logg värden'!Y859))/('logg värden'!$Y$1)</f>
        <v>0</v>
      </c>
      <c r="Z859" s="1">
        <f>(('logg värden'!Z859))/('logg värden'!$Z$1)</f>
        <v>-848.9</v>
      </c>
      <c r="AA859" s="1">
        <f>(('logg värden'!AA859))/('logg värden'!$AA$1)</f>
        <v>0.5</v>
      </c>
      <c r="AB859" s="1">
        <f>(('logg värden'!AB859))/('logg värden'!$AB$1)</f>
        <v>0</v>
      </c>
      <c r="AC859" s="1">
        <f>(('logg värden'!AC859))/('logg värden'!$AC$1)</f>
        <v>85</v>
      </c>
      <c r="AD859" s="1">
        <f>(('logg värden'!AD859))/('logg värden'!$AD$1)</f>
        <v>0.2</v>
      </c>
      <c r="AE859" s="1">
        <f>(('logg värden'!AE859))/('logg värden'!$AE$1)</f>
        <v>0.3</v>
      </c>
      <c r="AF859" s="1">
        <f>(('logg värden'!AF859))/('logg värden'!$AF$1)</f>
        <v>1.3</v>
      </c>
      <c r="AG859" s="1">
        <f>(('logg värden'!AG859))/('logg värden'!$AG$1)</f>
        <v>183</v>
      </c>
      <c r="AH859" s="1">
        <f>(('logg värden'!AH859))/('logg värden'!$AH$1)</f>
        <v>25373</v>
      </c>
      <c r="AI859" s="1">
        <f>(('logg värden'!AI859))/('logg värden'!$AI$1)</f>
        <v>36753</v>
      </c>
      <c r="AJ859" s="1">
        <f>(('logg värden'!AJ859))/('logg värden'!$AJ$1)</f>
        <v>27273.91</v>
      </c>
      <c r="AK859" s="1">
        <f>(('logg värden'!AK859))/('logg värden'!$AK$1)</f>
        <v>5886.24</v>
      </c>
      <c r="AL859" s="1">
        <f t="shared" si="13"/>
        <v>21387.67</v>
      </c>
      <c r="AM859" s="1">
        <f>(('logg värden'!AL859))/('logg värden'!$AL$1)</f>
        <v>0</v>
      </c>
    </row>
    <row r="860" spans="1:39" x14ac:dyDescent="0.2">
      <c r="A860">
        <f>'logg värden'!A860</f>
        <v>44532</v>
      </c>
      <c r="B860">
        <f>'logg värden'!B860</f>
        <v>0.92206018518518518</v>
      </c>
      <c r="C860" s="1">
        <f>(('logg värden'!C860))/('logg värden'!$C$1)</f>
        <v>-5.8</v>
      </c>
      <c r="D860" s="1">
        <f>(('logg värden'!D860))/('logg värden'!$D$1)</f>
        <v>-3.5</v>
      </c>
      <c r="E860" s="1">
        <f>(('logg värden'!E860))/('logg värden'!$E$1)</f>
        <v>21.8</v>
      </c>
      <c r="F860" s="1">
        <f>(('logg värden'!F860))/('logg värden'!$F$1)</f>
        <v>30</v>
      </c>
      <c r="G860" s="1">
        <f>(('logg värden'!G860))/('logg värden'!$G$1)</f>
        <v>36.9</v>
      </c>
      <c r="H860" s="1">
        <f>(('logg värden'!H860))/('logg värden'!$H$1)</f>
        <v>30.7</v>
      </c>
      <c r="I860" s="1">
        <f>(('logg värden'!I860))/('logg värden'!$I$1)</f>
        <v>26.7</v>
      </c>
      <c r="J860" s="1">
        <f>(('logg värden'!J860))/('logg värden'!$J$1)</f>
        <v>34.1</v>
      </c>
      <c r="K860" s="1">
        <f>(('logg värden'!K860))/('logg värden'!$K$1)</f>
        <v>30.6</v>
      </c>
      <c r="L860" s="1">
        <f>(('logg värden'!L860))/('logg värden'!$L$1)</f>
        <v>27.1</v>
      </c>
      <c r="M860" s="1">
        <f>(('logg värden'!M860))/('logg värden'!$M$1)</f>
        <v>8.8000000000000007</v>
      </c>
      <c r="N860" s="1">
        <f>(('logg värden'!N860))/('logg värden'!$N$1)</f>
        <v>2.4</v>
      </c>
      <c r="O860" s="1">
        <f>(('logg värden'!O860))/('logg värden'!$O$1)</f>
        <v>46</v>
      </c>
      <c r="P860" s="1">
        <f>(('logg värden'!P860))/('logg värden'!$P$1)</f>
        <v>31.2</v>
      </c>
      <c r="Q860" s="1">
        <f>(('logg värden'!Q860))/('logg värden'!$Q$1)</f>
        <v>27.4</v>
      </c>
      <c r="R860" s="1">
        <f>(('logg värden'!R860))/('logg värden'!$R$1)</f>
        <v>79.3</v>
      </c>
      <c r="S860" s="1">
        <f>(('logg värden'!S860))/('logg värden'!$S$1)</f>
        <v>-3.5</v>
      </c>
      <c r="T860" s="1">
        <f>(('logg värden'!T860))/('logg värden'!$T$1)</f>
        <v>7.6</v>
      </c>
      <c r="U860" s="1">
        <f>(('logg värden'!U860))/('logg värden'!$U$1)</f>
        <v>22.2</v>
      </c>
      <c r="V860" s="1">
        <f>(('logg värden'!V860))/('logg värden'!$V$1)</f>
        <v>-0.5</v>
      </c>
      <c r="W860" s="1">
        <f>(('logg värden'!W860))/('logg värden'!$W$1)</f>
        <v>204.6</v>
      </c>
      <c r="X860" s="1">
        <f>(('logg värden'!X860))/('logg värden'!$X$1)</f>
        <v>217.6</v>
      </c>
      <c r="Y860" s="1">
        <f>(('logg värden'!Y860))/('logg värden'!$Y$1)</f>
        <v>0</v>
      </c>
      <c r="Z860" s="1">
        <f>(('logg värden'!Z860))/('logg värden'!$Z$1)</f>
        <v>-853.9</v>
      </c>
      <c r="AA860" s="1">
        <f>(('logg värden'!AA860))/('logg värden'!$AA$1)</f>
        <v>0.5</v>
      </c>
      <c r="AB860" s="1">
        <f>(('logg värden'!AB860))/('logg värden'!$AB$1)</f>
        <v>0</v>
      </c>
      <c r="AC860" s="1">
        <f>(('logg värden'!AC860))/('logg värden'!$AC$1)</f>
        <v>145</v>
      </c>
      <c r="AD860" s="1">
        <f>(('logg värden'!AD860))/('logg värden'!$AD$1)</f>
        <v>0.3</v>
      </c>
      <c r="AE860" s="1">
        <f>(('logg värden'!AE860))/('logg värden'!$AE$1)</f>
        <v>0.2</v>
      </c>
      <c r="AF860" s="1">
        <f>(('logg värden'!AF860))/('logg värden'!$AF$1)</f>
        <v>1.2</v>
      </c>
      <c r="AG860" s="1">
        <f>(('logg värden'!AG860))/('logg värden'!$AG$1)</f>
        <v>183</v>
      </c>
      <c r="AH860" s="1">
        <f>(('logg värden'!AH860))/('logg värden'!$AH$1)</f>
        <v>25373</v>
      </c>
      <c r="AI860" s="1">
        <f>(('logg värden'!AI860))/('logg värden'!$AI$1)</f>
        <v>36753</v>
      </c>
      <c r="AJ860" s="1">
        <f>(('logg värden'!AJ860))/('logg värden'!$AJ$1)</f>
        <v>27273.91</v>
      </c>
      <c r="AK860" s="1">
        <f>(('logg värden'!AK860))/('logg värden'!$AK$1)</f>
        <v>5886.24</v>
      </c>
      <c r="AL860" s="1">
        <f t="shared" si="13"/>
        <v>21387.67</v>
      </c>
      <c r="AM860" s="1">
        <f>(('logg värden'!AL860))/('logg värden'!$AL$1)</f>
        <v>0</v>
      </c>
    </row>
    <row r="861" spans="1:39" x14ac:dyDescent="0.2">
      <c r="A861">
        <f>'logg värden'!A861</f>
        <v>44532</v>
      </c>
      <c r="B861">
        <f>'logg värden'!B861</f>
        <v>0.92275462962962962</v>
      </c>
      <c r="C861" s="1">
        <f>(('logg värden'!C861))/('logg värden'!$C$1)</f>
        <v>-5.8</v>
      </c>
      <c r="D861" s="1">
        <f>(('logg värden'!D861))/('logg värden'!$D$1)</f>
        <v>-3.5</v>
      </c>
      <c r="E861" s="1">
        <f>(('logg värden'!E861))/('logg värden'!$E$1)</f>
        <v>21.8</v>
      </c>
      <c r="F861" s="1">
        <f>(('logg värden'!F861))/('logg värden'!$F$1)</f>
        <v>30</v>
      </c>
      <c r="G861" s="1">
        <f>(('logg värden'!G861))/('logg värden'!$G$1)</f>
        <v>36.9</v>
      </c>
      <c r="H861" s="1">
        <f>(('logg värden'!H861))/('logg värden'!$H$1)</f>
        <v>29.8</v>
      </c>
      <c r="I861" s="1">
        <f>(('logg värden'!I861))/('logg värden'!$I$1)</f>
        <v>26.8</v>
      </c>
      <c r="J861" s="1">
        <f>(('logg värden'!J861))/('logg värden'!$J$1)</f>
        <v>34.1</v>
      </c>
      <c r="K861" s="1">
        <f>(('logg värden'!K861))/('logg värden'!$K$1)</f>
        <v>29.7</v>
      </c>
      <c r="L861" s="1">
        <f>(('logg värden'!L861))/('logg värden'!$L$1)</f>
        <v>27.1</v>
      </c>
      <c r="M861" s="1">
        <f>(('logg värden'!M861))/('logg värden'!$M$1)</f>
        <v>8.8000000000000007</v>
      </c>
      <c r="N861" s="1">
        <f>(('logg värden'!N861))/('logg värden'!$N$1)</f>
        <v>2</v>
      </c>
      <c r="O861" s="1">
        <f>(('logg värden'!O861))/('logg värden'!$O$1)</f>
        <v>45.9</v>
      </c>
      <c r="P861" s="1">
        <f>(('logg värden'!P861))/('logg värden'!$P$1)</f>
        <v>31.2</v>
      </c>
      <c r="Q861" s="1">
        <f>(('logg värden'!Q861))/('logg värden'!$Q$1)</f>
        <v>27.7</v>
      </c>
      <c r="R861" s="1">
        <f>(('logg värden'!R861))/('logg värden'!$R$1)</f>
        <v>75.8</v>
      </c>
      <c r="S861" s="1">
        <f>(('logg värden'!S861))/('logg värden'!$S$1)</f>
        <v>-1.1000000000000001</v>
      </c>
      <c r="T861" s="1">
        <f>(('logg värden'!T861))/('logg värden'!$T$1)</f>
        <v>9.6</v>
      </c>
      <c r="U861" s="1">
        <f>(('logg värden'!U861))/('logg värden'!$U$1)</f>
        <v>22.2</v>
      </c>
      <c r="V861" s="1">
        <f>(('logg värden'!V861))/('logg värden'!$V$1)</f>
        <v>-0.2</v>
      </c>
      <c r="W861" s="1">
        <f>(('logg värden'!W861))/('logg värden'!$W$1)</f>
        <v>206.8</v>
      </c>
      <c r="X861" s="1">
        <f>(('logg värden'!X861))/('logg värden'!$X$1)</f>
        <v>217.6</v>
      </c>
      <c r="Y861" s="1">
        <f>(('logg värden'!Y861))/('logg värden'!$Y$1)</f>
        <v>0</v>
      </c>
      <c r="Z861" s="1">
        <f>(('logg värden'!Z861))/('logg värden'!$Z$1)</f>
        <v>-860.2</v>
      </c>
      <c r="AA861" s="1">
        <f>(('logg värden'!AA861))/('logg värden'!$AA$1)</f>
        <v>0.5</v>
      </c>
      <c r="AB861" s="1">
        <f>(('logg värden'!AB861))/('logg värden'!$AB$1)</f>
        <v>0</v>
      </c>
      <c r="AC861" s="1">
        <f>(('logg värden'!AC861))/('logg värden'!$AC$1)</f>
        <v>205</v>
      </c>
      <c r="AD861" s="1">
        <f>(('logg värden'!AD861))/('logg värden'!$AD$1)</f>
        <v>0.4</v>
      </c>
      <c r="AE861" s="1">
        <f>(('logg värden'!AE861))/('logg värden'!$AE$1)</f>
        <v>0.3</v>
      </c>
      <c r="AF861" s="1">
        <f>(('logg värden'!AF861))/('logg värden'!$AF$1)</f>
        <v>1.3</v>
      </c>
      <c r="AG861" s="1">
        <f>(('logg värden'!AG861))/('logg värden'!$AG$1)</f>
        <v>183</v>
      </c>
      <c r="AH861" s="1">
        <f>(('logg värden'!AH861))/('logg värden'!$AH$1)</f>
        <v>25373</v>
      </c>
      <c r="AI861" s="1">
        <f>(('logg värden'!AI861))/('logg värden'!$AI$1)</f>
        <v>36753</v>
      </c>
      <c r="AJ861" s="1">
        <f>(('logg värden'!AJ861))/('logg värden'!$AJ$1)</f>
        <v>27273.91</v>
      </c>
      <c r="AK861" s="1">
        <f>(('logg värden'!AK861))/('logg värden'!$AK$1)</f>
        <v>5886.24</v>
      </c>
      <c r="AL861" s="1">
        <f t="shared" si="13"/>
        <v>21387.67</v>
      </c>
      <c r="AM861" s="1">
        <f>(('logg värden'!AL861))/('logg värden'!$AL$1)</f>
        <v>0</v>
      </c>
    </row>
    <row r="862" spans="1:39" x14ac:dyDescent="0.2">
      <c r="A862">
        <f>'logg värden'!A862</f>
        <v>44532</v>
      </c>
      <c r="B862">
        <f>'logg värden'!B862</f>
        <v>0.92344907407407406</v>
      </c>
      <c r="C862" s="1">
        <f>(('logg värden'!C862))/('logg värden'!$C$1)</f>
        <v>-5.7</v>
      </c>
      <c r="D862" s="1">
        <f>(('logg värden'!D862))/('logg värden'!$D$1)</f>
        <v>-3.5</v>
      </c>
      <c r="E862" s="1">
        <f>(('logg värden'!E862))/('logg värden'!$E$1)</f>
        <v>21.8</v>
      </c>
      <c r="F862" s="1">
        <f>(('logg värden'!F862))/('logg värden'!$F$1)</f>
        <v>30</v>
      </c>
      <c r="G862" s="1">
        <f>(('logg värden'!G862))/('logg värden'!$G$1)</f>
        <v>36.9</v>
      </c>
      <c r="H862" s="1">
        <f>(('logg värden'!H862))/('logg värden'!$H$1)</f>
        <v>29</v>
      </c>
      <c r="I862" s="1">
        <f>(('logg värden'!I862))/('logg värden'!$I$1)</f>
        <v>26.9</v>
      </c>
      <c r="J862" s="1">
        <f>(('logg värden'!J862))/('logg värden'!$J$1)</f>
        <v>34.1</v>
      </c>
      <c r="K862" s="1">
        <f>(('logg värden'!K862))/('logg värden'!$K$1)</f>
        <v>29.1</v>
      </c>
      <c r="L862" s="1">
        <f>(('logg värden'!L862))/('logg värden'!$L$1)</f>
        <v>27.2</v>
      </c>
      <c r="M862" s="1">
        <f>(('logg värden'!M862))/('logg värden'!$M$1)</f>
        <v>8.6999999999999993</v>
      </c>
      <c r="N862" s="1">
        <f>(('logg värden'!N862))/('logg värden'!$N$1)</f>
        <v>1.8</v>
      </c>
      <c r="O862" s="1">
        <f>(('logg värden'!O862))/('logg värden'!$O$1)</f>
        <v>45.9</v>
      </c>
      <c r="P862" s="1">
        <f>(('logg värden'!P862))/('logg värden'!$P$1)</f>
        <v>31.1</v>
      </c>
      <c r="Q862" s="1">
        <f>(('logg värden'!Q862))/('logg värden'!$Q$1)</f>
        <v>28.1</v>
      </c>
      <c r="R862" s="1">
        <f>(('logg värden'!R862))/('logg värden'!$R$1)</f>
        <v>73.5</v>
      </c>
      <c r="S862" s="1">
        <f>(('logg värden'!S862))/('logg värden'!$S$1)</f>
        <v>-0.5</v>
      </c>
      <c r="T862" s="1">
        <f>(('logg värden'!T862))/('logg värden'!$T$1)</f>
        <v>11.3</v>
      </c>
      <c r="U862" s="1">
        <f>(('logg värden'!U862))/('logg värden'!$U$1)</f>
        <v>22.1</v>
      </c>
      <c r="V862" s="1">
        <f>(('logg värden'!V862))/('logg värden'!$V$1)</f>
        <v>-0.1</v>
      </c>
      <c r="W862" s="1">
        <f>(('logg värden'!W862))/('logg värden'!$W$1)</f>
        <v>209.1</v>
      </c>
      <c r="X862" s="1">
        <f>(('logg värden'!X862))/('logg värden'!$X$1)</f>
        <v>217.6</v>
      </c>
      <c r="Y862" s="1">
        <f>(('logg värden'!Y862))/('logg värden'!$Y$1)</f>
        <v>0</v>
      </c>
      <c r="Z862" s="1">
        <f>(('logg värden'!Z862))/('logg värden'!$Z$1)</f>
        <v>-867.5</v>
      </c>
      <c r="AA862" s="1">
        <f>(('logg värden'!AA862))/('logg värden'!$AA$1)</f>
        <v>0.5</v>
      </c>
      <c r="AB862" s="1">
        <f>(('logg värden'!AB862))/('logg värden'!$AB$1)</f>
        <v>0</v>
      </c>
      <c r="AC862" s="1">
        <f>(('logg värden'!AC862))/('logg värden'!$AC$1)</f>
        <v>265</v>
      </c>
      <c r="AD862" s="1">
        <f>(('logg värden'!AD862))/('logg värden'!$AD$1)</f>
        <v>0.5</v>
      </c>
      <c r="AE862" s="1">
        <f>(('logg värden'!AE862))/('logg värden'!$AE$1)</f>
        <v>0.2</v>
      </c>
      <c r="AF862" s="1">
        <f>(('logg värden'!AF862))/('logg värden'!$AF$1)</f>
        <v>0.8</v>
      </c>
      <c r="AG862" s="1">
        <f>(('logg värden'!AG862))/('logg värden'!$AG$1)</f>
        <v>183</v>
      </c>
      <c r="AH862" s="1">
        <f>(('logg värden'!AH862))/('logg värden'!$AH$1)</f>
        <v>25373</v>
      </c>
      <c r="AI862" s="1">
        <f>(('logg värden'!AI862))/('logg värden'!$AI$1)</f>
        <v>36753</v>
      </c>
      <c r="AJ862" s="1">
        <f>(('logg värden'!AJ862))/('logg värden'!$AJ$1)</f>
        <v>27273.91</v>
      </c>
      <c r="AK862" s="1">
        <f>(('logg värden'!AK862))/('logg värden'!$AK$1)</f>
        <v>5886.24</v>
      </c>
      <c r="AL862" s="1">
        <f t="shared" si="13"/>
        <v>21387.67</v>
      </c>
      <c r="AM862" s="1">
        <f>(('logg värden'!AL862))/('logg värden'!$AL$1)</f>
        <v>0</v>
      </c>
    </row>
    <row r="863" spans="1:39" x14ac:dyDescent="0.2">
      <c r="A863">
        <f>'logg värden'!A863</f>
        <v>44532</v>
      </c>
      <c r="B863">
        <f>'logg värden'!B863</f>
        <v>0.92414351851851861</v>
      </c>
      <c r="C863" s="1">
        <f>(('logg värden'!C863))/('logg värden'!$C$1)</f>
        <v>-5.8</v>
      </c>
      <c r="D863" s="1">
        <f>(('logg värden'!D863))/('logg värden'!$D$1)</f>
        <v>-3.5</v>
      </c>
      <c r="E863" s="1">
        <f>(('logg värden'!E863))/('logg värden'!$E$1)</f>
        <v>21.7</v>
      </c>
      <c r="F863" s="1">
        <f>(('logg värden'!F863))/('logg värden'!$F$1)</f>
        <v>30</v>
      </c>
      <c r="G863" s="1">
        <f>(('logg värden'!G863))/('logg värden'!$G$1)</f>
        <v>36.9</v>
      </c>
      <c r="H863" s="1">
        <f>(('logg värden'!H863))/('logg värden'!$H$1)</f>
        <v>28.5</v>
      </c>
      <c r="I863" s="1">
        <f>(('logg värden'!I863))/('logg värden'!$I$1)</f>
        <v>27</v>
      </c>
      <c r="J863" s="1">
        <f>(('logg värden'!J863))/('logg värden'!$J$1)</f>
        <v>34.1</v>
      </c>
      <c r="K863" s="1">
        <f>(('logg värden'!K863))/('logg värden'!$K$1)</f>
        <v>28.6</v>
      </c>
      <c r="L863" s="1">
        <f>(('logg värden'!L863))/('logg värden'!$L$1)</f>
        <v>27.2</v>
      </c>
      <c r="M863" s="1">
        <f>(('logg värden'!M863))/('logg värden'!$M$1)</f>
        <v>8.8000000000000007</v>
      </c>
      <c r="N863" s="1">
        <f>(('logg värden'!N863))/('logg värden'!$N$1)</f>
        <v>1.7</v>
      </c>
      <c r="O863" s="1">
        <f>(('logg värden'!O863))/('logg värden'!$O$1)</f>
        <v>45.8</v>
      </c>
      <c r="P863" s="1">
        <f>(('logg värden'!P863))/('logg värden'!$P$1)</f>
        <v>31</v>
      </c>
      <c r="Q863" s="1">
        <f>(('logg värden'!Q863))/('logg värden'!$Q$1)</f>
        <v>28.5</v>
      </c>
      <c r="R863" s="1">
        <f>(('logg värden'!R863))/('logg värden'!$R$1)</f>
        <v>69</v>
      </c>
      <c r="S863" s="1">
        <f>(('logg värden'!S863))/('logg värden'!$S$1)</f>
        <v>1</v>
      </c>
      <c r="T863" s="1">
        <f>(('logg värden'!T863))/('logg värden'!$T$1)</f>
        <v>14.5</v>
      </c>
      <c r="U863" s="1">
        <f>(('logg värden'!U863))/('logg värden'!$U$1)</f>
        <v>22.1</v>
      </c>
      <c r="V863" s="1">
        <f>(('logg värden'!V863))/('logg värden'!$V$1)</f>
        <v>1.4</v>
      </c>
      <c r="W863" s="1">
        <f>(('logg värden'!W863))/('logg värden'!$W$1)</f>
        <v>203.7</v>
      </c>
      <c r="X863" s="1">
        <f>(('logg värden'!X863))/('logg värden'!$X$1)</f>
        <v>217.6</v>
      </c>
      <c r="Y863" s="1">
        <f>(('logg värden'!Y863))/('logg värden'!$Y$1)</f>
        <v>0</v>
      </c>
      <c r="Z863" s="1">
        <f>(('logg värden'!Z863))/('logg värden'!$Z$1)</f>
        <v>-875.5</v>
      </c>
      <c r="AA863" s="1">
        <f>(('logg värden'!AA863))/('logg värden'!$AA$1)</f>
        <v>0.5</v>
      </c>
      <c r="AB863" s="1">
        <f>(('logg värden'!AB863))/('logg värden'!$AB$1)</f>
        <v>0</v>
      </c>
      <c r="AC863" s="1">
        <f>(('logg värden'!AC863))/('logg värden'!$AC$1)</f>
        <v>325</v>
      </c>
      <c r="AD863" s="1">
        <f>(('logg värden'!AD863))/('logg värden'!$AD$1)</f>
        <v>0.5</v>
      </c>
      <c r="AE863" s="1">
        <f>(('logg värden'!AE863))/('logg värden'!$AE$1)</f>
        <v>0.3</v>
      </c>
      <c r="AF863" s="1">
        <f>(('logg värden'!AF863))/('logg värden'!$AF$1)</f>
        <v>0.8</v>
      </c>
      <c r="AG863" s="1">
        <f>(('logg värden'!AG863))/('logg värden'!$AG$1)</f>
        <v>183</v>
      </c>
      <c r="AH863" s="1">
        <f>(('logg värden'!AH863))/('logg värden'!$AH$1)</f>
        <v>25373</v>
      </c>
      <c r="AI863" s="1">
        <f>(('logg värden'!AI863))/('logg värden'!$AI$1)</f>
        <v>36753</v>
      </c>
      <c r="AJ863" s="1">
        <f>(('logg värden'!AJ863))/('logg värden'!$AJ$1)</f>
        <v>27273.91</v>
      </c>
      <c r="AK863" s="1">
        <f>(('logg värden'!AK863))/('logg värden'!$AK$1)</f>
        <v>5886.24</v>
      </c>
      <c r="AL863" s="1">
        <f t="shared" si="13"/>
        <v>21387.67</v>
      </c>
      <c r="AM863" s="1">
        <f>(('logg värden'!AL863))/('logg värden'!$AL$1)</f>
        <v>0</v>
      </c>
    </row>
    <row r="864" spans="1:39" x14ac:dyDescent="0.2">
      <c r="A864">
        <f>'logg värden'!A864</f>
        <v>44532</v>
      </c>
      <c r="B864">
        <f>'logg värden'!B864</f>
        <v>0.92483796296296295</v>
      </c>
      <c r="C864" s="1">
        <f>(('logg värden'!C864))/('logg värden'!$C$1)</f>
        <v>-5.8</v>
      </c>
      <c r="D864" s="1">
        <f>(('logg värden'!D864))/('logg värden'!$D$1)</f>
        <v>-3.5</v>
      </c>
      <c r="E864" s="1">
        <f>(('logg värden'!E864))/('logg värden'!$E$1)</f>
        <v>21.8</v>
      </c>
      <c r="F864" s="1">
        <f>(('logg värden'!F864))/('logg värden'!$F$1)</f>
        <v>30</v>
      </c>
      <c r="G864" s="1">
        <f>(('logg värden'!G864))/('logg värden'!$G$1)</f>
        <v>36.9</v>
      </c>
      <c r="H864" s="1">
        <f>(('logg värden'!H864))/('logg värden'!$H$1)</f>
        <v>28.1</v>
      </c>
      <c r="I864" s="1">
        <f>(('logg värden'!I864))/('logg värden'!$I$1)</f>
        <v>27</v>
      </c>
      <c r="J864" s="1">
        <f>(('logg värden'!J864))/('logg värden'!$J$1)</f>
        <v>34.1</v>
      </c>
      <c r="K864" s="1">
        <f>(('logg värden'!K864))/('logg värden'!$K$1)</f>
        <v>28.2</v>
      </c>
      <c r="L864" s="1">
        <f>(('logg värden'!L864))/('logg värden'!$L$1)</f>
        <v>27.1</v>
      </c>
      <c r="M864" s="1">
        <f>(('logg värden'!M864))/('logg värden'!$M$1)</f>
        <v>8.8000000000000007</v>
      </c>
      <c r="N864" s="1">
        <f>(('logg värden'!N864))/('logg värden'!$N$1)</f>
        <v>1.7</v>
      </c>
      <c r="O864" s="1">
        <f>(('logg värden'!O864))/('logg värden'!$O$1)</f>
        <v>45.8</v>
      </c>
      <c r="P864" s="1">
        <f>(('logg värden'!P864))/('logg värden'!$P$1)</f>
        <v>31</v>
      </c>
      <c r="Q864" s="1">
        <f>(('logg värden'!Q864))/('logg värden'!$Q$1)</f>
        <v>28.9</v>
      </c>
      <c r="R864" s="1">
        <f>(('logg värden'!R864))/('logg värden'!$R$1)</f>
        <v>66</v>
      </c>
      <c r="S864" s="1">
        <f>(('logg värden'!S864))/('logg värden'!$S$1)</f>
        <v>6</v>
      </c>
      <c r="T864" s="1">
        <f>(('logg värden'!T864))/('logg värden'!$T$1)</f>
        <v>15.9</v>
      </c>
      <c r="U864" s="1">
        <f>(('logg värden'!U864))/('logg värden'!$U$1)</f>
        <v>22.2</v>
      </c>
      <c r="V864" s="1">
        <f>(('logg värden'!V864))/('logg värden'!$V$1)</f>
        <v>3.5</v>
      </c>
      <c r="W864" s="1">
        <f>(('logg värden'!W864))/('logg värden'!$W$1)</f>
        <v>204.8</v>
      </c>
      <c r="X864" s="1">
        <f>(('logg värden'!X864))/('logg värden'!$X$1)</f>
        <v>217.6</v>
      </c>
      <c r="Y864" s="1">
        <f>(('logg värden'!Y864))/('logg värden'!$Y$1)</f>
        <v>0</v>
      </c>
      <c r="Z864" s="1">
        <f>(('logg värden'!Z864))/('logg värden'!$Z$1)</f>
        <v>-884</v>
      </c>
      <c r="AA864" s="1">
        <f>(('logg värden'!AA864))/('logg värden'!$AA$1)</f>
        <v>0.5</v>
      </c>
      <c r="AB864" s="1">
        <f>(('logg värden'!AB864))/('logg värden'!$AB$1)</f>
        <v>0</v>
      </c>
      <c r="AC864" s="1">
        <f>(('logg värden'!AC864))/('logg värden'!$AC$1)</f>
        <v>385</v>
      </c>
      <c r="AD864" s="1">
        <f>(('logg värden'!AD864))/('logg värden'!$AD$1)</f>
        <v>0.4</v>
      </c>
      <c r="AE864" s="1">
        <f>(('logg värden'!AE864))/('logg värden'!$AE$1)</f>
        <v>0.3</v>
      </c>
      <c r="AF864" s="1">
        <f>(('logg värden'!AF864))/('logg värden'!$AF$1)</f>
        <v>1.3</v>
      </c>
      <c r="AG864" s="1">
        <f>(('logg värden'!AG864))/('logg värden'!$AG$1)</f>
        <v>183</v>
      </c>
      <c r="AH864" s="1">
        <f>(('logg värden'!AH864))/('logg värden'!$AH$1)</f>
        <v>25373</v>
      </c>
      <c r="AI864" s="1">
        <f>(('logg värden'!AI864))/('logg värden'!$AI$1)</f>
        <v>36753</v>
      </c>
      <c r="AJ864" s="1">
        <f>(('logg värden'!AJ864))/('logg värden'!$AJ$1)</f>
        <v>27273.91</v>
      </c>
      <c r="AK864" s="1">
        <f>(('logg värden'!AK864))/('logg värden'!$AK$1)</f>
        <v>5886.24</v>
      </c>
      <c r="AL864" s="1">
        <f t="shared" si="13"/>
        <v>21387.67</v>
      </c>
      <c r="AM864" s="1">
        <f>(('logg värden'!AL864))/('logg värden'!$AL$1)</f>
        <v>0</v>
      </c>
    </row>
    <row r="865" spans="1:39" x14ac:dyDescent="0.2">
      <c r="A865">
        <f>'logg värden'!A865</f>
        <v>44532</v>
      </c>
      <c r="B865">
        <f>'logg värden'!B865</f>
        <v>0.92553240740740739</v>
      </c>
      <c r="C865" s="1">
        <f>(('logg värden'!C865))/('logg värden'!$C$1)</f>
        <v>-5.8</v>
      </c>
      <c r="D865" s="1">
        <f>(('logg värden'!D865))/('logg värden'!$D$1)</f>
        <v>-3.5</v>
      </c>
      <c r="E865" s="1">
        <f>(('logg värden'!E865))/('logg värden'!$E$1)</f>
        <v>21.7</v>
      </c>
      <c r="F865" s="1">
        <f>(('logg värden'!F865))/('logg värden'!$F$1)</f>
        <v>30</v>
      </c>
      <c r="G865" s="1">
        <f>(('logg värden'!G865))/('logg värden'!$G$1)</f>
        <v>36.9</v>
      </c>
      <c r="H865" s="1">
        <f>(('logg värden'!H865))/('logg värden'!$H$1)</f>
        <v>27.8</v>
      </c>
      <c r="I865" s="1">
        <f>(('logg värden'!I865))/('logg värden'!$I$1)</f>
        <v>27.1</v>
      </c>
      <c r="J865" s="1">
        <f>(('logg värden'!J865))/('logg värden'!$J$1)</f>
        <v>34.1</v>
      </c>
      <c r="K865" s="1">
        <f>(('logg värden'!K865))/('logg värden'!$K$1)</f>
        <v>27.9</v>
      </c>
      <c r="L865" s="1">
        <f>(('logg värden'!L865))/('logg värden'!$L$1)</f>
        <v>27</v>
      </c>
      <c r="M865" s="1">
        <f>(('logg värden'!M865))/('logg värden'!$M$1)</f>
        <v>8.8000000000000007</v>
      </c>
      <c r="N865" s="1">
        <f>(('logg värden'!N865))/('logg värden'!$N$1)</f>
        <v>1.6</v>
      </c>
      <c r="O865" s="1">
        <f>(('logg värden'!O865))/('logg värden'!$O$1)</f>
        <v>45.8</v>
      </c>
      <c r="P865" s="1">
        <f>(('logg värden'!P865))/('logg värden'!$P$1)</f>
        <v>31</v>
      </c>
      <c r="Q865" s="1">
        <f>(('logg värden'!Q865))/('logg värden'!$Q$1)</f>
        <v>29.3</v>
      </c>
      <c r="R865" s="1">
        <f>(('logg värden'!R865))/('logg värden'!$R$1)</f>
        <v>64.5</v>
      </c>
      <c r="S865" s="1">
        <f>(('logg värden'!S865))/('logg värden'!$S$1)</f>
        <v>8.9</v>
      </c>
      <c r="T865" s="1">
        <f>(('logg värden'!T865))/('logg värden'!$T$1)</f>
        <v>16.2</v>
      </c>
      <c r="U865" s="1">
        <f>(('logg värden'!U865))/('logg värden'!$U$1)</f>
        <v>22.2</v>
      </c>
      <c r="V865" s="1">
        <f>(('logg värden'!V865))/('logg värden'!$V$1)</f>
        <v>5</v>
      </c>
      <c r="W865" s="1">
        <f>(('logg värden'!W865))/('logg värden'!$W$1)</f>
        <v>205.2</v>
      </c>
      <c r="X865" s="1">
        <f>(('logg värden'!X865))/('logg värden'!$X$1)</f>
        <v>217.6</v>
      </c>
      <c r="Y865" s="1">
        <f>(('logg värden'!Y865))/('logg värden'!$Y$1)</f>
        <v>0</v>
      </c>
      <c r="Z865" s="1">
        <f>(('logg värden'!Z865))/('logg värden'!$Z$1)</f>
        <v>-892.9</v>
      </c>
      <c r="AA865" s="1">
        <f>(('logg värden'!AA865))/('logg värden'!$AA$1)</f>
        <v>0.5</v>
      </c>
      <c r="AB865" s="1">
        <f>(('logg värden'!AB865))/('logg värden'!$AB$1)</f>
        <v>0</v>
      </c>
      <c r="AC865" s="1">
        <f>(('logg värden'!AC865))/('logg värden'!$AC$1)</f>
        <v>445</v>
      </c>
      <c r="AD865" s="1">
        <f>(('logg värden'!AD865))/('logg värden'!$AD$1)</f>
        <v>0.4</v>
      </c>
      <c r="AE865" s="1">
        <f>(('logg värden'!AE865))/('logg värden'!$AE$1)</f>
        <v>0.3</v>
      </c>
      <c r="AF865" s="1">
        <f>(('logg värden'!AF865))/('logg värden'!$AF$1)</f>
        <v>1.5</v>
      </c>
      <c r="AG865" s="1">
        <f>(('logg värden'!AG865))/('logg värden'!$AG$1)</f>
        <v>183</v>
      </c>
      <c r="AH865" s="1">
        <f>(('logg värden'!AH865))/('logg värden'!$AH$1)</f>
        <v>25373</v>
      </c>
      <c r="AI865" s="1">
        <f>(('logg värden'!AI865))/('logg värden'!$AI$1)</f>
        <v>36753</v>
      </c>
      <c r="AJ865" s="1">
        <f>(('logg värden'!AJ865))/('logg värden'!$AJ$1)</f>
        <v>27273.91</v>
      </c>
      <c r="AK865" s="1">
        <f>(('logg värden'!AK865))/('logg värden'!$AK$1)</f>
        <v>5886.24</v>
      </c>
      <c r="AL865" s="1">
        <f t="shared" si="13"/>
        <v>21387.67</v>
      </c>
      <c r="AM865" s="1">
        <f>(('logg värden'!AL865))/('logg värden'!$AL$1)</f>
        <v>0</v>
      </c>
    </row>
    <row r="866" spans="1:39" x14ac:dyDescent="0.2">
      <c r="A866">
        <f>'logg värden'!A866</f>
        <v>44532</v>
      </c>
      <c r="B866">
        <f>'logg värden'!B866</f>
        <v>0.92622685185185183</v>
      </c>
      <c r="C866" s="1">
        <f>(('logg värden'!C866))/('logg värden'!$C$1)</f>
        <v>-5.8</v>
      </c>
      <c r="D866" s="1">
        <f>(('logg värden'!D866))/('logg värden'!$D$1)</f>
        <v>-3.5</v>
      </c>
      <c r="E866" s="1">
        <f>(('logg värden'!E866))/('logg värden'!$E$1)</f>
        <v>21.7</v>
      </c>
      <c r="F866" s="1">
        <f>(('logg värden'!F866))/('logg värden'!$F$1)</f>
        <v>30</v>
      </c>
      <c r="G866" s="1">
        <f>(('logg värden'!G866))/('logg värden'!$G$1)</f>
        <v>36.9</v>
      </c>
      <c r="H866" s="1">
        <f>(('logg värden'!H866))/('logg värden'!$H$1)</f>
        <v>27.6</v>
      </c>
      <c r="I866" s="1">
        <f>(('logg värden'!I866))/('logg värden'!$I$1)</f>
        <v>27.1</v>
      </c>
      <c r="J866" s="1">
        <f>(('logg värden'!J866))/('logg värden'!$J$1)</f>
        <v>34.1</v>
      </c>
      <c r="K866" s="1">
        <f>(('logg värden'!K866))/('logg värden'!$K$1)</f>
        <v>27.6</v>
      </c>
      <c r="L866" s="1">
        <f>(('logg värden'!L866))/('logg värden'!$L$1)</f>
        <v>27</v>
      </c>
      <c r="M866" s="1">
        <f>(('logg värden'!M866))/('logg värden'!$M$1)</f>
        <v>8.8000000000000007</v>
      </c>
      <c r="N866" s="1">
        <f>(('logg värden'!N866))/('logg värden'!$N$1)</f>
        <v>1.6</v>
      </c>
      <c r="O866" s="1">
        <f>(('logg värden'!O866))/('logg värden'!$O$1)</f>
        <v>45.8</v>
      </c>
      <c r="P866" s="1">
        <f>(('logg värden'!P866))/('logg värden'!$P$1)</f>
        <v>31</v>
      </c>
      <c r="Q866" s="1">
        <f>(('logg värden'!Q866))/('logg värden'!$Q$1)</f>
        <v>29.6</v>
      </c>
      <c r="R866" s="1">
        <f>(('logg värden'!R866))/('logg värden'!$R$1)</f>
        <v>63.7</v>
      </c>
      <c r="S866" s="1">
        <f>(('logg värden'!S866))/('logg värden'!$S$1)</f>
        <v>10.5</v>
      </c>
      <c r="T866" s="1">
        <f>(('logg värden'!T866))/('logg värden'!$T$1)</f>
        <v>16.3</v>
      </c>
      <c r="U866" s="1">
        <f>(('logg värden'!U866))/('logg värden'!$U$1)</f>
        <v>22.2</v>
      </c>
      <c r="V866" s="1">
        <f>(('logg värden'!V866))/('logg värden'!$V$1)</f>
        <v>7</v>
      </c>
      <c r="W866" s="1">
        <f>(('logg värden'!W866))/('logg värden'!$W$1)</f>
        <v>205.7</v>
      </c>
      <c r="X866" s="1">
        <f>(('logg värden'!X866))/('logg värden'!$X$1)</f>
        <v>217.6</v>
      </c>
      <c r="Y866" s="1">
        <f>(('logg värden'!Y866))/('logg värden'!$Y$1)</f>
        <v>0</v>
      </c>
      <c r="Z866" s="1">
        <f>(('logg värden'!Z866))/('logg värden'!$Z$1)</f>
        <v>-902</v>
      </c>
      <c r="AA866" s="1">
        <f>(('logg värden'!AA866))/('logg värden'!$AA$1)</f>
        <v>0.5</v>
      </c>
      <c r="AB866" s="1">
        <f>(('logg värden'!AB866))/('logg värden'!$AB$1)</f>
        <v>0</v>
      </c>
      <c r="AC866" s="1">
        <f>(('logg värden'!AC866))/('logg värden'!$AC$1)</f>
        <v>505</v>
      </c>
      <c r="AD866" s="1">
        <f>(('logg värden'!AD866))/('logg värden'!$AD$1)</f>
        <v>0.9</v>
      </c>
      <c r="AE866" s="1">
        <f>(('logg värden'!AE866))/('logg värden'!$AE$1)</f>
        <v>0.3</v>
      </c>
      <c r="AF866" s="1">
        <f>(('logg värden'!AF866))/('logg värden'!$AF$1)</f>
        <v>1.5</v>
      </c>
      <c r="AG866" s="1">
        <f>(('logg värden'!AG866))/('logg värden'!$AG$1)</f>
        <v>183</v>
      </c>
      <c r="AH866" s="1">
        <f>(('logg värden'!AH866))/('logg värden'!$AH$1)</f>
        <v>25373</v>
      </c>
      <c r="AI866" s="1">
        <f>(('logg värden'!AI866))/('logg värden'!$AI$1)</f>
        <v>36753</v>
      </c>
      <c r="AJ866" s="1">
        <f>(('logg värden'!AJ866))/('logg värden'!$AJ$1)</f>
        <v>27273.91</v>
      </c>
      <c r="AK866" s="1">
        <f>(('logg värden'!AK866))/('logg värden'!$AK$1)</f>
        <v>5886.24</v>
      </c>
      <c r="AL866" s="1">
        <f t="shared" si="13"/>
        <v>21387.67</v>
      </c>
      <c r="AM866" s="1">
        <f>(('logg värden'!AL866))/('logg värden'!$AL$1)</f>
        <v>0</v>
      </c>
    </row>
    <row r="867" spans="1:39" x14ac:dyDescent="0.2">
      <c r="A867">
        <f>'logg värden'!A867</f>
        <v>44532</v>
      </c>
      <c r="B867">
        <f>'logg värden'!B867</f>
        <v>0.92692129629629638</v>
      </c>
      <c r="C867" s="1">
        <f>(('logg värden'!C867))/('logg värden'!$C$1)</f>
        <v>-5.8</v>
      </c>
      <c r="D867" s="1">
        <f>(('logg värden'!D867))/('logg värden'!$D$1)</f>
        <v>-3.5</v>
      </c>
      <c r="E867" s="1">
        <f>(('logg värden'!E867))/('logg värden'!$E$1)</f>
        <v>21.7</v>
      </c>
      <c r="F867" s="1">
        <f>(('logg värden'!F867))/('logg värden'!$F$1)</f>
        <v>30</v>
      </c>
      <c r="G867" s="1">
        <f>(('logg värden'!G867))/('logg värden'!$G$1)</f>
        <v>36.9</v>
      </c>
      <c r="H867" s="1">
        <f>(('logg värden'!H867))/('logg värden'!$H$1)</f>
        <v>27.4</v>
      </c>
      <c r="I867" s="1">
        <f>(('logg värden'!I867))/('logg värden'!$I$1)</f>
        <v>27</v>
      </c>
      <c r="J867" s="1">
        <f>(('logg värden'!J867))/('logg värden'!$J$1)</f>
        <v>34.1</v>
      </c>
      <c r="K867" s="1">
        <f>(('logg värden'!K867))/('logg värden'!$K$1)</f>
        <v>27.4</v>
      </c>
      <c r="L867" s="1">
        <f>(('logg värden'!L867))/('logg värden'!$L$1)</f>
        <v>26.9</v>
      </c>
      <c r="M867" s="1">
        <f>(('logg värden'!M867))/('logg värden'!$M$1)</f>
        <v>8.8000000000000007</v>
      </c>
      <c r="N867" s="1">
        <f>(('logg värden'!N867))/('logg värden'!$N$1)</f>
        <v>1.7</v>
      </c>
      <c r="O867" s="1">
        <f>(('logg värden'!O867))/('logg värden'!$O$1)</f>
        <v>45.8</v>
      </c>
      <c r="P867" s="1">
        <f>(('logg värden'!P867))/('logg värden'!$P$1)</f>
        <v>31</v>
      </c>
      <c r="Q867" s="1">
        <f>(('logg värden'!Q867))/('logg värden'!$Q$1)</f>
        <v>29.9</v>
      </c>
      <c r="R867" s="1">
        <f>(('logg värden'!R867))/('logg värden'!$R$1)</f>
        <v>62.9</v>
      </c>
      <c r="S867" s="1">
        <f>(('logg värden'!S867))/('logg värden'!$S$1)</f>
        <v>11.9</v>
      </c>
      <c r="T867" s="1">
        <f>(('logg värden'!T867))/('logg värden'!$T$1)</f>
        <v>16.600000000000001</v>
      </c>
      <c r="U867" s="1">
        <f>(('logg värden'!U867))/('logg värden'!$U$1)</f>
        <v>22.2</v>
      </c>
      <c r="V867" s="1">
        <f>(('logg värden'!V867))/('logg värden'!$V$1)</f>
        <v>8.6</v>
      </c>
      <c r="W867" s="1">
        <f>(('logg värden'!W867))/('logg värden'!$W$1)</f>
        <v>207.3</v>
      </c>
      <c r="X867" s="1">
        <f>(('logg värden'!X867))/('logg värden'!$X$1)</f>
        <v>217.6</v>
      </c>
      <c r="Y867" s="1">
        <f>(('logg värden'!Y867))/('logg värden'!$Y$1)</f>
        <v>0</v>
      </c>
      <c r="Z867" s="1">
        <f>(('logg värden'!Z867))/('logg värden'!$Z$1)</f>
        <v>-911.4</v>
      </c>
      <c r="AA867" s="1">
        <f>(('logg värden'!AA867))/('logg värden'!$AA$1)</f>
        <v>0.5</v>
      </c>
      <c r="AB867" s="1">
        <f>(('logg värden'!AB867))/('logg värden'!$AB$1)</f>
        <v>0</v>
      </c>
      <c r="AC867" s="1">
        <f>(('logg värden'!AC867))/('logg värden'!$AC$1)</f>
        <v>565</v>
      </c>
      <c r="AD867" s="1">
        <f>(('logg värden'!AD867))/('logg värden'!$AD$1)</f>
        <v>0.4</v>
      </c>
      <c r="AE867" s="1">
        <f>(('logg värden'!AE867))/('logg värden'!$AE$1)</f>
        <v>0.3</v>
      </c>
      <c r="AF867" s="1">
        <f>(('logg värden'!AF867))/('logg värden'!$AF$1)</f>
        <v>1.3</v>
      </c>
      <c r="AG867" s="1">
        <f>(('logg värden'!AG867))/('logg värden'!$AG$1)</f>
        <v>183</v>
      </c>
      <c r="AH867" s="1">
        <f>(('logg värden'!AH867))/('logg värden'!$AH$1)</f>
        <v>25373</v>
      </c>
      <c r="AI867" s="1">
        <f>(('logg värden'!AI867))/('logg värden'!$AI$1)</f>
        <v>36753</v>
      </c>
      <c r="AJ867" s="1">
        <f>(('logg värden'!AJ867))/('logg värden'!$AJ$1)</f>
        <v>27273.91</v>
      </c>
      <c r="AK867" s="1">
        <f>(('logg värden'!AK867))/('logg värden'!$AK$1)</f>
        <v>5886.24</v>
      </c>
      <c r="AL867" s="1">
        <f t="shared" si="13"/>
        <v>21387.67</v>
      </c>
      <c r="AM867" s="1">
        <f>(('logg värden'!AL867))/('logg värden'!$AL$1)</f>
        <v>0</v>
      </c>
    </row>
    <row r="868" spans="1:39" x14ac:dyDescent="0.2">
      <c r="A868">
        <f>'logg värden'!A868</f>
        <v>44532</v>
      </c>
      <c r="B868">
        <f>'logg värden'!B868</f>
        <v>0.92761574074074071</v>
      </c>
      <c r="C868" s="1">
        <f>(('logg värden'!C868))/('logg värden'!$C$1)</f>
        <v>-5.8</v>
      </c>
      <c r="D868" s="1">
        <f>(('logg värden'!D868))/('logg värden'!$D$1)</f>
        <v>-3.5</v>
      </c>
      <c r="E868" s="1">
        <f>(('logg värden'!E868))/('logg värden'!$E$1)</f>
        <v>21.7</v>
      </c>
      <c r="F868" s="1">
        <f>(('logg värden'!F868))/('logg värden'!$F$1)</f>
        <v>30</v>
      </c>
      <c r="G868" s="1">
        <f>(('logg värden'!G868))/('logg värden'!$G$1)</f>
        <v>36.9</v>
      </c>
      <c r="H868" s="1">
        <f>(('logg värden'!H868))/('logg värden'!$H$1)</f>
        <v>27.2</v>
      </c>
      <c r="I868" s="1">
        <f>(('logg värden'!I868))/('logg värden'!$I$1)</f>
        <v>26.9</v>
      </c>
      <c r="J868" s="1">
        <f>(('logg värden'!J868))/('logg värden'!$J$1)</f>
        <v>34.1</v>
      </c>
      <c r="K868" s="1">
        <f>(('logg värden'!K868))/('logg värden'!$K$1)</f>
        <v>27.2</v>
      </c>
      <c r="L868" s="1">
        <f>(('logg värden'!L868))/('logg värden'!$L$1)</f>
        <v>26.9</v>
      </c>
      <c r="M868" s="1">
        <f>(('logg värden'!M868))/('logg värden'!$M$1)</f>
        <v>8.8000000000000007</v>
      </c>
      <c r="N868" s="1">
        <f>(('logg värden'!N868))/('logg värden'!$N$1)</f>
        <v>1.9</v>
      </c>
      <c r="O868" s="1">
        <f>(('logg värden'!O868))/('logg värden'!$O$1)</f>
        <v>45.7</v>
      </c>
      <c r="P868" s="1">
        <f>(('logg värden'!P868))/('logg värden'!$P$1)</f>
        <v>31</v>
      </c>
      <c r="Q868" s="1">
        <f>(('logg värden'!Q868))/('logg värden'!$Q$1)</f>
        <v>30.3</v>
      </c>
      <c r="R868" s="1">
        <f>(('logg värden'!R868))/('logg värden'!$R$1)</f>
        <v>62.3</v>
      </c>
      <c r="S868" s="1">
        <f>(('logg värden'!S868))/('logg värden'!$S$1)</f>
        <v>13.2</v>
      </c>
      <c r="T868" s="1">
        <f>(('logg värden'!T868))/('logg värden'!$T$1)</f>
        <v>17</v>
      </c>
      <c r="U868" s="1">
        <f>(('logg värden'!U868))/('logg värden'!$U$1)</f>
        <v>22.1</v>
      </c>
      <c r="V868" s="1">
        <f>(('logg värden'!V868))/('logg värden'!$V$1)</f>
        <v>9.3000000000000007</v>
      </c>
      <c r="W868" s="1">
        <f>(('logg värden'!W868))/('logg värden'!$W$1)</f>
        <v>211.2</v>
      </c>
      <c r="X868" s="1">
        <f>(('logg värden'!X868))/('logg värden'!$X$1)</f>
        <v>217.6</v>
      </c>
      <c r="Y868" s="1">
        <f>(('logg värden'!Y868))/('logg värden'!$Y$1)</f>
        <v>0</v>
      </c>
      <c r="Z868" s="1">
        <f>(('logg värden'!Z868))/('logg värden'!$Z$1)</f>
        <v>-920.9</v>
      </c>
      <c r="AA868" s="1">
        <f>(('logg värden'!AA868))/('logg värden'!$AA$1)</f>
        <v>0.5</v>
      </c>
      <c r="AB868" s="1">
        <f>(('logg värden'!AB868))/('logg värden'!$AB$1)</f>
        <v>0</v>
      </c>
      <c r="AC868" s="1">
        <f>(('logg värden'!AC868))/('logg värden'!$AC$1)</f>
        <v>625</v>
      </c>
      <c r="AD868" s="1">
        <f>(('logg värden'!AD868))/('logg värden'!$AD$1)</f>
        <v>0.3</v>
      </c>
      <c r="AE868" s="1">
        <f>(('logg värden'!AE868))/('logg värden'!$AE$1)</f>
        <v>0.3</v>
      </c>
      <c r="AF868" s="1">
        <f>(('logg värden'!AF868))/('logg värden'!$AF$1)</f>
        <v>1.4</v>
      </c>
      <c r="AG868" s="1">
        <f>(('logg värden'!AG868))/('logg värden'!$AG$1)</f>
        <v>183</v>
      </c>
      <c r="AH868" s="1">
        <f>(('logg värden'!AH868))/('logg värden'!$AH$1)</f>
        <v>25373</v>
      </c>
      <c r="AI868" s="1">
        <f>(('logg värden'!AI868))/('logg värden'!$AI$1)</f>
        <v>36753</v>
      </c>
      <c r="AJ868" s="1">
        <f>(('logg värden'!AJ868))/('logg värden'!$AJ$1)</f>
        <v>27273.91</v>
      </c>
      <c r="AK868" s="1">
        <f>(('logg värden'!AK868))/('logg värden'!$AK$1)</f>
        <v>5886.24</v>
      </c>
      <c r="AL868" s="1">
        <f t="shared" si="13"/>
        <v>21387.67</v>
      </c>
      <c r="AM868" s="1">
        <f>(('logg värden'!AL868))/('logg värden'!$AL$1)</f>
        <v>0</v>
      </c>
    </row>
    <row r="869" spans="1:39" x14ac:dyDescent="0.2">
      <c r="A869">
        <f>'logg värden'!A869</f>
        <v>44532</v>
      </c>
      <c r="B869">
        <f>'logg värden'!B869</f>
        <v>0.92831018518518515</v>
      </c>
      <c r="C869" s="1">
        <f>(('logg värden'!C869))/('logg värden'!$C$1)</f>
        <v>-5.8</v>
      </c>
      <c r="D869" s="1">
        <f>(('logg värden'!D869))/('logg värden'!$D$1)</f>
        <v>-3.5</v>
      </c>
      <c r="E869" s="1">
        <f>(('logg värden'!E869))/('logg värden'!$E$1)</f>
        <v>21.6</v>
      </c>
      <c r="F869" s="1">
        <f>(('logg värden'!F869))/('logg värden'!$F$1)</f>
        <v>30</v>
      </c>
      <c r="G869" s="1">
        <f>(('logg värden'!G869))/('logg värden'!$G$1)</f>
        <v>36.9</v>
      </c>
      <c r="H869" s="1">
        <f>(('logg värden'!H869))/('logg värden'!$H$1)</f>
        <v>27.1</v>
      </c>
      <c r="I869" s="1">
        <f>(('logg värden'!I869))/('logg värden'!$I$1)</f>
        <v>26.8</v>
      </c>
      <c r="J869" s="1">
        <f>(('logg värden'!J869))/('logg värden'!$J$1)</f>
        <v>34.1</v>
      </c>
      <c r="K869" s="1">
        <f>(('logg värden'!K869))/('logg värden'!$K$1)</f>
        <v>27.1</v>
      </c>
      <c r="L869" s="1">
        <f>(('logg värden'!L869))/('logg värden'!$L$1)</f>
        <v>26.7</v>
      </c>
      <c r="M869" s="1">
        <f>(('logg värden'!M869))/('logg värden'!$M$1)</f>
        <v>8.8000000000000007</v>
      </c>
      <c r="N869" s="1">
        <f>(('logg värden'!N869))/('logg värden'!$N$1)</f>
        <v>2</v>
      </c>
      <c r="O869" s="1">
        <f>(('logg värden'!O869))/('logg värden'!$O$1)</f>
        <v>45.7</v>
      </c>
      <c r="P869" s="1">
        <f>(('logg värden'!P869))/('logg värden'!$P$1)</f>
        <v>30.9</v>
      </c>
      <c r="Q869" s="1">
        <f>(('logg värden'!Q869))/('logg värden'!$Q$1)</f>
        <v>30.5</v>
      </c>
      <c r="R869" s="1">
        <f>(('logg värden'!R869))/('logg värden'!$R$1)</f>
        <v>61.7</v>
      </c>
      <c r="S869" s="1">
        <f>(('logg värden'!S869))/('logg värden'!$S$1)</f>
        <v>14.4</v>
      </c>
      <c r="T869" s="1">
        <f>(('logg värden'!T869))/('logg värden'!$T$1)</f>
        <v>17.399999999999999</v>
      </c>
      <c r="U869" s="1">
        <f>(('logg värden'!U869))/('logg värden'!$U$1)</f>
        <v>22.1</v>
      </c>
      <c r="V869" s="1">
        <f>(('logg värden'!V869))/('logg värden'!$V$1)</f>
        <v>9.9</v>
      </c>
      <c r="W869" s="1">
        <f>(('logg värden'!W869))/('logg värden'!$W$1)</f>
        <v>208.9</v>
      </c>
      <c r="X869" s="1">
        <f>(('logg värden'!X869))/('logg värden'!$X$1)</f>
        <v>217.6</v>
      </c>
      <c r="Y869" s="1">
        <f>(('logg värden'!Y869))/('logg värden'!$Y$1)</f>
        <v>0</v>
      </c>
      <c r="Z869" s="1">
        <f>(('logg värden'!Z869))/('logg värden'!$Z$1)</f>
        <v>-930.6</v>
      </c>
      <c r="AA869" s="1">
        <f>(('logg värden'!AA869))/('logg värden'!$AA$1)</f>
        <v>0.5</v>
      </c>
      <c r="AB869" s="1">
        <f>(('logg värden'!AB869))/('logg värden'!$AB$1)</f>
        <v>0</v>
      </c>
      <c r="AC869" s="1">
        <f>(('logg värden'!AC869))/('logg värden'!$AC$1)</f>
        <v>685</v>
      </c>
      <c r="AD869" s="1">
        <f>(('logg värden'!AD869))/('logg värden'!$AD$1)</f>
        <v>0.4</v>
      </c>
      <c r="AE869" s="1">
        <f>(('logg värden'!AE869))/('logg värden'!$AE$1)</f>
        <v>0.3</v>
      </c>
      <c r="AF869" s="1">
        <f>(('logg värden'!AF869))/('logg värden'!$AF$1)</f>
        <v>1.2</v>
      </c>
      <c r="AG869" s="1">
        <f>(('logg värden'!AG869))/('logg värden'!$AG$1)</f>
        <v>183</v>
      </c>
      <c r="AH869" s="1">
        <f>(('logg värden'!AH869))/('logg värden'!$AH$1)</f>
        <v>25373</v>
      </c>
      <c r="AI869" s="1">
        <f>(('logg värden'!AI869))/('logg värden'!$AI$1)</f>
        <v>36753</v>
      </c>
      <c r="AJ869" s="1">
        <f>(('logg värden'!AJ869))/('logg värden'!$AJ$1)</f>
        <v>27273.91</v>
      </c>
      <c r="AK869" s="1">
        <f>(('logg värden'!AK869))/('logg värden'!$AK$1)</f>
        <v>5886.24</v>
      </c>
      <c r="AL869" s="1">
        <f t="shared" si="13"/>
        <v>21387.67</v>
      </c>
      <c r="AM869" s="1">
        <f>(('logg värden'!AL869))/('logg värden'!$AL$1)</f>
        <v>0</v>
      </c>
    </row>
    <row r="870" spans="1:39" x14ac:dyDescent="0.2">
      <c r="A870">
        <f>'logg värden'!A870</f>
        <v>44532</v>
      </c>
      <c r="B870">
        <f>'logg värden'!B870</f>
        <v>0.9290046296296296</v>
      </c>
      <c r="C870" s="1">
        <f>(('logg värden'!C870))/('logg värden'!$C$1)</f>
        <v>-5.7</v>
      </c>
      <c r="D870" s="1">
        <f>(('logg värden'!D870))/('logg värden'!$D$1)</f>
        <v>-3.5</v>
      </c>
      <c r="E870" s="1">
        <f>(('logg värden'!E870))/('logg värden'!$E$1)</f>
        <v>21.6</v>
      </c>
      <c r="F870" s="1">
        <f>(('logg värden'!F870))/('logg värden'!$F$1)</f>
        <v>30</v>
      </c>
      <c r="G870" s="1">
        <f>(('logg värden'!G870))/('logg värden'!$G$1)</f>
        <v>36.9</v>
      </c>
      <c r="H870" s="1">
        <f>(('logg värden'!H870))/('logg värden'!$H$1)</f>
        <v>27.3</v>
      </c>
      <c r="I870" s="1">
        <f>(('logg värden'!I870))/('logg värden'!$I$1)</f>
        <v>26.8</v>
      </c>
      <c r="J870" s="1">
        <f>(('logg värden'!J870))/('logg värden'!$J$1)</f>
        <v>34.1</v>
      </c>
      <c r="K870" s="1">
        <f>(('logg värden'!K870))/('logg värden'!$K$1)</f>
        <v>27</v>
      </c>
      <c r="L870" s="1">
        <f>(('logg värden'!L870))/('logg värden'!$L$1)</f>
        <v>26.6</v>
      </c>
      <c r="M870" s="1">
        <f>(('logg värden'!M870))/('logg värden'!$M$1)</f>
        <v>8.6999999999999993</v>
      </c>
      <c r="N870" s="1">
        <f>(('logg värden'!N870))/('logg värden'!$N$1)</f>
        <v>2.2000000000000002</v>
      </c>
      <c r="O870" s="1">
        <f>(('logg värden'!O870))/('logg värden'!$O$1)</f>
        <v>45.7</v>
      </c>
      <c r="P870" s="1">
        <f>(('logg värden'!P870))/('logg värden'!$P$1)</f>
        <v>30.9</v>
      </c>
      <c r="Q870" s="1">
        <f>(('logg värden'!Q870))/('logg värden'!$Q$1)</f>
        <v>29.2</v>
      </c>
      <c r="R870" s="1">
        <f>(('logg värden'!R870))/('logg värden'!$R$1)</f>
        <v>72.8</v>
      </c>
      <c r="S870" s="1">
        <f>(('logg värden'!S870))/('logg värden'!$S$1)</f>
        <v>14</v>
      </c>
      <c r="T870" s="1">
        <f>(('logg värden'!T870))/('logg värden'!$T$1)</f>
        <v>13.6</v>
      </c>
      <c r="U870" s="1">
        <f>(('logg värden'!U870))/('logg värden'!$U$1)</f>
        <v>22.1</v>
      </c>
      <c r="V870" s="1">
        <f>(('logg värden'!V870))/('logg värden'!$V$1)</f>
        <v>9.8000000000000007</v>
      </c>
      <c r="W870" s="1">
        <f>(('logg värden'!W870))/('logg värden'!$W$1)</f>
        <v>212</v>
      </c>
      <c r="X870" s="1">
        <f>(('logg värden'!X870))/('logg värden'!$X$1)</f>
        <v>-3276.8</v>
      </c>
      <c r="Y870" s="1">
        <f>(('logg värden'!Y870))/('logg värden'!$Y$1)</f>
        <v>0</v>
      </c>
      <c r="Z870" s="1">
        <f>(('logg värden'!Z870))/('logg värden'!$Z$1)</f>
        <v>-940.4</v>
      </c>
      <c r="AA870" s="1">
        <f>(('logg värden'!AA870))/('logg värden'!$AA$1)</f>
        <v>46.5</v>
      </c>
      <c r="AB870" s="1">
        <f>(('logg värden'!AB870))/('logg värden'!$AB$1)</f>
        <v>0</v>
      </c>
      <c r="AC870" s="1">
        <f>(('logg värden'!AC870))/('logg värden'!$AC$1)</f>
        <v>0</v>
      </c>
      <c r="AD870" s="1">
        <f>(('logg värden'!AD870))/('logg värden'!$AD$1)</f>
        <v>1.3</v>
      </c>
      <c r="AE870" s="1">
        <f>(('logg värden'!AE870))/('logg värden'!$AE$1)</f>
        <v>0.9</v>
      </c>
      <c r="AF870" s="1">
        <f>(('logg värden'!AF870))/('logg värden'!$AF$1)</f>
        <v>2.4</v>
      </c>
      <c r="AG870" s="1">
        <f>(('logg värden'!AG870))/('logg värden'!$AG$1)</f>
        <v>0</v>
      </c>
      <c r="AH870" s="1">
        <f>(('logg värden'!AH870))/('logg värden'!$AH$1)</f>
        <v>25374</v>
      </c>
      <c r="AI870" s="1">
        <f>(('logg värden'!AI870))/('logg värden'!$AI$1)</f>
        <v>36753</v>
      </c>
      <c r="AJ870" s="1">
        <f>(('logg värden'!AJ870))/('logg värden'!$AJ$1)</f>
        <v>27273.91</v>
      </c>
      <c r="AK870" s="1">
        <f>(('logg värden'!AK870))/('logg värden'!$AK$1)</f>
        <v>5886.24</v>
      </c>
      <c r="AL870" s="1">
        <f t="shared" si="13"/>
        <v>21387.67</v>
      </c>
      <c r="AM870" s="1">
        <f>(('logg värden'!AL870))/('logg värden'!$AL$1)</f>
        <v>70</v>
      </c>
    </row>
    <row r="871" spans="1:39" x14ac:dyDescent="0.2">
      <c r="A871">
        <f>'logg värden'!A871</f>
        <v>44532</v>
      </c>
      <c r="B871">
        <f>'logg värden'!B871</f>
        <v>0.92969907407407415</v>
      </c>
      <c r="C871" s="1">
        <f>(('logg värden'!C871))/('logg värden'!$C$1)</f>
        <v>-5.7</v>
      </c>
      <c r="D871" s="1">
        <f>(('logg värden'!D871))/('logg värden'!$D$1)</f>
        <v>-3.6</v>
      </c>
      <c r="E871" s="1">
        <f>(('logg värden'!E871))/('logg värden'!$E$1)</f>
        <v>21.6</v>
      </c>
      <c r="F871" s="1">
        <f>(('logg värden'!F871))/('logg värden'!$F$1)</f>
        <v>30</v>
      </c>
      <c r="G871" s="1">
        <f>(('logg värden'!G871))/('logg värden'!$G$1)</f>
        <v>36.9</v>
      </c>
      <c r="H871" s="1">
        <f>(('logg värden'!H871))/('logg värden'!$H$1)</f>
        <v>28.2</v>
      </c>
      <c r="I871" s="1">
        <f>(('logg värden'!I871))/('logg värden'!$I$1)</f>
        <v>26.6</v>
      </c>
      <c r="J871" s="1">
        <f>(('logg värden'!J871))/('logg värden'!$J$1)</f>
        <v>34.1</v>
      </c>
      <c r="K871" s="1">
        <f>(('logg värden'!K871))/('logg värden'!$K$1)</f>
        <v>27.3</v>
      </c>
      <c r="L871" s="1">
        <f>(('logg värden'!L871))/('logg värden'!$L$1)</f>
        <v>26.6</v>
      </c>
      <c r="M871" s="1">
        <f>(('logg värden'!M871))/('logg värden'!$M$1)</f>
        <v>8.6999999999999993</v>
      </c>
      <c r="N871" s="1">
        <f>(('logg värden'!N871))/('logg värden'!$N$1)</f>
        <v>4.3</v>
      </c>
      <c r="O871" s="1">
        <f>(('logg värden'!O871))/('logg värden'!$O$1)</f>
        <v>45.7</v>
      </c>
      <c r="P871" s="1">
        <f>(('logg värden'!P871))/('logg värden'!$P$1)</f>
        <v>30.9</v>
      </c>
      <c r="Q871" s="1">
        <f>(('logg värden'!Q871))/('logg värden'!$Q$1)</f>
        <v>31</v>
      </c>
      <c r="R871" s="1">
        <f>(('logg värden'!R871))/('logg värden'!$R$1)</f>
        <v>75.099999999999994</v>
      </c>
      <c r="S871" s="1">
        <f>(('logg värden'!S871))/('logg värden'!$S$1)</f>
        <v>2</v>
      </c>
      <c r="T871" s="1">
        <f>(('logg värden'!T871))/('logg värden'!$T$1)</f>
        <v>2</v>
      </c>
      <c r="U871" s="1">
        <f>(('logg värden'!U871))/('logg värden'!$U$1)</f>
        <v>22.1</v>
      </c>
      <c r="V871" s="1">
        <f>(('logg värden'!V871))/('logg värden'!$V$1)</f>
        <v>2.8</v>
      </c>
      <c r="W871" s="1">
        <f>(('logg värden'!W871))/('logg värden'!$W$1)</f>
        <v>214</v>
      </c>
      <c r="X871" s="1">
        <f>(('logg värden'!X871))/('logg värden'!$X$1)</f>
        <v>-3276.8</v>
      </c>
      <c r="Y871" s="1">
        <f>(('logg värden'!Y871))/('logg värden'!$Y$1)</f>
        <v>0</v>
      </c>
      <c r="Z871" s="1">
        <f>(('logg värden'!Z871))/('logg värden'!$Z$1)</f>
        <v>-947.5</v>
      </c>
      <c r="AA871" s="1">
        <f>(('logg värden'!AA871))/('logg värden'!$AA$1)</f>
        <v>70.5</v>
      </c>
      <c r="AB871" s="1">
        <f>(('logg värden'!AB871))/('logg värden'!$AB$1)</f>
        <v>0</v>
      </c>
      <c r="AC871" s="1">
        <f>(('logg värden'!AC871))/('logg värden'!$AC$1)</f>
        <v>0</v>
      </c>
      <c r="AD871" s="1">
        <f>(('logg värden'!AD871))/('logg värden'!$AD$1)</f>
        <v>2</v>
      </c>
      <c r="AE871" s="1">
        <f>(('logg värden'!AE871))/('logg värden'!$AE$1)</f>
        <v>1.3</v>
      </c>
      <c r="AF871" s="1">
        <f>(('logg värden'!AF871))/('logg värden'!$AF$1)</f>
        <v>2.9</v>
      </c>
      <c r="AG871" s="1">
        <f>(('logg värden'!AG871))/('logg värden'!$AG$1)</f>
        <v>0</v>
      </c>
      <c r="AH871" s="1">
        <f>(('logg värden'!AH871))/('logg värden'!$AH$1)</f>
        <v>25374</v>
      </c>
      <c r="AI871" s="1">
        <f>(('logg värden'!AI871))/('logg värden'!$AI$1)</f>
        <v>36753</v>
      </c>
      <c r="AJ871" s="1">
        <f>(('logg värden'!AJ871))/('logg värden'!$AJ$1)</f>
        <v>27273.91</v>
      </c>
      <c r="AK871" s="1">
        <f>(('logg värden'!AK871))/('logg värden'!$AK$1)</f>
        <v>5886.24</v>
      </c>
      <c r="AL871" s="1">
        <f t="shared" si="13"/>
        <v>21387.67</v>
      </c>
      <c r="AM871" s="1">
        <f>(('logg värden'!AL871))/('logg värden'!$AL$1)</f>
        <v>70</v>
      </c>
    </row>
    <row r="872" spans="1:39" x14ac:dyDescent="0.2">
      <c r="A872">
        <f>'logg värden'!A872</f>
        <v>44532</v>
      </c>
      <c r="B872">
        <f>'logg värden'!B872</f>
        <v>0.93039351851851848</v>
      </c>
      <c r="C872" s="1">
        <f>(('logg värden'!C872))/('logg värden'!$C$1)</f>
        <v>-5.8</v>
      </c>
      <c r="D872" s="1">
        <f>(('logg värden'!D872))/('logg värden'!$D$1)</f>
        <v>-3.6</v>
      </c>
      <c r="E872" s="1">
        <f>(('logg värden'!E872))/('logg värden'!$E$1)</f>
        <v>21.7</v>
      </c>
      <c r="F872" s="1">
        <f>(('logg värden'!F872))/('logg värden'!$F$1)</f>
        <v>30</v>
      </c>
      <c r="G872" s="1">
        <f>(('logg värden'!G872))/('logg värden'!$G$1)</f>
        <v>36.9</v>
      </c>
      <c r="H872" s="1">
        <f>(('logg värden'!H872))/('logg värden'!$H$1)</f>
        <v>29.4</v>
      </c>
      <c r="I872" s="1">
        <f>(('logg värden'!I872))/('logg värden'!$I$1)</f>
        <v>26.5</v>
      </c>
      <c r="J872" s="1">
        <f>(('logg värden'!J872))/('logg värden'!$J$1)</f>
        <v>34.1</v>
      </c>
      <c r="K872" s="1">
        <f>(('logg värden'!K872))/('logg värden'!$K$1)</f>
        <v>27.9</v>
      </c>
      <c r="L872" s="1">
        <f>(('logg värden'!L872))/('logg värden'!$L$1)</f>
        <v>26.7</v>
      </c>
      <c r="M872" s="1">
        <f>(('logg värden'!M872))/('logg värden'!$M$1)</f>
        <v>8.8000000000000007</v>
      </c>
      <c r="N872" s="1">
        <f>(('logg värden'!N872))/('logg värden'!$N$1)</f>
        <v>4.9000000000000004</v>
      </c>
      <c r="O872" s="1">
        <f>(('logg värden'!O872))/('logg värden'!$O$1)</f>
        <v>45.7</v>
      </c>
      <c r="P872" s="1">
        <f>(('logg värden'!P872))/('logg värden'!$P$1)</f>
        <v>30.9</v>
      </c>
      <c r="Q872" s="1">
        <f>(('logg värden'!Q872))/('logg värden'!$Q$1)</f>
        <v>31.4</v>
      </c>
      <c r="R872" s="1">
        <f>(('logg värden'!R872))/('logg värden'!$R$1)</f>
        <v>73.900000000000006</v>
      </c>
      <c r="S872" s="1">
        <f>(('logg värden'!S872))/('logg värden'!$S$1)</f>
        <v>-7.4</v>
      </c>
      <c r="T872" s="1">
        <f>(('logg värden'!T872))/('logg värden'!$T$1)</f>
        <v>-0.1</v>
      </c>
      <c r="U872" s="1">
        <f>(('logg värden'!U872))/('logg värden'!$U$1)</f>
        <v>22.1</v>
      </c>
      <c r="V872" s="1">
        <f>(('logg värden'!V872))/('logg värden'!$V$1)</f>
        <v>-3.1</v>
      </c>
      <c r="W872" s="1">
        <f>(('logg värden'!W872))/('logg värden'!$W$1)</f>
        <v>217.5</v>
      </c>
      <c r="X872" s="1">
        <f>(('logg värden'!X872))/('logg värden'!$X$1)</f>
        <v>-3276.8</v>
      </c>
      <c r="Y872" s="1">
        <f>(('logg värden'!Y872))/('logg värden'!$Y$1)</f>
        <v>0</v>
      </c>
      <c r="Z872" s="1">
        <f>(('logg värden'!Z872))/('logg värden'!$Z$1)</f>
        <v>-953.2</v>
      </c>
      <c r="AA872" s="1">
        <f>(('logg värden'!AA872))/('logg värden'!$AA$1)</f>
        <v>94.4</v>
      </c>
      <c r="AB872" s="1">
        <f>(('logg värden'!AB872))/('logg värden'!$AB$1)</f>
        <v>0</v>
      </c>
      <c r="AC872" s="1">
        <f>(('logg värden'!AC872))/('logg värden'!$AC$1)</f>
        <v>0</v>
      </c>
      <c r="AD872" s="1">
        <f>(('logg värden'!AD872))/('logg värden'!$AD$1)</f>
        <v>2</v>
      </c>
      <c r="AE872" s="1">
        <f>(('logg värden'!AE872))/('logg värden'!$AE$1)</f>
        <v>1.9</v>
      </c>
      <c r="AF872" s="1">
        <f>(('logg värden'!AF872))/('logg värden'!$AF$1)</f>
        <v>3.3</v>
      </c>
      <c r="AG872" s="1">
        <f>(('logg värden'!AG872))/('logg värden'!$AG$1)</f>
        <v>0</v>
      </c>
      <c r="AH872" s="1">
        <f>(('logg värden'!AH872))/('logg värden'!$AH$1)</f>
        <v>25374</v>
      </c>
      <c r="AI872" s="1">
        <f>(('logg värden'!AI872))/('logg värden'!$AI$1)</f>
        <v>36753</v>
      </c>
      <c r="AJ872" s="1">
        <f>(('logg värden'!AJ872))/('logg värden'!$AJ$1)</f>
        <v>27273.91</v>
      </c>
      <c r="AK872" s="1">
        <f>(('logg värden'!AK872))/('logg värden'!$AK$1)</f>
        <v>5886.24</v>
      </c>
      <c r="AL872" s="1">
        <f t="shared" si="13"/>
        <v>21387.67</v>
      </c>
      <c r="AM872" s="1">
        <f>(('logg värden'!AL872))/('logg värden'!$AL$1)</f>
        <v>63</v>
      </c>
    </row>
    <row r="873" spans="1:39" x14ac:dyDescent="0.2">
      <c r="A873">
        <f>'logg värden'!A873</f>
        <v>44532</v>
      </c>
      <c r="B873">
        <f>'logg värden'!B873</f>
        <v>0.93108796296296292</v>
      </c>
      <c r="C873" s="1">
        <f>(('logg värden'!C873))/('logg värden'!$C$1)</f>
        <v>-5.8</v>
      </c>
      <c r="D873" s="1">
        <f>(('logg värden'!D873))/('logg värden'!$D$1)</f>
        <v>-3.6</v>
      </c>
      <c r="E873" s="1">
        <f>(('logg värden'!E873))/('logg värden'!$E$1)</f>
        <v>21.7</v>
      </c>
      <c r="F873" s="1">
        <f>(('logg värden'!F873))/('logg värden'!$F$1)</f>
        <v>30</v>
      </c>
      <c r="G873" s="1">
        <f>(('logg värden'!G873))/('logg värden'!$G$1)</f>
        <v>36.9</v>
      </c>
      <c r="H873" s="1">
        <f>(('logg värden'!H873))/('logg värden'!$H$1)</f>
        <v>30.1</v>
      </c>
      <c r="I873" s="1">
        <f>(('logg värden'!I873))/('logg värden'!$I$1)</f>
        <v>26.5</v>
      </c>
      <c r="J873" s="1">
        <f>(('logg värden'!J873))/('logg värden'!$J$1)</f>
        <v>34.1</v>
      </c>
      <c r="K873" s="1">
        <f>(('logg värden'!K873))/('logg värden'!$K$1)</f>
        <v>28.6</v>
      </c>
      <c r="L873" s="1">
        <f>(('logg värden'!L873))/('logg värden'!$L$1)</f>
        <v>26.7</v>
      </c>
      <c r="M873" s="1">
        <f>(('logg värden'!M873))/('logg värden'!$M$1)</f>
        <v>8.8000000000000007</v>
      </c>
      <c r="N873" s="1">
        <f>(('logg värden'!N873))/('logg värden'!$N$1)</f>
        <v>5.5</v>
      </c>
      <c r="O873" s="1">
        <f>(('logg värden'!O873))/('logg värden'!$O$1)</f>
        <v>45.7</v>
      </c>
      <c r="P873" s="1">
        <f>(('logg värden'!P873))/('logg värden'!$P$1)</f>
        <v>30.9</v>
      </c>
      <c r="Q873" s="1">
        <f>(('logg värden'!Q873))/('logg värden'!$Q$1)</f>
        <v>32</v>
      </c>
      <c r="R873" s="1">
        <f>(('logg värden'!R873))/('logg värden'!$R$1)</f>
        <v>76</v>
      </c>
      <c r="S873" s="1">
        <f>(('logg värden'!S873))/('logg värden'!$S$1)</f>
        <v>-13.1</v>
      </c>
      <c r="T873" s="1">
        <f>(('logg värden'!T873))/('logg värden'!$T$1)</f>
        <v>-0.1</v>
      </c>
      <c r="U873" s="1">
        <f>(('logg värden'!U873))/('logg värden'!$U$1)</f>
        <v>22.1</v>
      </c>
      <c r="V873" s="1">
        <f>(('logg värden'!V873))/('logg värden'!$V$1)</f>
        <v>-1.9</v>
      </c>
      <c r="W873" s="1">
        <f>(('logg värden'!W873))/('logg värden'!$W$1)</f>
        <v>218.2</v>
      </c>
      <c r="X873" s="1">
        <f>(('logg värden'!X873))/('logg värden'!$X$1)</f>
        <v>-3276.8</v>
      </c>
      <c r="Y873" s="1">
        <f>(('logg värden'!Y873))/('logg värden'!$Y$1)</f>
        <v>0</v>
      </c>
      <c r="Z873" s="1">
        <f>(('logg värden'!Z873))/('logg värden'!$Z$1)</f>
        <v>-958.6</v>
      </c>
      <c r="AA873" s="1">
        <f>(('logg värden'!AA873))/('logg värden'!$AA$1)</f>
        <v>96.4</v>
      </c>
      <c r="AB873" s="1">
        <f>(('logg värden'!AB873))/('logg värden'!$AB$1)</f>
        <v>0</v>
      </c>
      <c r="AC873" s="1">
        <f>(('logg värden'!AC873))/('logg värden'!$AC$1)</f>
        <v>0</v>
      </c>
      <c r="AD873" s="1">
        <f>(('logg värden'!AD873))/('logg värden'!$AD$1)</f>
        <v>3.3</v>
      </c>
      <c r="AE873" s="1">
        <f>(('logg värden'!AE873))/('logg värden'!$AE$1)</f>
        <v>2</v>
      </c>
      <c r="AF873" s="1">
        <f>(('logg värden'!AF873))/('logg värden'!$AF$1)</f>
        <v>3.7</v>
      </c>
      <c r="AG873" s="1">
        <f>(('logg värden'!AG873))/('logg värden'!$AG$1)</f>
        <v>0</v>
      </c>
      <c r="AH873" s="1">
        <f>(('logg värden'!AH873))/('logg värden'!$AH$1)</f>
        <v>25374</v>
      </c>
      <c r="AI873" s="1">
        <f>(('logg värden'!AI873))/('logg värden'!$AI$1)</f>
        <v>36753</v>
      </c>
      <c r="AJ873" s="1">
        <f>(('logg värden'!AJ873))/('logg värden'!$AJ$1)</f>
        <v>27273.91</v>
      </c>
      <c r="AK873" s="1">
        <f>(('logg värden'!AK873))/('logg värden'!$AK$1)</f>
        <v>5886.24</v>
      </c>
      <c r="AL873" s="1">
        <f t="shared" si="13"/>
        <v>21387.67</v>
      </c>
      <c r="AM873" s="1">
        <f>(('logg värden'!AL873))/('logg värden'!$AL$1)</f>
        <v>55</v>
      </c>
    </row>
    <row r="874" spans="1:39" x14ac:dyDescent="0.2">
      <c r="A874">
        <f>'logg värden'!A874</f>
        <v>44532</v>
      </c>
      <c r="B874">
        <f>'logg värden'!B874</f>
        <v>0.93178240740740748</v>
      </c>
      <c r="C874" s="1">
        <f>(('logg värden'!C874))/('logg värden'!$C$1)</f>
        <v>-5.8</v>
      </c>
      <c r="D874" s="1">
        <f>(('logg värden'!D874))/('logg värden'!$D$1)</f>
        <v>-3.6</v>
      </c>
      <c r="E874" s="1">
        <f>(('logg värden'!E874))/('logg värden'!$E$1)</f>
        <v>21.6</v>
      </c>
      <c r="F874" s="1">
        <f>(('logg värden'!F874))/('logg värden'!$F$1)</f>
        <v>30</v>
      </c>
      <c r="G874" s="1">
        <f>(('logg värden'!G874))/('logg värden'!$G$1)</f>
        <v>37</v>
      </c>
      <c r="H874" s="1">
        <f>(('logg värden'!H874))/('logg värden'!$H$1)</f>
        <v>30.7</v>
      </c>
      <c r="I874" s="1">
        <f>(('logg värden'!I874))/('logg värden'!$I$1)</f>
        <v>26.5</v>
      </c>
      <c r="J874" s="1">
        <f>(('logg värden'!J874))/('logg värden'!$J$1)</f>
        <v>34.200000000000003</v>
      </c>
      <c r="K874" s="1">
        <f>(('logg värden'!K874))/('logg värden'!$K$1)</f>
        <v>29</v>
      </c>
      <c r="L874" s="1">
        <f>(('logg värden'!L874))/('logg värden'!$L$1)</f>
        <v>26.7</v>
      </c>
      <c r="M874" s="1">
        <f>(('logg värden'!M874))/('logg värden'!$M$1)</f>
        <v>8.8000000000000007</v>
      </c>
      <c r="N874" s="1">
        <f>(('logg värden'!N874))/('logg värden'!$N$1)</f>
        <v>5.8</v>
      </c>
      <c r="O874" s="1">
        <f>(('logg värden'!O874))/('logg värden'!$O$1)</f>
        <v>45.6</v>
      </c>
      <c r="P874" s="1">
        <f>(('logg värden'!P874))/('logg värden'!$P$1)</f>
        <v>30.9</v>
      </c>
      <c r="Q874" s="1">
        <f>(('logg värden'!Q874))/('logg värden'!$Q$1)</f>
        <v>32.299999999999997</v>
      </c>
      <c r="R874" s="1">
        <f>(('logg värden'!R874))/('logg värden'!$R$1)</f>
        <v>77.900000000000006</v>
      </c>
      <c r="S874" s="1">
        <f>(('logg värden'!S874))/('logg värden'!$S$1)</f>
        <v>-15.4</v>
      </c>
      <c r="T874" s="1">
        <f>(('logg värden'!T874))/('logg värden'!$T$1)</f>
        <v>0</v>
      </c>
      <c r="U874" s="1">
        <f>(('logg värden'!U874))/('logg värden'!$U$1)</f>
        <v>22.1</v>
      </c>
      <c r="V874" s="1">
        <f>(('logg värden'!V874))/('logg värden'!$V$1)</f>
        <v>-3.5</v>
      </c>
      <c r="W874" s="1">
        <f>(('logg värden'!W874))/('logg värden'!$W$1)</f>
        <v>224.5</v>
      </c>
      <c r="X874" s="1">
        <f>(('logg värden'!X874))/('logg värden'!$X$1)</f>
        <v>-3276.8</v>
      </c>
      <c r="Y874" s="1">
        <f>(('logg värden'!Y874))/('logg värden'!$Y$1)</f>
        <v>0</v>
      </c>
      <c r="Z874" s="1">
        <f>(('logg värden'!Z874))/('logg värden'!$Z$1)</f>
        <v>-963.4</v>
      </c>
      <c r="AA874" s="1">
        <f>(('logg värden'!AA874))/('logg värden'!$AA$1)</f>
        <v>97.5</v>
      </c>
      <c r="AB874" s="1">
        <f>(('logg värden'!AB874))/('logg värden'!$AB$1)</f>
        <v>0</v>
      </c>
      <c r="AC874" s="1">
        <f>(('logg värden'!AC874))/('logg värden'!$AC$1)</f>
        <v>0</v>
      </c>
      <c r="AD874" s="1">
        <f>(('logg värden'!AD874))/('logg värden'!$AD$1)</f>
        <v>2.1</v>
      </c>
      <c r="AE874" s="1">
        <f>(('logg värden'!AE874))/('logg värden'!$AE$1)</f>
        <v>2.2000000000000002</v>
      </c>
      <c r="AF874" s="1">
        <f>(('logg värden'!AF874))/('logg värden'!$AF$1)</f>
        <v>2.5</v>
      </c>
      <c r="AG874" s="1">
        <f>(('logg värden'!AG874))/('logg värden'!$AG$1)</f>
        <v>0</v>
      </c>
      <c r="AH874" s="1">
        <f>(('logg värden'!AH874))/('logg värden'!$AH$1)</f>
        <v>25374</v>
      </c>
      <c r="AI874" s="1">
        <f>(('logg värden'!AI874))/('logg värden'!$AI$1)</f>
        <v>36753</v>
      </c>
      <c r="AJ874" s="1">
        <f>(('logg värden'!AJ874))/('logg värden'!$AJ$1)</f>
        <v>27273.91</v>
      </c>
      <c r="AK874" s="1">
        <f>(('logg värden'!AK874))/('logg värden'!$AK$1)</f>
        <v>5886.24</v>
      </c>
      <c r="AL874" s="1">
        <f t="shared" si="13"/>
        <v>21387.67</v>
      </c>
      <c r="AM874" s="1">
        <f>(('logg värden'!AL874))/('logg värden'!$AL$1)</f>
        <v>47</v>
      </c>
    </row>
    <row r="875" spans="1:39" x14ac:dyDescent="0.2">
      <c r="A875">
        <f>'logg värden'!A875</f>
        <v>44532</v>
      </c>
      <c r="B875">
        <f>'logg värden'!B875</f>
        <v>0.93247685185185192</v>
      </c>
      <c r="C875" s="1">
        <f>(('logg värden'!C875))/('logg värden'!$C$1)</f>
        <v>-5.8</v>
      </c>
      <c r="D875" s="1">
        <f>(('logg värden'!D875))/('logg värden'!$D$1)</f>
        <v>-3.6</v>
      </c>
      <c r="E875" s="1">
        <f>(('logg värden'!E875))/('logg värden'!$E$1)</f>
        <v>21.6</v>
      </c>
      <c r="F875" s="1">
        <f>(('logg värden'!F875))/('logg värden'!$F$1)</f>
        <v>30</v>
      </c>
      <c r="G875" s="1">
        <f>(('logg värden'!G875))/('logg värden'!$G$1)</f>
        <v>37</v>
      </c>
      <c r="H875" s="1">
        <f>(('logg värden'!H875))/('logg värden'!$H$1)</f>
        <v>31.2</v>
      </c>
      <c r="I875" s="1">
        <f>(('logg värden'!I875))/('logg värden'!$I$1)</f>
        <v>26.5</v>
      </c>
      <c r="J875" s="1">
        <f>(('logg värden'!J875))/('logg värden'!$J$1)</f>
        <v>34.200000000000003</v>
      </c>
      <c r="K875" s="1">
        <f>(('logg värden'!K875))/('logg värden'!$K$1)</f>
        <v>29.4</v>
      </c>
      <c r="L875" s="1">
        <f>(('logg värden'!L875))/('logg värden'!$L$1)</f>
        <v>26.7</v>
      </c>
      <c r="M875" s="1">
        <f>(('logg värden'!M875))/('logg värden'!$M$1)</f>
        <v>8.8000000000000007</v>
      </c>
      <c r="N875" s="1">
        <f>(('logg värden'!N875))/('logg värden'!$N$1)</f>
        <v>6.4</v>
      </c>
      <c r="O875" s="1">
        <f>(('logg värden'!O875))/('logg värden'!$O$1)</f>
        <v>45.6</v>
      </c>
      <c r="P875" s="1">
        <f>(('logg värden'!P875))/('logg värden'!$P$1)</f>
        <v>30.9</v>
      </c>
      <c r="Q875" s="1">
        <f>(('logg värden'!Q875))/('logg värden'!$Q$1)</f>
        <v>32.9</v>
      </c>
      <c r="R875" s="1">
        <f>(('logg värden'!R875))/('logg värden'!$R$1)</f>
        <v>79.8</v>
      </c>
      <c r="S875" s="1">
        <f>(('logg värden'!S875))/('logg värden'!$S$1)</f>
        <v>-16.100000000000001</v>
      </c>
      <c r="T875" s="1">
        <f>(('logg värden'!T875))/('logg värden'!$T$1)</f>
        <v>0.6</v>
      </c>
      <c r="U875" s="1">
        <f>(('logg värden'!U875))/('logg värden'!$U$1)</f>
        <v>22.1</v>
      </c>
      <c r="V875" s="1">
        <f>(('logg värden'!V875))/('logg värden'!$V$1)</f>
        <v>-6.1</v>
      </c>
      <c r="W875" s="1">
        <f>(('logg värden'!W875))/('logg värden'!$W$1)</f>
        <v>218.1</v>
      </c>
      <c r="X875" s="1">
        <f>(('logg värden'!X875))/('logg värden'!$X$1)</f>
        <v>217.2</v>
      </c>
      <c r="Y875" s="1">
        <f>(('logg värden'!Y875))/('logg värden'!$Y$1)</f>
        <v>0</v>
      </c>
      <c r="Z875" s="1">
        <f>(('logg värden'!Z875))/('logg värden'!$Z$1)</f>
        <v>-968</v>
      </c>
      <c r="AA875" s="1">
        <f>(('logg värden'!AA875))/('logg värden'!$AA$1)</f>
        <v>98.5</v>
      </c>
      <c r="AB875" s="1">
        <f>(('logg värden'!AB875))/('logg värden'!$AB$1)</f>
        <v>0</v>
      </c>
      <c r="AC875" s="1">
        <f>(('logg värden'!AC875))/('logg värden'!$AC$1)</f>
        <v>0</v>
      </c>
      <c r="AD875" s="1">
        <f>(('logg värden'!AD875))/('logg värden'!$AD$1)</f>
        <v>3.1</v>
      </c>
      <c r="AE875" s="1">
        <f>(('logg värden'!AE875))/('logg värden'!$AE$1)</f>
        <v>2.2000000000000002</v>
      </c>
      <c r="AF875" s="1">
        <f>(('logg värden'!AF875))/('logg värden'!$AF$1)</f>
        <v>3.5</v>
      </c>
      <c r="AG875" s="1">
        <f>(('logg värden'!AG875))/('logg värden'!$AG$1)</f>
        <v>0</v>
      </c>
      <c r="AH875" s="1">
        <f>(('logg värden'!AH875))/('logg värden'!$AH$1)</f>
        <v>25374</v>
      </c>
      <c r="AI875" s="1">
        <f>(('logg värden'!AI875))/('logg värden'!$AI$1)</f>
        <v>36753</v>
      </c>
      <c r="AJ875" s="1">
        <f>(('logg värden'!AJ875))/('logg värden'!$AJ$1)</f>
        <v>27273.91</v>
      </c>
      <c r="AK875" s="1">
        <f>(('logg värden'!AK875))/('logg värden'!$AK$1)</f>
        <v>5886.24</v>
      </c>
      <c r="AL875" s="1">
        <f t="shared" si="13"/>
        <v>21387.67</v>
      </c>
      <c r="AM875" s="1">
        <f>(('logg värden'!AL875))/('logg värden'!$AL$1)</f>
        <v>42</v>
      </c>
    </row>
    <row r="876" spans="1:39" x14ac:dyDescent="0.2">
      <c r="A876">
        <f>'logg värden'!A876</f>
        <v>44532</v>
      </c>
      <c r="B876">
        <f>'logg värden'!B876</f>
        <v>0.93317129629629625</v>
      </c>
      <c r="C876" s="1">
        <f>(('logg värden'!C876))/('logg värden'!$C$1)</f>
        <v>-5.8</v>
      </c>
      <c r="D876" s="1">
        <f>(('logg värden'!D876))/('logg värden'!$D$1)</f>
        <v>-3.6</v>
      </c>
      <c r="E876" s="1">
        <f>(('logg värden'!E876))/('logg värden'!$E$1)</f>
        <v>21.7</v>
      </c>
      <c r="F876" s="1">
        <f>(('logg värden'!F876))/('logg värden'!$F$1)</f>
        <v>30</v>
      </c>
      <c r="G876" s="1">
        <f>(('logg värden'!G876))/('logg värden'!$G$1)</f>
        <v>37</v>
      </c>
      <c r="H876" s="1">
        <f>(('logg värden'!H876))/('logg värden'!$H$1)</f>
        <v>31.8</v>
      </c>
      <c r="I876" s="1">
        <f>(('logg värden'!I876))/('logg värden'!$I$1)</f>
        <v>26.5</v>
      </c>
      <c r="J876" s="1">
        <f>(('logg värden'!J876))/('logg värden'!$J$1)</f>
        <v>34.200000000000003</v>
      </c>
      <c r="K876" s="1">
        <f>(('logg värden'!K876))/('logg värden'!$K$1)</f>
        <v>29.5</v>
      </c>
      <c r="L876" s="1">
        <f>(('logg värden'!L876))/('logg värden'!$L$1)</f>
        <v>26.7</v>
      </c>
      <c r="M876" s="1">
        <f>(('logg värden'!M876))/('logg värden'!$M$1)</f>
        <v>8.8000000000000007</v>
      </c>
      <c r="N876" s="1">
        <f>(('logg värden'!N876))/('logg värden'!$N$1)</f>
        <v>6.7</v>
      </c>
      <c r="O876" s="1">
        <f>(('logg värden'!O876))/('logg värden'!$O$1)</f>
        <v>45.6</v>
      </c>
      <c r="P876" s="1">
        <f>(('logg värden'!P876))/('logg värden'!$P$1)</f>
        <v>30.9</v>
      </c>
      <c r="Q876" s="1">
        <f>(('logg värden'!Q876))/('logg värden'!$Q$1)</f>
        <v>33.200000000000003</v>
      </c>
      <c r="R876" s="1">
        <f>(('logg värden'!R876))/('logg värden'!$R$1)</f>
        <v>81.599999999999994</v>
      </c>
      <c r="S876" s="1">
        <f>(('logg värden'!S876))/('logg värden'!$S$1)</f>
        <v>-16.399999999999999</v>
      </c>
      <c r="T876" s="1">
        <f>(('logg värden'!T876))/('logg värden'!$T$1)</f>
        <v>-0.8</v>
      </c>
      <c r="U876" s="1">
        <f>(('logg värden'!U876))/('logg värden'!$U$1)</f>
        <v>22</v>
      </c>
      <c r="V876" s="1">
        <f>(('logg värden'!V876))/('logg värden'!$V$1)</f>
        <v>-7.3</v>
      </c>
      <c r="W876" s="1">
        <f>(('logg värden'!W876))/('logg värden'!$W$1)</f>
        <v>217.9</v>
      </c>
      <c r="X876" s="1">
        <f>(('logg värden'!X876))/('logg värden'!$X$1)</f>
        <v>217.2</v>
      </c>
      <c r="Y876" s="1">
        <f>(('logg värden'!Y876))/('logg värden'!$Y$1)</f>
        <v>0</v>
      </c>
      <c r="Z876" s="1">
        <f>(('logg värden'!Z876))/('logg värden'!$Z$1)</f>
        <v>-972.1</v>
      </c>
      <c r="AA876" s="1">
        <f>(('logg värden'!AA876))/('logg värden'!$AA$1)</f>
        <v>99.4</v>
      </c>
      <c r="AB876" s="1">
        <f>(('logg värden'!AB876))/('logg värden'!$AB$1)</f>
        <v>0</v>
      </c>
      <c r="AC876" s="1">
        <f>(('logg värden'!AC876))/('logg värden'!$AC$1)</f>
        <v>0</v>
      </c>
      <c r="AD876" s="1">
        <f>(('logg värden'!AD876))/('logg värden'!$AD$1)</f>
        <v>2.5</v>
      </c>
      <c r="AE876" s="1">
        <f>(('logg värden'!AE876))/('logg värden'!$AE$1)</f>
        <v>2</v>
      </c>
      <c r="AF876" s="1">
        <f>(('logg värden'!AF876))/('logg värden'!$AF$1)</f>
        <v>4.5999999999999996</v>
      </c>
      <c r="AG876" s="1">
        <f>(('logg värden'!AG876))/('logg värden'!$AG$1)</f>
        <v>0</v>
      </c>
      <c r="AH876" s="1">
        <f>(('logg värden'!AH876))/('logg värden'!$AH$1)</f>
        <v>25374</v>
      </c>
      <c r="AI876" s="1">
        <f>(('logg värden'!AI876))/('logg värden'!$AI$1)</f>
        <v>36753</v>
      </c>
      <c r="AJ876" s="1">
        <f>(('logg värden'!AJ876))/('logg värden'!$AJ$1)</f>
        <v>27273.91</v>
      </c>
      <c r="AK876" s="1">
        <f>(('logg värden'!AK876))/('logg värden'!$AK$1)</f>
        <v>5886.24</v>
      </c>
      <c r="AL876" s="1">
        <f t="shared" si="13"/>
        <v>21387.67</v>
      </c>
      <c r="AM876" s="1">
        <f>(('logg värden'!AL876))/('logg värden'!$AL$1)</f>
        <v>37</v>
      </c>
    </row>
    <row r="877" spans="1:39" x14ac:dyDescent="0.2">
      <c r="A877">
        <f>'logg värden'!A877</f>
        <v>44532</v>
      </c>
      <c r="B877">
        <f>'logg värden'!B877</f>
        <v>0.93386574074074069</v>
      </c>
      <c r="C877" s="1">
        <f>(('logg värden'!C877))/('logg värden'!$C$1)</f>
        <v>-5.8</v>
      </c>
      <c r="D877" s="1">
        <f>(('logg värden'!D877))/('logg värden'!$D$1)</f>
        <v>-3.6</v>
      </c>
      <c r="E877" s="1">
        <f>(('logg värden'!E877))/('logg värden'!$E$1)</f>
        <v>21.7</v>
      </c>
      <c r="F877" s="1">
        <f>(('logg värden'!F877))/('logg värden'!$F$1)</f>
        <v>30</v>
      </c>
      <c r="G877" s="1">
        <f>(('logg värden'!G877))/('logg värden'!$G$1)</f>
        <v>37</v>
      </c>
      <c r="H877" s="1">
        <f>(('logg värden'!H877))/('logg värden'!$H$1)</f>
        <v>32.200000000000003</v>
      </c>
      <c r="I877" s="1">
        <f>(('logg värden'!I877))/('logg värden'!$I$1)</f>
        <v>26.4</v>
      </c>
      <c r="J877" s="1">
        <f>(('logg värden'!J877))/('logg värden'!$J$1)</f>
        <v>34.200000000000003</v>
      </c>
      <c r="K877" s="1">
        <f>(('logg värden'!K877))/('logg värden'!$K$1)</f>
        <v>29.7</v>
      </c>
      <c r="L877" s="1">
        <f>(('logg värden'!L877))/('logg värden'!$L$1)</f>
        <v>26.8</v>
      </c>
      <c r="M877" s="1">
        <f>(('logg värden'!M877))/('logg värden'!$M$1)</f>
        <v>8.8000000000000007</v>
      </c>
      <c r="N877" s="1">
        <f>(('logg värden'!N877))/('logg värden'!$N$1)</f>
        <v>7.1</v>
      </c>
      <c r="O877" s="1">
        <f>(('logg värden'!O877))/('logg värden'!$O$1)</f>
        <v>45.6</v>
      </c>
      <c r="P877" s="1">
        <f>(('logg värden'!P877))/('logg värden'!$P$1)</f>
        <v>30.9</v>
      </c>
      <c r="Q877" s="1">
        <f>(('logg värden'!Q877))/('logg värden'!$Q$1)</f>
        <v>33.5</v>
      </c>
      <c r="R877" s="1">
        <f>(('logg värden'!R877))/('logg värden'!$R$1)</f>
        <v>83.1</v>
      </c>
      <c r="S877" s="1">
        <f>(('logg värden'!S877))/('logg värden'!$S$1)</f>
        <v>-16.899999999999999</v>
      </c>
      <c r="T877" s="1">
        <f>(('logg värden'!T877))/('logg värden'!$T$1)</f>
        <v>-0.4</v>
      </c>
      <c r="U877" s="1">
        <f>(('logg värden'!U877))/('logg värden'!$U$1)</f>
        <v>22</v>
      </c>
      <c r="V877" s="1">
        <f>(('logg värden'!V877))/('logg värden'!$V$1)</f>
        <v>-8.9</v>
      </c>
      <c r="W877" s="1">
        <f>(('logg värden'!W877))/('logg värden'!$W$1)</f>
        <v>216.6</v>
      </c>
      <c r="X877" s="1">
        <f>(('logg värden'!X877))/('logg värden'!$X$1)</f>
        <v>217.2</v>
      </c>
      <c r="Y877" s="1">
        <f>(('logg värden'!Y877))/('logg värden'!$Y$1)</f>
        <v>0</v>
      </c>
      <c r="Z877" s="1">
        <f>(('logg värden'!Z877))/('logg värden'!$Z$1)</f>
        <v>-975.9</v>
      </c>
      <c r="AA877" s="1">
        <f>(('logg värden'!AA877))/('logg värden'!$AA$1)</f>
        <v>100.4</v>
      </c>
      <c r="AB877" s="1">
        <f>(('logg värden'!AB877))/('logg värden'!$AB$1)</f>
        <v>0</v>
      </c>
      <c r="AC877" s="1">
        <f>(('logg värden'!AC877))/('logg värden'!$AC$1)</f>
        <v>0</v>
      </c>
      <c r="AD877" s="1">
        <f>(('logg värden'!AD877))/('logg värden'!$AD$1)</f>
        <v>2.7</v>
      </c>
      <c r="AE877" s="1">
        <f>(('logg värden'!AE877))/('logg värden'!$AE$1)</f>
        <v>2.9</v>
      </c>
      <c r="AF877" s="1">
        <f>(('logg värden'!AF877))/('logg värden'!$AF$1)</f>
        <v>3.6</v>
      </c>
      <c r="AG877" s="1">
        <f>(('logg värden'!AG877))/('logg värden'!$AG$1)</f>
        <v>0</v>
      </c>
      <c r="AH877" s="1">
        <f>(('logg värden'!AH877))/('logg värden'!$AH$1)</f>
        <v>25374</v>
      </c>
      <c r="AI877" s="1">
        <f>(('logg värden'!AI877))/('logg värden'!$AI$1)</f>
        <v>36753</v>
      </c>
      <c r="AJ877" s="1">
        <f>(('logg värden'!AJ877))/('logg värden'!$AJ$1)</f>
        <v>27273.91</v>
      </c>
      <c r="AK877" s="1">
        <f>(('logg värden'!AK877))/('logg värden'!$AK$1)</f>
        <v>5886.24</v>
      </c>
      <c r="AL877" s="1">
        <f t="shared" si="13"/>
        <v>21387.67</v>
      </c>
      <c r="AM877" s="1">
        <f>(('logg värden'!AL877))/('logg värden'!$AL$1)</f>
        <v>34</v>
      </c>
    </row>
    <row r="878" spans="1:39" x14ac:dyDescent="0.2">
      <c r="A878">
        <f>'logg värden'!A878</f>
        <v>44532</v>
      </c>
      <c r="B878">
        <f>'logg värden'!B878</f>
        <v>0.93458333333333332</v>
      </c>
      <c r="C878" s="1">
        <f>(('logg värden'!C878))/('logg värden'!$C$1)</f>
        <v>-5.8</v>
      </c>
      <c r="D878" s="1">
        <f>(('logg värden'!D878))/('logg värden'!$D$1)</f>
        <v>-3.6</v>
      </c>
      <c r="E878" s="1">
        <f>(('logg värden'!E878))/('logg värden'!$E$1)</f>
        <v>21.6</v>
      </c>
      <c r="F878" s="1">
        <f>(('logg värden'!F878))/('logg värden'!$F$1)</f>
        <v>30</v>
      </c>
      <c r="G878" s="1">
        <f>(('logg värden'!G878))/('logg värden'!$G$1)</f>
        <v>37</v>
      </c>
      <c r="H878" s="1">
        <f>(('logg värden'!H878))/('logg värden'!$H$1)</f>
        <v>32.5</v>
      </c>
      <c r="I878" s="1">
        <f>(('logg värden'!I878))/('logg värden'!$I$1)</f>
        <v>26.4</v>
      </c>
      <c r="J878" s="1">
        <f>(('logg värden'!J878))/('logg värden'!$J$1)</f>
        <v>34.200000000000003</v>
      </c>
      <c r="K878" s="1">
        <f>(('logg värden'!K878))/('logg värden'!$K$1)</f>
        <v>29.9</v>
      </c>
      <c r="L878" s="1">
        <f>(('logg värden'!L878))/('logg värden'!$L$1)</f>
        <v>26.8</v>
      </c>
      <c r="M878" s="1">
        <f>(('logg värden'!M878))/('logg värden'!$M$1)</f>
        <v>8.8000000000000007</v>
      </c>
      <c r="N878" s="1">
        <f>(('logg värden'!N878))/('logg värden'!$N$1)</f>
        <v>7.3</v>
      </c>
      <c r="O878" s="1">
        <f>(('logg värden'!O878))/('logg värden'!$O$1)</f>
        <v>45.6</v>
      </c>
      <c r="P878" s="1">
        <f>(('logg värden'!P878))/('logg värden'!$P$1)</f>
        <v>30.9</v>
      </c>
      <c r="Q878" s="1">
        <f>(('logg värden'!Q878))/('logg värden'!$Q$1)</f>
        <v>33.700000000000003</v>
      </c>
      <c r="R878" s="1">
        <f>(('logg värden'!R878))/('logg värden'!$R$1)</f>
        <v>84.4</v>
      </c>
      <c r="S878" s="1">
        <f>(('logg värden'!S878))/('logg värden'!$S$1)</f>
        <v>-17</v>
      </c>
      <c r="T878" s="1">
        <f>(('logg värden'!T878))/('logg värden'!$T$1)</f>
        <v>-0.2</v>
      </c>
      <c r="U878" s="1">
        <f>(('logg värden'!U878))/('logg värden'!$U$1)</f>
        <v>22</v>
      </c>
      <c r="V878" s="1">
        <f>(('logg värden'!V878))/('logg värden'!$V$1)</f>
        <v>-9.9</v>
      </c>
      <c r="W878" s="1">
        <f>(('logg värden'!W878))/('logg värden'!$W$1)</f>
        <v>216.8</v>
      </c>
      <c r="X878" s="1">
        <f>(('logg värden'!X878))/('logg värden'!$X$1)</f>
        <v>217.2</v>
      </c>
      <c r="Y878" s="1">
        <f>(('logg värden'!Y878))/('logg värden'!$Y$1)</f>
        <v>0</v>
      </c>
      <c r="Z878" s="1">
        <f>(('logg värden'!Z878))/('logg värden'!$Z$1)</f>
        <v>-979.4</v>
      </c>
      <c r="AA878" s="1">
        <f>(('logg värden'!AA878))/('logg värden'!$AA$1)</f>
        <v>98.5</v>
      </c>
      <c r="AB878" s="1">
        <f>(('logg värden'!AB878))/('logg värden'!$AB$1)</f>
        <v>0</v>
      </c>
      <c r="AC878" s="1">
        <f>(('logg värden'!AC878))/('logg värden'!$AC$1)</f>
        <v>0</v>
      </c>
      <c r="AD878" s="1">
        <f>(('logg värden'!AD878))/('logg värden'!$AD$1)</f>
        <v>2.6</v>
      </c>
      <c r="AE878" s="1">
        <f>(('logg värden'!AE878))/('logg värden'!$AE$1)</f>
        <v>2.1</v>
      </c>
      <c r="AF878" s="1">
        <f>(('logg värden'!AF878))/('logg värden'!$AF$1)</f>
        <v>3.3</v>
      </c>
      <c r="AG878" s="1">
        <f>(('logg värden'!AG878))/('logg värden'!$AG$1)</f>
        <v>0</v>
      </c>
      <c r="AH878" s="1">
        <f>(('logg värden'!AH878))/('logg värden'!$AH$1)</f>
        <v>25374</v>
      </c>
      <c r="AI878" s="1">
        <f>(('logg värden'!AI878))/('logg värden'!$AI$1)</f>
        <v>36753</v>
      </c>
      <c r="AJ878" s="1">
        <f>(('logg värden'!AJ878))/('logg värden'!$AJ$1)</f>
        <v>27273.91</v>
      </c>
      <c r="AK878" s="1">
        <f>(('logg värden'!AK878))/('logg värden'!$AK$1)</f>
        <v>5886.24</v>
      </c>
      <c r="AL878" s="1">
        <f t="shared" si="13"/>
        <v>21387.67</v>
      </c>
      <c r="AM878" s="1">
        <f>(('logg värden'!AL878))/('logg värden'!$AL$1)</f>
        <v>32</v>
      </c>
    </row>
    <row r="879" spans="1:39" x14ac:dyDescent="0.2">
      <c r="A879">
        <f>'logg värden'!A879</f>
        <v>44532</v>
      </c>
      <c r="B879">
        <f>'logg värden'!B879</f>
        <v>0.93527777777777776</v>
      </c>
      <c r="C879" s="1">
        <f>(('logg värden'!C879))/('logg värden'!$C$1)</f>
        <v>-5.8</v>
      </c>
      <c r="D879" s="1">
        <f>(('logg värden'!D879))/('logg värden'!$D$1)</f>
        <v>-3.6</v>
      </c>
      <c r="E879" s="1">
        <f>(('logg värden'!E879))/('logg värden'!$E$1)</f>
        <v>21.6</v>
      </c>
      <c r="F879" s="1">
        <f>(('logg värden'!F879))/('logg värden'!$F$1)</f>
        <v>30</v>
      </c>
      <c r="G879" s="1">
        <f>(('logg värden'!G879))/('logg värden'!$G$1)</f>
        <v>37</v>
      </c>
      <c r="H879" s="1">
        <f>(('logg värden'!H879))/('logg värden'!$H$1)</f>
        <v>32.9</v>
      </c>
      <c r="I879" s="1">
        <f>(('logg värden'!I879))/('logg värden'!$I$1)</f>
        <v>26.4</v>
      </c>
      <c r="J879" s="1">
        <f>(('logg värden'!J879))/('logg värden'!$J$1)</f>
        <v>34.200000000000003</v>
      </c>
      <c r="K879" s="1">
        <f>(('logg värden'!K879))/('logg värden'!$K$1)</f>
        <v>30.1</v>
      </c>
      <c r="L879" s="1">
        <f>(('logg värden'!L879))/('logg värden'!$L$1)</f>
        <v>26.9</v>
      </c>
      <c r="M879" s="1">
        <f>(('logg värden'!M879))/('logg värden'!$M$1)</f>
        <v>8.8000000000000007</v>
      </c>
      <c r="N879" s="1">
        <f>(('logg värden'!N879))/('logg värden'!$N$1)</f>
        <v>7.3</v>
      </c>
      <c r="O879" s="1">
        <f>(('logg värden'!O879))/('logg värden'!$O$1)</f>
        <v>45.6</v>
      </c>
      <c r="P879" s="1">
        <f>(('logg värden'!P879))/('logg värden'!$P$1)</f>
        <v>30.8</v>
      </c>
      <c r="Q879" s="1">
        <f>(('logg värden'!Q879))/('logg värden'!$Q$1)</f>
        <v>33.700000000000003</v>
      </c>
      <c r="R879" s="1">
        <f>(('logg värden'!R879))/('logg värden'!$R$1)</f>
        <v>85.3</v>
      </c>
      <c r="S879" s="1">
        <f>(('logg värden'!S879))/('logg värden'!$S$1)</f>
        <v>-17</v>
      </c>
      <c r="T879" s="1">
        <f>(('logg värden'!T879))/('logg värden'!$T$1)</f>
        <v>-0.3</v>
      </c>
      <c r="U879" s="1">
        <f>(('logg värden'!U879))/('logg värden'!$U$1)</f>
        <v>22.1</v>
      </c>
      <c r="V879" s="1">
        <f>(('logg värden'!V879))/('logg värden'!$V$1)</f>
        <v>-10.3</v>
      </c>
      <c r="W879" s="1">
        <f>(('logg värden'!W879))/('logg värden'!$W$1)</f>
        <v>216.6</v>
      </c>
      <c r="X879" s="1">
        <f>(('logg värden'!X879))/('logg värden'!$X$1)</f>
        <v>217.2</v>
      </c>
      <c r="Y879" s="1">
        <f>(('logg värden'!Y879))/('logg värden'!$Y$1)</f>
        <v>0</v>
      </c>
      <c r="Z879" s="1">
        <f>(('logg värden'!Z879))/('logg värden'!$Z$1)</f>
        <v>-979</v>
      </c>
      <c r="AA879" s="1">
        <f>(('logg värden'!AA879))/('logg värden'!$AA$1)</f>
        <v>98.5</v>
      </c>
      <c r="AB879" s="1">
        <f>(('logg värden'!AB879))/('logg värden'!$AB$1)</f>
        <v>0</v>
      </c>
      <c r="AC879" s="1">
        <f>(('logg värden'!AC879))/('logg värden'!$AC$1)</f>
        <v>0</v>
      </c>
      <c r="AD879" s="1">
        <f>(('logg värden'!AD879))/('logg värden'!$AD$1)</f>
        <v>2.6</v>
      </c>
      <c r="AE879" s="1">
        <f>(('logg värden'!AE879))/('logg värden'!$AE$1)</f>
        <v>1.9</v>
      </c>
      <c r="AF879" s="1">
        <f>(('logg värden'!AF879))/('logg värden'!$AF$1)</f>
        <v>4.0999999999999996</v>
      </c>
      <c r="AG879" s="1">
        <f>(('logg värden'!AG879))/('logg värden'!$AG$1)</f>
        <v>0</v>
      </c>
      <c r="AH879" s="1">
        <f>(('logg värden'!AH879))/('logg värden'!$AH$1)</f>
        <v>25374</v>
      </c>
      <c r="AI879" s="1">
        <f>(('logg värden'!AI879))/('logg värden'!$AI$1)</f>
        <v>36753</v>
      </c>
      <c r="AJ879" s="1">
        <f>(('logg värden'!AJ879))/('logg värden'!$AJ$1)</f>
        <v>27273.91</v>
      </c>
      <c r="AK879" s="1">
        <f>(('logg värden'!AK879))/('logg värden'!$AK$1)</f>
        <v>5886.24</v>
      </c>
      <c r="AL879" s="1">
        <f t="shared" si="13"/>
        <v>21387.67</v>
      </c>
      <c r="AM879" s="1">
        <f>(('logg värden'!AL879))/('logg värden'!$AL$1)</f>
        <v>30</v>
      </c>
    </row>
    <row r="880" spans="1:39" x14ac:dyDescent="0.2">
      <c r="A880">
        <f>'logg värden'!A880</f>
        <v>44532</v>
      </c>
      <c r="B880">
        <f>'logg värden'!B880</f>
        <v>0.93597222222222232</v>
      </c>
      <c r="C880" s="1">
        <f>(('logg värden'!C880))/('logg värden'!$C$1)</f>
        <v>-5.8</v>
      </c>
      <c r="D880" s="1">
        <f>(('logg värden'!D880))/('logg värden'!$D$1)</f>
        <v>-3.6</v>
      </c>
      <c r="E880" s="1">
        <f>(('logg värden'!E880))/('logg värden'!$E$1)</f>
        <v>21.6</v>
      </c>
      <c r="F880" s="1">
        <f>(('logg värden'!F880))/('logg värden'!$F$1)</f>
        <v>30</v>
      </c>
      <c r="G880" s="1">
        <f>(('logg värden'!G880))/('logg värden'!$G$1)</f>
        <v>37</v>
      </c>
      <c r="H880" s="1">
        <f>(('logg värden'!H880))/('logg värden'!$H$1)</f>
        <v>33.1</v>
      </c>
      <c r="I880" s="1">
        <f>(('logg värden'!I880))/('logg värden'!$I$1)</f>
        <v>26.4</v>
      </c>
      <c r="J880" s="1">
        <f>(('logg värden'!J880))/('logg värden'!$J$1)</f>
        <v>34.200000000000003</v>
      </c>
      <c r="K880" s="1">
        <f>(('logg värden'!K880))/('logg värden'!$K$1)</f>
        <v>30.2</v>
      </c>
      <c r="L880" s="1">
        <f>(('logg värden'!L880))/('logg värden'!$L$1)</f>
        <v>26.9</v>
      </c>
      <c r="M880" s="1">
        <f>(('logg värden'!M880))/('logg värden'!$M$1)</f>
        <v>8.8000000000000007</v>
      </c>
      <c r="N880" s="1">
        <f>(('logg värden'!N880))/('logg värden'!$N$1)</f>
        <v>7.6</v>
      </c>
      <c r="O880" s="1">
        <f>(('logg värden'!O880))/('logg värden'!$O$1)</f>
        <v>45.6</v>
      </c>
      <c r="P880" s="1">
        <f>(('logg värden'!P880))/('logg värden'!$P$1)</f>
        <v>30.8</v>
      </c>
      <c r="Q880" s="1">
        <f>(('logg värden'!Q880))/('logg värden'!$Q$1)</f>
        <v>34</v>
      </c>
      <c r="R880" s="1">
        <f>(('logg värden'!R880))/('logg värden'!$R$1)</f>
        <v>86.2</v>
      </c>
      <c r="S880" s="1">
        <f>(('logg värden'!S880))/('logg värden'!$S$1)</f>
        <v>-16.899999999999999</v>
      </c>
      <c r="T880" s="1">
        <f>(('logg värden'!T880))/('logg värden'!$T$1)</f>
        <v>0.1</v>
      </c>
      <c r="U880" s="1">
        <f>(('logg värden'!U880))/('logg värden'!$U$1)</f>
        <v>22</v>
      </c>
      <c r="V880" s="1">
        <f>(('logg värden'!V880))/('logg värden'!$V$1)</f>
        <v>-10.4</v>
      </c>
      <c r="W880" s="1">
        <f>(('logg värden'!W880))/('logg värden'!$W$1)</f>
        <v>214.5</v>
      </c>
      <c r="X880" s="1">
        <f>(('logg värden'!X880))/('logg värden'!$X$1)</f>
        <v>217.2</v>
      </c>
      <c r="Y880" s="1">
        <f>(('logg värden'!Y880))/('logg värden'!$Y$1)</f>
        <v>0</v>
      </c>
      <c r="Z880" s="1">
        <f>(('logg värden'!Z880))/('logg värden'!$Z$1)</f>
        <v>-979</v>
      </c>
      <c r="AA880" s="1">
        <f>(('logg värden'!AA880))/('logg värden'!$AA$1)</f>
        <v>98.4</v>
      </c>
      <c r="AB880" s="1">
        <f>(('logg värden'!AB880))/('logg värden'!$AB$1)</f>
        <v>0</v>
      </c>
      <c r="AC880" s="1">
        <f>(('logg värden'!AC880))/('logg värden'!$AC$1)</f>
        <v>0</v>
      </c>
      <c r="AD880" s="1">
        <f>(('logg värden'!AD880))/('logg värden'!$AD$1)</f>
        <v>2.8</v>
      </c>
      <c r="AE880" s="1">
        <f>(('logg värden'!AE880))/('logg värden'!$AE$1)</f>
        <v>2</v>
      </c>
      <c r="AF880" s="1">
        <f>(('logg värden'!AF880))/('logg värden'!$AF$1)</f>
        <v>3.3</v>
      </c>
      <c r="AG880" s="1">
        <f>(('logg värden'!AG880))/('logg värden'!$AG$1)</f>
        <v>0</v>
      </c>
      <c r="AH880" s="1">
        <f>(('logg värden'!AH880))/('logg värden'!$AH$1)</f>
        <v>25374</v>
      </c>
      <c r="AI880" s="1">
        <f>(('logg värden'!AI880))/('logg värden'!$AI$1)</f>
        <v>36753</v>
      </c>
      <c r="AJ880" s="1">
        <f>(('logg värden'!AJ880))/('logg värden'!$AJ$1)</f>
        <v>27273.91</v>
      </c>
      <c r="AK880" s="1">
        <f>(('logg värden'!AK880))/('logg värden'!$AK$1)</f>
        <v>5886.24</v>
      </c>
      <c r="AL880" s="1">
        <f t="shared" si="13"/>
        <v>21387.67</v>
      </c>
      <c r="AM880" s="1">
        <f>(('logg värden'!AL880))/('logg värden'!$AL$1)</f>
        <v>28</v>
      </c>
    </row>
    <row r="881" spans="1:39" x14ac:dyDescent="0.2">
      <c r="A881">
        <f>'logg värden'!A881</f>
        <v>44532</v>
      </c>
      <c r="B881">
        <f>'logg värden'!B881</f>
        <v>0.93666666666666665</v>
      </c>
      <c r="C881" s="1">
        <f>(('logg värden'!C881))/('logg värden'!$C$1)</f>
        <v>-5.8</v>
      </c>
      <c r="D881" s="1">
        <f>(('logg värden'!D881))/('logg värden'!$D$1)</f>
        <v>-3.6</v>
      </c>
      <c r="E881" s="1">
        <f>(('logg värden'!E881))/('logg värden'!$E$1)</f>
        <v>21.6</v>
      </c>
      <c r="F881" s="1">
        <f>(('logg värden'!F881))/('logg värden'!$F$1)</f>
        <v>30</v>
      </c>
      <c r="G881" s="1">
        <f>(('logg värden'!G881))/('logg värden'!$G$1)</f>
        <v>37</v>
      </c>
      <c r="H881" s="1">
        <f>(('logg värden'!H881))/('logg värden'!$H$1)</f>
        <v>33.200000000000003</v>
      </c>
      <c r="I881" s="1">
        <f>(('logg värden'!I881))/('logg värden'!$I$1)</f>
        <v>26.4</v>
      </c>
      <c r="J881" s="1">
        <f>(('logg värden'!J881))/('logg värden'!$J$1)</f>
        <v>34.200000000000003</v>
      </c>
      <c r="K881" s="1">
        <f>(('logg värden'!K881))/('logg värden'!$K$1)</f>
        <v>30.3</v>
      </c>
      <c r="L881" s="1">
        <f>(('logg värden'!L881))/('logg värden'!$L$1)</f>
        <v>27</v>
      </c>
      <c r="M881" s="1">
        <f>(('logg värden'!M881))/('logg värden'!$M$1)</f>
        <v>8.8000000000000007</v>
      </c>
      <c r="N881" s="1">
        <f>(('logg värden'!N881))/('logg värden'!$N$1)</f>
        <v>7.7</v>
      </c>
      <c r="O881" s="1">
        <f>(('logg värden'!O881))/('logg värden'!$O$1)</f>
        <v>45.6</v>
      </c>
      <c r="P881" s="1">
        <f>(('logg värden'!P881))/('logg värden'!$P$1)</f>
        <v>30.9</v>
      </c>
      <c r="Q881" s="1">
        <f>(('logg värden'!Q881))/('logg värden'!$Q$1)</f>
        <v>34.1</v>
      </c>
      <c r="R881" s="1">
        <f>(('logg värden'!R881))/('logg värden'!$R$1)</f>
        <v>86.6</v>
      </c>
      <c r="S881" s="1">
        <f>(('logg värden'!S881))/('logg värden'!$S$1)</f>
        <v>-16.8</v>
      </c>
      <c r="T881" s="1">
        <f>(('logg värden'!T881))/('logg värden'!$T$1)</f>
        <v>-0.5</v>
      </c>
      <c r="U881" s="1">
        <f>(('logg värden'!U881))/('logg värden'!$U$1)</f>
        <v>22</v>
      </c>
      <c r="V881" s="1">
        <f>(('logg värden'!V881))/('logg värden'!$V$1)</f>
        <v>-10.5</v>
      </c>
      <c r="W881" s="1">
        <f>(('logg värden'!W881))/('logg värden'!$W$1)</f>
        <v>212.1</v>
      </c>
      <c r="X881" s="1">
        <f>(('logg värden'!X881))/('logg värden'!$X$1)</f>
        <v>217.2</v>
      </c>
      <c r="Y881" s="1">
        <f>(('logg värden'!Y881))/('logg värden'!$Y$1)</f>
        <v>0</v>
      </c>
      <c r="Z881" s="1">
        <f>(('logg värden'!Z881))/('logg värden'!$Z$1)</f>
        <v>-979</v>
      </c>
      <c r="AA881" s="1">
        <f>(('logg värden'!AA881))/('logg värden'!$AA$1)</f>
        <v>98.5</v>
      </c>
      <c r="AB881" s="1">
        <f>(('logg värden'!AB881))/('logg värden'!$AB$1)</f>
        <v>0</v>
      </c>
      <c r="AC881" s="1">
        <f>(('logg värden'!AC881))/('logg värden'!$AC$1)</f>
        <v>0</v>
      </c>
      <c r="AD881" s="1">
        <f>(('logg värden'!AD881))/('logg värden'!$AD$1)</f>
        <v>2.1</v>
      </c>
      <c r="AE881" s="1">
        <f>(('logg värden'!AE881))/('logg värden'!$AE$1)</f>
        <v>2.2999999999999998</v>
      </c>
      <c r="AF881" s="1">
        <f>(('logg värden'!AF881))/('logg värden'!$AF$1)</f>
        <v>3.5</v>
      </c>
      <c r="AG881" s="1">
        <f>(('logg värden'!AG881))/('logg värden'!$AG$1)</f>
        <v>0</v>
      </c>
      <c r="AH881" s="1">
        <f>(('logg värden'!AH881))/('logg värden'!$AH$1)</f>
        <v>25374</v>
      </c>
      <c r="AI881" s="1">
        <f>(('logg värden'!AI881))/('logg värden'!$AI$1)</f>
        <v>36753</v>
      </c>
      <c r="AJ881" s="1">
        <f>(('logg värden'!AJ881))/('logg värden'!$AJ$1)</f>
        <v>27273.91</v>
      </c>
      <c r="AK881" s="1">
        <f>(('logg värden'!AK881))/('logg värden'!$AK$1)</f>
        <v>5886.24</v>
      </c>
      <c r="AL881" s="1">
        <f t="shared" si="13"/>
        <v>21387.67</v>
      </c>
      <c r="AM881" s="1">
        <f>(('logg värden'!AL881))/('logg värden'!$AL$1)</f>
        <v>26</v>
      </c>
    </row>
    <row r="882" spans="1:39" x14ac:dyDescent="0.2">
      <c r="A882">
        <f>'logg värden'!A882</f>
        <v>44532</v>
      </c>
      <c r="B882">
        <f>'logg värden'!B882</f>
        <v>0.93736111111111109</v>
      </c>
      <c r="C882" s="1">
        <f>(('logg värden'!C882))/('logg värden'!$C$1)</f>
        <v>-5.8</v>
      </c>
      <c r="D882" s="1">
        <f>(('logg värden'!D882))/('logg värden'!$D$1)</f>
        <v>-3.6</v>
      </c>
      <c r="E882" s="1">
        <f>(('logg värden'!E882))/('logg värden'!$E$1)</f>
        <v>21.6</v>
      </c>
      <c r="F882" s="1">
        <f>(('logg värden'!F882))/('logg värden'!$F$1)</f>
        <v>30</v>
      </c>
      <c r="G882" s="1">
        <f>(('logg värden'!G882))/('logg värden'!$G$1)</f>
        <v>37</v>
      </c>
      <c r="H882" s="1">
        <f>(('logg värden'!H882))/('logg värden'!$H$1)</f>
        <v>33.4</v>
      </c>
      <c r="I882" s="1">
        <f>(('logg värden'!I882))/('logg värden'!$I$1)</f>
        <v>26.4</v>
      </c>
      <c r="J882" s="1">
        <f>(('logg värden'!J882))/('logg värden'!$J$1)</f>
        <v>34.200000000000003</v>
      </c>
      <c r="K882" s="1">
        <f>(('logg värden'!K882))/('logg värden'!$K$1)</f>
        <v>30.4</v>
      </c>
      <c r="L882" s="1">
        <f>(('logg värden'!L882))/('logg värden'!$L$1)</f>
        <v>27</v>
      </c>
      <c r="M882" s="1">
        <f>(('logg värden'!M882))/('logg värden'!$M$1)</f>
        <v>8.8000000000000007</v>
      </c>
      <c r="N882" s="1">
        <f>(('logg värden'!N882))/('logg värden'!$N$1)</f>
        <v>7.9</v>
      </c>
      <c r="O882" s="1">
        <f>(('logg värden'!O882))/('logg värden'!$O$1)</f>
        <v>45.6</v>
      </c>
      <c r="P882" s="1">
        <f>(('logg värden'!P882))/('logg värden'!$P$1)</f>
        <v>30.8</v>
      </c>
      <c r="Q882" s="1">
        <f>(('logg värden'!Q882))/('logg värden'!$Q$1)</f>
        <v>34.299999999999997</v>
      </c>
      <c r="R882" s="1">
        <f>(('logg värden'!R882))/('logg värden'!$R$1)</f>
        <v>87.2</v>
      </c>
      <c r="S882" s="1">
        <f>(('logg värden'!S882))/('logg värden'!$S$1)</f>
        <v>-16.899999999999999</v>
      </c>
      <c r="T882" s="1">
        <f>(('logg värden'!T882))/('logg värden'!$T$1)</f>
        <v>-0.5</v>
      </c>
      <c r="U882" s="1">
        <f>(('logg värden'!U882))/('logg värden'!$U$1)</f>
        <v>22</v>
      </c>
      <c r="V882" s="1">
        <f>(('logg värden'!V882))/('logg värden'!$V$1)</f>
        <v>-10.8</v>
      </c>
      <c r="W882" s="1">
        <f>(('logg värden'!W882))/('logg värden'!$W$1)</f>
        <v>214.8</v>
      </c>
      <c r="X882" s="1">
        <f>(('logg värden'!X882))/('logg värden'!$X$1)</f>
        <v>217.2</v>
      </c>
      <c r="Y882" s="1">
        <f>(('logg värden'!Y882))/('logg värden'!$Y$1)</f>
        <v>0</v>
      </c>
      <c r="Z882" s="1">
        <f>(('logg värden'!Z882))/('logg värden'!$Z$1)</f>
        <v>-979</v>
      </c>
      <c r="AA882" s="1">
        <f>(('logg värden'!AA882))/('logg värden'!$AA$1)</f>
        <v>98.4</v>
      </c>
      <c r="AB882" s="1">
        <f>(('logg värden'!AB882))/('logg värden'!$AB$1)</f>
        <v>0</v>
      </c>
      <c r="AC882" s="1">
        <f>(('logg värden'!AC882))/('logg värden'!$AC$1)</f>
        <v>0</v>
      </c>
      <c r="AD882" s="1">
        <f>(('logg värden'!AD882))/('logg värden'!$AD$1)</f>
        <v>2.1</v>
      </c>
      <c r="AE882" s="1">
        <f>(('logg värden'!AE882))/('logg värden'!$AE$1)</f>
        <v>1.8</v>
      </c>
      <c r="AF882" s="1">
        <f>(('logg värden'!AF882))/('logg värden'!$AF$1)</f>
        <v>3.5</v>
      </c>
      <c r="AG882" s="1">
        <f>(('logg värden'!AG882))/('logg värden'!$AG$1)</f>
        <v>0</v>
      </c>
      <c r="AH882" s="1">
        <f>(('logg värden'!AH882))/('logg värden'!$AH$1)</f>
        <v>25374</v>
      </c>
      <c r="AI882" s="1">
        <f>(('logg värden'!AI882))/('logg värden'!$AI$1)</f>
        <v>36753</v>
      </c>
      <c r="AJ882" s="1">
        <f>(('logg värden'!AJ882))/('logg värden'!$AJ$1)</f>
        <v>27273.91</v>
      </c>
      <c r="AK882" s="1">
        <f>(('logg värden'!AK882))/('logg värden'!$AK$1)</f>
        <v>5886.24</v>
      </c>
      <c r="AL882" s="1">
        <f t="shared" si="13"/>
        <v>21387.67</v>
      </c>
      <c r="AM882" s="1">
        <f>(('logg värden'!AL882))/('logg värden'!$AL$1)</f>
        <v>25</v>
      </c>
    </row>
    <row r="883" spans="1:39" x14ac:dyDescent="0.2">
      <c r="A883">
        <f>'logg värden'!A883</f>
        <v>44532</v>
      </c>
      <c r="B883">
        <f>'logg värden'!B883</f>
        <v>0.93805555555555553</v>
      </c>
      <c r="C883" s="1">
        <f>(('logg värden'!C883))/('logg värden'!$C$1)</f>
        <v>-5.8</v>
      </c>
      <c r="D883" s="1">
        <f>(('logg värden'!D883))/('logg värden'!$D$1)</f>
        <v>-3.6</v>
      </c>
      <c r="E883" s="1">
        <f>(('logg värden'!E883))/('logg värden'!$E$1)</f>
        <v>21.6</v>
      </c>
      <c r="F883" s="1">
        <f>(('logg värden'!F883))/('logg värden'!$F$1)</f>
        <v>30</v>
      </c>
      <c r="G883" s="1">
        <f>(('logg värden'!G883))/('logg värden'!$G$1)</f>
        <v>37</v>
      </c>
      <c r="H883" s="1">
        <f>(('logg värden'!H883))/('logg värden'!$H$1)</f>
        <v>33.6</v>
      </c>
      <c r="I883" s="1">
        <f>(('logg värden'!I883))/('logg värden'!$I$1)</f>
        <v>26.4</v>
      </c>
      <c r="J883" s="1">
        <f>(('logg värden'!J883))/('logg värden'!$J$1)</f>
        <v>34.200000000000003</v>
      </c>
      <c r="K883" s="1">
        <f>(('logg värden'!K883))/('logg värden'!$K$1)</f>
        <v>30.4</v>
      </c>
      <c r="L883" s="1">
        <f>(('logg värden'!L883))/('logg värden'!$L$1)</f>
        <v>27</v>
      </c>
      <c r="M883" s="1">
        <f>(('logg värden'!M883))/('logg värden'!$M$1)</f>
        <v>8.8000000000000007</v>
      </c>
      <c r="N883" s="1">
        <f>(('logg värden'!N883))/('logg värden'!$N$1)</f>
        <v>8</v>
      </c>
      <c r="O883" s="1">
        <f>(('logg värden'!O883))/('logg värden'!$O$1)</f>
        <v>45.6</v>
      </c>
      <c r="P883" s="1">
        <f>(('logg värden'!P883))/('logg värden'!$P$1)</f>
        <v>30.8</v>
      </c>
      <c r="Q883" s="1">
        <f>(('logg värden'!Q883))/('logg värden'!$Q$1)</f>
        <v>34.4</v>
      </c>
      <c r="R883" s="1">
        <f>(('logg värden'!R883))/('logg värden'!$R$1)</f>
        <v>87.7</v>
      </c>
      <c r="S883" s="1">
        <f>(('logg värden'!S883))/('logg värden'!$S$1)</f>
        <v>-16.899999999999999</v>
      </c>
      <c r="T883" s="1">
        <f>(('logg värden'!T883))/('logg värden'!$T$1)</f>
        <v>-0.1</v>
      </c>
      <c r="U883" s="1">
        <f>(('logg värden'!U883))/('logg värden'!$U$1)</f>
        <v>22.1</v>
      </c>
      <c r="V883" s="1">
        <f>(('logg värden'!V883))/('logg värden'!$V$1)</f>
        <v>-10.7</v>
      </c>
      <c r="W883" s="1">
        <f>(('logg värden'!W883))/('logg värden'!$W$1)</f>
        <v>213.7</v>
      </c>
      <c r="X883" s="1">
        <f>(('logg värden'!X883))/('logg värden'!$X$1)</f>
        <v>217.2</v>
      </c>
      <c r="Y883" s="1">
        <f>(('logg värden'!Y883))/('logg värden'!$Y$1)</f>
        <v>0</v>
      </c>
      <c r="Z883" s="1">
        <f>(('logg värden'!Z883))/('logg värden'!$Z$1)</f>
        <v>-979</v>
      </c>
      <c r="AA883" s="1">
        <f>(('logg värden'!AA883))/('logg värden'!$AA$1)</f>
        <v>98.4</v>
      </c>
      <c r="AB883" s="1">
        <f>(('logg värden'!AB883))/('logg värden'!$AB$1)</f>
        <v>0</v>
      </c>
      <c r="AC883" s="1">
        <f>(('logg värden'!AC883))/('logg värden'!$AC$1)</f>
        <v>0</v>
      </c>
      <c r="AD883" s="1">
        <f>(('logg värden'!AD883))/('logg värden'!$AD$1)</f>
        <v>2.2999999999999998</v>
      </c>
      <c r="AE883" s="1">
        <f>(('logg värden'!AE883))/('logg värden'!$AE$1)</f>
        <v>1.8</v>
      </c>
      <c r="AF883" s="1">
        <f>(('logg värden'!AF883))/('logg värden'!$AF$1)</f>
        <v>4.9000000000000004</v>
      </c>
      <c r="AG883" s="1">
        <f>(('logg värden'!AG883))/('logg värden'!$AG$1)</f>
        <v>0</v>
      </c>
      <c r="AH883" s="1">
        <f>(('logg värden'!AH883))/('logg värden'!$AH$1)</f>
        <v>25374</v>
      </c>
      <c r="AI883" s="1">
        <f>(('logg värden'!AI883))/('logg värden'!$AI$1)</f>
        <v>36753</v>
      </c>
      <c r="AJ883" s="1">
        <f>(('logg värden'!AJ883))/('logg värden'!$AJ$1)</f>
        <v>27273.91</v>
      </c>
      <c r="AK883" s="1">
        <f>(('logg värden'!AK883))/('logg värden'!$AK$1)</f>
        <v>5886.24</v>
      </c>
      <c r="AL883" s="1">
        <f t="shared" si="13"/>
        <v>21387.67</v>
      </c>
      <c r="AM883" s="1">
        <f>(('logg värden'!AL883))/('logg värden'!$AL$1)</f>
        <v>25</v>
      </c>
    </row>
    <row r="884" spans="1:39" x14ac:dyDescent="0.2">
      <c r="A884">
        <f>'logg värden'!A884</f>
        <v>44532</v>
      </c>
      <c r="B884">
        <f>'logg värden'!B884</f>
        <v>0.93875000000000008</v>
      </c>
      <c r="C884" s="1">
        <f>(('logg värden'!C884))/('logg värden'!$C$1)</f>
        <v>-5.7</v>
      </c>
      <c r="D884" s="1">
        <f>(('logg värden'!D884))/('logg värden'!$D$1)</f>
        <v>-3.6</v>
      </c>
      <c r="E884" s="1">
        <f>(('logg värden'!E884))/('logg värden'!$E$1)</f>
        <v>21.6</v>
      </c>
      <c r="F884" s="1">
        <f>(('logg värden'!F884))/('logg värden'!$F$1)</f>
        <v>30</v>
      </c>
      <c r="G884" s="1">
        <f>(('logg värden'!G884))/('logg värden'!$G$1)</f>
        <v>37</v>
      </c>
      <c r="H884" s="1">
        <f>(('logg värden'!H884))/('logg värden'!$H$1)</f>
        <v>33.799999999999997</v>
      </c>
      <c r="I884" s="1">
        <f>(('logg värden'!I884))/('logg värden'!$I$1)</f>
        <v>26.4</v>
      </c>
      <c r="J884" s="1">
        <f>(('logg värden'!J884))/('logg värden'!$J$1)</f>
        <v>34.200000000000003</v>
      </c>
      <c r="K884" s="1">
        <f>(('logg värden'!K884))/('logg värden'!$K$1)</f>
        <v>30.5</v>
      </c>
      <c r="L884" s="1">
        <f>(('logg värden'!L884))/('logg värden'!$L$1)</f>
        <v>27.1</v>
      </c>
      <c r="M884" s="1">
        <f>(('logg värden'!M884))/('logg värden'!$M$1)</f>
        <v>8.6999999999999993</v>
      </c>
      <c r="N884" s="1">
        <f>(('logg värden'!N884))/('logg värden'!$N$1)</f>
        <v>8.1</v>
      </c>
      <c r="O884" s="1">
        <f>(('logg värden'!O884))/('logg värden'!$O$1)</f>
        <v>45.5</v>
      </c>
      <c r="P884" s="1">
        <f>(('logg värden'!P884))/('logg värden'!$P$1)</f>
        <v>30.8</v>
      </c>
      <c r="Q884" s="1">
        <f>(('logg värden'!Q884))/('logg värden'!$Q$1)</f>
        <v>34.5</v>
      </c>
      <c r="R884" s="1">
        <f>(('logg värden'!R884))/('logg värden'!$R$1)</f>
        <v>88.1</v>
      </c>
      <c r="S884" s="1">
        <f>(('logg värden'!S884))/('logg värden'!$S$1)</f>
        <v>-16.899999999999999</v>
      </c>
      <c r="T884" s="1">
        <f>(('logg värden'!T884))/('logg värden'!$T$1)</f>
        <v>-0.5</v>
      </c>
      <c r="U884" s="1">
        <f>(('logg värden'!U884))/('logg värden'!$U$1)</f>
        <v>22.1</v>
      </c>
      <c r="V884" s="1">
        <f>(('logg värden'!V884))/('logg värden'!$V$1)</f>
        <v>-10.8</v>
      </c>
      <c r="W884" s="1">
        <f>(('logg värden'!W884))/('logg värden'!$W$1)</f>
        <v>214.2</v>
      </c>
      <c r="X884" s="1">
        <f>(('logg värden'!X884))/('logg värden'!$X$1)</f>
        <v>217.2</v>
      </c>
      <c r="Y884" s="1">
        <f>(('logg värden'!Y884))/('logg värden'!$Y$1)</f>
        <v>0</v>
      </c>
      <c r="Z884" s="1">
        <f>(('logg värden'!Z884))/('logg värden'!$Z$1)</f>
        <v>-979</v>
      </c>
      <c r="AA884" s="1">
        <f>(('logg värden'!AA884))/('logg värden'!$AA$1)</f>
        <v>98.4</v>
      </c>
      <c r="AB884" s="1">
        <f>(('logg värden'!AB884))/('logg värden'!$AB$1)</f>
        <v>0</v>
      </c>
      <c r="AC884" s="1">
        <f>(('logg värden'!AC884))/('logg värden'!$AC$1)</f>
        <v>0</v>
      </c>
      <c r="AD884" s="1">
        <f>(('logg värden'!AD884))/('logg värden'!$AD$1)</f>
        <v>2.4</v>
      </c>
      <c r="AE884" s="1">
        <f>(('logg värden'!AE884))/('logg värden'!$AE$1)</f>
        <v>2.1</v>
      </c>
      <c r="AF884" s="1">
        <f>(('logg värden'!AF884))/('logg värden'!$AF$1)</f>
        <v>4.5</v>
      </c>
      <c r="AG884" s="1">
        <f>(('logg värden'!AG884))/('logg värden'!$AG$1)</f>
        <v>0</v>
      </c>
      <c r="AH884" s="1">
        <f>(('logg värden'!AH884))/('logg värden'!$AH$1)</f>
        <v>25374</v>
      </c>
      <c r="AI884" s="1">
        <f>(('logg värden'!AI884))/('logg värden'!$AI$1)</f>
        <v>36753</v>
      </c>
      <c r="AJ884" s="1">
        <f>(('logg värden'!AJ884))/('logg värden'!$AJ$1)</f>
        <v>27273.91</v>
      </c>
      <c r="AK884" s="1">
        <f>(('logg värden'!AK884))/('logg värden'!$AK$1)</f>
        <v>5886.24</v>
      </c>
      <c r="AL884" s="1">
        <f t="shared" si="13"/>
        <v>21387.67</v>
      </c>
      <c r="AM884" s="1">
        <f>(('logg värden'!AL884))/('logg värden'!$AL$1)</f>
        <v>24</v>
      </c>
    </row>
    <row r="885" spans="1:39" x14ac:dyDescent="0.2">
      <c r="A885">
        <f>'logg värden'!A885</f>
        <v>44532</v>
      </c>
      <c r="B885">
        <f>'logg värden'!B885</f>
        <v>0.93944444444444442</v>
      </c>
      <c r="C885" s="1">
        <f>(('logg värden'!C885))/('logg värden'!$C$1)</f>
        <v>-5.8</v>
      </c>
      <c r="D885" s="1">
        <f>(('logg värden'!D885))/('logg värden'!$D$1)</f>
        <v>-3.6</v>
      </c>
      <c r="E885" s="1">
        <f>(('logg värden'!E885))/('logg värden'!$E$1)</f>
        <v>21.7</v>
      </c>
      <c r="F885" s="1">
        <f>(('logg värden'!F885))/('logg värden'!$F$1)</f>
        <v>30</v>
      </c>
      <c r="G885" s="1">
        <f>(('logg värden'!G885))/('logg värden'!$G$1)</f>
        <v>37</v>
      </c>
      <c r="H885" s="1">
        <f>(('logg värden'!H885))/('logg värden'!$H$1)</f>
        <v>33.9</v>
      </c>
      <c r="I885" s="1">
        <f>(('logg värden'!I885))/('logg värden'!$I$1)</f>
        <v>26.4</v>
      </c>
      <c r="J885" s="1">
        <f>(('logg värden'!J885))/('logg värden'!$J$1)</f>
        <v>34.200000000000003</v>
      </c>
      <c r="K885" s="1">
        <f>(('logg värden'!K885))/('logg värden'!$K$1)</f>
        <v>30.6</v>
      </c>
      <c r="L885" s="1">
        <f>(('logg värden'!L885))/('logg värden'!$L$1)</f>
        <v>27.1</v>
      </c>
      <c r="M885" s="1">
        <f>(('logg värden'!M885))/('logg värden'!$M$1)</f>
        <v>8.8000000000000007</v>
      </c>
      <c r="N885" s="1">
        <f>(('logg värden'!N885))/('logg värden'!$N$1)</f>
        <v>8.1</v>
      </c>
      <c r="O885" s="1">
        <f>(('logg värden'!O885))/('logg värden'!$O$1)</f>
        <v>45.5</v>
      </c>
      <c r="P885" s="1">
        <f>(('logg värden'!P885))/('logg värden'!$P$1)</f>
        <v>30.8</v>
      </c>
      <c r="Q885" s="1">
        <f>(('logg värden'!Q885))/('logg värden'!$Q$1)</f>
        <v>34.5</v>
      </c>
      <c r="R885" s="1">
        <f>(('logg värden'!R885))/('logg värden'!$R$1)</f>
        <v>88.3</v>
      </c>
      <c r="S885" s="1">
        <f>(('logg värden'!S885))/('logg värden'!$S$1)</f>
        <v>-16.899999999999999</v>
      </c>
      <c r="T885" s="1">
        <f>(('logg värden'!T885))/('logg värden'!$T$1)</f>
        <v>-0.5</v>
      </c>
      <c r="U885" s="1">
        <f>(('logg värden'!U885))/('logg värden'!$U$1)</f>
        <v>22</v>
      </c>
      <c r="V885" s="1">
        <f>(('logg värden'!V885))/('logg värden'!$V$1)</f>
        <v>-11</v>
      </c>
      <c r="W885" s="1">
        <f>(('logg värden'!W885))/('logg värden'!$W$1)</f>
        <v>212.7</v>
      </c>
      <c r="X885" s="1">
        <f>(('logg värden'!X885))/('logg värden'!$X$1)</f>
        <v>217.2</v>
      </c>
      <c r="Y885" s="1">
        <f>(('logg värden'!Y885))/('logg värden'!$Y$1)</f>
        <v>0</v>
      </c>
      <c r="Z885" s="1">
        <f>(('logg värden'!Z885))/('logg värden'!$Z$1)</f>
        <v>-979</v>
      </c>
      <c r="AA885" s="1">
        <f>(('logg värden'!AA885))/('logg värden'!$AA$1)</f>
        <v>98.4</v>
      </c>
      <c r="AB885" s="1">
        <f>(('logg värden'!AB885))/('logg värden'!$AB$1)</f>
        <v>0</v>
      </c>
      <c r="AC885" s="1">
        <f>(('logg värden'!AC885))/('logg värden'!$AC$1)</f>
        <v>0</v>
      </c>
      <c r="AD885" s="1">
        <f>(('logg värden'!AD885))/('logg värden'!$AD$1)</f>
        <v>2.8</v>
      </c>
      <c r="AE885" s="1">
        <f>(('logg värden'!AE885))/('logg värden'!$AE$1)</f>
        <v>2</v>
      </c>
      <c r="AF885" s="1">
        <f>(('logg värden'!AF885))/('logg värden'!$AF$1)</f>
        <v>3.3</v>
      </c>
      <c r="AG885" s="1">
        <f>(('logg värden'!AG885))/('logg värden'!$AG$1)</f>
        <v>0</v>
      </c>
      <c r="AH885" s="1">
        <f>(('logg värden'!AH885))/('logg värden'!$AH$1)</f>
        <v>25374</v>
      </c>
      <c r="AI885" s="1">
        <f>(('logg värden'!AI885))/('logg värden'!$AI$1)</f>
        <v>36753</v>
      </c>
      <c r="AJ885" s="1">
        <f>(('logg värden'!AJ885))/('logg värden'!$AJ$1)</f>
        <v>27273.91</v>
      </c>
      <c r="AK885" s="1">
        <f>(('logg värden'!AK885))/('logg värden'!$AK$1)</f>
        <v>5886.24</v>
      </c>
      <c r="AL885" s="1">
        <f t="shared" si="13"/>
        <v>21387.67</v>
      </c>
      <c r="AM885" s="1">
        <f>(('logg värden'!AL885))/('logg värden'!$AL$1)</f>
        <v>23</v>
      </c>
    </row>
    <row r="886" spans="1:39" x14ac:dyDescent="0.2">
      <c r="A886">
        <f>'logg värden'!A886</f>
        <v>44532</v>
      </c>
      <c r="B886">
        <f>'logg värden'!B886</f>
        <v>0.94013888888888886</v>
      </c>
      <c r="C886" s="1">
        <f>(('logg värden'!C886))/('logg värden'!$C$1)</f>
        <v>-5.8</v>
      </c>
      <c r="D886" s="1">
        <f>(('logg värden'!D886))/('logg värden'!$D$1)</f>
        <v>-3.6</v>
      </c>
      <c r="E886" s="1">
        <f>(('logg värden'!E886))/('logg värden'!$E$1)</f>
        <v>21.6</v>
      </c>
      <c r="F886" s="1">
        <f>(('logg värden'!F886))/('logg värden'!$F$1)</f>
        <v>30</v>
      </c>
      <c r="G886" s="1">
        <f>(('logg värden'!G886))/('logg värden'!$G$1)</f>
        <v>37</v>
      </c>
      <c r="H886" s="1">
        <f>(('logg värden'!H886))/('logg värden'!$H$1)</f>
        <v>34</v>
      </c>
      <c r="I886" s="1">
        <f>(('logg värden'!I886))/('logg värden'!$I$1)</f>
        <v>26.5</v>
      </c>
      <c r="J886" s="1">
        <f>(('logg värden'!J886))/('logg värden'!$J$1)</f>
        <v>34.200000000000003</v>
      </c>
      <c r="K886" s="1">
        <f>(('logg värden'!K886))/('logg värden'!$K$1)</f>
        <v>30.7</v>
      </c>
      <c r="L886" s="1">
        <f>(('logg värden'!L886))/('logg värden'!$L$1)</f>
        <v>27.1</v>
      </c>
      <c r="M886" s="1">
        <f>(('logg värden'!M886))/('logg värden'!$M$1)</f>
        <v>8.8000000000000007</v>
      </c>
      <c r="N886" s="1">
        <f>(('logg värden'!N886))/('logg värden'!$N$1)</f>
        <v>8.1</v>
      </c>
      <c r="O886" s="1">
        <f>(('logg värden'!O886))/('logg värden'!$O$1)</f>
        <v>45.5</v>
      </c>
      <c r="P886" s="1">
        <f>(('logg värden'!P886))/('logg värden'!$P$1)</f>
        <v>30.8</v>
      </c>
      <c r="Q886" s="1">
        <f>(('logg värden'!Q886))/('logg värden'!$Q$1)</f>
        <v>34.6</v>
      </c>
      <c r="R886" s="1">
        <f>(('logg värden'!R886))/('logg värden'!$R$1)</f>
        <v>88.6</v>
      </c>
      <c r="S886" s="1">
        <f>(('logg värden'!S886))/('logg värden'!$S$1)</f>
        <v>-17</v>
      </c>
      <c r="T886" s="1">
        <f>(('logg värden'!T886))/('logg värden'!$T$1)</f>
        <v>-0.4</v>
      </c>
      <c r="U886" s="1">
        <f>(('logg värden'!U886))/('logg värden'!$U$1)</f>
        <v>22.1</v>
      </c>
      <c r="V886" s="1">
        <f>(('logg värden'!V886))/('logg värden'!$V$1)</f>
        <v>-11.3</v>
      </c>
      <c r="W886" s="1">
        <f>(('logg värden'!W886))/('logg värden'!$W$1)</f>
        <v>212.2</v>
      </c>
      <c r="X886" s="1">
        <f>(('logg värden'!X886))/('logg värden'!$X$1)</f>
        <v>217.2</v>
      </c>
      <c r="Y886" s="1">
        <f>(('logg värden'!Y886))/('logg värden'!$Y$1)</f>
        <v>0</v>
      </c>
      <c r="Z886" s="1">
        <f>(('logg värden'!Z886))/('logg värden'!$Z$1)</f>
        <v>-979</v>
      </c>
      <c r="AA886" s="1">
        <f>(('logg värden'!AA886))/('logg värden'!$AA$1)</f>
        <v>98.4</v>
      </c>
      <c r="AB886" s="1">
        <f>(('logg värden'!AB886))/('logg värden'!$AB$1)</f>
        <v>0</v>
      </c>
      <c r="AC886" s="1">
        <f>(('logg värden'!AC886))/('logg värden'!$AC$1)</f>
        <v>0</v>
      </c>
      <c r="AD886" s="1">
        <f>(('logg värden'!AD886))/('logg värden'!$AD$1)</f>
        <v>2.9</v>
      </c>
      <c r="AE886" s="1">
        <f>(('logg värden'!AE886))/('logg värden'!$AE$1)</f>
        <v>2</v>
      </c>
      <c r="AF886" s="1">
        <f>(('logg värden'!AF886))/('logg värden'!$AF$1)</f>
        <v>3.3</v>
      </c>
      <c r="AG886" s="1">
        <f>(('logg värden'!AG886))/('logg värden'!$AG$1)</f>
        <v>0</v>
      </c>
      <c r="AH886" s="1">
        <f>(('logg värden'!AH886))/('logg värden'!$AH$1)</f>
        <v>25374</v>
      </c>
      <c r="AI886" s="1">
        <f>(('logg värden'!AI886))/('logg värden'!$AI$1)</f>
        <v>36753</v>
      </c>
      <c r="AJ886" s="1">
        <f>(('logg värden'!AJ886))/('logg värden'!$AJ$1)</f>
        <v>27273.91</v>
      </c>
      <c r="AK886" s="1">
        <f>(('logg värden'!AK886))/('logg värden'!$AK$1)</f>
        <v>5886.24</v>
      </c>
      <c r="AL886" s="1">
        <f t="shared" si="13"/>
        <v>21387.67</v>
      </c>
      <c r="AM886" s="1">
        <f>(('logg värden'!AL886))/('logg värden'!$AL$1)</f>
        <v>22</v>
      </c>
    </row>
    <row r="887" spans="1:39" x14ac:dyDescent="0.2">
      <c r="A887">
        <f>'logg värden'!A887</f>
        <v>44532</v>
      </c>
      <c r="B887">
        <f>'logg värden'!B887</f>
        <v>0.9408333333333333</v>
      </c>
      <c r="C887" s="1">
        <f>(('logg värden'!C887))/('logg värden'!$C$1)</f>
        <v>-5.8</v>
      </c>
      <c r="D887" s="1">
        <f>(('logg värden'!D887))/('logg värden'!$D$1)</f>
        <v>-3.6</v>
      </c>
      <c r="E887" s="1">
        <f>(('logg värden'!E887))/('logg värden'!$E$1)</f>
        <v>21.6</v>
      </c>
      <c r="F887" s="1">
        <f>(('logg värden'!F887))/('logg värden'!$F$1)</f>
        <v>30</v>
      </c>
      <c r="G887" s="1">
        <f>(('logg värden'!G887))/('logg värden'!$G$1)</f>
        <v>37</v>
      </c>
      <c r="H887" s="1">
        <f>(('logg värden'!H887))/('logg värden'!$H$1)</f>
        <v>34.1</v>
      </c>
      <c r="I887" s="1">
        <f>(('logg värden'!I887))/('logg värden'!$I$1)</f>
        <v>26.5</v>
      </c>
      <c r="J887" s="1">
        <f>(('logg värden'!J887))/('logg värden'!$J$1)</f>
        <v>34.200000000000003</v>
      </c>
      <c r="K887" s="1">
        <f>(('logg värden'!K887))/('logg värden'!$K$1)</f>
        <v>30.7</v>
      </c>
      <c r="L887" s="1">
        <f>(('logg värden'!L887))/('logg värden'!$L$1)</f>
        <v>27.1</v>
      </c>
      <c r="M887" s="1">
        <f>(('logg värden'!M887))/('logg värden'!$M$1)</f>
        <v>8.8000000000000007</v>
      </c>
      <c r="N887" s="1">
        <f>(('logg värden'!N887))/('logg värden'!$N$1)</f>
        <v>8.3000000000000007</v>
      </c>
      <c r="O887" s="1">
        <f>(('logg värden'!O887))/('logg värden'!$O$1)</f>
        <v>45.5</v>
      </c>
      <c r="P887" s="1">
        <f>(('logg värden'!P887))/('logg värden'!$P$1)</f>
        <v>30.8</v>
      </c>
      <c r="Q887" s="1">
        <f>(('logg värden'!Q887))/('logg värden'!$Q$1)</f>
        <v>34.799999999999997</v>
      </c>
      <c r="R887" s="1">
        <f>(('logg värden'!R887))/('logg värden'!$R$1)</f>
        <v>88.8</v>
      </c>
      <c r="S887" s="1">
        <f>(('logg värden'!S887))/('logg värden'!$S$1)</f>
        <v>-16.899999999999999</v>
      </c>
      <c r="T887" s="1">
        <f>(('logg värden'!T887))/('logg värden'!$T$1)</f>
        <v>-0.6</v>
      </c>
      <c r="U887" s="1">
        <f>(('logg värden'!U887))/('logg värden'!$U$1)</f>
        <v>22.1</v>
      </c>
      <c r="V887" s="1">
        <f>(('logg värden'!V887))/('logg värden'!$V$1)</f>
        <v>-11.3</v>
      </c>
      <c r="W887" s="1">
        <f>(('logg värden'!W887))/('logg värden'!$W$1)</f>
        <v>215.3</v>
      </c>
      <c r="X887" s="1">
        <f>(('logg värden'!X887))/('logg värden'!$X$1)</f>
        <v>217.2</v>
      </c>
      <c r="Y887" s="1">
        <f>(('logg värden'!Y887))/('logg värden'!$Y$1)</f>
        <v>0</v>
      </c>
      <c r="Z887" s="1">
        <f>(('logg värden'!Z887))/('logg värden'!$Z$1)</f>
        <v>-979</v>
      </c>
      <c r="AA887" s="1">
        <f>(('logg värden'!AA887))/('logg värden'!$AA$1)</f>
        <v>98.4</v>
      </c>
      <c r="AB887" s="1">
        <f>(('logg värden'!AB887))/('logg värden'!$AB$1)</f>
        <v>0</v>
      </c>
      <c r="AC887" s="1">
        <f>(('logg värden'!AC887))/('logg värden'!$AC$1)</f>
        <v>0</v>
      </c>
      <c r="AD887" s="1">
        <f>(('logg värden'!AD887))/('logg värden'!$AD$1)</f>
        <v>2.5</v>
      </c>
      <c r="AE887" s="1">
        <f>(('logg värden'!AE887))/('logg värden'!$AE$1)</f>
        <v>2.4</v>
      </c>
      <c r="AF887" s="1">
        <f>(('logg värden'!AF887))/('logg värden'!$AF$1)</f>
        <v>3.2</v>
      </c>
      <c r="AG887" s="1">
        <f>(('logg värden'!AG887))/('logg värden'!$AG$1)</f>
        <v>0</v>
      </c>
      <c r="AH887" s="1">
        <f>(('logg värden'!AH887))/('logg värden'!$AH$1)</f>
        <v>25374</v>
      </c>
      <c r="AI887" s="1">
        <f>(('logg värden'!AI887))/('logg värden'!$AI$1)</f>
        <v>36753</v>
      </c>
      <c r="AJ887" s="1">
        <f>(('logg värden'!AJ887))/('logg värden'!$AJ$1)</f>
        <v>27273.91</v>
      </c>
      <c r="AK887" s="1">
        <f>(('logg värden'!AK887))/('logg värden'!$AK$1)</f>
        <v>5886.24</v>
      </c>
      <c r="AL887" s="1">
        <f t="shared" si="13"/>
        <v>21387.67</v>
      </c>
      <c r="AM887" s="1">
        <f>(('logg värden'!AL887))/('logg värden'!$AL$1)</f>
        <v>22</v>
      </c>
    </row>
    <row r="888" spans="1:39" x14ac:dyDescent="0.2">
      <c r="A888">
        <f>'logg värden'!A888</f>
        <v>44532</v>
      </c>
      <c r="B888">
        <f>'logg värden'!B888</f>
        <v>0.94152777777777785</v>
      </c>
      <c r="C888" s="1">
        <f>(('logg värden'!C888))/('logg värden'!$C$1)</f>
        <v>-5.8</v>
      </c>
      <c r="D888" s="1">
        <f>(('logg värden'!D888))/('logg värden'!$D$1)</f>
        <v>-3.6</v>
      </c>
      <c r="E888" s="1">
        <f>(('logg värden'!E888))/('logg värden'!$E$1)</f>
        <v>21.7</v>
      </c>
      <c r="F888" s="1">
        <f>(('logg värden'!F888))/('logg värden'!$F$1)</f>
        <v>30</v>
      </c>
      <c r="G888" s="1">
        <f>(('logg värden'!G888))/('logg värden'!$G$1)</f>
        <v>37</v>
      </c>
      <c r="H888" s="1">
        <f>(('logg värden'!H888))/('logg värden'!$H$1)</f>
        <v>34.200000000000003</v>
      </c>
      <c r="I888" s="1">
        <f>(('logg värden'!I888))/('logg värden'!$I$1)</f>
        <v>26.5</v>
      </c>
      <c r="J888" s="1">
        <f>(('logg värden'!J888))/('logg värden'!$J$1)</f>
        <v>34.200000000000003</v>
      </c>
      <c r="K888" s="1">
        <f>(('logg värden'!K888))/('logg värden'!$K$1)</f>
        <v>30.8</v>
      </c>
      <c r="L888" s="1">
        <f>(('logg värden'!L888))/('logg värden'!$L$1)</f>
        <v>27.2</v>
      </c>
      <c r="M888" s="1">
        <f>(('logg värden'!M888))/('logg värden'!$M$1)</f>
        <v>8.8000000000000007</v>
      </c>
      <c r="N888" s="1">
        <f>(('logg värden'!N888))/('logg värden'!$N$1)</f>
        <v>8.3000000000000007</v>
      </c>
      <c r="O888" s="1">
        <f>(('logg värden'!O888))/('logg värden'!$O$1)</f>
        <v>45.5</v>
      </c>
      <c r="P888" s="1">
        <f>(('logg värden'!P888))/('logg värden'!$P$1)</f>
        <v>30.8</v>
      </c>
      <c r="Q888" s="1">
        <f>(('logg värden'!Q888))/('logg värden'!$Q$1)</f>
        <v>34.799999999999997</v>
      </c>
      <c r="R888" s="1">
        <f>(('logg värden'!R888))/('logg värden'!$R$1)</f>
        <v>89</v>
      </c>
      <c r="S888" s="1">
        <f>(('logg värden'!S888))/('logg värden'!$S$1)</f>
        <v>-17</v>
      </c>
      <c r="T888" s="1">
        <f>(('logg värden'!T888))/('logg värden'!$T$1)</f>
        <v>-0.4</v>
      </c>
      <c r="U888" s="1">
        <f>(('logg värden'!U888))/('logg värden'!$U$1)</f>
        <v>22.1</v>
      </c>
      <c r="V888" s="1">
        <f>(('logg värden'!V888))/('logg värden'!$V$1)</f>
        <v>-11.3</v>
      </c>
      <c r="W888" s="1">
        <f>(('logg värden'!W888))/('logg värden'!$W$1)</f>
        <v>213.3</v>
      </c>
      <c r="X888" s="1">
        <f>(('logg värden'!X888))/('logg värden'!$X$1)</f>
        <v>217.2</v>
      </c>
      <c r="Y888" s="1">
        <f>(('logg värden'!Y888))/('logg värden'!$Y$1)</f>
        <v>0</v>
      </c>
      <c r="Z888" s="1">
        <f>(('logg värden'!Z888))/('logg värden'!$Z$1)</f>
        <v>-979</v>
      </c>
      <c r="AA888" s="1">
        <f>(('logg värden'!AA888))/('logg värden'!$AA$1)</f>
        <v>98.5</v>
      </c>
      <c r="AB888" s="1">
        <f>(('logg värden'!AB888))/('logg värden'!$AB$1)</f>
        <v>0</v>
      </c>
      <c r="AC888" s="1">
        <f>(('logg värden'!AC888))/('logg värden'!$AC$1)</f>
        <v>0</v>
      </c>
      <c r="AD888" s="1">
        <f>(('logg värden'!AD888))/('logg värden'!$AD$1)</f>
        <v>2</v>
      </c>
      <c r="AE888" s="1">
        <f>(('logg värden'!AE888))/('logg värden'!$AE$1)</f>
        <v>1.8</v>
      </c>
      <c r="AF888" s="1">
        <f>(('logg värden'!AF888))/('logg värden'!$AF$1)</f>
        <v>4.4000000000000004</v>
      </c>
      <c r="AG888" s="1">
        <f>(('logg värden'!AG888))/('logg värden'!$AG$1)</f>
        <v>0</v>
      </c>
      <c r="AH888" s="1">
        <f>(('logg värden'!AH888))/('logg värden'!$AH$1)</f>
        <v>25374</v>
      </c>
      <c r="AI888" s="1">
        <f>(('logg värden'!AI888))/('logg värden'!$AI$1)</f>
        <v>36753</v>
      </c>
      <c r="AJ888" s="1">
        <f>(('logg värden'!AJ888))/('logg värden'!$AJ$1)</f>
        <v>27273.91</v>
      </c>
      <c r="AK888" s="1">
        <f>(('logg värden'!AK888))/('logg värden'!$AK$1)</f>
        <v>5886.24</v>
      </c>
      <c r="AL888" s="1">
        <f t="shared" si="13"/>
        <v>21387.67</v>
      </c>
      <c r="AM888" s="1">
        <f>(('logg värden'!AL888))/('logg värden'!$AL$1)</f>
        <v>21</v>
      </c>
    </row>
    <row r="889" spans="1:39" x14ac:dyDescent="0.2">
      <c r="A889">
        <f>'logg värden'!A889</f>
        <v>44532</v>
      </c>
      <c r="B889">
        <f>'logg värden'!B889</f>
        <v>0.94222222222222218</v>
      </c>
      <c r="C889" s="1">
        <f>(('logg värden'!C889))/('logg värden'!$C$1)</f>
        <v>-5.8</v>
      </c>
      <c r="D889" s="1">
        <f>(('logg värden'!D889))/('logg värden'!$D$1)</f>
        <v>-3.6</v>
      </c>
      <c r="E889" s="1">
        <f>(('logg värden'!E889))/('logg värden'!$E$1)</f>
        <v>21.6</v>
      </c>
      <c r="F889" s="1">
        <f>(('logg värden'!F889))/('logg värden'!$F$1)</f>
        <v>30</v>
      </c>
      <c r="G889" s="1">
        <f>(('logg värden'!G889))/('logg värden'!$G$1)</f>
        <v>37</v>
      </c>
      <c r="H889" s="1">
        <f>(('logg värden'!H889))/('logg värden'!$H$1)</f>
        <v>34.4</v>
      </c>
      <c r="I889" s="1">
        <f>(('logg värden'!I889))/('logg värden'!$I$1)</f>
        <v>26.5</v>
      </c>
      <c r="J889" s="1">
        <f>(('logg värden'!J889))/('logg värden'!$J$1)</f>
        <v>34.200000000000003</v>
      </c>
      <c r="K889" s="1">
        <f>(('logg värden'!K889))/('logg värden'!$K$1)</f>
        <v>31</v>
      </c>
      <c r="L889" s="1">
        <f>(('logg värden'!L889))/('logg värden'!$L$1)</f>
        <v>27.2</v>
      </c>
      <c r="M889" s="1">
        <f>(('logg värden'!M889))/('logg värden'!$M$1)</f>
        <v>8.8000000000000007</v>
      </c>
      <c r="N889" s="1">
        <f>(('logg värden'!N889))/('logg värden'!$N$1)</f>
        <v>7.6</v>
      </c>
      <c r="O889" s="1">
        <f>(('logg värden'!O889))/('logg värden'!$O$1)</f>
        <v>45.5</v>
      </c>
      <c r="P889" s="1">
        <f>(('logg värden'!P889))/('logg värden'!$P$1)</f>
        <v>30.8</v>
      </c>
      <c r="Q889" s="1">
        <f>(('logg värden'!Q889))/('logg värden'!$Q$1)</f>
        <v>34.1</v>
      </c>
      <c r="R889" s="1">
        <f>(('logg värden'!R889))/('logg värden'!$R$1)</f>
        <v>89</v>
      </c>
      <c r="S889" s="1">
        <f>(('logg värden'!S889))/('logg värden'!$S$1)</f>
        <v>-17</v>
      </c>
      <c r="T889" s="1">
        <f>(('logg värden'!T889))/('logg värden'!$T$1)</f>
        <v>-0.3</v>
      </c>
      <c r="U889" s="1">
        <f>(('logg värden'!U889))/('logg värden'!$U$1)</f>
        <v>22</v>
      </c>
      <c r="V889" s="1">
        <f>(('logg värden'!V889))/('logg värden'!$V$1)</f>
        <v>-11.6</v>
      </c>
      <c r="W889" s="1">
        <f>(('logg värden'!W889))/('logg värden'!$W$1)</f>
        <v>214.9</v>
      </c>
      <c r="X889" s="1">
        <f>(('logg värden'!X889))/('logg värden'!$X$1)</f>
        <v>217.2</v>
      </c>
      <c r="Y889" s="1">
        <f>(('logg värden'!Y889))/('logg värden'!$Y$1)</f>
        <v>0.5</v>
      </c>
      <c r="Z889" s="1">
        <f>(('logg värden'!Z889))/('logg värden'!$Z$1)</f>
        <v>-981.2</v>
      </c>
      <c r="AA889" s="1">
        <f>(('logg värden'!AA889))/('logg värden'!$AA$1)</f>
        <v>98.5</v>
      </c>
      <c r="AB889" s="1">
        <f>(('logg värden'!AB889))/('logg värden'!$AB$1)</f>
        <v>0</v>
      </c>
      <c r="AC889" s="1">
        <f>(('logg värden'!AC889))/('logg värden'!$AC$1)</f>
        <v>0</v>
      </c>
      <c r="AD889" s="1">
        <f>(('logg värden'!AD889))/('logg värden'!$AD$1)</f>
        <v>3.2</v>
      </c>
      <c r="AE889" s="1">
        <f>(('logg värden'!AE889))/('logg värden'!$AE$1)</f>
        <v>2.2999999999999998</v>
      </c>
      <c r="AF889" s="1">
        <f>(('logg värden'!AF889))/('logg värden'!$AF$1)</f>
        <v>4.7</v>
      </c>
      <c r="AG889" s="1">
        <f>(('logg värden'!AG889))/('logg värden'!$AG$1)</f>
        <v>0</v>
      </c>
      <c r="AH889" s="1">
        <f>(('logg värden'!AH889))/('logg värden'!$AH$1)</f>
        <v>25374</v>
      </c>
      <c r="AI889" s="1">
        <f>(('logg värden'!AI889))/('logg värden'!$AI$1)</f>
        <v>36754</v>
      </c>
      <c r="AJ889" s="1">
        <f>(('logg värden'!AJ889))/('logg värden'!$AJ$1)</f>
        <v>27275.35</v>
      </c>
      <c r="AK889" s="1">
        <f>(('logg värden'!AK889))/('logg värden'!$AK$1)</f>
        <v>5886.24</v>
      </c>
      <c r="AL889" s="1">
        <f t="shared" si="13"/>
        <v>21389.11</v>
      </c>
      <c r="AM889" s="1">
        <f>(('logg värden'!AL889))/('logg värden'!$AL$1)</f>
        <v>30</v>
      </c>
    </row>
    <row r="890" spans="1:39" x14ac:dyDescent="0.2">
      <c r="A890">
        <f>'logg värden'!A890</f>
        <v>44532</v>
      </c>
      <c r="B890">
        <f>'logg värden'!B890</f>
        <v>0.94291666666666663</v>
      </c>
      <c r="C890" s="1">
        <f>(('logg värden'!C890))/('logg värden'!$C$1)</f>
        <v>-5.8</v>
      </c>
      <c r="D890" s="1">
        <f>(('logg värden'!D890))/('logg värden'!$D$1)</f>
        <v>-3.6</v>
      </c>
      <c r="E890" s="1">
        <f>(('logg värden'!E890))/('logg värden'!$E$1)</f>
        <v>21.6</v>
      </c>
      <c r="F890" s="1">
        <f>(('logg värden'!F890))/('logg värden'!$F$1)</f>
        <v>30</v>
      </c>
      <c r="G890" s="1">
        <f>(('logg värden'!G890))/('logg värden'!$G$1)</f>
        <v>37</v>
      </c>
      <c r="H890" s="1">
        <f>(('logg värden'!H890))/('logg värden'!$H$1)</f>
        <v>34.5</v>
      </c>
      <c r="I890" s="1">
        <f>(('logg värden'!I890))/('logg värden'!$I$1)</f>
        <v>26.6</v>
      </c>
      <c r="J890" s="1">
        <f>(('logg värden'!J890))/('logg värden'!$J$1)</f>
        <v>34.200000000000003</v>
      </c>
      <c r="K890" s="1">
        <f>(('logg värden'!K890))/('logg värden'!$K$1)</f>
        <v>31.2</v>
      </c>
      <c r="L890" s="1">
        <f>(('logg värden'!L890))/('logg värden'!$L$1)</f>
        <v>27.3</v>
      </c>
      <c r="M890" s="1">
        <f>(('logg värden'!M890))/('logg värden'!$M$1)</f>
        <v>8.8000000000000007</v>
      </c>
      <c r="N890" s="1">
        <f>(('logg värden'!N890))/('logg värden'!$N$1)</f>
        <v>7.5</v>
      </c>
      <c r="O890" s="1">
        <f>(('logg värden'!O890))/('logg värden'!$O$1)</f>
        <v>45.5</v>
      </c>
      <c r="P890" s="1">
        <f>(('logg värden'!P890))/('logg värden'!$P$1)</f>
        <v>30.8</v>
      </c>
      <c r="Q890" s="1">
        <f>(('logg värden'!Q890))/('logg värden'!$Q$1)</f>
        <v>34.1</v>
      </c>
      <c r="R890" s="1">
        <f>(('logg värden'!R890))/('logg värden'!$R$1)</f>
        <v>89.3</v>
      </c>
      <c r="S890" s="1">
        <f>(('logg värden'!S890))/('logg värden'!$S$1)</f>
        <v>-16.899999999999999</v>
      </c>
      <c r="T890" s="1">
        <f>(('logg värden'!T890))/('logg värden'!$T$1)</f>
        <v>-0.5</v>
      </c>
      <c r="U890" s="1">
        <f>(('logg värden'!U890))/('logg värden'!$U$1)</f>
        <v>22.1</v>
      </c>
      <c r="V890" s="1">
        <f>(('logg värden'!V890))/('logg värden'!$V$1)</f>
        <v>-11.6</v>
      </c>
      <c r="W890" s="1">
        <f>(('logg värden'!W890))/('logg värden'!$W$1)</f>
        <v>212.3</v>
      </c>
      <c r="X890" s="1">
        <f>(('logg värden'!X890))/('logg värden'!$X$1)</f>
        <v>217.2</v>
      </c>
      <c r="Y890" s="1">
        <f>(('logg värden'!Y890))/('logg värden'!$Y$1)</f>
        <v>0.5</v>
      </c>
      <c r="Z890" s="1">
        <f>(('logg värden'!Z890))/('logg värden'!$Z$1)</f>
        <v>-983.5</v>
      </c>
      <c r="AA890" s="1">
        <f>(('logg värden'!AA890))/('logg värden'!$AA$1)</f>
        <v>98.5</v>
      </c>
      <c r="AB890" s="1">
        <f>(('logg värden'!AB890))/('logg värden'!$AB$1)</f>
        <v>0</v>
      </c>
      <c r="AC890" s="1">
        <f>(('logg värden'!AC890))/('logg värden'!$AC$1)</f>
        <v>0</v>
      </c>
      <c r="AD890" s="1">
        <f>(('logg värden'!AD890))/('logg värden'!$AD$1)</f>
        <v>2.5</v>
      </c>
      <c r="AE890" s="1">
        <f>(('logg värden'!AE890))/('logg värden'!$AE$1)</f>
        <v>1.8</v>
      </c>
      <c r="AF890" s="1">
        <f>(('logg värden'!AF890))/('logg värden'!$AF$1)</f>
        <v>4.8</v>
      </c>
      <c r="AG890" s="1">
        <f>(('logg värden'!AG890))/('logg värden'!$AG$1)</f>
        <v>0</v>
      </c>
      <c r="AH890" s="1">
        <f>(('logg värden'!AH890))/('logg värden'!$AH$1)</f>
        <v>25374</v>
      </c>
      <c r="AI890" s="1">
        <f>(('logg värden'!AI890))/('logg värden'!$AI$1)</f>
        <v>36754</v>
      </c>
      <c r="AJ890" s="1">
        <f>(('logg värden'!AJ890))/('logg värden'!$AJ$1)</f>
        <v>27275.35</v>
      </c>
      <c r="AK890" s="1">
        <f>(('logg värden'!AK890))/('logg värden'!$AK$1)</f>
        <v>5886.24</v>
      </c>
      <c r="AL890" s="1">
        <f t="shared" si="13"/>
        <v>21389.11</v>
      </c>
      <c r="AM890" s="1">
        <f>(('logg värden'!AL890))/('logg värden'!$AL$1)</f>
        <v>30</v>
      </c>
    </row>
    <row r="891" spans="1:39" x14ac:dyDescent="0.2">
      <c r="A891">
        <f>'logg värden'!A891</f>
        <v>44532</v>
      </c>
      <c r="B891">
        <f>'logg värden'!B891</f>
        <v>0.94361111111111118</v>
      </c>
      <c r="C891" s="1">
        <f>(('logg värden'!C891))/('logg värden'!$C$1)</f>
        <v>-5.8</v>
      </c>
      <c r="D891" s="1">
        <f>(('logg värden'!D891))/('logg värden'!$D$1)</f>
        <v>-3.6</v>
      </c>
      <c r="E891" s="1">
        <f>(('logg värden'!E891))/('logg värden'!$E$1)</f>
        <v>21.7</v>
      </c>
      <c r="F891" s="1">
        <f>(('logg värden'!F891))/('logg värden'!$F$1)</f>
        <v>30</v>
      </c>
      <c r="G891" s="1">
        <f>(('logg värden'!G891))/('logg värden'!$G$1)</f>
        <v>37</v>
      </c>
      <c r="H891" s="1">
        <f>(('logg värden'!H891))/('logg värden'!$H$1)</f>
        <v>34.6</v>
      </c>
      <c r="I891" s="1">
        <f>(('logg värden'!I891))/('logg värden'!$I$1)</f>
        <v>26.6</v>
      </c>
      <c r="J891" s="1">
        <f>(('logg värden'!J891))/('logg värden'!$J$1)</f>
        <v>34.200000000000003</v>
      </c>
      <c r="K891" s="1">
        <f>(('logg värden'!K891))/('logg värden'!$K$1)</f>
        <v>31.3</v>
      </c>
      <c r="L891" s="1">
        <f>(('logg värden'!L891))/('logg värden'!$L$1)</f>
        <v>27.3</v>
      </c>
      <c r="M891" s="1">
        <f>(('logg värden'!M891))/('logg värden'!$M$1)</f>
        <v>8.8000000000000007</v>
      </c>
      <c r="N891" s="1">
        <f>(('logg värden'!N891))/('logg värden'!$N$1)</f>
        <v>7.5</v>
      </c>
      <c r="O891" s="1">
        <f>(('logg värden'!O891))/('logg värden'!$O$1)</f>
        <v>45.5</v>
      </c>
      <c r="P891" s="1">
        <f>(('logg värden'!P891))/('logg värden'!$P$1)</f>
        <v>30.8</v>
      </c>
      <c r="Q891" s="1">
        <f>(('logg värden'!Q891))/('logg värden'!$Q$1)</f>
        <v>34.1</v>
      </c>
      <c r="R891" s="1">
        <f>(('logg värden'!R891))/('logg värden'!$R$1)</f>
        <v>89.3</v>
      </c>
      <c r="S891" s="1">
        <f>(('logg värden'!S891))/('logg värden'!$S$1)</f>
        <v>-16.899999999999999</v>
      </c>
      <c r="T891" s="1">
        <f>(('logg värden'!T891))/('logg värden'!$T$1)</f>
        <v>-0.5</v>
      </c>
      <c r="U891" s="1">
        <f>(('logg värden'!U891))/('logg värden'!$U$1)</f>
        <v>22.1</v>
      </c>
      <c r="V891" s="1">
        <f>(('logg värden'!V891))/('logg värden'!$V$1)</f>
        <v>-11.8</v>
      </c>
      <c r="W891" s="1">
        <f>(('logg värden'!W891))/('logg värden'!$W$1)</f>
        <v>214.9</v>
      </c>
      <c r="X891" s="1">
        <f>(('logg värden'!X891))/('logg värden'!$X$1)</f>
        <v>217.2</v>
      </c>
      <c r="Y891" s="1">
        <f>(('logg värden'!Y891))/('logg värden'!$Y$1)</f>
        <v>0.5</v>
      </c>
      <c r="Z891" s="1">
        <f>(('logg värden'!Z891))/('logg värden'!$Z$1)</f>
        <v>-985.9</v>
      </c>
      <c r="AA891" s="1">
        <f>(('logg värden'!AA891))/('logg värden'!$AA$1)</f>
        <v>98.4</v>
      </c>
      <c r="AB891" s="1">
        <f>(('logg värden'!AB891))/('logg värden'!$AB$1)</f>
        <v>0</v>
      </c>
      <c r="AC891" s="1">
        <f>(('logg värden'!AC891))/('logg värden'!$AC$1)</f>
        <v>0</v>
      </c>
      <c r="AD891" s="1">
        <f>(('logg värden'!AD891))/('logg värden'!$AD$1)</f>
        <v>2.4</v>
      </c>
      <c r="AE891" s="1">
        <f>(('logg värden'!AE891))/('logg värden'!$AE$1)</f>
        <v>1.5</v>
      </c>
      <c r="AF891" s="1">
        <f>(('logg värden'!AF891))/('logg värden'!$AF$1)</f>
        <v>5</v>
      </c>
      <c r="AG891" s="1">
        <f>(('logg värden'!AG891))/('logg värden'!$AG$1)</f>
        <v>0</v>
      </c>
      <c r="AH891" s="1">
        <f>(('logg värden'!AH891))/('logg värden'!$AH$1)</f>
        <v>25374</v>
      </c>
      <c r="AI891" s="1">
        <f>(('logg värden'!AI891))/('logg värden'!$AI$1)</f>
        <v>36754</v>
      </c>
      <c r="AJ891" s="1">
        <f>(('logg värden'!AJ891))/('logg värden'!$AJ$1)</f>
        <v>27275.35</v>
      </c>
      <c r="AK891" s="1">
        <f>(('logg värden'!AK891))/('logg värden'!$AK$1)</f>
        <v>5886.24</v>
      </c>
      <c r="AL891" s="1">
        <f t="shared" si="13"/>
        <v>21389.11</v>
      </c>
      <c r="AM891" s="1">
        <f>(('logg värden'!AL891))/('logg värden'!$AL$1)</f>
        <v>30</v>
      </c>
    </row>
    <row r="892" spans="1:39" x14ac:dyDescent="0.2">
      <c r="A892">
        <f>'logg värden'!A892</f>
        <v>44532</v>
      </c>
      <c r="B892">
        <f>'logg värden'!B892</f>
        <v>0.94430555555555562</v>
      </c>
      <c r="C892" s="1">
        <f>(('logg värden'!C892))/('logg värden'!$C$1)</f>
        <v>-5.8</v>
      </c>
      <c r="D892" s="1">
        <f>(('logg värden'!D892))/('logg värden'!$D$1)</f>
        <v>-3.6</v>
      </c>
      <c r="E892" s="1">
        <f>(('logg värden'!E892))/('logg värden'!$E$1)</f>
        <v>21.7</v>
      </c>
      <c r="F892" s="1">
        <f>(('logg värden'!F892))/('logg värden'!$F$1)</f>
        <v>30</v>
      </c>
      <c r="G892" s="1">
        <f>(('logg värden'!G892))/('logg värden'!$G$1)</f>
        <v>37</v>
      </c>
      <c r="H892" s="1">
        <f>(('logg värden'!H892))/('logg värden'!$H$1)</f>
        <v>34.6</v>
      </c>
      <c r="I892" s="1">
        <f>(('logg värden'!I892))/('logg värden'!$I$1)</f>
        <v>26.7</v>
      </c>
      <c r="J892" s="1">
        <f>(('logg värden'!J892))/('logg värden'!$J$1)</f>
        <v>34.200000000000003</v>
      </c>
      <c r="K892" s="1">
        <f>(('logg värden'!K892))/('logg värden'!$K$1)</f>
        <v>31.5</v>
      </c>
      <c r="L892" s="1">
        <f>(('logg värden'!L892))/('logg värden'!$L$1)</f>
        <v>27.3</v>
      </c>
      <c r="M892" s="1">
        <f>(('logg värden'!M892))/('logg värden'!$M$1)</f>
        <v>8.8000000000000007</v>
      </c>
      <c r="N892" s="1">
        <f>(('logg värden'!N892))/('logg värden'!$N$1)</f>
        <v>7.4</v>
      </c>
      <c r="O892" s="1">
        <f>(('logg värden'!O892))/('logg värden'!$O$1)</f>
        <v>45.5</v>
      </c>
      <c r="P892" s="1">
        <f>(('logg värden'!P892))/('logg värden'!$P$1)</f>
        <v>30.8</v>
      </c>
      <c r="Q892" s="1">
        <f>(('logg värden'!Q892))/('logg värden'!$Q$1)</f>
        <v>34.1</v>
      </c>
      <c r="R892" s="1">
        <f>(('logg värden'!R892))/('logg värden'!$R$1)</f>
        <v>89.4</v>
      </c>
      <c r="S892" s="1">
        <f>(('logg värden'!S892))/('logg värden'!$S$1)</f>
        <v>-17</v>
      </c>
      <c r="T892" s="1">
        <f>(('logg värden'!T892))/('logg värden'!$T$1)</f>
        <v>-0.3</v>
      </c>
      <c r="U892" s="1">
        <f>(('logg värden'!U892))/('logg värden'!$U$1)</f>
        <v>22.1</v>
      </c>
      <c r="V892" s="1">
        <f>(('logg värden'!V892))/('logg värden'!$V$1)</f>
        <v>-11.8</v>
      </c>
      <c r="W892" s="1">
        <f>(('logg värden'!W892))/('logg värden'!$W$1)</f>
        <v>212.7</v>
      </c>
      <c r="X892" s="1">
        <f>(('logg värden'!X892))/('logg värden'!$X$1)</f>
        <v>217.2</v>
      </c>
      <c r="Y892" s="1">
        <f>(('logg värden'!Y892))/('logg värden'!$Y$1)</f>
        <v>0.5</v>
      </c>
      <c r="Z892" s="1">
        <f>(('logg värden'!Z892))/('logg värden'!$Z$1)</f>
        <v>-988.3</v>
      </c>
      <c r="AA892" s="1">
        <f>(('logg värden'!AA892))/('logg värden'!$AA$1)</f>
        <v>98.4</v>
      </c>
      <c r="AB892" s="1">
        <f>(('logg värden'!AB892))/('logg värden'!$AB$1)</f>
        <v>0</v>
      </c>
      <c r="AC892" s="1">
        <f>(('logg värden'!AC892))/('logg värden'!$AC$1)</f>
        <v>0</v>
      </c>
      <c r="AD892" s="1">
        <f>(('logg värden'!AD892))/('logg värden'!$AD$1)</f>
        <v>2.1</v>
      </c>
      <c r="AE892" s="1">
        <f>(('logg värden'!AE892))/('logg värden'!$AE$1)</f>
        <v>1.8</v>
      </c>
      <c r="AF892" s="1">
        <f>(('logg värden'!AF892))/('logg värden'!$AF$1)</f>
        <v>6.6</v>
      </c>
      <c r="AG892" s="1">
        <f>(('logg värden'!AG892))/('logg värden'!$AG$1)</f>
        <v>0</v>
      </c>
      <c r="AH892" s="1">
        <f>(('logg värden'!AH892))/('logg värden'!$AH$1)</f>
        <v>25374</v>
      </c>
      <c r="AI892" s="1">
        <f>(('logg värden'!AI892))/('logg värden'!$AI$1)</f>
        <v>36754</v>
      </c>
      <c r="AJ892" s="1">
        <f>(('logg värden'!AJ892))/('logg värden'!$AJ$1)</f>
        <v>27275.35</v>
      </c>
      <c r="AK892" s="1">
        <f>(('logg värden'!AK892))/('logg värden'!$AK$1)</f>
        <v>5886.24</v>
      </c>
      <c r="AL892" s="1">
        <f t="shared" si="13"/>
        <v>21389.11</v>
      </c>
      <c r="AM892" s="1">
        <f>(('logg värden'!AL892))/('logg värden'!$AL$1)</f>
        <v>30</v>
      </c>
    </row>
    <row r="893" spans="1:39" x14ac:dyDescent="0.2">
      <c r="A893">
        <f>'logg värden'!A893</f>
        <v>44532</v>
      </c>
      <c r="B893">
        <f>'logg värden'!B893</f>
        <v>0.9450115740740741</v>
      </c>
      <c r="C893" s="1">
        <f>(('logg värden'!C893))/('logg värden'!$C$1)</f>
        <v>-5.7</v>
      </c>
      <c r="D893" s="1">
        <f>(('logg värden'!D893))/('logg värden'!$D$1)</f>
        <v>-3.6</v>
      </c>
      <c r="E893" s="1">
        <f>(('logg värden'!E893))/('logg värden'!$E$1)</f>
        <v>21.6</v>
      </c>
      <c r="F893" s="1">
        <f>(('logg värden'!F893))/('logg värden'!$F$1)</f>
        <v>30</v>
      </c>
      <c r="G893" s="1">
        <f>(('logg värden'!G893))/('logg värden'!$G$1)</f>
        <v>37</v>
      </c>
      <c r="H893" s="1">
        <f>(('logg värden'!H893))/('logg värden'!$H$1)</f>
        <v>34.700000000000003</v>
      </c>
      <c r="I893" s="1">
        <f>(('logg värden'!I893))/('logg värden'!$I$1)</f>
        <v>26.8</v>
      </c>
      <c r="J893" s="1">
        <f>(('logg värden'!J893))/('logg värden'!$J$1)</f>
        <v>34.200000000000003</v>
      </c>
      <c r="K893" s="1">
        <f>(('logg värden'!K893))/('logg värden'!$K$1)</f>
        <v>31.5</v>
      </c>
      <c r="L893" s="1">
        <f>(('logg värden'!L893))/('logg värden'!$L$1)</f>
        <v>27.3</v>
      </c>
      <c r="M893" s="1">
        <f>(('logg värden'!M893))/('logg värden'!$M$1)</f>
        <v>8.6999999999999993</v>
      </c>
      <c r="N893" s="1">
        <f>(('logg värden'!N893))/('logg värden'!$N$1)</f>
        <v>7.4</v>
      </c>
      <c r="O893" s="1">
        <f>(('logg värden'!O893))/('logg värden'!$O$1)</f>
        <v>45.5</v>
      </c>
      <c r="P893" s="1">
        <f>(('logg värden'!P893))/('logg värden'!$P$1)</f>
        <v>30.8</v>
      </c>
      <c r="Q893" s="1">
        <f>(('logg värden'!Q893))/('logg värden'!$Q$1)</f>
        <v>34.200000000000003</v>
      </c>
      <c r="R893" s="1">
        <f>(('logg värden'!R893))/('logg värden'!$R$1)</f>
        <v>89.5</v>
      </c>
      <c r="S893" s="1">
        <f>(('logg värden'!S893))/('logg värden'!$S$1)</f>
        <v>-16.899999999999999</v>
      </c>
      <c r="T893" s="1">
        <f>(('logg värden'!T893))/('logg värden'!$T$1)</f>
        <v>-0.3</v>
      </c>
      <c r="U893" s="1">
        <f>(('logg värden'!U893))/('logg värden'!$U$1)</f>
        <v>22.1</v>
      </c>
      <c r="V893" s="1">
        <f>(('logg värden'!V893))/('logg värden'!$V$1)</f>
        <v>-11.8</v>
      </c>
      <c r="W893" s="1">
        <f>(('logg värden'!W893))/('logg värden'!$W$1)</f>
        <v>209.8</v>
      </c>
      <c r="X893" s="1">
        <f>(('logg värden'!X893))/('logg värden'!$X$1)</f>
        <v>217.2</v>
      </c>
      <c r="Y893" s="1">
        <f>(('logg värden'!Y893))/('logg värden'!$Y$1)</f>
        <v>0.5</v>
      </c>
      <c r="Z893" s="1">
        <f>(('logg värden'!Z893))/('logg värden'!$Z$1)</f>
        <v>-990.7</v>
      </c>
      <c r="AA893" s="1">
        <f>(('logg värden'!AA893))/('logg värden'!$AA$1)</f>
        <v>98.5</v>
      </c>
      <c r="AB893" s="1">
        <f>(('logg värden'!AB893))/('logg värden'!$AB$1)</f>
        <v>0</v>
      </c>
      <c r="AC893" s="1">
        <f>(('logg värden'!AC893))/('logg värden'!$AC$1)</f>
        <v>0</v>
      </c>
      <c r="AD893" s="1">
        <f>(('logg värden'!AD893))/('logg värden'!$AD$1)</f>
        <v>2.4</v>
      </c>
      <c r="AE893" s="1">
        <f>(('logg värden'!AE893))/('logg värden'!$AE$1)</f>
        <v>1.8</v>
      </c>
      <c r="AF893" s="1">
        <f>(('logg värden'!AF893))/('logg värden'!$AF$1)</f>
        <v>6.6</v>
      </c>
      <c r="AG893" s="1">
        <f>(('logg värden'!AG893))/('logg värden'!$AG$1)</f>
        <v>0</v>
      </c>
      <c r="AH893" s="1">
        <f>(('logg värden'!AH893))/('logg värden'!$AH$1)</f>
        <v>25374</v>
      </c>
      <c r="AI893" s="1">
        <f>(('logg värden'!AI893))/('logg värden'!$AI$1)</f>
        <v>36754</v>
      </c>
      <c r="AJ893" s="1">
        <f>(('logg värden'!AJ893))/('logg värden'!$AJ$1)</f>
        <v>27275.35</v>
      </c>
      <c r="AK893" s="1">
        <f>(('logg värden'!AK893))/('logg värden'!$AK$1)</f>
        <v>5886.24</v>
      </c>
      <c r="AL893" s="1">
        <f t="shared" si="13"/>
        <v>21389.11</v>
      </c>
      <c r="AM893" s="1">
        <f>(('logg värden'!AL893))/('logg värden'!$AL$1)</f>
        <v>30</v>
      </c>
    </row>
    <row r="894" spans="1:39" x14ac:dyDescent="0.2">
      <c r="A894">
        <f>'logg värden'!A894</f>
        <v>44532</v>
      </c>
      <c r="B894">
        <f>'logg värden'!B894</f>
        <v>0.94570601851851854</v>
      </c>
      <c r="C894" s="1">
        <f>(('logg värden'!C894))/('logg värden'!$C$1)</f>
        <v>-5.8</v>
      </c>
      <c r="D894" s="1">
        <f>(('logg värden'!D894))/('logg värden'!$D$1)</f>
        <v>-3.6</v>
      </c>
      <c r="E894" s="1">
        <f>(('logg värden'!E894))/('logg värden'!$E$1)</f>
        <v>21.7</v>
      </c>
      <c r="F894" s="1">
        <f>(('logg värden'!F894))/('logg värden'!$F$1)</f>
        <v>30</v>
      </c>
      <c r="G894" s="1">
        <f>(('logg värden'!G894))/('logg värden'!$G$1)</f>
        <v>37</v>
      </c>
      <c r="H894" s="1">
        <f>(('logg värden'!H894))/('logg värden'!$H$1)</f>
        <v>34.700000000000003</v>
      </c>
      <c r="I894" s="1">
        <f>(('logg värden'!I894))/('logg värden'!$I$1)</f>
        <v>26.8</v>
      </c>
      <c r="J894" s="1">
        <f>(('logg värden'!J894))/('logg värden'!$J$1)</f>
        <v>34.200000000000003</v>
      </c>
      <c r="K894" s="1">
        <f>(('logg värden'!K894))/('logg värden'!$K$1)</f>
        <v>31.6</v>
      </c>
      <c r="L894" s="1">
        <f>(('logg värden'!L894))/('logg värden'!$L$1)</f>
        <v>27.3</v>
      </c>
      <c r="M894" s="1">
        <f>(('logg värden'!M894))/('logg värden'!$M$1)</f>
        <v>8.8000000000000007</v>
      </c>
      <c r="N894" s="1">
        <f>(('logg värden'!N894))/('logg värden'!$N$1)</f>
        <v>7.5</v>
      </c>
      <c r="O894" s="1">
        <f>(('logg värden'!O894))/('logg värden'!$O$1)</f>
        <v>45.4</v>
      </c>
      <c r="P894" s="1">
        <f>(('logg värden'!P894))/('logg värden'!$P$1)</f>
        <v>30.8</v>
      </c>
      <c r="Q894" s="1">
        <f>(('logg värden'!Q894))/('logg värden'!$Q$1)</f>
        <v>34.299999999999997</v>
      </c>
      <c r="R894" s="1">
        <f>(('logg värden'!R894))/('logg värden'!$R$1)</f>
        <v>89.5</v>
      </c>
      <c r="S894" s="1">
        <f>(('logg värden'!S894))/('logg värden'!$S$1)</f>
        <v>-16.899999999999999</v>
      </c>
      <c r="T894" s="1">
        <f>(('logg värden'!T894))/('logg värden'!$T$1)</f>
        <v>-0.5</v>
      </c>
      <c r="U894" s="1">
        <f>(('logg värden'!U894))/('logg värden'!$U$1)</f>
        <v>22.1</v>
      </c>
      <c r="V894" s="1">
        <f>(('logg värden'!V894))/('logg värden'!$V$1)</f>
        <v>-11.8</v>
      </c>
      <c r="W894" s="1">
        <f>(('logg värden'!W894))/('logg värden'!$W$1)</f>
        <v>210.3</v>
      </c>
      <c r="X894" s="1">
        <f>(('logg värden'!X894))/('logg värden'!$X$1)</f>
        <v>217.2</v>
      </c>
      <c r="Y894" s="1">
        <f>(('logg värden'!Y894))/('logg värden'!$Y$1)</f>
        <v>0.5</v>
      </c>
      <c r="Z894" s="1">
        <f>(('logg värden'!Z894))/('logg värden'!$Z$1)</f>
        <v>-993</v>
      </c>
      <c r="AA894" s="1">
        <f>(('logg värden'!AA894))/('logg värden'!$AA$1)</f>
        <v>98.4</v>
      </c>
      <c r="AB894" s="1">
        <f>(('logg värden'!AB894))/('logg värden'!$AB$1)</f>
        <v>0</v>
      </c>
      <c r="AC894" s="1">
        <f>(('logg värden'!AC894))/('logg värden'!$AC$1)</f>
        <v>0</v>
      </c>
      <c r="AD894" s="1">
        <f>(('logg värden'!AD894))/('logg värden'!$AD$1)</f>
        <v>2.1</v>
      </c>
      <c r="AE894" s="1">
        <f>(('logg värden'!AE894))/('logg värden'!$AE$1)</f>
        <v>2.2999999999999998</v>
      </c>
      <c r="AF894" s="1">
        <f>(('logg värden'!AF894))/('logg värden'!$AF$1)</f>
        <v>5.2</v>
      </c>
      <c r="AG894" s="1">
        <f>(('logg värden'!AG894))/('logg värden'!$AG$1)</f>
        <v>0</v>
      </c>
      <c r="AH894" s="1">
        <f>(('logg värden'!AH894))/('logg värden'!$AH$1)</f>
        <v>25374</v>
      </c>
      <c r="AI894" s="1">
        <f>(('logg värden'!AI894))/('logg värden'!$AI$1)</f>
        <v>36754</v>
      </c>
      <c r="AJ894" s="1">
        <f>(('logg värden'!AJ894))/('logg värden'!$AJ$1)</f>
        <v>27275.35</v>
      </c>
      <c r="AK894" s="1">
        <f>(('logg värden'!AK894))/('logg värden'!$AK$1)</f>
        <v>5886.24</v>
      </c>
      <c r="AL894" s="1">
        <f t="shared" si="13"/>
        <v>21389.11</v>
      </c>
      <c r="AM894" s="1">
        <f>(('logg värden'!AL894))/('logg värden'!$AL$1)</f>
        <v>30</v>
      </c>
    </row>
    <row r="895" spans="1:39" x14ac:dyDescent="0.2">
      <c r="A895">
        <f>'logg värden'!A895</f>
        <v>44532</v>
      </c>
      <c r="B895">
        <f>'logg värden'!B895</f>
        <v>0.94640046296296287</v>
      </c>
      <c r="C895" s="1">
        <f>(('logg värden'!C895))/('logg värden'!$C$1)</f>
        <v>-5.8</v>
      </c>
      <c r="D895" s="1">
        <f>(('logg värden'!D895))/('logg värden'!$D$1)</f>
        <v>-3.7</v>
      </c>
      <c r="E895" s="1">
        <f>(('logg värden'!E895))/('logg värden'!$E$1)</f>
        <v>21.7</v>
      </c>
      <c r="F895" s="1">
        <f>(('logg värden'!F895))/('logg värden'!$F$1)</f>
        <v>30</v>
      </c>
      <c r="G895" s="1">
        <f>(('logg värden'!G895))/('logg värden'!$G$1)</f>
        <v>37</v>
      </c>
      <c r="H895" s="1">
        <f>(('logg värden'!H895))/('logg värden'!$H$1)</f>
        <v>34.799999999999997</v>
      </c>
      <c r="I895" s="1">
        <f>(('logg värden'!I895))/('logg värden'!$I$1)</f>
        <v>26.9</v>
      </c>
      <c r="J895" s="1">
        <f>(('logg värden'!J895))/('logg värden'!$J$1)</f>
        <v>34.200000000000003</v>
      </c>
      <c r="K895" s="1">
        <f>(('logg värden'!K895))/('logg värden'!$K$1)</f>
        <v>31.7</v>
      </c>
      <c r="L895" s="1">
        <f>(('logg värden'!L895))/('logg värden'!$L$1)</f>
        <v>27.4</v>
      </c>
      <c r="M895" s="1">
        <f>(('logg värden'!M895))/('logg värden'!$M$1)</f>
        <v>8.8000000000000007</v>
      </c>
      <c r="N895" s="1">
        <f>(('logg värden'!N895))/('logg värden'!$N$1)</f>
        <v>7.4</v>
      </c>
      <c r="O895" s="1">
        <f>(('logg värden'!O895))/('logg värden'!$O$1)</f>
        <v>45.4</v>
      </c>
      <c r="P895" s="1">
        <f>(('logg värden'!P895))/('logg värden'!$P$1)</f>
        <v>30.8</v>
      </c>
      <c r="Q895" s="1">
        <f>(('logg värden'!Q895))/('logg värden'!$Q$1)</f>
        <v>34.4</v>
      </c>
      <c r="R895" s="1">
        <f>(('logg värden'!R895))/('logg värden'!$R$1)</f>
        <v>89.5</v>
      </c>
      <c r="S895" s="1">
        <f>(('logg värden'!S895))/('logg värden'!$S$1)</f>
        <v>-16.899999999999999</v>
      </c>
      <c r="T895" s="1">
        <f>(('logg värden'!T895))/('logg värden'!$T$1)</f>
        <v>-0.3</v>
      </c>
      <c r="U895" s="1">
        <f>(('logg värden'!U895))/('logg värden'!$U$1)</f>
        <v>22.1</v>
      </c>
      <c r="V895" s="1">
        <f>(('logg värden'!V895))/('logg värden'!$V$1)</f>
        <v>-12.1</v>
      </c>
      <c r="W895" s="1">
        <f>(('logg värden'!W895))/('logg värden'!$W$1)</f>
        <v>210.8</v>
      </c>
      <c r="X895" s="1">
        <f>(('logg värden'!X895))/('logg värden'!$X$1)</f>
        <v>217.2</v>
      </c>
      <c r="Y895" s="1">
        <f>(('logg värden'!Y895))/('logg värden'!$Y$1)</f>
        <v>0.5</v>
      </c>
      <c r="Z895" s="1">
        <f>(('logg värden'!Z895))/('logg värden'!$Z$1)</f>
        <v>-995.2</v>
      </c>
      <c r="AA895" s="1">
        <f>(('logg värden'!AA895))/('logg värden'!$AA$1)</f>
        <v>98.4</v>
      </c>
      <c r="AB895" s="1">
        <f>(('logg värden'!AB895))/('logg värden'!$AB$1)</f>
        <v>0</v>
      </c>
      <c r="AC895" s="1">
        <f>(('logg värden'!AC895))/('logg värden'!$AC$1)</f>
        <v>0</v>
      </c>
      <c r="AD895" s="1">
        <f>(('logg värden'!AD895))/('logg värden'!$AD$1)</f>
        <v>2.7</v>
      </c>
      <c r="AE895" s="1">
        <f>(('logg värden'!AE895))/('logg värden'!$AE$1)</f>
        <v>1.8</v>
      </c>
      <c r="AF895" s="1">
        <f>(('logg värden'!AF895))/('logg värden'!$AF$1)</f>
        <v>6.5</v>
      </c>
      <c r="AG895" s="1">
        <f>(('logg värden'!AG895))/('logg värden'!$AG$1)</f>
        <v>0</v>
      </c>
      <c r="AH895" s="1">
        <f>(('logg värden'!AH895))/('logg värden'!$AH$1)</f>
        <v>25374</v>
      </c>
      <c r="AI895" s="1">
        <f>(('logg värden'!AI895))/('logg värden'!$AI$1)</f>
        <v>36754</v>
      </c>
      <c r="AJ895" s="1">
        <f>(('logg värden'!AJ895))/('logg värden'!$AJ$1)</f>
        <v>27275.35</v>
      </c>
      <c r="AK895" s="1">
        <f>(('logg värden'!AK895))/('logg värden'!$AK$1)</f>
        <v>5886.24</v>
      </c>
      <c r="AL895" s="1">
        <f t="shared" si="13"/>
        <v>21389.11</v>
      </c>
      <c r="AM895" s="1">
        <f>(('logg värden'!AL895))/('logg värden'!$AL$1)</f>
        <v>30</v>
      </c>
    </row>
    <row r="896" spans="1:39" x14ac:dyDescent="0.2">
      <c r="A896">
        <f>'logg värden'!A896</f>
        <v>44532</v>
      </c>
      <c r="B896">
        <f>'logg värden'!B896</f>
        <v>0.94709490740740743</v>
      </c>
      <c r="C896" s="1">
        <f>(('logg värden'!C896))/('logg värden'!$C$1)</f>
        <v>-5.8</v>
      </c>
      <c r="D896" s="1">
        <f>(('logg värden'!D896))/('logg värden'!$D$1)</f>
        <v>-3.7</v>
      </c>
      <c r="E896" s="1">
        <f>(('logg värden'!E896))/('logg värden'!$E$1)</f>
        <v>21.7</v>
      </c>
      <c r="F896" s="1">
        <f>(('logg värden'!F896))/('logg värden'!$F$1)</f>
        <v>30</v>
      </c>
      <c r="G896" s="1">
        <f>(('logg värden'!G896))/('logg värden'!$G$1)</f>
        <v>37</v>
      </c>
      <c r="H896" s="1">
        <f>(('logg värden'!H896))/('logg värden'!$H$1)</f>
        <v>34.9</v>
      </c>
      <c r="I896" s="1">
        <f>(('logg värden'!I896))/('logg värden'!$I$1)</f>
        <v>26.9</v>
      </c>
      <c r="J896" s="1">
        <f>(('logg värden'!J896))/('logg värden'!$J$1)</f>
        <v>34.200000000000003</v>
      </c>
      <c r="K896" s="1">
        <f>(('logg värden'!K896))/('logg värden'!$K$1)</f>
        <v>31.7</v>
      </c>
      <c r="L896" s="1">
        <f>(('logg värden'!L896))/('logg värden'!$L$1)</f>
        <v>27.4</v>
      </c>
      <c r="M896" s="1">
        <f>(('logg värden'!M896))/('logg värden'!$M$1)</f>
        <v>8.8000000000000007</v>
      </c>
      <c r="N896" s="1">
        <f>(('logg värden'!N896))/('logg värden'!$N$1)</f>
        <v>7.5</v>
      </c>
      <c r="O896" s="1">
        <f>(('logg värden'!O896))/('logg värden'!$O$1)</f>
        <v>45.4</v>
      </c>
      <c r="P896" s="1">
        <f>(('logg värden'!P896))/('logg värden'!$P$1)</f>
        <v>30.8</v>
      </c>
      <c r="Q896" s="1">
        <f>(('logg värden'!Q896))/('logg värden'!$Q$1)</f>
        <v>34.4</v>
      </c>
      <c r="R896" s="1">
        <f>(('logg värden'!R896))/('logg värden'!$R$1)</f>
        <v>89.7</v>
      </c>
      <c r="S896" s="1">
        <f>(('logg värden'!S896))/('logg värden'!$S$1)</f>
        <v>-16.899999999999999</v>
      </c>
      <c r="T896" s="1">
        <f>(('logg värden'!T896))/('logg värden'!$T$1)</f>
        <v>-0.4</v>
      </c>
      <c r="U896" s="1">
        <f>(('logg värden'!U896))/('logg värden'!$U$1)</f>
        <v>22.1</v>
      </c>
      <c r="V896" s="1">
        <f>(('logg värden'!V896))/('logg värden'!$V$1)</f>
        <v>-12.1</v>
      </c>
      <c r="W896" s="1">
        <f>(('logg värden'!W896))/('logg värden'!$W$1)</f>
        <v>211.6</v>
      </c>
      <c r="X896" s="1">
        <f>(('logg värden'!X896))/('logg värden'!$X$1)</f>
        <v>217.2</v>
      </c>
      <c r="Y896" s="1">
        <f>(('logg värden'!Y896))/('logg värden'!$Y$1)</f>
        <v>0.5</v>
      </c>
      <c r="Z896" s="1">
        <f>(('logg värden'!Z896))/('logg värden'!$Z$1)</f>
        <v>-997.4</v>
      </c>
      <c r="AA896" s="1">
        <f>(('logg värden'!AA896))/('logg värden'!$AA$1)</f>
        <v>98.4</v>
      </c>
      <c r="AB896" s="1">
        <f>(('logg värden'!AB896))/('logg värden'!$AB$1)</f>
        <v>0</v>
      </c>
      <c r="AC896" s="1">
        <f>(('logg värden'!AC896))/('logg värden'!$AC$1)</f>
        <v>0</v>
      </c>
      <c r="AD896" s="1">
        <f>(('logg värden'!AD896))/('logg värden'!$AD$1)</f>
        <v>2.5</v>
      </c>
      <c r="AE896" s="1">
        <f>(('logg värden'!AE896))/('logg värden'!$AE$1)</f>
        <v>2.4</v>
      </c>
      <c r="AF896" s="1">
        <f>(('logg värden'!AF896))/('logg värden'!$AF$1)</f>
        <v>5.5</v>
      </c>
      <c r="AG896" s="1">
        <f>(('logg värden'!AG896))/('logg värden'!$AG$1)</f>
        <v>0</v>
      </c>
      <c r="AH896" s="1">
        <f>(('logg värden'!AH896))/('logg värden'!$AH$1)</f>
        <v>25374</v>
      </c>
      <c r="AI896" s="1">
        <f>(('logg värden'!AI896))/('logg värden'!$AI$1)</f>
        <v>36754</v>
      </c>
      <c r="AJ896" s="1">
        <f>(('logg värden'!AJ896))/('logg värden'!$AJ$1)</f>
        <v>27275.35</v>
      </c>
      <c r="AK896" s="1">
        <f>(('logg värden'!AK896))/('logg värden'!$AK$1)</f>
        <v>5886.24</v>
      </c>
      <c r="AL896" s="1">
        <f t="shared" si="13"/>
        <v>21389.11</v>
      </c>
      <c r="AM896" s="1">
        <f>(('logg värden'!AL896))/('logg värden'!$AL$1)</f>
        <v>30</v>
      </c>
    </row>
    <row r="897" spans="1:39" x14ac:dyDescent="0.2">
      <c r="A897">
        <f>'logg värden'!A897</f>
        <v>44532</v>
      </c>
      <c r="B897">
        <f>'logg värden'!B897</f>
        <v>0.94778935185185187</v>
      </c>
      <c r="C897" s="1">
        <f>(('logg värden'!C897))/('logg värden'!$C$1)</f>
        <v>-5.8</v>
      </c>
      <c r="D897" s="1">
        <f>(('logg värden'!D897))/('logg värden'!$D$1)</f>
        <v>-3.7</v>
      </c>
      <c r="E897" s="1">
        <f>(('logg värden'!E897))/('logg värden'!$E$1)</f>
        <v>21.6</v>
      </c>
      <c r="F897" s="1">
        <f>(('logg värden'!F897))/('logg värden'!$F$1)</f>
        <v>30</v>
      </c>
      <c r="G897" s="1">
        <f>(('logg värden'!G897))/('logg värden'!$G$1)</f>
        <v>37</v>
      </c>
      <c r="H897" s="1">
        <f>(('logg värden'!H897))/('logg värden'!$H$1)</f>
        <v>34.9</v>
      </c>
      <c r="I897" s="1">
        <f>(('logg värden'!I897))/('logg värden'!$I$1)</f>
        <v>27</v>
      </c>
      <c r="J897" s="1">
        <f>(('logg värden'!J897))/('logg värden'!$J$1)</f>
        <v>34.200000000000003</v>
      </c>
      <c r="K897" s="1">
        <f>(('logg värden'!K897))/('logg värden'!$K$1)</f>
        <v>31.8</v>
      </c>
      <c r="L897" s="1">
        <f>(('logg värden'!L897))/('logg värden'!$L$1)</f>
        <v>27.4</v>
      </c>
      <c r="M897" s="1">
        <f>(('logg värden'!M897))/('logg värden'!$M$1)</f>
        <v>8.8000000000000007</v>
      </c>
      <c r="N897" s="1">
        <f>(('logg värden'!N897))/('logg värden'!$N$1)</f>
        <v>7.4</v>
      </c>
      <c r="O897" s="1">
        <f>(('logg värden'!O897))/('logg värden'!$O$1)</f>
        <v>45.4</v>
      </c>
      <c r="P897" s="1">
        <f>(('logg värden'!P897))/('logg värden'!$P$1)</f>
        <v>30.7</v>
      </c>
      <c r="Q897" s="1">
        <f>(('logg värden'!Q897))/('logg värden'!$Q$1)</f>
        <v>34.4</v>
      </c>
      <c r="R897" s="1">
        <f>(('logg värden'!R897))/('logg värden'!$R$1)</f>
        <v>89.7</v>
      </c>
      <c r="S897" s="1">
        <f>(('logg värden'!S897))/('logg värden'!$S$1)</f>
        <v>-16.899999999999999</v>
      </c>
      <c r="T897" s="1">
        <f>(('logg värden'!T897))/('logg värden'!$T$1)</f>
        <v>-0.3</v>
      </c>
      <c r="U897" s="1">
        <f>(('logg värden'!U897))/('logg värden'!$U$1)</f>
        <v>22.1</v>
      </c>
      <c r="V897" s="1">
        <f>(('logg värden'!V897))/('logg värden'!$V$1)</f>
        <v>-12.1</v>
      </c>
      <c r="W897" s="1">
        <f>(('logg värden'!W897))/('logg värden'!$W$1)</f>
        <v>212.2</v>
      </c>
      <c r="X897" s="1">
        <f>(('logg värden'!X897))/('logg värden'!$X$1)</f>
        <v>217.2</v>
      </c>
      <c r="Y897" s="1">
        <f>(('logg värden'!Y897))/('logg värden'!$Y$1)</f>
        <v>0.5</v>
      </c>
      <c r="Z897" s="1">
        <f>(('logg värden'!Z897))/('logg värden'!$Z$1)</f>
        <v>-999.5</v>
      </c>
      <c r="AA897" s="1">
        <f>(('logg värden'!AA897))/('logg värden'!$AA$1)</f>
        <v>98.5</v>
      </c>
      <c r="AB897" s="1">
        <f>(('logg värden'!AB897))/('logg värden'!$AB$1)</f>
        <v>0</v>
      </c>
      <c r="AC897" s="1">
        <f>(('logg värden'!AC897))/('logg värden'!$AC$1)</f>
        <v>0</v>
      </c>
      <c r="AD897" s="1">
        <f>(('logg värden'!AD897))/('logg värden'!$AD$1)</f>
        <v>2.1</v>
      </c>
      <c r="AE897" s="1">
        <f>(('logg värden'!AE897))/('logg värden'!$AE$1)</f>
        <v>2.2999999999999998</v>
      </c>
      <c r="AF897" s="1">
        <f>(('logg värden'!AF897))/('logg värden'!$AF$1)</f>
        <v>5.3</v>
      </c>
      <c r="AG897" s="1">
        <f>(('logg värden'!AG897))/('logg värden'!$AG$1)</f>
        <v>0</v>
      </c>
      <c r="AH897" s="1">
        <f>(('logg värden'!AH897))/('logg värden'!$AH$1)</f>
        <v>25374</v>
      </c>
      <c r="AI897" s="1">
        <f>(('logg värden'!AI897))/('logg värden'!$AI$1)</f>
        <v>36754</v>
      </c>
      <c r="AJ897" s="1">
        <f>(('logg värden'!AJ897))/('logg värden'!$AJ$1)</f>
        <v>27275.35</v>
      </c>
      <c r="AK897" s="1">
        <f>(('logg värden'!AK897))/('logg värden'!$AK$1)</f>
        <v>5886.24</v>
      </c>
      <c r="AL897" s="1">
        <f t="shared" si="13"/>
        <v>21389.11</v>
      </c>
      <c r="AM897" s="1">
        <f>(('logg värden'!AL897))/('logg värden'!$AL$1)</f>
        <v>30</v>
      </c>
    </row>
    <row r="898" spans="1:39" x14ac:dyDescent="0.2">
      <c r="A898">
        <f>'logg värden'!A898</f>
        <v>44532</v>
      </c>
      <c r="B898">
        <f>'logg värden'!B898</f>
        <v>0.94847222222222216</v>
      </c>
      <c r="C898" s="1">
        <f>(('logg värden'!C898))/('logg värden'!$C$1)</f>
        <v>-5.8</v>
      </c>
      <c r="D898" s="1">
        <f>(('logg värden'!D898))/('logg värden'!$D$1)</f>
        <v>-3.7</v>
      </c>
      <c r="E898" s="1">
        <f>(('logg värden'!E898))/('logg värden'!$E$1)</f>
        <v>21.7</v>
      </c>
      <c r="F898" s="1">
        <f>(('logg värden'!F898))/('logg värden'!$F$1)</f>
        <v>30</v>
      </c>
      <c r="G898" s="1">
        <f>(('logg värden'!G898))/('logg värden'!$G$1)</f>
        <v>37</v>
      </c>
      <c r="H898" s="1">
        <f>(('logg värden'!H898))/('logg värden'!$H$1)</f>
        <v>35</v>
      </c>
      <c r="I898" s="1">
        <f>(('logg värden'!I898))/('logg värden'!$I$1)</f>
        <v>27</v>
      </c>
      <c r="J898" s="1">
        <f>(('logg värden'!J898))/('logg värden'!$J$1)</f>
        <v>34.200000000000003</v>
      </c>
      <c r="K898" s="1">
        <f>(('logg värden'!K898))/('logg värden'!$K$1)</f>
        <v>31.8</v>
      </c>
      <c r="L898" s="1">
        <f>(('logg värden'!L898))/('logg värden'!$L$1)</f>
        <v>27.5</v>
      </c>
      <c r="M898" s="1">
        <f>(('logg värden'!M898))/('logg värden'!$M$1)</f>
        <v>8.8000000000000007</v>
      </c>
      <c r="N898" s="1">
        <f>(('logg värden'!N898))/('logg värden'!$N$1)</f>
        <v>7.5</v>
      </c>
      <c r="O898" s="1">
        <f>(('logg värden'!O898))/('logg värden'!$O$1)</f>
        <v>45.4</v>
      </c>
      <c r="P898" s="1">
        <f>(('logg värden'!P898))/('logg värden'!$P$1)</f>
        <v>30.8</v>
      </c>
      <c r="Q898" s="1">
        <f>(('logg värden'!Q898))/('logg värden'!$Q$1)</f>
        <v>34.5</v>
      </c>
      <c r="R898" s="1">
        <f>(('logg värden'!R898))/('logg värden'!$R$1)</f>
        <v>89.7</v>
      </c>
      <c r="S898" s="1">
        <f>(('logg värden'!S898))/('logg värden'!$S$1)</f>
        <v>-16.899999999999999</v>
      </c>
      <c r="T898" s="1">
        <f>(('logg värden'!T898))/('logg värden'!$T$1)</f>
        <v>-0.3</v>
      </c>
      <c r="U898" s="1">
        <f>(('logg värden'!U898))/('logg värden'!$U$1)</f>
        <v>22.1</v>
      </c>
      <c r="V898" s="1">
        <f>(('logg värden'!V898))/('logg värden'!$V$1)</f>
        <v>-12.1</v>
      </c>
      <c r="W898" s="1">
        <f>(('logg värden'!W898))/('logg värden'!$W$1)</f>
        <v>211.7</v>
      </c>
      <c r="X898" s="1">
        <f>(('logg värden'!X898))/('logg värden'!$X$1)</f>
        <v>217.2</v>
      </c>
      <c r="Y898" s="1">
        <f>(('logg värden'!Y898))/('logg värden'!$Y$1)</f>
        <v>0.5</v>
      </c>
      <c r="Z898" s="1">
        <f>(('logg värden'!Z898))/('logg värden'!$Z$1)</f>
        <v>-1001.6</v>
      </c>
      <c r="AA898" s="1">
        <f>(('logg värden'!AA898))/('logg värden'!$AA$1)</f>
        <v>98.4</v>
      </c>
      <c r="AB898" s="1">
        <f>(('logg värden'!AB898))/('logg värden'!$AB$1)</f>
        <v>0</v>
      </c>
      <c r="AC898" s="1">
        <f>(('logg värden'!AC898))/('logg värden'!$AC$1)</f>
        <v>0</v>
      </c>
      <c r="AD898" s="1">
        <f>(('logg värden'!AD898))/('logg värden'!$AD$1)</f>
        <v>3</v>
      </c>
      <c r="AE898" s="1">
        <f>(('logg värden'!AE898))/('logg värden'!$AE$1)</f>
        <v>2.4</v>
      </c>
      <c r="AF898" s="1">
        <f>(('logg värden'!AF898))/('logg värden'!$AF$1)</f>
        <v>5.3</v>
      </c>
      <c r="AG898" s="1">
        <f>(('logg värden'!AG898))/('logg värden'!$AG$1)</f>
        <v>0</v>
      </c>
      <c r="AH898" s="1">
        <f>(('logg värden'!AH898))/('logg värden'!$AH$1)</f>
        <v>25374</v>
      </c>
      <c r="AI898" s="1">
        <f>(('logg värden'!AI898))/('logg värden'!$AI$1)</f>
        <v>36754</v>
      </c>
      <c r="AJ898" s="1">
        <f>(('logg värden'!AJ898))/('logg värden'!$AJ$1)</f>
        <v>27275.35</v>
      </c>
      <c r="AK898" s="1">
        <f>(('logg värden'!AK898))/('logg värden'!$AK$1)</f>
        <v>5886.24</v>
      </c>
      <c r="AL898" s="1">
        <f t="shared" si="13"/>
        <v>21389.11</v>
      </c>
      <c r="AM898" s="1">
        <f>(('logg värden'!AL898))/('logg värden'!$AL$1)</f>
        <v>30</v>
      </c>
    </row>
    <row r="899" spans="1:39" x14ac:dyDescent="0.2">
      <c r="A899">
        <f>'logg värden'!A899</f>
        <v>44532</v>
      </c>
      <c r="B899">
        <f>'logg värden'!B899</f>
        <v>0.94916666666666671</v>
      </c>
      <c r="C899" s="1">
        <f>(('logg värden'!C899))/('logg värden'!$C$1)</f>
        <v>-5.8</v>
      </c>
      <c r="D899" s="1">
        <f>(('logg värden'!D899))/('logg värden'!$D$1)</f>
        <v>-3.7</v>
      </c>
      <c r="E899" s="1">
        <f>(('logg värden'!E899))/('logg värden'!$E$1)</f>
        <v>21.7</v>
      </c>
      <c r="F899" s="1">
        <f>(('logg värden'!F899))/('logg värden'!$F$1)</f>
        <v>30</v>
      </c>
      <c r="G899" s="1">
        <f>(('logg värden'!G899))/('logg värden'!$G$1)</f>
        <v>37</v>
      </c>
      <c r="H899" s="1">
        <f>(('logg värden'!H899))/('logg värden'!$H$1)</f>
        <v>35</v>
      </c>
      <c r="I899" s="1">
        <f>(('logg värden'!I899))/('logg värden'!$I$1)</f>
        <v>27.1</v>
      </c>
      <c r="J899" s="1">
        <f>(('logg värden'!J899))/('logg värden'!$J$1)</f>
        <v>34.200000000000003</v>
      </c>
      <c r="K899" s="1">
        <f>(('logg värden'!K899))/('logg värden'!$K$1)</f>
        <v>31.8</v>
      </c>
      <c r="L899" s="1">
        <f>(('logg värden'!L899))/('logg värden'!$L$1)</f>
        <v>27.5</v>
      </c>
      <c r="M899" s="1">
        <f>(('logg värden'!M899))/('logg värden'!$M$1)</f>
        <v>8.8000000000000007</v>
      </c>
      <c r="N899" s="1">
        <f>(('logg värden'!N899))/('logg värden'!$N$1)</f>
        <v>7.5</v>
      </c>
      <c r="O899" s="1">
        <f>(('logg värden'!O899))/('logg värden'!$O$1)</f>
        <v>45.4</v>
      </c>
      <c r="P899" s="1">
        <f>(('logg värden'!P899))/('logg värden'!$P$1)</f>
        <v>30.7</v>
      </c>
      <c r="Q899" s="1">
        <f>(('logg värden'!Q899))/('logg värden'!$Q$1)</f>
        <v>34.6</v>
      </c>
      <c r="R899" s="1">
        <f>(('logg värden'!R899))/('logg värden'!$R$1)</f>
        <v>89.8</v>
      </c>
      <c r="S899" s="1">
        <f>(('logg värden'!S899))/('logg värden'!$S$1)</f>
        <v>-16.899999999999999</v>
      </c>
      <c r="T899" s="1">
        <f>(('logg värden'!T899))/('logg värden'!$T$1)</f>
        <v>-0.4</v>
      </c>
      <c r="U899" s="1">
        <f>(('logg värden'!U899))/('logg värden'!$U$1)</f>
        <v>22</v>
      </c>
      <c r="V899" s="1">
        <f>(('logg värden'!V899))/('logg värden'!$V$1)</f>
        <v>-12.1</v>
      </c>
      <c r="W899" s="1">
        <f>(('logg värden'!W899))/('logg värden'!$W$1)</f>
        <v>208.4</v>
      </c>
      <c r="X899" s="1">
        <f>(('logg värden'!X899))/('logg värden'!$X$1)</f>
        <v>217.2</v>
      </c>
      <c r="Y899" s="1">
        <f>(('logg värden'!Y899))/('logg värden'!$Y$1)</f>
        <v>0.5</v>
      </c>
      <c r="Z899" s="1">
        <f>(('logg värden'!Z899))/('logg värden'!$Z$1)</f>
        <v>-1003.6</v>
      </c>
      <c r="AA899" s="1">
        <f>(('logg värden'!AA899))/('logg värden'!$AA$1)</f>
        <v>98.5</v>
      </c>
      <c r="AB899" s="1">
        <f>(('logg värden'!AB899))/('logg värden'!$AB$1)</f>
        <v>0</v>
      </c>
      <c r="AC899" s="1">
        <f>(('logg värden'!AC899))/('logg värden'!$AC$1)</f>
        <v>0</v>
      </c>
      <c r="AD899" s="1">
        <f>(('logg värden'!AD899))/('logg värden'!$AD$1)</f>
        <v>2</v>
      </c>
      <c r="AE899" s="1">
        <f>(('logg värden'!AE899))/('logg värden'!$AE$1)</f>
        <v>1.8</v>
      </c>
      <c r="AF899" s="1">
        <f>(('logg värden'!AF899))/('logg värden'!$AF$1)</f>
        <v>6.5</v>
      </c>
      <c r="AG899" s="1">
        <f>(('logg värden'!AG899))/('logg värden'!$AG$1)</f>
        <v>0</v>
      </c>
      <c r="AH899" s="1">
        <f>(('logg värden'!AH899))/('logg värden'!$AH$1)</f>
        <v>25374</v>
      </c>
      <c r="AI899" s="1">
        <f>(('logg värden'!AI899))/('logg värden'!$AI$1)</f>
        <v>36754</v>
      </c>
      <c r="AJ899" s="1">
        <f>(('logg värden'!AJ899))/('logg värden'!$AJ$1)</f>
        <v>27275.35</v>
      </c>
      <c r="AK899" s="1">
        <f>(('logg värden'!AK899))/('logg värden'!$AK$1)</f>
        <v>5886.24</v>
      </c>
      <c r="AL899" s="1">
        <f t="shared" ref="AL899:AL962" si="14">AJ899-AK899</f>
        <v>21389.11</v>
      </c>
      <c r="AM899" s="1">
        <f>(('logg värden'!AL899))/('logg värden'!$AL$1)</f>
        <v>30</v>
      </c>
    </row>
    <row r="900" spans="1:39" x14ac:dyDescent="0.2">
      <c r="A900">
        <f>'logg värden'!A900</f>
        <v>44532</v>
      </c>
      <c r="B900">
        <f>'logg värden'!B900</f>
        <v>0.94986111111111116</v>
      </c>
      <c r="C900" s="1">
        <f>(('logg värden'!C900))/('logg värden'!$C$1)</f>
        <v>-5.8</v>
      </c>
      <c r="D900" s="1">
        <f>(('logg värden'!D900))/('logg värden'!$D$1)</f>
        <v>-3.7</v>
      </c>
      <c r="E900" s="1">
        <f>(('logg värden'!E900))/('logg värden'!$E$1)</f>
        <v>21.6</v>
      </c>
      <c r="F900" s="1">
        <f>(('logg värden'!F900))/('logg värden'!$F$1)</f>
        <v>30</v>
      </c>
      <c r="G900" s="1">
        <f>(('logg värden'!G900))/('logg värden'!$G$1)</f>
        <v>37</v>
      </c>
      <c r="H900" s="1">
        <f>(('logg värden'!H900))/('logg värden'!$H$1)</f>
        <v>35.1</v>
      </c>
      <c r="I900" s="1">
        <f>(('logg värden'!I900))/('logg värden'!$I$1)</f>
        <v>27.1</v>
      </c>
      <c r="J900" s="1">
        <f>(('logg värden'!J900))/('logg värden'!$J$1)</f>
        <v>34.200000000000003</v>
      </c>
      <c r="K900" s="1">
        <f>(('logg värden'!K900))/('logg värden'!$K$1)</f>
        <v>31.9</v>
      </c>
      <c r="L900" s="1">
        <f>(('logg värden'!L900))/('logg värden'!$L$1)</f>
        <v>27.5</v>
      </c>
      <c r="M900" s="1">
        <f>(('logg värden'!M900))/('logg värden'!$M$1)</f>
        <v>8.8000000000000007</v>
      </c>
      <c r="N900" s="1">
        <f>(('logg värden'!N900))/('logg värden'!$N$1)</f>
        <v>7.5</v>
      </c>
      <c r="O900" s="1">
        <f>(('logg värden'!O900))/('logg värden'!$O$1)</f>
        <v>45.4</v>
      </c>
      <c r="P900" s="1">
        <f>(('logg värden'!P900))/('logg värden'!$P$1)</f>
        <v>30.8</v>
      </c>
      <c r="Q900" s="1">
        <f>(('logg värden'!Q900))/('logg värden'!$Q$1)</f>
        <v>34.6</v>
      </c>
      <c r="R900" s="1">
        <f>(('logg värden'!R900))/('logg värden'!$R$1)</f>
        <v>89.9</v>
      </c>
      <c r="S900" s="1">
        <f>(('logg värden'!S900))/('logg värden'!$S$1)</f>
        <v>-16.899999999999999</v>
      </c>
      <c r="T900" s="1">
        <f>(('logg värden'!T900))/('logg värden'!$T$1)</f>
        <v>-0.5</v>
      </c>
      <c r="U900" s="1">
        <f>(('logg värden'!U900))/('logg värden'!$U$1)</f>
        <v>22</v>
      </c>
      <c r="V900" s="1">
        <f>(('logg värden'!V900))/('logg värden'!$V$1)</f>
        <v>-12.2</v>
      </c>
      <c r="W900" s="1">
        <f>(('logg värden'!W900))/('logg värden'!$W$1)</f>
        <v>211.1</v>
      </c>
      <c r="X900" s="1">
        <f>(('logg värden'!X900))/('logg värden'!$X$1)</f>
        <v>217.2</v>
      </c>
      <c r="Y900" s="1">
        <f>(('logg värden'!Y900))/('logg värden'!$Y$1)</f>
        <v>0.5</v>
      </c>
      <c r="Z900" s="1">
        <f>(('logg värden'!Z900))/('logg värden'!$Z$1)</f>
        <v>-1005.6</v>
      </c>
      <c r="AA900" s="1">
        <f>(('logg värden'!AA900))/('logg värden'!$AA$1)</f>
        <v>98.5</v>
      </c>
      <c r="AB900" s="1">
        <f>(('logg värden'!AB900))/('logg värden'!$AB$1)</f>
        <v>0</v>
      </c>
      <c r="AC900" s="1">
        <f>(('logg värden'!AC900))/('logg värden'!$AC$1)</f>
        <v>0</v>
      </c>
      <c r="AD900" s="1">
        <f>(('logg värden'!AD900))/('logg värden'!$AD$1)</f>
        <v>2.9</v>
      </c>
      <c r="AE900" s="1">
        <f>(('logg värden'!AE900))/('logg värden'!$AE$1)</f>
        <v>1.8</v>
      </c>
      <c r="AF900" s="1">
        <f>(('logg värden'!AF900))/('logg värden'!$AF$1)</f>
        <v>7.4</v>
      </c>
      <c r="AG900" s="1">
        <f>(('logg värden'!AG900))/('logg värden'!$AG$1)</f>
        <v>0</v>
      </c>
      <c r="AH900" s="1">
        <f>(('logg värden'!AH900))/('logg värden'!$AH$1)</f>
        <v>25374</v>
      </c>
      <c r="AI900" s="1">
        <f>(('logg värden'!AI900))/('logg värden'!$AI$1)</f>
        <v>36754</v>
      </c>
      <c r="AJ900" s="1">
        <f>(('logg värden'!AJ900))/('logg värden'!$AJ$1)</f>
        <v>27275.35</v>
      </c>
      <c r="AK900" s="1">
        <f>(('logg värden'!AK900))/('logg värden'!$AK$1)</f>
        <v>5886.24</v>
      </c>
      <c r="AL900" s="1">
        <f t="shared" si="14"/>
        <v>21389.11</v>
      </c>
      <c r="AM900" s="1">
        <f>(('logg värden'!AL900))/('logg värden'!$AL$1)</f>
        <v>30</v>
      </c>
    </row>
    <row r="901" spans="1:39" x14ac:dyDescent="0.2">
      <c r="A901">
        <f>'logg värden'!A901</f>
        <v>44532</v>
      </c>
      <c r="B901">
        <f>'logg värden'!B901</f>
        <v>0.95055555555555549</v>
      </c>
      <c r="C901" s="1">
        <f>(('logg värden'!C901))/('logg värden'!$C$1)</f>
        <v>-5.8</v>
      </c>
      <c r="D901" s="1">
        <f>(('logg värden'!D901))/('logg värden'!$D$1)</f>
        <v>-3.7</v>
      </c>
      <c r="E901" s="1">
        <f>(('logg värden'!E901))/('logg värden'!$E$1)</f>
        <v>21.7</v>
      </c>
      <c r="F901" s="1">
        <f>(('logg värden'!F901))/('logg värden'!$F$1)</f>
        <v>30</v>
      </c>
      <c r="G901" s="1">
        <f>(('logg värden'!G901))/('logg värden'!$G$1)</f>
        <v>37.1</v>
      </c>
      <c r="H901" s="1">
        <f>(('logg värden'!H901))/('logg värden'!$H$1)</f>
        <v>35.1</v>
      </c>
      <c r="I901" s="1">
        <f>(('logg värden'!I901))/('logg värden'!$I$1)</f>
        <v>27.2</v>
      </c>
      <c r="J901" s="1">
        <f>(('logg värden'!J901))/('logg värden'!$J$1)</f>
        <v>34.200000000000003</v>
      </c>
      <c r="K901" s="1">
        <f>(('logg värden'!K901))/('logg värden'!$K$1)</f>
        <v>31.9</v>
      </c>
      <c r="L901" s="1">
        <f>(('logg värden'!L901))/('logg värden'!$L$1)</f>
        <v>27.6</v>
      </c>
      <c r="M901" s="1">
        <f>(('logg värden'!M901))/('logg värden'!$M$1)</f>
        <v>8.8000000000000007</v>
      </c>
      <c r="N901" s="1">
        <f>(('logg värden'!N901))/('logg värden'!$N$1)</f>
        <v>7.4</v>
      </c>
      <c r="O901" s="1">
        <f>(('logg värden'!O901))/('logg värden'!$O$1)</f>
        <v>45.3</v>
      </c>
      <c r="P901" s="1">
        <f>(('logg värden'!P901))/('logg värden'!$P$1)</f>
        <v>30.7</v>
      </c>
      <c r="Q901" s="1">
        <f>(('logg värden'!Q901))/('logg värden'!$Q$1)</f>
        <v>34.6</v>
      </c>
      <c r="R901" s="1">
        <f>(('logg värden'!R901))/('logg värden'!$R$1)</f>
        <v>89.9</v>
      </c>
      <c r="S901" s="1">
        <f>(('logg värden'!S901))/('logg värden'!$S$1)</f>
        <v>-16.899999999999999</v>
      </c>
      <c r="T901" s="1">
        <f>(('logg värden'!T901))/('logg värden'!$T$1)</f>
        <v>-0.3</v>
      </c>
      <c r="U901" s="1">
        <f>(('logg värden'!U901))/('logg värden'!$U$1)</f>
        <v>22.1</v>
      </c>
      <c r="V901" s="1">
        <f>(('logg värden'!V901))/('logg värden'!$V$1)</f>
        <v>-12.1</v>
      </c>
      <c r="W901" s="1">
        <f>(('logg värden'!W901))/('logg värden'!$W$1)</f>
        <v>211.2</v>
      </c>
      <c r="X901" s="1">
        <f>(('logg värden'!X901))/('logg värden'!$X$1)</f>
        <v>217.2</v>
      </c>
      <c r="Y901" s="1">
        <f>(('logg värden'!Y901))/('logg värden'!$Y$1)</f>
        <v>0.5</v>
      </c>
      <c r="Z901" s="1">
        <f>(('logg värden'!Z901))/('logg värden'!$Z$1)</f>
        <v>-1007.5</v>
      </c>
      <c r="AA901" s="1">
        <f>(('logg värden'!AA901))/('logg värden'!$AA$1)</f>
        <v>98.5</v>
      </c>
      <c r="AB901" s="1">
        <f>(('logg värden'!AB901))/('logg värden'!$AB$1)</f>
        <v>0</v>
      </c>
      <c r="AC901" s="1">
        <f>(('logg värden'!AC901))/('logg värden'!$AC$1)</f>
        <v>0</v>
      </c>
      <c r="AD901" s="1">
        <f>(('logg värden'!AD901))/('logg värden'!$AD$1)</f>
        <v>2.2000000000000002</v>
      </c>
      <c r="AE901" s="1">
        <f>(('logg värden'!AE901))/('logg värden'!$AE$1)</f>
        <v>2.2999999999999998</v>
      </c>
      <c r="AF901" s="1">
        <f>(('logg värden'!AF901))/('logg värden'!$AF$1)</f>
        <v>5.8</v>
      </c>
      <c r="AG901" s="1">
        <f>(('logg värden'!AG901))/('logg värden'!$AG$1)</f>
        <v>0</v>
      </c>
      <c r="AH901" s="1">
        <f>(('logg värden'!AH901))/('logg värden'!$AH$1)</f>
        <v>25374</v>
      </c>
      <c r="AI901" s="1">
        <f>(('logg värden'!AI901))/('logg värden'!$AI$1)</f>
        <v>36754</v>
      </c>
      <c r="AJ901" s="1">
        <f>(('logg värden'!AJ901))/('logg värden'!$AJ$1)</f>
        <v>27275.35</v>
      </c>
      <c r="AK901" s="1">
        <f>(('logg värden'!AK901))/('logg värden'!$AK$1)</f>
        <v>5886.24</v>
      </c>
      <c r="AL901" s="1">
        <f t="shared" si="14"/>
        <v>21389.11</v>
      </c>
      <c r="AM901" s="1">
        <f>(('logg värden'!AL901))/('logg värden'!$AL$1)</f>
        <v>30</v>
      </c>
    </row>
    <row r="902" spans="1:39" x14ac:dyDescent="0.2">
      <c r="A902">
        <f>'logg värden'!A902</f>
        <v>44532</v>
      </c>
      <c r="B902">
        <f>'logg värden'!B902</f>
        <v>0.95124999999999993</v>
      </c>
      <c r="C902" s="1">
        <f>(('logg värden'!C902))/('logg värden'!$C$1)</f>
        <v>-5.8</v>
      </c>
      <c r="D902" s="1">
        <f>(('logg värden'!D902))/('logg värden'!$D$1)</f>
        <v>-3.7</v>
      </c>
      <c r="E902" s="1">
        <f>(('logg värden'!E902))/('logg värden'!$E$1)</f>
        <v>21.7</v>
      </c>
      <c r="F902" s="1">
        <f>(('logg värden'!F902))/('logg värden'!$F$1)</f>
        <v>30</v>
      </c>
      <c r="G902" s="1">
        <f>(('logg värden'!G902))/('logg värden'!$G$1)</f>
        <v>37.1</v>
      </c>
      <c r="H902" s="1">
        <f>(('logg värden'!H902))/('logg värden'!$H$1)</f>
        <v>35.200000000000003</v>
      </c>
      <c r="I902" s="1">
        <f>(('logg värden'!I902))/('logg värden'!$I$1)</f>
        <v>27.2</v>
      </c>
      <c r="J902" s="1">
        <f>(('logg värden'!J902))/('logg värden'!$J$1)</f>
        <v>34.200000000000003</v>
      </c>
      <c r="K902" s="1">
        <f>(('logg värden'!K902))/('logg värden'!$K$1)</f>
        <v>32</v>
      </c>
      <c r="L902" s="1">
        <f>(('logg värden'!L902))/('logg värden'!$L$1)</f>
        <v>27.6</v>
      </c>
      <c r="M902" s="1">
        <f>(('logg värden'!M902))/('logg värden'!$M$1)</f>
        <v>8.8000000000000007</v>
      </c>
      <c r="N902" s="1">
        <f>(('logg värden'!N902))/('logg värden'!$N$1)</f>
        <v>7.5</v>
      </c>
      <c r="O902" s="1">
        <f>(('logg värden'!O902))/('logg värden'!$O$1)</f>
        <v>45.3</v>
      </c>
      <c r="P902" s="1">
        <f>(('logg värden'!P902))/('logg värden'!$P$1)</f>
        <v>30.8</v>
      </c>
      <c r="Q902" s="1">
        <f>(('logg värden'!Q902))/('logg värden'!$Q$1)</f>
        <v>34.700000000000003</v>
      </c>
      <c r="R902" s="1">
        <f>(('logg värden'!R902))/('logg värden'!$R$1)</f>
        <v>89.9</v>
      </c>
      <c r="S902" s="1">
        <f>(('logg värden'!S902))/('logg värden'!$S$1)</f>
        <v>-16.899999999999999</v>
      </c>
      <c r="T902" s="1">
        <f>(('logg värden'!T902))/('logg värden'!$T$1)</f>
        <v>-0.5</v>
      </c>
      <c r="U902" s="1">
        <f>(('logg värden'!U902))/('logg värden'!$U$1)</f>
        <v>22.1</v>
      </c>
      <c r="V902" s="1">
        <f>(('logg värden'!V902))/('logg värden'!$V$1)</f>
        <v>-11.8</v>
      </c>
      <c r="W902" s="1">
        <f>(('logg värden'!W902))/('logg värden'!$W$1)</f>
        <v>207.9</v>
      </c>
      <c r="X902" s="1">
        <f>(('logg värden'!X902))/('logg värden'!$X$1)</f>
        <v>217.2</v>
      </c>
      <c r="Y902" s="1">
        <f>(('logg värden'!Y902))/('logg värden'!$Y$1)</f>
        <v>0.5</v>
      </c>
      <c r="Z902" s="1">
        <f>(('logg värden'!Z902))/('logg värden'!$Z$1)</f>
        <v>-1009.5</v>
      </c>
      <c r="AA902" s="1">
        <f>(('logg värden'!AA902))/('logg värden'!$AA$1)</f>
        <v>98.5</v>
      </c>
      <c r="AB902" s="1">
        <f>(('logg värden'!AB902))/('logg värden'!$AB$1)</f>
        <v>0</v>
      </c>
      <c r="AC902" s="1">
        <f>(('logg värden'!AC902))/('logg värden'!$AC$1)</f>
        <v>0</v>
      </c>
      <c r="AD902" s="1">
        <f>(('logg värden'!AD902))/('logg värden'!$AD$1)</f>
        <v>3.4</v>
      </c>
      <c r="AE902" s="1">
        <f>(('logg värden'!AE902))/('logg värden'!$AE$1)</f>
        <v>1.8</v>
      </c>
      <c r="AF902" s="1">
        <f>(('logg värden'!AF902))/('logg värden'!$AF$1)</f>
        <v>7.3</v>
      </c>
      <c r="AG902" s="1">
        <f>(('logg värden'!AG902))/('logg värden'!$AG$1)</f>
        <v>0</v>
      </c>
      <c r="AH902" s="1">
        <f>(('logg värden'!AH902))/('logg värden'!$AH$1)</f>
        <v>25374</v>
      </c>
      <c r="AI902" s="1">
        <f>(('logg värden'!AI902))/('logg värden'!$AI$1)</f>
        <v>36754</v>
      </c>
      <c r="AJ902" s="1">
        <f>(('logg värden'!AJ902))/('logg värden'!$AJ$1)</f>
        <v>27275.35</v>
      </c>
      <c r="AK902" s="1">
        <f>(('logg värden'!AK902))/('logg värden'!$AK$1)</f>
        <v>5886.24</v>
      </c>
      <c r="AL902" s="1">
        <f t="shared" si="14"/>
        <v>21389.11</v>
      </c>
      <c r="AM902" s="1">
        <f>(('logg värden'!AL902))/('logg värden'!$AL$1)</f>
        <v>30</v>
      </c>
    </row>
    <row r="903" spans="1:39" x14ac:dyDescent="0.2">
      <c r="A903">
        <f>'logg värden'!A903</f>
        <v>44532</v>
      </c>
      <c r="B903">
        <f>'logg värden'!B903</f>
        <v>0.95194444444444448</v>
      </c>
      <c r="C903" s="1">
        <f>(('logg värden'!C903))/('logg värden'!$C$1)</f>
        <v>-5.8</v>
      </c>
      <c r="D903" s="1">
        <f>(('logg värden'!D903))/('logg värden'!$D$1)</f>
        <v>-3.7</v>
      </c>
      <c r="E903" s="1">
        <f>(('logg värden'!E903))/('logg värden'!$E$1)</f>
        <v>21.6</v>
      </c>
      <c r="F903" s="1">
        <f>(('logg värden'!F903))/('logg värden'!$F$1)</f>
        <v>30</v>
      </c>
      <c r="G903" s="1">
        <f>(('logg värden'!G903))/('logg värden'!$G$1)</f>
        <v>37.1</v>
      </c>
      <c r="H903" s="1">
        <f>(('logg värden'!H903))/('logg värden'!$H$1)</f>
        <v>35.200000000000003</v>
      </c>
      <c r="I903" s="1">
        <f>(('logg värden'!I903))/('logg värden'!$I$1)</f>
        <v>27.2</v>
      </c>
      <c r="J903" s="1">
        <f>(('logg värden'!J903))/('logg värden'!$J$1)</f>
        <v>34.200000000000003</v>
      </c>
      <c r="K903" s="1">
        <f>(('logg värden'!K903))/('logg värden'!$K$1)</f>
        <v>32</v>
      </c>
      <c r="L903" s="1">
        <f>(('logg värden'!L903))/('logg värden'!$L$1)</f>
        <v>27.6</v>
      </c>
      <c r="M903" s="1">
        <f>(('logg värden'!M903))/('logg värden'!$M$1)</f>
        <v>8.8000000000000007</v>
      </c>
      <c r="N903" s="1">
        <f>(('logg värden'!N903))/('logg värden'!$N$1)</f>
        <v>7.6</v>
      </c>
      <c r="O903" s="1">
        <f>(('logg värden'!O903))/('logg värden'!$O$1)</f>
        <v>45.3</v>
      </c>
      <c r="P903" s="1">
        <f>(('logg värden'!P903))/('logg värden'!$P$1)</f>
        <v>30.7</v>
      </c>
      <c r="Q903" s="1">
        <f>(('logg värden'!Q903))/('logg värden'!$Q$1)</f>
        <v>34.799999999999997</v>
      </c>
      <c r="R903" s="1">
        <f>(('logg värden'!R903))/('logg värden'!$R$1)</f>
        <v>89.9</v>
      </c>
      <c r="S903" s="1">
        <f>(('logg värden'!S903))/('logg värden'!$S$1)</f>
        <v>-16.899999999999999</v>
      </c>
      <c r="T903" s="1">
        <f>(('logg värden'!T903))/('logg värden'!$T$1)</f>
        <v>-0.3</v>
      </c>
      <c r="U903" s="1">
        <f>(('logg värden'!U903))/('logg värden'!$U$1)</f>
        <v>22</v>
      </c>
      <c r="V903" s="1">
        <f>(('logg värden'!V903))/('logg värden'!$V$1)</f>
        <v>-11.7</v>
      </c>
      <c r="W903" s="1">
        <f>(('logg värden'!W903))/('logg värden'!$W$1)</f>
        <v>208.6</v>
      </c>
      <c r="X903" s="1">
        <f>(('logg värden'!X903))/('logg värden'!$X$1)</f>
        <v>217.2</v>
      </c>
      <c r="Y903" s="1">
        <f>(('logg värden'!Y903))/('logg värden'!$Y$1)</f>
        <v>0.5</v>
      </c>
      <c r="Z903" s="1">
        <f>(('logg värden'!Z903))/('logg värden'!$Z$1)</f>
        <v>-1011.4</v>
      </c>
      <c r="AA903" s="1">
        <f>(('logg värden'!AA903))/('logg värden'!$AA$1)</f>
        <v>98.4</v>
      </c>
      <c r="AB903" s="1">
        <f>(('logg värden'!AB903))/('logg värden'!$AB$1)</f>
        <v>0</v>
      </c>
      <c r="AC903" s="1">
        <f>(('logg värden'!AC903))/('logg värden'!$AC$1)</f>
        <v>0</v>
      </c>
      <c r="AD903" s="1">
        <f>(('logg värden'!AD903))/('logg värden'!$AD$1)</f>
        <v>2.5</v>
      </c>
      <c r="AE903" s="1">
        <f>(('logg värden'!AE903))/('logg värden'!$AE$1)</f>
        <v>2</v>
      </c>
      <c r="AF903" s="1">
        <f>(('logg värden'!AF903))/('logg värden'!$AF$1)</f>
        <v>5.2</v>
      </c>
      <c r="AG903" s="1">
        <f>(('logg värden'!AG903))/('logg värden'!$AG$1)</f>
        <v>0</v>
      </c>
      <c r="AH903" s="1">
        <f>(('logg värden'!AH903))/('logg värden'!$AH$1)</f>
        <v>25374</v>
      </c>
      <c r="AI903" s="1">
        <f>(('logg värden'!AI903))/('logg värden'!$AI$1)</f>
        <v>36754</v>
      </c>
      <c r="AJ903" s="1">
        <f>(('logg värden'!AJ903))/('logg värden'!$AJ$1)</f>
        <v>27275.35</v>
      </c>
      <c r="AK903" s="1">
        <f>(('logg värden'!AK903))/('logg värden'!$AK$1)</f>
        <v>5886.24</v>
      </c>
      <c r="AL903" s="1">
        <f t="shared" si="14"/>
        <v>21389.11</v>
      </c>
      <c r="AM903" s="1">
        <f>(('logg värden'!AL903))/('logg värden'!$AL$1)</f>
        <v>30</v>
      </c>
    </row>
    <row r="904" spans="1:39" x14ac:dyDescent="0.2">
      <c r="A904">
        <f>'logg värden'!A904</f>
        <v>44532</v>
      </c>
      <c r="B904">
        <f>'logg värden'!B904</f>
        <v>0.95263888888888892</v>
      </c>
      <c r="C904" s="1">
        <f>(('logg värden'!C904))/('logg värden'!$C$1)</f>
        <v>-5.8</v>
      </c>
      <c r="D904" s="1">
        <f>(('logg värden'!D904))/('logg värden'!$D$1)</f>
        <v>-3.7</v>
      </c>
      <c r="E904" s="1">
        <f>(('logg värden'!E904))/('logg värden'!$E$1)</f>
        <v>21.6</v>
      </c>
      <c r="F904" s="1">
        <f>(('logg värden'!F904))/('logg värden'!$F$1)</f>
        <v>30</v>
      </c>
      <c r="G904" s="1">
        <f>(('logg värden'!G904))/('logg värden'!$G$1)</f>
        <v>37.1</v>
      </c>
      <c r="H904" s="1">
        <f>(('logg värden'!H904))/('logg värden'!$H$1)</f>
        <v>35.299999999999997</v>
      </c>
      <c r="I904" s="1">
        <f>(('logg värden'!I904))/('logg värden'!$I$1)</f>
        <v>27.3</v>
      </c>
      <c r="J904" s="1">
        <f>(('logg värden'!J904))/('logg värden'!$J$1)</f>
        <v>34.200000000000003</v>
      </c>
      <c r="K904" s="1">
        <f>(('logg värden'!K904))/('logg värden'!$K$1)</f>
        <v>32</v>
      </c>
      <c r="L904" s="1">
        <f>(('logg värden'!L904))/('logg värden'!$L$1)</f>
        <v>27.6</v>
      </c>
      <c r="M904" s="1">
        <f>(('logg värden'!M904))/('logg värden'!$M$1)</f>
        <v>8.8000000000000007</v>
      </c>
      <c r="N904" s="1">
        <f>(('logg värden'!N904))/('logg värden'!$N$1)</f>
        <v>7.5</v>
      </c>
      <c r="O904" s="1">
        <f>(('logg värden'!O904))/('logg värden'!$O$1)</f>
        <v>45.3</v>
      </c>
      <c r="P904" s="1">
        <f>(('logg värden'!P904))/('logg värden'!$P$1)</f>
        <v>30.7</v>
      </c>
      <c r="Q904" s="1">
        <f>(('logg värden'!Q904))/('logg värden'!$Q$1)</f>
        <v>34.799999999999997</v>
      </c>
      <c r="R904" s="1">
        <f>(('logg värden'!R904))/('logg värden'!$R$1)</f>
        <v>90.2</v>
      </c>
      <c r="S904" s="1">
        <f>(('logg värden'!S904))/('logg värden'!$S$1)</f>
        <v>-16.899999999999999</v>
      </c>
      <c r="T904" s="1">
        <f>(('logg värden'!T904))/('logg värden'!$T$1)</f>
        <v>-0.3</v>
      </c>
      <c r="U904" s="1">
        <f>(('logg värden'!U904))/('logg värden'!$U$1)</f>
        <v>22.1</v>
      </c>
      <c r="V904" s="1">
        <f>(('logg värden'!V904))/('logg värden'!$V$1)</f>
        <v>-11.6</v>
      </c>
      <c r="W904" s="1">
        <f>(('logg värden'!W904))/('logg värden'!$W$1)</f>
        <v>207.6</v>
      </c>
      <c r="X904" s="1">
        <f>(('logg värden'!X904))/('logg värden'!$X$1)</f>
        <v>217.2</v>
      </c>
      <c r="Y904" s="1">
        <f>(('logg värden'!Y904))/('logg värden'!$Y$1)</f>
        <v>0.5</v>
      </c>
      <c r="Z904" s="1">
        <f>(('logg värden'!Z904))/('logg värden'!$Z$1)</f>
        <v>-1013.3</v>
      </c>
      <c r="AA904" s="1">
        <f>(('logg värden'!AA904))/('logg värden'!$AA$1)</f>
        <v>98.5</v>
      </c>
      <c r="AB904" s="1">
        <f>(('logg värden'!AB904))/('logg värden'!$AB$1)</f>
        <v>0</v>
      </c>
      <c r="AC904" s="1">
        <f>(('logg värden'!AC904))/('logg värden'!$AC$1)</f>
        <v>0</v>
      </c>
      <c r="AD904" s="1">
        <f>(('logg värden'!AD904))/('logg värden'!$AD$1)</f>
        <v>3.3</v>
      </c>
      <c r="AE904" s="1">
        <f>(('logg värden'!AE904))/('logg värden'!$AE$1)</f>
        <v>1.8</v>
      </c>
      <c r="AF904" s="1">
        <f>(('logg värden'!AF904))/('logg värden'!$AF$1)</f>
        <v>6.4</v>
      </c>
      <c r="AG904" s="1">
        <f>(('logg värden'!AG904))/('logg värden'!$AG$1)</f>
        <v>0</v>
      </c>
      <c r="AH904" s="1">
        <f>(('logg värden'!AH904))/('logg värden'!$AH$1)</f>
        <v>25374</v>
      </c>
      <c r="AI904" s="1">
        <f>(('logg värden'!AI904))/('logg värden'!$AI$1)</f>
        <v>36754</v>
      </c>
      <c r="AJ904" s="1">
        <f>(('logg värden'!AJ904))/('logg värden'!$AJ$1)</f>
        <v>27275.35</v>
      </c>
      <c r="AK904" s="1">
        <f>(('logg värden'!AK904))/('logg värden'!$AK$1)</f>
        <v>5886.24</v>
      </c>
      <c r="AL904" s="1">
        <f t="shared" si="14"/>
        <v>21389.11</v>
      </c>
      <c r="AM904" s="1">
        <f>(('logg värden'!AL904))/('logg värden'!$AL$1)</f>
        <v>30</v>
      </c>
    </row>
    <row r="905" spans="1:39" x14ac:dyDescent="0.2">
      <c r="A905">
        <f>'logg värden'!A905</f>
        <v>44532</v>
      </c>
      <c r="B905">
        <f>'logg värden'!B905</f>
        <v>0.95333333333333325</v>
      </c>
      <c r="C905" s="1">
        <f>(('logg värden'!C905))/('logg värden'!$C$1)</f>
        <v>-5.8</v>
      </c>
      <c r="D905" s="1">
        <f>(('logg värden'!D905))/('logg värden'!$D$1)</f>
        <v>-3.7</v>
      </c>
      <c r="E905" s="1">
        <f>(('logg värden'!E905))/('logg värden'!$E$1)</f>
        <v>21.7</v>
      </c>
      <c r="F905" s="1">
        <f>(('logg värden'!F905))/('logg värden'!$F$1)</f>
        <v>30</v>
      </c>
      <c r="G905" s="1">
        <f>(('logg värden'!G905))/('logg värden'!$G$1)</f>
        <v>37.1</v>
      </c>
      <c r="H905" s="1">
        <f>(('logg värden'!H905))/('logg värden'!$H$1)</f>
        <v>35.299999999999997</v>
      </c>
      <c r="I905" s="1">
        <f>(('logg värden'!I905))/('logg värden'!$I$1)</f>
        <v>27.3</v>
      </c>
      <c r="J905" s="1">
        <f>(('logg värden'!J905))/('logg värden'!$J$1)</f>
        <v>34.200000000000003</v>
      </c>
      <c r="K905" s="1">
        <f>(('logg värden'!K905))/('logg värden'!$K$1)</f>
        <v>32.1</v>
      </c>
      <c r="L905" s="1">
        <f>(('logg värden'!L905))/('logg värden'!$L$1)</f>
        <v>27.6</v>
      </c>
      <c r="M905" s="1">
        <f>(('logg värden'!M905))/('logg värden'!$M$1)</f>
        <v>8.8000000000000007</v>
      </c>
      <c r="N905" s="1">
        <f>(('logg värden'!N905))/('logg värden'!$N$1)</f>
        <v>7.5</v>
      </c>
      <c r="O905" s="1">
        <f>(('logg värden'!O905))/('logg värden'!$O$1)</f>
        <v>45.3</v>
      </c>
      <c r="P905" s="1">
        <f>(('logg värden'!P905))/('logg värden'!$P$1)</f>
        <v>30.7</v>
      </c>
      <c r="Q905" s="1">
        <f>(('logg värden'!Q905))/('logg värden'!$Q$1)</f>
        <v>34.9</v>
      </c>
      <c r="R905" s="1">
        <f>(('logg värden'!R905))/('logg värden'!$R$1)</f>
        <v>90.2</v>
      </c>
      <c r="S905" s="1">
        <f>(('logg värden'!S905))/('logg värden'!$S$1)</f>
        <v>-16.899999999999999</v>
      </c>
      <c r="T905" s="1">
        <f>(('logg värden'!T905))/('logg värden'!$T$1)</f>
        <v>-0.3</v>
      </c>
      <c r="U905" s="1">
        <f>(('logg värden'!U905))/('logg värden'!$U$1)</f>
        <v>22.1</v>
      </c>
      <c r="V905" s="1">
        <f>(('logg värden'!V905))/('logg värden'!$V$1)</f>
        <v>-11.6</v>
      </c>
      <c r="W905" s="1">
        <f>(('logg värden'!W905))/('logg värden'!$W$1)</f>
        <v>212.3</v>
      </c>
      <c r="X905" s="1">
        <f>(('logg värden'!X905))/('logg värden'!$X$1)</f>
        <v>217.2</v>
      </c>
      <c r="Y905" s="1">
        <f>(('logg värden'!Y905))/('logg värden'!$Y$1)</f>
        <v>0.5</v>
      </c>
      <c r="Z905" s="1">
        <f>(('logg värden'!Z905))/('logg värden'!$Z$1)</f>
        <v>-1015.1</v>
      </c>
      <c r="AA905" s="1">
        <f>(('logg värden'!AA905))/('logg värden'!$AA$1)</f>
        <v>98.4</v>
      </c>
      <c r="AB905" s="1">
        <f>(('logg värden'!AB905))/('logg värden'!$AB$1)</f>
        <v>0</v>
      </c>
      <c r="AC905" s="1">
        <f>(('logg värden'!AC905))/('logg värden'!$AC$1)</f>
        <v>0</v>
      </c>
      <c r="AD905" s="1">
        <f>(('logg värden'!AD905))/('logg värden'!$AD$1)</f>
        <v>2.5</v>
      </c>
      <c r="AE905" s="1">
        <f>(('logg värden'!AE905))/('logg värden'!$AE$1)</f>
        <v>1.8</v>
      </c>
      <c r="AF905" s="1">
        <f>(('logg värden'!AF905))/('logg värden'!$AF$1)</f>
        <v>7.5</v>
      </c>
      <c r="AG905" s="1">
        <f>(('logg värden'!AG905))/('logg värden'!$AG$1)</f>
        <v>0</v>
      </c>
      <c r="AH905" s="1">
        <f>(('logg värden'!AH905))/('logg värden'!$AH$1)</f>
        <v>25374</v>
      </c>
      <c r="AI905" s="1">
        <f>(('logg värden'!AI905))/('logg värden'!$AI$1)</f>
        <v>36754</v>
      </c>
      <c r="AJ905" s="1">
        <f>(('logg värden'!AJ905))/('logg värden'!$AJ$1)</f>
        <v>27275.35</v>
      </c>
      <c r="AK905" s="1">
        <f>(('logg värden'!AK905))/('logg värden'!$AK$1)</f>
        <v>5886.24</v>
      </c>
      <c r="AL905" s="1">
        <f t="shared" si="14"/>
        <v>21389.11</v>
      </c>
      <c r="AM905" s="1">
        <f>(('logg värden'!AL905))/('logg värden'!$AL$1)</f>
        <v>30</v>
      </c>
    </row>
    <row r="906" spans="1:39" x14ac:dyDescent="0.2">
      <c r="A906">
        <f>'logg värden'!A906</f>
        <v>44532</v>
      </c>
      <c r="B906">
        <f>'logg värden'!B906</f>
        <v>0.95402777777777781</v>
      </c>
      <c r="C906" s="1">
        <f>(('logg värden'!C906))/('logg värden'!$C$1)</f>
        <v>-5.8</v>
      </c>
      <c r="D906" s="1">
        <f>(('logg värden'!D906))/('logg värden'!$D$1)</f>
        <v>-3.7</v>
      </c>
      <c r="E906" s="1">
        <f>(('logg värden'!E906))/('logg värden'!$E$1)</f>
        <v>21.7</v>
      </c>
      <c r="F906" s="1">
        <f>(('logg värden'!F906))/('logg värden'!$F$1)</f>
        <v>30</v>
      </c>
      <c r="G906" s="1">
        <f>(('logg värden'!G906))/('logg värden'!$G$1)</f>
        <v>37.1</v>
      </c>
      <c r="H906" s="1">
        <f>(('logg värden'!H906))/('logg värden'!$H$1)</f>
        <v>35.4</v>
      </c>
      <c r="I906" s="1">
        <f>(('logg värden'!I906))/('logg värden'!$I$1)</f>
        <v>27.3</v>
      </c>
      <c r="J906" s="1">
        <f>(('logg värden'!J906))/('logg värden'!$J$1)</f>
        <v>34.200000000000003</v>
      </c>
      <c r="K906" s="1">
        <f>(('logg värden'!K906))/('logg värden'!$K$1)</f>
        <v>32.1</v>
      </c>
      <c r="L906" s="1">
        <f>(('logg värden'!L906))/('logg värden'!$L$1)</f>
        <v>27.7</v>
      </c>
      <c r="M906" s="1">
        <f>(('logg värden'!M906))/('logg värden'!$M$1)</f>
        <v>8.8000000000000007</v>
      </c>
      <c r="N906" s="1">
        <f>(('logg värden'!N906))/('logg värden'!$N$1)</f>
        <v>7.6</v>
      </c>
      <c r="O906" s="1">
        <f>(('logg värden'!O906))/('logg värden'!$O$1)</f>
        <v>45.3</v>
      </c>
      <c r="P906" s="1">
        <f>(('logg värden'!P906))/('logg värden'!$P$1)</f>
        <v>30.7</v>
      </c>
      <c r="Q906" s="1">
        <f>(('logg värden'!Q906))/('logg värden'!$Q$1)</f>
        <v>34.9</v>
      </c>
      <c r="R906" s="1">
        <f>(('logg värden'!R906))/('logg värden'!$R$1)</f>
        <v>90.2</v>
      </c>
      <c r="S906" s="1">
        <f>(('logg värden'!S906))/('logg värden'!$S$1)</f>
        <v>-16.8</v>
      </c>
      <c r="T906" s="1">
        <f>(('logg värden'!T906))/('logg värden'!$T$1)</f>
        <v>-0.1</v>
      </c>
      <c r="U906" s="1">
        <f>(('logg värden'!U906))/('logg värden'!$U$1)</f>
        <v>22.1</v>
      </c>
      <c r="V906" s="1">
        <f>(('logg värden'!V906))/('logg värden'!$V$1)</f>
        <v>-11.4</v>
      </c>
      <c r="W906" s="1">
        <f>(('logg värden'!W906))/('logg värden'!$W$1)</f>
        <v>210</v>
      </c>
      <c r="X906" s="1">
        <f>(('logg värden'!X906))/('logg värden'!$X$1)</f>
        <v>217.2</v>
      </c>
      <c r="Y906" s="1">
        <f>(('logg värden'!Y906))/('logg värden'!$Y$1)</f>
        <v>0.5</v>
      </c>
      <c r="Z906" s="1">
        <f>(('logg värden'!Z906))/('logg värden'!$Z$1)</f>
        <v>-1016.9</v>
      </c>
      <c r="AA906" s="1">
        <f>(('logg värden'!AA906))/('logg värden'!$AA$1)</f>
        <v>98.5</v>
      </c>
      <c r="AB906" s="1">
        <f>(('logg värden'!AB906))/('logg värden'!$AB$1)</f>
        <v>0</v>
      </c>
      <c r="AC906" s="1">
        <f>(('logg värden'!AC906))/('logg värden'!$AC$1)</f>
        <v>0</v>
      </c>
      <c r="AD906" s="1">
        <f>(('logg värden'!AD906))/('logg värden'!$AD$1)</f>
        <v>2.2000000000000002</v>
      </c>
      <c r="AE906" s="1">
        <f>(('logg värden'!AE906))/('logg värden'!$AE$1)</f>
        <v>1.8</v>
      </c>
      <c r="AF906" s="1">
        <f>(('logg värden'!AF906))/('logg värden'!$AF$1)</f>
        <v>7.3</v>
      </c>
      <c r="AG906" s="1">
        <f>(('logg värden'!AG906))/('logg värden'!$AG$1)</f>
        <v>0</v>
      </c>
      <c r="AH906" s="1">
        <f>(('logg värden'!AH906))/('logg värden'!$AH$1)</f>
        <v>25374</v>
      </c>
      <c r="AI906" s="1">
        <f>(('logg värden'!AI906))/('logg värden'!$AI$1)</f>
        <v>36754</v>
      </c>
      <c r="AJ906" s="1">
        <f>(('logg värden'!AJ906))/('logg värden'!$AJ$1)</f>
        <v>27275.35</v>
      </c>
      <c r="AK906" s="1">
        <f>(('logg värden'!AK906))/('logg värden'!$AK$1)</f>
        <v>5886.24</v>
      </c>
      <c r="AL906" s="1">
        <f t="shared" si="14"/>
        <v>21389.11</v>
      </c>
      <c r="AM906" s="1">
        <f>(('logg värden'!AL906))/('logg värden'!$AL$1)</f>
        <v>30</v>
      </c>
    </row>
    <row r="907" spans="1:39" x14ac:dyDescent="0.2">
      <c r="A907">
        <f>'logg värden'!A907</f>
        <v>44532</v>
      </c>
      <c r="B907">
        <f>'logg värden'!B907</f>
        <v>0.95472222222222225</v>
      </c>
      <c r="C907" s="1">
        <f>(('logg värden'!C907))/('logg värden'!$C$1)</f>
        <v>-5.8</v>
      </c>
      <c r="D907" s="1">
        <f>(('logg värden'!D907))/('logg värden'!$D$1)</f>
        <v>-3.7</v>
      </c>
      <c r="E907" s="1">
        <f>(('logg värden'!E907))/('logg värden'!$E$1)</f>
        <v>21.6</v>
      </c>
      <c r="F907" s="1">
        <f>(('logg värden'!F907))/('logg värden'!$F$1)</f>
        <v>30</v>
      </c>
      <c r="G907" s="1">
        <f>(('logg värden'!G907))/('logg värden'!$G$1)</f>
        <v>37.1</v>
      </c>
      <c r="H907" s="1">
        <f>(('logg värden'!H907))/('logg värden'!$H$1)</f>
        <v>35.4</v>
      </c>
      <c r="I907" s="1">
        <f>(('logg värden'!I907))/('logg värden'!$I$1)</f>
        <v>27.4</v>
      </c>
      <c r="J907" s="1">
        <f>(('logg värden'!J907))/('logg värden'!$J$1)</f>
        <v>34.200000000000003</v>
      </c>
      <c r="K907" s="1">
        <f>(('logg värden'!K907))/('logg värden'!$K$1)</f>
        <v>32.1</v>
      </c>
      <c r="L907" s="1">
        <f>(('logg värden'!L907))/('logg värden'!$L$1)</f>
        <v>27.7</v>
      </c>
      <c r="M907" s="1">
        <f>(('logg värden'!M907))/('logg värden'!$M$1)</f>
        <v>8.8000000000000007</v>
      </c>
      <c r="N907" s="1">
        <f>(('logg värden'!N907))/('logg värden'!$N$1)</f>
        <v>7.5</v>
      </c>
      <c r="O907" s="1">
        <f>(('logg värden'!O907))/('logg värden'!$O$1)</f>
        <v>45.2</v>
      </c>
      <c r="P907" s="1">
        <f>(('logg värden'!P907))/('logg värden'!$P$1)</f>
        <v>30.7</v>
      </c>
      <c r="Q907" s="1">
        <f>(('logg värden'!Q907))/('logg värden'!$Q$1)</f>
        <v>34.9</v>
      </c>
      <c r="R907" s="1">
        <f>(('logg värden'!R907))/('logg värden'!$R$1)</f>
        <v>90.2</v>
      </c>
      <c r="S907" s="1">
        <f>(('logg värden'!S907))/('logg värden'!$S$1)</f>
        <v>-16.7</v>
      </c>
      <c r="T907" s="1">
        <f>(('logg värden'!T907))/('logg värden'!$T$1)</f>
        <v>-0.3</v>
      </c>
      <c r="U907" s="1">
        <f>(('logg värden'!U907))/('logg värden'!$U$1)</f>
        <v>22.1</v>
      </c>
      <c r="V907" s="1">
        <f>(('logg värden'!V907))/('logg värden'!$V$1)</f>
        <v>-11.3</v>
      </c>
      <c r="W907" s="1">
        <f>(('logg värden'!W907))/('logg värden'!$W$1)</f>
        <v>204.7</v>
      </c>
      <c r="X907" s="1">
        <f>(('logg värden'!X907))/('logg värden'!$X$1)</f>
        <v>217.2</v>
      </c>
      <c r="Y907" s="1">
        <f>(('logg värden'!Y907))/('logg värden'!$Y$1)</f>
        <v>0.5</v>
      </c>
      <c r="Z907" s="1">
        <f>(('logg värden'!Z907))/('logg värden'!$Z$1)</f>
        <v>-1018.6</v>
      </c>
      <c r="AA907" s="1">
        <f>(('logg värden'!AA907))/('logg värden'!$AA$1)</f>
        <v>98.5</v>
      </c>
      <c r="AB907" s="1">
        <f>(('logg värden'!AB907))/('logg värden'!$AB$1)</f>
        <v>0</v>
      </c>
      <c r="AC907" s="1">
        <f>(('logg värden'!AC907))/('logg värden'!$AC$1)</f>
        <v>0</v>
      </c>
      <c r="AD907" s="1">
        <f>(('logg värden'!AD907))/('logg värden'!$AD$1)</f>
        <v>3.3</v>
      </c>
      <c r="AE907" s="1">
        <f>(('logg värden'!AE907))/('logg värden'!$AE$1)</f>
        <v>1.9</v>
      </c>
      <c r="AF907" s="1">
        <f>(('logg värden'!AF907))/('logg värden'!$AF$1)</f>
        <v>5.8</v>
      </c>
      <c r="AG907" s="1">
        <f>(('logg värden'!AG907))/('logg värden'!$AG$1)</f>
        <v>0</v>
      </c>
      <c r="AH907" s="1">
        <f>(('logg värden'!AH907))/('logg värden'!$AH$1)</f>
        <v>25374</v>
      </c>
      <c r="AI907" s="1">
        <f>(('logg värden'!AI907))/('logg värden'!$AI$1)</f>
        <v>36754</v>
      </c>
      <c r="AJ907" s="1">
        <f>(('logg värden'!AJ907))/('logg värden'!$AJ$1)</f>
        <v>27275.35</v>
      </c>
      <c r="AK907" s="1">
        <f>(('logg värden'!AK907))/('logg värden'!$AK$1)</f>
        <v>5886.24</v>
      </c>
      <c r="AL907" s="1">
        <f t="shared" si="14"/>
        <v>21389.11</v>
      </c>
      <c r="AM907" s="1">
        <f>(('logg värden'!AL907))/('logg värden'!$AL$1)</f>
        <v>30</v>
      </c>
    </row>
    <row r="908" spans="1:39" x14ac:dyDescent="0.2">
      <c r="A908">
        <f>'logg värden'!A908</f>
        <v>44532</v>
      </c>
      <c r="B908">
        <f>'logg värden'!B908</f>
        <v>0.95549768518518519</v>
      </c>
      <c r="C908" s="1">
        <f>(('logg värden'!C908))/('logg värden'!$C$1)</f>
        <v>-5.9</v>
      </c>
      <c r="D908" s="1">
        <f>(('logg värden'!D908))/('logg värden'!$D$1)</f>
        <v>-3.7</v>
      </c>
      <c r="E908" s="1">
        <f>(('logg värden'!E908))/('logg värden'!$E$1)</f>
        <v>21.7</v>
      </c>
      <c r="F908" s="1">
        <f>(('logg värden'!F908))/('logg värden'!$F$1)</f>
        <v>30</v>
      </c>
      <c r="G908" s="1">
        <f>(('logg värden'!G908))/('logg värden'!$G$1)</f>
        <v>37.1</v>
      </c>
      <c r="H908" s="1">
        <f>(('logg värden'!H908))/('logg värden'!$H$1)</f>
        <v>35.5</v>
      </c>
      <c r="I908" s="1">
        <f>(('logg värden'!I908))/('logg värden'!$I$1)</f>
        <v>27.4</v>
      </c>
      <c r="J908" s="1">
        <f>(('logg värden'!J908))/('logg värden'!$J$1)</f>
        <v>34.200000000000003</v>
      </c>
      <c r="K908" s="1">
        <f>(('logg värden'!K908))/('logg värden'!$K$1)</f>
        <v>32.1</v>
      </c>
      <c r="L908" s="1">
        <f>(('logg värden'!L908))/('logg värden'!$L$1)</f>
        <v>27.6</v>
      </c>
      <c r="M908" s="1">
        <f>(('logg värden'!M908))/('logg värden'!$M$1)</f>
        <v>8.8000000000000007</v>
      </c>
      <c r="N908" s="1">
        <f>(('logg värden'!N908))/('logg värden'!$N$1)</f>
        <v>7.5</v>
      </c>
      <c r="O908" s="1">
        <f>(('logg värden'!O908))/('logg värden'!$O$1)</f>
        <v>45.3</v>
      </c>
      <c r="P908" s="1">
        <f>(('logg värden'!P908))/('logg värden'!$P$1)</f>
        <v>30.8</v>
      </c>
      <c r="Q908" s="1">
        <f>(('logg värden'!Q908))/('logg värden'!$Q$1)</f>
        <v>34.9</v>
      </c>
      <c r="R908" s="1">
        <f>(('logg värden'!R908))/('logg värden'!$R$1)</f>
        <v>90.2</v>
      </c>
      <c r="S908" s="1">
        <f>(('logg värden'!S908))/('logg värden'!$S$1)</f>
        <v>-16.7</v>
      </c>
      <c r="T908" s="1">
        <f>(('logg värden'!T908))/('logg värden'!$T$1)</f>
        <v>-0.3</v>
      </c>
      <c r="U908" s="1">
        <f>(('logg värden'!U908))/('logg värden'!$U$1)</f>
        <v>22</v>
      </c>
      <c r="V908" s="1">
        <f>(('logg värden'!V908))/('logg värden'!$V$1)</f>
        <v>-11.3</v>
      </c>
      <c r="W908" s="1">
        <f>(('logg värden'!W908))/('logg värden'!$W$1)</f>
        <v>208.3</v>
      </c>
      <c r="X908" s="1">
        <f>(('logg värden'!X908))/('logg värden'!$X$1)</f>
        <v>217.2</v>
      </c>
      <c r="Y908" s="1">
        <f>(('logg värden'!Y908))/('logg värden'!$Y$1)</f>
        <v>0.5</v>
      </c>
      <c r="Z908" s="1">
        <f>(('logg värden'!Z908))/('logg värden'!$Z$1)</f>
        <v>-1020.3</v>
      </c>
      <c r="AA908" s="1">
        <f>(('logg värden'!AA908))/('logg värden'!$AA$1)</f>
        <v>98.4</v>
      </c>
      <c r="AB908" s="1">
        <f>(('logg värden'!AB908))/('logg värden'!$AB$1)</f>
        <v>0</v>
      </c>
      <c r="AC908" s="1">
        <f>(('logg värden'!AC908))/('logg värden'!$AC$1)</f>
        <v>0</v>
      </c>
      <c r="AD908" s="1">
        <f>(('logg värden'!AD908))/('logg värden'!$AD$1)</f>
        <v>2.1</v>
      </c>
      <c r="AE908" s="1">
        <f>(('logg värden'!AE908))/('logg värden'!$AE$1)</f>
        <v>2.6</v>
      </c>
      <c r="AF908" s="1">
        <f>(('logg värden'!AF908))/('logg värden'!$AF$1)</f>
        <v>5.2</v>
      </c>
      <c r="AG908" s="1">
        <f>(('logg värden'!AG908))/('logg värden'!$AG$1)</f>
        <v>0</v>
      </c>
      <c r="AH908" s="1">
        <f>(('logg värden'!AH908))/('logg värden'!$AH$1)</f>
        <v>25374</v>
      </c>
      <c r="AI908" s="1">
        <f>(('logg värden'!AI908))/('logg värden'!$AI$1)</f>
        <v>36754</v>
      </c>
      <c r="AJ908" s="1">
        <f>(('logg värden'!AJ908))/('logg värden'!$AJ$1)</f>
        <v>27275.35</v>
      </c>
      <c r="AK908" s="1">
        <f>(('logg värden'!AK908))/('logg värden'!$AK$1)</f>
        <v>5886.24</v>
      </c>
      <c r="AL908" s="1">
        <f t="shared" si="14"/>
        <v>21389.11</v>
      </c>
      <c r="AM908" s="1">
        <f>(('logg värden'!AL908))/('logg värden'!$AL$1)</f>
        <v>30</v>
      </c>
    </row>
    <row r="909" spans="1:39" x14ac:dyDescent="0.2">
      <c r="A909">
        <f>'logg värden'!A909</f>
        <v>44532</v>
      </c>
      <c r="B909">
        <f>'logg värden'!B909</f>
        <v>0.9561574074074074</v>
      </c>
      <c r="C909" s="1">
        <f>(('logg värden'!C909))/('logg värden'!$C$1)</f>
        <v>-5.8</v>
      </c>
      <c r="D909" s="1">
        <f>(('logg värden'!D909))/('logg värden'!$D$1)</f>
        <v>-3.7</v>
      </c>
      <c r="E909" s="1">
        <f>(('logg värden'!E909))/('logg värden'!$E$1)</f>
        <v>21.6</v>
      </c>
      <c r="F909" s="1">
        <f>(('logg värden'!F909))/('logg värden'!$F$1)</f>
        <v>30</v>
      </c>
      <c r="G909" s="1">
        <f>(('logg värden'!G909))/('logg värden'!$G$1)</f>
        <v>37.1</v>
      </c>
      <c r="H909" s="1">
        <f>(('logg värden'!H909))/('logg värden'!$H$1)</f>
        <v>35.5</v>
      </c>
      <c r="I909" s="1">
        <f>(('logg värden'!I909))/('logg värden'!$I$1)</f>
        <v>27.5</v>
      </c>
      <c r="J909" s="1">
        <f>(('logg värden'!J909))/('logg värden'!$J$1)</f>
        <v>34.200000000000003</v>
      </c>
      <c r="K909" s="1">
        <f>(('logg värden'!K909))/('logg värden'!$K$1)</f>
        <v>32.1</v>
      </c>
      <c r="L909" s="1">
        <f>(('logg värden'!L909))/('logg värden'!$L$1)</f>
        <v>27.7</v>
      </c>
      <c r="M909" s="1">
        <f>(('logg värden'!M909))/('logg värden'!$M$1)</f>
        <v>8.8000000000000007</v>
      </c>
      <c r="N909" s="1">
        <f>(('logg värden'!N909))/('logg värden'!$N$1)</f>
        <v>7.5</v>
      </c>
      <c r="O909" s="1">
        <f>(('logg värden'!O909))/('logg värden'!$O$1)</f>
        <v>45.2</v>
      </c>
      <c r="P909" s="1">
        <f>(('logg värden'!P909))/('logg värden'!$P$1)</f>
        <v>30.7</v>
      </c>
      <c r="Q909" s="1">
        <f>(('logg värden'!Q909))/('logg värden'!$Q$1)</f>
        <v>35</v>
      </c>
      <c r="R909" s="1">
        <f>(('logg värden'!R909))/('logg värden'!$R$1)</f>
        <v>90.3</v>
      </c>
      <c r="S909" s="1">
        <f>(('logg värden'!S909))/('logg värden'!$S$1)</f>
        <v>-16.8</v>
      </c>
      <c r="T909" s="1">
        <f>(('logg värden'!T909))/('logg värden'!$T$1)</f>
        <v>-0.3</v>
      </c>
      <c r="U909" s="1">
        <f>(('logg värden'!U909))/('logg värden'!$U$1)</f>
        <v>22.1</v>
      </c>
      <c r="V909" s="1">
        <f>(('logg värden'!V909))/('logg värden'!$V$1)</f>
        <v>-11</v>
      </c>
      <c r="W909" s="1">
        <f>(('logg värden'!W909))/('logg värden'!$W$1)</f>
        <v>209.3</v>
      </c>
      <c r="X909" s="1">
        <f>(('logg värden'!X909))/('logg värden'!$X$1)</f>
        <v>217.2</v>
      </c>
      <c r="Y909" s="1">
        <f>(('logg värden'!Y909))/('logg värden'!$Y$1)</f>
        <v>0.5</v>
      </c>
      <c r="Z909" s="1">
        <f>(('logg värden'!Z909))/('logg värden'!$Z$1)</f>
        <v>-1022</v>
      </c>
      <c r="AA909" s="1">
        <f>(('logg värden'!AA909))/('logg värden'!$AA$1)</f>
        <v>98.4</v>
      </c>
      <c r="AB909" s="1">
        <f>(('logg värden'!AB909))/('logg värden'!$AB$1)</f>
        <v>0</v>
      </c>
      <c r="AC909" s="1">
        <f>(('logg värden'!AC909))/('logg värden'!$AC$1)</f>
        <v>0</v>
      </c>
      <c r="AD909" s="1">
        <f>(('logg värden'!AD909))/('logg värden'!$AD$1)</f>
        <v>2.7</v>
      </c>
      <c r="AE909" s="1">
        <f>(('logg värden'!AE909))/('logg värden'!$AE$1)</f>
        <v>2</v>
      </c>
      <c r="AF909" s="1">
        <f>(('logg värden'!AF909))/('logg värden'!$AF$1)</f>
        <v>7.3</v>
      </c>
      <c r="AG909" s="1">
        <f>(('logg värden'!AG909))/('logg värden'!$AG$1)</f>
        <v>0</v>
      </c>
      <c r="AH909" s="1">
        <f>(('logg värden'!AH909))/('logg värden'!$AH$1)</f>
        <v>25374</v>
      </c>
      <c r="AI909" s="1">
        <f>(('logg värden'!AI909))/('logg värden'!$AI$1)</f>
        <v>36754</v>
      </c>
      <c r="AJ909" s="1">
        <f>(('logg värden'!AJ909))/('logg värden'!$AJ$1)</f>
        <v>27275.35</v>
      </c>
      <c r="AK909" s="1">
        <f>(('logg värden'!AK909))/('logg värden'!$AK$1)</f>
        <v>5886.24</v>
      </c>
      <c r="AL909" s="1">
        <f t="shared" si="14"/>
        <v>21389.11</v>
      </c>
      <c r="AM909" s="1">
        <f>(('logg värden'!AL909))/('logg värden'!$AL$1)</f>
        <v>30</v>
      </c>
    </row>
    <row r="910" spans="1:39" x14ac:dyDescent="0.2">
      <c r="A910">
        <f>'logg värden'!A910</f>
        <v>44532</v>
      </c>
      <c r="B910">
        <f>'logg värden'!B910</f>
        <v>0.95685185185185195</v>
      </c>
      <c r="C910" s="1">
        <f>(('logg värden'!C910))/('logg värden'!$C$1)</f>
        <v>-5.9</v>
      </c>
      <c r="D910" s="1">
        <f>(('logg värden'!D910))/('logg värden'!$D$1)</f>
        <v>-3.7</v>
      </c>
      <c r="E910" s="1">
        <f>(('logg värden'!E910))/('logg värden'!$E$1)</f>
        <v>21.6</v>
      </c>
      <c r="F910" s="1">
        <f>(('logg värden'!F910))/('logg värden'!$F$1)</f>
        <v>30</v>
      </c>
      <c r="G910" s="1">
        <f>(('logg värden'!G910))/('logg värden'!$G$1)</f>
        <v>37.1</v>
      </c>
      <c r="H910" s="1">
        <f>(('logg värden'!H910))/('logg värden'!$H$1)</f>
        <v>35.6</v>
      </c>
      <c r="I910" s="1">
        <f>(('logg värden'!I910))/('logg värden'!$I$1)</f>
        <v>27.5</v>
      </c>
      <c r="J910" s="1">
        <f>(('logg värden'!J910))/('logg värden'!$J$1)</f>
        <v>34.200000000000003</v>
      </c>
      <c r="K910" s="1">
        <f>(('logg värden'!K910))/('logg värden'!$K$1)</f>
        <v>32.299999999999997</v>
      </c>
      <c r="L910" s="1">
        <f>(('logg värden'!L910))/('logg värden'!$L$1)</f>
        <v>27.7</v>
      </c>
      <c r="M910" s="1">
        <f>(('logg värden'!M910))/('logg värden'!$M$1)</f>
        <v>8.8000000000000007</v>
      </c>
      <c r="N910" s="1">
        <f>(('logg värden'!N910))/('logg värden'!$N$1)</f>
        <v>7.5</v>
      </c>
      <c r="O910" s="1">
        <f>(('logg värden'!O910))/('logg värden'!$O$1)</f>
        <v>45.2</v>
      </c>
      <c r="P910" s="1">
        <f>(('logg värden'!P910))/('logg värden'!$P$1)</f>
        <v>30.7</v>
      </c>
      <c r="Q910" s="1">
        <f>(('logg värden'!Q910))/('logg värden'!$Q$1)</f>
        <v>35</v>
      </c>
      <c r="R910" s="1">
        <f>(('logg värden'!R910))/('logg värden'!$R$1)</f>
        <v>90.4</v>
      </c>
      <c r="S910" s="1">
        <f>(('logg värden'!S910))/('logg värden'!$S$1)</f>
        <v>-16.7</v>
      </c>
      <c r="T910" s="1">
        <f>(('logg värden'!T910))/('logg värden'!$T$1)</f>
        <v>-0.1</v>
      </c>
      <c r="U910" s="1">
        <f>(('logg värden'!U910))/('logg värden'!$U$1)</f>
        <v>22.1</v>
      </c>
      <c r="V910" s="1">
        <f>(('logg värden'!V910))/('logg värden'!$V$1)</f>
        <v>-11</v>
      </c>
      <c r="W910" s="1">
        <f>(('logg värden'!W910))/('logg värden'!$W$1)</f>
        <v>208.5</v>
      </c>
      <c r="X910" s="1">
        <f>(('logg värden'!X910))/('logg värden'!$X$1)</f>
        <v>217.2</v>
      </c>
      <c r="Y910" s="1">
        <f>(('logg värden'!Y910))/('logg värden'!$Y$1)</f>
        <v>0.5</v>
      </c>
      <c r="Z910" s="1">
        <f>(('logg värden'!Z910))/('logg värden'!$Z$1)</f>
        <v>-1023.6</v>
      </c>
      <c r="AA910" s="1">
        <f>(('logg värden'!AA910))/('logg värden'!$AA$1)</f>
        <v>98.5</v>
      </c>
      <c r="AB910" s="1">
        <f>(('logg värden'!AB910))/('logg värden'!$AB$1)</f>
        <v>0</v>
      </c>
      <c r="AC910" s="1">
        <f>(('logg värden'!AC910))/('logg värden'!$AC$1)</f>
        <v>0</v>
      </c>
      <c r="AD910" s="1">
        <f>(('logg värden'!AD910))/('logg värden'!$AD$1)</f>
        <v>2</v>
      </c>
      <c r="AE910" s="1">
        <f>(('logg värden'!AE910))/('logg värden'!$AE$1)</f>
        <v>2.6</v>
      </c>
      <c r="AF910" s="1">
        <f>(('logg värden'!AF910))/('logg värden'!$AF$1)</f>
        <v>5.8</v>
      </c>
      <c r="AG910" s="1">
        <f>(('logg värden'!AG910))/('logg värden'!$AG$1)</f>
        <v>0</v>
      </c>
      <c r="AH910" s="1">
        <f>(('logg värden'!AH910))/('logg värden'!$AH$1)</f>
        <v>25374</v>
      </c>
      <c r="AI910" s="1">
        <f>(('logg värden'!AI910))/('logg värden'!$AI$1)</f>
        <v>36754</v>
      </c>
      <c r="AJ910" s="1">
        <f>(('logg värden'!AJ910))/('logg värden'!$AJ$1)</f>
        <v>27275.35</v>
      </c>
      <c r="AK910" s="1">
        <f>(('logg värden'!AK910))/('logg värden'!$AK$1)</f>
        <v>5886.24</v>
      </c>
      <c r="AL910" s="1">
        <f t="shared" si="14"/>
        <v>21389.11</v>
      </c>
      <c r="AM910" s="1">
        <f>(('logg värden'!AL910))/('logg värden'!$AL$1)</f>
        <v>30</v>
      </c>
    </row>
    <row r="911" spans="1:39" x14ac:dyDescent="0.2">
      <c r="A911">
        <f>'logg värden'!A911</f>
        <v>44532</v>
      </c>
      <c r="B911">
        <f>'logg värden'!B911</f>
        <v>0.95754629629629628</v>
      </c>
      <c r="C911" s="1">
        <f>(('logg värden'!C911))/('logg värden'!$C$1)</f>
        <v>-5.9</v>
      </c>
      <c r="D911" s="1">
        <f>(('logg värden'!D911))/('logg värden'!$D$1)</f>
        <v>-3.7</v>
      </c>
      <c r="E911" s="1">
        <f>(('logg värden'!E911))/('logg värden'!$E$1)</f>
        <v>21.7</v>
      </c>
      <c r="F911" s="1">
        <f>(('logg värden'!F911))/('logg värden'!$F$1)</f>
        <v>30</v>
      </c>
      <c r="G911" s="1">
        <f>(('logg värden'!G911))/('logg värden'!$G$1)</f>
        <v>37.1</v>
      </c>
      <c r="H911" s="1">
        <f>(('logg värden'!H911))/('logg värden'!$H$1)</f>
        <v>35.6</v>
      </c>
      <c r="I911" s="1">
        <f>(('logg värden'!I911))/('logg värden'!$I$1)</f>
        <v>27.5</v>
      </c>
      <c r="J911" s="1">
        <f>(('logg värden'!J911))/('logg värden'!$J$1)</f>
        <v>34.200000000000003</v>
      </c>
      <c r="K911" s="1">
        <f>(('logg värden'!K911))/('logg värden'!$K$1)</f>
        <v>32.299999999999997</v>
      </c>
      <c r="L911" s="1">
        <f>(('logg värden'!L911))/('logg värden'!$L$1)</f>
        <v>27.7</v>
      </c>
      <c r="M911" s="1">
        <f>(('logg värden'!M911))/('logg värden'!$M$1)</f>
        <v>8.8000000000000007</v>
      </c>
      <c r="N911" s="1">
        <f>(('logg värden'!N911))/('logg värden'!$N$1)</f>
        <v>7.5</v>
      </c>
      <c r="O911" s="1">
        <f>(('logg värden'!O911))/('logg värden'!$O$1)</f>
        <v>45.2</v>
      </c>
      <c r="P911" s="1">
        <f>(('logg värden'!P911))/('logg värden'!$P$1)</f>
        <v>30.7</v>
      </c>
      <c r="Q911" s="1">
        <f>(('logg värden'!Q911))/('logg värden'!$Q$1)</f>
        <v>35</v>
      </c>
      <c r="R911" s="1">
        <f>(('logg värden'!R911))/('logg värden'!$R$1)</f>
        <v>90.4</v>
      </c>
      <c r="S911" s="1">
        <f>(('logg värden'!S911))/('logg värden'!$S$1)</f>
        <v>-16.7</v>
      </c>
      <c r="T911" s="1">
        <f>(('logg värden'!T911))/('logg värden'!$T$1)</f>
        <v>-0.3</v>
      </c>
      <c r="U911" s="1">
        <f>(('logg värden'!U911))/('logg värden'!$U$1)</f>
        <v>22.1</v>
      </c>
      <c r="V911" s="1">
        <f>(('logg värden'!V911))/('logg värden'!$V$1)</f>
        <v>-11</v>
      </c>
      <c r="W911" s="1">
        <f>(('logg värden'!W911))/('logg värden'!$W$1)</f>
        <v>209.7</v>
      </c>
      <c r="X911" s="1">
        <f>(('logg värden'!X911))/('logg värden'!$X$1)</f>
        <v>217.2</v>
      </c>
      <c r="Y911" s="1">
        <f>(('logg värden'!Y911))/('logg värden'!$Y$1)</f>
        <v>0.5</v>
      </c>
      <c r="Z911" s="1">
        <f>(('logg värden'!Z911))/('logg värden'!$Z$1)</f>
        <v>-1025.2</v>
      </c>
      <c r="AA911" s="1">
        <f>(('logg värden'!AA911))/('logg värden'!$AA$1)</f>
        <v>98.4</v>
      </c>
      <c r="AB911" s="1">
        <f>(('logg värden'!AB911))/('logg värden'!$AB$1)</f>
        <v>0</v>
      </c>
      <c r="AC911" s="1">
        <f>(('logg värden'!AC911))/('logg värden'!$AC$1)</f>
        <v>0</v>
      </c>
      <c r="AD911" s="1">
        <f>(('logg värden'!AD911))/('logg värden'!$AD$1)</f>
        <v>2.5</v>
      </c>
      <c r="AE911" s="1">
        <f>(('logg värden'!AE911))/('logg värden'!$AE$1)</f>
        <v>2.6</v>
      </c>
      <c r="AF911" s="1">
        <f>(('logg värden'!AF911))/('logg värden'!$AF$1)</f>
        <v>5.7</v>
      </c>
      <c r="AG911" s="1">
        <f>(('logg värden'!AG911))/('logg värden'!$AG$1)</f>
        <v>0</v>
      </c>
      <c r="AH911" s="1">
        <f>(('logg värden'!AH911))/('logg värden'!$AH$1)</f>
        <v>25374</v>
      </c>
      <c r="AI911" s="1">
        <f>(('logg värden'!AI911))/('logg värden'!$AI$1)</f>
        <v>36754</v>
      </c>
      <c r="AJ911" s="1">
        <f>(('logg värden'!AJ911))/('logg värden'!$AJ$1)</f>
        <v>27275.35</v>
      </c>
      <c r="AK911" s="1">
        <f>(('logg värden'!AK911))/('logg värden'!$AK$1)</f>
        <v>5886.24</v>
      </c>
      <c r="AL911" s="1">
        <f t="shared" si="14"/>
        <v>21389.11</v>
      </c>
      <c r="AM911" s="1">
        <f>(('logg värden'!AL911))/('logg värden'!$AL$1)</f>
        <v>30</v>
      </c>
    </row>
    <row r="912" spans="1:39" x14ac:dyDescent="0.2">
      <c r="A912">
        <f>'logg värden'!A912</f>
        <v>44532</v>
      </c>
      <c r="B912">
        <f>'logg värden'!B912</f>
        <v>0.95824074074074073</v>
      </c>
      <c r="C912" s="1">
        <f>(('logg värden'!C912))/('logg värden'!$C$1)</f>
        <v>-5.8</v>
      </c>
      <c r="D912" s="1">
        <f>(('logg värden'!D912))/('logg värden'!$D$1)</f>
        <v>-3.7</v>
      </c>
      <c r="E912" s="1">
        <f>(('logg värden'!E912))/('logg värden'!$E$1)</f>
        <v>21.6</v>
      </c>
      <c r="F912" s="1">
        <f>(('logg värden'!F912))/('logg värden'!$F$1)</f>
        <v>30</v>
      </c>
      <c r="G912" s="1">
        <f>(('logg värden'!G912))/('logg värden'!$G$1)</f>
        <v>37.1</v>
      </c>
      <c r="H912" s="1">
        <f>(('logg värden'!H912))/('logg värden'!$H$1)</f>
        <v>35.6</v>
      </c>
      <c r="I912" s="1">
        <f>(('logg värden'!I912))/('logg värden'!$I$1)</f>
        <v>27.6</v>
      </c>
      <c r="J912" s="1">
        <f>(('logg värden'!J912))/('logg värden'!$J$1)</f>
        <v>34.200000000000003</v>
      </c>
      <c r="K912" s="1">
        <f>(('logg värden'!K912))/('logg värden'!$K$1)</f>
        <v>32.299999999999997</v>
      </c>
      <c r="L912" s="1">
        <f>(('logg värden'!L912))/('logg värden'!$L$1)</f>
        <v>27.7</v>
      </c>
      <c r="M912" s="1">
        <f>(('logg värden'!M912))/('logg värden'!$M$1)</f>
        <v>8.8000000000000007</v>
      </c>
      <c r="N912" s="1">
        <f>(('logg värden'!N912))/('logg värden'!$N$1)</f>
        <v>7.5</v>
      </c>
      <c r="O912" s="1">
        <f>(('logg värden'!O912))/('logg värden'!$O$1)</f>
        <v>45.2</v>
      </c>
      <c r="P912" s="1">
        <f>(('logg värden'!P912))/('logg värden'!$P$1)</f>
        <v>30.7</v>
      </c>
      <c r="Q912" s="1">
        <f>(('logg värden'!Q912))/('logg värden'!$Q$1)</f>
        <v>35.1</v>
      </c>
      <c r="R912" s="1">
        <f>(('logg värden'!R912))/('logg värden'!$R$1)</f>
        <v>90.4</v>
      </c>
      <c r="S912" s="1">
        <f>(('logg värden'!S912))/('logg värden'!$S$1)</f>
        <v>-16.7</v>
      </c>
      <c r="T912" s="1">
        <f>(('logg värden'!T912))/('logg värden'!$T$1)</f>
        <v>-0.4</v>
      </c>
      <c r="U912" s="1">
        <f>(('logg värden'!U912))/('logg värden'!$U$1)</f>
        <v>22.1</v>
      </c>
      <c r="V912" s="1">
        <f>(('logg värden'!V912))/('logg värden'!$V$1)</f>
        <v>-11.3</v>
      </c>
      <c r="W912" s="1">
        <f>(('logg värden'!W912))/('logg värden'!$W$1)</f>
        <v>207.1</v>
      </c>
      <c r="X912" s="1">
        <f>(('logg värden'!X912))/('logg värden'!$X$1)</f>
        <v>217.2</v>
      </c>
      <c r="Y912" s="1">
        <f>(('logg värden'!Y912))/('logg värden'!$Y$1)</f>
        <v>0.5</v>
      </c>
      <c r="Z912" s="1">
        <f>(('logg värden'!Z912))/('logg värden'!$Z$1)</f>
        <v>-1026.8</v>
      </c>
      <c r="AA912" s="1">
        <f>(('logg värden'!AA912))/('logg värden'!$AA$1)</f>
        <v>98.5</v>
      </c>
      <c r="AB912" s="1">
        <f>(('logg värden'!AB912))/('logg värden'!$AB$1)</f>
        <v>0</v>
      </c>
      <c r="AC912" s="1">
        <f>(('logg värden'!AC912))/('logg värden'!$AC$1)</f>
        <v>0</v>
      </c>
      <c r="AD912" s="1">
        <f>(('logg värden'!AD912))/('logg värden'!$AD$1)</f>
        <v>2.6</v>
      </c>
      <c r="AE912" s="1">
        <f>(('logg värden'!AE912))/('logg värden'!$AE$1)</f>
        <v>1.9</v>
      </c>
      <c r="AF912" s="1">
        <f>(('logg värden'!AF912))/('logg värden'!$AF$1)</f>
        <v>12.9</v>
      </c>
      <c r="AG912" s="1">
        <f>(('logg värden'!AG912))/('logg värden'!$AG$1)</f>
        <v>0</v>
      </c>
      <c r="AH912" s="1">
        <f>(('logg värden'!AH912))/('logg värden'!$AH$1)</f>
        <v>25374</v>
      </c>
      <c r="AI912" s="1">
        <f>(('logg värden'!AI912))/('logg värden'!$AI$1)</f>
        <v>36754</v>
      </c>
      <c r="AJ912" s="1">
        <f>(('logg värden'!AJ912))/('logg värden'!$AJ$1)</f>
        <v>27275.35</v>
      </c>
      <c r="AK912" s="1">
        <f>(('logg värden'!AK912))/('logg värden'!$AK$1)</f>
        <v>5886.24</v>
      </c>
      <c r="AL912" s="1">
        <f t="shared" si="14"/>
        <v>21389.11</v>
      </c>
      <c r="AM912" s="1">
        <f>(('logg värden'!AL912))/('logg värden'!$AL$1)</f>
        <v>30</v>
      </c>
    </row>
    <row r="913" spans="1:39" x14ac:dyDescent="0.2">
      <c r="A913">
        <f>'logg värden'!A913</f>
        <v>44532</v>
      </c>
      <c r="B913">
        <f>'logg värden'!B913</f>
        <v>0.95893518518518517</v>
      </c>
      <c r="C913" s="1">
        <f>(('logg värden'!C913))/('logg värden'!$C$1)</f>
        <v>-5.8</v>
      </c>
      <c r="D913" s="1">
        <f>(('logg värden'!D913))/('logg värden'!$D$1)</f>
        <v>-3.7</v>
      </c>
      <c r="E913" s="1">
        <f>(('logg värden'!E913))/('logg värden'!$E$1)</f>
        <v>21.7</v>
      </c>
      <c r="F913" s="1">
        <f>(('logg värden'!F913))/('logg värden'!$F$1)</f>
        <v>30</v>
      </c>
      <c r="G913" s="1">
        <f>(('logg värden'!G913))/('logg värden'!$G$1)</f>
        <v>37.4</v>
      </c>
      <c r="H913" s="1">
        <f>(('logg värden'!H913))/('logg värden'!$H$1)</f>
        <v>35.6</v>
      </c>
      <c r="I913" s="1">
        <f>(('logg värden'!I913))/('logg värden'!$I$1)</f>
        <v>27.6</v>
      </c>
      <c r="J913" s="1">
        <f>(('logg värden'!J913))/('logg värden'!$J$1)</f>
        <v>34.5</v>
      </c>
      <c r="K913" s="1">
        <f>(('logg värden'!K913))/('logg värden'!$K$1)</f>
        <v>32.299999999999997</v>
      </c>
      <c r="L913" s="1">
        <f>(('logg värden'!L913))/('logg värden'!$L$1)</f>
        <v>27.8</v>
      </c>
      <c r="M913" s="1">
        <f>(('logg värden'!M913))/('logg värden'!$M$1)</f>
        <v>8.8000000000000007</v>
      </c>
      <c r="N913" s="1">
        <f>(('logg värden'!N913))/('logg värden'!$N$1)</f>
        <v>7.5</v>
      </c>
      <c r="O913" s="1">
        <f>(('logg värden'!O913))/('logg värden'!$O$1)</f>
        <v>45.2</v>
      </c>
      <c r="P913" s="1">
        <f>(('logg värden'!P913))/('logg värden'!$P$1)</f>
        <v>30.7</v>
      </c>
      <c r="Q913" s="1">
        <f>(('logg värden'!Q913))/('logg värden'!$Q$1)</f>
        <v>35.1</v>
      </c>
      <c r="R913" s="1">
        <f>(('logg värden'!R913))/('logg värden'!$R$1)</f>
        <v>90.5</v>
      </c>
      <c r="S913" s="1">
        <f>(('logg värden'!S913))/('logg värden'!$S$1)</f>
        <v>-16.8</v>
      </c>
      <c r="T913" s="1">
        <f>(('logg värden'!T913))/('logg värden'!$T$1)</f>
        <v>-0.1</v>
      </c>
      <c r="U913" s="1">
        <f>(('logg värden'!U913))/('logg värden'!$U$1)</f>
        <v>22.1</v>
      </c>
      <c r="V913" s="1">
        <f>(('logg värden'!V913))/('logg värden'!$V$1)</f>
        <v>-11.3</v>
      </c>
      <c r="W913" s="1">
        <f>(('logg värden'!W913))/('logg värden'!$W$1)</f>
        <v>208</v>
      </c>
      <c r="X913" s="1">
        <f>(('logg värden'!X913))/('logg värden'!$X$1)</f>
        <v>217.2</v>
      </c>
      <c r="Y913" s="1">
        <f>(('logg värden'!Y913))/('logg värden'!$Y$1)</f>
        <v>0.5</v>
      </c>
      <c r="Z913" s="1">
        <f>(('logg värden'!Z913))/('logg värden'!$Z$1)</f>
        <v>-1028.3</v>
      </c>
      <c r="AA913" s="1">
        <f>(('logg värden'!AA913))/('logg värden'!$AA$1)</f>
        <v>98.5</v>
      </c>
      <c r="AB913" s="1">
        <f>(('logg värden'!AB913))/('logg värden'!$AB$1)</f>
        <v>0</v>
      </c>
      <c r="AC913" s="1">
        <f>(('logg värden'!AC913))/('logg värden'!$AC$1)</f>
        <v>0</v>
      </c>
      <c r="AD913" s="1">
        <f>(('logg värden'!AD913))/('logg värden'!$AD$1)</f>
        <v>2.8</v>
      </c>
      <c r="AE913" s="1">
        <f>(('logg värden'!AE913))/('logg värden'!$AE$1)</f>
        <v>2.5</v>
      </c>
      <c r="AF913" s="1">
        <f>(('logg värden'!AF913))/('logg värden'!$AF$1)</f>
        <v>12.7</v>
      </c>
      <c r="AG913" s="1">
        <f>(('logg värden'!AG913))/('logg värden'!$AG$1)</f>
        <v>0</v>
      </c>
      <c r="AH913" s="1">
        <f>(('logg värden'!AH913))/('logg värden'!$AH$1)</f>
        <v>25374</v>
      </c>
      <c r="AI913" s="1">
        <f>(('logg värden'!AI913))/('logg värden'!$AI$1)</f>
        <v>36754</v>
      </c>
      <c r="AJ913" s="1">
        <f>(('logg värden'!AJ913))/('logg värden'!$AJ$1)</f>
        <v>27275.35</v>
      </c>
      <c r="AK913" s="1">
        <f>(('logg värden'!AK913))/('logg värden'!$AK$1)</f>
        <v>5886.24</v>
      </c>
      <c r="AL913" s="1">
        <f t="shared" si="14"/>
        <v>21389.11</v>
      </c>
      <c r="AM913" s="1">
        <f>(('logg värden'!AL913))/('logg värden'!$AL$1)</f>
        <v>30</v>
      </c>
    </row>
    <row r="914" spans="1:39" x14ac:dyDescent="0.2">
      <c r="A914">
        <f>'logg värden'!A914</f>
        <v>44532</v>
      </c>
      <c r="B914">
        <f>'logg värden'!B914</f>
        <v>0.95962962962962972</v>
      </c>
      <c r="C914" s="1">
        <f>(('logg värden'!C914))/('logg värden'!$C$1)</f>
        <v>-5.9</v>
      </c>
      <c r="D914" s="1">
        <f>(('logg värden'!D914))/('logg värden'!$D$1)</f>
        <v>-3.7</v>
      </c>
      <c r="E914" s="1">
        <f>(('logg värden'!E914))/('logg värden'!$E$1)</f>
        <v>21.6</v>
      </c>
      <c r="F914" s="1">
        <f>(('logg värden'!F914))/('logg värden'!$F$1)</f>
        <v>30</v>
      </c>
      <c r="G914" s="1">
        <f>(('logg värden'!G914))/('logg värden'!$G$1)</f>
        <v>37.6</v>
      </c>
      <c r="H914" s="1">
        <f>(('logg värden'!H914))/('logg värden'!$H$1)</f>
        <v>35.700000000000003</v>
      </c>
      <c r="I914" s="1">
        <f>(('logg värden'!I914))/('logg värden'!$I$1)</f>
        <v>27.6</v>
      </c>
      <c r="J914" s="1">
        <f>(('logg värden'!J914))/('logg värden'!$J$1)</f>
        <v>34.700000000000003</v>
      </c>
      <c r="K914" s="1">
        <f>(('logg värden'!K914))/('logg värden'!$K$1)</f>
        <v>32.4</v>
      </c>
      <c r="L914" s="1">
        <f>(('logg värden'!L914))/('logg värden'!$L$1)</f>
        <v>27.8</v>
      </c>
      <c r="M914" s="1">
        <f>(('logg värden'!M914))/('logg värden'!$M$1)</f>
        <v>8.8000000000000007</v>
      </c>
      <c r="N914" s="1">
        <f>(('logg värden'!N914))/('logg värden'!$N$1)</f>
        <v>7.5</v>
      </c>
      <c r="O914" s="1">
        <f>(('logg värden'!O914))/('logg värden'!$O$1)</f>
        <v>45.2</v>
      </c>
      <c r="P914" s="1">
        <f>(('logg värden'!P914))/('logg värden'!$P$1)</f>
        <v>30.7</v>
      </c>
      <c r="Q914" s="1">
        <f>(('logg värden'!Q914))/('logg värden'!$Q$1)</f>
        <v>35.1</v>
      </c>
      <c r="R914" s="1">
        <f>(('logg värden'!R914))/('logg värden'!$R$1)</f>
        <v>90.4</v>
      </c>
      <c r="S914" s="1">
        <f>(('logg värden'!S914))/('logg värden'!$S$1)</f>
        <v>-16.7</v>
      </c>
      <c r="T914" s="1">
        <f>(('logg värden'!T914))/('logg värden'!$T$1)</f>
        <v>-0.3</v>
      </c>
      <c r="U914" s="1">
        <f>(('logg värden'!U914))/('logg värden'!$U$1)</f>
        <v>22.1</v>
      </c>
      <c r="V914" s="1">
        <f>(('logg värden'!V914))/('logg värden'!$V$1)</f>
        <v>-11.3</v>
      </c>
      <c r="W914" s="1">
        <f>(('logg värden'!W914))/('logg värden'!$W$1)</f>
        <v>203.7</v>
      </c>
      <c r="X914" s="1">
        <f>(('logg värden'!X914))/('logg värden'!$X$1)</f>
        <v>217.2</v>
      </c>
      <c r="Y914" s="1">
        <f>(('logg värden'!Y914))/('logg värden'!$Y$1)</f>
        <v>0.5</v>
      </c>
      <c r="Z914" s="1">
        <f>(('logg värden'!Z914))/('logg värden'!$Z$1)</f>
        <v>-1030.0999999999999</v>
      </c>
      <c r="AA914" s="1">
        <f>(('logg värden'!AA914))/('logg värden'!$AA$1)</f>
        <v>98.4</v>
      </c>
      <c r="AB914" s="1">
        <f>(('logg värden'!AB914))/('logg värden'!$AB$1)</f>
        <v>0</v>
      </c>
      <c r="AC914" s="1">
        <f>(('logg värden'!AC914))/('logg värden'!$AC$1)</f>
        <v>0</v>
      </c>
      <c r="AD914" s="1">
        <f>(('logg värden'!AD914))/('logg värden'!$AD$1)</f>
        <v>2</v>
      </c>
      <c r="AE914" s="1">
        <f>(('logg värden'!AE914))/('logg värden'!$AE$1)</f>
        <v>2.5</v>
      </c>
      <c r="AF914" s="1">
        <f>(('logg värden'!AF914))/('logg värden'!$AF$1)</f>
        <v>16.399999999999999</v>
      </c>
      <c r="AG914" s="1">
        <f>(('logg värden'!AG914))/('logg värden'!$AG$1)</f>
        <v>0</v>
      </c>
      <c r="AH914" s="1">
        <f>(('logg värden'!AH914))/('logg värden'!$AH$1)</f>
        <v>25374</v>
      </c>
      <c r="AI914" s="1">
        <f>(('logg värden'!AI914))/('logg värden'!$AI$1)</f>
        <v>36754</v>
      </c>
      <c r="AJ914" s="1">
        <f>(('logg värden'!AJ914))/('logg värden'!$AJ$1)</f>
        <v>27275.35</v>
      </c>
      <c r="AK914" s="1">
        <f>(('logg värden'!AK914))/('logg värden'!$AK$1)</f>
        <v>5886.24</v>
      </c>
      <c r="AL914" s="1">
        <f t="shared" si="14"/>
        <v>21389.11</v>
      </c>
      <c r="AM914" s="1">
        <f>(('logg värden'!AL914))/('logg värden'!$AL$1)</f>
        <v>30</v>
      </c>
    </row>
    <row r="915" spans="1:39" x14ac:dyDescent="0.2">
      <c r="A915">
        <f>'logg värden'!A915</f>
        <v>44532</v>
      </c>
      <c r="B915">
        <f>'logg värden'!B915</f>
        <v>0.96032407407407405</v>
      </c>
      <c r="C915" s="1">
        <f>(('logg värden'!C915))/('logg värden'!$C$1)</f>
        <v>-5.9</v>
      </c>
      <c r="D915" s="1">
        <f>(('logg värden'!D915))/('logg värden'!$D$1)</f>
        <v>-3.7</v>
      </c>
      <c r="E915" s="1">
        <f>(('logg värden'!E915))/('logg värden'!$E$1)</f>
        <v>21.7</v>
      </c>
      <c r="F915" s="1">
        <f>(('logg värden'!F915))/('logg värden'!$F$1)</f>
        <v>30</v>
      </c>
      <c r="G915" s="1">
        <f>(('logg värden'!G915))/('logg värden'!$G$1)</f>
        <v>37.700000000000003</v>
      </c>
      <c r="H915" s="1">
        <f>(('logg värden'!H915))/('logg värden'!$H$1)</f>
        <v>35.700000000000003</v>
      </c>
      <c r="I915" s="1">
        <f>(('logg värden'!I915))/('logg värden'!$I$1)</f>
        <v>27.7</v>
      </c>
      <c r="J915" s="1">
        <f>(('logg värden'!J915))/('logg värden'!$J$1)</f>
        <v>34.9</v>
      </c>
      <c r="K915" s="1">
        <f>(('logg värden'!K915))/('logg värden'!$K$1)</f>
        <v>32.299999999999997</v>
      </c>
      <c r="L915" s="1">
        <f>(('logg värden'!L915))/('logg värden'!$L$1)</f>
        <v>27.8</v>
      </c>
      <c r="M915" s="1">
        <f>(('logg värden'!M915))/('logg värden'!$M$1)</f>
        <v>8.8000000000000007</v>
      </c>
      <c r="N915" s="1">
        <f>(('logg värden'!N915))/('logg värden'!$N$1)</f>
        <v>7.4</v>
      </c>
      <c r="O915" s="1">
        <f>(('logg värden'!O915))/('logg värden'!$O$1)</f>
        <v>45.2</v>
      </c>
      <c r="P915" s="1">
        <f>(('logg värden'!P915))/('logg värden'!$P$1)</f>
        <v>30.7</v>
      </c>
      <c r="Q915" s="1">
        <f>(('logg värden'!Q915))/('logg värden'!$Q$1)</f>
        <v>35.1</v>
      </c>
      <c r="R915" s="1">
        <f>(('logg värden'!R915))/('logg värden'!$R$1)</f>
        <v>90.4</v>
      </c>
      <c r="S915" s="1">
        <f>(('logg värden'!S915))/('logg värden'!$S$1)</f>
        <v>-16.7</v>
      </c>
      <c r="T915" s="1">
        <f>(('logg värden'!T915))/('logg värden'!$T$1)</f>
        <v>-0.4</v>
      </c>
      <c r="U915" s="1">
        <f>(('logg värden'!U915))/('logg värden'!$U$1)</f>
        <v>22.1</v>
      </c>
      <c r="V915" s="1">
        <f>(('logg värden'!V915))/('logg värden'!$V$1)</f>
        <v>-11.3</v>
      </c>
      <c r="W915" s="1">
        <f>(('logg värden'!W915))/('logg värden'!$W$1)</f>
        <v>203.4</v>
      </c>
      <c r="X915" s="1">
        <f>(('logg värden'!X915))/('logg värden'!$X$1)</f>
        <v>217.2</v>
      </c>
      <c r="Y915" s="1">
        <f>(('logg värden'!Y915))/('logg värden'!$Y$1)</f>
        <v>0.5</v>
      </c>
      <c r="Z915" s="1">
        <f>(('logg värden'!Z915))/('logg värden'!$Z$1)</f>
        <v>-1032.0999999999999</v>
      </c>
      <c r="AA915" s="1">
        <f>(('logg värden'!AA915))/('logg värden'!$AA$1)</f>
        <v>98.5</v>
      </c>
      <c r="AB915" s="1">
        <f>(('logg värden'!AB915))/('logg värden'!$AB$1)</f>
        <v>0</v>
      </c>
      <c r="AC915" s="1">
        <f>(('logg värden'!AC915))/('logg värden'!$AC$1)</f>
        <v>0</v>
      </c>
      <c r="AD915" s="1">
        <f>(('logg värden'!AD915))/('logg värden'!$AD$1)</f>
        <v>1.9</v>
      </c>
      <c r="AE915" s="1">
        <f>(('logg värden'!AE915))/('logg värden'!$AE$1)</f>
        <v>1.9</v>
      </c>
      <c r="AF915" s="1">
        <f>(('logg värden'!AF915))/('logg värden'!$AF$1)</f>
        <v>17.3</v>
      </c>
      <c r="AG915" s="1">
        <f>(('logg värden'!AG915))/('logg värden'!$AG$1)</f>
        <v>0</v>
      </c>
      <c r="AH915" s="1">
        <f>(('logg värden'!AH915))/('logg värden'!$AH$1)</f>
        <v>25374</v>
      </c>
      <c r="AI915" s="1">
        <f>(('logg värden'!AI915))/('logg värden'!$AI$1)</f>
        <v>36754</v>
      </c>
      <c r="AJ915" s="1">
        <f>(('logg värden'!AJ915))/('logg värden'!$AJ$1)</f>
        <v>27275.35</v>
      </c>
      <c r="AK915" s="1">
        <f>(('logg värden'!AK915))/('logg värden'!$AK$1)</f>
        <v>5886.24</v>
      </c>
      <c r="AL915" s="1">
        <f t="shared" si="14"/>
        <v>21389.11</v>
      </c>
      <c r="AM915" s="1">
        <f>(('logg värden'!AL915))/('logg värden'!$AL$1)</f>
        <v>30</v>
      </c>
    </row>
    <row r="916" spans="1:39" x14ac:dyDescent="0.2">
      <c r="A916">
        <f>'logg värden'!A916</f>
        <v>44532</v>
      </c>
      <c r="B916">
        <f>'logg värden'!B916</f>
        <v>0.96101851851851849</v>
      </c>
      <c r="C916" s="1">
        <f>(('logg värden'!C916))/('logg värden'!$C$1)</f>
        <v>-5.9</v>
      </c>
      <c r="D916" s="1">
        <f>(('logg värden'!D916))/('logg värden'!$D$1)</f>
        <v>-3.7</v>
      </c>
      <c r="E916" s="1">
        <f>(('logg värden'!E916))/('logg värden'!$E$1)</f>
        <v>21.6</v>
      </c>
      <c r="F916" s="1">
        <f>(('logg värden'!F916))/('logg värden'!$F$1)</f>
        <v>30</v>
      </c>
      <c r="G916" s="1">
        <f>(('logg värden'!G916))/('logg värden'!$G$1)</f>
        <v>37.799999999999997</v>
      </c>
      <c r="H916" s="1">
        <f>(('logg värden'!H916))/('logg värden'!$H$1)</f>
        <v>35.700000000000003</v>
      </c>
      <c r="I916" s="1">
        <f>(('logg värden'!I916))/('logg värden'!$I$1)</f>
        <v>27.6</v>
      </c>
      <c r="J916" s="1">
        <f>(('logg värden'!J916))/('logg värden'!$J$1)</f>
        <v>35</v>
      </c>
      <c r="K916" s="1">
        <f>(('logg värden'!K916))/('logg värden'!$K$1)</f>
        <v>32.4</v>
      </c>
      <c r="L916" s="1">
        <f>(('logg värden'!L916))/('logg värden'!$L$1)</f>
        <v>27.8</v>
      </c>
      <c r="M916" s="1">
        <f>(('logg värden'!M916))/('logg värden'!$M$1)</f>
        <v>8.8000000000000007</v>
      </c>
      <c r="N916" s="1">
        <f>(('logg värden'!N916))/('logg värden'!$N$1)</f>
        <v>7.5</v>
      </c>
      <c r="O916" s="1">
        <f>(('logg värden'!O916))/('logg värden'!$O$1)</f>
        <v>45.1</v>
      </c>
      <c r="P916" s="1">
        <f>(('logg värden'!P916))/('logg värden'!$P$1)</f>
        <v>30.7</v>
      </c>
      <c r="Q916" s="1">
        <f>(('logg värden'!Q916))/('logg värden'!$Q$1)</f>
        <v>35.1</v>
      </c>
      <c r="R916" s="1">
        <f>(('logg värden'!R916))/('logg värden'!$R$1)</f>
        <v>90.4</v>
      </c>
      <c r="S916" s="1">
        <f>(('logg värden'!S916))/('logg värden'!$S$1)</f>
        <v>-16.7</v>
      </c>
      <c r="T916" s="1">
        <f>(('logg värden'!T916))/('logg värden'!$T$1)</f>
        <v>-0.5</v>
      </c>
      <c r="U916" s="1">
        <f>(('logg värden'!U916))/('logg värden'!$U$1)</f>
        <v>22.1</v>
      </c>
      <c r="V916" s="1">
        <f>(('logg värden'!V916))/('logg värden'!$V$1)</f>
        <v>-11.3</v>
      </c>
      <c r="W916" s="1">
        <f>(('logg värden'!W916))/('logg värden'!$W$1)</f>
        <v>204.3</v>
      </c>
      <c r="X916" s="1">
        <f>(('logg värden'!X916))/('logg värden'!$X$1)</f>
        <v>217.2</v>
      </c>
      <c r="Y916" s="1">
        <f>(('logg värden'!Y916))/('logg värden'!$Y$1)</f>
        <v>0.5</v>
      </c>
      <c r="Z916" s="1">
        <f>(('logg värden'!Z916))/('logg värden'!$Z$1)</f>
        <v>-1034.3</v>
      </c>
      <c r="AA916" s="1">
        <f>(('logg värden'!AA916))/('logg värden'!$AA$1)</f>
        <v>98.5</v>
      </c>
      <c r="AB916" s="1">
        <f>(('logg värden'!AB916))/('logg värden'!$AB$1)</f>
        <v>0</v>
      </c>
      <c r="AC916" s="1">
        <f>(('logg värden'!AC916))/('logg värden'!$AC$1)</f>
        <v>0</v>
      </c>
      <c r="AD916" s="1">
        <f>(('logg värden'!AD916))/('logg värden'!$AD$1)</f>
        <v>2.8</v>
      </c>
      <c r="AE916" s="1">
        <f>(('logg värden'!AE916))/('logg värden'!$AE$1)</f>
        <v>1.8</v>
      </c>
      <c r="AF916" s="1">
        <f>(('logg värden'!AF916))/('logg värden'!$AF$1)</f>
        <v>12.3</v>
      </c>
      <c r="AG916" s="1">
        <f>(('logg värden'!AG916))/('logg värden'!$AG$1)</f>
        <v>0</v>
      </c>
      <c r="AH916" s="1">
        <f>(('logg värden'!AH916))/('logg värden'!$AH$1)</f>
        <v>25374</v>
      </c>
      <c r="AI916" s="1">
        <f>(('logg värden'!AI916))/('logg värden'!$AI$1)</f>
        <v>36754</v>
      </c>
      <c r="AJ916" s="1">
        <f>(('logg värden'!AJ916))/('logg värden'!$AJ$1)</f>
        <v>27275.35</v>
      </c>
      <c r="AK916" s="1">
        <f>(('logg värden'!AK916))/('logg värden'!$AK$1)</f>
        <v>5886.24</v>
      </c>
      <c r="AL916" s="1">
        <f t="shared" si="14"/>
        <v>21389.11</v>
      </c>
      <c r="AM916" s="1">
        <f>(('logg värden'!AL916))/('logg värden'!$AL$1)</f>
        <v>30</v>
      </c>
    </row>
    <row r="917" spans="1:39" x14ac:dyDescent="0.2">
      <c r="A917">
        <f>'logg värden'!A917</f>
        <v>44532</v>
      </c>
      <c r="B917">
        <f>'logg värden'!B917</f>
        <v>0.96171296296296294</v>
      </c>
      <c r="C917" s="1">
        <f>(('logg värden'!C917))/('logg värden'!$C$1)</f>
        <v>-5.9</v>
      </c>
      <c r="D917" s="1">
        <f>(('logg värden'!D917))/('logg värden'!$D$1)</f>
        <v>-3.7</v>
      </c>
      <c r="E917" s="1">
        <f>(('logg värden'!E917))/('logg värden'!$E$1)</f>
        <v>21.7</v>
      </c>
      <c r="F917" s="1">
        <f>(('logg värden'!F917))/('logg värden'!$F$1)</f>
        <v>30</v>
      </c>
      <c r="G917" s="1">
        <f>(('logg värden'!G917))/('logg värden'!$G$1)</f>
        <v>37.9</v>
      </c>
      <c r="H917" s="1">
        <f>(('logg värden'!H917))/('logg värden'!$H$1)</f>
        <v>35.799999999999997</v>
      </c>
      <c r="I917" s="1">
        <f>(('logg värden'!I917))/('logg värden'!$I$1)</f>
        <v>27.7</v>
      </c>
      <c r="J917" s="1">
        <f>(('logg värden'!J917))/('logg värden'!$J$1)</f>
        <v>35.1</v>
      </c>
      <c r="K917" s="1">
        <f>(('logg värden'!K917))/('logg värden'!$K$1)</f>
        <v>32.4</v>
      </c>
      <c r="L917" s="1">
        <f>(('logg värden'!L917))/('logg värden'!$L$1)</f>
        <v>27.8</v>
      </c>
      <c r="M917" s="1">
        <f>(('logg värden'!M917))/('logg värden'!$M$1)</f>
        <v>8.8000000000000007</v>
      </c>
      <c r="N917" s="1">
        <f>(('logg värden'!N917))/('logg värden'!$N$1)</f>
        <v>7.4</v>
      </c>
      <c r="O917" s="1">
        <f>(('logg värden'!O917))/('logg värden'!$O$1)</f>
        <v>45.1</v>
      </c>
      <c r="P917" s="1">
        <f>(('logg värden'!P917))/('logg värden'!$P$1)</f>
        <v>30.7</v>
      </c>
      <c r="Q917" s="1">
        <f>(('logg värden'!Q917))/('logg värden'!$Q$1)</f>
        <v>35.1</v>
      </c>
      <c r="R917" s="1">
        <f>(('logg värden'!R917))/('logg värden'!$R$1)</f>
        <v>90.6</v>
      </c>
      <c r="S917" s="1">
        <f>(('logg värden'!S917))/('logg värden'!$S$1)</f>
        <v>-16.8</v>
      </c>
      <c r="T917" s="1">
        <f>(('logg värden'!T917))/('logg värden'!$T$1)</f>
        <v>-0.5</v>
      </c>
      <c r="U917" s="1">
        <f>(('logg värden'!U917))/('logg värden'!$U$1)</f>
        <v>22.1</v>
      </c>
      <c r="V917" s="1">
        <f>(('logg värden'!V917))/('logg värden'!$V$1)</f>
        <v>-11.4</v>
      </c>
      <c r="W917" s="1">
        <f>(('logg värden'!W917))/('logg värden'!$W$1)</f>
        <v>198.6</v>
      </c>
      <c r="X917" s="1">
        <f>(('logg värden'!X917))/('logg värden'!$X$1)</f>
        <v>217.2</v>
      </c>
      <c r="Y917" s="1">
        <f>(('logg värden'!Y917))/('logg värden'!$Y$1)</f>
        <v>0.5</v>
      </c>
      <c r="Z917" s="1">
        <f>(('logg värden'!Z917))/('logg värden'!$Z$1)</f>
        <v>-1036.5</v>
      </c>
      <c r="AA917" s="1">
        <f>(('logg värden'!AA917))/('logg värden'!$AA$1)</f>
        <v>98.4</v>
      </c>
      <c r="AB917" s="1">
        <f>(('logg värden'!AB917))/('logg värden'!$AB$1)</f>
        <v>0</v>
      </c>
      <c r="AC917" s="1">
        <f>(('logg värden'!AC917))/('logg värden'!$AC$1)</f>
        <v>0</v>
      </c>
      <c r="AD917" s="1">
        <f>(('logg värden'!AD917))/('logg värden'!$AD$1)</f>
        <v>2.6</v>
      </c>
      <c r="AE917" s="1">
        <f>(('logg värden'!AE917))/('logg värden'!$AE$1)</f>
        <v>2.5</v>
      </c>
      <c r="AF917" s="1">
        <f>(('logg värden'!AF917))/('logg värden'!$AF$1)</f>
        <v>11.6</v>
      </c>
      <c r="AG917" s="1">
        <f>(('logg värden'!AG917))/('logg värden'!$AG$1)</f>
        <v>0</v>
      </c>
      <c r="AH917" s="1">
        <f>(('logg värden'!AH917))/('logg värden'!$AH$1)</f>
        <v>25374</v>
      </c>
      <c r="AI917" s="1">
        <f>(('logg värden'!AI917))/('logg värden'!$AI$1)</f>
        <v>36754</v>
      </c>
      <c r="AJ917" s="1">
        <f>(('logg värden'!AJ917))/('logg värden'!$AJ$1)</f>
        <v>27275.35</v>
      </c>
      <c r="AK917" s="1">
        <f>(('logg värden'!AK917))/('logg värden'!$AK$1)</f>
        <v>5886.24</v>
      </c>
      <c r="AL917" s="1">
        <f t="shared" si="14"/>
        <v>21389.11</v>
      </c>
      <c r="AM917" s="1">
        <f>(('logg värden'!AL917))/('logg värden'!$AL$1)</f>
        <v>30</v>
      </c>
    </row>
    <row r="918" spans="1:39" x14ac:dyDescent="0.2">
      <c r="A918">
        <f>'logg värden'!A918</f>
        <v>44532</v>
      </c>
      <c r="B918">
        <f>'logg värden'!B918</f>
        <v>0.96240740740740749</v>
      </c>
      <c r="C918" s="1">
        <f>(('logg värden'!C918))/('logg värden'!$C$1)</f>
        <v>-5.9</v>
      </c>
      <c r="D918" s="1">
        <f>(('logg värden'!D918))/('logg värden'!$D$1)</f>
        <v>-3.7</v>
      </c>
      <c r="E918" s="1">
        <f>(('logg värden'!E918))/('logg värden'!$E$1)</f>
        <v>21.7</v>
      </c>
      <c r="F918" s="1">
        <f>(('logg värden'!F918))/('logg värden'!$F$1)</f>
        <v>30</v>
      </c>
      <c r="G918" s="1">
        <f>(('logg värden'!G918))/('logg värden'!$G$1)</f>
        <v>37.9</v>
      </c>
      <c r="H918" s="1">
        <f>(('logg värden'!H918))/('logg värden'!$H$1)</f>
        <v>35.799999999999997</v>
      </c>
      <c r="I918" s="1">
        <f>(('logg värden'!I918))/('logg värden'!$I$1)</f>
        <v>27.7</v>
      </c>
      <c r="J918" s="1">
        <f>(('logg värden'!J918))/('logg värden'!$J$1)</f>
        <v>35.1</v>
      </c>
      <c r="K918" s="1">
        <f>(('logg värden'!K918))/('logg värden'!$K$1)</f>
        <v>32.5</v>
      </c>
      <c r="L918" s="1">
        <f>(('logg värden'!L918))/('logg värden'!$L$1)</f>
        <v>27.9</v>
      </c>
      <c r="M918" s="1">
        <f>(('logg värden'!M918))/('logg värden'!$M$1)</f>
        <v>8.8000000000000007</v>
      </c>
      <c r="N918" s="1">
        <f>(('logg värden'!N918))/('logg värden'!$N$1)</f>
        <v>7.5</v>
      </c>
      <c r="O918" s="1">
        <f>(('logg värden'!O918))/('logg värden'!$O$1)</f>
        <v>45.1</v>
      </c>
      <c r="P918" s="1">
        <f>(('logg värden'!P918))/('logg värden'!$P$1)</f>
        <v>30.7</v>
      </c>
      <c r="Q918" s="1">
        <f>(('logg värden'!Q918))/('logg värden'!$Q$1)</f>
        <v>35.200000000000003</v>
      </c>
      <c r="R918" s="1">
        <f>(('logg värden'!R918))/('logg värden'!$R$1)</f>
        <v>90.7</v>
      </c>
      <c r="S918" s="1">
        <f>(('logg värden'!S918))/('logg värden'!$S$1)</f>
        <v>-16.8</v>
      </c>
      <c r="T918" s="1">
        <f>(('logg värden'!T918))/('logg värden'!$T$1)</f>
        <v>-0.5</v>
      </c>
      <c r="U918" s="1">
        <f>(('logg värden'!U918))/('logg värden'!$U$1)</f>
        <v>22.1</v>
      </c>
      <c r="V918" s="1">
        <f>(('logg värden'!V918))/('logg värden'!$V$1)</f>
        <v>-11.3</v>
      </c>
      <c r="W918" s="1">
        <f>(('logg värden'!W918))/('logg värden'!$W$1)</f>
        <v>201.1</v>
      </c>
      <c r="X918" s="1">
        <f>(('logg värden'!X918))/('logg värden'!$X$1)</f>
        <v>217.2</v>
      </c>
      <c r="Y918" s="1">
        <f>(('logg värden'!Y918))/('logg värden'!$Y$1)</f>
        <v>0.5</v>
      </c>
      <c r="Z918" s="1">
        <f>(('logg värden'!Z918))/('logg värden'!$Z$1)</f>
        <v>-1038.7</v>
      </c>
      <c r="AA918" s="1">
        <f>(('logg värden'!AA918))/('logg värden'!$AA$1)</f>
        <v>98.4</v>
      </c>
      <c r="AB918" s="1">
        <f>(('logg värden'!AB918))/('logg värden'!$AB$1)</f>
        <v>0</v>
      </c>
      <c r="AC918" s="1">
        <f>(('logg värden'!AC918))/('logg värden'!$AC$1)</f>
        <v>0</v>
      </c>
      <c r="AD918" s="1">
        <f>(('logg värden'!AD918))/('logg värden'!$AD$1)</f>
        <v>2.1</v>
      </c>
      <c r="AE918" s="1">
        <f>(('logg värden'!AE918))/('logg värden'!$AE$1)</f>
        <v>1.9</v>
      </c>
      <c r="AF918" s="1">
        <f>(('logg värden'!AF918))/('logg värden'!$AF$1)</f>
        <v>14.3</v>
      </c>
      <c r="AG918" s="1">
        <f>(('logg värden'!AG918))/('logg värden'!$AG$1)</f>
        <v>0</v>
      </c>
      <c r="AH918" s="1">
        <f>(('logg värden'!AH918))/('logg värden'!$AH$1)</f>
        <v>25374</v>
      </c>
      <c r="AI918" s="1">
        <f>(('logg värden'!AI918))/('logg värden'!$AI$1)</f>
        <v>36754</v>
      </c>
      <c r="AJ918" s="1">
        <f>(('logg värden'!AJ918))/('logg värden'!$AJ$1)</f>
        <v>27275.35</v>
      </c>
      <c r="AK918" s="1">
        <f>(('logg värden'!AK918))/('logg värden'!$AK$1)</f>
        <v>5886.24</v>
      </c>
      <c r="AL918" s="1">
        <f t="shared" si="14"/>
        <v>21389.11</v>
      </c>
      <c r="AM918" s="1">
        <f>(('logg värden'!AL918))/('logg värden'!$AL$1)</f>
        <v>30</v>
      </c>
    </row>
    <row r="919" spans="1:39" x14ac:dyDescent="0.2">
      <c r="A919">
        <f>'logg värden'!A919</f>
        <v>44532</v>
      </c>
      <c r="B919">
        <f>'logg värden'!B919</f>
        <v>0.96310185185185182</v>
      </c>
      <c r="C919" s="1">
        <f>(('logg värden'!C919))/('logg värden'!$C$1)</f>
        <v>-5.9</v>
      </c>
      <c r="D919" s="1">
        <f>(('logg värden'!D919))/('logg värden'!$D$1)</f>
        <v>-3.7</v>
      </c>
      <c r="E919" s="1">
        <f>(('logg värden'!E919))/('logg värden'!$E$1)</f>
        <v>21.7</v>
      </c>
      <c r="F919" s="1">
        <f>(('logg värden'!F919))/('logg värden'!$F$1)</f>
        <v>30</v>
      </c>
      <c r="G919" s="1">
        <f>(('logg värden'!G919))/('logg värden'!$G$1)</f>
        <v>38</v>
      </c>
      <c r="H919" s="1">
        <f>(('logg värden'!H919))/('logg värden'!$H$1)</f>
        <v>35.799999999999997</v>
      </c>
      <c r="I919" s="1">
        <f>(('logg värden'!I919))/('logg värden'!$I$1)</f>
        <v>27.7</v>
      </c>
      <c r="J919" s="1">
        <f>(('logg värden'!J919))/('logg värden'!$J$1)</f>
        <v>35.200000000000003</v>
      </c>
      <c r="K919" s="1">
        <f>(('logg värden'!K919))/('logg värden'!$K$1)</f>
        <v>32.5</v>
      </c>
      <c r="L919" s="1">
        <f>(('logg värden'!L919))/('logg värden'!$L$1)</f>
        <v>27.8</v>
      </c>
      <c r="M919" s="1">
        <f>(('logg värden'!M919))/('logg värden'!$M$1)</f>
        <v>8.8000000000000007</v>
      </c>
      <c r="N919" s="1">
        <f>(('logg värden'!N919))/('logg värden'!$N$1)</f>
        <v>7.5</v>
      </c>
      <c r="O919" s="1">
        <f>(('logg värden'!O919))/('logg värden'!$O$1)</f>
        <v>45.1</v>
      </c>
      <c r="P919" s="1">
        <f>(('logg värden'!P919))/('logg värden'!$P$1)</f>
        <v>30.7</v>
      </c>
      <c r="Q919" s="1">
        <f>(('logg värden'!Q919))/('logg värden'!$Q$1)</f>
        <v>35.200000000000003</v>
      </c>
      <c r="R919" s="1">
        <f>(('logg värden'!R919))/('logg värden'!$R$1)</f>
        <v>90.7</v>
      </c>
      <c r="S919" s="1">
        <f>(('logg värden'!S919))/('logg värden'!$S$1)</f>
        <v>-16.899999999999999</v>
      </c>
      <c r="T919" s="1">
        <f>(('logg värden'!T919))/('logg värden'!$T$1)</f>
        <v>-0.6</v>
      </c>
      <c r="U919" s="1">
        <f>(('logg värden'!U919))/('logg värden'!$U$1)</f>
        <v>22.1</v>
      </c>
      <c r="V919" s="1">
        <f>(('logg värden'!V919))/('logg värden'!$V$1)</f>
        <v>-11.4</v>
      </c>
      <c r="W919" s="1">
        <f>(('logg värden'!W919))/('logg värden'!$W$1)</f>
        <v>199.1</v>
      </c>
      <c r="X919" s="1">
        <f>(('logg värden'!X919))/('logg värden'!$X$1)</f>
        <v>217.2</v>
      </c>
      <c r="Y919" s="1">
        <f>(('logg värden'!Y919))/('logg värden'!$Y$1)</f>
        <v>0.5</v>
      </c>
      <c r="Z919" s="1">
        <f>(('logg värden'!Z919))/('logg värden'!$Z$1)</f>
        <v>-1040.9000000000001</v>
      </c>
      <c r="AA919" s="1">
        <f>(('logg värden'!AA919))/('logg värden'!$AA$1)</f>
        <v>98.5</v>
      </c>
      <c r="AB919" s="1">
        <f>(('logg värden'!AB919))/('logg värden'!$AB$1)</f>
        <v>0</v>
      </c>
      <c r="AC919" s="1">
        <f>(('logg värden'!AC919))/('logg värden'!$AC$1)</f>
        <v>0</v>
      </c>
      <c r="AD919" s="1">
        <f>(('logg värden'!AD919))/('logg värden'!$AD$1)</f>
        <v>2.9</v>
      </c>
      <c r="AE919" s="1">
        <f>(('logg värden'!AE919))/('logg värden'!$AE$1)</f>
        <v>1.8</v>
      </c>
      <c r="AF919" s="1">
        <f>(('logg värden'!AF919))/('logg värden'!$AF$1)</f>
        <v>16.7</v>
      </c>
      <c r="AG919" s="1">
        <f>(('logg värden'!AG919))/('logg värden'!$AG$1)</f>
        <v>0</v>
      </c>
      <c r="AH919" s="1">
        <f>(('logg värden'!AH919))/('logg värden'!$AH$1)</f>
        <v>25374</v>
      </c>
      <c r="AI919" s="1">
        <f>(('logg värden'!AI919))/('logg värden'!$AI$1)</f>
        <v>36754</v>
      </c>
      <c r="AJ919" s="1">
        <f>(('logg värden'!AJ919))/('logg värden'!$AJ$1)</f>
        <v>27275.35</v>
      </c>
      <c r="AK919" s="1">
        <f>(('logg värden'!AK919))/('logg värden'!$AK$1)</f>
        <v>5886.24</v>
      </c>
      <c r="AL919" s="1">
        <f t="shared" si="14"/>
        <v>21389.11</v>
      </c>
      <c r="AM919" s="1">
        <f>(('logg värden'!AL919))/('logg värden'!$AL$1)</f>
        <v>30</v>
      </c>
    </row>
    <row r="920" spans="1:39" x14ac:dyDescent="0.2">
      <c r="A920">
        <f>'logg värden'!A920</f>
        <v>44532</v>
      </c>
      <c r="B920">
        <f>'logg värden'!B920</f>
        <v>0.96379629629629626</v>
      </c>
      <c r="C920" s="1">
        <f>(('logg värden'!C920))/('logg värden'!$C$1)</f>
        <v>-5.9</v>
      </c>
      <c r="D920" s="1">
        <f>(('logg värden'!D920))/('logg värden'!$D$1)</f>
        <v>-3.8</v>
      </c>
      <c r="E920" s="1">
        <f>(('logg värden'!E920))/('logg värden'!$E$1)</f>
        <v>21.6</v>
      </c>
      <c r="F920" s="1">
        <f>(('logg värden'!F920))/('logg värden'!$F$1)</f>
        <v>30</v>
      </c>
      <c r="G920" s="1">
        <f>(('logg värden'!G920))/('logg värden'!$G$1)</f>
        <v>38</v>
      </c>
      <c r="H920" s="1">
        <f>(('logg värden'!H920))/('logg värden'!$H$1)</f>
        <v>35.799999999999997</v>
      </c>
      <c r="I920" s="1">
        <f>(('logg värden'!I920))/('logg värden'!$I$1)</f>
        <v>27.8</v>
      </c>
      <c r="J920" s="1">
        <f>(('logg värden'!J920))/('logg värden'!$J$1)</f>
        <v>35.200000000000003</v>
      </c>
      <c r="K920" s="1">
        <f>(('logg värden'!K920))/('logg värden'!$K$1)</f>
        <v>32.5</v>
      </c>
      <c r="L920" s="1">
        <f>(('logg värden'!L920))/('logg värden'!$L$1)</f>
        <v>27.9</v>
      </c>
      <c r="M920" s="1">
        <f>(('logg värden'!M920))/('logg värden'!$M$1)</f>
        <v>8.8000000000000007</v>
      </c>
      <c r="N920" s="1">
        <f>(('logg värden'!N920))/('logg värden'!$N$1)</f>
        <v>7.4</v>
      </c>
      <c r="O920" s="1">
        <f>(('logg värden'!O920))/('logg värden'!$O$1)</f>
        <v>45.1</v>
      </c>
      <c r="P920" s="1">
        <f>(('logg värden'!P920))/('logg värden'!$P$1)</f>
        <v>30.7</v>
      </c>
      <c r="Q920" s="1">
        <f>(('logg värden'!Q920))/('logg värden'!$Q$1)</f>
        <v>35.200000000000003</v>
      </c>
      <c r="R920" s="1">
        <f>(('logg värden'!R920))/('logg värden'!$R$1)</f>
        <v>90.7</v>
      </c>
      <c r="S920" s="1">
        <f>(('logg värden'!S920))/('logg värden'!$S$1)</f>
        <v>-16.899999999999999</v>
      </c>
      <c r="T920" s="1">
        <f>(('logg värden'!T920))/('logg värden'!$T$1)</f>
        <v>-0.8</v>
      </c>
      <c r="U920" s="1">
        <f>(('logg värden'!U920))/('logg värden'!$U$1)</f>
        <v>22.1</v>
      </c>
      <c r="V920" s="1">
        <f>(('logg värden'!V920))/('logg värden'!$V$1)</f>
        <v>-11.6</v>
      </c>
      <c r="W920" s="1">
        <f>(('logg värden'!W920))/('logg värden'!$W$1)</f>
        <v>200.2</v>
      </c>
      <c r="X920" s="1">
        <f>(('logg värden'!X920))/('logg värden'!$X$1)</f>
        <v>217.2</v>
      </c>
      <c r="Y920" s="1">
        <f>(('logg värden'!Y920))/('logg värden'!$Y$1)</f>
        <v>0.5</v>
      </c>
      <c r="Z920" s="1">
        <f>(('logg värden'!Z920))/('logg värden'!$Z$1)</f>
        <v>-1043.2</v>
      </c>
      <c r="AA920" s="1">
        <f>(('logg värden'!AA920))/('logg värden'!$AA$1)</f>
        <v>98.4</v>
      </c>
      <c r="AB920" s="1">
        <f>(('logg värden'!AB920))/('logg värden'!$AB$1)</f>
        <v>0</v>
      </c>
      <c r="AC920" s="1">
        <f>(('logg värden'!AC920))/('logg värden'!$AC$1)</f>
        <v>0</v>
      </c>
      <c r="AD920" s="1">
        <f>(('logg värden'!AD920))/('logg värden'!$AD$1)</f>
        <v>3.3</v>
      </c>
      <c r="AE920" s="1">
        <f>(('logg värden'!AE920))/('logg värden'!$AE$1)</f>
        <v>1.8</v>
      </c>
      <c r="AF920" s="1">
        <f>(('logg värden'!AF920))/('logg värden'!$AF$1)</f>
        <v>14.3</v>
      </c>
      <c r="AG920" s="1">
        <f>(('logg värden'!AG920))/('logg värden'!$AG$1)</f>
        <v>0</v>
      </c>
      <c r="AH920" s="1">
        <f>(('logg värden'!AH920))/('logg värden'!$AH$1)</f>
        <v>25374</v>
      </c>
      <c r="AI920" s="1">
        <f>(('logg värden'!AI920))/('logg värden'!$AI$1)</f>
        <v>36754</v>
      </c>
      <c r="AJ920" s="1">
        <f>(('logg värden'!AJ920))/('logg värden'!$AJ$1)</f>
        <v>27275.35</v>
      </c>
      <c r="AK920" s="1">
        <f>(('logg värden'!AK920))/('logg värden'!$AK$1)</f>
        <v>5886.24</v>
      </c>
      <c r="AL920" s="1">
        <f t="shared" si="14"/>
        <v>21389.11</v>
      </c>
      <c r="AM920" s="1">
        <f>(('logg värden'!AL920))/('logg värden'!$AL$1)</f>
        <v>30</v>
      </c>
    </row>
    <row r="921" spans="1:39" x14ac:dyDescent="0.2">
      <c r="A921">
        <f>'logg värden'!A921</f>
        <v>44532</v>
      </c>
      <c r="B921">
        <f>'logg värden'!B921</f>
        <v>0.9644907407407407</v>
      </c>
      <c r="C921" s="1">
        <f>(('logg värden'!C921))/('logg värden'!$C$1)</f>
        <v>-5.9</v>
      </c>
      <c r="D921" s="1">
        <f>(('logg värden'!D921))/('logg värden'!$D$1)</f>
        <v>-3.8</v>
      </c>
      <c r="E921" s="1">
        <f>(('logg värden'!E921))/('logg värden'!$E$1)</f>
        <v>21.7</v>
      </c>
      <c r="F921" s="1">
        <f>(('logg värden'!F921))/('logg värden'!$F$1)</f>
        <v>30</v>
      </c>
      <c r="G921" s="1">
        <f>(('logg värden'!G921))/('logg värden'!$G$1)</f>
        <v>38</v>
      </c>
      <c r="H921" s="1">
        <f>(('logg värden'!H921))/('logg värden'!$H$1)</f>
        <v>35.799999999999997</v>
      </c>
      <c r="I921" s="1">
        <f>(('logg värden'!I921))/('logg värden'!$I$1)</f>
        <v>27.7</v>
      </c>
      <c r="J921" s="1">
        <f>(('logg värden'!J921))/('logg värden'!$J$1)</f>
        <v>35.200000000000003</v>
      </c>
      <c r="K921" s="1">
        <f>(('logg värden'!K921))/('logg värden'!$K$1)</f>
        <v>32.5</v>
      </c>
      <c r="L921" s="1">
        <f>(('logg värden'!L921))/('logg värden'!$L$1)</f>
        <v>27.9</v>
      </c>
      <c r="M921" s="1">
        <f>(('logg värden'!M921))/('logg värden'!$M$1)</f>
        <v>8.8000000000000007</v>
      </c>
      <c r="N921" s="1">
        <f>(('logg värden'!N921))/('logg värden'!$N$1)</f>
        <v>7.5</v>
      </c>
      <c r="O921" s="1">
        <f>(('logg värden'!O921))/('logg värden'!$O$1)</f>
        <v>45.1</v>
      </c>
      <c r="P921" s="1">
        <f>(('logg värden'!P921))/('logg värden'!$P$1)</f>
        <v>30.7</v>
      </c>
      <c r="Q921" s="1">
        <f>(('logg värden'!Q921))/('logg värden'!$Q$1)</f>
        <v>35.200000000000003</v>
      </c>
      <c r="R921" s="1">
        <f>(('logg värden'!R921))/('logg värden'!$R$1)</f>
        <v>90.8</v>
      </c>
      <c r="S921" s="1">
        <f>(('logg värden'!S921))/('logg värden'!$S$1)</f>
        <v>-16.899999999999999</v>
      </c>
      <c r="T921" s="1">
        <f>(('logg värden'!T921))/('logg värden'!$T$1)</f>
        <v>-0.8</v>
      </c>
      <c r="U921" s="1">
        <f>(('logg värden'!U921))/('logg värden'!$U$1)</f>
        <v>22.1</v>
      </c>
      <c r="V921" s="1">
        <f>(('logg värden'!V921))/('logg värden'!$V$1)</f>
        <v>-11.3</v>
      </c>
      <c r="W921" s="1">
        <f>(('logg värden'!W921))/('logg värden'!$W$1)</f>
        <v>199.3</v>
      </c>
      <c r="X921" s="1">
        <f>(('logg värden'!X921))/('logg värden'!$X$1)</f>
        <v>217.2</v>
      </c>
      <c r="Y921" s="1">
        <f>(('logg värden'!Y921))/('logg värden'!$Y$1)</f>
        <v>0.5</v>
      </c>
      <c r="Z921" s="1">
        <f>(('logg värden'!Z921))/('logg värden'!$Z$1)</f>
        <v>-1045.5</v>
      </c>
      <c r="AA921" s="1">
        <f>(('logg värden'!AA921))/('logg värden'!$AA$1)</f>
        <v>98.4</v>
      </c>
      <c r="AB921" s="1">
        <f>(('logg värden'!AB921))/('logg värden'!$AB$1)</f>
        <v>0</v>
      </c>
      <c r="AC921" s="1">
        <f>(('logg värden'!AC921))/('logg värden'!$AC$1)</f>
        <v>0</v>
      </c>
      <c r="AD921" s="1">
        <f>(('logg värden'!AD921))/('logg värden'!$AD$1)</f>
        <v>2.6</v>
      </c>
      <c r="AE921" s="1">
        <f>(('logg värden'!AE921))/('logg värden'!$AE$1)</f>
        <v>2.2000000000000002</v>
      </c>
      <c r="AF921" s="1">
        <f>(('logg värden'!AF921))/('logg värden'!$AF$1)</f>
        <v>12.3</v>
      </c>
      <c r="AG921" s="1">
        <f>(('logg värden'!AG921))/('logg värden'!$AG$1)</f>
        <v>0</v>
      </c>
      <c r="AH921" s="1">
        <f>(('logg värden'!AH921))/('logg värden'!$AH$1)</f>
        <v>25374</v>
      </c>
      <c r="AI921" s="1">
        <f>(('logg värden'!AI921))/('logg värden'!$AI$1)</f>
        <v>36754</v>
      </c>
      <c r="AJ921" s="1">
        <f>(('logg värden'!AJ921))/('logg värden'!$AJ$1)</f>
        <v>27275.35</v>
      </c>
      <c r="AK921" s="1">
        <f>(('logg värden'!AK921))/('logg värden'!$AK$1)</f>
        <v>5886.24</v>
      </c>
      <c r="AL921" s="1">
        <f t="shared" si="14"/>
        <v>21389.11</v>
      </c>
      <c r="AM921" s="1">
        <f>(('logg värden'!AL921))/('logg värden'!$AL$1)</f>
        <v>30</v>
      </c>
    </row>
    <row r="922" spans="1:39" x14ac:dyDescent="0.2">
      <c r="A922">
        <f>'logg värden'!A922</f>
        <v>44532</v>
      </c>
      <c r="B922">
        <f>'logg värden'!B922</f>
        <v>0.96518518518518526</v>
      </c>
      <c r="C922" s="1">
        <f>(('logg värden'!C922))/('logg värden'!$C$1)</f>
        <v>-5.9</v>
      </c>
      <c r="D922" s="1">
        <f>(('logg värden'!D922))/('logg värden'!$D$1)</f>
        <v>-3.8</v>
      </c>
      <c r="E922" s="1">
        <f>(('logg värden'!E922))/('logg värden'!$E$1)</f>
        <v>21.7</v>
      </c>
      <c r="F922" s="1">
        <f>(('logg värden'!F922))/('logg värden'!$F$1)</f>
        <v>30</v>
      </c>
      <c r="G922" s="1">
        <f>(('logg värden'!G922))/('logg värden'!$G$1)</f>
        <v>38</v>
      </c>
      <c r="H922" s="1">
        <f>(('logg värden'!H922))/('logg värden'!$H$1)</f>
        <v>35.799999999999997</v>
      </c>
      <c r="I922" s="1">
        <f>(('logg värden'!I922))/('logg värden'!$I$1)</f>
        <v>27.8</v>
      </c>
      <c r="J922" s="1">
        <f>(('logg värden'!J922))/('logg värden'!$J$1)</f>
        <v>35.200000000000003</v>
      </c>
      <c r="K922" s="1">
        <f>(('logg värden'!K922))/('logg värden'!$K$1)</f>
        <v>32.5</v>
      </c>
      <c r="L922" s="1">
        <f>(('logg värden'!L922))/('logg värden'!$L$1)</f>
        <v>27.9</v>
      </c>
      <c r="M922" s="1">
        <f>(('logg värden'!M922))/('logg värden'!$M$1)</f>
        <v>8.8000000000000007</v>
      </c>
      <c r="N922" s="1">
        <f>(('logg värden'!N922))/('logg värden'!$N$1)</f>
        <v>7.4</v>
      </c>
      <c r="O922" s="1">
        <f>(('logg värden'!O922))/('logg värden'!$O$1)</f>
        <v>45.1</v>
      </c>
      <c r="P922" s="1">
        <f>(('logg värden'!P922))/('logg värden'!$P$1)</f>
        <v>30.7</v>
      </c>
      <c r="Q922" s="1">
        <f>(('logg värden'!Q922))/('logg värden'!$Q$1)</f>
        <v>35.200000000000003</v>
      </c>
      <c r="R922" s="1">
        <f>(('logg värden'!R922))/('logg värden'!$R$1)</f>
        <v>90.9</v>
      </c>
      <c r="S922" s="1">
        <f>(('logg värden'!S922))/('logg värden'!$S$1)</f>
        <v>-17</v>
      </c>
      <c r="T922" s="1">
        <f>(('logg värden'!T922))/('logg värden'!$T$1)</f>
        <v>-1</v>
      </c>
      <c r="U922" s="1">
        <f>(('logg värden'!U922))/('logg värden'!$U$1)</f>
        <v>22.1</v>
      </c>
      <c r="V922" s="1">
        <f>(('logg värden'!V922))/('logg värden'!$V$1)</f>
        <v>-9.8000000000000007</v>
      </c>
      <c r="W922" s="1">
        <f>(('logg värden'!W922))/('logg värden'!$W$1)</f>
        <v>198.2</v>
      </c>
      <c r="X922" s="1">
        <f>(('logg värden'!X922))/('logg värden'!$X$1)</f>
        <v>217.2</v>
      </c>
      <c r="Y922" s="1">
        <f>(('logg värden'!Y922))/('logg värden'!$Y$1)</f>
        <v>0.5</v>
      </c>
      <c r="Z922" s="1">
        <f>(('logg värden'!Z922))/('logg värden'!$Z$1)</f>
        <v>-1047.8</v>
      </c>
      <c r="AA922" s="1">
        <f>(('logg värden'!AA922))/('logg värden'!$AA$1)</f>
        <v>98.4</v>
      </c>
      <c r="AB922" s="1">
        <f>(('logg värden'!AB922))/('logg värden'!$AB$1)</f>
        <v>0</v>
      </c>
      <c r="AC922" s="1">
        <f>(('logg värden'!AC922))/('logg värden'!$AC$1)</f>
        <v>0</v>
      </c>
      <c r="AD922" s="1">
        <f>(('logg värden'!AD922))/('logg värden'!$AD$1)</f>
        <v>2.1</v>
      </c>
      <c r="AE922" s="1">
        <f>(('logg värden'!AE922))/('logg värden'!$AE$1)</f>
        <v>2.2999999999999998</v>
      </c>
      <c r="AF922" s="1">
        <f>(('logg värden'!AF922))/('logg värden'!$AF$1)</f>
        <v>12.4</v>
      </c>
      <c r="AG922" s="1">
        <f>(('logg värden'!AG922))/('logg värden'!$AG$1)</f>
        <v>0</v>
      </c>
      <c r="AH922" s="1">
        <f>(('logg värden'!AH922))/('logg värden'!$AH$1)</f>
        <v>25374</v>
      </c>
      <c r="AI922" s="1">
        <f>(('logg värden'!AI922))/('logg värden'!$AI$1)</f>
        <v>36754</v>
      </c>
      <c r="AJ922" s="1">
        <f>(('logg värden'!AJ922))/('logg värden'!$AJ$1)</f>
        <v>27275.35</v>
      </c>
      <c r="AK922" s="1">
        <f>(('logg värden'!AK922))/('logg värden'!$AK$1)</f>
        <v>5886.24</v>
      </c>
      <c r="AL922" s="1">
        <f t="shared" si="14"/>
        <v>21389.11</v>
      </c>
      <c r="AM922" s="1">
        <f>(('logg värden'!AL922))/('logg värden'!$AL$1)</f>
        <v>30</v>
      </c>
    </row>
    <row r="923" spans="1:39" x14ac:dyDescent="0.2">
      <c r="A923">
        <f>'logg värden'!A923</f>
        <v>44532</v>
      </c>
      <c r="B923">
        <f>'logg värden'!B923</f>
        <v>0.96590277777777789</v>
      </c>
      <c r="C923" s="1">
        <f>(('logg värden'!C923))/('logg värden'!$C$1)</f>
        <v>-5.9</v>
      </c>
      <c r="D923" s="1">
        <f>(('logg värden'!D923))/('logg värden'!$D$1)</f>
        <v>-3.8</v>
      </c>
      <c r="E923" s="1">
        <f>(('logg värden'!E923))/('logg värden'!$E$1)</f>
        <v>21.7</v>
      </c>
      <c r="F923" s="1">
        <f>(('logg värden'!F923))/('logg värden'!$F$1)</f>
        <v>30</v>
      </c>
      <c r="G923" s="1">
        <f>(('logg värden'!G923))/('logg värden'!$G$1)</f>
        <v>38</v>
      </c>
      <c r="H923" s="1">
        <f>(('logg värden'!H923))/('logg värden'!$H$1)</f>
        <v>35.799999999999997</v>
      </c>
      <c r="I923" s="1">
        <f>(('logg värden'!I923))/('logg värden'!$I$1)</f>
        <v>27.8</v>
      </c>
      <c r="J923" s="1">
        <f>(('logg värden'!J923))/('logg värden'!$J$1)</f>
        <v>35.200000000000003</v>
      </c>
      <c r="K923" s="1">
        <f>(('logg värden'!K923))/('logg värden'!$K$1)</f>
        <v>32.5</v>
      </c>
      <c r="L923" s="1">
        <f>(('logg värden'!L923))/('logg värden'!$L$1)</f>
        <v>27.9</v>
      </c>
      <c r="M923" s="1">
        <f>(('logg värden'!M923))/('logg värden'!$M$1)</f>
        <v>8.8000000000000007</v>
      </c>
      <c r="N923" s="1">
        <f>(('logg värden'!N923))/('logg värden'!$N$1)</f>
        <v>7</v>
      </c>
      <c r="O923" s="1">
        <f>(('logg värden'!O923))/('logg värden'!$O$1)</f>
        <v>45.1</v>
      </c>
      <c r="P923" s="1">
        <f>(('logg värden'!P923))/('logg värden'!$P$1)</f>
        <v>30.6</v>
      </c>
      <c r="Q923" s="1">
        <f>(('logg värden'!Q923))/('logg värden'!$Q$1)</f>
        <v>34.700000000000003</v>
      </c>
      <c r="R923" s="1">
        <f>(('logg värden'!R923))/('logg värden'!$R$1)</f>
        <v>90.7</v>
      </c>
      <c r="S923" s="1">
        <f>(('logg värden'!S923))/('logg värden'!$S$1)</f>
        <v>-17.100000000000001</v>
      </c>
      <c r="T923" s="1">
        <f>(('logg värden'!T923))/('logg värden'!$T$1)</f>
        <v>-1.3</v>
      </c>
      <c r="U923" s="1">
        <f>(('logg värden'!U923))/('logg värden'!$U$1)</f>
        <v>22.1</v>
      </c>
      <c r="V923" s="1">
        <f>(('logg värden'!V923))/('logg värden'!$V$1)</f>
        <v>-5.9</v>
      </c>
      <c r="W923" s="1">
        <f>(('logg värden'!W923))/('logg värden'!$W$1)</f>
        <v>198.1</v>
      </c>
      <c r="X923" s="1">
        <f>(('logg värden'!X923))/('logg värden'!$X$1)</f>
        <v>217.2</v>
      </c>
      <c r="Y923" s="1">
        <f>(('logg värden'!Y923))/('logg värden'!$Y$1)</f>
        <v>0.5</v>
      </c>
      <c r="Z923" s="1">
        <f>(('logg värden'!Z923))/('logg värden'!$Z$1)</f>
        <v>-1050.0999999999999</v>
      </c>
      <c r="AA923" s="1">
        <f>(('logg värden'!AA923))/('logg värden'!$AA$1)</f>
        <v>57.8</v>
      </c>
      <c r="AB923" s="1">
        <f>(('logg värden'!AB923))/('logg värden'!$AB$1)</f>
        <v>0</v>
      </c>
      <c r="AC923" s="1">
        <f>(('logg värden'!AC923))/('logg värden'!$AC$1)</f>
        <v>21</v>
      </c>
      <c r="AD923" s="1">
        <f>(('logg värden'!AD923))/('logg värden'!$AD$1)</f>
        <v>1.7</v>
      </c>
      <c r="AE923" s="1">
        <f>(('logg värden'!AE923))/('logg värden'!$AE$1)</f>
        <v>0.9</v>
      </c>
      <c r="AF923" s="1">
        <f>(('logg värden'!AF923))/('logg värden'!$AF$1)</f>
        <v>15.8</v>
      </c>
      <c r="AG923" s="1">
        <f>(('logg värden'!AG923))/('logg värden'!$AG$1)</f>
        <v>183</v>
      </c>
      <c r="AH923" s="1">
        <f>(('logg värden'!AH923))/('logg värden'!$AH$1)</f>
        <v>25374</v>
      </c>
      <c r="AI923" s="1">
        <f>(('logg värden'!AI923))/('logg värden'!$AI$1)</f>
        <v>36754</v>
      </c>
      <c r="AJ923" s="1">
        <f>(('logg värden'!AJ923))/('logg värden'!$AJ$1)</f>
        <v>27275.35</v>
      </c>
      <c r="AK923" s="1">
        <f>(('logg värden'!AK923))/('logg värden'!$AK$1)</f>
        <v>5886.24</v>
      </c>
      <c r="AL923" s="1">
        <f t="shared" si="14"/>
        <v>21389.11</v>
      </c>
      <c r="AM923" s="1">
        <f>(('logg värden'!AL923))/('logg värden'!$AL$1)</f>
        <v>30</v>
      </c>
    </row>
    <row r="924" spans="1:39" x14ac:dyDescent="0.2">
      <c r="A924">
        <f>'logg värden'!A924</f>
        <v>44532</v>
      </c>
      <c r="B924">
        <f>'logg värden'!B924</f>
        <v>0.96659722222222222</v>
      </c>
      <c r="C924" s="1">
        <f>(('logg värden'!C924))/('logg värden'!$C$1)</f>
        <v>-6</v>
      </c>
      <c r="D924" s="1">
        <f>(('logg värden'!D924))/('logg värden'!$D$1)</f>
        <v>-3.8</v>
      </c>
      <c r="E924" s="1">
        <f>(('logg värden'!E924))/('logg värden'!$E$1)</f>
        <v>21.7</v>
      </c>
      <c r="F924" s="1">
        <f>(('logg värden'!F924))/('logg värden'!$F$1)</f>
        <v>30</v>
      </c>
      <c r="G924" s="1">
        <f>(('logg värden'!G924))/('logg värden'!$G$1)</f>
        <v>38</v>
      </c>
      <c r="H924" s="1">
        <f>(('logg värden'!H924))/('logg värden'!$H$1)</f>
        <v>35.200000000000003</v>
      </c>
      <c r="I924" s="1">
        <f>(('logg värden'!I924))/('logg värden'!$I$1)</f>
        <v>27.8</v>
      </c>
      <c r="J924" s="1">
        <f>(('logg värden'!J924))/('logg värden'!$J$1)</f>
        <v>35.200000000000003</v>
      </c>
      <c r="K924" s="1">
        <f>(('logg värden'!K924))/('logg värden'!$K$1)</f>
        <v>33.1</v>
      </c>
      <c r="L924" s="1">
        <f>(('logg värden'!L924))/('logg värden'!$L$1)</f>
        <v>28</v>
      </c>
      <c r="M924" s="1">
        <f>(('logg värden'!M924))/('logg värden'!$M$1)</f>
        <v>8.9</v>
      </c>
      <c r="N924" s="1">
        <f>(('logg värden'!N924))/('logg värden'!$N$1)</f>
        <v>4.4000000000000004</v>
      </c>
      <c r="O924" s="1">
        <f>(('logg värden'!O924))/('logg värden'!$O$1)</f>
        <v>45</v>
      </c>
      <c r="P924" s="1">
        <f>(('logg värden'!P924))/('logg värden'!$P$1)</f>
        <v>30.7</v>
      </c>
      <c r="Q924" s="1">
        <f>(('logg värden'!Q924))/('logg värden'!$Q$1)</f>
        <v>28.4</v>
      </c>
      <c r="R924" s="1">
        <f>(('logg värden'!R924))/('logg värden'!$R$1)</f>
        <v>86.8</v>
      </c>
      <c r="S924" s="1">
        <f>(('logg värden'!S924))/('logg värden'!$S$1)</f>
        <v>-11.9</v>
      </c>
      <c r="T924" s="1">
        <f>(('logg värden'!T924))/('logg värden'!$T$1)</f>
        <v>2.8</v>
      </c>
      <c r="U924" s="1">
        <f>(('logg värden'!U924))/('logg värden'!$U$1)</f>
        <v>22.1</v>
      </c>
      <c r="V924" s="1">
        <f>(('logg värden'!V924))/('logg värden'!$V$1)</f>
        <v>-0.3</v>
      </c>
      <c r="W924" s="1">
        <f>(('logg värden'!W924))/('logg värden'!$W$1)</f>
        <v>197.8</v>
      </c>
      <c r="X924" s="1">
        <f>(('logg värden'!X924))/('logg värden'!$X$1)</f>
        <v>217.2</v>
      </c>
      <c r="Y924" s="1">
        <f>(('logg värden'!Y924))/('logg värden'!$Y$1)</f>
        <v>0.5</v>
      </c>
      <c r="Z924" s="1">
        <f>(('logg värden'!Z924))/('logg värden'!$Z$1)</f>
        <v>-1052.5</v>
      </c>
      <c r="AA924" s="1">
        <f>(('logg värden'!AA924))/('logg värden'!$AA$1)</f>
        <v>0.5</v>
      </c>
      <c r="AB924" s="1">
        <f>(('logg värden'!AB924))/('logg värden'!$AB$1)</f>
        <v>0</v>
      </c>
      <c r="AC924" s="1">
        <f>(('logg värden'!AC924))/('logg värden'!$AC$1)</f>
        <v>81</v>
      </c>
      <c r="AD924" s="1">
        <f>(('logg värden'!AD924))/('logg värden'!$AD$1)</f>
        <v>0.6</v>
      </c>
      <c r="AE924" s="1">
        <f>(('logg värden'!AE924))/('logg värden'!$AE$1)</f>
        <v>0.2</v>
      </c>
      <c r="AF924" s="1">
        <f>(('logg värden'!AF924))/('logg värden'!$AF$1)</f>
        <v>11.6</v>
      </c>
      <c r="AG924" s="1">
        <f>(('logg värden'!AG924))/('logg värden'!$AG$1)</f>
        <v>183</v>
      </c>
      <c r="AH924" s="1">
        <f>(('logg värden'!AH924))/('logg värden'!$AH$1)</f>
        <v>25374</v>
      </c>
      <c r="AI924" s="1">
        <f>(('logg värden'!AI924))/('logg värden'!$AI$1)</f>
        <v>36754</v>
      </c>
      <c r="AJ924" s="1">
        <f>(('logg värden'!AJ924))/('logg värden'!$AJ$1)</f>
        <v>27275.35</v>
      </c>
      <c r="AK924" s="1">
        <f>(('logg värden'!AK924))/('logg värden'!$AK$1)</f>
        <v>5886.24</v>
      </c>
      <c r="AL924" s="1">
        <f t="shared" si="14"/>
        <v>21389.11</v>
      </c>
      <c r="AM924" s="1">
        <f>(('logg värden'!AL924))/('logg värden'!$AL$1)</f>
        <v>70</v>
      </c>
    </row>
    <row r="925" spans="1:39" x14ac:dyDescent="0.2">
      <c r="A925">
        <f>'logg värden'!A925</f>
        <v>44532</v>
      </c>
      <c r="B925">
        <f>'logg värden'!B925</f>
        <v>0.96729166666666666</v>
      </c>
      <c r="C925" s="1">
        <f>(('logg värden'!C925))/('logg värden'!$C$1)</f>
        <v>-5.9</v>
      </c>
      <c r="D925" s="1">
        <f>(('logg värden'!D925))/('logg värden'!$D$1)</f>
        <v>-3.8</v>
      </c>
      <c r="E925" s="1">
        <f>(('logg värden'!E925))/('logg värden'!$E$1)</f>
        <v>21.6</v>
      </c>
      <c r="F925" s="1">
        <f>(('logg värden'!F925))/('logg värden'!$F$1)</f>
        <v>30</v>
      </c>
      <c r="G925" s="1">
        <f>(('logg värden'!G925))/('logg värden'!$G$1)</f>
        <v>38</v>
      </c>
      <c r="H925" s="1">
        <f>(('logg värden'!H925))/('logg värden'!$H$1)</f>
        <v>32.5</v>
      </c>
      <c r="I925" s="1">
        <f>(('logg värden'!I925))/('logg värden'!$I$1)</f>
        <v>28</v>
      </c>
      <c r="J925" s="1">
        <f>(('logg värden'!J925))/('logg värden'!$J$1)</f>
        <v>35.200000000000003</v>
      </c>
      <c r="K925" s="1">
        <f>(('logg värden'!K925))/('logg värden'!$K$1)</f>
        <v>33.200000000000003</v>
      </c>
      <c r="L925" s="1">
        <f>(('logg värden'!L925))/('logg värden'!$L$1)</f>
        <v>28</v>
      </c>
      <c r="M925" s="1">
        <f>(('logg värden'!M925))/('logg värden'!$M$1)</f>
        <v>8.8000000000000007</v>
      </c>
      <c r="N925" s="1">
        <f>(('logg värden'!N925))/('logg värden'!$N$1)</f>
        <v>1.2</v>
      </c>
      <c r="O925" s="1">
        <f>(('logg värden'!O925))/('logg värden'!$O$1)</f>
        <v>45</v>
      </c>
      <c r="P925" s="1">
        <f>(('logg värden'!P925))/('logg värden'!$P$1)</f>
        <v>30.7</v>
      </c>
      <c r="Q925" s="1">
        <f>(('logg värden'!Q925))/('logg värden'!$Q$1)</f>
        <v>28.1</v>
      </c>
      <c r="R925" s="1">
        <f>(('logg värden'!R925))/('logg värden'!$R$1)</f>
        <v>81.8</v>
      </c>
      <c r="S925" s="1">
        <f>(('logg värden'!S925))/('logg värden'!$S$1)</f>
        <v>-4.2</v>
      </c>
      <c r="T925" s="1">
        <f>(('logg värden'!T925))/('logg värden'!$T$1)</f>
        <v>6.2</v>
      </c>
      <c r="U925" s="1">
        <f>(('logg värden'!U925))/('logg värden'!$U$1)</f>
        <v>22.1</v>
      </c>
      <c r="V925" s="1">
        <f>(('logg värden'!V925))/('logg värden'!$V$1)</f>
        <v>-0.1</v>
      </c>
      <c r="W925" s="1">
        <f>(('logg värden'!W925))/('logg värden'!$W$1)</f>
        <v>204.7</v>
      </c>
      <c r="X925" s="1">
        <f>(('logg värden'!X925))/('logg värden'!$X$1)</f>
        <v>217.2</v>
      </c>
      <c r="Y925" s="1">
        <f>(('logg värden'!Y925))/('logg värden'!$Y$1)</f>
        <v>0.5</v>
      </c>
      <c r="Z925" s="1">
        <f>(('logg värden'!Z925))/('logg värden'!$Z$1)</f>
        <v>-1059.4000000000001</v>
      </c>
      <c r="AA925" s="1">
        <f>(('logg värden'!AA925))/('logg värden'!$AA$1)</f>
        <v>0.5</v>
      </c>
      <c r="AB925" s="1">
        <f>(('logg värden'!AB925))/('logg värden'!$AB$1)</f>
        <v>0</v>
      </c>
      <c r="AC925" s="1">
        <f>(('logg värden'!AC925))/('logg värden'!$AC$1)</f>
        <v>141</v>
      </c>
      <c r="AD925" s="1">
        <f>(('logg värden'!AD925))/('logg värden'!$AD$1)</f>
        <v>0.3</v>
      </c>
      <c r="AE925" s="1">
        <f>(('logg värden'!AE925))/('logg värden'!$AE$1)</f>
        <v>0.2</v>
      </c>
      <c r="AF925" s="1">
        <f>(('logg värden'!AF925))/('logg värden'!$AF$1)</f>
        <v>14.2</v>
      </c>
      <c r="AG925" s="1">
        <f>(('logg värden'!AG925))/('logg värden'!$AG$1)</f>
        <v>183</v>
      </c>
      <c r="AH925" s="1">
        <f>(('logg värden'!AH925))/('logg värden'!$AH$1)</f>
        <v>25374</v>
      </c>
      <c r="AI925" s="1">
        <f>(('logg värden'!AI925))/('logg värden'!$AI$1)</f>
        <v>36754</v>
      </c>
      <c r="AJ925" s="1">
        <f>(('logg värden'!AJ925))/('logg värden'!$AJ$1)</f>
        <v>27275.35</v>
      </c>
      <c r="AK925" s="1">
        <f>(('logg värden'!AK925))/('logg värden'!$AK$1)</f>
        <v>5886.24</v>
      </c>
      <c r="AL925" s="1">
        <f t="shared" si="14"/>
        <v>21389.11</v>
      </c>
      <c r="AM925" s="1">
        <f>(('logg värden'!AL925))/('logg värden'!$AL$1)</f>
        <v>70</v>
      </c>
    </row>
    <row r="926" spans="1:39" x14ac:dyDescent="0.2">
      <c r="A926">
        <f>'logg värden'!A926</f>
        <v>44532</v>
      </c>
      <c r="B926">
        <f>'logg värden'!B926</f>
        <v>0.9679861111111111</v>
      </c>
      <c r="C926" s="1">
        <f>(('logg värden'!C926))/('logg värden'!$C$1)</f>
        <v>-5.9</v>
      </c>
      <c r="D926" s="1">
        <f>(('logg värden'!D926))/('logg värden'!$D$1)</f>
        <v>-3.8</v>
      </c>
      <c r="E926" s="1">
        <f>(('logg värden'!E926))/('logg värden'!$E$1)</f>
        <v>21.7</v>
      </c>
      <c r="F926" s="1">
        <f>(('logg värden'!F926))/('logg värden'!$F$1)</f>
        <v>30</v>
      </c>
      <c r="G926" s="1">
        <f>(('logg värden'!G926))/('logg värden'!$G$1)</f>
        <v>38</v>
      </c>
      <c r="H926" s="1">
        <f>(('logg värden'!H926))/('logg värden'!$H$1)</f>
        <v>30.9</v>
      </c>
      <c r="I926" s="1">
        <f>(('logg värden'!I926))/('logg värden'!$I$1)</f>
        <v>28.1</v>
      </c>
      <c r="J926" s="1">
        <f>(('logg värden'!J926))/('logg värden'!$J$1)</f>
        <v>35.200000000000003</v>
      </c>
      <c r="K926" s="1">
        <f>(('logg värden'!K926))/('logg värden'!$K$1)</f>
        <v>32.1</v>
      </c>
      <c r="L926" s="1">
        <f>(('logg värden'!L926))/('logg värden'!$L$1)</f>
        <v>27.9</v>
      </c>
      <c r="M926" s="1">
        <f>(('logg värden'!M926))/('logg värden'!$M$1)</f>
        <v>8.8000000000000007</v>
      </c>
      <c r="N926" s="1">
        <f>(('logg värden'!N926))/('logg värden'!$N$1)</f>
        <v>0.7</v>
      </c>
      <c r="O926" s="1">
        <f>(('logg värden'!O926))/('logg värden'!$O$1)</f>
        <v>45</v>
      </c>
      <c r="P926" s="1">
        <f>(('logg värden'!P926))/('logg värden'!$P$1)</f>
        <v>30.6</v>
      </c>
      <c r="Q926" s="1">
        <f>(('logg värden'!Q926))/('logg värden'!$Q$1)</f>
        <v>28.2</v>
      </c>
      <c r="R926" s="1">
        <f>(('logg värden'!R926))/('logg värden'!$R$1)</f>
        <v>77.900000000000006</v>
      </c>
      <c r="S926" s="1">
        <f>(('logg värden'!S926))/('logg värden'!$S$1)</f>
        <v>-1.3</v>
      </c>
      <c r="T926" s="1">
        <f>(('logg värden'!T926))/('logg värden'!$T$1)</f>
        <v>8.6</v>
      </c>
      <c r="U926" s="1">
        <f>(('logg värden'!U926))/('logg värden'!$U$1)</f>
        <v>22.1</v>
      </c>
      <c r="V926" s="1">
        <f>(('logg värden'!V926))/('logg värden'!$V$1)</f>
        <v>0.8</v>
      </c>
      <c r="W926" s="1">
        <f>(('logg värden'!W926))/('logg värden'!$W$1)</f>
        <v>207.6</v>
      </c>
      <c r="X926" s="1">
        <f>(('logg värden'!X926))/('logg värden'!$X$1)</f>
        <v>217.2</v>
      </c>
      <c r="Y926" s="1">
        <f>(('logg värden'!Y926))/('logg värden'!$Y$1)</f>
        <v>0.5</v>
      </c>
      <c r="Z926" s="1">
        <f>(('logg värden'!Z926))/('logg värden'!$Z$1)</f>
        <v>-1068.4000000000001</v>
      </c>
      <c r="AA926" s="1">
        <f>(('logg värden'!AA926))/('logg värden'!$AA$1)</f>
        <v>0.5</v>
      </c>
      <c r="AB926" s="1">
        <f>(('logg värden'!AB926))/('logg värden'!$AB$1)</f>
        <v>0</v>
      </c>
      <c r="AC926" s="1">
        <f>(('logg värden'!AC926))/('logg värden'!$AC$1)</f>
        <v>201</v>
      </c>
      <c r="AD926" s="1">
        <f>(('logg värden'!AD926))/('logg värden'!$AD$1)</f>
        <v>0.4</v>
      </c>
      <c r="AE926" s="1">
        <f>(('logg värden'!AE926))/('logg värden'!$AE$1)</f>
        <v>0.2</v>
      </c>
      <c r="AF926" s="1">
        <f>(('logg värden'!AF926))/('logg värden'!$AF$1)</f>
        <v>11</v>
      </c>
      <c r="AG926" s="1">
        <f>(('logg värden'!AG926))/('logg värden'!$AG$1)</f>
        <v>183</v>
      </c>
      <c r="AH926" s="1">
        <f>(('logg värden'!AH926))/('logg värden'!$AH$1)</f>
        <v>25374</v>
      </c>
      <c r="AI926" s="1">
        <f>(('logg värden'!AI926))/('logg värden'!$AI$1)</f>
        <v>36754</v>
      </c>
      <c r="AJ926" s="1">
        <f>(('logg värden'!AJ926))/('logg värden'!$AJ$1)</f>
        <v>27275.35</v>
      </c>
      <c r="AK926" s="1">
        <f>(('logg värden'!AK926))/('logg värden'!$AK$1)</f>
        <v>5886.24</v>
      </c>
      <c r="AL926" s="1">
        <f t="shared" si="14"/>
        <v>21389.11</v>
      </c>
      <c r="AM926" s="1">
        <f>(('logg värden'!AL926))/('logg värden'!$AL$1)</f>
        <v>30</v>
      </c>
    </row>
    <row r="927" spans="1:39" x14ac:dyDescent="0.2">
      <c r="A927">
        <f>'logg värden'!A927</f>
        <v>44532</v>
      </c>
      <c r="B927">
        <f>'logg värden'!B927</f>
        <v>0.96868055555555566</v>
      </c>
      <c r="C927" s="1">
        <f>(('logg värden'!C927))/('logg värden'!$C$1)</f>
        <v>-5.9</v>
      </c>
      <c r="D927" s="1">
        <f>(('logg värden'!D927))/('logg värden'!$D$1)</f>
        <v>-3.8</v>
      </c>
      <c r="E927" s="1">
        <f>(('logg värden'!E927))/('logg värden'!$E$1)</f>
        <v>21.6</v>
      </c>
      <c r="F927" s="1">
        <f>(('logg värden'!F927))/('logg värden'!$F$1)</f>
        <v>30</v>
      </c>
      <c r="G927" s="1">
        <f>(('logg värden'!G927))/('logg värden'!$G$1)</f>
        <v>38</v>
      </c>
      <c r="H927" s="1">
        <f>(('logg värden'!H927))/('logg värden'!$H$1)</f>
        <v>30.3</v>
      </c>
      <c r="I927" s="1">
        <f>(('logg värden'!I927))/('logg värden'!$I$1)</f>
        <v>28.2</v>
      </c>
      <c r="J927" s="1">
        <f>(('logg värden'!J927))/('logg värden'!$J$1)</f>
        <v>35.200000000000003</v>
      </c>
      <c r="K927" s="1">
        <f>(('logg värden'!K927))/('logg värden'!$K$1)</f>
        <v>30.8</v>
      </c>
      <c r="L927" s="1">
        <f>(('logg värden'!L927))/('logg värden'!$L$1)</f>
        <v>27.8</v>
      </c>
      <c r="M927" s="1">
        <f>(('logg värden'!M927))/('logg värden'!$M$1)</f>
        <v>8.8000000000000007</v>
      </c>
      <c r="N927" s="1">
        <f>(('logg värden'!N927))/('logg värden'!$N$1)</f>
        <v>0.7</v>
      </c>
      <c r="O927" s="1">
        <f>(('logg värden'!O927))/('logg värden'!$O$1)</f>
        <v>45</v>
      </c>
      <c r="P927" s="1">
        <f>(('logg värden'!P927))/('logg värden'!$P$1)</f>
        <v>30.6</v>
      </c>
      <c r="Q927" s="1">
        <f>(('logg värden'!Q927))/('logg värden'!$Q$1)</f>
        <v>28.2</v>
      </c>
      <c r="R927" s="1">
        <f>(('logg värden'!R927))/('logg värden'!$R$1)</f>
        <v>72.900000000000006</v>
      </c>
      <c r="S927" s="1">
        <f>(('logg värden'!S927))/('logg värden'!$S$1)</f>
        <v>-0.4</v>
      </c>
      <c r="T927" s="1">
        <f>(('logg värden'!T927))/('logg värden'!$T$1)</f>
        <v>11.9</v>
      </c>
      <c r="U927" s="1">
        <f>(('logg värden'!U927))/('logg värden'!$U$1)</f>
        <v>22.2</v>
      </c>
      <c r="V927" s="1">
        <f>(('logg värden'!V927))/('logg värden'!$V$1)</f>
        <v>3.1</v>
      </c>
      <c r="W927" s="1">
        <f>(('logg värden'!W927))/('logg värden'!$W$1)</f>
        <v>205.7</v>
      </c>
      <c r="X927" s="1">
        <f>(('logg värden'!X927))/('logg värden'!$X$1)</f>
        <v>217.2</v>
      </c>
      <c r="Y927" s="1">
        <f>(('logg värden'!Y927))/('logg värden'!$Y$1)</f>
        <v>0.5</v>
      </c>
      <c r="Z927" s="1">
        <f>(('logg värden'!Z927))/('logg värden'!$Z$1)</f>
        <v>-1077.5999999999999</v>
      </c>
      <c r="AA927" s="1">
        <f>(('logg värden'!AA927))/('logg värden'!$AA$1)</f>
        <v>0.5</v>
      </c>
      <c r="AB927" s="1">
        <f>(('logg värden'!AB927))/('logg värden'!$AB$1)</f>
        <v>0</v>
      </c>
      <c r="AC927" s="1">
        <f>(('logg värden'!AC927))/('logg värden'!$AC$1)</f>
        <v>261</v>
      </c>
      <c r="AD927" s="1">
        <f>(('logg värden'!AD927))/('logg värden'!$AD$1)</f>
        <v>0.4</v>
      </c>
      <c r="AE927" s="1">
        <f>(('logg värden'!AE927))/('logg värden'!$AE$1)</f>
        <v>0.2</v>
      </c>
      <c r="AF927" s="1">
        <f>(('logg värden'!AF927))/('logg värden'!$AF$1)</f>
        <v>11.5</v>
      </c>
      <c r="AG927" s="1">
        <f>(('logg värden'!AG927))/('logg värden'!$AG$1)</f>
        <v>183</v>
      </c>
      <c r="AH927" s="1">
        <f>(('logg värden'!AH927))/('logg värden'!$AH$1)</f>
        <v>25374</v>
      </c>
      <c r="AI927" s="1">
        <f>(('logg värden'!AI927))/('logg värden'!$AI$1)</f>
        <v>36754</v>
      </c>
      <c r="AJ927" s="1">
        <f>(('logg värden'!AJ927))/('logg värden'!$AJ$1)</f>
        <v>27275.35</v>
      </c>
      <c r="AK927" s="1">
        <f>(('logg värden'!AK927))/('logg värden'!$AK$1)</f>
        <v>5886.24</v>
      </c>
      <c r="AL927" s="1">
        <f t="shared" si="14"/>
        <v>21389.11</v>
      </c>
      <c r="AM927" s="1">
        <f>(('logg värden'!AL927))/('logg värden'!$AL$1)</f>
        <v>30</v>
      </c>
    </row>
    <row r="928" spans="1:39" x14ac:dyDescent="0.2">
      <c r="A928">
        <f>'logg värden'!A928</f>
        <v>44532</v>
      </c>
      <c r="B928">
        <f>'logg värden'!B928</f>
        <v>0.96937499999999999</v>
      </c>
      <c r="C928" s="1">
        <f>(('logg värden'!C928))/('logg värden'!$C$1)</f>
        <v>-5.9</v>
      </c>
      <c r="D928" s="1">
        <f>(('logg värden'!D928))/('logg värden'!$D$1)</f>
        <v>-3.8</v>
      </c>
      <c r="E928" s="1">
        <f>(('logg värden'!E928))/('logg värden'!$E$1)</f>
        <v>21.7</v>
      </c>
      <c r="F928" s="1">
        <f>(('logg värden'!F928))/('logg värden'!$F$1)</f>
        <v>30</v>
      </c>
      <c r="G928" s="1">
        <f>(('logg värden'!G928))/('logg värden'!$G$1)</f>
        <v>38.1</v>
      </c>
      <c r="H928" s="1">
        <f>(('logg värden'!H928))/('logg värden'!$H$1)</f>
        <v>29.9</v>
      </c>
      <c r="I928" s="1">
        <f>(('logg värden'!I928))/('logg värden'!$I$1)</f>
        <v>28.1</v>
      </c>
      <c r="J928" s="1">
        <f>(('logg värden'!J928))/('logg värden'!$J$1)</f>
        <v>35.299999999999997</v>
      </c>
      <c r="K928" s="1">
        <f>(('logg värden'!K928))/('logg värden'!$K$1)</f>
        <v>29.9</v>
      </c>
      <c r="L928" s="1">
        <f>(('logg värden'!L928))/('logg värden'!$L$1)</f>
        <v>27.8</v>
      </c>
      <c r="M928" s="1">
        <f>(('logg värden'!M928))/('logg värden'!$M$1)</f>
        <v>8.8000000000000007</v>
      </c>
      <c r="N928" s="1">
        <f>(('logg värden'!N928))/('logg värden'!$N$1)</f>
        <v>1.3</v>
      </c>
      <c r="O928" s="1">
        <f>(('logg värden'!O928))/('logg värden'!$O$1)</f>
        <v>44.9</v>
      </c>
      <c r="P928" s="1">
        <f>(('logg värden'!P928))/('logg värden'!$P$1)</f>
        <v>30.6</v>
      </c>
      <c r="Q928" s="1">
        <f>(('logg värden'!Q928))/('logg värden'!$Q$1)</f>
        <v>28.2</v>
      </c>
      <c r="R928" s="1">
        <f>(('logg värden'!R928))/('logg värden'!$R$1)</f>
        <v>67.8</v>
      </c>
      <c r="S928" s="1">
        <f>(('logg värden'!S928))/('logg värden'!$S$1)</f>
        <v>3.8</v>
      </c>
      <c r="T928" s="1">
        <f>(('logg värden'!T928))/('logg värden'!$T$1)</f>
        <v>14.5</v>
      </c>
      <c r="U928" s="1">
        <f>(('logg värden'!U928))/('logg värden'!$U$1)</f>
        <v>22.2</v>
      </c>
      <c r="V928" s="1">
        <f>(('logg värden'!V928))/('logg värden'!$V$1)</f>
        <v>5.8</v>
      </c>
      <c r="W928" s="1">
        <f>(('logg värden'!W928))/('logg värden'!$W$1)</f>
        <v>206.6</v>
      </c>
      <c r="X928" s="1">
        <f>(('logg värden'!X928))/('logg värden'!$X$1)</f>
        <v>217.2</v>
      </c>
      <c r="Y928" s="1">
        <f>(('logg värden'!Y928))/('logg värden'!$Y$1)</f>
        <v>1</v>
      </c>
      <c r="Z928" s="1">
        <f>(('logg värden'!Z928))/('logg värden'!$Z$1)</f>
        <v>-1086.7</v>
      </c>
      <c r="AA928" s="1">
        <f>(('logg värden'!AA928))/('logg värden'!$AA$1)</f>
        <v>0.5</v>
      </c>
      <c r="AB928" s="1">
        <f>(('logg värden'!AB928))/('logg värden'!$AB$1)</f>
        <v>0</v>
      </c>
      <c r="AC928" s="1">
        <f>(('logg värden'!AC928))/('logg värden'!$AC$1)</f>
        <v>321</v>
      </c>
      <c r="AD928" s="1">
        <f>(('logg värden'!AD928))/('logg värden'!$AD$1)</f>
        <v>0.4</v>
      </c>
      <c r="AE928" s="1">
        <f>(('logg värden'!AE928))/('logg värden'!$AE$1)</f>
        <v>5.0999999999999996</v>
      </c>
      <c r="AF928" s="1">
        <f>(('logg värden'!AF928))/('logg värden'!$AF$1)</f>
        <v>9.1999999999999993</v>
      </c>
      <c r="AG928" s="1">
        <f>(('logg värden'!AG928))/('logg värden'!$AG$1)</f>
        <v>183</v>
      </c>
      <c r="AH928" s="1">
        <f>(('logg värden'!AH928))/('logg värden'!$AH$1)</f>
        <v>25374</v>
      </c>
      <c r="AI928" s="1">
        <f>(('logg värden'!AI928))/('logg värden'!$AI$1)</f>
        <v>36754</v>
      </c>
      <c r="AJ928" s="1">
        <f>(('logg värden'!AJ928))/('logg värden'!$AJ$1)</f>
        <v>27275.35</v>
      </c>
      <c r="AK928" s="1">
        <f>(('logg värden'!AK928))/('logg värden'!$AK$1)</f>
        <v>5886.24</v>
      </c>
      <c r="AL928" s="1">
        <f t="shared" si="14"/>
        <v>21389.11</v>
      </c>
      <c r="AM928" s="1">
        <f>(('logg värden'!AL928))/('logg värden'!$AL$1)</f>
        <v>30</v>
      </c>
    </row>
    <row r="929" spans="1:39" x14ac:dyDescent="0.2">
      <c r="A929">
        <f>'logg värden'!A929</f>
        <v>44532</v>
      </c>
      <c r="B929">
        <f>'logg värden'!B929</f>
        <v>0.97006944444444443</v>
      </c>
      <c r="C929" s="1">
        <f>(('logg värden'!C929))/('logg värden'!$C$1)</f>
        <v>-6</v>
      </c>
      <c r="D929" s="1">
        <f>(('logg värden'!D929))/('logg värden'!$D$1)</f>
        <v>-3.8</v>
      </c>
      <c r="E929" s="1">
        <f>(('logg värden'!E929))/('logg värden'!$E$1)</f>
        <v>21.7</v>
      </c>
      <c r="F929" s="1">
        <f>(('logg värden'!F929))/('logg värden'!$F$1)</f>
        <v>30</v>
      </c>
      <c r="G929" s="1">
        <f>(('logg värden'!G929))/('logg värden'!$G$1)</f>
        <v>38.1</v>
      </c>
      <c r="H929" s="1">
        <f>(('logg värden'!H929))/('logg värden'!$H$1)</f>
        <v>29.8</v>
      </c>
      <c r="I929" s="1">
        <f>(('logg värden'!I929))/('logg värden'!$I$1)</f>
        <v>28.1</v>
      </c>
      <c r="J929" s="1">
        <f>(('logg värden'!J929))/('logg värden'!$J$1)</f>
        <v>35.299999999999997</v>
      </c>
      <c r="K929" s="1">
        <f>(('logg värden'!K929))/('logg värden'!$K$1)</f>
        <v>29.4</v>
      </c>
      <c r="L929" s="1">
        <f>(('logg värden'!L929))/('logg värden'!$L$1)</f>
        <v>27.8</v>
      </c>
      <c r="M929" s="1">
        <f>(('logg värden'!M929))/('logg värden'!$M$1)</f>
        <v>8.9</v>
      </c>
      <c r="N929" s="1">
        <f>(('logg värden'!N929))/('logg värden'!$N$1)</f>
        <v>1.7</v>
      </c>
      <c r="O929" s="1">
        <f>(('logg värden'!O929))/('logg värden'!$O$1)</f>
        <v>44.9</v>
      </c>
      <c r="P929" s="1">
        <f>(('logg värden'!P929))/('logg värden'!$P$1)</f>
        <v>30.6</v>
      </c>
      <c r="Q929" s="1">
        <f>(('logg värden'!Q929))/('logg värden'!$Q$1)</f>
        <v>28.2</v>
      </c>
      <c r="R929" s="1">
        <f>(('logg värden'!R929))/('logg värden'!$R$1)</f>
        <v>65.8</v>
      </c>
      <c r="S929" s="1">
        <f>(('logg värden'!S929))/('logg värden'!$S$1)</f>
        <v>7.6</v>
      </c>
      <c r="T929" s="1">
        <f>(('logg värden'!T929))/('logg värden'!$T$1)</f>
        <v>15.3</v>
      </c>
      <c r="U929" s="1">
        <f>(('logg värden'!U929))/('logg värden'!$U$1)</f>
        <v>22.2</v>
      </c>
      <c r="V929" s="1">
        <f>(('logg värden'!V929))/('logg värden'!$V$1)</f>
        <v>6.8</v>
      </c>
      <c r="W929" s="1">
        <f>(('logg värden'!W929))/('logg värden'!$W$1)</f>
        <v>204.2</v>
      </c>
      <c r="X929" s="1">
        <f>(('logg värden'!X929))/('logg värden'!$X$1)</f>
        <v>217.2</v>
      </c>
      <c r="Y929" s="1">
        <f>(('logg värden'!Y929))/('logg värden'!$Y$1)</f>
        <v>1</v>
      </c>
      <c r="Z929" s="1">
        <f>(('logg värden'!Z929))/('logg värden'!$Z$1)</f>
        <v>-1095.2</v>
      </c>
      <c r="AA929" s="1">
        <f>(('logg värden'!AA929))/('logg värden'!$AA$1)</f>
        <v>0.5</v>
      </c>
      <c r="AB929" s="1">
        <f>(('logg värden'!AB929))/('logg värden'!$AB$1)</f>
        <v>0</v>
      </c>
      <c r="AC929" s="1">
        <f>(('logg värden'!AC929))/('logg värden'!$AC$1)</f>
        <v>381</v>
      </c>
      <c r="AD929" s="1">
        <f>(('logg värden'!AD929))/('logg värden'!$AD$1)</f>
        <v>0.7</v>
      </c>
      <c r="AE929" s="1">
        <f>(('logg värden'!AE929))/('logg värden'!$AE$1)</f>
        <v>3.2</v>
      </c>
      <c r="AF929" s="1">
        <f>(('logg värden'!AF929))/('logg värden'!$AF$1)</f>
        <v>1.4</v>
      </c>
      <c r="AG929" s="1">
        <f>(('logg värden'!AG929))/('logg värden'!$AG$1)</f>
        <v>183</v>
      </c>
      <c r="AH929" s="1">
        <f>(('logg värden'!AH929))/('logg värden'!$AH$1)</f>
        <v>25374</v>
      </c>
      <c r="AI929" s="1">
        <f>(('logg värden'!AI929))/('logg värden'!$AI$1)</f>
        <v>36754</v>
      </c>
      <c r="AJ929" s="1">
        <f>(('logg värden'!AJ929))/('logg värden'!$AJ$1)</f>
        <v>27275.35</v>
      </c>
      <c r="AK929" s="1">
        <f>(('logg värden'!AK929))/('logg värden'!$AK$1)</f>
        <v>5886.24</v>
      </c>
      <c r="AL929" s="1">
        <f t="shared" si="14"/>
        <v>21389.11</v>
      </c>
      <c r="AM929" s="1">
        <f>(('logg värden'!AL929))/('logg värden'!$AL$1)</f>
        <v>30</v>
      </c>
    </row>
    <row r="930" spans="1:39" x14ac:dyDescent="0.2">
      <c r="A930">
        <f>'logg värden'!A930</f>
        <v>44532</v>
      </c>
      <c r="B930">
        <f>'logg värden'!B930</f>
        <v>0.97076388888888887</v>
      </c>
      <c r="C930" s="1">
        <f>(('logg värden'!C930))/('logg värden'!$C$1)</f>
        <v>-6</v>
      </c>
      <c r="D930" s="1">
        <f>(('logg värden'!D930))/('logg värden'!$D$1)</f>
        <v>-3.8</v>
      </c>
      <c r="E930" s="1">
        <f>(('logg värden'!E930))/('logg värden'!$E$1)</f>
        <v>21.7</v>
      </c>
      <c r="F930" s="1">
        <f>(('logg värden'!F930))/('logg värden'!$F$1)</f>
        <v>30</v>
      </c>
      <c r="G930" s="1">
        <f>(('logg värden'!G930))/('logg värden'!$G$1)</f>
        <v>38.1</v>
      </c>
      <c r="H930" s="1">
        <f>(('logg värden'!H930))/('logg värden'!$H$1)</f>
        <v>29.8</v>
      </c>
      <c r="I930" s="1">
        <f>(('logg värden'!I930))/('logg värden'!$I$1)</f>
        <v>28.1</v>
      </c>
      <c r="J930" s="1">
        <f>(('logg värden'!J930))/('logg värden'!$J$1)</f>
        <v>35.299999999999997</v>
      </c>
      <c r="K930" s="1">
        <f>(('logg värden'!K930))/('logg värden'!$K$1)</f>
        <v>29.3</v>
      </c>
      <c r="L930" s="1">
        <f>(('logg värden'!L930))/('logg värden'!$L$1)</f>
        <v>27.8</v>
      </c>
      <c r="M930" s="1">
        <f>(('logg värden'!M930))/('logg värden'!$M$1)</f>
        <v>8.9</v>
      </c>
      <c r="N930" s="1">
        <f>(('logg värden'!N930))/('logg värden'!$N$1)</f>
        <v>1.7</v>
      </c>
      <c r="O930" s="1">
        <f>(('logg värden'!O930))/('logg värden'!$O$1)</f>
        <v>44.8</v>
      </c>
      <c r="P930" s="1">
        <f>(('logg värden'!P930))/('logg värden'!$P$1)</f>
        <v>30.6</v>
      </c>
      <c r="Q930" s="1">
        <f>(('logg värden'!Q930))/('logg värden'!$Q$1)</f>
        <v>28.2</v>
      </c>
      <c r="R930" s="1">
        <f>(('logg värden'!R930))/('logg värden'!$R$1)</f>
        <v>64.900000000000006</v>
      </c>
      <c r="S930" s="1">
        <f>(('logg värden'!S930))/('logg värden'!$S$1)</f>
        <v>9.5</v>
      </c>
      <c r="T930" s="1">
        <f>(('logg värden'!T930))/('logg värden'!$T$1)</f>
        <v>15.6</v>
      </c>
      <c r="U930" s="1">
        <f>(('logg värden'!U930))/('logg värden'!$U$1)</f>
        <v>22.2</v>
      </c>
      <c r="V930" s="1">
        <f>(('logg värden'!V930))/('logg värden'!$V$1)</f>
        <v>7.5</v>
      </c>
      <c r="W930" s="1">
        <f>(('logg värden'!W930))/('logg värden'!$W$1)</f>
        <v>206.6</v>
      </c>
      <c r="X930" s="1">
        <f>(('logg värden'!X930))/('logg värden'!$X$1)</f>
        <v>217.2</v>
      </c>
      <c r="Y930" s="1">
        <f>(('logg värden'!Y930))/('logg värden'!$Y$1)</f>
        <v>1</v>
      </c>
      <c r="Z930" s="1">
        <f>(('logg värden'!Z930))/('logg värden'!$Z$1)</f>
        <v>-1103.5</v>
      </c>
      <c r="AA930" s="1">
        <f>(('logg värden'!AA930))/('logg värden'!$AA$1)</f>
        <v>0.5</v>
      </c>
      <c r="AB930" s="1">
        <f>(('logg värden'!AB930))/('logg värden'!$AB$1)</f>
        <v>0</v>
      </c>
      <c r="AC930" s="1">
        <f>(('logg värden'!AC930))/('logg värden'!$AC$1)</f>
        <v>441</v>
      </c>
      <c r="AD930" s="1">
        <f>(('logg värden'!AD930))/('logg värden'!$AD$1)</f>
        <v>0.5</v>
      </c>
      <c r="AE930" s="1">
        <f>(('logg värden'!AE930))/('logg värden'!$AE$1)</f>
        <v>4.8</v>
      </c>
      <c r="AF930" s="1">
        <f>(('logg värden'!AF930))/('logg värden'!$AF$1)</f>
        <v>1.5</v>
      </c>
      <c r="AG930" s="1">
        <f>(('logg värden'!AG930))/('logg värden'!$AG$1)</f>
        <v>183</v>
      </c>
      <c r="AH930" s="1">
        <f>(('logg värden'!AH930))/('logg värden'!$AH$1)</f>
        <v>25374</v>
      </c>
      <c r="AI930" s="1">
        <f>(('logg värden'!AI930))/('logg värden'!$AI$1)</f>
        <v>36754</v>
      </c>
      <c r="AJ930" s="1">
        <f>(('logg värden'!AJ930))/('logg värden'!$AJ$1)</f>
        <v>27275.35</v>
      </c>
      <c r="AK930" s="1">
        <f>(('logg värden'!AK930))/('logg värden'!$AK$1)</f>
        <v>5886.24</v>
      </c>
      <c r="AL930" s="1">
        <f t="shared" si="14"/>
        <v>21389.11</v>
      </c>
      <c r="AM930" s="1">
        <f>(('logg värden'!AL930))/('logg värden'!$AL$1)</f>
        <v>30</v>
      </c>
    </row>
    <row r="931" spans="1:39" x14ac:dyDescent="0.2">
      <c r="A931">
        <f>'logg värden'!A931</f>
        <v>44532</v>
      </c>
      <c r="B931">
        <f>'logg värden'!B931</f>
        <v>0.97145833333333342</v>
      </c>
      <c r="C931" s="1">
        <f>(('logg värden'!C931))/('logg värden'!$C$1)</f>
        <v>-6</v>
      </c>
      <c r="D931" s="1">
        <f>(('logg värden'!D931))/('logg värden'!$D$1)</f>
        <v>-3.8</v>
      </c>
      <c r="E931" s="1">
        <f>(('logg värden'!E931))/('logg värden'!$E$1)</f>
        <v>21.7</v>
      </c>
      <c r="F931" s="1">
        <f>(('logg värden'!F931))/('logg värden'!$F$1)</f>
        <v>30</v>
      </c>
      <c r="G931" s="1">
        <f>(('logg värden'!G931))/('logg värden'!$G$1)</f>
        <v>38.1</v>
      </c>
      <c r="H931" s="1">
        <f>(('logg värden'!H931))/('logg värden'!$H$1)</f>
        <v>29.7</v>
      </c>
      <c r="I931" s="1">
        <f>(('logg värden'!I931))/('logg värden'!$I$1)</f>
        <v>28</v>
      </c>
      <c r="J931" s="1">
        <f>(('logg värden'!J931))/('logg värden'!$J$1)</f>
        <v>35.299999999999997</v>
      </c>
      <c r="K931" s="1">
        <f>(('logg värden'!K931))/('logg värden'!$K$1)</f>
        <v>29.1</v>
      </c>
      <c r="L931" s="1">
        <f>(('logg värden'!L931))/('logg värden'!$L$1)</f>
        <v>27.7</v>
      </c>
      <c r="M931" s="1">
        <f>(('logg värden'!M931))/('logg värden'!$M$1)</f>
        <v>8.9</v>
      </c>
      <c r="N931" s="1">
        <f>(('logg värden'!N931))/('logg värden'!$N$1)</f>
        <v>1.8</v>
      </c>
      <c r="O931" s="1">
        <f>(('logg värden'!O931))/('logg värden'!$O$1)</f>
        <v>44.8</v>
      </c>
      <c r="P931" s="1">
        <f>(('logg värden'!P931))/('logg värden'!$P$1)</f>
        <v>30.6</v>
      </c>
      <c r="Q931" s="1">
        <f>(('logg värden'!Q931))/('logg värden'!$Q$1)</f>
        <v>28.1</v>
      </c>
      <c r="R931" s="1">
        <f>(('logg värden'!R931))/('logg värden'!$R$1)</f>
        <v>64.2</v>
      </c>
      <c r="S931" s="1">
        <f>(('logg värden'!S931))/('logg värden'!$S$1)</f>
        <v>10.8</v>
      </c>
      <c r="T931" s="1">
        <f>(('logg värden'!T931))/('logg värden'!$T$1)</f>
        <v>15.9</v>
      </c>
      <c r="U931" s="1">
        <f>(('logg värden'!U931))/('logg värden'!$U$1)</f>
        <v>22.3</v>
      </c>
      <c r="V931" s="1">
        <f>(('logg värden'!V931))/('logg värden'!$V$1)</f>
        <v>8.1999999999999993</v>
      </c>
      <c r="W931" s="1">
        <f>(('logg värden'!W931))/('logg värden'!$W$1)</f>
        <v>207.7</v>
      </c>
      <c r="X931" s="1">
        <f>(('logg värden'!X931))/('logg värden'!$X$1)</f>
        <v>217.2</v>
      </c>
      <c r="Y931" s="1">
        <f>(('logg värden'!Y931))/('logg värden'!$Y$1)</f>
        <v>1</v>
      </c>
      <c r="Z931" s="1">
        <f>(('logg värden'!Z931))/('logg värden'!$Z$1)</f>
        <v>-1111.7</v>
      </c>
      <c r="AA931" s="1">
        <f>(('logg värden'!AA931))/('logg värden'!$AA$1)</f>
        <v>0.5</v>
      </c>
      <c r="AB931" s="1">
        <f>(('logg värden'!AB931))/('logg värden'!$AB$1)</f>
        <v>0</v>
      </c>
      <c r="AC931" s="1">
        <f>(('logg värden'!AC931))/('logg värden'!$AC$1)</f>
        <v>501</v>
      </c>
      <c r="AD931" s="1">
        <f>(('logg värden'!AD931))/('logg värden'!$AD$1)</f>
        <v>0.4</v>
      </c>
      <c r="AE931" s="1">
        <f>(('logg värden'!AE931))/('logg värden'!$AE$1)</f>
        <v>4.3</v>
      </c>
      <c r="AF931" s="1">
        <f>(('logg värden'!AF931))/('logg värden'!$AF$1)</f>
        <v>1.5</v>
      </c>
      <c r="AG931" s="1">
        <f>(('logg värden'!AG931))/('logg värden'!$AG$1)</f>
        <v>183</v>
      </c>
      <c r="AH931" s="1">
        <f>(('logg värden'!AH931))/('logg värden'!$AH$1)</f>
        <v>25374</v>
      </c>
      <c r="AI931" s="1">
        <f>(('logg värden'!AI931))/('logg värden'!$AI$1)</f>
        <v>36754</v>
      </c>
      <c r="AJ931" s="1">
        <f>(('logg värden'!AJ931))/('logg värden'!$AJ$1)</f>
        <v>27275.35</v>
      </c>
      <c r="AK931" s="1">
        <f>(('logg värden'!AK931))/('logg värden'!$AK$1)</f>
        <v>5886.24</v>
      </c>
      <c r="AL931" s="1">
        <f t="shared" si="14"/>
        <v>21389.11</v>
      </c>
      <c r="AM931" s="1">
        <f>(('logg värden'!AL931))/('logg värden'!$AL$1)</f>
        <v>30</v>
      </c>
    </row>
    <row r="932" spans="1:39" x14ac:dyDescent="0.2">
      <c r="A932">
        <f>'logg värden'!A932</f>
        <v>44532</v>
      </c>
      <c r="B932">
        <f>'logg värden'!B932</f>
        <v>0.97215277777777775</v>
      </c>
      <c r="C932" s="1">
        <f>(('logg värden'!C932))/('logg värden'!$C$1)</f>
        <v>-6</v>
      </c>
      <c r="D932" s="1">
        <f>(('logg värden'!D932))/('logg värden'!$D$1)</f>
        <v>-3.8</v>
      </c>
      <c r="E932" s="1">
        <f>(('logg värden'!E932))/('logg värden'!$E$1)</f>
        <v>21.7</v>
      </c>
      <c r="F932" s="1">
        <f>(('logg värden'!F932))/('logg värden'!$F$1)</f>
        <v>30</v>
      </c>
      <c r="G932" s="1">
        <f>(('logg värden'!G932))/('logg värden'!$G$1)</f>
        <v>38.1</v>
      </c>
      <c r="H932" s="1">
        <f>(('logg värden'!H932))/('logg värden'!$H$1)</f>
        <v>29.7</v>
      </c>
      <c r="I932" s="1">
        <f>(('logg värden'!I932))/('logg värden'!$I$1)</f>
        <v>27.9</v>
      </c>
      <c r="J932" s="1">
        <f>(('logg värden'!J932))/('logg värden'!$J$1)</f>
        <v>35.299999999999997</v>
      </c>
      <c r="K932" s="1">
        <f>(('logg värden'!K932))/('logg värden'!$K$1)</f>
        <v>29</v>
      </c>
      <c r="L932" s="1">
        <f>(('logg värden'!L932))/('logg värden'!$L$1)</f>
        <v>27.6</v>
      </c>
      <c r="M932" s="1">
        <f>(('logg värden'!M932))/('logg värden'!$M$1)</f>
        <v>8.9</v>
      </c>
      <c r="N932" s="1">
        <f>(('logg värden'!N932))/('logg värden'!$N$1)</f>
        <v>1.9</v>
      </c>
      <c r="O932" s="1">
        <f>(('logg värden'!O932))/('logg värden'!$O$1)</f>
        <v>44.8</v>
      </c>
      <c r="P932" s="1">
        <f>(('logg värden'!P932))/('logg värden'!$P$1)</f>
        <v>30.6</v>
      </c>
      <c r="Q932" s="1">
        <f>(('logg värden'!Q932))/('logg värden'!$Q$1)</f>
        <v>28</v>
      </c>
      <c r="R932" s="1">
        <f>(('logg värden'!R932))/('logg värden'!$R$1)</f>
        <v>63.6</v>
      </c>
      <c r="S932" s="1">
        <f>(('logg värden'!S932))/('logg värden'!$S$1)</f>
        <v>12.2</v>
      </c>
      <c r="T932" s="1">
        <f>(('logg värden'!T932))/('logg värden'!$T$1)</f>
        <v>16.600000000000001</v>
      </c>
      <c r="U932" s="1">
        <f>(('logg värden'!U932))/('logg värden'!$U$1)</f>
        <v>22.3</v>
      </c>
      <c r="V932" s="1">
        <f>(('logg värden'!V932))/('logg värden'!$V$1)</f>
        <v>8.8000000000000007</v>
      </c>
      <c r="W932" s="1">
        <f>(('logg värden'!W932))/('logg värden'!$W$1)</f>
        <v>204.3</v>
      </c>
      <c r="X932" s="1">
        <f>(('logg värden'!X932))/('logg värden'!$X$1)</f>
        <v>217.2</v>
      </c>
      <c r="Y932" s="1">
        <f>(('logg värden'!Y932))/('logg värden'!$Y$1)</f>
        <v>1</v>
      </c>
      <c r="Z932" s="1">
        <f>(('logg värden'!Z932))/('logg värden'!$Z$1)</f>
        <v>-1120</v>
      </c>
      <c r="AA932" s="1">
        <f>(('logg värden'!AA932))/('logg värden'!$AA$1)</f>
        <v>0.5</v>
      </c>
      <c r="AB932" s="1">
        <f>(('logg värden'!AB932))/('logg värden'!$AB$1)</f>
        <v>0</v>
      </c>
      <c r="AC932" s="1">
        <f>(('logg värden'!AC932))/('logg värden'!$AC$1)</f>
        <v>561</v>
      </c>
      <c r="AD932" s="1">
        <f>(('logg värden'!AD932))/('logg värden'!$AD$1)</f>
        <v>0.3</v>
      </c>
      <c r="AE932" s="1">
        <f>(('logg värden'!AE932))/('logg värden'!$AE$1)</f>
        <v>3.7</v>
      </c>
      <c r="AF932" s="1">
        <f>(('logg värden'!AF932))/('logg värden'!$AF$1)</f>
        <v>1.6</v>
      </c>
      <c r="AG932" s="1">
        <f>(('logg värden'!AG932))/('logg värden'!$AG$1)</f>
        <v>183</v>
      </c>
      <c r="AH932" s="1">
        <f>(('logg värden'!AH932))/('logg värden'!$AH$1)</f>
        <v>25374</v>
      </c>
      <c r="AI932" s="1">
        <f>(('logg värden'!AI932))/('logg värden'!$AI$1)</f>
        <v>36754</v>
      </c>
      <c r="AJ932" s="1">
        <f>(('logg värden'!AJ932))/('logg värden'!$AJ$1)</f>
        <v>27275.35</v>
      </c>
      <c r="AK932" s="1">
        <f>(('logg värden'!AK932))/('logg värden'!$AK$1)</f>
        <v>5886.24</v>
      </c>
      <c r="AL932" s="1">
        <f t="shared" si="14"/>
        <v>21389.11</v>
      </c>
      <c r="AM932" s="1">
        <f>(('logg värden'!AL932))/('logg värden'!$AL$1)</f>
        <v>30</v>
      </c>
    </row>
    <row r="933" spans="1:39" x14ac:dyDescent="0.2">
      <c r="A933">
        <f>'logg värden'!A933</f>
        <v>44532</v>
      </c>
      <c r="B933">
        <f>'logg värden'!B933</f>
        <v>0.9728472222222222</v>
      </c>
      <c r="C933" s="1">
        <f>(('logg värden'!C933))/('logg värden'!$C$1)</f>
        <v>-5.9</v>
      </c>
      <c r="D933" s="1">
        <f>(('logg värden'!D933))/('logg värden'!$D$1)</f>
        <v>-3.8</v>
      </c>
      <c r="E933" s="1">
        <f>(('logg värden'!E933))/('logg värden'!$E$1)</f>
        <v>21.7</v>
      </c>
      <c r="F933" s="1">
        <f>(('logg värden'!F933))/('logg värden'!$F$1)</f>
        <v>30</v>
      </c>
      <c r="G933" s="1">
        <f>(('logg värden'!G933))/('logg värden'!$G$1)</f>
        <v>38.1</v>
      </c>
      <c r="H933" s="1">
        <f>(('logg värden'!H933))/('logg värden'!$H$1)</f>
        <v>29.6</v>
      </c>
      <c r="I933" s="1">
        <f>(('logg värden'!I933))/('logg värden'!$I$1)</f>
        <v>27.8</v>
      </c>
      <c r="J933" s="1">
        <f>(('logg värden'!J933))/('logg värden'!$J$1)</f>
        <v>35.299999999999997</v>
      </c>
      <c r="K933" s="1">
        <f>(('logg värden'!K933))/('logg värden'!$K$1)</f>
        <v>28.9</v>
      </c>
      <c r="L933" s="1">
        <f>(('logg värden'!L933))/('logg värden'!$L$1)</f>
        <v>27.5</v>
      </c>
      <c r="M933" s="1">
        <f>(('logg värden'!M933))/('logg värden'!$M$1)</f>
        <v>8.8000000000000007</v>
      </c>
      <c r="N933" s="1">
        <f>(('logg värden'!N933))/('logg värden'!$N$1)</f>
        <v>1.8</v>
      </c>
      <c r="O933" s="1">
        <f>(('logg värden'!O933))/('logg värden'!$O$1)</f>
        <v>44.8</v>
      </c>
      <c r="P933" s="1">
        <f>(('logg värden'!P933))/('logg värden'!$P$1)</f>
        <v>30.6</v>
      </c>
      <c r="Q933" s="1">
        <f>(('logg värden'!Q933))/('logg värden'!$Q$1)</f>
        <v>27.9</v>
      </c>
      <c r="R933" s="1">
        <f>(('logg värden'!R933))/('logg värden'!$R$1)</f>
        <v>63.1</v>
      </c>
      <c r="S933" s="1">
        <f>(('logg värden'!S933))/('logg värden'!$S$1)</f>
        <v>13.6</v>
      </c>
      <c r="T933" s="1">
        <f>(('logg värden'!T933))/('logg värden'!$T$1)</f>
        <v>17.2</v>
      </c>
      <c r="U933" s="1">
        <f>(('logg värden'!U933))/('logg värden'!$U$1)</f>
        <v>22.3</v>
      </c>
      <c r="V933" s="1">
        <f>(('logg värden'!V933))/('logg värden'!$V$1)</f>
        <v>9.1</v>
      </c>
      <c r="W933" s="1">
        <f>(('logg värden'!W933))/('logg värden'!$W$1)</f>
        <v>205.6</v>
      </c>
      <c r="X933" s="1">
        <f>(('logg värden'!X933))/('logg värden'!$X$1)</f>
        <v>217.2</v>
      </c>
      <c r="Y933" s="1">
        <f>(('logg värden'!Y933))/('logg värden'!$Y$1)</f>
        <v>1</v>
      </c>
      <c r="Z933" s="1">
        <f>(('logg värden'!Z933))/('logg värden'!$Z$1)</f>
        <v>-1128.4000000000001</v>
      </c>
      <c r="AA933" s="1">
        <f>(('logg värden'!AA933))/('logg värden'!$AA$1)</f>
        <v>0.5</v>
      </c>
      <c r="AB933" s="1">
        <f>(('logg värden'!AB933))/('logg värden'!$AB$1)</f>
        <v>0</v>
      </c>
      <c r="AC933" s="1">
        <f>(('logg värden'!AC933))/('logg värden'!$AC$1)</f>
        <v>621</v>
      </c>
      <c r="AD933" s="1">
        <f>(('logg värden'!AD933))/('logg värden'!$AD$1)</f>
        <v>0.9</v>
      </c>
      <c r="AE933" s="1">
        <f>(('logg värden'!AE933))/('logg värden'!$AE$1)</f>
        <v>4.5999999999999996</v>
      </c>
      <c r="AF933" s="1">
        <f>(('logg värden'!AF933))/('logg värden'!$AF$1)</f>
        <v>1.8</v>
      </c>
      <c r="AG933" s="1">
        <f>(('logg värden'!AG933))/('logg värden'!$AG$1)</f>
        <v>183</v>
      </c>
      <c r="AH933" s="1">
        <f>(('logg värden'!AH933))/('logg värden'!$AH$1)</f>
        <v>25374</v>
      </c>
      <c r="AI933" s="1">
        <f>(('logg värden'!AI933))/('logg värden'!$AI$1)</f>
        <v>36754</v>
      </c>
      <c r="AJ933" s="1">
        <f>(('logg värden'!AJ933))/('logg värden'!$AJ$1)</f>
        <v>27275.35</v>
      </c>
      <c r="AK933" s="1">
        <f>(('logg värden'!AK933))/('logg värden'!$AK$1)</f>
        <v>5886.24</v>
      </c>
      <c r="AL933" s="1">
        <f t="shared" si="14"/>
        <v>21389.11</v>
      </c>
      <c r="AM933" s="1">
        <f>(('logg värden'!AL933))/('logg värden'!$AL$1)</f>
        <v>30</v>
      </c>
    </row>
    <row r="934" spans="1:39" x14ac:dyDescent="0.2">
      <c r="A934">
        <f>'logg värden'!A934</f>
        <v>44532</v>
      </c>
      <c r="B934">
        <f>'logg värden'!B934</f>
        <v>0.97354166666666664</v>
      </c>
      <c r="C934" s="1">
        <f>(('logg värden'!C934))/('logg värden'!$C$1)</f>
        <v>-5.9</v>
      </c>
      <c r="D934" s="1">
        <f>(('logg värden'!D934))/('logg värden'!$D$1)</f>
        <v>-3.8</v>
      </c>
      <c r="E934" s="1">
        <f>(('logg värden'!E934))/('logg värden'!$E$1)</f>
        <v>21.6</v>
      </c>
      <c r="F934" s="1">
        <f>(('logg värden'!F934))/('logg värden'!$F$1)</f>
        <v>30</v>
      </c>
      <c r="G934" s="1">
        <f>(('logg värden'!G934))/('logg värden'!$G$1)</f>
        <v>38.1</v>
      </c>
      <c r="H934" s="1">
        <f>(('logg värden'!H934))/('logg värden'!$H$1)</f>
        <v>29.5</v>
      </c>
      <c r="I934" s="1">
        <f>(('logg värden'!I934))/('logg värden'!$I$1)</f>
        <v>27.7</v>
      </c>
      <c r="J934" s="1">
        <f>(('logg värden'!J934))/('logg värden'!$J$1)</f>
        <v>35.299999999999997</v>
      </c>
      <c r="K934" s="1">
        <f>(('logg värden'!K934))/('logg värden'!$K$1)</f>
        <v>28.9</v>
      </c>
      <c r="L934" s="1">
        <f>(('logg värden'!L934))/('logg värden'!$L$1)</f>
        <v>27.4</v>
      </c>
      <c r="M934" s="1">
        <f>(('logg värden'!M934))/('logg värden'!$M$1)</f>
        <v>8.8000000000000007</v>
      </c>
      <c r="N934" s="1">
        <f>(('logg värden'!N934))/('logg värden'!$N$1)</f>
        <v>0.1</v>
      </c>
      <c r="O934" s="1">
        <f>(('logg värden'!O934))/('logg värden'!$O$1)</f>
        <v>44.8</v>
      </c>
      <c r="P934" s="1">
        <f>(('logg värden'!P934))/('logg värden'!$P$1)</f>
        <v>30.6</v>
      </c>
      <c r="Q934" s="1">
        <f>(('logg värden'!Q934))/('logg värden'!$Q$1)</f>
        <v>27.8</v>
      </c>
      <c r="R934" s="1">
        <f>(('logg värden'!R934))/('logg värden'!$R$1)</f>
        <v>62.6</v>
      </c>
      <c r="S934" s="1">
        <f>(('logg värden'!S934))/('logg värden'!$S$1)</f>
        <v>14.5</v>
      </c>
      <c r="T934" s="1">
        <f>(('logg värden'!T934))/('logg värden'!$T$1)</f>
        <v>17.7</v>
      </c>
      <c r="U934" s="1">
        <f>(('logg värden'!U934))/('logg värden'!$U$1)</f>
        <v>22.3</v>
      </c>
      <c r="V934" s="1">
        <f>(('logg värden'!V934))/('logg värden'!$V$1)</f>
        <v>9.5</v>
      </c>
      <c r="W934" s="1">
        <f>(('logg värden'!W934))/('logg värden'!$W$1)</f>
        <v>207.1</v>
      </c>
      <c r="X934" s="1">
        <f>(('logg värden'!X934))/('logg värden'!$X$1)</f>
        <v>-3276.8</v>
      </c>
      <c r="Y934" s="1">
        <f>(('logg värden'!Y934))/('logg värden'!$Y$1)</f>
        <v>1</v>
      </c>
      <c r="Z934" s="1">
        <f>(('logg värden'!Z934))/('logg värden'!$Z$1)</f>
        <v>-1136.9000000000001</v>
      </c>
      <c r="AA934" s="1">
        <f>(('logg värden'!AA934))/('logg värden'!$AA$1)</f>
        <v>0.5</v>
      </c>
      <c r="AB934" s="1">
        <f>(('logg värden'!AB934))/('logg värden'!$AB$1)</f>
        <v>0</v>
      </c>
      <c r="AC934" s="1">
        <f>(('logg värden'!AC934))/('logg värden'!$AC$1)</f>
        <v>0</v>
      </c>
      <c r="AD934" s="1">
        <f>(('logg värden'!AD934))/('logg värden'!$AD$1)</f>
        <v>0.4</v>
      </c>
      <c r="AE934" s="1">
        <f>(('logg värden'!AE934))/('logg värden'!$AE$1)</f>
        <v>5</v>
      </c>
      <c r="AF934" s="1">
        <f>(('logg värden'!AF934))/('logg värden'!$AF$1)</f>
        <v>2.1</v>
      </c>
      <c r="AG934" s="1">
        <f>(('logg värden'!AG934))/('logg värden'!$AG$1)</f>
        <v>0</v>
      </c>
      <c r="AH934" s="1">
        <f>(('logg värden'!AH934))/('logg värden'!$AH$1)</f>
        <v>25375</v>
      </c>
      <c r="AI934" s="1">
        <f>(('logg värden'!AI934))/('logg värden'!$AI$1)</f>
        <v>36754</v>
      </c>
      <c r="AJ934" s="1">
        <f>(('logg värden'!AJ934))/('logg värden'!$AJ$1)</f>
        <v>27275.35</v>
      </c>
      <c r="AK934" s="1">
        <f>(('logg värden'!AK934))/('logg värden'!$AK$1)</f>
        <v>5886.24</v>
      </c>
      <c r="AL934" s="1">
        <f t="shared" si="14"/>
        <v>21389.11</v>
      </c>
      <c r="AM934" s="1">
        <f>(('logg värden'!AL934))/('logg värden'!$AL$1)</f>
        <v>70</v>
      </c>
    </row>
    <row r="935" spans="1:39" x14ac:dyDescent="0.2">
      <c r="A935">
        <f>'logg värden'!A935</f>
        <v>44532</v>
      </c>
      <c r="B935">
        <f>'logg värden'!B935</f>
        <v>0.97423611111111119</v>
      </c>
      <c r="C935" s="1">
        <f>(('logg värden'!C935))/('logg värden'!$C$1)</f>
        <v>-6</v>
      </c>
      <c r="D935" s="1">
        <f>(('logg värden'!D935))/('logg värden'!$D$1)</f>
        <v>-3.8</v>
      </c>
      <c r="E935" s="1">
        <f>(('logg värden'!E935))/('logg värden'!$E$1)</f>
        <v>21.7</v>
      </c>
      <c r="F935" s="1">
        <f>(('logg värden'!F935))/('logg värden'!$F$1)</f>
        <v>30</v>
      </c>
      <c r="G935" s="1">
        <f>(('logg värden'!G935))/('logg värden'!$G$1)</f>
        <v>38.1</v>
      </c>
      <c r="H935" s="1">
        <f>(('logg värden'!H935))/('logg värden'!$H$1)</f>
        <v>29.5</v>
      </c>
      <c r="I935" s="1">
        <f>(('logg värden'!I935))/('logg värden'!$I$1)</f>
        <v>27.6</v>
      </c>
      <c r="J935" s="1">
        <f>(('logg värden'!J935))/('logg värden'!$J$1)</f>
        <v>35.299999999999997</v>
      </c>
      <c r="K935" s="1">
        <f>(('logg värden'!K935))/('logg värden'!$K$1)</f>
        <v>29</v>
      </c>
      <c r="L935" s="1">
        <f>(('logg värden'!L935))/('logg värden'!$L$1)</f>
        <v>27.4</v>
      </c>
      <c r="M935" s="1">
        <f>(('logg värden'!M935))/('logg värden'!$M$1)</f>
        <v>8.9</v>
      </c>
      <c r="N935" s="1">
        <f>(('logg värden'!N935))/('logg värden'!$N$1)</f>
        <v>4.2</v>
      </c>
      <c r="O935" s="1">
        <f>(('logg värden'!O935))/('logg värden'!$O$1)</f>
        <v>44.8</v>
      </c>
      <c r="P935" s="1">
        <f>(('logg värden'!P935))/('logg värden'!$P$1)</f>
        <v>30.6</v>
      </c>
      <c r="Q935" s="1">
        <f>(('logg värden'!Q935))/('logg värden'!$Q$1)</f>
        <v>31.9</v>
      </c>
      <c r="R935" s="1">
        <f>(('logg värden'!R935))/('logg värden'!$R$1)</f>
        <v>77.900000000000006</v>
      </c>
      <c r="S935" s="1">
        <f>(('logg värden'!S935))/('logg värden'!$S$1)</f>
        <v>7.2</v>
      </c>
      <c r="T935" s="1">
        <f>(('logg värden'!T935))/('logg värden'!$T$1)</f>
        <v>11</v>
      </c>
      <c r="U935" s="1">
        <f>(('logg värden'!U935))/('logg värden'!$U$1)</f>
        <v>22.2</v>
      </c>
      <c r="V935" s="1">
        <f>(('logg värden'!V935))/('logg värden'!$V$1)</f>
        <v>5</v>
      </c>
      <c r="W935" s="1">
        <f>(('logg värden'!W935))/('logg värden'!$W$1)</f>
        <v>213.6</v>
      </c>
      <c r="X935" s="1">
        <f>(('logg värden'!X935))/('logg värden'!$X$1)</f>
        <v>-3276.8</v>
      </c>
      <c r="Y935" s="1">
        <f>(('logg värden'!Y935))/('logg värden'!$Y$1)</f>
        <v>1</v>
      </c>
      <c r="Z935" s="1">
        <f>(('logg värden'!Z935))/('logg värden'!$Z$1)</f>
        <v>-1145.7</v>
      </c>
      <c r="AA935" s="1">
        <f>(('logg värden'!AA935))/('logg värden'!$AA$1)</f>
        <v>83.1</v>
      </c>
      <c r="AB935" s="1">
        <f>(('logg värden'!AB935))/('logg värden'!$AB$1)</f>
        <v>0</v>
      </c>
      <c r="AC935" s="1">
        <f>(('logg värden'!AC935))/('logg värden'!$AC$1)</f>
        <v>0</v>
      </c>
      <c r="AD935" s="1">
        <f>(('logg värden'!AD935))/('logg värden'!$AD$1)</f>
        <v>2.1</v>
      </c>
      <c r="AE935" s="1">
        <f>(('logg värden'!AE935))/('logg värden'!$AE$1)</f>
        <v>4.8</v>
      </c>
      <c r="AF935" s="1">
        <f>(('logg värden'!AF935))/('logg värden'!$AF$1)</f>
        <v>2.7</v>
      </c>
      <c r="AG935" s="1">
        <f>(('logg värden'!AG935))/('logg värden'!$AG$1)</f>
        <v>0</v>
      </c>
      <c r="AH935" s="1">
        <f>(('logg värden'!AH935))/('logg värden'!$AH$1)</f>
        <v>25375</v>
      </c>
      <c r="AI935" s="1">
        <f>(('logg värden'!AI935))/('logg värden'!$AI$1)</f>
        <v>36754</v>
      </c>
      <c r="AJ935" s="1">
        <f>(('logg värden'!AJ935))/('logg värden'!$AJ$1)</f>
        <v>27275.35</v>
      </c>
      <c r="AK935" s="1">
        <f>(('logg värden'!AK935))/('logg värden'!$AK$1)</f>
        <v>5886.24</v>
      </c>
      <c r="AL935" s="1">
        <f t="shared" si="14"/>
        <v>21389.11</v>
      </c>
      <c r="AM935" s="1">
        <f>(('logg värden'!AL935))/('logg värden'!$AL$1)</f>
        <v>70</v>
      </c>
    </row>
    <row r="936" spans="1:39" x14ac:dyDescent="0.2">
      <c r="A936">
        <f>'logg värden'!A936</f>
        <v>44532</v>
      </c>
      <c r="B936">
        <f>'logg värden'!B936</f>
        <v>0.97493055555555552</v>
      </c>
      <c r="C936" s="1">
        <f>(('logg värden'!C936))/('logg värden'!$C$1)</f>
        <v>-6</v>
      </c>
      <c r="D936" s="1">
        <f>(('logg värden'!D936))/('logg värden'!$D$1)</f>
        <v>-3.8</v>
      </c>
      <c r="E936" s="1">
        <f>(('logg värden'!E936))/('logg värden'!$E$1)</f>
        <v>21.6</v>
      </c>
      <c r="F936" s="1">
        <f>(('logg värden'!F936))/('logg värden'!$F$1)</f>
        <v>30</v>
      </c>
      <c r="G936" s="1">
        <f>(('logg värden'!G936))/('logg värden'!$G$1)</f>
        <v>38.1</v>
      </c>
      <c r="H936" s="1">
        <f>(('logg värden'!H936))/('logg värden'!$H$1)</f>
        <v>31.3</v>
      </c>
      <c r="I936" s="1">
        <f>(('logg värden'!I936))/('logg värden'!$I$1)</f>
        <v>27.6</v>
      </c>
      <c r="J936" s="1">
        <f>(('logg värden'!J936))/('logg värden'!$J$1)</f>
        <v>35.299999999999997</v>
      </c>
      <c r="K936" s="1">
        <f>(('logg värden'!K936))/('logg värden'!$K$1)</f>
        <v>29.5</v>
      </c>
      <c r="L936" s="1">
        <f>(('logg värden'!L936))/('logg värden'!$L$1)</f>
        <v>27.3</v>
      </c>
      <c r="M936" s="1">
        <f>(('logg värden'!M936))/('logg värden'!$M$1)</f>
        <v>8.9</v>
      </c>
      <c r="N936" s="1">
        <f>(('logg värden'!N936))/('logg värden'!$N$1)</f>
        <v>5.8</v>
      </c>
      <c r="O936" s="1">
        <f>(('logg värden'!O936))/('logg värden'!$O$1)</f>
        <v>44.8</v>
      </c>
      <c r="P936" s="1">
        <f>(('logg värden'!P936))/('logg värden'!$P$1)</f>
        <v>30.6</v>
      </c>
      <c r="Q936" s="1">
        <f>(('logg värden'!Q936))/('logg värden'!$Q$1)</f>
        <v>33.299999999999997</v>
      </c>
      <c r="R936" s="1">
        <f>(('logg värden'!R936))/('logg värden'!$R$1)</f>
        <v>76.099999999999994</v>
      </c>
      <c r="S936" s="1">
        <f>(('logg värden'!S936))/('logg värden'!$S$1)</f>
        <v>-5.7</v>
      </c>
      <c r="T936" s="1">
        <f>(('logg värden'!T936))/('logg värden'!$T$1)</f>
        <v>-7.3</v>
      </c>
      <c r="U936" s="1">
        <f>(('logg värden'!U936))/('logg värden'!$U$1)</f>
        <v>22.1</v>
      </c>
      <c r="V936" s="1">
        <f>(('logg värden'!V936))/('logg värden'!$V$1)</f>
        <v>-2.6</v>
      </c>
      <c r="W936" s="1">
        <f>(('logg värden'!W936))/('logg värden'!$W$1)</f>
        <v>221.7</v>
      </c>
      <c r="X936" s="1">
        <f>(('logg värden'!X936))/('logg värden'!$X$1)</f>
        <v>-3276.8</v>
      </c>
      <c r="Y936" s="1">
        <f>(('logg värden'!Y936))/('logg värden'!$Y$1)</f>
        <v>1</v>
      </c>
      <c r="Z936" s="1">
        <f>(('logg värden'!Z936))/('logg värden'!$Z$1)</f>
        <v>-1152.3</v>
      </c>
      <c r="AA936" s="1">
        <f>(('logg värden'!AA936))/('logg värden'!$AA$1)</f>
        <v>97.5</v>
      </c>
      <c r="AB936" s="1">
        <f>(('logg värden'!AB936))/('logg värden'!$AB$1)</f>
        <v>0</v>
      </c>
      <c r="AC936" s="1">
        <f>(('logg värden'!AC936))/('logg värden'!$AC$1)</f>
        <v>0</v>
      </c>
      <c r="AD936" s="1">
        <f>(('logg värden'!AD936))/('logg värden'!$AD$1)</f>
        <v>2.4</v>
      </c>
      <c r="AE936" s="1">
        <f>(('logg värden'!AE936))/('logg värden'!$AE$1)</f>
        <v>7.5</v>
      </c>
      <c r="AF936" s="1">
        <f>(('logg värden'!AF936))/('logg värden'!$AF$1)</f>
        <v>3.5</v>
      </c>
      <c r="AG936" s="1">
        <f>(('logg värden'!AG936))/('logg värden'!$AG$1)</f>
        <v>0</v>
      </c>
      <c r="AH936" s="1">
        <f>(('logg värden'!AH936))/('logg värden'!$AH$1)</f>
        <v>25375</v>
      </c>
      <c r="AI936" s="1">
        <f>(('logg värden'!AI936))/('logg värden'!$AI$1)</f>
        <v>36754</v>
      </c>
      <c r="AJ936" s="1">
        <f>(('logg värden'!AJ936))/('logg värden'!$AJ$1)</f>
        <v>27275.35</v>
      </c>
      <c r="AK936" s="1">
        <f>(('logg värden'!AK936))/('logg värden'!$AK$1)</f>
        <v>5886.24</v>
      </c>
      <c r="AL936" s="1">
        <f t="shared" si="14"/>
        <v>21389.11</v>
      </c>
      <c r="AM936" s="1">
        <f>(('logg värden'!AL936))/('logg värden'!$AL$1)</f>
        <v>69</v>
      </c>
    </row>
    <row r="937" spans="1:39" x14ac:dyDescent="0.2">
      <c r="A937">
        <f>'logg värden'!A937</f>
        <v>44532</v>
      </c>
      <c r="B937">
        <f>'logg värden'!B937</f>
        <v>0.97562499999999996</v>
      </c>
      <c r="C937" s="1">
        <f>(('logg värden'!C937))/('logg värden'!$C$1)</f>
        <v>-6</v>
      </c>
      <c r="D937" s="1">
        <f>(('logg värden'!D937))/('logg värden'!$D$1)</f>
        <v>-3.8</v>
      </c>
      <c r="E937" s="1">
        <f>(('logg värden'!E937))/('logg värden'!$E$1)</f>
        <v>21.7</v>
      </c>
      <c r="F937" s="1">
        <f>(('logg värden'!F937))/('logg värden'!$F$1)</f>
        <v>30</v>
      </c>
      <c r="G937" s="1">
        <f>(('logg värden'!G937))/('logg värden'!$G$1)</f>
        <v>38.1</v>
      </c>
      <c r="H937" s="1">
        <f>(('logg värden'!H937))/('logg värden'!$H$1)</f>
        <v>32.4</v>
      </c>
      <c r="I937" s="1">
        <f>(('logg värden'!I937))/('logg värden'!$I$1)</f>
        <v>27.5</v>
      </c>
      <c r="J937" s="1">
        <f>(('logg värden'!J937))/('logg värden'!$J$1)</f>
        <v>35.299999999999997</v>
      </c>
      <c r="K937" s="1">
        <f>(('logg värden'!K937))/('logg värden'!$K$1)</f>
        <v>30.4</v>
      </c>
      <c r="L937" s="1">
        <f>(('logg värden'!L937))/('logg värden'!$L$1)</f>
        <v>27.4</v>
      </c>
      <c r="M937" s="1">
        <f>(('logg värden'!M937))/('logg värden'!$M$1)</f>
        <v>8.9</v>
      </c>
      <c r="N937" s="1">
        <f>(('logg värden'!N937))/('logg värden'!$N$1)</f>
        <v>5.0999999999999996</v>
      </c>
      <c r="O937" s="1">
        <f>(('logg värden'!O937))/('logg värden'!$O$1)</f>
        <v>44.7</v>
      </c>
      <c r="P937" s="1">
        <f>(('logg värden'!P937))/('logg värden'!$P$1)</f>
        <v>30.6</v>
      </c>
      <c r="Q937" s="1">
        <f>(('logg värden'!Q937))/('logg värden'!$Q$1)</f>
        <v>32.6</v>
      </c>
      <c r="R937" s="1">
        <f>(('logg värden'!R937))/('logg värden'!$R$1)</f>
        <v>77.599999999999994</v>
      </c>
      <c r="S937" s="1">
        <f>(('logg värden'!S937))/('logg värden'!$S$1)</f>
        <v>-14</v>
      </c>
      <c r="T937" s="1">
        <f>(('logg värden'!T937))/('logg värden'!$T$1)</f>
        <v>1.3</v>
      </c>
      <c r="U937" s="1">
        <f>(('logg värden'!U937))/('logg värden'!$U$1)</f>
        <v>22.1</v>
      </c>
      <c r="V937" s="1">
        <f>(('logg värden'!V937))/('logg värden'!$V$1)</f>
        <v>-1.7</v>
      </c>
      <c r="W937" s="1">
        <f>(('logg värden'!W937))/('logg värden'!$W$1)</f>
        <v>220.6</v>
      </c>
      <c r="X937" s="1">
        <f>(('logg värden'!X937))/('logg värden'!$X$1)</f>
        <v>-3276.8</v>
      </c>
      <c r="Y937" s="1">
        <f>(('logg värden'!Y937))/('logg värden'!$Y$1)</f>
        <v>1</v>
      </c>
      <c r="Z937" s="1">
        <f>(('logg värden'!Z937))/('logg värden'!$Z$1)</f>
        <v>-1156.4000000000001</v>
      </c>
      <c r="AA937" s="1">
        <f>(('logg värden'!AA937))/('logg värden'!$AA$1)</f>
        <v>98.4</v>
      </c>
      <c r="AB937" s="1">
        <f>(('logg värden'!AB937))/('logg värden'!$AB$1)</f>
        <v>0</v>
      </c>
      <c r="AC937" s="1">
        <f>(('logg värden'!AC937))/('logg värden'!$AC$1)</f>
        <v>0</v>
      </c>
      <c r="AD937" s="1">
        <f>(('logg värden'!AD937))/('logg värden'!$AD$1)</f>
        <v>2.2999999999999998</v>
      </c>
      <c r="AE937" s="1">
        <f>(('logg värden'!AE937))/('logg värden'!$AE$1)</f>
        <v>5.5</v>
      </c>
      <c r="AF937" s="1">
        <f>(('logg värden'!AF937))/('logg värden'!$AF$1)</f>
        <v>3.1</v>
      </c>
      <c r="AG937" s="1">
        <f>(('logg värden'!AG937))/('logg värden'!$AG$1)</f>
        <v>0</v>
      </c>
      <c r="AH937" s="1">
        <f>(('logg värden'!AH937))/('logg värden'!$AH$1)</f>
        <v>25375</v>
      </c>
      <c r="AI937" s="1">
        <f>(('logg värden'!AI937))/('logg värden'!$AI$1)</f>
        <v>36754</v>
      </c>
      <c r="AJ937" s="1">
        <f>(('logg värden'!AJ937))/('logg värden'!$AJ$1)</f>
        <v>27275.35</v>
      </c>
      <c r="AK937" s="1">
        <f>(('logg värden'!AK937))/('logg värden'!$AK$1)</f>
        <v>5886.24</v>
      </c>
      <c r="AL937" s="1">
        <f t="shared" si="14"/>
        <v>21389.11</v>
      </c>
      <c r="AM937" s="1">
        <f>(('logg värden'!AL937))/('logg värden'!$AL$1)</f>
        <v>61</v>
      </c>
    </row>
    <row r="938" spans="1:39" x14ac:dyDescent="0.2">
      <c r="A938">
        <f>'logg värden'!A938</f>
        <v>44532</v>
      </c>
      <c r="B938">
        <f>'logg värden'!B938</f>
        <v>0.9763425925925926</v>
      </c>
      <c r="C938" s="1">
        <f>(('logg värden'!C938))/('logg värden'!$C$1)</f>
        <v>-6</v>
      </c>
      <c r="D938" s="1">
        <f>(('logg värden'!D938))/('logg värden'!$D$1)</f>
        <v>-3.8</v>
      </c>
      <c r="E938" s="1">
        <f>(('logg värden'!E938))/('logg värden'!$E$1)</f>
        <v>21.7</v>
      </c>
      <c r="F938" s="1">
        <f>(('logg värden'!F938))/('logg värden'!$F$1)</f>
        <v>30</v>
      </c>
      <c r="G938" s="1">
        <f>(('logg värden'!G938))/('logg värden'!$G$1)</f>
        <v>38.1</v>
      </c>
      <c r="H938" s="1">
        <f>(('logg värden'!H938))/('logg värden'!$H$1)</f>
        <v>32.9</v>
      </c>
      <c r="I938" s="1">
        <f>(('logg värden'!I938))/('logg värden'!$I$1)</f>
        <v>27.5</v>
      </c>
      <c r="J938" s="1">
        <f>(('logg värden'!J938))/('logg värden'!$J$1)</f>
        <v>35.299999999999997</v>
      </c>
      <c r="K938" s="1">
        <f>(('logg värden'!K938))/('logg värden'!$K$1)</f>
        <v>31</v>
      </c>
      <c r="L938" s="1">
        <f>(('logg värden'!L938))/('logg värden'!$L$1)</f>
        <v>27.4</v>
      </c>
      <c r="M938" s="1">
        <f>(('logg värden'!M938))/('logg värden'!$M$1)</f>
        <v>8.9</v>
      </c>
      <c r="N938" s="1">
        <f>(('logg värden'!N938))/('logg värden'!$N$1)</f>
        <v>5.6</v>
      </c>
      <c r="O938" s="1">
        <f>(('logg värden'!O938))/('logg värden'!$O$1)</f>
        <v>44.7</v>
      </c>
      <c r="P938" s="1">
        <f>(('logg värden'!P938))/('logg värden'!$P$1)</f>
        <v>30.6</v>
      </c>
      <c r="Q938" s="1">
        <f>(('logg värden'!Q938))/('logg värden'!$Q$1)</f>
        <v>33.1</v>
      </c>
      <c r="R938" s="1">
        <f>(('logg värden'!R938))/('logg värden'!$R$1)</f>
        <v>79.7</v>
      </c>
      <c r="S938" s="1">
        <f>(('logg värden'!S938))/('logg värden'!$S$1)</f>
        <v>-15.6</v>
      </c>
      <c r="T938" s="1">
        <f>(('logg värden'!T938))/('logg värden'!$T$1)</f>
        <v>-0.3</v>
      </c>
      <c r="U938" s="1">
        <f>(('logg värden'!U938))/('logg värden'!$U$1)</f>
        <v>22.1</v>
      </c>
      <c r="V938" s="1">
        <f>(('logg värden'!V938))/('logg värden'!$V$1)</f>
        <v>-4.9000000000000004</v>
      </c>
      <c r="W938" s="1">
        <f>(('logg värden'!W938))/('logg värden'!$W$1)</f>
        <v>216.1</v>
      </c>
      <c r="X938" s="1">
        <f>(('logg värden'!X938))/('logg värden'!$X$1)</f>
        <v>-3276.8</v>
      </c>
      <c r="Y938" s="1">
        <f>(('logg värden'!Y938))/('logg värden'!$Y$1)</f>
        <v>1</v>
      </c>
      <c r="Z938" s="1">
        <f>(('logg värden'!Z938))/('logg värden'!$Z$1)</f>
        <v>-1160.9000000000001</v>
      </c>
      <c r="AA938" s="1">
        <f>(('logg värden'!AA938))/('logg värden'!$AA$1)</f>
        <v>99.4</v>
      </c>
      <c r="AB938" s="1">
        <f>(('logg värden'!AB938))/('logg värden'!$AB$1)</f>
        <v>0</v>
      </c>
      <c r="AC938" s="1">
        <f>(('logg värden'!AC938))/('logg värden'!$AC$1)</f>
        <v>0</v>
      </c>
      <c r="AD938" s="1">
        <f>(('logg värden'!AD938))/('logg värden'!$AD$1)</f>
        <v>3.3</v>
      </c>
      <c r="AE938" s="1">
        <f>(('logg värden'!AE938))/('logg värden'!$AE$1)</f>
        <v>5.9</v>
      </c>
      <c r="AF938" s="1">
        <f>(('logg värden'!AF938))/('logg värden'!$AF$1)</f>
        <v>2.2000000000000002</v>
      </c>
      <c r="AG938" s="1">
        <f>(('logg värden'!AG938))/('logg värden'!$AG$1)</f>
        <v>0</v>
      </c>
      <c r="AH938" s="1">
        <f>(('logg värden'!AH938))/('logg värden'!$AH$1)</f>
        <v>25375</v>
      </c>
      <c r="AI938" s="1">
        <f>(('logg värden'!AI938))/('logg värden'!$AI$1)</f>
        <v>36754</v>
      </c>
      <c r="AJ938" s="1">
        <f>(('logg värden'!AJ938))/('logg värden'!$AJ$1)</f>
        <v>27275.35</v>
      </c>
      <c r="AK938" s="1">
        <f>(('logg värden'!AK938))/('logg värden'!$AK$1)</f>
        <v>5886.24</v>
      </c>
      <c r="AL938" s="1">
        <f t="shared" si="14"/>
        <v>21389.11</v>
      </c>
      <c r="AM938" s="1">
        <f>(('logg värden'!AL938))/('logg värden'!$AL$1)</f>
        <v>54</v>
      </c>
    </row>
    <row r="939" spans="1:39" x14ac:dyDescent="0.2">
      <c r="A939">
        <f>'logg värden'!A939</f>
        <v>44532</v>
      </c>
      <c r="B939">
        <f>'logg värden'!B939</f>
        <v>0.97703703703703704</v>
      </c>
      <c r="C939" s="1">
        <f>(('logg värden'!C939))/('logg värden'!$C$1)</f>
        <v>-6</v>
      </c>
      <c r="D939" s="1">
        <f>(('logg värden'!D939))/('logg värden'!$D$1)</f>
        <v>-3.8</v>
      </c>
      <c r="E939" s="1">
        <f>(('logg värden'!E939))/('logg värden'!$E$1)</f>
        <v>21.7</v>
      </c>
      <c r="F939" s="1">
        <f>(('logg värden'!F939))/('logg värden'!$F$1)</f>
        <v>30</v>
      </c>
      <c r="G939" s="1">
        <f>(('logg värden'!G939))/('logg värden'!$G$1)</f>
        <v>38.1</v>
      </c>
      <c r="H939" s="1">
        <f>(('logg värden'!H939))/('logg värden'!$H$1)</f>
        <v>33.299999999999997</v>
      </c>
      <c r="I939" s="1">
        <f>(('logg värden'!I939))/('logg värden'!$I$1)</f>
        <v>27.4</v>
      </c>
      <c r="J939" s="1">
        <f>(('logg värden'!J939))/('logg värden'!$J$1)</f>
        <v>35.299999999999997</v>
      </c>
      <c r="K939" s="1">
        <f>(('logg värden'!K939))/('logg värden'!$K$1)</f>
        <v>31.3</v>
      </c>
      <c r="L939" s="1">
        <f>(('logg värden'!L939))/('logg värden'!$L$1)</f>
        <v>27.4</v>
      </c>
      <c r="M939" s="1">
        <f>(('logg värden'!M939))/('logg värden'!$M$1)</f>
        <v>8.9</v>
      </c>
      <c r="N939" s="1">
        <f>(('logg värden'!N939))/('logg värden'!$N$1)</f>
        <v>5.9</v>
      </c>
      <c r="O939" s="1">
        <f>(('logg värden'!O939))/('logg värden'!$O$1)</f>
        <v>44.7</v>
      </c>
      <c r="P939" s="1">
        <f>(('logg värden'!P939))/('logg värden'!$P$1)</f>
        <v>30.6</v>
      </c>
      <c r="Q939" s="1">
        <f>(('logg värden'!Q939))/('logg värden'!$Q$1)</f>
        <v>33.299999999999997</v>
      </c>
      <c r="R939" s="1">
        <f>(('logg värden'!R939))/('logg värden'!$R$1)</f>
        <v>81.400000000000006</v>
      </c>
      <c r="S939" s="1">
        <f>(('logg värden'!S939))/('logg värden'!$S$1)</f>
        <v>-16.5</v>
      </c>
      <c r="T939" s="1">
        <f>(('logg värden'!T939))/('logg värden'!$T$1)</f>
        <v>-1.8</v>
      </c>
      <c r="U939" s="1">
        <f>(('logg värden'!U939))/('logg värden'!$U$1)</f>
        <v>22</v>
      </c>
      <c r="V939" s="1">
        <f>(('logg värden'!V939))/('logg värden'!$V$1)</f>
        <v>-7</v>
      </c>
      <c r="W939" s="1">
        <f>(('logg värden'!W939))/('logg värden'!$W$1)</f>
        <v>217.3</v>
      </c>
      <c r="X939" s="1">
        <f>(('logg värden'!X939))/('logg värden'!$X$1)</f>
        <v>-3276.8</v>
      </c>
      <c r="Y939" s="1">
        <f>(('logg värden'!Y939))/('logg värden'!$Y$1)</f>
        <v>1</v>
      </c>
      <c r="Z939" s="1">
        <f>(('logg värden'!Z939))/('logg värden'!$Z$1)</f>
        <v>-1165</v>
      </c>
      <c r="AA939" s="1">
        <f>(('logg värden'!AA939))/('logg värden'!$AA$1)</f>
        <v>100.4</v>
      </c>
      <c r="AB939" s="1">
        <f>(('logg värden'!AB939))/('logg värden'!$AB$1)</f>
        <v>0</v>
      </c>
      <c r="AC939" s="1">
        <f>(('logg värden'!AC939))/('logg värden'!$AC$1)</f>
        <v>0</v>
      </c>
      <c r="AD939" s="1">
        <f>(('logg värden'!AD939))/('logg värden'!$AD$1)</f>
        <v>2.6</v>
      </c>
      <c r="AE939" s="1">
        <f>(('logg värden'!AE939))/('logg värden'!$AE$1)</f>
        <v>7.3</v>
      </c>
      <c r="AF939" s="1">
        <f>(('logg värden'!AF939))/('logg värden'!$AF$1)</f>
        <v>2.6</v>
      </c>
      <c r="AG939" s="1">
        <f>(('logg värden'!AG939))/('logg värden'!$AG$1)</f>
        <v>0</v>
      </c>
      <c r="AH939" s="1">
        <f>(('logg värden'!AH939))/('logg värden'!$AH$1)</f>
        <v>25375</v>
      </c>
      <c r="AI939" s="1">
        <f>(('logg värden'!AI939))/('logg värden'!$AI$1)</f>
        <v>36754</v>
      </c>
      <c r="AJ939" s="1">
        <f>(('logg värden'!AJ939))/('logg värden'!$AJ$1)</f>
        <v>27275.35</v>
      </c>
      <c r="AK939" s="1">
        <f>(('logg värden'!AK939))/('logg värden'!$AK$1)</f>
        <v>5886.24</v>
      </c>
      <c r="AL939" s="1">
        <f t="shared" si="14"/>
        <v>21389.11</v>
      </c>
      <c r="AM939" s="1">
        <f>(('logg värden'!AL939))/('logg värden'!$AL$1)</f>
        <v>48</v>
      </c>
    </row>
    <row r="940" spans="1:39" x14ac:dyDescent="0.2">
      <c r="A940">
        <f>'logg värden'!A940</f>
        <v>44532</v>
      </c>
      <c r="B940">
        <f>'logg värden'!B940</f>
        <v>0.97773148148148159</v>
      </c>
      <c r="C940" s="1">
        <f>(('logg värden'!C940))/('logg värden'!$C$1)</f>
        <v>-6.1</v>
      </c>
      <c r="D940" s="1">
        <f>(('logg värden'!D940))/('logg värden'!$D$1)</f>
        <v>-3.8</v>
      </c>
      <c r="E940" s="1">
        <f>(('logg värden'!E940))/('logg värden'!$E$1)</f>
        <v>21.7</v>
      </c>
      <c r="F940" s="1">
        <f>(('logg värden'!F940))/('logg värden'!$F$1)</f>
        <v>30</v>
      </c>
      <c r="G940" s="1">
        <f>(('logg värden'!G940))/('logg värden'!$G$1)</f>
        <v>38.1</v>
      </c>
      <c r="H940" s="1">
        <f>(('logg värden'!H940))/('logg värden'!$H$1)</f>
        <v>33.700000000000003</v>
      </c>
      <c r="I940" s="1">
        <f>(('logg värden'!I940))/('logg värden'!$I$1)</f>
        <v>27.4</v>
      </c>
      <c r="J940" s="1">
        <f>(('logg värden'!J940))/('logg värden'!$J$1)</f>
        <v>35.299999999999997</v>
      </c>
      <c r="K940" s="1">
        <f>(('logg värden'!K940))/('logg värden'!$K$1)</f>
        <v>31.5</v>
      </c>
      <c r="L940" s="1">
        <f>(('logg värden'!L940))/('logg värden'!$L$1)</f>
        <v>27.4</v>
      </c>
      <c r="M940" s="1">
        <f>(('logg värden'!M940))/('logg värden'!$M$1)</f>
        <v>8.9</v>
      </c>
      <c r="N940" s="1">
        <f>(('logg värden'!N940))/('logg värden'!$N$1)</f>
        <v>6.2</v>
      </c>
      <c r="O940" s="1">
        <f>(('logg värden'!O940))/('logg värden'!$O$1)</f>
        <v>44.7</v>
      </c>
      <c r="P940" s="1">
        <f>(('logg värden'!P940))/('logg värden'!$P$1)</f>
        <v>30.5</v>
      </c>
      <c r="Q940" s="1">
        <f>(('logg värden'!Q940))/('logg värden'!$Q$1)</f>
        <v>33.6</v>
      </c>
      <c r="R940" s="1">
        <f>(('logg värden'!R940))/('logg värden'!$R$1)</f>
        <v>83.3</v>
      </c>
      <c r="S940" s="1">
        <f>(('logg värden'!S940))/('logg värden'!$S$1)</f>
        <v>-17.3</v>
      </c>
      <c r="T940" s="1">
        <f>(('logg värden'!T940))/('logg värden'!$T$1)</f>
        <v>0.3</v>
      </c>
      <c r="U940" s="1">
        <f>(('logg värden'!U940))/('logg värden'!$U$1)</f>
        <v>22</v>
      </c>
      <c r="V940" s="1">
        <f>(('logg värden'!V940))/('logg värden'!$V$1)</f>
        <v>-8.4</v>
      </c>
      <c r="W940" s="1">
        <f>(('logg värden'!W940))/('logg värden'!$W$1)</f>
        <v>217.9</v>
      </c>
      <c r="X940" s="1">
        <f>(('logg värden'!X940))/('logg värden'!$X$1)</f>
        <v>217.3</v>
      </c>
      <c r="Y940" s="1">
        <f>(('logg värden'!Y940))/('logg värden'!$Y$1)</f>
        <v>1</v>
      </c>
      <c r="Z940" s="1">
        <f>(('logg värden'!Z940))/('logg värden'!$Z$1)</f>
        <v>-1168.5999999999999</v>
      </c>
      <c r="AA940" s="1">
        <f>(('logg värden'!AA940))/('logg värden'!$AA$1)</f>
        <v>99.5</v>
      </c>
      <c r="AB940" s="1">
        <f>(('logg värden'!AB940))/('logg värden'!$AB$1)</f>
        <v>0</v>
      </c>
      <c r="AC940" s="1">
        <f>(('logg värden'!AC940))/('logg värden'!$AC$1)</f>
        <v>0</v>
      </c>
      <c r="AD940" s="1">
        <f>(('logg värden'!AD940))/('logg värden'!$AD$1)</f>
        <v>3.5</v>
      </c>
      <c r="AE940" s="1">
        <f>(('logg värden'!AE940))/('logg värden'!$AE$1)</f>
        <v>6</v>
      </c>
      <c r="AF940" s="1">
        <f>(('logg värden'!AF940))/('logg värden'!$AF$1)</f>
        <v>2.2999999999999998</v>
      </c>
      <c r="AG940" s="1">
        <f>(('logg värden'!AG940))/('logg värden'!$AG$1)</f>
        <v>0</v>
      </c>
      <c r="AH940" s="1">
        <f>(('logg värden'!AH940))/('logg värden'!$AH$1)</f>
        <v>25375</v>
      </c>
      <c r="AI940" s="1">
        <f>(('logg värden'!AI940))/('logg värden'!$AI$1)</f>
        <v>36754</v>
      </c>
      <c r="AJ940" s="1">
        <f>(('logg värden'!AJ940))/('logg värden'!$AJ$1)</f>
        <v>27275.35</v>
      </c>
      <c r="AK940" s="1">
        <f>(('logg värden'!AK940))/('logg värden'!$AK$1)</f>
        <v>5886.24</v>
      </c>
      <c r="AL940" s="1">
        <f t="shared" si="14"/>
        <v>21389.11</v>
      </c>
      <c r="AM940" s="1">
        <f>(('logg värden'!AL940))/('logg värden'!$AL$1)</f>
        <v>44</v>
      </c>
    </row>
    <row r="941" spans="1:39" x14ac:dyDescent="0.2">
      <c r="A941">
        <f>'logg värden'!A941</f>
        <v>44532</v>
      </c>
      <c r="B941">
        <f>'logg värden'!B941</f>
        <v>0.97842592592592592</v>
      </c>
      <c r="C941" s="1">
        <f>(('logg värden'!C941))/('logg värden'!$C$1)</f>
        <v>-6.1</v>
      </c>
      <c r="D941" s="1">
        <f>(('logg värden'!D941))/('logg värden'!$D$1)</f>
        <v>-3.8</v>
      </c>
      <c r="E941" s="1">
        <f>(('logg värden'!E941))/('logg värden'!$E$1)</f>
        <v>21.7</v>
      </c>
      <c r="F941" s="1">
        <f>(('logg värden'!F941))/('logg värden'!$F$1)</f>
        <v>30</v>
      </c>
      <c r="G941" s="1">
        <f>(('logg värden'!G941))/('logg värden'!$G$1)</f>
        <v>38.1</v>
      </c>
      <c r="H941" s="1">
        <f>(('logg värden'!H941))/('logg värden'!$H$1)</f>
        <v>34.1</v>
      </c>
      <c r="I941" s="1">
        <f>(('logg värden'!I941))/('logg värden'!$I$1)</f>
        <v>27.3</v>
      </c>
      <c r="J941" s="1">
        <f>(('logg värden'!J941))/('logg värden'!$J$1)</f>
        <v>35.299999999999997</v>
      </c>
      <c r="K941" s="1">
        <f>(('logg värden'!K941))/('logg värden'!$K$1)</f>
        <v>31.7</v>
      </c>
      <c r="L941" s="1">
        <f>(('logg värden'!L941))/('logg värden'!$L$1)</f>
        <v>27.5</v>
      </c>
      <c r="M941" s="1">
        <f>(('logg värden'!M941))/('logg värden'!$M$1)</f>
        <v>8.9</v>
      </c>
      <c r="N941" s="1">
        <f>(('logg värden'!N941))/('logg värden'!$N$1)</f>
        <v>6.4</v>
      </c>
      <c r="O941" s="1">
        <f>(('logg värden'!O941))/('logg värden'!$O$1)</f>
        <v>44.7</v>
      </c>
      <c r="P941" s="1">
        <f>(('logg värden'!P941))/('logg värden'!$P$1)</f>
        <v>30.5</v>
      </c>
      <c r="Q941" s="1">
        <f>(('logg värden'!Q941))/('logg värden'!$Q$1)</f>
        <v>33.700000000000003</v>
      </c>
      <c r="R941" s="1">
        <f>(('logg värden'!R941))/('logg värden'!$R$1)</f>
        <v>84.5</v>
      </c>
      <c r="S941" s="1">
        <f>(('logg värden'!S941))/('logg värden'!$S$1)</f>
        <v>-16.899999999999999</v>
      </c>
      <c r="T941" s="1">
        <f>(('logg värden'!T941))/('logg värden'!$T$1)</f>
        <v>0.1</v>
      </c>
      <c r="U941" s="1">
        <f>(('logg värden'!U941))/('logg värden'!$U$1)</f>
        <v>22</v>
      </c>
      <c r="V941" s="1">
        <f>(('logg värden'!V941))/('logg värden'!$V$1)</f>
        <v>-8.8000000000000007</v>
      </c>
      <c r="W941" s="1">
        <f>(('logg värden'!W941))/('logg värden'!$W$1)</f>
        <v>214</v>
      </c>
      <c r="X941" s="1">
        <f>(('logg värden'!X941))/('logg värden'!$X$1)</f>
        <v>217.3</v>
      </c>
      <c r="Y941" s="1">
        <f>(('logg värden'!Y941))/('logg värden'!$Y$1)</f>
        <v>1</v>
      </c>
      <c r="Z941" s="1">
        <f>(('logg värden'!Z941))/('logg värden'!$Z$1)</f>
        <v>-1171.9000000000001</v>
      </c>
      <c r="AA941" s="1">
        <f>(('logg värden'!AA941))/('logg värden'!$AA$1)</f>
        <v>96.4</v>
      </c>
      <c r="AB941" s="1">
        <f>(('logg värden'!AB941))/('logg värden'!$AB$1)</f>
        <v>0</v>
      </c>
      <c r="AC941" s="1">
        <f>(('logg värden'!AC941))/('logg värden'!$AC$1)</f>
        <v>0</v>
      </c>
      <c r="AD941" s="1">
        <f>(('logg värden'!AD941))/('logg värden'!$AD$1)</f>
        <v>1.8</v>
      </c>
      <c r="AE941" s="1">
        <f>(('logg värden'!AE941))/('logg värden'!$AE$1)</f>
        <v>4.8</v>
      </c>
      <c r="AF941" s="1">
        <f>(('logg värden'!AF941))/('logg värden'!$AF$1)</f>
        <v>2.2999999999999998</v>
      </c>
      <c r="AG941" s="1">
        <f>(('logg värden'!AG941))/('logg värden'!$AG$1)</f>
        <v>0</v>
      </c>
      <c r="AH941" s="1">
        <f>(('logg värden'!AH941))/('logg värden'!$AH$1)</f>
        <v>25375</v>
      </c>
      <c r="AI941" s="1">
        <f>(('logg värden'!AI941))/('logg värden'!$AI$1)</f>
        <v>36754</v>
      </c>
      <c r="AJ941" s="1">
        <f>(('logg värden'!AJ941))/('logg värden'!$AJ$1)</f>
        <v>27275.35</v>
      </c>
      <c r="AK941" s="1">
        <f>(('logg värden'!AK941))/('logg värden'!$AK$1)</f>
        <v>5886.24</v>
      </c>
      <c r="AL941" s="1">
        <f t="shared" si="14"/>
        <v>21389.11</v>
      </c>
      <c r="AM941" s="1">
        <f>(('logg värden'!AL941))/('logg värden'!$AL$1)</f>
        <v>39</v>
      </c>
    </row>
    <row r="942" spans="1:39" x14ac:dyDescent="0.2">
      <c r="A942">
        <f>'logg värden'!A942</f>
        <v>44532</v>
      </c>
      <c r="B942">
        <f>'logg värden'!B942</f>
        <v>0.97912037037037036</v>
      </c>
      <c r="C942" s="1">
        <f>(('logg värden'!C942))/('logg värden'!$C$1)</f>
        <v>-6.1</v>
      </c>
      <c r="D942" s="1">
        <f>(('logg värden'!D942))/('logg värden'!$D$1)</f>
        <v>-3.8</v>
      </c>
      <c r="E942" s="1">
        <f>(('logg värden'!E942))/('logg värden'!$E$1)</f>
        <v>21.6</v>
      </c>
      <c r="F942" s="1">
        <f>(('logg värden'!F942))/('logg värden'!$F$1)</f>
        <v>30</v>
      </c>
      <c r="G942" s="1">
        <f>(('logg värden'!G942))/('logg värden'!$G$1)</f>
        <v>38.1</v>
      </c>
      <c r="H942" s="1">
        <f>(('logg värden'!H942))/('logg värden'!$H$1)</f>
        <v>34.4</v>
      </c>
      <c r="I942" s="1">
        <f>(('logg värden'!I942))/('logg värden'!$I$1)</f>
        <v>27.3</v>
      </c>
      <c r="J942" s="1">
        <f>(('logg värden'!J942))/('logg värden'!$J$1)</f>
        <v>35.299999999999997</v>
      </c>
      <c r="K942" s="1">
        <f>(('logg värden'!K942))/('logg värden'!$K$1)</f>
        <v>31.7</v>
      </c>
      <c r="L942" s="1">
        <f>(('logg värden'!L942))/('logg värden'!$L$1)</f>
        <v>27.5</v>
      </c>
      <c r="M942" s="1">
        <f>(('logg värden'!M942))/('logg värden'!$M$1)</f>
        <v>8.9</v>
      </c>
      <c r="N942" s="1">
        <f>(('logg värden'!N942))/('logg värden'!$N$1)</f>
        <v>6.8</v>
      </c>
      <c r="O942" s="1">
        <f>(('logg värden'!O942))/('logg värden'!$O$1)</f>
        <v>44.7</v>
      </c>
      <c r="P942" s="1">
        <f>(('logg värden'!P942))/('logg värden'!$P$1)</f>
        <v>30.5</v>
      </c>
      <c r="Q942" s="1">
        <f>(('logg värden'!Q942))/('logg värden'!$Q$1)</f>
        <v>34.1</v>
      </c>
      <c r="R942" s="1">
        <f>(('logg värden'!R942))/('logg värden'!$R$1)</f>
        <v>85.3</v>
      </c>
      <c r="S942" s="1">
        <f>(('logg värden'!S942))/('logg värden'!$S$1)</f>
        <v>-16.600000000000001</v>
      </c>
      <c r="T942" s="1">
        <f>(('logg värden'!T942))/('logg värden'!$T$1)</f>
        <v>-0.1</v>
      </c>
      <c r="U942" s="1">
        <f>(('logg värden'!U942))/('logg värden'!$U$1)</f>
        <v>22</v>
      </c>
      <c r="V942" s="1">
        <f>(('logg värden'!V942))/('logg värden'!$V$1)</f>
        <v>-9.1999999999999993</v>
      </c>
      <c r="W942" s="1">
        <f>(('logg värden'!W942))/('logg värden'!$W$1)</f>
        <v>217.6</v>
      </c>
      <c r="X942" s="1">
        <f>(('logg värden'!X942))/('logg värden'!$X$1)</f>
        <v>217.3</v>
      </c>
      <c r="Y942" s="1">
        <f>(('logg värden'!Y942))/('logg värden'!$Y$1)</f>
        <v>1</v>
      </c>
      <c r="Z942" s="1">
        <f>(('logg värden'!Z942))/('logg värden'!$Z$1)</f>
        <v>-1174.9000000000001</v>
      </c>
      <c r="AA942" s="1">
        <f>(('logg värden'!AA942))/('logg värden'!$AA$1)</f>
        <v>96.4</v>
      </c>
      <c r="AB942" s="1">
        <f>(('logg värden'!AB942))/('logg värden'!$AB$1)</f>
        <v>0</v>
      </c>
      <c r="AC942" s="1">
        <f>(('logg värden'!AC942))/('logg värden'!$AC$1)</f>
        <v>0</v>
      </c>
      <c r="AD942" s="1">
        <f>(('logg värden'!AD942))/('logg värden'!$AD$1)</f>
        <v>3.2</v>
      </c>
      <c r="AE942" s="1">
        <f>(('logg värden'!AE942))/('logg värden'!$AE$1)</f>
        <v>5.2</v>
      </c>
      <c r="AF942" s="1">
        <f>(('logg värden'!AF942))/('logg värden'!$AF$1)</f>
        <v>2.1</v>
      </c>
      <c r="AG942" s="1">
        <f>(('logg värden'!AG942))/('logg värden'!$AG$1)</f>
        <v>0</v>
      </c>
      <c r="AH942" s="1">
        <f>(('logg värden'!AH942))/('logg värden'!$AH$1)</f>
        <v>25375</v>
      </c>
      <c r="AI942" s="1">
        <f>(('logg värden'!AI942))/('logg värden'!$AI$1)</f>
        <v>36754</v>
      </c>
      <c r="AJ942" s="1">
        <f>(('logg värden'!AJ942))/('logg värden'!$AJ$1)</f>
        <v>27275.35</v>
      </c>
      <c r="AK942" s="1">
        <f>(('logg värden'!AK942))/('logg värden'!$AK$1)</f>
        <v>5886.24</v>
      </c>
      <c r="AL942" s="1">
        <f t="shared" si="14"/>
        <v>21389.11</v>
      </c>
      <c r="AM942" s="1">
        <f>(('logg värden'!AL942))/('logg värden'!$AL$1)</f>
        <v>35</v>
      </c>
    </row>
    <row r="943" spans="1:39" x14ac:dyDescent="0.2">
      <c r="A943">
        <f>'logg värden'!A943</f>
        <v>44532</v>
      </c>
      <c r="B943">
        <f>'logg värden'!B943</f>
        <v>0.97981481481481481</v>
      </c>
      <c r="C943" s="1">
        <f>(('logg värden'!C943))/('logg värden'!$C$1)</f>
        <v>-6.1</v>
      </c>
      <c r="D943" s="1">
        <f>(('logg värden'!D943))/('logg värden'!$D$1)</f>
        <v>-3.8</v>
      </c>
      <c r="E943" s="1">
        <f>(('logg värden'!E943))/('logg värden'!$E$1)</f>
        <v>21.7</v>
      </c>
      <c r="F943" s="1">
        <f>(('logg värden'!F943))/('logg värden'!$F$1)</f>
        <v>30</v>
      </c>
      <c r="G943" s="1">
        <f>(('logg värden'!G943))/('logg värden'!$G$1)</f>
        <v>38.1</v>
      </c>
      <c r="H943" s="1">
        <f>(('logg värden'!H943))/('logg värden'!$H$1)</f>
        <v>34.700000000000003</v>
      </c>
      <c r="I943" s="1">
        <f>(('logg värden'!I943))/('logg värden'!$I$1)</f>
        <v>27.3</v>
      </c>
      <c r="J943" s="1">
        <f>(('logg värden'!J943))/('logg värden'!$J$1)</f>
        <v>35.299999999999997</v>
      </c>
      <c r="K943" s="1">
        <f>(('logg värden'!K943))/('logg värden'!$K$1)</f>
        <v>31.7</v>
      </c>
      <c r="L943" s="1">
        <f>(('logg värden'!L943))/('logg värden'!$L$1)</f>
        <v>27.6</v>
      </c>
      <c r="M943" s="1">
        <f>(('logg värden'!M943))/('logg värden'!$M$1)</f>
        <v>8.9</v>
      </c>
      <c r="N943" s="1">
        <f>(('logg värden'!N943))/('logg värden'!$N$1)</f>
        <v>7</v>
      </c>
      <c r="O943" s="1">
        <f>(('logg värden'!O943))/('logg värden'!$O$1)</f>
        <v>44.7</v>
      </c>
      <c r="P943" s="1">
        <f>(('logg värden'!P943))/('logg värden'!$P$1)</f>
        <v>30.5</v>
      </c>
      <c r="Q943" s="1">
        <f>(('logg värden'!Q943))/('logg värden'!$Q$1)</f>
        <v>34.299999999999997</v>
      </c>
      <c r="R943" s="1">
        <f>(('logg värden'!R943))/('logg värden'!$R$1)</f>
        <v>86.1</v>
      </c>
      <c r="S943" s="1">
        <f>(('logg värden'!S943))/('logg värden'!$S$1)</f>
        <v>-16.600000000000001</v>
      </c>
      <c r="T943" s="1">
        <f>(('logg värden'!T943))/('logg värden'!$T$1)</f>
        <v>0.1</v>
      </c>
      <c r="U943" s="1">
        <f>(('logg värden'!U943))/('logg värden'!$U$1)</f>
        <v>22</v>
      </c>
      <c r="V943" s="1">
        <f>(('logg värden'!V943))/('logg värden'!$V$1)</f>
        <v>-9.5</v>
      </c>
      <c r="W943" s="1">
        <f>(('logg värden'!W943))/('logg värden'!$W$1)</f>
        <v>213.7</v>
      </c>
      <c r="X943" s="1">
        <f>(('logg värden'!X943))/('logg värden'!$X$1)</f>
        <v>217.3</v>
      </c>
      <c r="Y943" s="1">
        <f>(('logg värden'!Y943))/('logg värden'!$Y$1)</f>
        <v>1</v>
      </c>
      <c r="Z943" s="1">
        <f>(('logg värden'!Z943))/('logg värden'!$Z$1)</f>
        <v>-1177.5999999999999</v>
      </c>
      <c r="AA943" s="1">
        <f>(('logg värden'!AA943))/('logg värden'!$AA$1)</f>
        <v>96.5</v>
      </c>
      <c r="AB943" s="1">
        <f>(('logg värden'!AB943))/('logg värden'!$AB$1)</f>
        <v>0</v>
      </c>
      <c r="AC943" s="1">
        <f>(('logg värden'!AC943))/('logg värden'!$AC$1)</f>
        <v>0</v>
      </c>
      <c r="AD943" s="1">
        <f>(('logg värden'!AD943))/('logg värden'!$AD$1)</f>
        <v>2.2000000000000002</v>
      </c>
      <c r="AE943" s="1">
        <f>(('logg värden'!AE943))/('logg värden'!$AE$1)</f>
        <v>6.3</v>
      </c>
      <c r="AF943" s="1">
        <f>(('logg värden'!AF943))/('logg värden'!$AF$1)</f>
        <v>2.1</v>
      </c>
      <c r="AG943" s="1">
        <f>(('logg värden'!AG943))/('logg värden'!$AG$1)</f>
        <v>0</v>
      </c>
      <c r="AH943" s="1">
        <f>(('logg värden'!AH943))/('logg värden'!$AH$1)</f>
        <v>25375</v>
      </c>
      <c r="AI943" s="1">
        <f>(('logg värden'!AI943))/('logg värden'!$AI$1)</f>
        <v>36754</v>
      </c>
      <c r="AJ943" s="1">
        <f>(('logg värden'!AJ943))/('logg värden'!$AJ$1)</f>
        <v>27275.35</v>
      </c>
      <c r="AK943" s="1">
        <f>(('logg värden'!AK943))/('logg värden'!$AK$1)</f>
        <v>5886.24</v>
      </c>
      <c r="AL943" s="1">
        <f t="shared" si="14"/>
        <v>21389.11</v>
      </c>
      <c r="AM943" s="1">
        <f>(('logg värden'!AL943))/('logg värden'!$AL$1)</f>
        <v>33</v>
      </c>
    </row>
    <row r="944" spans="1:39" x14ac:dyDescent="0.2">
      <c r="A944">
        <f>'logg värden'!A944</f>
        <v>44532</v>
      </c>
      <c r="B944">
        <f>'logg värden'!B944</f>
        <v>0.98050925925925936</v>
      </c>
      <c r="C944" s="1">
        <f>(('logg värden'!C944))/('logg värden'!$C$1)</f>
        <v>-6.1</v>
      </c>
      <c r="D944" s="1">
        <f>(('logg värden'!D944))/('logg värden'!$D$1)</f>
        <v>-3.8</v>
      </c>
      <c r="E944" s="1">
        <f>(('logg värden'!E944))/('logg värden'!$E$1)</f>
        <v>21.6</v>
      </c>
      <c r="F944" s="1">
        <f>(('logg värden'!F944))/('logg värden'!$F$1)</f>
        <v>30</v>
      </c>
      <c r="G944" s="1">
        <f>(('logg värden'!G944))/('logg värden'!$G$1)</f>
        <v>38.1</v>
      </c>
      <c r="H944" s="1">
        <f>(('logg värden'!H944))/('logg värden'!$H$1)</f>
        <v>35</v>
      </c>
      <c r="I944" s="1">
        <f>(('logg värden'!I944))/('logg värden'!$I$1)</f>
        <v>27.3</v>
      </c>
      <c r="J944" s="1">
        <f>(('logg värden'!J944))/('logg värden'!$J$1)</f>
        <v>35.299999999999997</v>
      </c>
      <c r="K944" s="1">
        <f>(('logg värden'!K944))/('logg värden'!$K$1)</f>
        <v>31.8</v>
      </c>
      <c r="L944" s="1">
        <f>(('logg värden'!L944))/('logg värden'!$L$1)</f>
        <v>27.7</v>
      </c>
      <c r="M944" s="1">
        <f>(('logg värden'!M944))/('logg värden'!$M$1)</f>
        <v>8.9</v>
      </c>
      <c r="N944" s="1">
        <f>(('logg värden'!N944))/('logg värden'!$N$1)</f>
        <v>7.3</v>
      </c>
      <c r="O944" s="1">
        <f>(('logg värden'!O944))/('logg värden'!$O$1)</f>
        <v>44.7</v>
      </c>
      <c r="P944" s="1">
        <f>(('logg värden'!P944))/('logg värden'!$P$1)</f>
        <v>30.5</v>
      </c>
      <c r="Q944" s="1">
        <f>(('logg värden'!Q944))/('logg värden'!$Q$1)</f>
        <v>34.6</v>
      </c>
      <c r="R944" s="1">
        <f>(('logg värden'!R944))/('logg värden'!$R$1)</f>
        <v>86.6</v>
      </c>
      <c r="S944" s="1">
        <f>(('logg värden'!S944))/('logg värden'!$S$1)</f>
        <v>-16.5</v>
      </c>
      <c r="T944" s="1">
        <f>(('logg värden'!T944))/('logg värden'!$T$1)</f>
        <v>-0.3</v>
      </c>
      <c r="U944" s="1">
        <f>(('logg värden'!U944))/('logg värden'!$U$1)</f>
        <v>22</v>
      </c>
      <c r="V944" s="1">
        <f>(('logg värden'!V944))/('logg värden'!$V$1)</f>
        <v>-9.8000000000000007</v>
      </c>
      <c r="W944" s="1">
        <f>(('logg värden'!W944))/('logg värden'!$W$1)</f>
        <v>214.7</v>
      </c>
      <c r="X944" s="1">
        <f>(('logg värden'!X944))/('logg värden'!$X$1)</f>
        <v>217.3</v>
      </c>
      <c r="Y944" s="1">
        <f>(('logg värden'!Y944))/('logg värden'!$Y$1)</f>
        <v>1</v>
      </c>
      <c r="Z944" s="1">
        <f>(('logg värden'!Z944))/('logg värden'!$Z$1)</f>
        <v>-1180</v>
      </c>
      <c r="AA944" s="1">
        <f>(('logg värden'!AA944))/('logg värden'!$AA$1)</f>
        <v>96.5</v>
      </c>
      <c r="AB944" s="1">
        <f>(('logg värden'!AB944))/('logg värden'!$AB$1)</f>
        <v>0</v>
      </c>
      <c r="AC944" s="1">
        <f>(('logg värden'!AC944))/('logg värden'!$AC$1)</f>
        <v>0</v>
      </c>
      <c r="AD944" s="1">
        <f>(('logg värden'!AD944))/('logg värden'!$AD$1)</f>
        <v>3.4</v>
      </c>
      <c r="AE944" s="1">
        <f>(('logg värden'!AE944))/('logg värden'!$AE$1)</f>
        <v>5.7</v>
      </c>
      <c r="AF944" s="1">
        <f>(('logg värden'!AF944))/('logg värden'!$AF$1)</f>
        <v>2.9</v>
      </c>
      <c r="AG944" s="1">
        <f>(('logg värden'!AG944))/('logg värden'!$AG$1)</f>
        <v>0</v>
      </c>
      <c r="AH944" s="1">
        <f>(('logg värden'!AH944))/('logg värden'!$AH$1)</f>
        <v>25375</v>
      </c>
      <c r="AI944" s="1">
        <f>(('logg värden'!AI944))/('logg värden'!$AI$1)</f>
        <v>36754</v>
      </c>
      <c r="AJ944" s="1">
        <f>(('logg värden'!AJ944))/('logg värden'!$AJ$1)</f>
        <v>27275.35</v>
      </c>
      <c r="AK944" s="1">
        <f>(('logg värden'!AK944))/('logg värden'!$AK$1)</f>
        <v>5886.24</v>
      </c>
      <c r="AL944" s="1">
        <f t="shared" si="14"/>
        <v>21389.11</v>
      </c>
      <c r="AM944" s="1">
        <f>(('logg värden'!AL944))/('logg värden'!$AL$1)</f>
        <v>31</v>
      </c>
    </row>
    <row r="945" spans="1:39" x14ac:dyDescent="0.2">
      <c r="A945">
        <f>'logg värden'!A945</f>
        <v>44532</v>
      </c>
      <c r="B945">
        <f>'logg värden'!B945</f>
        <v>0.98120370370370369</v>
      </c>
      <c r="C945" s="1">
        <f>(('logg värden'!C945))/('logg värden'!$C$1)</f>
        <v>-6.1</v>
      </c>
      <c r="D945" s="1">
        <f>(('logg värden'!D945))/('logg värden'!$D$1)</f>
        <v>-3.9</v>
      </c>
      <c r="E945" s="1">
        <f>(('logg värden'!E945))/('logg värden'!$E$1)</f>
        <v>21.6</v>
      </c>
      <c r="F945" s="1">
        <f>(('logg värden'!F945))/('logg värden'!$F$1)</f>
        <v>30</v>
      </c>
      <c r="G945" s="1">
        <f>(('logg värden'!G945))/('logg värden'!$G$1)</f>
        <v>38.1</v>
      </c>
      <c r="H945" s="1">
        <f>(('logg värden'!H945))/('logg värden'!$H$1)</f>
        <v>35.4</v>
      </c>
      <c r="I945" s="1">
        <f>(('logg värden'!I945))/('logg värden'!$I$1)</f>
        <v>27.3</v>
      </c>
      <c r="J945" s="1">
        <f>(('logg värden'!J945))/('logg värden'!$J$1)</f>
        <v>35.299999999999997</v>
      </c>
      <c r="K945" s="1">
        <f>(('logg värden'!K945))/('logg värden'!$K$1)</f>
        <v>31.9</v>
      </c>
      <c r="L945" s="1">
        <f>(('logg värden'!L945))/('logg värden'!$L$1)</f>
        <v>27.6</v>
      </c>
      <c r="M945" s="1">
        <f>(('logg värden'!M945))/('logg värden'!$M$1)</f>
        <v>8.9</v>
      </c>
      <c r="N945" s="1">
        <f>(('logg värden'!N945))/('logg värden'!$N$1)</f>
        <v>7.3</v>
      </c>
      <c r="O945" s="1">
        <f>(('logg värden'!O945))/('logg värden'!$O$1)</f>
        <v>44.7</v>
      </c>
      <c r="P945" s="1">
        <f>(('logg värden'!P945))/('logg värden'!$P$1)</f>
        <v>30.5</v>
      </c>
      <c r="Q945" s="1">
        <f>(('logg värden'!Q945))/('logg värden'!$Q$1)</f>
        <v>34.6</v>
      </c>
      <c r="R945" s="1">
        <f>(('logg värden'!R945))/('logg värden'!$R$1)</f>
        <v>87.2</v>
      </c>
      <c r="S945" s="1">
        <f>(('logg värden'!S945))/('logg värden'!$S$1)</f>
        <v>-16.600000000000001</v>
      </c>
      <c r="T945" s="1">
        <f>(('logg värden'!T945))/('logg värden'!$T$1)</f>
        <v>-0.4</v>
      </c>
      <c r="U945" s="1">
        <f>(('logg värden'!U945))/('logg värden'!$U$1)</f>
        <v>22</v>
      </c>
      <c r="V945" s="1">
        <f>(('logg värden'!V945))/('logg värden'!$V$1)</f>
        <v>-10.199999999999999</v>
      </c>
      <c r="W945" s="1">
        <f>(('logg värden'!W945))/('logg värden'!$W$1)</f>
        <v>217.3</v>
      </c>
      <c r="X945" s="1">
        <f>(('logg värden'!X945))/('logg värden'!$X$1)</f>
        <v>217.3</v>
      </c>
      <c r="Y945" s="1">
        <f>(('logg värden'!Y945))/('logg värden'!$Y$1)</f>
        <v>1.5</v>
      </c>
      <c r="Z945" s="1">
        <f>(('logg värden'!Z945))/('logg värden'!$Z$1)</f>
        <v>-1182.2</v>
      </c>
      <c r="AA945" s="1">
        <f>(('logg värden'!AA945))/('logg värden'!$AA$1)</f>
        <v>96.5</v>
      </c>
      <c r="AB945" s="1">
        <f>(('logg värden'!AB945))/('logg värden'!$AB$1)</f>
        <v>0</v>
      </c>
      <c r="AC945" s="1">
        <f>(('logg värden'!AC945))/('logg värden'!$AC$1)</f>
        <v>0</v>
      </c>
      <c r="AD945" s="1">
        <f>(('logg värden'!AD945))/('logg värden'!$AD$1)</f>
        <v>2.5</v>
      </c>
      <c r="AE945" s="1">
        <f>(('logg värden'!AE945))/('logg värden'!$AE$1)</f>
        <v>5.6</v>
      </c>
      <c r="AF945" s="1">
        <f>(('logg värden'!AF945))/('logg värden'!$AF$1)</f>
        <v>5.8</v>
      </c>
      <c r="AG945" s="1">
        <f>(('logg värden'!AG945))/('logg värden'!$AG$1)</f>
        <v>0</v>
      </c>
      <c r="AH945" s="1">
        <f>(('logg värden'!AH945))/('logg värden'!$AH$1)</f>
        <v>25375</v>
      </c>
      <c r="AI945" s="1">
        <f>(('logg värden'!AI945))/('logg värden'!$AI$1)</f>
        <v>36754</v>
      </c>
      <c r="AJ945" s="1">
        <f>(('logg värden'!AJ945))/('logg värden'!$AJ$1)</f>
        <v>27275.35</v>
      </c>
      <c r="AK945" s="1">
        <f>(('logg värden'!AK945))/('logg värden'!$AK$1)</f>
        <v>5886.24</v>
      </c>
      <c r="AL945" s="1">
        <f t="shared" si="14"/>
        <v>21389.11</v>
      </c>
      <c r="AM945" s="1">
        <f>(('logg värden'!AL945))/('logg värden'!$AL$1)</f>
        <v>30</v>
      </c>
    </row>
    <row r="946" spans="1:39" x14ac:dyDescent="0.2">
      <c r="A946">
        <f>'logg värden'!A946</f>
        <v>44532</v>
      </c>
      <c r="B946">
        <f>'logg värden'!B946</f>
        <v>0.98189814814814813</v>
      </c>
      <c r="C946" s="1">
        <f>(('logg värden'!C946))/('logg värden'!$C$1)</f>
        <v>-6.1</v>
      </c>
      <c r="D946" s="1">
        <f>(('logg värden'!D946))/('logg värden'!$D$1)</f>
        <v>-3.9</v>
      </c>
      <c r="E946" s="1">
        <f>(('logg värden'!E946))/('logg värden'!$E$1)</f>
        <v>21.6</v>
      </c>
      <c r="F946" s="1">
        <f>(('logg värden'!F946))/('logg värden'!$F$1)</f>
        <v>30</v>
      </c>
      <c r="G946" s="1">
        <f>(('logg värden'!G946))/('logg värden'!$G$1)</f>
        <v>38.1</v>
      </c>
      <c r="H946" s="1">
        <f>(('logg värden'!H946))/('logg värden'!$H$1)</f>
        <v>35.799999999999997</v>
      </c>
      <c r="I946" s="1">
        <f>(('logg värden'!I946))/('logg värden'!$I$1)</f>
        <v>27.3</v>
      </c>
      <c r="J946" s="1">
        <f>(('logg värden'!J946))/('logg värden'!$J$1)</f>
        <v>35.299999999999997</v>
      </c>
      <c r="K946" s="1">
        <f>(('logg värden'!K946))/('logg värden'!$K$1)</f>
        <v>32.1</v>
      </c>
      <c r="L946" s="1">
        <f>(('logg värden'!L946))/('logg värden'!$L$1)</f>
        <v>27.7</v>
      </c>
      <c r="M946" s="1">
        <f>(('logg värden'!M946))/('logg värden'!$M$1)</f>
        <v>8.9</v>
      </c>
      <c r="N946" s="1">
        <f>(('logg värden'!N946))/('logg värden'!$N$1)</f>
        <v>7.3</v>
      </c>
      <c r="O946" s="1">
        <f>(('logg värden'!O946))/('logg värden'!$O$1)</f>
        <v>44.6</v>
      </c>
      <c r="P946" s="1">
        <f>(('logg värden'!P946))/('logg värden'!$P$1)</f>
        <v>30.4</v>
      </c>
      <c r="Q946" s="1">
        <f>(('logg värden'!Q946))/('logg värden'!$Q$1)</f>
        <v>34.6</v>
      </c>
      <c r="R946" s="1">
        <f>(('logg värden'!R946))/('logg värden'!$R$1)</f>
        <v>87.7</v>
      </c>
      <c r="S946" s="1">
        <f>(('logg värden'!S946))/('logg värden'!$S$1)</f>
        <v>-16.7</v>
      </c>
      <c r="T946" s="1">
        <f>(('logg värden'!T946))/('logg värden'!$T$1)</f>
        <v>0.2</v>
      </c>
      <c r="U946" s="1">
        <f>(('logg värden'!U946))/('logg värden'!$U$1)</f>
        <v>22</v>
      </c>
      <c r="V946" s="1">
        <f>(('logg värden'!V946))/('logg värden'!$V$1)</f>
        <v>-10.4</v>
      </c>
      <c r="W946" s="1">
        <f>(('logg värden'!W946))/('logg värden'!$W$1)</f>
        <v>217</v>
      </c>
      <c r="X946" s="1">
        <f>(('logg värden'!X946))/('logg värden'!$X$1)</f>
        <v>217.3</v>
      </c>
      <c r="Y946" s="1">
        <f>(('logg värden'!Y946))/('logg värden'!$Y$1)</f>
        <v>1.5</v>
      </c>
      <c r="Z946" s="1">
        <f>(('logg värden'!Z946))/('logg värden'!$Z$1)</f>
        <v>-1183.5999999999999</v>
      </c>
      <c r="AA946" s="1">
        <f>(('logg värden'!AA946))/('logg värden'!$AA$1)</f>
        <v>96.5</v>
      </c>
      <c r="AB946" s="1">
        <f>(('logg värden'!AB946))/('logg värden'!$AB$1)</f>
        <v>0</v>
      </c>
      <c r="AC946" s="1">
        <f>(('logg värden'!AC946))/('logg värden'!$AC$1)</f>
        <v>0</v>
      </c>
      <c r="AD946" s="1">
        <f>(('logg värden'!AD946))/('logg värden'!$AD$1)</f>
        <v>3.4</v>
      </c>
      <c r="AE946" s="1">
        <f>(('logg värden'!AE946))/('logg värden'!$AE$1)</f>
        <v>5.7</v>
      </c>
      <c r="AF946" s="1">
        <f>(('logg värden'!AF946))/('logg värden'!$AF$1)</f>
        <v>5.2</v>
      </c>
      <c r="AG946" s="1">
        <f>(('logg värden'!AG946))/('logg värden'!$AG$1)</f>
        <v>0</v>
      </c>
      <c r="AH946" s="1">
        <f>(('logg värden'!AH946))/('logg värden'!$AH$1)</f>
        <v>25375</v>
      </c>
      <c r="AI946" s="1">
        <f>(('logg värden'!AI946))/('logg värden'!$AI$1)</f>
        <v>36754</v>
      </c>
      <c r="AJ946" s="1">
        <f>(('logg värden'!AJ946))/('logg värden'!$AJ$1)</f>
        <v>27275.35</v>
      </c>
      <c r="AK946" s="1">
        <f>(('logg värden'!AK946))/('logg värden'!$AK$1)</f>
        <v>5886.24</v>
      </c>
      <c r="AL946" s="1">
        <f t="shared" si="14"/>
        <v>21389.11</v>
      </c>
      <c r="AM946" s="1">
        <f>(('logg värden'!AL946))/('logg värden'!$AL$1)</f>
        <v>30</v>
      </c>
    </row>
    <row r="947" spans="1:39" x14ac:dyDescent="0.2">
      <c r="A947">
        <f>'logg värden'!A947</f>
        <v>44532</v>
      </c>
      <c r="B947">
        <f>'logg värden'!B947</f>
        <v>0.98259259259259257</v>
      </c>
      <c r="C947" s="1">
        <f>(('logg värden'!C947))/('logg värden'!$C$1)</f>
        <v>-6.1</v>
      </c>
      <c r="D947" s="1">
        <f>(('logg värden'!D947))/('logg värden'!$D$1)</f>
        <v>-3.9</v>
      </c>
      <c r="E947" s="1">
        <f>(('logg värden'!E947))/('logg värden'!$E$1)</f>
        <v>21.6</v>
      </c>
      <c r="F947" s="1">
        <f>(('logg värden'!F947))/('logg värden'!$F$1)</f>
        <v>30</v>
      </c>
      <c r="G947" s="1">
        <f>(('logg värden'!G947))/('logg värden'!$G$1)</f>
        <v>38.1</v>
      </c>
      <c r="H947" s="1">
        <f>(('logg värden'!H947))/('logg värden'!$H$1)</f>
        <v>36</v>
      </c>
      <c r="I947" s="1">
        <f>(('logg värden'!I947))/('logg värden'!$I$1)</f>
        <v>27.3</v>
      </c>
      <c r="J947" s="1">
        <f>(('logg värden'!J947))/('logg värden'!$J$1)</f>
        <v>35.299999999999997</v>
      </c>
      <c r="K947" s="1">
        <f>(('logg värden'!K947))/('logg värden'!$K$1)</f>
        <v>32.299999999999997</v>
      </c>
      <c r="L947" s="1">
        <f>(('logg värden'!L947))/('logg värden'!$L$1)</f>
        <v>27.7</v>
      </c>
      <c r="M947" s="1">
        <f>(('logg värden'!M947))/('logg värden'!$M$1)</f>
        <v>8.9</v>
      </c>
      <c r="N947" s="1">
        <f>(('logg värden'!N947))/('logg värden'!$N$1)</f>
        <v>7.4</v>
      </c>
      <c r="O947" s="1">
        <f>(('logg värden'!O947))/('logg värden'!$O$1)</f>
        <v>44.6</v>
      </c>
      <c r="P947" s="1">
        <f>(('logg värden'!P947))/('logg värden'!$P$1)</f>
        <v>30.5</v>
      </c>
      <c r="Q947" s="1">
        <f>(('logg värden'!Q947))/('logg värden'!$Q$1)</f>
        <v>34.700000000000003</v>
      </c>
      <c r="R947" s="1">
        <f>(('logg värden'!R947))/('logg värden'!$R$1)</f>
        <v>87.9</v>
      </c>
      <c r="S947" s="1">
        <f>(('logg värden'!S947))/('logg värden'!$S$1)</f>
        <v>-16.600000000000001</v>
      </c>
      <c r="T947" s="1">
        <f>(('logg värden'!T947))/('logg värden'!$T$1)</f>
        <v>-0.2</v>
      </c>
      <c r="U947" s="1">
        <f>(('logg värden'!U947))/('logg värden'!$U$1)</f>
        <v>22</v>
      </c>
      <c r="V947" s="1">
        <f>(('logg värden'!V947))/('logg värden'!$V$1)</f>
        <v>-10.5</v>
      </c>
      <c r="W947" s="1">
        <f>(('logg värden'!W947))/('logg värden'!$W$1)</f>
        <v>214</v>
      </c>
      <c r="X947" s="1">
        <f>(('logg värden'!X947))/('logg värden'!$X$1)</f>
        <v>217.3</v>
      </c>
      <c r="Y947" s="1">
        <f>(('logg värden'!Y947))/('logg värden'!$Y$1)</f>
        <v>1.5</v>
      </c>
      <c r="Z947" s="1">
        <f>(('logg värden'!Z947))/('logg värden'!$Z$1)</f>
        <v>-1184.7</v>
      </c>
      <c r="AA947" s="1">
        <f>(('logg värden'!AA947))/('logg värden'!$AA$1)</f>
        <v>96.4</v>
      </c>
      <c r="AB947" s="1">
        <f>(('logg värden'!AB947))/('logg värden'!$AB$1)</f>
        <v>0</v>
      </c>
      <c r="AC947" s="1">
        <f>(('logg värden'!AC947))/('logg värden'!$AC$1)</f>
        <v>0</v>
      </c>
      <c r="AD947" s="1">
        <f>(('logg värden'!AD947))/('logg värden'!$AD$1)</f>
        <v>2.6</v>
      </c>
      <c r="AE947" s="1">
        <f>(('logg värden'!AE947))/('logg värden'!$AE$1)</f>
        <v>6.3</v>
      </c>
      <c r="AF947" s="1">
        <f>(('logg värden'!AF947))/('logg värden'!$AF$1)</f>
        <v>4.3</v>
      </c>
      <c r="AG947" s="1">
        <f>(('logg värden'!AG947))/('logg värden'!$AG$1)</f>
        <v>0</v>
      </c>
      <c r="AH947" s="1">
        <f>(('logg värden'!AH947))/('logg värden'!$AH$1)</f>
        <v>25375</v>
      </c>
      <c r="AI947" s="1">
        <f>(('logg värden'!AI947))/('logg värden'!$AI$1)</f>
        <v>36754</v>
      </c>
      <c r="AJ947" s="1">
        <f>(('logg värden'!AJ947))/('logg värden'!$AJ$1)</f>
        <v>27275.35</v>
      </c>
      <c r="AK947" s="1">
        <f>(('logg värden'!AK947))/('logg värden'!$AK$1)</f>
        <v>5886.24</v>
      </c>
      <c r="AL947" s="1">
        <f t="shared" si="14"/>
        <v>21389.11</v>
      </c>
      <c r="AM947" s="1">
        <f>(('logg värden'!AL947))/('logg värden'!$AL$1)</f>
        <v>30</v>
      </c>
    </row>
    <row r="948" spans="1:39" x14ac:dyDescent="0.2">
      <c r="A948">
        <f>'logg värden'!A948</f>
        <v>44532</v>
      </c>
      <c r="B948">
        <f>'logg värden'!B948</f>
        <v>0.98328703703703713</v>
      </c>
      <c r="C948" s="1">
        <f>(('logg värden'!C948))/('logg värden'!$C$1)</f>
        <v>-6.1</v>
      </c>
      <c r="D948" s="1">
        <f>(('logg värden'!D948))/('logg värden'!$D$1)</f>
        <v>-3.9</v>
      </c>
      <c r="E948" s="1">
        <f>(('logg värden'!E948))/('logg värden'!$E$1)</f>
        <v>21.6</v>
      </c>
      <c r="F948" s="1">
        <f>(('logg värden'!F948))/('logg värden'!$F$1)</f>
        <v>30</v>
      </c>
      <c r="G948" s="1">
        <f>(('logg värden'!G948))/('logg värden'!$G$1)</f>
        <v>38.1</v>
      </c>
      <c r="H948" s="1">
        <f>(('logg värden'!H948))/('logg värden'!$H$1)</f>
        <v>36.299999999999997</v>
      </c>
      <c r="I948" s="1">
        <f>(('logg värden'!I948))/('logg värden'!$I$1)</f>
        <v>27.3</v>
      </c>
      <c r="J948" s="1">
        <f>(('logg värden'!J948))/('logg värden'!$J$1)</f>
        <v>35.299999999999997</v>
      </c>
      <c r="K948" s="1">
        <f>(('logg värden'!K948))/('logg värden'!$K$1)</f>
        <v>32.5</v>
      </c>
      <c r="L948" s="1">
        <f>(('logg värden'!L948))/('logg värden'!$L$1)</f>
        <v>27.8</v>
      </c>
      <c r="M948" s="1">
        <f>(('logg värden'!M948))/('logg värden'!$M$1)</f>
        <v>8.9</v>
      </c>
      <c r="N948" s="1">
        <f>(('logg värden'!N948))/('logg värden'!$N$1)</f>
        <v>7.3</v>
      </c>
      <c r="O948" s="1">
        <f>(('logg värden'!O948))/('logg värden'!$O$1)</f>
        <v>44.6</v>
      </c>
      <c r="P948" s="1">
        <f>(('logg värden'!P948))/('logg värden'!$P$1)</f>
        <v>30.5</v>
      </c>
      <c r="Q948" s="1">
        <f>(('logg värden'!Q948))/('logg värden'!$Q$1)</f>
        <v>34.6</v>
      </c>
      <c r="R948" s="1">
        <f>(('logg värden'!R948))/('logg värden'!$R$1)</f>
        <v>88.1</v>
      </c>
      <c r="S948" s="1">
        <f>(('logg värden'!S948))/('logg värden'!$S$1)</f>
        <v>-16.600000000000001</v>
      </c>
      <c r="T948" s="1">
        <f>(('logg värden'!T948))/('logg värden'!$T$1)</f>
        <v>-0.5</v>
      </c>
      <c r="U948" s="1">
        <f>(('logg värden'!U948))/('logg värden'!$U$1)</f>
        <v>22</v>
      </c>
      <c r="V948" s="1">
        <f>(('logg värden'!V948))/('logg värden'!$V$1)</f>
        <v>-10.8</v>
      </c>
      <c r="W948" s="1">
        <f>(('logg värden'!W948))/('logg värden'!$W$1)</f>
        <v>215.8</v>
      </c>
      <c r="X948" s="1">
        <f>(('logg värden'!X948))/('logg värden'!$X$1)</f>
        <v>217.3</v>
      </c>
      <c r="Y948" s="1">
        <f>(('logg värden'!Y948))/('logg värden'!$Y$1)</f>
        <v>1.5</v>
      </c>
      <c r="Z948" s="1">
        <f>(('logg värden'!Z948))/('logg värden'!$Z$1)</f>
        <v>-1185.8</v>
      </c>
      <c r="AA948" s="1">
        <f>(('logg värden'!AA948))/('logg värden'!$AA$1)</f>
        <v>96.4</v>
      </c>
      <c r="AB948" s="1">
        <f>(('logg värden'!AB948))/('logg värden'!$AB$1)</f>
        <v>0</v>
      </c>
      <c r="AC948" s="1">
        <f>(('logg värden'!AC948))/('logg värden'!$AC$1)</f>
        <v>0</v>
      </c>
      <c r="AD948" s="1">
        <f>(('logg värden'!AD948))/('logg värden'!$AD$1)</f>
        <v>2</v>
      </c>
      <c r="AE948" s="1">
        <f>(('logg värden'!AE948))/('logg värden'!$AE$1)</f>
        <v>5.7</v>
      </c>
      <c r="AF948" s="1">
        <f>(('logg värden'!AF948))/('logg värden'!$AF$1)</f>
        <v>5.5</v>
      </c>
      <c r="AG948" s="1">
        <f>(('logg värden'!AG948))/('logg värden'!$AG$1)</f>
        <v>0</v>
      </c>
      <c r="AH948" s="1">
        <f>(('logg värden'!AH948))/('logg värden'!$AH$1)</f>
        <v>25375</v>
      </c>
      <c r="AI948" s="1">
        <f>(('logg värden'!AI948))/('logg värden'!$AI$1)</f>
        <v>36754</v>
      </c>
      <c r="AJ948" s="1">
        <f>(('logg värden'!AJ948))/('logg värden'!$AJ$1)</f>
        <v>27275.35</v>
      </c>
      <c r="AK948" s="1">
        <f>(('logg värden'!AK948))/('logg värden'!$AK$1)</f>
        <v>5886.24</v>
      </c>
      <c r="AL948" s="1">
        <f t="shared" si="14"/>
        <v>21389.11</v>
      </c>
      <c r="AM948" s="1">
        <f>(('logg värden'!AL948))/('logg värden'!$AL$1)</f>
        <v>30</v>
      </c>
    </row>
    <row r="949" spans="1:39" x14ac:dyDescent="0.2">
      <c r="A949">
        <f>'logg värden'!A949</f>
        <v>44532</v>
      </c>
      <c r="B949">
        <f>'logg värden'!B949</f>
        <v>0.98398148148148146</v>
      </c>
      <c r="C949" s="1">
        <f>(('logg värden'!C949))/('logg värden'!$C$1)</f>
        <v>-6.1</v>
      </c>
      <c r="D949" s="1">
        <f>(('logg värden'!D949))/('logg värden'!$D$1)</f>
        <v>-3.9</v>
      </c>
      <c r="E949" s="1">
        <f>(('logg värden'!E949))/('logg värden'!$E$1)</f>
        <v>21.6</v>
      </c>
      <c r="F949" s="1">
        <f>(('logg värden'!F949))/('logg värden'!$F$1)</f>
        <v>30</v>
      </c>
      <c r="G949" s="1">
        <f>(('logg värden'!G949))/('logg värden'!$G$1)</f>
        <v>38.1</v>
      </c>
      <c r="H949" s="1">
        <f>(('logg värden'!H949))/('logg värden'!$H$1)</f>
        <v>36.5</v>
      </c>
      <c r="I949" s="1">
        <f>(('logg värden'!I949))/('logg värden'!$I$1)</f>
        <v>27.3</v>
      </c>
      <c r="J949" s="1">
        <f>(('logg värden'!J949))/('logg värden'!$J$1)</f>
        <v>35.299999999999997</v>
      </c>
      <c r="K949" s="1">
        <f>(('logg värden'!K949))/('logg värden'!$K$1)</f>
        <v>32.700000000000003</v>
      </c>
      <c r="L949" s="1">
        <f>(('logg värden'!L949))/('logg värden'!$L$1)</f>
        <v>27.8</v>
      </c>
      <c r="M949" s="1">
        <f>(('logg värden'!M949))/('logg värden'!$M$1)</f>
        <v>8.9</v>
      </c>
      <c r="N949" s="1">
        <f>(('logg värden'!N949))/('logg värden'!$N$1)</f>
        <v>7.4</v>
      </c>
      <c r="O949" s="1">
        <f>(('logg värden'!O949))/('logg värden'!$O$1)</f>
        <v>44.6</v>
      </c>
      <c r="P949" s="1">
        <f>(('logg värden'!P949))/('logg värden'!$P$1)</f>
        <v>30.4</v>
      </c>
      <c r="Q949" s="1">
        <f>(('logg värden'!Q949))/('logg värden'!$Q$1)</f>
        <v>34.700000000000003</v>
      </c>
      <c r="R949" s="1">
        <f>(('logg värden'!R949))/('logg värden'!$R$1)</f>
        <v>88.4</v>
      </c>
      <c r="S949" s="1">
        <f>(('logg värden'!S949))/('logg värden'!$S$1)</f>
        <v>-16.8</v>
      </c>
      <c r="T949" s="1">
        <f>(('logg värden'!T949))/('logg värden'!$T$1)</f>
        <v>-0.1</v>
      </c>
      <c r="U949" s="1">
        <f>(('logg värden'!U949))/('logg värden'!$U$1)</f>
        <v>22</v>
      </c>
      <c r="V949" s="1">
        <f>(('logg värden'!V949))/('logg värden'!$V$1)</f>
        <v>-11</v>
      </c>
      <c r="W949" s="1">
        <f>(('logg värden'!W949))/('logg värden'!$W$1)</f>
        <v>209.7</v>
      </c>
      <c r="X949" s="1">
        <f>(('logg värden'!X949))/('logg värden'!$X$1)</f>
        <v>217.3</v>
      </c>
      <c r="Y949" s="1">
        <f>(('logg värden'!Y949))/('logg värden'!$Y$1)</f>
        <v>1.5</v>
      </c>
      <c r="Z949" s="1">
        <f>(('logg värden'!Z949))/('logg värden'!$Z$1)</f>
        <v>-1186.8</v>
      </c>
      <c r="AA949" s="1">
        <f>(('logg värden'!AA949))/('logg värden'!$AA$1)</f>
        <v>96.5</v>
      </c>
      <c r="AB949" s="1">
        <f>(('logg värden'!AB949))/('logg värden'!$AB$1)</f>
        <v>0</v>
      </c>
      <c r="AC949" s="1">
        <f>(('logg värden'!AC949))/('logg värden'!$AC$1)</f>
        <v>0</v>
      </c>
      <c r="AD949" s="1">
        <f>(('logg värden'!AD949))/('logg värden'!$AD$1)</f>
        <v>2</v>
      </c>
      <c r="AE949" s="1">
        <f>(('logg värden'!AE949))/('logg värden'!$AE$1)</f>
        <v>7.7</v>
      </c>
      <c r="AF949" s="1">
        <f>(('logg värden'!AF949))/('logg värden'!$AF$1)</f>
        <v>4.2</v>
      </c>
      <c r="AG949" s="1">
        <f>(('logg värden'!AG949))/('logg värden'!$AG$1)</f>
        <v>0</v>
      </c>
      <c r="AH949" s="1">
        <f>(('logg värden'!AH949))/('logg värden'!$AH$1)</f>
        <v>25375</v>
      </c>
      <c r="AI949" s="1">
        <f>(('logg värden'!AI949))/('logg värden'!$AI$1)</f>
        <v>36754</v>
      </c>
      <c r="AJ949" s="1">
        <f>(('logg värden'!AJ949))/('logg värden'!$AJ$1)</f>
        <v>27275.35</v>
      </c>
      <c r="AK949" s="1">
        <f>(('logg värden'!AK949))/('logg värden'!$AK$1)</f>
        <v>5886.24</v>
      </c>
      <c r="AL949" s="1">
        <f t="shared" si="14"/>
        <v>21389.11</v>
      </c>
      <c r="AM949" s="1">
        <f>(('logg värden'!AL949))/('logg värden'!$AL$1)</f>
        <v>30</v>
      </c>
    </row>
    <row r="950" spans="1:39" x14ac:dyDescent="0.2">
      <c r="A950">
        <f>'logg värden'!A950</f>
        <v>44532</v>
      </c>
      <c r="B950">
        <f>'logg värden'!B950</f>
        <v>0.9846759259259259</v>
      </c>
      <c r="C950" s="1">
        <f>(('logg värden'!C950))/('logg värden'!$C$1)</f>
        <v>-6.1</v>
      </c>
      <c r="D950" s="1">
        <f>(('logg värden'!D950))/('logg värden'!$D$1)</f>
        <v>-3.9</v>
      </c>
      <c r="E950" s="1">
        <f>(('logg värden'!E950))/('logg värden'!$E$1)</f>
        <v>21.6</v>
      </c>
      <c r="F950" s="1">
        <f>(('logg värden'!F950))/('logg värden'!$F$1)</f>
        <v>30</v>
      </c>
      <c r="G950" s="1">
        <f>(('logg värden'!G950))/('logg värden'!$G$1)</f>
        <v>38.1</v>
      </c>
      <c r="H950" s="1">
        <f>(('logg värden'!H950))/('logg värden'!$H$1)</f>
        <v>36.5</v>
      </c>
      <c r="I950" s="1">
        <f>(('logg värden'!I950))/('logg värden'!$I$1)</f>
        <v>27.4</v>
      </c>
      <c r="J950" s="1">
        <f>(('logg värden'!J950))/('logg värden'!$J$1)</f>
        <v>35.299999999999997</v>
      </c>
      <c r="K950" s="1">
        <f>(('logg värden'!K950))/('logg värden'!$K$1)</f>
        <v>32.799999999999997</v>
      </c>
      <c r="L950" s="1">
        <f>(('logg värden'!L950))/('logg värden'!$L$1)</f>
        <v>27.8</v>
      </c>
      <c r="M950" s="1">
        <f>(('logg värden'!M950))/('logg värden'!$M$1)</f>
        <v>8.9</v>
      </c>
      <c r="N950" s="1">
        <f>(('logg värden'!N950))/('logg värden'!$N$1)</f>
        <v>7.3</v>
      </c>
      <c r="O950" s="1">
        <f>(('logg värden'!O950))/('logg värden'!$O$1)</f>
        <v>44.6</v>
      </c>
      <c r="P950" s="1">
        <f>(('logg värden'!P950))/('logg värden'!$P$1)</f>
        <v>30.4</v>
      </c>
      <c r="Q950" s="1">
        <f>(('logg värden'!Q950))/('logg värden'!$Q$1)</f>
        <v>34.700000000000003</v>
      </c>
      <c r="R950" s="1">
        <f>(('logg värden'!R950))/('logg värden'!$R$1)</f>
        <v>88.6</v>
      </c>
      <c r="S950" s="1">
        <f>(('logg värden'!S950))/('logg värden'!$S$1)</f>
        <v>-16.7</v>
      </c>
      <c r="T950" s="1">
        <f>(('logg värden'!T950))/('logg värden'!$T$1)</f>
        <v>-0.5</v>
      </c>
      <c r="U950" s="1">
        <f>(('logg värden'!U950))/('logg värden'!$U$1)</f>
        <v>22</v>
      </c>
      <c r="V950" s="1">
        <f>(('logg värden'!V950))/('logg värden'!$V$1)</f>
        <v>-11</v>
      </c>
      <c r="W950" s="1">
        <f>(('logg värden'!W950))/('logg värden'!$W$1)</f>
        <v>213.6</v>
      </c>
      <c r="X950" s="1">
        <f>(('logg värden'!X950))/('logg värden'!$X$1)</f>
        <v>217.3</v>
      </c>
      <c r="Y950" s="1">
        <f>(('logg värden'!Y950))/('logg värden'!$Y$1)</f>
        <v>1.5</v>
      </c>
      <c r="Z950" s="1">
        <f>(('logg värden'!Z950))/('logg värden'!$Z$1)</f>
        <v>-1187.8</v>
      </c>
      <c r="AA950" s="1">
        <f>(('logg värden'!AA950))/('logg värden'!$AA$1)</f>
        <v>96.4</v>
      </c>
      <c r="AB950" s="1">
        <f>(('logg värden'!AB950))/('logg värden'!$AB$1)</f>
        <v>0</v>
      </c>
      <c r="AC950" s="1">
        <f>(('logg värden'!AC950))/('logg värden'!$AC$1)</f>
        <v>0</v>
      </c>
      <c r="AD950" s="1">
        <f>(('logg värden'!AD950))/('logg värden'!$AD$1)</f>
        <v>2.4</v>
      </c>
      <c r="AE950" s="1">
        <f>(('logg värden'!AE950))/('logg värden'!$AE$1)</f>
        <v>5.7</v>
      </c>
      <c r="AF950" s="1">
        <f>(('logg värden'!AF950))/('logg värden'!$AF$1)</f>
        <v>5.7</v>
      </c>
      <c r="AG950" s="1">
        <f>(('logg värden'!AG950))/('logg värden'!$AG$1)</f>
        <v>0</v>
      </c>
      <c r="AH950" s="1">
        <f>(('logg värden'!AH950))/('logg värden'!$AH$1)</f>
        <v>25375</v>
      </c>
      <c r="AI950" s="1">
        <f>(('logg värden'!AI950))/('logg värden'!$AI$1)</f>
        <v>36754</v>
      </c>
      <c r="AJ950" s="1">
        <f>(('logg värden'!AJ950))/('logg värden'!$AJ$1)</f>
        <v>27275.35</v>
      </c>
      <c r="AK950" s="1">
        <f>(('logg värden'!AK950))/('logg värden'!$AK$1)</f>
        <v>5886.24</v>
      </c>
      <c r="AL950" s="1">
        <f t="shared" si="14"/>
        <v>21389.11</v>
      </c>
      <c r="AM950" s="1">
        <f>(('logg värden'!AL950))/('logg värden'!$AL$1)</f>
        <v>30</v>
      </c>
    </row>
    <row r="951" spans="1:39" x14ac:dyDescent="0.2">
      <c r="A951">
        <f>'logg värden'!A951</f>
        <v>44532</v>
      </c>
      <c r="B951">
        <f>'logg värden'!B951</f>
        <v>0.98537037037037034</v>
      </c>
      <c r="C951" s="1">
        <f>(('logg värden'!C951))/('logg värden'!$C$1)</f>
        <v>-6.1</v>
      </c>
      <c r="D951" s="1">
        <f>(('logg värden'!D951))/('logg värden'!$D$1)</f>
        <v>-3.9</v>
      </c>
      <c r="E951" s="1">
        <f>(('logg värden'!E951))/('logg värden'!$E$1)</f>
        <v>21.6</v>
      </c>
      <c r="F951" s="1">
        <f>(('logg värden'!F951))/('logg värden'!$F$1)</f>
        <v>30</v>
      </c>
      <c r="G951" s="1">
        <f>(('logg värden'!G951))/('logg värden'!$G$1)</f>
        <v>38.1</v>
      </c>
      <c r="H951" s="1">
        <f>(('logg värden'!H951))/('logg värden'!$H$1)</f>
        <v>36.700000000000003</v>
      </c>
      <c r="I951" s="1">
        <f>(('logg värden'!I951))/('logg värden'!$I$1)</f>
        <v>27.4</v>
      </c>
      <c r="J951" s="1">
        <f>(('logg värden'!J951))/('logg värden'!$J$1)</f>
        <v>35.299999999999997</v>
      </c>
      <c r="K951" s="1">
        <f>(('logg värden'!K951))/('logg värden'!$K$1)</f>
        <v>32.9</v>
      </c>
      <c r="L951" s="1">
        <f>(('logg värden'!L951))/('logg värden'!$L$1)</f>
        <v>27.9</v>
      </c>
      <c r="M951" s="1">
        <f>(('logg värden'!M951))/('logg värden'!$M$1)</f>
        <v>8.9</v>
      </c>
      <c r="N951" s="1">
        <f>(('logg värden'!N951))/('logg värden'!$N$1)</f>
        <v>7.3</v>
      </c>
      <c r="O951" s="1">
        <f>(('logg värden'!O951))/('logg värden'!$O$1)</f>
        <v>44.6</v>
      </c>
      <c r="P951" s="1">
        <f>(('logg värden'!P951))/('logg värden'!$P$1)</f>
        <v>30.5</v>
      </c>
      <c r="Q951" s="1">
        <f>(('logg värden'!Q951))/('logg värden'!$Q$1)</f>
        <v>34.700000000000003</v>
      </c>
      <c r="R951" s="1">
        <f>(('logg värden'!R951))/('logg värden'!$R$1)</f>
        <v>88.8</v>
      </c>
      <c r="S951" s="1">
        <f>(('logg värden'!S951))/('logg värden'!$S$1)</f>
        <v>-16.8</v>
      </c>
      <c r="T951" s="1">
        <f>(('logg värden'!T951))/('logg värden'!$T$1)</f>
        <v>-0.5</v>
      </c>
      <c r="U951" s="1">
        <f>(('logg värden'!U951))/('logg värden'!$U$1)</f>
        <v>22</v>
      </c>
      <c r="V951" s="1">
        <f>(('logg värden'!V951))/('logg värden'!$V$1)</f>
        <v>-11.3</v>
      </c>
      <c r="W951" s="1">
        <f>(('logg värden'!W951))/('logg värden'!$W$1)</f>
        <v>212.2</v>
      </c>
      <c r="X951" s="1">
        <f>(('logg värden'!X951))/('logg värden'!$X$1)</f>
        <v>217.3</v>
      </c>
      <c r="Y951" s="1">
        <f>(('logg värden'!Y951))/('logg värden'!$Y$1)</f>
        <v>1.5</v>
      </c>
      <c r="Z951" s="1">
        <f>(('logg värden'!Z951))/('logg värden'!$Z$1)</f>
        <v>-1188.8</v>
      </c>
      <c r="AA951" s="1">
        <f>(('logg värden'!AA951))/('logg värden'!$AA$1)</f>
        <v>96.4</v>
      </c>
      <c r="AB951" s="1">
        <f>(('logg värden'!AB951))/('logg värden'!$AB$1)</f>
        <v>0</v>
      </c>
      <c r="AC951" s="1">
        <f>(('logg värden'!AC951))/('logg värden'!$AC$1)</f>
        <v>0</v>
      </c>
      <c r="AD951" s="1">
        <f>(('logg värden'!AD951))/('logg värden'!$AD$1)</f>
        <v>2</v>
      </c>
      <c r="AE951" s="1">
        <f>(('logg värden'!AE951))/('logg värden'!$AE$1)</f>
        <v>7.2</v>
      </c>
      <c r="AF951" s="1">
        <f>(('logg värden'!AF951))/('logg värden'!$AF$1)</f>
        <v>4.2</v>
      </c>
      <c r="AG951" s="1">
        <f>(('logg värden'!AG951))/('logg värden'!$AG$1)</f>
        <v>0</v>
      </c>
      <c r="AH951" s="1">
        <f>(('logg värden'!AH951))/('logg värden'!$AH$1)</f>
        <v>25375</v>
      </c>
      <c r="AI951" s="1">
        <f>(('logg värden'!AI951))/('logg värden'!$AI$1)</f>
        <v>36754</v>
      </c>
      <c r="AJ951" s="1">
        <f>(('logg värden'!AJ951))/('logg värden'!$AJ$1)</f>
        <v>27275.35</v>
      </c>
      <c r="AK951" s="1">
        <f>(('logg värden'!AK951))/('logg värden'!$AK$1)</f>
        <v>5886.24</v>
      </c>
      <c r="AL951" s="1">
        <f t="shared" si="14"/>
        <v>21389.11</v>
      </c>
      <c r="AM951" s="1">
        <f>(('logg värden'!AL951))/('logg värden'!$AL$1)</f>
        <v>30</v>
      </c>
    </row>
    <row r="952" spans="1:39" x14ac:dyDescent="0.2">
      <c r="A952">
        <f>'logg värden'!A952</f>
        <v>44532</v>
      </c>
      <c r="B952">
        <f>'logg värden'!B952</f>
        <v>0.98613425925925924</v>
      </c>
      <c r="C952" s="1">
        <f>(('logg värden'!C952))/('logg värden'!$C$1)</f>
        <v>-6.1</v>
      </c>
      <c r="D952" s="1">
        <f>(('logg värden'!D952))/('logg värden'!$D$1)</f>
        <v>-3.9</v>
      </c>
      <c r="E952" s="1">
        <f>(('logg värden'!E952))/('logg värden'!$E$1)</f>
        <v>21.6</v>
      </c>
      <c r="F952" s="1">
        <f>(('logg värden'!F952))/('logg värden'!$F$1)</f>
        <v>30</v>
      </c>
      <c r="G952" s="1">
        <f>(('logg värden'!G952))/('logg värden'!$G$1)</f>
        <v>38.1</v>
      </c>
      <c r="H952" s="1">
        <f>(('logg värden'!H952))/('logg värden'!$H$1)</f>
        <v>36.799999999999997</v>
      </c>
      <c r="I952" s="1">
        <f>(('logg värden'!I952))/('logg värden'!$I$1)</f>
        <v>27.5</v>
      </c>
      <c r="J952" s="1">
        <f>(('logg värden'!J952))/('logg värden'!$J$1)</f>
        <v>35.299999999999997</v>
      </c>
      <c r="K952" s="1">
        <f>(('logg värden'!K952))/('logg värden'!$K$1)</f>
        <v>33</v>
      </c>
      <c r="L952" s="1">
        <f>(('logg värden'!L952))/('logg värden'!$L$1)</f>
        <v>27.9</v>
      </c>
      <c r="M952" s="1">
        <f>(('logg värden'!M952))/('logg värden'!$M$1)</f>
        <v>8.9</v>
      </c>
      <c r="N952" s="1">
        <f>(('logg värden'!N952))/('logg värden'!$N$1)</f>
        <v>7.3</v>
      </c>
      <c r="O952" s="1">
        <f>(('logg värden'!O952))/('logg värden'!$O$1)</f>
        <v>44.6</v>
      </c>
      <c r="P952" s="1">
        <f>(('logg värden'!P952))/('logg värden'!$P$1)</f>
        <v>30.4</v>
      </c>
      <c r="Q952" s="1">
        <f>(('logg värden'!Q952))/('logg värden'!$Q$1)</f>
        <v>34.799999999999997</v>
      </c>
      <c r="R952" s="1">
        <f>(('logg värden'!R952))/('logg värden'!$R$1)</f>
        <v>89</v>
      </c>
      <c r="S952" s="1">
        <f>(('logg värden'!S952))/('logg värden'!$S$1)</f>
        <v>-16.899999999999999</v>
      </c>
      <c r="T952" s="1">
        <f>(('logg värden'!T952))/('logg värden'!$T$1)</f>
        <v>-0.2</v>
      </c>
      <c r="U952" s="1">
        <f>(('logg värden'!U952))/('logg värden'!$U$1)</f>
        <v>22</v>
      </c>
      <c r="V952" s="1">
        <f>(('logg värden'!V952))/('logg värden'!$V$1)</f>
        <v>-11.5</v>
      </c>
      <c r="W952" s="1">
        <f>(('logg värden'!W952))/('logg värden'!$W$1)</f>
        <v>212.8</v>
      </c>
      <c r="X952" s="1">
        <f>(('logg värden'!X952))/('logg värden'!$X$1)</f>
        <v>217.3</v>
      </c>
      <c r="Y952" s="1">
        <f>(('logg värden'!Y952))/('logg värden'!$Y$1)</f>
        <v>1.5</v>
      </c>
      <c r="Z952" s="1">
        <f>(('logg värden'!Z952))/('logg värden'!$Z$1)</f>
        <v>-1189.7</v>
      </c>
      <c r="AA952" s="1">
        <f>(('logg värden'!AA952))/('logg värden'!$AA$1)</f>
        <v>96.5</v>
      </c>
      <c r="AB952" s="1">
        <f>(('logg värden'!AB952))/('logg värden'!$AB$1)</f>
        <v>0</v>
      </c>
      <c r="AC952" s="1">
        <f>(('logg värden'!AC952))/('logg värden'!$AC$1)</f>
        <v>0</v>
      </c>
      <c r="AD952" s="1">
        <f>(('logg värden'!AD952))/('logg värden'!$AD$1)</f>
        <v>2.6</v>
      </c>
      <c r="AE952" s="1">
        <f>(('logg värden'!AE952))/('logg värden'!$AE$1)</f>
        <v>5.4</v>
      </c>
      <c r="AF952" s="1">
        <f>(('logg värden'!AF952))/('logg värden'!$AF$1)</f>
        <v>4.3</v>
      </c>
      <c r="AG952" s="1">
        <f>(('logg värden'!AG952))/('logg värden'!$AG$1)</f>
        <v>0</v>
      </c>
      <c r="AH952" s="1">
        <f>(('logg värden'!AH952))/('logg värden'!$AH$1)</f>
        <v>25375</v>
      </c>
      <c r="AI952" s="1">
        <f>(('logg värden'!AI952))/('logg värden'!$AI$1)</f>
        <v>36754</v>
      </c>
      <c r="AJ952" s="1">
        <f>(('logg värden'!AJ952))/('logg värden'!$AJ$1)</f>
        <v>27275.35</v>
      </c>
      <c r="AK952" s="1">
        <f>(('logg värden'!AK952))/('logg värden'!$AK$1)</f>
        <v>5886.24</v>
      </c>
      <c r="AL952" s="1">
        <f t="shared" si="14"/>
        <v>21389.11</v>
      </c>
      <c r="AM952" s="1">
        <f>(('logg värden'!AL952))/('logg värden'!$AL$1)</f>
        <v>30</v>
      </c>
    </row>
    <row r="953" spans="1:39" x14ac:dyDescent="0.2">
      <c r="A953">
        <f>'logg värden'!A953</f>
        <v>44532</v>
      </c>
      <c r="B953">
        <f>'logg värden'!B953</f>
        <v>0.98679398148148145</v>
      </c>
      <c r="C953" s="1">
        <f>(('logg värden'!C953))/('logg värden'!$C$1)</f>
        <v>-6.1</v>
      </c>
      <c r="D953" s="1">
        <f>(('logg värden'!D953))/('logg värden'!$D$1)</f>
        <v>-3.9</v>
      </c>
      <c r="E953" s="1">
        <f>(('logg värden'!E953))/('logg värden'!$E$1)</f>
        <v>21.5</v>
      </c>
      <c r="F953" s="1">
        <f>(('logg värden'!F953))/('logg värden'!$F$1)</f>
        <v>30</v>
      </c>
      <c r="G953" s="1">
        <f>(('logg värden'!G953))/('logg värden'!$G$1)</f>
        <v>38.1</v>
      </c>
      <c r="H953" s="1">
        <f>(('logg värden'!H953))/('logg värden'!$H$1)</f>
        <v>36.799999999999997</v>
      </c>
      <c r="I953" s="1">
        <f>(('logg värden'!I953))/('logg värden'!$I$1)</f>
        <v>27.5</v>
      </c>
      <c r="J953" s="1">
        <f>(('logg värden'!J953))/('logg värden'!$J$1)</f>
        <v>35.299999999999997</v>
      </c>
      <c r="K953" s="1">
        <f>(('logg värden'!K953))/('logg värden'!$K$1)</f>
        <v>33.1</v>
      </c>
      <c r="L953" s="1">
        <f>(('logg värden'!L953))/('logg värden'!$L$1)</f>
        <v>27.9</v>
      </c>
      <c r="M953" s="1">
        <f>(('logg värden'!M953))/('logg värden'!$M$1)</f>
        <v>8.9</v>
      </c>
      <c r="N953" s="1">
        <f>(('logg värden'!N953))/('logg värden'!$N$1)</f>
        <v>7.3</v>
      </c>
      <c r="O953" s="1">
        <f>(('logg värden'!O953))/('logg värden'!$O$1)</f>
        <v>44.6</v>
      </c>
      <c r="P953" s="1">
        <f>(('logg värden'!P953))/('logg värden'!$P$1)</f>
        <v>30.4</v>
      </c>
      <c r="Q953" s="1">
        <f>(('logg värden'!Q953))/('logg värden'!$Q$1)</f>
        <v>34.799999999999997</v>
      </c>
      <c r="R953" s="1">
        <f>(('logg värden'!R953))/('logg värden'!$R$1)</f>
        <v>89</v>
      </c>
      <c r="S953" s="1">
        <f>(('logg värden'!S953))/('logg värden'!$S$1)</f>
        <v>-16.7</v>
      </c>
      <c r="T953" s="1">
        <f>(('logg värden'!T953))/('logg värden'!$T$1)</f>
        <v>-0.5</v>
      </c>
      <c r="U953" s="1">
        <f>(('logg värden'!U953))/('logg värden'!$U$1)</f>
        <v>22</v>
      </c>
      <c r="V953" s="1">
        <f>(('logg värden'!V953))/('logg värden'!$V$1)</f>
        <v>-11.6</v>
      </c>
      <c r="W953" s="1">
        <f>(('logg värden'!W953))/('logg värden'!$W$1)</f>
        <v>211.9</v>
      </c>
      <c r="X953" s="1">
        <f>(('logg värden'!X953))/('logg värden'!$X$1)</f>
        <v>217.3</v>
      </c>
      <c r="Y953" s="1">
        <f>(('logg värden'!Y953))/('logg värden'!$Y$1)</f>
        <v>1.5</v>
      </c>
      <c r="Z953" s="1">
        <f>(('logg värden'!Z953))/('logg värden'!$Z$1)</f>
        <v>-1190.5999999999999</v>
      </c>
      <c r="AA953" s="1">
        <f>(('logg värden'!AA953))/('logg värden'!$AA$1)</f>
        <v>96.5</v>
      </c>
      <c r="AB953" s="1">
        <f>(('logg värden'!AB953))/('logg värden'!$AB$1)</f>
        <v>0</v>
      </c>
      <c r="AC953" s="1">
        <f>(('logg värden'!AC953))/('logg värden'!$AC$1)</f>
        <v>0</v>
      </c>
      <c r="AD953" s="1">
        <f>(('logg värden'!AD953))/('logg värden'!$AD$1)</f>
        <v>2</v>
      </c>
      <c r="AE953" s="1">
        <f>(('logg värden'!AE953))/('logg värden'!$AE$1)</f>
        <v>6.7</v>
      </c>
      <c r="AF953" s="1">
        <f>(('logg värden'!AF953))/('logg värden'!$AF$1)</f>
        <v>4.2</v>
      </c>
      <c r="AG953" s="1">
        <f>(('logg värden'!AG953))/('logg värden'!$AG$1)</f>
        <v>0</v>
      </c>
      <c r="AH953" s="1">
        <f>(('logg värden'!AH953))/('logg värden'!$AH$1)</f>
        <v>25375</v>
      </c>
      <c r="AI953" s="1">
        <f>(('logg värden'!AI953))/('logg värden'!$AI$1)</f>
        <v>36754</v>
      </c>
      <c r="AJ953" s="1">
        <f>(('logg värden'!AJ953))/('logg värden'!$AJ$1)</f>
        <v>27275.35</v>
      </c>
      <c r="AK953" s="1">
        <f>(('logg värden'!AK953))/('logg värden'!$AK$1)</f>
        <v>5886.24</v>
      </c>
      <c r="AL953" s="1">
        <f t="shared" si="14"/>
        <v>21389.11</v>
      </c>
      <c r="AM953" s="1">
        <f>(('logg värden'!AL953))/('logg värden'!$AL$1)</f>
        <v>30</v>
      </c>
    </row>
    <row r="954" spans="1:39" x14ac:dyDescent="0.2">
      <c r="A954">
        <f>'logg värden'!A954</f>
        <v>44532</v>
      </c>
      <c r="B954">
        <f>'logg värden'!B954</f>
        <v>0.98748842592592589</v>
      </c>
      <c r="C954" s="1">
        <f>(('logg värden'!C954))/('logg värden'!$C$1)</f>
        <v>-6.1</v>
      </c>
      <c r="D954" s="1">
        <f>(('logg värden'!D954))/('logg värden'!$D$1)</f>
        <v>-3.9</v>
      </c>
      <c r="E954" s="1">
        <f>(('logg värden'!E954))/('logg värden'!$E$1)</f>
        <v>21.5</v>
      </c>
      <c r="F954" s="1">
        <f>(('logg värden'!F954))/('logg värden'!$F$1)</f>
        <v>30</v>
      </c>
      <c r="G954" s="1">
        <f>(('logg värden'!G954))/('logg värden'!$G$1)</f>
        <v>38.1</v>
      </c>
      <c r="H954" s="1">
        <f>(('logg värden'!H954))/('logg värden'!$H$1)</f>
        <v>36.9</v>
      </c>
      <c r="I954" s="1">
        <f>(('logg värden'!I954))/('logg värden'!$I$1)</f>
        <v>27.6</v>
      </c>
      <c r="J954" s="1">
        <f>(('logg värden'!J954))/('logg värden'!$J$1)</f>
        <v>35.299999999999997</v>
      </c>
      <c r="K954" s="1">
        <f>(('logg värden'!K954))/('logg värden'!$K$1)</f>
        <v>33.1</v>
      </c>
      <c r="L954" s="1">
        <f>(('logg värden'!L954))/('logg värden'!$L$1)</f>
        <v>28</v>
      </c>
      <c r="M954" s="1">
        <f>(('logg värden'!M954))/('logg värden'!$M$1)</f>
        <v>8.9</v>
      </c>
      <c r="N954" s="1">
        <f>(('logg värden'!N954))/('logg värden'!$N$1)</f>
        <v>7.3</v>
      </c>
      <c r="O954" s="1">
        <f>(('logg värden'!O954))/('logg värden'!$O$1)</f>
        <v>44.6</v>
      </c>
      <c r="P954" s="1">
        <f>(('logg värden'!P954))/('logg värden'!$P$1)</f>
        <v>30.4</v>
      </c>
      <c r="Q954" s="1">
        <f>(('logg värden'!Q954))/('logg värden'!$Q$1)</f>
        <v>34.9</v>
      </c>
      <c r="R954" s="1">
        <f>(('logg värden'!R954))/('logg värden'!$R$1)</f>
        <v>89.3</v>
      </c>
      <c r="S954" s="1">
        <f>(('logg värden'!S954))/('logg värden'!$S$1)</f>
        <v>-16.8</v>
      </c>
      <c r="T954" s="1">
        <f>(('logg värden'!T954))/('logg värden'!$T$1)</f>
        <v>-0.5</v>
      </c>
      <c r="U954" s="1">
        <f>(('logg värden'!U954))/('logg värden'!$U$1)</f>
        <v>22</v>
      </c>
      <c r="V954" s="1">
        <f>(('logg värden'!V954))/('logg värden'!$V$1)</f>
        <v>-11.6</v>
      </c>
      <c r="W954" s="1">
        <f>(('logg värden'!W954))/('logg värden'!$W$1)</f>
        <v>212.7</v>
      </c>
      <c r="X954" s="1">
        <f>(('logg värden'!X954))/('logg värden'!$X$1)</f>
        <v>217.3</v>
      </c>
      <c r="Y954" s="1">
        <f>(('logg värden'!Y954))/('logg värden'!$Y$1)</f>
        <v>1.5</v>
      </c>
      <c r="Z954" s="1">
        <f>(('logg värden'!Z954))/('logg värden'!$Z$1)</f>
        <v>-1191.5</v>
      </c>
      <c r="AA954" s="1">
        <f>(('logg värden'!AA954))/('logg värden'!$AA$1)</f>
        <v>96.5</v>
      </c>
      <c r="AB954" s="1">
        <f>(('logg värden'!AB954))/('logg värden'!$AB$1)</f>
        <v>0</v>
      </c>
      <c r="AC954" s="1">
        <f>(('logg värden'!AC954))/('logg värden'!$AC$1)</f>
        <v>0</v>
      </c>
      <c r="AD954" s="1">
        <f>(('logg värden'!AD954))/('logg värden'!$AD$1)</f>
        <v>2</v>
      </c>
      <c r="AE954" s="1">
        <f>(('logg värden'!AE954))/('logg värden'!$AE$1)</f>
        <v>6.3</v>
      </c>
      <c r="AF954" s="1">
        <f>(('logg värden'!AF954))/('logg värden'!$AF$1)</f>
        <v>12.5</v>
      </c>
      <c r="AG954" s="1">
        <f>(('logg värden'!AG954))/('logg värden'!$AG$1)</f>
        <v>0</v>
      </c>
      <c r="AH954" s="1">
        <f>(('logg värden'!AH954))/('logg värden'!$AH$1)</f>
        <v>25375</v>
      </c>
      <c r="AI954" s="1">
        <f>(('logg värden'!AI954))/('logg värden'!$AI$1)</f>
        <v>36754</v>
      </c>
      <c r="AJ954" s="1">
        <f>(('logg värden'!AJ954))/('logg värden'!$AJ$1)</f>
        <v>27275.35</v>
      </c>
      <c r="AK954" s="1">
        <f>(('logg värden'!AK954))/('logg värden'!$AK$1)</f>
        <v>5886.24</v>
      </c>
      <c r="AL954" s="1">
        <f t="shared" si="14"/>
        <v>21389.11</v>
      </c>
      <c r="AM954" s="1">
        <f>(('logg värden'!AL954))/('logg värden'!$AL$1)</f>
        <v>30</v>
      </c>
    </row>
    <row r="955" spans="1:39" x14ac:dyDescent="0.2">
      <c r="A955">
        <f>'logg värden'!A955</f>
        <v>44532</v>
      </c>
      <c r="B955">
        <f>'logg värden'!B955</f>
        <v>0.98818287037037045</v>
      </c>
      <c r="C955" s="1">
        <f>(('logg värden'!C955))/('logg värden'!$C$1)</f>
        <v>-6.1</v>
      </c>
      <c r="D955" s="1">
        <f>(('logg värden'!D955))/('logg värden'!$D$1)</f>
        <v>-3.9</v>
      </c>
      <c r="E955" s="1">
        <f>(('logg värden'!E955))/('logg värden'!$E$1)</f>
        <v>21.6</v>
      </c>
      <c r="F955" s="1">
        <f>(('logg värden'!F955))/('logg värden'!$F$1)</f>
        <v>30</v>
      </c>
      <c r="G955" s="1">
        <f>(('logg värden'!G955))/('logg värden'!$G$1)</f>
        <v>38.1</v>
      </c>
      <c r="H955" s="1">
        <f>(('logg värden'!H955))/('logg värden'!$H$1)</f>
        <v>37</v>
      </c>
      <c r="I955" s="1">
        <f>(('logg värden'!I955))/('logg värden'!$I$1)</f>
        <v>27.6</v>
      </c>
      <c r="J955" s="1">
        <f>(('logg värden'!J955))/('logg värden'!$J$1)</f>
        <v>35.299999999999997</v>
      </c>
      <c r="K955" s="1">
        <f>(('logg värden'!K955))/('logg värden'!$K$1)</f>
        <v>33.1</v>
      </c>
      <c r="L955" s="1">
        <f>(('logg värden'!L955))/('logg värden'!$L$1)</f>
        <v>28</v>
      </c>
      <c r="M955" s="1">
        <f>(('logg värden'!M955))/('logg värden'!$M$1)</f>
        <v>8.9</v>
      </c>
      <c r="N955" s="1">
        <f>(('logg värden'!N955))/('logg värden'!$N$1)</f>
        <v>7.3</v>
      </c>
      <c r="O955" s="1">
        <f>(('logg värden'!O955))/('logg värden'!$O$1)</f>
        <v>44.6</v>
      </c>
      <c r="P955" s="1">
        <f>(('logg värden'!P955))/('logg värden'!$P$1)</f>
        <v>30.4</v>
      </c>
      <c r="Q955" s="1">
        <f>(('logg värden'!Q955))/('logg värden'!$Q$1)</f>
        <v>34.9</v>
      </c>
      <c r="R955" s="1">
        <f>(('logg värden'!R955))/('logg värden'!$R$1)</f>
        <v>89.5</v>
      </c>
      <c r="S955" s="1">
        <f>(('logg värden'!S955))/('logg värden'!$S$1)</f>
        <v>-16.8</v>
      </c>
      <c r="T955" s="1">
        <f>(('logg värden'!T955))/('logg värden'!$T$1)</f>
        <v>-0.3</v>
      </c>
      <c r="U955" s="1">
        <f>(('logg värden'!U955))/('logg värden'!$U$1)</f>
        <v>22</v>
      </c>
      <c r="V955" s="1">
        <f>(('logg värden'!V955))/('logg värden'!$V$1)</f>
        <v>-11.7</v>
      </c>
      <c r="W955" s="1">
        <f>(('logg värden'!W955))/('logg värden'!$W$1)</f>
        <v>210.1</v>
      </c>
      <c r="X955" s="1">
        <f>(('logg värden'!X955))/('logg värden'!$X$1)</f>
        <v>217.3</v>
      </c>
      <c r="Y955" s="1">
        <f>(('logg värden'!Y955))/('logg värden'!$Y$1)</f>
        <v>1.5</v>
      </c>
      <c r="Z955" s="1">
        <f>(('logg värden'!Z955))/('logg värden'!$Z$1)</f>
        <v>-1192.4000000000001</v>
      </c>
      <c r="AA955" s="1">
        <f>(('logg värden'!AA955))/('logg värden'!$AA$1)</f>
        <v>96.5</v>
      </c>
      <c r="AB955" s="1">
        <f>(('logg värden'!AB955))/('logg värden'!$AB$1)</f>
        <v>0</v>
      </c>
      <c r="AC955" s="1">
        <f>(('logg värden'!AC955))/('logg värden'!$AC$1)</f>
        <v>0</v>
      </c>
      <c r="AD955" s="1">
        <f>(('logg värden'!AD955))/('logg värden'!$AD$1)</f>
        <v>2.8</v>
      </c>
      <c r="AE955" s="1">
        <f>(('logg värden'!AE955))/('logg värden'!$AE$1)</f>
        <v>5.4</v>
      </c>
      <c r="AF955" s="1">
        <f>(('logg värden'!AF955))/('logg värden'!$AF$1)</f>
        <v>13.3</v>
      </c>
      <c r="AG955" s="1">
        <f>(('logg värden'!AG955))/('logg värden'!$AG$1)</f>
        <v>0</v>
      </c>
      <c r="AH955" s="1">
        <f>(('logg värden'!AH955))/('logg värden'!$AH$1)</f>
        <v>25375</v>
      </c>
      <c r="AI955" s="1">
        <f>(('logg värden'!AI955))/('logg värden'!$AI$1)</f>
        <v>36754</v>
      </c>
      <c r="AJ955" s="1">
        <f>(('logg värden'!AJ955))/('logg värden'!$AJ$1)</f>
        <v>27275.35</v>
      </c>
      <c r="AK955" s="1">
        <f>(('logg värden'!AK955))/('logg värden'!$AK$1)</f>
        <v>5886.24</v>
      </c>
      <c r="AL955" s="1">
        <f t="shared" si="14"/>
        <v>21389.11</v>
      </c>
      <c r="AM955" s="1">
        <f>(('logg värden'!AL955))/('logg värden'!$AL$1)</f>
        <v>30</v>
      </c>
    </row>
    <row r="956" spans="1:39" x14ac:dyDescent="0.2">
      <c r="A956">
        <f>'logg värden'!A956</f>
        <v>44532</v>
      </c>
      <c r="B956">
        <f>'logg värden'!B956</f>
        <v>0.98887731481481478</v>
      </c>
      <c r="C956" s="1">
        <f>(('logg värden'!C956))/('logg värden'!$C$1)</f>
        <v>-6.1</v>
      </c>
      <c r="D956" s="1">
        <f>(('logg värden'!D956))/('logg värden'!$D$1)</f>
        <v>-3.9</v>
      </c>
      <c r="E956" s="1">
        <f>(('logg värden'!E956))/('logg värden'!$E$1)</f>
        <v>21.5</v>
      </c>
      <c r="F956" s="1">
        <f>(('logg värden'!F956))/('logg värden'!$F$1)</f>
        <v>30</v>
      </c>
      <c r="G956" s="1">
        <f>(('logg värden'!G956))/('logg värden'!$G$1)</f>
        <v>38.1</v>
      </c>
      <c r="H956" s="1">
        <f>(('logg värden'!H956))/('logg värden'!$H$1)</f>
        <v>37</v>
      </c>
      <c r="I956" s="1">
        <f>(('logg värden'!I956))/('logg värden'!$I$1)</f>
        <v>27.7</v>
      </c>
      <c r="J956" s="1">
        <f>(('logg värden'!J956))/('logg värden'!$J$1)</f>
        <v>35.299999999999997</v>
      </c>
      <c r="K956" s="1">
        <f>(('logg värden'!K956))/('logg värden'!$K$1)</f>
        <v>33.1</v>
      </c>
      <c r="L956" s="1">
        <f>(('logg värden'!L956))/('logg värden'!$L$1)</f>
        <v>28</v>
      </c>
      <c r="M956" s="1">
        <f>(('logg värden'!M956))/('logg värden'!$M$1)</f>
        <v>8.9</v>
      </c>
      <c r="N956" s="1">
        <f>(('logg värden'!N956))/('logg värden'!$N$1)</f>
        <v>7.3</v>
      </c>
      <c r="O956" s="1">
        <f>(('logg värden'!O956))/('logg värden'!$O$1)</f>
        <v>44.5</v>
      </c>
      <c r="P956" s="1">
        <f>(('logg värden'!P956))/('logg värden'!$P$1)</f>
        <v>30.4</v>
      </c>
      <c r="Q956" s="1">
        <f>(('logg värden'!Q956))/('logg värden'!$Q$1)</f>
        <v>35</v>
      </c>
      <c r="R956" s="1">
        <f>(('logg värden'!R956))/('logg värden'!$R$1)</f>
        <v>89.5</v>
      </c>
      <c r="S956" s="1">
        <f>(('logg värden'!S956))/('logg värden'!$S$1)</f>
        <v>-16.8</v>
      </c>
      <c r="T956" s="1">
        <f>(('logg värden'!T956))/('logg värden'!$T$1)</f>
        <v>-0.3</v>
      </c>
      <c r="U956" s="1">
        <f>(('logg värden'!U956))/('logg värden'!$U$1)</f>
        <v>22</v>
      </c>
      <c r="V956" s="1">
        <f>(('logg värden'!V956))/('logg värden'!$V$1)</f>
        <v>-11.8</v>
      </c>
      <c r="W956" s="1">
        <f>(('logg värden'!W956))/('logg värden'!$W$1)</f>
        <v>214.5</v>
      </c>
      <c r="X956" s="1">
        <f>(('logg värden'!X956))/('logg värden'!$X$1)</f>
        <v>217.3</v>
      </c>
      <c r="Y956" s="1">
        <f>(('logg värden'!Y956))/('logg värden'!$Y$1)</f>
        <v>1.5</v>
      </c>
      <c r="Z956" s="1">
        <f>(('logg värden'!Z956))/('logg värden'!$Z$1)</f>
        <v>-1193.2</v>
      </c>
      <c r="AA956" s="1">
        <f>(('logg värden'!AA956))/('logg värden'!$AA$1)</f>
        <v>96.4</v>
      </c>
      <c r="AB956" s="1">
        <f>(('logg värden'!AB956))/('logg värden'!$AB$1)</f>
        <v>0</v>
      </c>
      <c r="AC956" s="1">
        <f>(('logg värden'!AC956))/('logg värden'!$AC$1)</f>
        <v>0</v>
      </c>
      <c r="AD956" s="1">
        <f>(('logg värden'!AD956))/('logg värden'!$AD$1)</f>
        <v>2.5</v>
      </c>
      <c r="AE956" s="1">
        <f>(('logg värden'!AE956))/('logg värden'!$AE$1)</f>
        <v>6.3</v>
      </c>
      <c r="AF956" s="1">
        <f>(('logg värden'!AF956))/('logg värden'!$AF$1)</f>
        <v>11.6</v>
      </c>
      <c r="AG956" s="1">
        <f>(('logg värden'!AG956))/('logg värden'!$AG$1)</f>
        <v>0</v>
      </c>
      <c r="AH956" s="1">
        <f>(('logg värden'!AH956))/('logg värden'!$AH$1)</f>
        <v>25375</v>
      </c>
      <c r="AI956" s="1">
        <f>(('logg värden'!AI956))/('logg värden'!$AI$1)</f>
        <v>36754</v>
      </c>
      <c r="AJ956" s="1">
        <f>(('logg värden'!AJ956))/('logg värden'!$AJ$1)</f>
        <v>27275.35</v>
      </c>
      <c r="AK956" s="1">
        <f>(('logg värden'!AK956))/('logg värden'!$AK$1)</f>
        <v>5886.24</v>
      </c>
      <c r="AL956" s="1">
        <f t="shared" si="14"/>
        <v>21389.11</v>
      </c>
      <c r="AM956" s="1">
        <f>(('logg värden'!AL956))/('logg värden'!$AL$1)</f>
        <v>30</v>
      </c>
    </row>
    <row r="957" spans="1:39" x14ac:dyDescent="0.2">
      <c r="A957">
        <f>'logg värden'!A957</f>
        <v>44532</v>
      </c>
      <c r="B957">
        <f>'logg värden'!B957</f>
        <v>0.98957175925925922</v>
      </c>
      <c r="C957" s="1">
        <f>(('logg värden'!C957))/('logg värden'!$C$1)</f>
        <v>-6.1</v>
      </c>
      <c r="D957" s="1">
        <f>(('logg värden'!D957))/('logg värden'!$D$1)</f>
        <v>-3.9</v>
      </c>
      <c r="E957" s="1">
        <f>(('logg värden'!E957))/('logg värden'!$E$1)</f>
        <v>21.5</v>
      </c>
      <c r="F957" s="1">
        <f>(('logg värden'!F957))/('logg värden'!$F$1)</f>
        <v>30</v>
      </c>
      <c r="G957" s="1">
        <f>(('logg värden'!G957))/('logg värden'!$G$1)</f>
        <v>38.1</v>
      </c>
      <c r="H957" s="1">
        <f>(('logg värden'!H957))/('logg värden'!$H$1)</f>
        <v>37.1</v>
      </c>
      <c r="I957" s="1">
        <f>(('logg värden'!I957))/('logg värden'!$I$1)</f>
        <v>27.7</v>
      </c>
      <c r="J957" s="1">
        <f>(('logg värden'!J957))/('logg värden'!$J$1)</f>
        <v>35.299999999999997</v>
      </c>
      <c r="K957" s="1">
        <f>(('logg värden'!K957))/('logg värden'!$K$1)</f>
        <v>33.200000000000003</v>
      </c>
      <c r="L957" s="1">
        <f>(('logg värden'!L957))/('logg värden'!$L$1)</f>
        <v>28</v>
      </c>
      <c r="M957" s="1">
        <f>(('logg värden'!M957))/('logg värden'!$M$1)</f>
        <v>8.9</v>
      </c>
      <c r="N957" s="1">
        <f>(('logg värden'!N957))/('logg värden'!$N$1)</f>
        <v>7.3</v>
      </c>
      <c r="O957" s="1">
        <f>(('logg värden'!O957))/('logg värden'!$O$1)</f>
        <v>44.5</v>
      </c>
      <c r="P957" s="1">
        <f>(('logg värden'!P957))/('logg värden'!$P$1)</f>
        <v>30.4</v>
      </c>
      <c r="Q957" s="1">
        <f>(('logg värden'!Q957))/('logg värden'!$Q$1)</f>
        <v>35</v>
      </c>
      <c r="R957" s="1">
        <f>(('logg värden'!R957))/('logg värden'!$R$1)</f>
        <v>89.5</v>
      </c>
      <c r="S957" s="1">
        <f>(('logg värden'!S957))/('logg värden'!$S$1)</f>
        <v>-16.8</v>
      </c>
      <c r="T957" s="1">
        <f>(('logg värden'!T957))/('logg värden'!$T$1)</f>
        <v>-0.3</v>
      </c>
      <c r="U957" s="1">
        <f>(('logg värden'!U957))/('logg värden'!$U$1)</f>
        <v>22</v>
      </c>
      <c r="V957" s="1">
        <f>(('logg värden'!V957))/('logg värden'!$V$1)</f>
        <v>-12</v>
      </c>
      <c r="W957" s="1">
        <f>(('logg värden'!W957))/('logg värden'!$W$1)</f>
        <v>214</v>
      </c>
      <c r="X957" s="1">
        <f>(('logg värden'!X957))/('logg värden'!$X$1)</f>
        <v>217.3</v>
      </c>
      <c r="Y957" s="1">
        <f>(('logg värden'!Y957))/('logg värden'!$Y$1)</f>
        <v>1.5</v>
      </c>
      <c r="Z957" s="1">
        <f>(('logg värden'!Z957))/('logg värden'!$Z$1)</f>
        <v>-1193.9000000000001</v>
      </c>
      <c r="AA957" s="1">
        <f>(('logg värden'!AA957))/('logg värden'!$AA$1)</f>
        <v>96.5</v>
      </c>
      <c r="AB957" s="1">
        <f>(('logg värden'!AB957))/('logg värden'!$AB$1)</f>
        <v>0</v>
      </c>
      <c r="AC957" s="1">
        <f>(('logg värden'!AC957))/('logg värden'!$AC$1)</f>
        <v>0</v>
      </c>
      <c r="AD957" s="1">
        <f>(('logg värden'!AD957))/('logg värden'!$AD$1)</f>
        <v>2</v>
      </c>
      <c r="AE957" s="1">
        <f>(('logg värden'!AE957))/('logg värden'!$AE$1)</f>
        <v>7.2</v>
      </c>
      <c r="AF957" s="1">
        <f>(('logg värden'!AF957))/('logg värden'!$AF$1)</f>
        <v>11.6</v>
      </c>
      <c r="AG957" s="1">
        <f>(('logg värden'!AG957))/('logg värden'!$AG$1)</f>
        <v>0</v>
      </c>
      <c r="AH957" s="1">
        <f>(('logg värden'!AH957))/('logg värden'!$AH$1)</f>
        <v>25375</v>
      </c>
      <c r="AI957" s="1">
        <f>(('logg värden'!AI957))/('logg värden'!$AI$1)</f>
        <v>36754</v>
      </c>
      <c r="AJ957" s="1">
        <f>(('logg värden'!AJ957))/('logg värden'!$AJ$1)</f>
        <v>27275.35</v>
      </c>
      <c r="AK957" s="1">
        <f>(('logg värden'!AK957))/('logg värden'!$AK$1)</f>
        <v>5886.24</v>
      </c>
      <c r="AL957" s="1">
        <f t="shared" si="14"/>
        <v>21389.11</v>
      </c>
      <c r="AM957" s="1">
        <f>(('logg värden'!AL957))/('logg värden'!$AL$1)</f>
        <v>30</v>
      </c>
    </row>
    <row r="958" spans="1:39" x14ac:dyDescent="0.2">
      <c r="A958">
        <f>'logg värden'!A958</f>
        <v>44532</v>
      </c>
      <c r="B958">
        <f>'logg värden'!B958</f>
        <v>0.99026620370370377</v>
      </c>
      <c r="C958" s="1">
        <f>(('logg värden'!C958))/('logg värden'!$C$1)</f>
        <v>-6.1</v>
      </c>
      <c r="D958" s="1">
        <f>(('logg värden'!D958))/('logg värden'!$D$1)</f>
        <v>-3.9</v>
      </c>
      <c r="E958" s="1">
        <f>(('logg värden'!E958))/('logg värden'!$E$1)</f>
        <v>21.5</v>
      </c>
      <c r="F958" s="1">
        <f>(('logg värden'!F958))/('logg värden'!$F$1)</f>
        <v>30</v>
      </c>
      <c r="G958" s="1">
        <f>(('logg värden'!G958))/('logg värden'!$G$1)</f>
        <v>38.1</v>
      </c>
      <c r="H958" s="1">
        <f>(('logg värden'!H958))/('logg värden'!$H$1)</f>
        <v>37.1</v>
      </c>
      <c r="I958" s="1">
        <f>(('logg värden'!I958))/('logg värden'!$I$1)</f>
        <v>27.8</v>
      </c>
      <c r="J958" s="1">
        <f>(('logg värden'!J958))/('logg värden'!$J$1)</f>
        <v>35.299999999999997</v>
      </c>
      <c r="K958" s="1">
        <f>(('logg värden'!K958))/('logg värden'!$K$1)</f>
        <v>33.200000000000003</v>
      </c>
      <c r="L958" s="1">
        <f>(('logg värden'!L958))/('logg värden'!$L$1)</f>
        <v>28.1</v>
      </c>
      <c r="M958" s="1">
        <f>(('logg värden'!M958))/('logg värden'!$M$1)</f>
        <v>8.9</v>
      </c>
      <c r="N958" s="1">
        <f>(('logg värden'!N958))/('logg värden'!$N$1)</f>
        <v>7.3</v>
      </c>
      <c r="O958" s="1">
        <f>(('logg värden'!O958))/('logg värden'!$O$1)</f>
        <v>44.5</v>
      </c>
      <c r="P958" s="1">
        <f>(('logg värden'!P958))/('logg värden'!$P$1)</f>
        <v>30.4</v>
      </c>
      <c r="Q958" s="1">
        <f>(('logg värden'!Q958))/('logg värden'!$Q$1)</f>
        <v>35.1</v>
      </c>
      <c r="R958" s="1">
        <f>(('logg värden'!R958))/('logg värden'!$R$1)</f>
        <v>89.7</v>
      </c>
      <c r="S958" s="1">
        <f>(('logg värden'!S958))/('logg värden'!$S$1)</f>
        <v>-16.8</v>
      </c>
      <c r="T958" s="1">
        <f>(('logg värden'!T958))/('logg värden'!$T$1)</f>
        <v>-0.4</v>
      </c>
      <c r="U958" s="1">
        <f>(('logg värden'!U958))/('logg värden'!$U$1)</f>
        <v>22</v>
      </c>
      <c r="V958" s="1">
        <f>(('logg värden'!V958))/('logg värden'!$V$1)</f>
        <v>-11.9</v>
      </c>
      <c r="W958" s="1">
        <f>(('logg värden'!W958))/('logg värden'!$W$1)</f>
        <v>212.2</v>
      </c>
      <c r="X958" s="1">
        <f>(('logg värden'!X958))/('logg värden'!$X$1)</f>
        <v>217.3</v>
      </c>
      <c r="Y958" s="1">
        <f>(('logg värden'!Y958))/('logg värden'!$Y$1)</f>
        <v>1.5</v>
      </c>
      <c r="Z958" s="1">
        <f>(('logg värden'!Z958))/('logg värden'!$Z$1)</f>
        <v>-1194.5999999999999</v>
      </c>
      <c r="AA958" s="1">
        <f>(('logg värden'!AA958))/('logg värden'!$AA$1)</f>
        <v>96.4</v>
      </c>
      <c r="AB958" s="1">
        <f>(('logg värden'!AB958))/('logg värden'!$AB$1)</f>
        <v>0</v>
      </c>
      <c r="AC958" s="1">
        <f>(('logg värden'!AC958))/('logg värden'!$AC$1)</f>
        <v>0</v>
      </c>
      <c r="AD958" s="1">
        <f>(('logg värden'!AD958))/('logg värden'!$AD$1)</f>
        <v>1.8</v>
      </c>
      <c r="AE958" s="1">
        <f>(('logg värden'!AE958))/('logg värden'!$AE$1)</f>
        <v>7.5</v>
      </c>
      <c r="AF958" s="1">
        <f>(('logg värden'!AF958))/('logg värden'!$AF$1)</f>
        <v>11.6</v>
      </c>
      <c r="AG958" s="1">
        <f>(('logg värden'!AG958))/('logg värden'!$AG$1)</f>
        <v>0</v>
      </c>
      <c r="AH958" s="1">
        <f>(('logg värden'!AH958))/('logg värden'!$AH$1)</f>
        <v>25375</v>
      </c>
      <c r="AI958" s="1">
        <f>(('logg värden'!AI958))/('logg värden'!$AI$1)</f>
        <v>36754</v>
      </c>
      <c r="AJ958" s="1">
        <f>(('logg värden'!AJ958))/('logg värden'!$AJ$1)</f>
        <v>27275.35</v>
      </c>
      <c r="AK958" s="1">
        <f>(('logg värden'!AK958))/('logg värden'!$AK$1)</f>
        <v>5886.24</v>
      </c>
      <c r="AL958" s="1">
        <f t="shared" si="14"/>
        <v>21389.11</v>
      </c>
      <c r="AM958" s="1">
        <f>(('logg värden'!AL958))/('logg värden'!$AL$1)</f>
        <v>30</v>
      </c>
    </row>
    <row r="959" spans="1:39" x14ac:dyDescent="0.2">
      <c r="A959">
        <f>'logg värden'!A959</f>
        <v>44532</v>
      </c>
      <c r="B959">
        <f>'logg värden'!B959</f>
        <v>0.99096064814814822</v>
      </c>
      <c r="C959" s="1">
        <f>(('logg värden'!C959))/('logg värden'!$C$1)</f>
        <v>-6.2</v>
      </c>
      <c r="D959" s="1">
        <f>(('logg värden'!D959))/('logg värden'!$D$1)</f>
        <v>-3.9</v>
      </c>
      <c r="E959" s="1">
        <f>(('logg värden'!E959))/('logg värden'!$E$1)</f>
        <v>21.6</v>
      </c>
      <c r="F959" s="1">
        <f>(('logg värden'!F959))/('logg värden'!$F$1)</f>
        <v>30</v>
      </c>
      <c r="G959" s="1">
        <f>(('logg värden'!G959))/('logg värden'!$G$1)</f>
        <v>38.1</v>
      </c>
      <c r="H959" s="1">
        <f>(('logg värden'!H959))/('logg värden'!$H$1)</f>
        <v>37.200000000000003</v>
      </c>
      <c r="I959" s="1">
        <f>(('logg värden'!I959))/('logg värden'!$I$1)</f>
        <v>27.8</v>
      </c>
      <c r="J959" s="1">
        <f>(('logg värden'!J959))/('logg värden'!$J$1)</f>
        <v>35.299999999999997</v>
      </c>
      <c r="K959" s="1">
        <f>(('logg värden'!K959))/('logg värden'!$K$1)</f>
        <v>33.299999999999997</v>
      </c>
      <c r="L959" s="1">
        <f>(('logg värden'!L959))/('logg värden'!$L$1)</f>
        <v>28.1</v>
      </c>
      <c r="M959" s="1">
        <f>(('logg värden'!M959))/('logg värden'!$M$1)</f>
        <v>9</v>
      </c>
      <c r="N959" s="1">
        <f>(('logg värden'!N959))/('logg värden'!$N$1)</f>
        <v>7.3</v>
      </c>
      <c r="O959" s="1">
        <f>(('logg värden'!O959))/('logg värden'!$O$1)</f>
        <v>44.5</v>
      </c>
      <c r="P959" s="1">
        <f>(('logg värden'!P959))/('logg värden'!$P$1)</f>
        <v>30.4</v>
      </c>
      <c r="Q959" s="1">
        <f>(('logg värden'!Q959))/('logg värden'!$Q$1)</f>
        <v>35.1</v>
      </c>
      <c r="R959" s="1">
        <f>(('logg värden'!R959))/('logg värden'!$R$1)</f>
        <v>89.7</v>
      </c>
      <c r="S959" s="1">
        <f>(('logg värden'!S959))/('logg värden'!$S$1)</f>
        <v>-16.8</v>
      </c>
      <c r="T959" s="1">
        <f>(('logg värden'!T959))/('logg värden'!$T$1)</f>
        <v>-0.4</v>
      </c>
      <c r="U959" s="1">
        <f>(('logg värden'!U959))/('logg värden'!$U$1)</f>
        <v>22</v>
      </c>
      <c r="V959" s="1">
        <f>(('logg värden'!V959))/('logg värden'!$V$1)</f>
        <v>-12.1</v>
      </c>
      <c r="W959" s="1">
        <f>(('logg värden'!W959))/('logg värden'!$W$1)</f>
        <v>211.5</v>
      </c>
      <c r="X959" s="1">
        <f>(('logg värden'!X959))/('logg värden'!$X$1)</f>
        <v>217.3</v>
      </c>
      <c r="Y959" s="1">
        <f>(('logg värden'!Y959))/('logg värden'!$Y$1)</f>
        <v>1.5</v>
      </c>
      <c r="Z959" s="1">
        <f>(('logg värden'!Z959))/('logg värden'!$Z$1)</f>
        <v>-1195.2</v>
      </c>
      <c r="AA959" s="1">
        <f>(('logg värden'!AA959))/('logg värden'!$AA$1)</f>
        <v>96.4</v>
      </c>
      <c r="AB959" s="1">
        <f>(('logg värden'!AB959))/('logg värden'!$AB$1)</f>
        <v>0</v>
      </c>
      <c r="AC959" s="1">
        <f>(('logg värden'!AC959))/('logg värden'!$AC$1)</f>
        <v>0</v>
      </c>
      <c r="AD959" s="1">
        <f>(('logg värden'!AD959))/('logg värden'!$AD$1)</f>
        <v>2.1</v>
      </c>
      <c r="AE959" s="1">
        <f>(('logg värden'!AE959))/('logg värden'!$AE$1)</f>
        <v>5.9</v>
      </c>
      <c r="AF959" s="1">
        <f>(('logg värden'!AF959))/('logg värden'!$AF$1)</f>
        <v>11.6</v>
      </c>
      <c r="AG959" s="1">
        <f>(('logg värden'!AG959))/('logg värden'!$AG$1)</f>
        <v>0</v>
      </c>
      <c r="AH959" s="1">
        <f>(('logg värden'!AH959))/('logg värden'!$AH$1)</f>
        <v>25375</v>
      </c>
      <c r="AI959" s="1">
        <f>(('logg värden'!AI959))/('logg värden'!$AI$1)</f>
        <v>36754</v>
      </c>
      <c r="AJ959" s="1">
        <f>(('logg värden'!AJ959))/('logg värden'!$AJ$1)</f>
        <v>27275.35</v>
      </c>
      <c r="AK959" s="1">
        <f>(('logg värden'!AK959))/('logg värden'!$AK$1)</f>
        <v>5886.24</v>
      </c>
      <c r="AL959" s="1">
        <f t="shared" si="14"/>
        <v>21389.11</v>
      </c>
      <c r="AM959" s="1">
        <f>(('logg värden'!AL959))/('logg värden'!$AL$1)</f>
        <v>30</v>
      </c>
    </row>
    <row r="960" spans="1:39" x14ac:dyDescent="0.2">
      <c r="A960">
        <f>'logg värden'!A960</f>
        <v>44532</v>
      </c>
      <c r="B960">
        <f>'logg värden'!B960</f>
        <v>0.99165509259259255</v>
      </c>
      <c r="C960" s="1">
        <f>(('logg värden'!C960))/('logg värden'!$C$1)</f>
        <v>-6.1</v>
      </c>
      <c r="D960" s="1">
        <f>(('logg värden'!D960))/('logg värden'!$D$1)</f>
        <v>-3.9</v>
      </c>
      <c r="E960" s="1">
        <f>(('logg värden'!E960))/('logg värden'!$E$1)</f>
        <v>21.5</v>
      </c>
      <c r="F960" s="1">
        <f>(('logg värden'!F960))/('logg värden'!$F$1)</f>
        <v>30</v>
      </c>
      <c r="G960" s="1">
        <f>(('logg värden'!G960))/('logg värden'!$G$1)</f>
        <v>38.1</v>
      </c>
      <c r="H960" s="1">
        <f>(('logg värden'!H960))/('logg värden'!$H$1)</f>
        <v>37.200000000000003</v>
      </c>
      <c r="I960" s="1">
        <f>(('logg värden'!I960))/('logg värden'!$I$1)</f>
        <v>27.9</v>
      </c>
      <c r="J960" s="1">
        <f>(('logg värden'!J960))/('logg värden'!$J$1)</f>
        <v>35.299999999999997</v>
      </c>
      <c r="K960" s="1">
        <f>(('logg värden'!K960))/('logg värden'!$K$1)</f>
        <v>33.299999999999997</v>
      </c>
      <c r="L960" s="1">
        <f>(('logg värden'!L960))/('logg värden'!$L$1)</f>
        <v>28.1</v>
      </c>
      <c r="M960" s="1">
        <f>(('logg värden'!M960))/('logg värden'!$M$1)</f>
        <v>8.9</v>
      </c>
      <c r="N960" s="1">
        <f>(('logg värden'!N960))/('logg värden'!$N$1)</f>
        <v>7.3</v>
      </c>
      <c r="O960" s="1">
        <f>(('logg värden'!O960))/('logg värden'!$O$1)</f>
        <v>44.5</v>
      </c>
      <c r="P960" s="1">
        <f>(('logg värden'!P960))/('logg värden'!$P$1)</f>
        <v>30.4</v>
      </c>
      <c r="Q960" s="1">
        <f>(('logg värden'!Q960))/('logg värden'!$Q$1)</f>
        <v>35.200000000000003</v>
      </c>
      <c r="R960" s="1">
        <f>(('logg värden'!R960))/('logg värden'!$R$1)</f>
        <v>89.9</v>
      </c>
      <c r="S960" s="1">
        <f>(('logg värden'!S960))/('logg värden'!$S$1)</f>
        <v>-16.8</v>
      </c>
      <c r="T960" s="1">
        <f>(('logg värden'!T960))/('logg värden'!$T$1)</f>
        <v>-0.3</v>
      </c>
      <c r="U960" s="1">
        <f>(('logg värden'!U960))/('logg värden'!$U$1)</f>
        <v>22</v>
      </c>
      <c r="V960" s="1">
        <f>(('logg värden'!V960))/('logg värden'!$V$1)</f>
        <v>-12.1</v>
      </c>
      <c r="W960" s="1">
        <f>(('logg värden'!W960))/('logg värden'!$W$1)</f>
        <v>211.3</v>
      </c>
      <c r="X960" s="1">
        <f>(('logg värden'!X960))/('logg värden'!$X$1)</f>
        <v>217.3</v>
      </c>
      <c r="Y960" s="1">
        <f>(('logg värden'!Y960))/('logg värden'!$Y$1)</f>
        <v>1.5</v>
      </c>
      <c r="Z960" s="1">
        <f>(('logg värden'!Z960))/('logg värden'!$Z$1)</f>
        <v>-1195.7</v>
      </c>
      <c r="AA960" s="1">
        <f>(('logg värden'!AA960))/('logg värden'!$AA$1)</f>
        <v>96.4</v>
      </c>
      <c r="AB960" s="1">
        <f>(('logg värden'!AB960))/('logg värden'!$AB$1)</f>
        <v>0</v>
      </c>
      <c r="AC960" s="1">
        <f>(('logg värden'!AC960))/('logg värden'!$AC$1)</f>
        <v>0</v>
      </c>
      <c r="AD960" s="1">
        <f>(('logg värden'!AD960))/('logg värden'!$AD$1)</f>
        <v>2.2000000000000002</v>
      </c>
      <c r="AE960" s="1">
        <f>(('logg värden'!AE960))/('logg värden'!$AE$1)</f>
        <v>5.5</v>
      </c>
      <c r="AF960" s="1">
        <f>(('logg värden'!AF960))/('logg värden'!$AF$1)</f>
        <v>14.1</v>
      </c>
      <c r="AG960" s="1">
        <f>(('logg värden'!AG960))/('logg värden'!$AG$1)</f>
        <v>0</v>
      </c>
      <c r="AH960" s="1">
        <f>(('logg värden'!AH960))/('logg värden'!$AH$1)</f>
        <v>25375</v>
      </c>
      <c r="AI960" s="1">
        <f>(('logg värden'!AI960))/('logg värden'!$AI$1)</f>
        <v>36755</v>
      </c>
      <c r="AJ960" s="1">
        <f>(('logg värden'!AJ960))/('logg värden'!$AJ$1)</f>
        <v>27276.81</v>
      </c>
      <c r="AK960" s="1">
        <f>(('logg värden'!AK960))/('logg värden'!$AK$1)</f>
        <v>5886.24</v>
      </c>
      <c r="AL960" s="1">
        <f t="shared" si="14"/>
        <v>21390.57</v>
      </c>
      <c r="AM960" s="1">
        <f>(('logg värden'!AL960))/('logg värden'!$AL$1)</f>
        <v>30</v>
      </c>
    </row>
    <row r="961" spans="1:39" x14ac:dyDescent="0.2">
      <c r="A961">
        <f>'logg värden'!A961</f>
        <v>44532</v>
      </c>
      <c r="B961">
        <f>'logg värden'!B961</f>
        <v>0.99234953703703699</v>
      </c>
      <c r="C961" s="1">
        <f>(('logg värden'!C961))/('logg värden'!$C$1)</f>
        <v>-6.1</v>
      </c>
      <c r="D961" s="1">
        <f>(('logg värden'!D961))/('logg värden'!$D$1)</f>
        <v>-3.9</v>
      </c>
      <c r="E961" s="1">
        <f>(('logg värden'!E961))/('logg värden'!$E$1)</f>
        <v>21.5</v>
      </c>
      <c r="F961" s="1">
        <f>(('logg värden'!F961))/('logg värden'!$F$1)</f>
        <v>30</v>
      </c>
      <c r="G961" s="1">
        <f>(('logg värden'!G961))/('logg värden'!$G$1)</f>
        <v>38.1</v>
      </c>
      <c r="H961" s="1">
        <f>(('logg värden'!H961))/('logg värden'!$H$1)</f>
        <v>37.299999999999997</v>
      </c>
      <c r="I961" s="1">
        <f>(('logg värden'!I961))/('logg värden'!$I$1)</f>
        <v>28</v>
      </c>
      <c r="J961" s="1">
        <f>(('logg värden'!J961))/('logg värden'!$J$1)</f>
        <v>35.299999999999997</v>
      </c>
      <c r="K961" s="1">
        <f>(('logg värden'!K961))/('logg värden'!$K$1)</f>
        <v>33.4</v>
      </c>
      <c r="L961" s="1">
        <f>(('logg värden'!L961))/('logg värden'!$L$1)</f>
        <v>28.1</v>
      </c>
      <c r="M961" s="1">
        <f>(('logg värden'!M961))/('logg värden'!$M$1)</f>
        <v>8.9</v>
      </c>
      <c r="N961" s="1">
        <f>(('logg värden'!N961))/('logg värden'!$N$1)</f>
        <v>7.2</v>
      </c>
      <c r="O961" s="1">
        <f>(('logg värden'!O961))/('logg värden'!$O$1)</f>
        <v>44.5</v>
      </c>
      <c r="P961" s="1">
        <f>(('logg värden'!P961))/('logg värden'!$P$1)</f>
        <v>30.4</v>
      </c>
      <c r="Q961" s="1">
        <f>(('logg värden'!Q961))/('logg värden'!$Q$1)</f>
        <v>35.200000000000003</v>
      </c>
      <c r="R961" s="1">
        <f>(('logg värden'!R961))/('logg värden'!$R$1)</f>
        <v>89.9</v>
      </c>
      <c r="S961" s="1">
        <f>(('logg värden'!S961))/('logg värden'!$S$1)</f>
        <v>-16.8</v>
      </c>
      <c r="T961" s="1">
        <f>(('logg värden'!T961))/('logg värden'!$T$1)</f>
        <v>-0.4</v>
      </c>
      <c r="U961" s="1">
        <f>(('logg värden'!U961))/('logg värden'!$U$1)</f>
        <v>22</v>
      </c>
      <c r="V961" s="1">
        <f>(('logg värden'!V961))/('logg värden'!$V$1)</f>
        <v>-12.1</v>
      </c>
      <c r="W961" s="1">
        <f>(('logg värden'!W961))/('logg värden'!$W$1)</f>
        <v>209.8</v>
      </c>
      <c r="X961" s="1">
        <f>(('logg värden'!X961))/('logg värden'!$X$1)</f>
        <v>217.3</v>
      </c>
      <c r="Y961" s="1">
        <f>(('logg värden'!Y961))/('logg värden'!$Y$1)</f>
        <v>1.5</v>
      </c>
      <c r="Z961" s="1">
        <f>(('logg värden'!Z961))/('logg värden'!$Z$1)</f>
        <v>-1196.2</v>
      </c>
      <c r="AA961" s="1">
        <f>(('logg värden'!AA961))/('logg värden'!$AA$1)</f>
        <v>96.5</v>
      </c>
      <c r="AB961" s="1">
        <f>(('logg värden'!AB961))/('logg värden'!$AB$1)</f>
        <v>0</v>
      </c>
      <c r="AC961" s="1">
        <f>(('logg värden'!AC961))/('logg värden'!$AC$1)</f>
        <v>0</v>
      </c>
      <c r="AD961" s="1">
        <f>(('logg värden'!AD961))/('logg värden'!$AD$1)</f>
        <v>2</v>
      </c>
      <c r="AE961" s="1">
        <f>(('logg värden'!AE961))/('logg värden'!$AE$1)</f>
        <v>7</v>
      </c>
      <c r="AF961" s="1">
        <f>(('logg värden'!AF961))/('logg värden'!$AF$1)</f>
        <v>13.4</v>
      </c>
      <c r="AG961" s="1">
        <f>(('logg värden'!AG961))/('logg värden'!$AG$1)</f>
        <v>0</v>
      </c>
      <c r="AH961" s="1">
        <f>(('logg värden'!AH961))/('logg värden'!$AH$1)</f>
        <v>25375</v>
      </c>
      <c r="AI961" s="1">
        <f>(('logg värden'!AI961))/('logg värden'!$AI$1)</f>
        <v>36755</v>
      </c>
      <c r="AJ961" s="1">
        <f>(('logg värden'!AJ961))/('logg värden'!$AJ$1)</f>
        <v>27276.81</v>
      </c>
      <c r="AK961" s="1">
        <f>(('logg värden'!AK961))/('logg värden'!$AK$1)</f>
        <v>5886.24</v>
      </c>
      <c r="AL961" s="1">
        <f t="shared" si="14"/>
        <v>21390.57</v>
      </c>
      <c r="AM961" s="1">
        <f>(('logg värden'!AL961))/('logg värden'!$AL$1)</f>
        <v>30</v>
      </c>
    </row>
    <row r="962" spans="1:39" x14ac:dyDescent="0.2">
      <c r="A962">
        <f>'logg värden'!A962</f>
        <v>44532</v>
      </c>
      <c r="B962">
        <f>'logg värden'!B962</f>
        <v>0.99304398148148154</v>
      </c>
      <c r="C962" s="1">
        <f>(('logg värden'!C962))/('logg värden'!$C$1)</f>
        <v>-6.1</v>
      </c>
      <c r="D962" s="1">
        <f>(('logg värden'!D962))/('logg värden'!$D$1)</f>
        <v>-3.9</v>
      </c>
      <c r="E962" s="1">
        <f>(('logg värden'!E962))/('logg värden'!$E$1)</f>
        <v>21.5</v>
      </c>
      <c r="F962" s="1">
        <f>(('logg värden'!F962))/('logg värden'!$F$1)</f>
        <v>30</v>
      </c>
      <c r="G962" s="1">
        <f>(('logg värden'!G962))/('logg värden'!$G$1)</f>
        <v>38.1</v>
      </c>
      <c r="H962" s="1">
        <f>(('logg värden'!H962))/('logg värden'!$H$1)</f>
        <v>37.4</v>
      </c>
      <c r="I962" s="1">
        <f>(('logg värden'!I962))/('logg värden'!$I$1)</f>
        <v>28</v>
      </c>
      <c r="J962" s="1">
        <f>(('logg värden'!J962))/('logg värden'!$J$1)</f>
        <v>35.299999999999997</v>
      </c>
      <c r="K962" s="1">
        <f>(('logg värden'!K962))/('logg värden'!$K$1)</f>
        <v>33.4</v>
      </c>
      <c r="L962" s="1">
        <f>(('logg värden'!L962))/('logg värden'!$L$1)</f>
        <v>28.2</v>
      </c>
      <c r="M962" s="1">
        <f>(('logg värden'!M962))/('logg värden'!$M$1)</f>
        <v>8.9</v>
      </c>
      <c r="N962" s="1">
        <f>(('logg värden'!N962))/('logg värden'!$N$1)</f>
        <v>7.3</v>
      </c>
      <c r="O962" s="1">
        <f>(('logg värden'!O962))/('logg värden'!$O$1)</f>
        <v>44.5</v>
      </c>
      <c r="P962" s="1">
        <f>(('logg värden'!P962))/('logg värden'!$P$1)</f>
        <v>30.4</v>
      </c>
      <c r="Q962" s="1">
        <f>(('logg värden'!Q962))/('logg värden'!$Q$1)</f>
        <v>35.299999999999997</v>
      </c>
      <c r="R962" s="1">
        <f>(('logg värden'!R962))/('logg värden'!$R$1)</f>
        <v>89.9</v>
      </c>
      <c r="S962" s="1">
        <f>(('logg värden'!S962))/('logg värden'!$S$1)</f>
        <v>-16.8</v>
      </c>
      <c r="T962" s="1">
        <f>(('logg värden'!T962))/('logg värden'!$T$1)</f>
        <v>-0.4</v>
      </c>
      <c r="U962" s="1">
        <f>(('logg värden'!U962))/('logg värden'!$U$1)</f>
        <v>22</v>
      </c>
      <c r="V962" s="1">
        <f>(('logg värden'!V962))/('logg värden'!$V$1)</f>
        <v>-12.1</v>
      </c>
      <c r="W962" s="1">
        <f>(('logg värden'!W962))/('logg värden'!$W$1)</f>
        <v>214.2</v>
      </c>
      <c r="X962" s="1">
        <f>(('logg värden'!X962))/('logg värden'!$X$1)</f>
        <v>217.3</v>
      </c>
      <c r="Y962" s="1">
        <f>(('logg värden'!Y962))/('logg värden'!$Y$1)</f>
        <v>1.5</v>
      </c>
      <c r="Z962" s="1">
        <f>(('logg värden'!Z962))/('logg värden'!$Z$1)</f>
        <v>-1196.7</v>
      </c>
      <c r="AA962" s="1">
        <f>(('logg värden'!AA962))/('logg värden'!$AA$1)</f>
        <v>96.5</v>
      </c>
      <c r="AB962" s="1">
        <f>(('logg värden'!AB962))/('logg värden'!$AB$1)</f>
        <v>0</v>
      </c>
      <c r="AC962" s="1">
        <f>(('logg värden'!AC962))/('logg värden'!$AC$1)</f>
        <v>0</v>
      </c>
      <c r="AD962" s="1">
        <f>(('logg värden'!AD962))/('logg värden'!$AD$1)</f>
        <v>1.6</v>
      </c>
      <c r="AE962" s="1">
        <f>(('logg värden'!AE962))/('logg värden'!$AE$1)</f>
        <v>5.0999999999999996</v>
      </c>
      <c r="AF962" s="1">
        <f>(('logg värden'!AF962))/('logg värden'!$AF$1)</f>
        <v>14.1</v>
      </c>
      <c r="AG962" s="1">
        <f>(('logg värden'!AG962))/('logg värden'!$AG$1)</f>
        <v>0</v>
      </c>
      <c r="AH962" s="1">
        <f>(('logg värden'!AH962))/('logg värden'!$AH$1)</f>
        <v>25375</v>
      </c>
      <c r="AI962" s="1">
        <f>(('logg värden'!AI962))/('logg värden'!$AI$1)</f>
        <v>36755</v>
      </c>
      <c r="AJ962" s="1">
        <f>(('logg värden'!AJ962))/('logg värden'!$AJ$1)</f>
        <v>27276.81</v>
      </c>
      <c r="AK962" s="1">
        <f>(('logg värden'!AK962))/('logg värden'!$AK$1)</f>
        <v>5886.24</v>
      </c>
      <c r="AL962" s="1">
        <f t="shared" si="14"/>
        <v>21390.57</v>
      </c>
      <c r="AM962" s="1">
        <f>(('logg värden'!AL962))/('logg värden'!$AL$1)</f>
        <v>30</v>
      </c>
    </row>
    <row r="963" spans="1:39" x14ac:dyDescent="0.2">
      <c r="A963">
        <f>'logg värden'!A963</f>
        <v>44532</v>
      </c>
      <c r="B963">
        <f>'logg värden'!B963</f>
        <v>0.99373842592592598</v>
      </c>
      <c r="C963" s="1">
        <f>(('logg värden'!C963))/('logg värden'!$C$1)</f>
        <v>-6.2</v>
      </c>
      <c r="D963" s="1">
        <f>(('logg värden'!D963))/('logg värden'!$D$1)</f>
        <v>-3.9</v>
      </c>
      <c r="E963" s="1">
        <f>(('logg värden'!E963))/('logg värden'!$E$1)</f>
        <v>21.5</v>
      </c>
      <c r="F963" s="1">
        <f>(('logg värden'!F963))/('logg värden'!$F$1)</f>
        <v>30</v>
      </c>
      <c r="G963" s="1">
        <f>(('logg värden'!G963))/('logg värden'!$G$1)</f>
        <v>38.1</v>
      </c>
      <c r="H963" s="1">
        <f>(('logg värden'!H963))/('logg värden'!$H$1)</f>
        <v>37.4</v>
      </c>
      <c r="I963" s="1">
        <f>(('logg värden'!I963))/('logg värden'!$I$1)</f>
        <v>28</v>
      </c>
      <c r="J963" s="1">
        <f>(('logg värden'!J963))/('logg värden'!$J$1)</f>
        <v>35.299999999999997</v>
      </c>
      <c r="K963" s="1">
        <f>(('logg värden'!K963))/('logg värden'!$K$1)</f>
        <v>33.5</v>
      </c>
      <c r="L963" s="1">
        <f>(('logg värden'!L963))/('logg värden'!$L$1)</f>
        <v>28.2</v>
      </c>
      <c r="M963" s="1">
        <f>(('logg värden'!M963))/('logg värden'!$M$1)</f>
        <v>9</v>
      </c>
      <c r="N963" s="1">
        <f>(('logg värden'!N963))/('logg värden'!$N$1)</f>
        <v>7.4</v>
      </c>
      <c r="O963" s="1">
        <f>(('logg värden'!O963))/('logg värden'!$O$1)</f>
        <v>44.4</v>
      </c>
      <c r="P963" s="1">
        <f>(('logg värden'!P963))/('logg värden'!$P$1)</f>
        <v>30.4</v>
      </c>
      <c r="Q963" s="1">
        <f>(('logg värden'!Q963))/('logg värden'!$Q$1)</f>
        <v>35.4</v>
      </c>
      <c r="R963" s="1">
        <f>(('logg värden'!R963))/('logg värden'!$R$1)</f>
        <v>90</v>
      </c>
      <c r="S963" s="1">
        <f>(('logg värden'!S963))/('logg värden'!$S$1)</f>
        <v>-16.7</v>
      </c>
      <c r="T963" s="1">
        <f>(('logg värden'!T963))/('logg värden'!$T$1)</f>
        <v>-0.3</v>
      </c>
      <c r="U963" s="1">
        <f>(('logg värden'!U963))/('logg värden'!$U$1)</f>
        <v>22</v>
      </c>
      <c r="V963" s="1">
        <f>(('logg värden'!V963))/('logg värden'!$V$1)</f>
        <v>-12.1</v>
      </c>
      <c r="W963" s="1">
        <f>(('logg värden'!W963))/('logg värden'!$W$1)</f>
        <v>211</v>
      </c>
      <c r="X963" s="1">
        <f>(('logg värden'!X963))/('logg värden'!$X$1)</f>
        <v>217.3</v>
      </c>
      <c r="Y963" s="1">
        <f>(('logg värden'!Y963))/('logg värden'!$Y$1)</f>
        <v>1.5</v>
      </c>
      <c r="Z963" s="1">
        <f>(('logg värden'!Z963))/('logg värden'!$Z$1)</f>
        <v>-1197.0999999999999</v>
      </c>
      <c r="AA963" s="1">
        <f>(('logg värden'!AA963))/('logg värden'!$AA$1)</f>
        <v>96.4</v>
      </c>
      <c r="AB963" s="1">
        <f>(('logg värden'!AB963))/('logg värden'!$AB$1)</f>
        <v>0</v>
      </c>
      <c r="AC963" s="1">
        <f>(('logg värden'!AC963))/('logg värden'!$AC$1)</f>
        <v>0</v>
      </c>
      <c r="AD963" s="1">
        <f>(('logg värden'!AD963))/('logg värden'!$AD$1)</f>
        <v>2.2000000000000002</v>
      </c>
      <c r="AE963" s="1">
        <f>(('logg värden'!AE963))/('logg värden'!$AE$1)</f>
        <v>4.9000000000000004</v>
      </c>
      <c r="AF963" s="1">
        <f>(('logg värden'!AF963))/('logg värden'!$AF$1)</f>
        <v>10.7</v>
      </c>
      <c r="AG963" s="1">
        <f>(('logg värden'!AG963))/('logg värden'!$AG$1)</f>
        <v>0</v>
      </c>
      <c r="AH963" s="1">
        <f>(('logg värden'!AH963))/('logg värden'!$AH$1)</f>
        <v>25375</v>
      </c>
      <c r="AI963" s="1">
        <f>(('logg värden'!AI963))/('logg värden'!$AI$1)</f>
        <v>36755</v>
      </c>
      <c r="AJ963" s="1">
        <f>(('logg värden'!AJ963))/('logg värden'!$AJ$1)</f>
        <v>27276.81</v>
      </c>
      <c r="AK963" s="1">
        <f>(('logg värden'!AK963))/('logg värden'!$AK$1)</f>
        <v>5886.24</v>
      </c>
      <c r="AL963" s="1">
        <f t="shared" ref="AL963:AL1026" si="15">AJ963-AK963</f>
        <v>21390.57</v>
      </c>
      <c r="AM963" s="1">
        <f>(('logg värden'!AL963))/('logg värden'!$AL$1)</f>
        <v>30</v>
      </c>
    </row>
    <row r="964" spans="1:39" x14ac:dyDescent="0.2">
      <c r="A964">
        <f>'logg värden'!A964</f>
        <v>44532</v>
      </c>
      <c r="B964">
        <f>'logg värden'!B964</f>
        <v>0.99443287037037031</v>
      </c>
      <c r="C964" s="1">
        <f>(('logg värden'!C964))/('logg värden'!$C$1)</f>
        <v>-6.1</v>
      </c>
      <c r="D964" s="1">
        <f>(('logg värden'!D964))/('logg värden'!$D$1)</f>
        <v>-3.9</v>
      </c>
      <c r="E964" s="1">
        <f>(('logg värden'!E964))/('logg värden'!$E$1)</f>
        <v>21.5</v>
      </c>
      <c r="F964" s="1">
        <f>(('logg värden'!F964))/('logg värden'!$F$1)</f>
        <v>30</v>
      </c>
      <c r="G964" s="1">
        <f>(('logg värden'!G964))/('logg värden'!$G$1)</f>
        <v>38.1</v>
      </c>
      <c r="H964" s="1">
        <f>(('logg värden'!H964))/('logg värden'!$H$1)</f>
        <v>37.5</v>
      </c>
      <c r="I964" s="1">
        <f>(('logg värden'!I964))/('logg värden'!$I$1)</f>
        <v>28.1</v>
      </c>
      <c r="J964" s="1">
        <f>(('logg värden'!J964))/('logg värden'!$J$1)</f>
        <v>35.299999999999997</v>
      </c>
      <c r="K964" s="1">
        <f>(('logg värden'!K964))/('logg värden'!$K$1)</f>
        <v>33.5</v>
      </c>
      <c r="L964" s="1">
        <f>(('logg värden'!L964))/('logg värden'!$L$1)</f>
        <v>28.2</v>
      </c>
      <c r="M964" s="1">
        <f>(('logg värden'!M964))/('logg värden'!$M$1)</f>
        <v>8.9</v>
      </c>
      <c r="N964" s="1">
        <f>(('logg värden'!N964))/('logg värden'!$N$1)</f>
        <v>7.3</v>
      </c>
      <c r="O964" s="1">
        <f>(('logg värden'!O964))/('logg värden'!$O$1)</f>
        <v>44.4</v>
      </c>
      <c r="P964" s="1">
        <f>(('logg värden'!P964))/('logg värden'!$P$1)</f>
        <v>30.4</v>
      </c>
      <c r="Q964" s="1">
        <f>(('logg värden'!Q964))/('logg värden'!$Q$1)</f>
        <v>35.4</v>
      </c>
      <c r="R964" s="1">
        <f>(('logg värden'!R964))/('logg värden'!$R$1)</f>
        <v>90.2</v>
      </c>
      <c r="S964" s="1">
        <f>(('logg värden'!S964))/('logg värden'!$S$1)</f>
        <v>-16.7</v>
      </c>
      <c r="T964" s="1">
        <f>(('logg värden'!T964))/('logg värden'!$T$1)</f>
        <v>-0.4</v>
      </c>
      <c r="U964" s="1">
        <f>(('logg värden'!U964))/('logg värden'!$U$1)</f>
        <v>22</v>
      </c>
      <c r="V964" s="1">
        <f>(('logg värden'!V964))/('logg värden'!$V$1)</f>
        <v>-12.1</v>
      </c>
      <c r="W964" s="1">
        <f>(('logg värden'!W964))/('logg värden'!$W$1)</f>
        <v>208</v>
      </c>
      <c r="X964" s="1">
        <f>(('logg värden'!X964))/('logg värden'!$X$1)</f>
        <v>217.3</v>
      </c>
      <c r="Y964" s="1">
        <f>(('logg värden'!Y964))/('logg värden'!$Y$1)</f>
        <v>1.5</v>
      </c>
      <c r="Z964" s="1">
        <f>(('logg värden'!Z964))/('logg värden'!$Z$1)</f>
        <v>-1197.4000000000001</v>
      </c>
      <c r="AA964" s="1">
        <f>(('logg värden'!AA964))/('logg värden'!$AA$1)</f>
        <v>96.5</v>
      </c>
      <c r="AB964" s="1">
        <f>(('logg värden'!AB964))/('logg värden'!$AB$1)</f>
        <v>0</v>
      </c>
      <c r="AC964" s="1">
        <f>(('logg värden'!AC964))/('logg värden'!$AC$1)</f>
        <v>0</v>
      </c>
      <c r="AD964" s="1">
        <f>(('logg värden'!AD964))/('logg värden'!$AD$1)</f>
        <v>1.7</v>
      </c>
      <c r="AE964" s="1">
        <f>(('logg värden'!AE964))/('logg värden'!$AE$1)</f>
        <v>7.2</v>
      </c>
      <c r="AF964" s="1">
        <f>(('logg värden'!AF964))/('logg värden'!$AF$1)</f>
        <v>14.5</v>
      </c>
      <c r="AG964" s="1">
        <f>(('logg värden'!AG964))/('logg värden'!$AG$1)</f>
        <v>0</v>
      </c>
      <c r="AH964" s="1">
        <f>(('logg värden'!AH964))/('logg värden'!$AH$1)</f>
        <v>25375</v>
      </c>
      <c r="AI964" s="1">
        <f>(('logg värden'!AI964))/('logg värden'!$AI$1)</f>
        <v>36755</v>
      </c>
      <c r="AJ964" s="1">
        <f>(('logg värden'!AJ964))/('logg värden'!$AJ$1)</f>
        <v>27276.81</v>
      </c>
      <c r="AK964" s="1">
        <f>(('logg värden'!AK964))/('logg värden'!$AK$1)</f>
        <v>5886.24</v>
      </c>
      <c r="AL964" s="1">
        <f t="shared" si="15"/>
        <v>21390.57</v>
      </c>
      <c r="AM964" s="1">
        <f>(('logg värden'!AL964))/('logg värden'!$AL$1)</f>
        <v>30</v>
      </c>
    </row>
    <row r="965" spans="1:39" x14ac:dyDescent="0.2">
      <c r="A965">
        <f>'logg värden'!A965</f>
        <v>44532</v>
      </c>
      <c r="B965">
        <f>'logg värden'!B965</f>
        <v>0.99512731481481476</v>
      </c>
      <c r="C965" s="1">
        <f>(('logg värden'!C965))/('logg värden'!$C$1)</f>
        <v>-6.2</v>
      </c>
      <c r="D965" s="1">
        <f>(('logg värden'!D965))/('logg värden'!$D$1)</f>
        <v>-3.9</v>
      </c>
      <c r="E965" s="1">
        <f>(('logg värden'!E965))/('logg värden'!$E$1)</f>
        <v>21.5</v>
      </c>
      <c r="F965" s="1">
        <f>(('logg värden'!F965))/('logg värden'!$F$1)</f>
        <v>30</v>
      </c>
      <c r="G965" s="1">
        <f>(('logg värden'!G965))/('logg värden'!$G$1)</f>
        <v>38.1</v>
      </c>
      <c r="H965" s="1">
        <f>(('logg värden'!H965))/('logg värden'!$H$1)</f>
        <v>37.5</v>
      </c>
      <c r="I965" s="1">
        <f>(('logg värden'!I965))/('logg värden'!$I$1)</f>
        <v>28.1</v>
      </c>
      <c r="J965" s="1">
        <f>(('logg värden'!J965))/('logg värden'!$J$1)</f>
        <v>35.299999999999997</v>
      </c>
      <c r="K965" s="1">
        <f>(('logg värden'!K965))/('logg värden'!$K$1)</f>
        <v>33.5</v>
      </c>
      <c r="L965" s="1">
        <f>(('logg värden'!L965))/('logg värden'!$L$1)</f>
        <v>28.2</v>
      </c>
      <c r="M965" s="1">
        <f>(('logg värden'!M965))/('logg värden'!$M$1)</f>
        <v>9</v>
      </c>
      <c r="N965" s="1">
        <f>(('logg värden'!N965))/('logg värden'!$N$1)</f>
        <v>7.4</v>
      </c>
      <c r="O965" s="1">
        <f>(('logg värden'!O965))/('logg värden'!$O$1)</f>
        <v>44.4</v>
      </c>
      <c r="P965" s="1">
        <f>(('logg värden'!P965))/('logg värden'!$P$1)</f>
        <v>30.4</v>
      </c>
      <c r="Q965" s="1">
        <f>(('logg värden'!Q965))/('logg värden'!$Q$1)</f>
        <v>35.5</v>
      </c>
      <c r="R965" s="1">
        <f>(('logg värden'!R965))/('logg värden'!$R$1)</f>
        <v>90.2</v>
      </c>
      <c r="S965" s="1">
        <f>(('logg värden'!S965))/('logg värden'!$S$1)</f>
        <v>-16.7</v>
      </c>
      <c r="T965" s="1">
        <f>(('logg värden'!T965))/('logg värden'!$T$1)</f>
        <v>-0.3</v>
      </c>
      <c r="U965" s="1">
        <f>(('logg värden'!U965))/('logg värden'!$U$1)</f>
        <v>22</v>
      </c>
      <c r="V965" s="1">
        <f>(('logg värden'!V965))/('logg värden'!$V$1)</f>
        <v>-12.1</v>
      </c>
      <c r="W965" s="1">
        <f>(('logg värden'!W965))/('logg värden'!$W$1)</f>
        <v>209.5</v>
      </c>
      <c r="X965" s="1">
        <f>(('logg värden'!X965))/('logg värden'!$X$1)</f>
        <v>217.3</v>
      </c>
      <c r="Y965" s="1">
        <f>(('logg värden'!Y965))/('logg värden'!$Y$1)</f>
        <v>1.5</v>
      </c>
      <c r="Z965" s="1">
        <f>(('logg värden'!Z965))/('logg värden'!$Z$1)</f>
        <v>-1197.7</v>
      </c>
      <c r="AA965" s="1">
        <f>(('logg värden'!AA965))/('logg värden'!$AA$1)</f>
        <v>96.4</v>
      </c>
      <c r="AB965" s="1">
        <f>(('logg värden'!AB965))/('logg värden'!$AB$1)</f>
        <v>0</v>
      </c>
      <c r="AC965" s="1">
        <f>(('logg värden'!AC965))/('logg värden'!$AC$1)</f>
        <v>0</v>
      </c>
      <c r="AD965" s="1">
        <f>(('logg värden'!AD965))/('logg värden'!$AD$1)</f>
        <v>2.8</v>
      </c>
      <c r="AE965" s="1">
        <f>(('logg värden'!AE965))/('logg värden'!$AE$1)</f>
        <v>5.0999999999999996</v>
      </c>
      <c r="AF965" s="1">
        <f>(('logg värden'!AF965))/('logg värden'!$AF$1)</f>
        <v>13</v>
      </c>
      <c r="AG965" s="1">
        <f>(('logg värden'!AG965))/('logg värden'!$AG$1)</f>
        <v>0</v>
      </c>
      <c r="AH965" s="1">
        <f>(('logg värden'!AH965))/('logg värden'!$AH$1)</f>
        <v>25375</v>
      </c>
      <c r="AI965" s="1">
        <f>(('logg värden'!AI965))/('logg värden'!$AI$1)</f>
        <v>36755</v>
      </c>
      <c r="AJ965" s="1">
        <f>(('logg värden'!AJ965))/('logg värden'!$AJ$1)</f>
        <v>27276.81</v>
      </c>
      <c r="AK965" s="1">
        <f>(('logg värden'!AK965))/('logg värden'!$AK$1)</f>
        <v>5886.24</v>
      </c>
      <c r="AL965" s="1">
        <f t="shared" si="15"/>
        <v>21390.57</v>
      </c>
      <c r="AM965" s="1">
        <f>(('logg värden'!AL965))/('logg värden'!$AL$1)</f>
        <v>30</v>
      </c>
    </row>
    <row r="966" spans="1:39" x14ac:dyDescent="0.2">
      <c r="A966">
        <f>'logg värden'!A966</f>
        <v>44532</v>
      </c>
      <c r="B966">
        <f>'logg värden'!B966</f>
        <v>0.99582175925925931</v>
      </c>
      <c r="C966" s="1">
        <f>(('logg värden'!C966))/('logg värden'!$C$1)</f>
        <v>-6.2</v>
      </c>
      <c r="D966" s="1">
        <f>(('logg värden'!D966))/('logg värden'!$D$1)</f>
        <v>-3.9</v>
      </c>
      <c r="E966" s="1">
        <f>(('logg värden'!E966))/('logg värden'!$E$1)</f>
        <v>21.5</v>
      </c>
      <c r="F966" s="1">
        <f>(('logg värden'!F966))/('logg värden'!$F$1)</f>
        <v>30</v>
      </c>
      <c r="G966" s="1">
        <f>(('logg värden'!G966))/('logg värden'!$G$1)</f>
        <v>38.1</v>
      </c>
      <c r="H966" s="1">
        <f>(('logg värden'!H966))/('logg värden'!$H$1)</f>
        <v>37.6</v>
      </c>
      <c r="I966" s="1">
        <f>(('logg värden'!I966))/('logg värden'!$I$1)</f>
        <v>28.2</v>
      </c>
      <c r="J966" s="1">
        <f>(('logg värden'!J966))/('logg värden'!$J$1)</f>
        <v>35.299999999999997</v>
      </c>
      <c r="K966" s="1">
        <f>(('logg värden'!K966))/('logg värden'!$K$1)</f>
        <v>33.6</v>
      </c>
      <c r="L966" s="1">
        <f>(('logg värden'!L966))/('logg värden'!$L$1)</f>
        <v>28.2</v>
      </c>
      <c r="M966" s="1">
        <f>(('logg värden'!M966))/('logg värden'!$M$1)</f>
        <v>9</v>
      </c>
      <c r="N966" s="1">
        <f>(('logg värden'!N966))/('logg värden'!$N$1)</f>
        <v>7.3</v>
      </c>
      <c r="O966" s="1">
        <f>(('logg värden'!O966))/('logg värden'!$O$1)</f>
        <v>44.4</v>
      </c>
      <c r="P966" s="1">
        <f>(('logg värden'!P966))/('logg värden'!$P$1)</f>
        <v>30.4</v>
      </c>
      <c r="Q966" s="1">
        <f>(('logg värden'!Q966))/('logg värden'!$Q$1)</f>
        <v>35.5</v>
      </c>
      <c r="R966" s="1">
        <f>(('logg värden'!R966))/('logg värden'!$R$1)</f>
        <v>90.2</v>
      </c>
      <c r="S966" s="1">
        <f>(('logg värden'!S966))/('logg värden'!$S$1)</f>
        <v>-16.7</v>
      </c>
      <c r="T966" s="1">
        <f>(('logg värden'!T966))/('logg värden'!$T$1)</f>
        <v>-0.4</v>
      </c>
      <c r="U966" s="1">
        <f>(('logg värden'!U966))/('logg värden'!$U$1)</f>
        <v>22</v>
      </c>
      <c r="V966" s="1">
        <f>(('logg värden'!V966))/('logg värden'!$V$1)</f>
        <v>-12</v>
      </c>
      <c r="W966" s="1">
        <f>(('logg värden'!W966))/('logg värden'!$W$1)</f>
        <v>211.9</v>
      </c>
      <c r="X966" s="1">
        <f>(('logg värden'!X966))/('logg värden'!$X$1)</f>
        <v>217.3</v>
      </c>
      <c r="Y966" s="1">
        <f>(('logg värden'!Y966))/('logg värden'!$Y$1)</f>
        <v>1.5</v>
      </c>
      <c r="Z966" s="1">
        <f>(('logg värden'!Z966))/('logg värden'!$Z$1)</f>
        <v>-1197.9000000000001</v>
      </c>
      <c r="AA966" s="1">
        <f>(('logg värden'!AA966))/('logg värden'!$AA$1)</f>
        <v>96.4</v>
      </c>
      <c r="AB966" s="1">
        <f>(('logg värden'!AB966))/('logg värden'!$AB$1)</f>
        <v>0</v>
      </c>
      <c r="AC966" s="1">
        <f>(('logg värden'!AC966))/('logg värden'!$AC$1)</f>
        <v>0</v>
      </c>
      <c r="AD966" s="1">
        <f>(('logg värden'!AD966))/('logg värden'!$AD$1)</f>
        <v>2.4</v>
      </c>
      <c r="AE966" s="1">
        <f>(('logg värden'!AE966))/('logg värden'!$AE$1)</f>
        <v>6.1</v>
      </c>
      <c r="AF966" s="1">
        <f>(('logg värden'!AF966))/('logg värden'!$AF$1)</f>
        <v>11.2</v>
      </c>
      <c r="AG966" s="1">
        <f>(('logg värden'!AG966))/('logg värden'!$AG$1)</f>
        <v>0</v>
      </c>
      <c r="AH966" s="1">
        <f>(('logg värden'!AH966))/('logg värden'!$AH$1)</f>
        <v>25375</v>
      </c>
      <c r="AI966" s="1">
        <f>(('logg värden'!AI966))/('logg värden'!$AI$1)</f>
        <v>36755</v>
      </c>
      <c r="AJ966" s="1">
        <f>(('logg värden'!AJ966))/('logg värden'!$AJ$1)</f>
        <v>27276.81</v>
      </c>
      <c r="AK966" s="1">
        <f>(('logg värden'!AK966))/('logg värden'!$AK$1)</f>
        <v>5886.24</v>
      </c>
      <c r="AL966" s="1">
        <f t="shared" si="15"/>
        <v>21390.57</v>
      </c>
      <c r="AM966" s="1">
        <f>(('logg värden'!AL966))/('logg värden'!$AL$1)</f>
        <v>30</v>
      </c>
    </row>
    <row r="967" spans="1:39" x14ac:dyDescent="0.2">
      <c r="A967">
        <f>'logg värden'!A967</f>
        <v>44532</v>
      </c>
      <c r="B967">
        <f>'logg värden'!B967</f>
        <v>0.9965856481481481</v>
      </c>
      <c r="C967" s="1">
        <f>(('logg värden'!C967))/('logg värden'!$C$1)</f>
        <v>-6.1</v>
      </c>
      <c r="D967" s="1">
        <f>(('logg värden'!D967))/('logg värden'!$D$1)</f>
        <v>-3.9</v>
      </c>
      <c r="E967" s="1">
        <f>(('logg värden'!E967))/('logg värden'!$E$1)</f>
        <v>21.5</v>
      </c>
      <c r="F967" s="1">
        <f>(('logg värden'!F967))/('logg värden'!$F$1)</f>
        <v>30</v>
      </c>
      <c r="G967" s="1">
        <f>(('logg värden'!G967))/('logg värden'!$G$1)</f>
        <v>38.1</v>
      </c>
      <c r="H967" s="1">
        <f>(('logg värden'!H967))/('logg värden'!$H$1)</f>
        <v>37.6</v>
      </c>
      <c r="I967" s="1">
        <f>(('logg värden'!I967))/('logg värden'!$I$1)</f>
        <v>28.2</v>
      </c>
      <c r="J967" s="1">
        <f>(('logg värden'!J967))/('logg värden'!$J$1)</f>
        <v>35.299999999999997</v>
      </c>
      <c r="K967" s="1">
        <f>(('logg värden'!K967))/('logg värden'!$K$1)</f>
        <v>33.6</v>
      </c>
      <c r="L967" s="1">
        <f>(('logg värden'!L967))/('logg värden'!$L$1)</f>
        <v>28.3</v>
      </c>
      <c r="M967" s="1">
        <f>(('logg värden'!M967))/('logg värden'!$M$1)</f>
        <v>8.9</v>
      </c>
      <c r="N967" s="1">
        <f>(('logg värden'!N967))/('logg värden'!$N$1)</f>
        <v>7.3</v>
      </c>
      <c r="O967" s="1">
        <f>(('logg värden'!O967))/('logg värden'!$O$1)</f>
        <v>44.4</v>
      </c>
      <c r="P967" s="1">
        <f>(('logg värden'!P967))/('logg värden'!$P$1)</f>
        <v>30.4</v>
      </c>
      <c r="Q967" s="1">
        <f>(('logg värden'!Q967))/('logg värden'!$Q$1)</f>
        <v>35.5</v>
      </c>
      <c r="R967" s="1">
        <f>(('logg värden'!R967))/('logg värden'!$R$1)</f>
        <v>90.3</v>
      </c>
      <c r="S967" s="1">
        <f>(('logg värden'!S967))/('logg värden'!$S$1)</f>
        <v>-16.7</v>
      </c>
      <c r="T967" s="1">
        <f>(('logg värden'!T967))/('logg värden'!$T$1)</f>
        <v>-0.5</v>
      </c>
      <c r="U967" s="1">
        <f>(('logg värden'!U967))/('logg värden'!$U$1)</f>
        <v>22</v>
      </c>
      <c r="V967" s="1">
        <f>(('logg värden'!V967))/('logg värden'!$V$1)</f>
        <v>-12.1</v>
      </c>
      <c r="W967" s="1">
        <f>(('logg värden'!W967))/('logg värden'!$W$1)</f>
        <v>208.1</v>
      </c>
      <c r="X967" s="1">
        <f>(('logg värden'!X967))/('logg värden'!$X$1)</f>
        <v>217.3</v>
      </c>
      <c r="Y967" s="1">
        <f>(('logg värden'!Y967))/('logg värden'!$Y$1)</f>
        <v>1.5</v>
      </c>
      <c r="Z967" s="1">
        <f>(('logg värden'!Z967))/('logg värden'!$Z$1)</f>
        <v>-1198.0999999999999</v>
      </c>
      <c r="AA967" s="1">
        <f>(('logg värden'!AA967))/('logg värden'!$AA$1)</f>
        <v>96.5</v>
      </c>
      <c r="AB967" s="1">
        <f>(('logg värden'!AB967))/('logg värden'!$AB$1)</f>
        <v>0</v>
      </c>
      <c r="AC967" s="1">
        <f>(('logg värden'!AC967))/('logg värden'!$AC$1)</f>
        <v>0</v>
      </c>
      <c r="AD967" s="1">
        <f>(('logg värden'!AD967))/('logg värden'!$AD$1)</f>
        <v>2.8</v>
      </c>
      <c r="AE967" s="1">
        <f>(('logg värden'!AE967))/('logg värden'!$AE$1)</f>
        <v>7.1</v>
      </c>
      <c r="AF967" s="1">
        <f>(('logg värden'!AF967))/('logg värden'!$AF$1)</f>
        <v>4.0999999999999996</v>
      </c>
      <c r="AG967" s="1">
        <f>(('logg värden'!AG967))/('logg värden'!$AG$1)</f>
        <v>0</v>
      </c>
      <c r="AH967" s="1">
        <f>(('logg värden'!AH967))/('logg värden'!$AH$1)</f>
        <v>25375</v>
      </c>
      <c r="AI967" s="1">
        <f>(('logg värden'!AI967))/('logg värden'!$AI$1)</f>
        <v>36755</v>
      </c>
      <c r="AJ967" s="1">
        <f>(('logg värden'!AJ967))/('logg värden'!$AJ$1)</f>
        <v>27276.81</v>
      </c>
      <c r="AK967" s="1">
        <f>(('logg värden'!AK967))/('logg värden'!$AK$1)</f>
        <v>5886.24</v>
      </c>
      <c r="AL967" s="1">
        <f t="shared" si="15"/>
        <v>21390.57</v>
      </c>
      <c r="AM967" s="1">
        <f>(('logg värden'!AL967))/('logg värden'!$AL$1)</f>
        <v>30</v>
      </c>
    </row>
    <row r="968" spans="1:39" x14ac:dyDescent="0.2">
      <c r="A968">
        <f>'logg värden'!A968</f>
        <v>44532</v>
      </c>
      <c r="B968">
        <f>'logg värden'!B968</f>
        <v>0.99724537037037031</v>
      </c>
      <c r="C968" s="1">
        <f>(('logg värden'!C968))/('logg värden'!$C$1)</f>
        <v>-6.2</v>
      </c>
      <c r="D968" s="1">
        <f>(('logg värden'!D968))/('logg värden'!$D$1)</f>
        <v>-4</v>
      </c>
      <c r="E968" s="1">
        <f>(('logg värden'!E968))/('logg värden'!$E$1)</f>
        <v>21.5</v>
      </c>
      <c r="F968" s="1">
        <f>(('logg värden'!F968))/('logg värden'!$F$1)</f>
        <v>30</v>
      </c>
      <c r="G968" s="1">
        <f>(('logg värden'!G968))/('logg värden'!$G$1)</f>
        <v>38.1</v>
      </c>
      <c r="H968" s="1">
        <f>(('logg värden'!H968))/('logg värden'!$H$1)</f>
        <v>37.700000000000003</v>
      </c>
      <c r="I968" s="1">
        <f>(('logg värden'!I968))/('logg värden'!$I$1)</f>
        <v>28.2</v>
      </c>
      <c r="J968" s="1">
        <f>(('logg värden'!J968))/('logg värden'!$J$1)</f>
        <v>35.299999999999997</v>
      </c>
      <c r="K968" s="1">
        <f>(('logg värden'!K968))/('logg värden'!$K$1)</f>
        <v>33.700000000000003</v>
      </c>
      <c r="L968" s="1">
        <f>(('logg värden'!L968))/('logg värden'!$L$1)</f>
        <v>28.3</v>
      </c>
      <c r="M968" s="1">
        <f>(('logg värden'!M968))/('logg värden'!$M$1)</f>
        <v>9</v>
      </c>
      <c r="N968" s="1">
        <f>(('logg värden'!N968))/('logg värden'!$N$1)</f>
        <v>7.4</v>
      </c>
      <c r="O968" s="1">
        <f>(('logg värden'!O968))/('logg värden'!$O$1)</f>
        <v>44.4</v>
      </c>
      <c r="P968" s="1">
        <f>(('logg värden'!P968))/('logg värden'!$P$1)</f>
        <v>30.4</v>
      </c>
      <c r="Q968" s="1">
        <f>(('logg värden'!Q968))/('logg värden'!$Q$1)</f>
        <v>35.6</v>
      </c>
      <c r="R968" s="1">
        <f>(('logg värden'!R968))/('logg värden'!$R$1)</f>
        <v>90.4</v>
      </c>
      <c r="S968" s="1">
        <f>(('logg värden'!S968))/('logg värden'!$S$1)</f>
        <v>-16.7</v>
      </c>
      <c r="T968" s="1">
        <f>(('logg värden'!T968))/('logg värden'!$T$1)</f>
        <v>-0.4</v>
      </c>
      <c r="U968" s="1">
        <f>(('logg värden'!U968))/('logg värden'!$U$1)</f>
        <v>22</v>
      </c>
      <c r="V968" s="1">
        <f>(('logg värden'!V968))/('logg värden'!$V$1)</f>
        <v>-12.1</v>
      </c>
      <c r="W968" s="1">
        <f>(('logg värden'!W968))/('logg värden'!$W$1)</f>
        <v>211.8</v>
      </c>
      <c r="X968" s="1">
        <f>(('logg värden'!X968))/('logg värden'!$X$1)</f>
        <v>217.3</v>
      </c>
      <c r="Y968" s="1">
        <f>(('logg värden'!Y968))/('logg värden'!$Y$1)</f>
        <v>1.5</v>
      </c>
      <c r="Z968" s="1">
        <f>(('logg värden'!Z968))/('logg värden'!$Z$1)</f>
        <v>-1198.3</v>
      </c>
      <c r="AA968" s="1">
        <f>(('logg värden'!AA968))/('logg värden'!$AA$1)</f>
        <v>96.4</v>
      </c>
      <c r="AB968" s="1">
        <f>(('logg värden'!AB968))/('logg värden'!$AB$1)</f>
        <v>0</v>
      </c>
      <c r="AC968" s="1">
        <f>(('logg värden'!AC968))/('logg värden'!$AC$1)</f>
        <v>0</v>
      </c>
      <c r="AD968" s="1">
        <f>(('logg värden'!AD968))/('logg värden'!$AD$1)</f>
        <v>1.7</v>
      </c>
      <c r="AE968" s="1">
        <f>(('logg värden'!AE968))/('logg värden'!$AE$1)</f>
        <v>6</v>
      </c>
      <c r="AF968" s="1">
        <f>(('logg värden'!AF968))/('logg värden'!$AF$1)</f>
        <v>5.7</v>
      </c>
      <c r="AG968" s="1">
        <f>(('logg värden'!AG968))/('logg värden'!$AG$1)</f>
        <v>0</v>
      </c>
      <c r="AH968" s="1">
        <f>(('logg värden'!AH968))/('logg värden'!$AH$1)</f>
        <v>25375</v>
      </c>
      <c r="AI968" s="1">
        <f>(('logg värden'!AI968))/('logg värden'!$AI$1)</f>
        <v>36755</v>
      </c>
      <c r="AJ968" s="1">
        <f>(('logg värden'!AJ968))/('logg värden'!$AJ$1)</f>
        <v>27276.81</v>
      </c>
      <c r="AK968" s="1">
        <f>(('logg värden'!AK968))/('logg värden'!$AK$1)</f>
        <v>5886.24</v>
      </c>
      <c r="AL968" s="1">
        <f t="shared" si="15"/>
        <v>21390.57</v>
      </c>
      <c r="AM968" s="1">
        <f>(('logg värden'!AL968))/('logg värden'!$AL$1)</f>
        <v>30</v>
      </c>
    </row>
    <row r="969" spans="1:39" x14ac:dyDescent="0.2">
      <c r="A969">
        <f>'logg värden'!A969</f>
        <v>44532</v>
      </c>
      <c r="B969">
        <f>'logg värden'!B969</f>
        <v>0.99793981481481486</v>
      </c>
      <c r="C969" s="1">
        <f>(('logg värden'!C969))/('logg värden'!$C$1)</f>
        <v>-6.1</v>
      </c>
      <c r="D969" s="1">
        <f>(('logg värden'!D969))/('logg värden'!$D$1)</f>
        <v>-4</v>
      </c>
      <c r="E969" s="1">
        <f>(('logg värden'!E969))/('logg värden'!$E$1)</f>
        <v>21.5</v>
      </c>
      <c r="F969" s="1">
        <f>(('logg värden'!F969))/('logg värden'!$F$1)</f>
        <v>30</v>
      </c>
      <c r="G969" s="1">
        <f>(('logg värden'!G969))/('logg värden'!$G$1)</f>
        <v>38.1</v>
      </c>
      <c r="H969" s="1">
        <f>(('logg värden'!H969))/('logg värden'!$H$1)</f>
        <v>37.700000000000003</v>
      </c>
      <c r="I969" s="1">
        <f>(('logg värden'!I969))/('logg värden'!$I$1)</f>
        <v>28.3</v>
      </c>
      <c r="J969" s="1">
        <f>(('logg värden'!J969))/('logg värden'!$J$1)</f>
        <v>35.299999999999997</v>
      </c>
      <c r="K969" s="1">
        <f>(('logg värden'!K969))/('logg värden'!$K$1)</f>
        <v>33.700000000000003</v>
      </c>
      <c r="L969" s="1">
        <f>(('logg värden'!L969))/('logg värden'!$L$1)</f>
        <v>28.4</v>
      </c>
      <c r="M969" s="1">
        <f>(('logg värden'!M969))/('logg värden'!$M$1)</f>
        <v>8.9</v>
      </c>
      <c r="N969" s="1">
        <f>(('logg värden'!N969))/('logg värden'!$N$1)</f>
        <v>7.3</v>
      </c>
      <c r="O969" s="1">
        <f>(('logg värden'!O969))/('logg värden'!$O$1)</f>
        <v>44.4</v>
      </c>
      <c r="P969" s="1">
        <f>(('logg värden'!P969))/('logg värden'!$P$1)</f>
        <v>30.4</v>
      </c>
      <c r="Q969" s="1">
        <f>(('logg värden'!Q969))/('logg värden'!$Q$1)</f>
        <v>35.6</v>
      </c>
      <c r="R969" s="1">
        <f>(('logg värden'!R969))/('logg värden'!$R$1)</f>
        <v>90.4</v>
      </c>
      <c r="S969" s="1">
        <f>(('logg värden'!S969))/('logg värden'!$S$1)</f>
        <v>-16.8</v>
      </c>
      <c r="T969" s="1">
        <f>(('logg värden'!T969))/('logg värden'!$T$1)</f>
        <v>-0.3</v>
      </c>
      <c r="U969" s="1">
        <f>(('logg värden'!U969))/('logg värden'!$U$1)</f>
        <v>22</v>
      </c>
      <c r="V969" s="1">
        <f>(('logg värden'!V969))/('logg värden'!$V$1)</f>
        <v>-12.1</v>
      </c>
      <c r="W969" s="1">
        <f>(('logg värden'!W969))/('logg värden'!$W$1)</f>
        <v>208.9</v>
      </c>
      <c r="X969" s="1">
        <f>(('logg värden'!X969))/('logg värden'!$X$1)</f>
        <v>217.3</v>
      </c>
      <c r="Y969" s="1">
        <f>(('logg värden'!Y969))/('logg värden'!$Y$1)</f>
        <v>1.5</v>
      </c>
      <c r="Z969" s="1">
        <f>(('logg värden'!Z969))/('logg värden'!$Z$1)</f>
        <v>-1198.4000000000001</v>
      </c>
      <c r="AA969" s="1">
        <f>(('logg värden'!AA969))/('logg värden'!$AA$1)</f>
        <v>96.5</v>
      </c>
      <c r="AB969" s="1">
        <f>(('logg värden'!AB969))/('logg värden'!$AB$1)</f>
        <v>0</v>
      </c>
      <c r="AC969" s="1">
        <f>(('logg värden'!AC969))/('logg värden'!$AC$1)</f>
        <v>0</v>
      </c>
      <c r="AD969" s="1">
        <f>(('logg värden'!AD969))/('logg värden'!$AD$1)</f>
        <v>2.2000000000000002</v>
      </c>
      <c r="AE969" s="1">
        <f>(('logg värden'!AE969))/('logg värden'!$AE$1)</f>
        <v>6.9</v>
      </c>
      <c r="AF969" s="1">
        <f>(('logg värden'!AF969))/('logg värden'!$AF$1)</f>
        <v>5.0999999999999996</v>
      </c>
      <c r="AG969" s="1">
        <f>(('logg värden'!AG969))/('logg värden'!$AG$1)</f>
        <v>0</v>
      </c>
      <c r="AH969" s="1">
        <f>(('logg värden'!AH969))/('logg värden'!$AH$1)</f>
        <v>25375</v>
      </c>
      <c r="AI969" s="1">
        <f>(('logg värden'!AI969))/('logg värden'!$AI$1)</f>
        <v>36755</v>
      </c>
      <c r="AJ969" s="1">
        <f>(('logg värden'!AJ969))/('logg värden'!$AJ$1)</f>
        <v>27276.81</v>
      </c>
      <c r="AK969" s="1">
        <f>(('logg värden'!AK969))/('logg värden'!$AK$1)</f>
        <v>5886.24</v>
      </c>
      <c r="AL969" s="1">
        <f t="shared" si="15"/>
        <v>21390.57</v>
      </c>
      <c r="AM969" s="1">
        <f>(('logg värden'!AL969))/('logg värden'!$AL$1)</f>
        <v>30</v>
      </c>
    </row>
    <row r="970" spans="1:39" x14ac:dyDescent="0.2">
      <c r="A970">
        <f>'logg värden'!A970</f>
        <v>44532</v>
      </c>
      <c r="B970">
        <f>'logg värden'!B970</f>
        <v>0.9986342592592593</v>
      </c>
      <c r="C970" s="1">
        <f>(('logg värden'!C970))/('logg värden'!$C$1)</f>
        <v>-6.1</v>
      </c>
      <c r="D970" s="1">
        <f>(('logg värden'!D970))/('logg värden'!$D$1)</f>
        <v>-4</v>
      </c>
      <c r="E970" s="1">
        <f>(('logg värden'!E970))/('logg värden'!$E$1)</f>
        <v>21.5</v>
      </c>
      <c r="F970" s="1">
        <f>(('logg värden'!F970))/('logg värden'!$F$1)</f>
        <v>30</v>
      </c>
      <c r="G970" s="1">
        <f>(('logg värden'!G970))/('logg värden'!$G$1)</f>
        <v>38.1</v>
      </c>
      <c r="H970" s="1">
        <f>(('logg värden'!H970))/('logg värden'!$H$1)</f>
        <v>37.700000000000003</v>
      </c>
      <c r="I970" s="1">
        <f>(('logg värden'!I970))/('logg värden'!$I$1)</f>
        <v>28.3</v>
      </c>
      <c r="J970" s="1">
        <f>(('logg värden'!J970))/('logg värden'!$J$1)</f>
        <v>35.299999999999997</v>
      </c>
      <c r="K970" s="1">
        <f>(('logg värden'!K970))/('logg värden'!$K$1)</f>
        <v>33.700000000000003</v>
      </c>
      <c r="L970" s="1">
        <f>(('logg värden'!L970))/('logg värden'!$L$1)</f>
        <v>28.3</v>
      </c>
      <c r="M970" s="1">
        <f>(('logg värden'!M970))/('logg värden'!$M$1)</f>
        <v>8.9</v>
      </c>
      <c r="N970" s="1">
        <f>(('logg värden'!N970))/('logg värden'!$N$1)</f>
        <v>7.3</v>
      </c>
      <c r="O970" s="1">
        <f>(('logg värden'!O970))/('logg värden'!$O$1)</f>
        <v>44.4</v>
      </c>
      <c r="P970" s="1">
        <f>(('logg värden'!P970))/('logg värden'!$P$1)</f>
        <v>30.4</v>
      </c>
      <c r="Q970" s="1">
        <f>(('logg värden'!Q970))/('logg värden'!$Q$1)</f>
        <v>35.6</v>
      </c>
      <c r="R970" s="1">
        <f>(('logg värden'!R970))/('logg värden'!$R$1)</f>
        <v>90.4</v>
      </c>
      <c r="S970" s="1">
        <f>(('logg värden'!S970))/('logg värden'!$S$1)</f>
        <v>-16.600000000000001</v>
      </c>
      <c r="T970" s="1">
        <f>(('logg värden'!T970))/('logg värden'!$T$1)</f>
        <v>-0.3</v>
      </c>
      <c r="U970" s="1">
        <f>(('logg värden'!U970))/('logg värden'!$U$1)</f>
        <v>22</v>
      </c>
      <c r="V970" s="1">
        <f>(('logg värden'!V970))/('logg värden'!$V$1)</f>
        <v>-11.9</v>
      </c>
      <c r="W970" s="1">
        <f>(('logg värden'!W970))/('logg värden'!$W$1)</f>
        <v>207.5</v>
      </c>
      <c r="X970" s="1">
        <f>(('logg värden'!X970))/('logg värden'!$X$1)</f>
        <v>217.3</v>
      </c>
      <c r="Y970" s="1">
        <f>(('logg värden'!Y970))/('logg värden'!$Y$1)</f>
        <v>1.5</v>
      </c>
      <c r="Z970" s="1">
        <f>(('logg värden'!Z970))/('logg värden'!$Z$1)</f>
        <v>-1198.5</v>
      </c>
      <c r="AA970" s="1">
        <f>(('logg värden'!AA970))/('logg värden'!$AA$1)</f>
        <v>96.4</v>
      </c>
      <c r="AB970" s="1">
        <f>(('logg värden'!AB970))/('logg värden'!$AB$1)</f>
        <v>0</v>
      </c>
      <c r="AC970" s="1">
        <f>(('logg värden'!AC970))/('logg värden'!$AC$1)</f>
        <v>0</v>
      </c>
      <c r="AD970" s="1">
        <f>(('logg värden'!AD970))/('logg värden'!$AD$1)</f>
        <v>2.5</v>
      </c>
      <c r="AE970" s="1">
        <f>(('logg värden'!AE970))/('logg värden'!$AE$1)</f>
        <v>7</v>
      </c>
      <c r="AF970" s="1">
        <f>(('logg värden'!AF970))/('logg värden'!$AF$1)</f>
        <v>4.2</v>
      </c>
      <c r="AG970" s="1">
        <f>(('logg värden'!AG970))/('logg värden'!$AG$1)</f>
        <v>0</v>
      </c>
      <c r="AH970" s="1">
        <f>(('logg värden'!AH970))/('logg värden'!$AH$1)</f>
        <v>25375</v>
      </c>
      <c r="AI970" s="1">
        <f>(('logg värden'!AI970))/('logg värden'!$AI$1)</f>
        <v>36755</v>
      </c>
      <c r="AJ970" s="1">
        <f>(('logg värden'!AJ970))/('logg värden'!$AJ$1)</f>
        <v>27276.81</v>
      </c>
      <c r="AK970" s="1">
        <f>(('logg värden'!AK970))/('logg värden'!$AK$1)</f>
        <v>5886.24</v>
      </c>
      <c r="AL970" s="1">
        <f t="shared" si="15"/>
        <v>21390.57</v>
      </c>
      <c r="AM970" s="1">
        <f>(('logg värden'!AL970))/('logg värden'!$AL$1)</f>
        <v>30</v>
      </c>
    </row>
    <row r="971" spans="1:39" x14ac:dyDescent="0.2">
      <c r="A971">
        <f>'logg värden'!A971</f>
        <v>44532</v>
      </c>
      <c r="B971">
        <f>'logg värden'!B971</f>
        <v>0.99932870370370364</v>
      </c>
      <c r="C971" s="1">
        <f>(('logg värden'!C971))/('logg värden'!$C$1)</f>
        <v>-6.1</v>
      </c>
      <c r="D971" s="1">
        <f>(('logg värden'!D971))/('logg värden'!$D$1)</f>
        <v>-4</v>
      </c>
      <c r="E971" s="1">
        <f>(('logg värden'!E971))/('logg värden'!$E$1)</f>
        <v>21.5</v>
      </c>
      <c r="F971" s="1">
        <f>(('logg värden'!F971))/('logg värden'!$F$1)</f>
        <v>30</v>
      </c>
      <c r="G971" s="1">
        <f>(('logg värden'!G971))/('logg värden'!$G$1)</f>
        <v>38.200000000000003</v>
      </c>
      <c r="H971" s="1">
        <f>(('logg värden'!H971))/('logg värden'!$H$1)</f>
        <v>37.799999999999997</v>
      </c>
      <c r="I971" s="1">
        <f>(('logg värden'!I971))/('logg värden'!$I$1)</f>
        <v>28.4</v>
      </c>
      <c r="J971" s="1">
        <f>(('logg värden'!J971))/('logg värden'!$J$1)</f>
        <v>35.4</v>
      </c>
      <c r="K971" s="1">
        <f>(('logg värden'!K971))/('logg värden'!$K$1)</f>
        <v>33.799999999999997</v>
      </c>
      <c r="L971" s="1">
        <f>(('logg värden'!L971))/('logg värden'!$L$1)</f>
        <v>28.4</v>
      </c>
      <c r="M971" s="1">
        <f>(('logg värden'!M971))/('logg värden'!$M$1)</f>
        <v>8.9</v>
      </c>
      <c r="N971" s="1">
        <f>(('logg värden'!N971))/('logg värden'!$N$1)</f>
        <v>7.3</v>
      </c>
      <c r="O971" s="1">
        <f>(('logg värden'!O971))/('logg värden'!$O$1)</f>
        <v>44.4</v>
      </c>
      <c r="P971" s="1">
        <f>(('logg värden'!P971))/('logg värden'!$P$1)</f>
        <v>30.4</v>
      </c>
      <c r="Q971" s="1">
        <f>(('logg värden'!Q971))/('logg värden'!$Q$1)</f>
        <v>35.700000000000003</v>
      </c>
      <c r="R971" s="1">
        <f>(('logg värden'!R971))/('logg värden'!$R$1)</f>
        <v>90.4</v>
      </c>
      <c r="S971" s="1">
        <f>(('logg värden'!S971))/('logg värden'!$S$1)</f>
        <v>-16.600000000000001</v>
      </c>
      <c r="T971" s="1">
        <f>(('logg värden'!T971))/('logg värden'!$T$1)</f>
        <v>-0.3</v>
      </c>
      <c r="U971" s="1">
        <f>(('logg värden'!U971))/('logg värden'!$U$1)</f>
        <v>22</v>
      </c>
      <c r="V971" s="1">
        <f>(('logg värden'!V971))/('logg värden'!$V$1)</f>
        <v>-11.9</v>
      </c>
      <c r="W971" s="1">
        <f>(('logg värden'!W971))/('logg värden'!$W$1)</f>
        <v>205.3</v>
      </c>
      <c r="X971" s="1">
        <f>(('logg värden'!X971))/('logg värden'!$X$1)</f>
        <v>217.3</v>
      </c>
      <c r="Y971" s="1">
        <f>(('logg värden'!Y971))/('logg värden'!$Y$1)</f>
        <v>1.5</v>
      </c>
      <c r="Z971" s="1">
        <f>(('logg värden'!Z971))/('logg värden'!$Z$1)</f>
        <v>-1198.5</v>
      </c>
      <c r="AA971" s="1">
        <f>(('logg värden'!AA971))/('logg värden'!$AA$1)</f>
        <v>96.5</v>
      </c>
      <c r="AB971" s="1">
        <f>(('logg värden'!AB971))/('logg värden'!$AB$1)</f>
        <v>0</v>
      </c>
      <c r="AC971" s="1">
        <f>(('logg värden'!AC971))/('logg värden'!$AC$1)</f>
        <v>0</v>
      </c>
      <c r="AD971" s="1">
        <f>(('logg värden'!AD971))/('logg värden'!$AD$1)</f>
        <v>2.9</v>
      </c>
      <c r="AE971" s="1">
        <f>(('logg värden'!AE971))/('logg värden'!$AE$1)</f>
        <v>5.4</v>
      </c>
      <c r="AF971" s="1">
        <f>(('logg värden'!AF971))/('logg värden'!$AF$1)</f>
        <v>3.8</v>
      </c>
      <c r="AG971" s="1">
        <f>(('logg värden'!AG971))/('logg värden'!$AG$1)</f>
        <v>0</v>
      </c>
      <c r="AH971" s="1">
        <f>(('logg värden'!AH971))/('logg värden'!$AH$1)</f>
        <v>25375</v>
      </c>
      <c r="AI971" s="1">
        <f>(('logg värden'!AI971))/('logg värden'!$AI$1)</f>
        <v>36755</v>
      </c>
      <c r="AJ971" s="1">
        <f>(('logg värden'!AJ971))/('logg värden'!$AJ$1)</f>
        <v>27276.81</v>
      </c>
      <c r="AK971" s="1">
        <f>(('logg värden'!AK971))/('logg värden'!$AK$1)</f>
        <v>5886.24</v>
      </c>
      <c r="AL971" s="1">
        <f t="shared" si="15"/>
        <v>21390.57</v>
      </c>
      <c r="AM971" s="1">
        <f>(('logg värden'!AL971))/('logg värden'!$AL$1)</f>
        <v>30</v>
      </c>
    </row>
    <row r="972" spans="1:39" x14ac:dyDescent="0.2">
      <c r="A972">
        <f>'logg värden'!A972</f>
        <v>44533</v>
      </c>
      <c r="B972">
        <f>'logg värden'!B972</f>
        <v>2.3148148148148147E-5</v>
      </c>
      <c r="C972" s="1">
        <f>(('logg värden'!C972))/('logg värden'!$C$1)</f>
        <v>-6.1</v>
      </c>
      <c r="D972" s="1">
        <f>(('logg värden'!D972))/('logg värden'!$D$1)</f>
        <v>-4</v>
      </c>
      <c r="E972" s="1">
        <f>(('logg värden'!E972))/('logg värden'!$E$1)</f>
        <v>21.5</v>
      </c>
      <c r="F972" s="1">
        <f>(('logg värden'!F972))/('logg värden'!$F$1)</f>
        <v>30</v>
      </c>
      <c r="G972" s="1">
        <f>(('logg värden'!G972))/('logg värden'!$G$1)</f>
        <v>38.1</v>
      </c>
      <c r="H972" s="1">
        <f>(('logg värden'!H972))/('logg värden'!$H$1)</f>
        <v>37.799999999999997</v>
      </c>
      <c r="I972" s="1">
        <f>(('logg värden'!I972))/('logg värden'!$I$1)</f>
        <v>28.4</v>
      </c>
      <c r="J972" s="1">
        <f>(('logg värden'!J972))/('logg värden'!$J$1)</f>
        <v>35.299999999999997</v>
      </c>
      <c r="K972" s="1">
        <f>(('logg värden'!K972))/('logg värden'!$K$1)</f>
        <v>33.799999999999997</v>
      </c>
      <c r="L972" s="1">
        <f>(('logg värden'!L972))/('logg värden'!$L$1)</f>
        <v>28.4</v>
      </c>
      <c r="M972" s="1">
        <f>(('logg värden'!M972))/('logg värden'!$M$1)</f>
        <v>8.9</v>
      </c>
      <c r="N972" s="1">
        <f>(('logg värden'!N972))/('logg värden'!$N$1)</f>
        <v>7.3</v>
      </c>
      <c r="O972" s="1">
        <f>(('logg värden'!O972))/('logg värden'!$O$1)</f>
        <v>44.4</v>
      </c>
      <c r="P972" s="1">
        <f>(('logg värden'!P972))/('logg värden'!$P$1)</f>
        <v>30.4</v>
      </c>
      <c r="Q972" s="1">
        <f>(('logg värden'!Q972))/('logg värden'!$Q$1)</f>
        <v>35.700000000000003</v>
      </c>
      <c r="R972" s="1">
        <f>(('logg värden'!R972))/('logg värden'!$R$1)</f>
        <v>90.7</v>
      </c>
      <c r="S972" s="1">
        <f>(('logg värden'!S972))/('logg värden'!$S$1)</f>
        <v>-16.600000000000001</v>
      </c>
      <c r="T972" s="1">
        <f>(('logg värden'!T972))/('logg värden'!$T$1)</f>
        <v>-0.3</v>
      </c>
      <c r="U972" s="1">
        <f>(('logg värden'!U972))/('logg värden'!$U$1)</f>
        <v>22</v>
      </c>
      <c r="V972" s="1">
        <f>(('logg värden'!V972))/('logg värden'!$V$1)</f>
        <v>-11.9</v>
      </c>
      <c r="W972" s="1">
        <f>(('logg värden'!W972))/('logg värden'!$W$1)</f>
        <v>207</v>
      </c>
      <c r="X972" s="1">
        <f>(('logg värden'!X972))/('logg värden'!$X$1)</f>
        <v>217.3</v>
      </c>
      <c r="Y972" s="1">
        <f>(('logg värden'!Y972))/('logg värden'!$Y$1)</f>
        <v>1.5</v>
      </c>
      <c r="Z972" s="1">
        <f>(('logg värden'!Z972))/('logg värden'!$Z$1)</f>
        <v>-1198.5999999999999</v>
      </c>
      <c r="AA972" s="1">
        <f>(('logg värden'!AA972))/('logg värden'!$AA$1)</f>
        <v>96.5</v>
      </c>
      <c r="AB972" s="1">
        <f>(('logg värden'!AB972))/('logg värden'!$AB$1)</f>
        <v>0</v>
      </c>
      <c r="AC972" s="1">
        <f>(('logg värden'!AC972))/('logg värden'!$AC$1)</f>
        <v>0</v>
      </c>
      <c r="AD972" s="1">
        <f>(('logg värden'!AD972))/('logg värden'!$AD$1)</f>
        <v>2.2000000000000002</v>
      </c>
      <c r="AE972" s="1">
        <f>(('logg värden'!AE972))/('logg värden'!$AE$1)</f>
        <v>5</v>
      </c>
      <c r="AF972" s="1">
        <f>(('logg värden'!AF972))/('logg värden'!$AF$1)</f>
        <v>3.7</v>
      </c>
      <c r="AG972" s="1">
        <f>(('logg värden'!AG972))/('logg värden'!$AG$1)</f>
        <v>0</v>
      </c>
      <c r="AH972" s="1">
        <f>(('logg värden'!AH972))/('logg värden'!$AH$1)</f>
        <v>25375</v>
      </c>
      <c r="AI972" s="1">
        <f>(('logg värden'!AI972))/('logg värden'!$AI$1)</f>
        <v>36755</v>
      </c>
      <c r="AJ972" s="1">
        <f>(('logg värden'!AJ972))/('logg värden'!$AJ$1)</f>
        <v>27276.81</v>
      </c>
      <c r="AK972" s="1">
        <f>(('logg värden'!AK972))/('logg värden'!$AK$1)</f>
        <v>5886.24</v>
      </c>
      <c r="AL972" s="1">
        <f t="shared" si="15"/>
        <v>21390.57</v>
      </c>
      <c r="AM972" s="1">
        <f>(('logg värden'!AL972))/('logg värden'!$AL$1)</f>
        <v>30</v>
      </c>
    </row>
    <row r="973" spans="1:39" x14ac:dyDescent="0.2">
      <c r="A973">
        <f>'logg värden'!A973</f>
        <v>44533</v>
      </c>
      <c r="B973">
        <f>'logg värden'!B973</f>
        <v>7.175925925925927E-4</v>
      </c>
      <c r="C973" s="1">
        <f>(('logg värden'!C973))/('logg värden'!$C$1)</f>
        <v>-6.1</v>
      </c>
      <c r="D973" s="1">
        <f>(('logg värden'!D973))/('logg värden'!$D$1)</f>
        <v>-4</v>
      </c>
      <c r="E973" s="1">
        <f>(('logg värden'!E973))/('logg värden'!$E$1)</f>
        <v>21.4</v>
      </c>
      <c r="F973" s="1">
        <f>(('logg värden'!F973))/('logg värden'!$F$1)</f>
        <v>30</v>
      </c>
      <c r="G973" s="1">
        <f>(('logg värden'!G973))/('logg värden'!$G$1)</f>
        <v>37.799999999999997</v>
      </c>
      <c r="H973" s="1">
        <f>(('logg värden'!H973))/('logg värden'!$H$1)</f>
        <v>37.9</v>
      </c>
      <c r="I973" s="1">
        <f>(('logg värden'!I973))/('logg värden'!$I$1)</f>
        <v>28.4</v>
      </c>
      <c r="J973" s="1">
        <f>(('logg värden'!J973))/('logg värden'!$J$1)</f>
        <v>35</v>
      </c>
      <c r="K973" s="1">
        <f>(('logg värden'!K973))/('logg värden'!$K$1)</f>
        <v>33.9</v>
      </c>
      <c r="L973" s="1">
        <f>(('logg värden'!L973))/('logg värden'!$L$1)</f>
        <v>28.4</v>
      </c>
      <c r="M973" s="1">
        <f>(('logg värden'!M973))/('logg värden'!$M$1)</f>
        <v>8.9</v>
      </c>
      <c r="N973" s="1">
        <f>(('logg värden'!N973))/('logg värden'!$N$1)</f>
        <v>7.3</v>
      </c>
      <c r="O973" s="1">
        <f>(('logg värden'!O973))/('logg värden'!$O$1)</f>
        <v>44.3</v>
      </c>
      <c r="P973" s="1">
        <f>(('logg värden'!P973))/('logg värden'!$P$1)</f>
        <v>30.4</v>
      </c>
      <c r="Q973" s="1">
        <f>(('logg värden'!Q973))/('logg värden'!$Q$1)</f>
        <v>35.700000000000003</v>
      </c>
      <c r="R973" s="1">
        <f>(('logg värden'!R973))/('logg värden'!$R$1)</f>
        <v>90.7</v>
      </c>
      <c r="S973" s="1">
        <f>(('logg värden'!S973))/('logg värden'!$S$1)</f>
        <v>-16.600000000000001</v>
      </c>
      <c r="T973" s="1">
        <f>(('logg värden'!T973))/('logg värden'!$T$1)</f>
        <v>-0.3</v>
      </c>
      <c r="U973" s="1">
        <f>(('logg värden'!U973))/('logg värden'!$U$1)</f>
        <v>22</v>
      </c>
      <c r="V973" s="1">
        <f>(('logg värden'!V973))/('logg värden'!$V$1)</f>
        <v>-11.9</v>
      </c>
      <c r="W973" s="1">
        <f>(('logg värden'!W973))/('logg värden'!$W$1)</f>
        <v>207.7</v>
      </c>
      <c r="X973" s="1">
        <f>(('logg värden'!X973))/('logg värden'!$X$1)</f>
        <v>217.3</v>
      </c>
      <c r="Y973" s="1">
        <f>(('logg värden'!Y973))/('logg värden'!$Y$1)</f>
        <v>1.5</v>
      </c>
      <c r="Z973" s="1">
        <f>(('logg värden'!Z973))/('logg värden'!$Z$1)</f>
        <v>-1198.5999999999999</v>
      </c>
      <c r="AA973" s="1">
        <f>(('logg värden'!AA973))/('logg värden'!$AA$1)</f>
        <v>96.5</v>
      </c>
      <c r="AB973" s="1">
        <f>(('logg värden'!AB973))/('logg värden'!$AB$1)</f>
        <v>0</v>
      </c>
      <c r="AC973" s="1">
        <f>(('logg värden'!AC973))/('logg värden'!$AC$1)</f>
        <v>0</v>
      </c>
      <c r="AD973" s="1">
        <f>(('logg värden'!AD973))/('logg värden'!$AD$1)</f>
        <v>1.7</v>
      </c>
      <c r="AE973" s="1">
        <f>(('logg värden'!AE973))/('logg värden'!$AE$1)</f>
        <v>6.9</v>
      </c>
      <c r="AF973" s="1">
        <f>(('logg värden'!AF973))/('logg värden'!$AF$1)</f>
        <v>4.7</v>
      </c>
      <c r="AG973" s="1">
        <f>(('logg värden'!AG973))/('logg värden'!$AG$1)</f>
        <v>0</v>
      </c>
      <c r="AH973" s="1">
        <f>(('logg värden'!AH973))/('logg värden'!$AH$1)</f>
        <v>25375</v>
      </c>
      <c r="AI973" s="1">
        <f>(('logg värden'!AI973))/('logg värden'!$AI$1)</f>
        <v>36755</v>
      </c>
      <c r="AJ973" s="1">
        <f>(('logg värden'!AJ973))/('logg värden'!$AJ$1)</f>
        <v>27276.81</v>
      </c>
      <c r="AK973" s="1">
        <f>(('logg värden'!AK973))/('logg värden'!$AK$1)</f>
        <v>5886.24</v>
      </c>
      <c r="AL973" s="1">
        <f t="shared" si="15"/>
        <v>21390.57</v>
      </c>
      <c r="AM973" s="1">
        <f>(('logg värden'!AL973))/('logg värden'!$AL$1)</f>
        <v>30</v>
      </c>
    </row>
    <row r="974" spans="1:39" x14ac:dyDescent="0.2">
      <c r="A974">
        <f>'logg värden'!A974</f>
        <v>44533</v>
      </c>
      <c r="B974">
        <f>'logg värden'!B974</f>
        <v>1.4120370370370369E-3</v>
      </c>
      <c r="C974" s="1">
        <f>(('logg värden'!C974))/('logg värden'!$C$1)</f>
        <v>-6.1</v>
      </c>
      <c r="D974" s="1">
        <f>(('logg värden'!D974))/('logg värden'!$D$1)</f>
        <v>-4</v>
      </c>
      <c r="E974" s="1">
        <f>(('logg värden'!E974))/('logg värden'!$E$1)</f>
        <v>21.4</v>
      </c>
      <c r="F974" s="1">
        <f>(('logg värden'!F974))/('logg värden'!$F$1)</f>
        <v>30</v>
      </c>
      <c r="G974" s="1">
        <f>(('logg värden'!G974))/('logg värden'!$G$1)</f>
        <v>37.6</v>
      </c>
      <c r="H974" s="1">
        <f>(('logg värden'!H974))/('logg värden'!$H$1)</f>
        <v>37.9</v>
      </c>
      <c r="I974" s="1">
        <f>(('logg värden'!I974))/('logg värden'!$I$1)</f>
        <v>28.4</v>
      </c>
      <c r="J974" s="1">
        <f>(('logg värden'!J974))/('logg värden'!$J$1)</f>
        <v>34.799999999999997</v>
      </c>
      <c r="K974" s="1">
        <f>(('logg värden'!K974))/('logg värden'!$K$1)</f>
        <v>33.799999999999997</v>
      </c>
      <c r="L974" s="1">
        <f>(('logg värden'!L974))/('logg värden'!$L$1)</f>
        <v>28.4</v>
      </c>
      <c r="M974" s="1">
        <f>(('logg värden'!M974))/('logg värden'!$M$1)</f>
        <v>8.9</v>
      </c>
      <c r="N974" s="1">
        <f>(('logg värden'!N974))/('logg värden'!$N$1)</f>
        <v>7.4</v>
      </c>
      <c r="O974" s="1">
        <f>(('logg värden'!O974))/('logg värden'!$O$1)</f>
        <v>44.3</v>
      </c>
      <c r="P974" s="1">
        <f>(('logg värden'!P974))/('logg värden'!$P$1)</f>
        <v>30.4</v>
      </c>
      <c r="Q974" s="1">
        <f>(('logg värden'!Q974))/('logg värden'!$Q$1)</f>
        <v>35.799999999999997</v>
      </c>
      <c r="R974" s="1">
        <f>(('logg värden'!R974))/('logg värden'!$R$1)</f>
        <v>90.7</v>
      </c>
      <c r="S974" s="1">
        <f>(('logg värden'!S974))/('logg värden'!$S$1)</f>
        <v>-16.600000000000001</v>
      </c>
      <c r="T974" s="1">
        <f>(('logg värden'!T974))/('logg värden'!$T$1)</f>
        <v>-0.3</v>
      </c>
      <c r="U974" s="1">
        <f>(('logg värden'!U974))/('logg värden'!$U$1)</f>
        <v>22</v>
      </c>
      <c r="V974" s="1">
        <f>(('logg värden'!V974))/('logg värden'!$V$1)</f>
        <v>-11.8</v>
      </c>
      <c r="W974" s="1">
        <f>(('logg värden'!W974))/('logg värden'!$W$1)</f>
        <v>210.3</v>
      </c>
      <c r="X974" s="1">
        <f>(('logg värden'!X974))/('logg värden'!$X$1)</f>
        <v>217.3</v>
      </c>
      <c r="Y974" s="1">
        <f>(('logg värden'!Y974))/('logg värden'!$Y$1)</f>
        <v>1.5</v>
      </c>
      <c r="Z974" s="1">
        <f>(('logg värden'!Z974))/('logg värden'!$Z$1)</f>
        <v>-1198.2</v>
      </c>
      <c r="AA974" s="1">
        <f>(('logg värden'!AA974))/('logg värden'!$AA$1)</f>
        <v>96.4</v>
      </c>
      <c r="AB974" s="1">
        <f>(('logg värden'!AB974))/('logg värden'!$AB$1)</f>
        <v>0</v>
      </c>
      <c r="AC974" s="1">
        <f>(('logg värden'!AC974))/('logg värden'!$AC$1)</f>
        <v>0</v>
      </c>
      <c r="AD974" s="1">
        <f>(('logg värden'!AD974))/('logg värden'!$AD$1)</f>
        <v>2</v>
      </c>
      <c r="AE974" s="1">
        <f>(('logg värden'!AE974))/('logg värden'!$AE$1)</f>
        <v>5.4</v>
      </c>
      <c r="AF974" s="1">
        <f>(('logg värden'!AF974))/('logg värden'!$AF$1)</f>
        <v>5.2</v>
      </c>
      <c r="AG974" s="1">
        <f>(('logg värden'!AG974))/('logg värden'!$AG$1)</f>
        <v>0</v>
      </c>
      <c r="AH974" s="1">
        <f>(('logg värden'!AH974))/('logg värden'!$AH$1)</f>
        <v>25375</v>
      </c>
      <c r="AI974" s="1">
        <f>(('logg värden'!AI974))/('logg värden'!$AI$1)</f>
        <v>36755</v>
      </c>
      <c r="AJ974" s="1">
        <f>(('logg värden'!AJ974))/('logg värden'!$AJ$1)</f>
        <v>27276.81</v>
      </c>
      <c r="AK974" s="1">
        <f>(('logg värden'!AK974))/('logg värden'!$AK$1)</f>
        <v>5886.24</v>
      </c>
      <c r="AL974" s="1">
        <f t="shared" si="15"/>
        <v>21390.57</v>
      </c>
      <c r="AM974" s="1">
        <f>(('logg värden'!AL974))/('logg värden'!$AL$1)</f>
        <v>30</v>
      </c>
    </row>
    <row r="975" spans="1:39" x14ac:dyDescent="0.2">
      <c r="A975">
        <f>'logg värden'!A975</f>
        <v>44533</v>
      </c>
      <c r="B975">
        <f>'logg värden'!B975</f>
        <v>2.1064814814814813E-3</v>
      </c>
      <c r="C975" s="1">
        <f>(('logg värden'!C975))/('logg värden'!$C$1)</f>
        <v>-6.1</v>
      </c>
      <c r="D975" s="1">
        <f>(('logg värden'!D975))/('logg värden'!$D$1)</f>
        <v>-4</v>
      </c>
      <c r="E975" s="1">
        <f>(('logg värden'!E975))/('logg värden'!$E$1)</f>
        <v>21.5</v>
      </c>
      <c r="F975" s="1">
        <f>(('logg värden'!F975))/('logg värden'!$F$1)</f>
        <v>30</v>
      </c>
      <c r="G975" s="1">
        <f>(('logg värden'!G975))/('logg värden'!$G$1)</f>
        <v>37.4</v>
      </c>
      <c r="H975" s="1">
        <f>(('logg värden'!H975))/('logg värden'!$H$1)</f>
        <v>37.9</v>
      </c>
      <c r="I975" s="1">
        <f>(('logg värden'!I975))/('logg värden'!$I$1)</f>
        <v>28.5</v>
      </c>
      <c r="J975" s="1">
        <f>(('logg värden'!J975))/('logg värden'!$J$1)</f>
        <v>34.6</v>
      </c>
      <c r="K975" s="1">
        <f>(('logg värden'!K975))/('logg värden'!$K$1)</f>
        <v>33.9</v>
      </c>
      <c r="L975" s="1">
        <f>(('logg värden'!L975))/('logg värden'!$L$1)</f>
        <v>28.4</v>
      </c>
      <c r="M975" s="1">
        <f>(('logg värden'!M975))/('logg värden'!$M$1)</f>
        <v>8.9</v>
      </c>
      <c r="N975" s="1">
        <f>(('logg värden'!N975))/('logg värden'!$N$1)</f>
        <v>7.3</v>
      </c>
      <c r="O975" s="1">
        <f>(('logg värden'!O975))/('logg värden'!$O$1)</f>
        <v>44.3</v>
      </c>
      <c r="P975" s="1">
        <f>(('logg värden'!P975))/('logg värden'!$P$1)</f>
        <v>30.4</v>
      </c>
      <c r="Q975" s="1">
        <f>(('logg värden'!Q975))/('logg värden'!$Q$1)</f>
        <v>35.799999999999997</v>
      </c>
      <c r="R975" s="1">
        <f>(('logg värden'!R975))/('logg värden'!$R$1)</f>
        <v>90.7</v>
      </c>
      <c r="S975" s="1">
        <f>(('logg värden'!S975))/('logg värden'!$S$1)</f>
        <v>-16.7</v>
      </c>
      <c r="T975" s="1">
        <f>(('logg värden'!T975))/('logg värden'!$T$1)</f>
        <v>-0.3</v>
      </c>
      <c r="U975" s="1">
        <f>(('logg värden'!U975))/('logg värden'!$U$1)</f>
        <v>22</v>
      </c>
      <c r="V975" s="1">
        <f>(('logg värden'!V975))/('logg värden'!$V$1)</f>
        <v>-11.7</v>
      </c>
      <c r="W975" s="1">
        <f>(('logg värden'!W975))/('logg värden'!$W$1)</f>
        <v>211.4</v>
      </c>
      <c r="X975" s="1">
        <f>(('logg värden'!X975))/('logg värden'!$X$1)</f>
        <v>217.3</v>
      </c>
      <c r="Y975" s="1">
        <f>(('logg värden'!Y975))/('logg värden'!$Y$1)</f>
        <v>1.5</v>
      </c>
      <c r="Z975" s="1">
        <f>(('logg värden'!Z975))/('logg värden'!$Z$1)</f>
        <v>-1197.5999999999999</v>
      </c>
      <c r="AA975" s="1">
        <f>(('logg värden'!AA975))/('logg värden'!$AA$1)</f>
        <v>96.4</v>
      </c>
      <c r="AB975" s="1">
        <f>(('logg värden'!AB975))/('logg värden'!$AB$1)</f>
        <v>0</v>
      </c>
      <c r="AC975" s="1">
        <f>(('logg värden'!AC975))/('logg värden'!$AC$1)</f>
        <v>0</v>
      </c>
      <c r="AD975" s="1">
        <f>(('logg värden'!AD975))/('logg värden'!$AD$1)</f>
        <v>2.2999999999999998</v>
      </c>
      <c r="AE975" s="1">
        <f>(('logg värden'!AE975))/('logg värden'!$AE$1)</f>
        <v>6.2</v>
      </c>
      <c r="AF975" s="1">
        <f>(('logg värden'!AF975))/('logg värden'!$AF$1)</f>
        <v>4</v>
      </c>
      <c r="AG975" s="1">
        <f>(('logg värden'!AG975))/('logg värden'!$AG$1)</f>
        <v>0</v>
      </c>
      <c r="AH975" s="1">
        <f>(('logg värden'!AH975))/('logg värden'!$AH$1)</f>
        <v>25375</v>
      </c>
      <c r="AI975" s="1">
        <f>(('logg värden'!AI975))/('logg värden'!$AI$1)</f>
        <v>36755</v>
      </c>
      <c r="AJ975" s="1">
        <f>(('logg värden'!AJ975))/('logg värden'!$AJ$1)</f>
        <v>27276.81</v>
      </c>
      <c r="AK975" s="1">
        <f>(('logg värden'!AK975))/('logg värden'!$AK$1)</f>
        <v>5886.24</v>
      </c>
      <c r="AL975" s="1">
        <f t="shared" si="15"/>
        <v>21390.57</v>
      </c>
      <c r="AM975" s="1">
        <f>(('logg värden'!AL975))/('logg värden'!$AL$1)</f>
        <v>30</v>
      </c>
    </row>
    <row r="976" spans="1:39" x14ac:dyDescent="0.2">
      <c r="A976">
        <f>'logg värden'!A976</f>
        <v>44533</v>
      </c>
      <c r="B976">
        <f>'logg värden'!B976</f>
        <v>2.8009259259259259E-3</v>
      </c>
      <c r="C976" s="1">
        <f>(('logg värden'!C976))/('logg värden'!$C$1)</f>
        <v>-6.1</v>
      </c>
      <c r="D976" s="1">
        <f>(('logg värden'!D976))/('logg värden'!$D$1)</f>
        <v>-4</v>
      </c>
      <c r="E976" s="1">
        <f>(('logg värden'!E976))/('logg värden'!$E$1)</f>
        <v>21.5</v>
      </c>
      <c r="F976" s="1">
        <f>(('logg värden'!F976))/('logg värden'!$F$1)</f>
        <v>30</v>
      </c>
      <c r="G976" s="1">
        <f>(('logg värden'!G976))/('logg värden'!$G$1)</f>
        <v>37.4</v>
      </c>
      <c r="H976" s="1">
        <f>(('logg värden'!H976))/('logg värden'!$H$1)</f>
        <v>38</v>
      </c>
      <c r="I976" s="1">
        <f>(('logg värden'!I976))/('logg värden'!$I$1)</f>
        <v>28.5</v>
      </c>
      <c r="J976" s="1">
        <f>(('logg värden'!J976))/('logg värden'!$J$1)</f>
        <v>34.6</v>
      </c>
      <c r="K976" s="1">
        <f>(('logg värden'!K976))/('logg värden'!$K$1)</f>
        <v>33.9</v>
      </c>
      <c r="L976" s="1">
        <f>(('logg värden'!L976))/('logg värden'!$L$1)</f>
        <v>28.4</v>
      </c>
      <c r="M976" s="1">
        <f>(('logg värden'!M976))/('logg värden'!$M$1)</f>
        <v>8.9</v>
      </c>
      <c r="N976" s="1">
        <f>(('logg värden'!N976))/('logg värden'!$N$1)</f>
        <v>7.3</v>
      </c>
      <c r="O976" s="1">
        <f>(('logg värden'!O976))/('logg värden'!$O$1)</f>
        <v>44.3</v>
      </c>
      <c r="P976" s="1">
        <f>(('logg värden'!P976))/('logg värden'!$P$1)</f>
        <v>30.4</v>
      </c>
      <c r="Q976" s="1">
        <f>(('logg värden'!Q976))/('logg värden'!$Q$1)</f>
        <v>35.799999999999997</v>
      </c>
      <c r="R976" s="1">
        <f>(('logg värden'!R976))/('logg värden'!$R$1)</f>
        <v>90.7</v>
      </c>
      <c r="S976" s="1">
        <f>(('logg värden'!S976))/('logg värden'!$S$1)</f>
        <v>-16.600000000000001</v>
      </c>
      <c r="T976" s="1">
        <f>(('logg värden'!T976))/('logg värden'!$T$1)</f>
        <v>-0.3</v>
      </c>
      <c r="U976" s="1">
        <f>(('logg värden'!U976))/('logg värden'!$U$1)</f>
        <v>22</v>
      </c>
      <c r="V976" s="1">
        <f>(('logg värden'!V976))/('logg värden'!$V$1)</f>
        <v>-11.6</v>
      </c>
      <c r="W976" s="1">
        <f>(('logg värden'!W976))/('logg värden'!$W$1)</f>
        <v>208.6</v>
      </c>
      <c r="X976" s="1">
        <f>(('logg värden'!X976))/('logg värden'!$X$1)</f>
        <v>217.3</v>
      </c>
      <c r="Y976" s="1">
        <f>(('logg värden'!Y976))/('logg värden'!$Y$1)</f>
        <v>1.5</v>
      </c>
      <c r="Z976" s="1">
        <f>(('logg värden'!Z976))/('logg värden'!$Z$1)</f>
        <v>-1196.8</v>
      </c>
      <c r="AA976" s="1">
        <f>(('logg värden'!AA976))/('logg värden'!$AA$1)</f>
        <v>96.4</v>
      </c>
      <c r="AB976" s="1">
        <f>(('logg värden'!AB976))/('logg värden'!$AB$1)</f>
        <v>0</v>
      </c>
      <c r="AC976" s="1">
        <f>(('logg värden'!AC976))/('logg värden'!$AC$1)</f>
        <v>0</v>
      </c>
      <c r="AD976" s="1">
        <f>(('logg värden'!AD976))/('logg värden'!$AD$1)</f>
        <v>2.4</v>
      </c>
      <c r="AE976" s="1">
        <f>(('logg värden'!AE976))/('logg värden'!$AE$1)</f>
        <v>5.5</v>
      </c>
      <c r="AF976" s="1">
        <f>(('logg värden'!AF976))/('logg värden'!$AF$1)</f>
        <v>3.9</v>
      </c>
      <c r="AG976" s="1">
        <f>(('logg värden'!AG976))/('logg värden'!$AG$1)</f>
        <v>0</v>
      </c>
      <c r="AH976" s="1">
        <f>(('logg värden'!AH976))/('logg värden'!$AH$1)</f>
        <v>25375</v>
      </c>
      <c r="AI976" s="1">
        <f>(('logg värden'!AI976))/('logg värden'!$AI$1)</f>
        <v>36755</v>
      </c>
      <c r="AJ976" s="1">
        <f>(('logg värden'!AJ976))/('logg värden'!$AJ$1)</f>
        <v>27276.81</v>
      </c>
      <c r="AK976" s="1">
        <f>(('logg värden'!AK976))/('logg värden'!$AK$1)</f>
        <v>5886.24</v>
      </c>
      <c r="AL976" s="1">
        <f t="shared" si="15"/>
        <v>21390.57</v>
      </c>
      <c r="AM976" s="1">
        <f>(('logg värden'!AL976))/('logg värden'!$AL$1)</f>
        <v>30</v>
      </c>
    </row>
    <row r="977" spans="1:39" x14ac:dyDescent="0.2">
      <c r="A977">
        <f>'logg värden'!A977</f>
        <v>44533</v>
      </c>
      <c r="B977">
        <f>'logg värden'!B977</f>
        <v>3.4953703703703705E-3</v>
      </c>
      <c r="C977" s="1">
        <f>(('logg värden'!C977))/('logg värden'!$C$1)</f>
        <v>-6.1</v>
      </c>
      <c r="D977" s="1">
        <f>(('logg värden'!D977))/('logg värden'!$D$1)</f>
        <v>-4</v>
      </c>
      <c r="E977" s="1">
        <f>(('logg värden'!E977))/('logg värden'!$E$1)</f>
        <v>21.4</v>
      </c>
      <c r="F977" s="1">
        <f>(('logg värden'!F977))/('logg värden'!$F$1)</f>
        <v>30</v>
      </c>
      <c r="G977" s="1">
        <f>(('logg värden'!G977))/('logg värden'!$G$1)</f>
        <v>37.299999999999997</v>
      </c>
      <c r="H977" s="1">
        <f>(('logg värden'!H977))/('logg värden'!$H$1)</f>
        <v>38</v>
      </c>
      <c r="I977" s="1">
        <f>(('logg värden'!I977))/('logg värden'!$I$1)</f>
        <v>28.5</v>
      </c>
      <c r="J977" s="1">
        <f>(('logg värden'!J977))/('logg värden'!$J$1)</f>
        <v>34.5</v>
      </c>
      <c r="K977" s="1">
        <f>(('logg värden'!K977))/('logg värden'!$K$1)</f>
        <v>34</v>
      </c>
      <c r="L977" s="1">
        <f>(('logg värden'!L977))/('logg värden'!$L$1)</f>
        <v>28.5</v>
      </c>
      <c r="M977" s="1">
        <f>(('logg värden'!M977))/('logg värden'!$M$1)</f>
        <v>8.9</v>
      </c>
      <c r="N977" s="1">
        <f>(('logg värden'!N977))/('logg värden'!$N$1)</f>
        <v>7.3</v>
      </c>
      <c r="O977" s="1">
        <f>(('logg värden'!O977))/('logg värden'!$O$1)</f>
        <v>44.3</v>
      </c>
      <c r="P977" s="1">
        <f>(('logg värden'!P977))/('logg värden'!$P$1)</f>
        <v>30.4</v>
      </c>
      <c r="Q977" s="1">
        <f>(('logg värden'!Q977))/('logg värden'!$Q$1)</f>
        <v>35.799999999999997</v>
      </c>
      <c r="R977" s="1">
        <f>(('logg värden'!R977))/('logg värden'!$R$1)</f>
        <v>90.7</v>
      </c>
      <c r="S977" s="1">
        <f>(('logg värden'!S977))/('logg värden'!$S$1)</f>
        <v>-16.600000000000001</v>
      </c>
      <c r="T977" s="1">
        <f>(('logg värden'!T977))/('logg värden'!$T$1)</f>
        <v>-0.1</v>
      </c>
      <c r="U977" s="1">
        <f>(('logg värden'!U977))/('logg värden'!$U$1)</f>
        <v>22</v>
      </c>
      <c r="V977" s="1">
        <f>(('logg värden'!V977))/('logg värden'!$V$1)</f>
        <v>-11.3</v>
      </c>
      <c r="W977" s="1">
        <f>(('logg värden'!W977))/('logg värden'!$W$1)</f>
        <v>206.1</v>
      </c>
      <c r="X977" s="1">
        <f>(('logg värden'!X977))/('logg värden'!$X$1)</f>
        <v>217.3</v>
      </c>
      <c r="Y977" s="1">
        <f>(('logg värden'!Y977))/('logg värden'!$Y$1)</f>
        <v>1.5</v>
      </c>
      <c r="Z977" s="1">
        <f>(('logg värden'!Z977))/('logg värden'!$Z$1)</f>
        <v>-1195.9000000000001</v>
      </c>
      <c r="AA977" s="1">
        <f>(('logg värden'!AA977))/('logg värden'!$AA$1)</f>
        <v>96.4</v>
      </c>
      <c r="AB977" s="1">
        <f>(('logg värden'!AB977))/('logg värden'!$AB$1)</f>
        <v>0</v>
      </c>
      <c r="AC977" s="1">
        <f>(('logg värden'!AC977))/('logg värden'!$AC$1)</f>
        <v>0</v>
      </c>
      <c r="AD977" s="1">
        <f>(('logg värden'!AD977))/('logg värden'!$AD$1)</f>
        <v>2.2999999999999998</v>
      </c>
      <c r="AE977" s="1">
        <f>(('logg värden'!AE977))/('logg värden'!$AE$1)</f>
        <v>5.5</v>
      </c>
      <c r="AF977" s="1">
        <f>(('logg värden'!AF977))/('logg värden'!$AF$1)</f>
        <v>4.4000000000000004</v>
      </c>
      <c r="AG977" s="1">
        <f>(('logg värden'!AG977))/('logg värden'!$AG$1)</f>
        <v>0</v>
      </c>
      <c r="AH977" s="1">
        <f>(('logg värden'!AH977))/('logg värden'!$AH$1)</f>
        <v>25375</v>
      </c>
      <c r="AI977" s="1">
        <f>(('logg värden'!AI977))/('logg värden'!$AI$1)</f>
        <v>36755</v>
      </c>
      <c r="AJ977" s="1">
        <f>(('logg värden'!AJ977))/('logg värden'!$AJ$1)</f>
        <v>27276.81</v>
      </c>
      <c r="AK977" s="1">
        <f>(('logg värden'!AK977))/('logg värden'!$AK$1)</f>
        <v>5886.24</v>
      </c>
      <c r="AL977" s="1">
        <f t="shared" si="15"/>
        <v>21390.57</v>
      </c>
      <c r="AM977" s="1">
        <f>(('logg värden'!AL977))/('logg värden'!$AL$1)</f>
        <v>30</v>
      </c>
    </row>
    <row r="978" spans="1:39" x14ac:dyDescent="0.2">
      <c r="A978">
        <f>'logg värden'!A978</f>
        <v>44533</v>
      </c>
      <c r="B978">
        <f>'logg värden'!B978</f>
        <v>4.1898148148148146E-3</v>
      </c>
      <c r="C978" s="1">
        <f>(('logg värden'!C978))/('logg värden'!$C$1)</f>
        <v>-6.1</v>
      </c>
      <c r="D978" s="1">
        <f>(('logg värden'!D978))/('logg värden'!$D$1)</f>
        <v>-4</v>
      </c>
      <c r="E978" s="1">
        <f>(('logg värden'!E978))/('logg värden'!$E$1)</f>
        <v>21.4</v>
      </c>
      <c r="F978" s="1">
        <f>(('logg värden'!F978))/('logg värden'!$F$1)</f>
        <v>30</v>
      </c>
      <c r="G978" s="1">
        <f>(('logg värden'!G978))/('logg värden'!$G$1)</f>
        <v>37.299999999999997</v>
      </c>
      <c r="H978" s="1">
        <f>(('logg värden'!H978))/('logg värden'!$H$1)</f>
        <v>38</v>
      </c>
      <c r="I978" s="1">
        <f>(('logg värden'!I978))/('logg värden'!$I$1)</f>
        <v>28.6</v>
      </c>
      <c r="J978" s="1">
        <f>(('logg värden'!J978))/('logg värden'!$J$1)</f>
        <v>34.5</v>
      </c>
      <c r="K978" s="1">
        <f>(('logg värden'!K978))/('logg värden'!$K$1)</f>
        <v>34</v>
      </c>
      <c r="L978" s="1">
        <f>(('logg värden'!L978))/('logg värden'!$L$1)</f>
        <v>28.5</v>
      </c>
      <c r="M978" s="1">
        <f>(('logg värden'!M978))/('logg värden'!$M$1)</f>
        <v>8.9</v>
      </c>
      <c r="N978" s="1">
        <f>(('logg värden'!N978))/('logg värden'!$N$1)</f>
        <v>7.2</v>
      </c>
      <c r="O978" s="1">
        <f>(('logg värden'!O978))/('logg värden'!$O$1)</f>
        <v>44.3</v>
      </c>
      <c r="P978" s="1">
        <f>(('logg värden'!P978))/('logg värden'!$P$1)</f>
        <v>30.4</v>
      </c>
      <c r="Q978" s="1">
        <f>(('logg värden'!Q978))/('logg värden'!$Q$1)</f>
        <v>35.799999999999997</v>
      </c>
      <c r="R978" s="1">
        <f>(('logg värden'!R978))/('logg värden'!$R$1)</f>
        <v>90.9</v>
      </c>
      <c r="S978" s="1">
        <f>(('logg värden'!S978))/('logg värden'!$S$1)</f>
        <v>-16.600000000000001</v>
      </c>
      <c r="T978" s="1">
        <f>(('logg värden'!T978))/('logg värden'!$T$1)</f>
        <v>-0.3</v>
      </c>
      <c r="U978" s="1">
        <f>(('logg värden'!U978))/('logg värden'!$U$1)</f>
        <v>22</v>
      </c>
      <c r="V978" s="1">
        <f>(('logg värden'!V978))/('logg värden'!$V$1)</f>
        <v>-11.2</v>
      </c>
      <c r="W978" s="1">
        <f>(('logg värden'!W978))/('logg värden'!$W$1)</f>
        <v>205.8</v>
      </c>
      <c r="X978" s="1">
        <f>(('logg värden'!X978))/('logg värden'!$X$1)</f>
        <v>217.3</v>
      </c>
      <c r="Y978" s="1">
        <f>(('logg värden'!Y978))/('logg värden'!$Y$1)</f>
        <v>1.5</v>
      </c>
      <c r="Z978" s="1">
        <f>(('logg värden'!Z978))/('logg värden'!$Z$1)</f>
        <v>-1194.9000000000001</v>
      </c>
      <c r="AA978" s="1">
        <f>(('logg värden'!AA978))/('logg värden'!$AA$1)</f>
        <v>96.5</v>
      </c>
      <c r="AB978" s="1">
        <f>(('logg värden'!AB978))/('logg värden'!$AB$1)</f>
        <v>0</v>
      </c>
      <c r="AC978" s="1">
        <f>(('logg värden'!AC978))/('logg värden'!$AC$1)</f>
        <v>0</v>
      </c>
      <c r="AD978" s="1">
        <f>(('logg värden'!AD978))/('logg värden'!$AD$1)</f>
        <v>1.9</v>
      </c>
      <c r="AE978" s="1">
        <f>(('logg värden'!AE978))/('logg värden'!$AE$1)</f>
        <v>5.5</v>
      </c>
      <c r="AF978" s="1">
        <f>(('logg värden'!AF978))/('logg värden'!$AF$1)</f>
        <v>5.8</v>
      </c>
      <c r="AG978" s="1">
        <f>(('logg värden'!AG978))/('logg värden'!$AG$1)</f>
        <v>0</v>
      </c>
      <c r="AH978" s="1">
        <f>(('logg värden'!AH978))/('logg värden'!$AH$1)</f>
        <v>25375</v>
      </c>
      <c r="AI978" s="1">
        <f>(('logg värden'!AI978))/('logg värden'!$AI$1)</f>
        <v>36755</v>
      </c>
      <c r="AJ978" s="1">
        <f>(('logg värden'!AJ978))/('logg värden'!$AJ$1)</f>
        <v>27276.81</v>
      </c>
      <c r="AK978" s="1">
        <f>(('logg värden'!AK978))/('logg värden'!$AK$1)</f>
        <v>5886.24</v>
      </c>
      <c r="AL978" s="1">
        <f t="shared" si="15"/>
        <v>21390.57</v>
      </c>
      <c r="AM978" s="1">
        <f>(('logg värden'!AL978))/('logg värden'!$AL$1)</f>
        <v>30</v>
      </c>
    </row>
    <row r="979" spans="1:39" x14ac:dyDescent="0.2">
      <c r="A979">
        <f>'logg värden'!A979</f>
        <v>44533</v>
      </c>
      <c r="B979">
        <f>'logg värden'!B979</f>
        <v>4.8842592592592592E-3</v>
      </c>
      <c r="C979" s="1">
        <f>(('logg värden'!C979))/('logg värden'!$C$1)</f>
        <v>-6.1</v>
      </c>
      <c r="D979" s="1">
        <f>(('logg värden'!D979))/('logg värden'!$D$1)</f>
        <v>-4</v>
      </c>
      <c r="E979" s="1">
        <f>(('logg värden'!E979))/('logg värden'!$E$1)</f>
        <v>21.5</v>
      </c>
      <c r="F979" s="1">
        <f>(('logg värden'!F979))/('logg värden'!$F$1)</f>
        <v>30</v>
      </c>
      <c r="G979" s="1">
        <f>(('logg värden'!G979))/('logg värden'!$G$1)</f>
        <v>37.200000000000003</v>
      </c>
      <c r="H979" s="1">
        <f>(('logg värden'!H979))/('logg värden'!$H$1)</f>
        <v>38.1</v>
      </c>
      <c r="I979" s="1">
        <f>(('logg värden'!I979))/('logg värden'!$I$1)</f>
        <v>28.6</v>
      </c>
      <c r="J979" s="1">
        <f>(('logg värden'!J979))/('logg värden'!$J$1)</f>
        <v>34.4</v>
      </c>
      <c r="K979" s="1">
        <f>(('logg värden'!K979))/('logg värden'!$K$1)</f>
        <v>34</v>
      </c>
      <c r="L979" s="1">
        <f>(('logg värden'!L979))/('logg värden'!$L$1)</f>
        <v>28.5</v>
      </c>
      <c r="M979" s="1">
        <f>(('logg värden'!M979))/('logg värden'!$M$1)</f>
        <v>8.9</v>
      </c>
      <c r="N979" s="1">
        <f>(('logg värden'!N979))/('logg värden'!$N$1)</f>
        <v>7.2</v>
      </c>
      <c r="O979" s="1">
        <f>(('logg värden'!O979))/('logg värden'!$O$1)</f>
        <v>44.3</v>
      </c>
      <c r="P979" s="1">
        <f>(('logg värden'!P979))/('logg värden'!$P$1)</f>
        <v>30.4</v>
      </c>
      <c r="Q979" s="1">
        <f>(('logg värden'!Q979))/('logg värden'!$Q$1)</f>
        <v>35.799999999999997</v>
      </c>
      <c r="R979" s="1">
        <f>(('logg värden'!R979))/('logg värden'!$R$1)</f>
        <v>90.9</v>
      </c>
      <c r="S979" s="1">
        <f>(('logg värden'!S979))/('logg värden'!$S$1)</f>
        <v>-16.600000000000001</v>
      </c>
      <c r="T979" s="1">
        <f>(('logg värden'!T979))/('logg värden'!$T$1)</f>
        <v>-0.4</v>
      </c>
      <c r="U979" s="1">
        <f>(('logg värden'!U979))/('logg värden'!$U$1)</f>
        <v>22</v>
      </c>
      <c r="V979" s="1">
        <f>(('logg värden'!V979))/('logg värden'!$V$1)</f>
        <v>-11</v>
      </c>
      <c r="W979" s="1">
        <f>(('logg värden'!W979))/('logg värden'!$W$1)</f>
        <v>205.9</v>
      </c>
      <c r="X979" s="1">
        <f>(('logg värden'!X979))/('logg värden'!$X$1)</f>
        <v>217.3</v>
      </c>
      <c r="Y979" s="1">
        <f>(('logg värden'!Y979))/('logg värden'!$Y$1)</f>
        <v>1.5</v>
      </c>
      <c r="Z979" s="1">
        <f>(('logg värden'!Z979))/('logg värden'!$Z$1)</f>
        <v>-1193.9000000000001</v>
      </c>
      <c r="AA979" s="1">
        <f>(('logg värden'!AA979))/('logg värden'!$AA$1)</f>
        <v>96.4</v>
      </c>
      <c r="AB979" s="1">
        <f>(('logg värden'!AB979))/('logg värden'!$AB$1)</f>
        <v>0</v>
      </c>
      <c r="AC979" s="1">
        <f>(('logg värden'!AC979))/('logg värden'!$AC$1)</f>
        <v>0</v>
      </c>
      <c r="AD979" s="1">
        <f>(('logg värden'!AD979))/('logg värden'!$AD$1)</f>
        <v>2.2000000000000002</v>
      </c>
      <c r="AE979" s="1">
        <f>(('logg värden'!AE979))/('logg värden'!$AE$1)</f>
        <v>7.4</v>
      </c>
      <c r="AF979" s="1">
        <f>(('logg värden'!AF979))/('logg värden'!$AF$1)</f>
        <v>4.0999999999999996</v>
      </c>
      <c r="AG979" s="1">
        <f>(('logg värden'!AG979))/('logg värden'!$AG$1)</f>
        <v>0</v>
      </c>
      <c r="AH979" s="1">
        <f>(('logg värden'!AH979))/('logg värden'!$AH$1)</f>
        <v>25375</v>
      </c>
      <c r="AI979" s="1">
        <f>(('logg värden'!AI979))/('logg värden'!$AI$1)</f>
        <v>36755</v>
      </c>
      <c r="AJ979" s="1">
        <f>(('logg värden'!AJ979))/('logg värden'!$AJ$1)</f>
        <v>27276.81</v>
      </c>
      <c r="AK979" s="1">
        <f>(('logg värden'!AK979))/('logg värden'!$AK$1)</f>
        <v>5886.24</v>
      </c>
      <c r="AL979" s="1">
        <f t="shared" si="15"/>
        <v>21390.57</v>
      </c>
      <c r="AM979" s="1">
        <f>(('logg värden'!AL979))/('logg värden'!$AL$1)</f>
        <v>30</v>
      </c>
    </row>
    <row r="980" spans="1:39" x14ac:dyDescent="0.2">
      <c r="A980">
        <f>'logg värden'!A980</f>
        <v>44533</v>
      </c>
      <c r="B980">
        <f>'logg värden'!B980</f>
        <v>5.5787037037037038E-3</v>
      </c>
      <c r="C980" s="1">
        <f>(('logg värden'!C980))/('logg värden'!$C$1)</f>
        <v>-6.1</v>
      </c>
      <c r="D980" s="1">
        <f>(('logg värden'!D980))/('logg värden'!$D$1)</f>
        <v>-4</v>
      </c>
      <c r="E980" s="1">
        <f>(('logg värden'!E980))/('logg värden'!$E$1)</f>
        <v>21.5</v>
      </c>
      <c r="F980" s="1">
        <f>(('logg värden'!F980))/('logg värden'!$F$1)</f>
        <v>30</v>
      </c>
      <c r="G980" s="1">
        <f>(('logg värden'!G980))/('logg värden'!$G$1)</f>
        <v>37.200000000000003</v>
      </c>
      <c r="H980" s="1">
        <f>(('logg värden'!H980))/('logg värden'!$H$1)</f>
        <v>38.1</v>
      </c>
      <c r="I980" s="1">
        <f>(('logg värden'!I980))/('logg värden'!$I$1)</f>
        <v>28.6</v>
      </c>
      <c r="J980" s="1">
        <f>(('logg värden'!J980))/('logg värden'!$J$1)</f>
        <v>34.4</v>
      </c>
      <c r="K980" s="1">
        <f>(('logg värden'!K980))/('logg värden'!$K$1)</f>
        <v>34</v>
      </c>
      <c r="L980" s="1">
        <f>(('logg värden'!L980))/('logg värden'!$L$1)</f>
        <v>28.5</v>
      </c>
      <c r="M980" s="1">
        <f>(('logg värden'!M980))/('logg värden'!$M$1)</f>
        <v>8.9</v>
      </c>
      <c r="N980" s="1">
        <f>(('logg värden'!N980))/('logg värden'!$N$1)</f>
        <v>7.2</v>
      </c>
      <c r="O980" s="1">
        <f>(('logg värden'!O980))/('logg värden'!$O$1)</f>
        <v>44.3</v>
      </c>
      <c r="P980" s="1">
        <f>(('logg värden'!P980))/('logg värden'!$P$1)</f>
        <v>30.4</v>
      </c>
      <c r="Q980" s="1">
        <f>(('logg värden'!Q980))/('logg värden'!$Q$1)</f>
        <v>35.799999999999997</v>
      </c>
      <c r="R980" s="1">
        <f>(('logg värden'!R980))/('logg värden'!$R$1)</f>
        <v>90.9</v>
      </c>
      <c r="S980" s="1">
        <f>(('logg värden'!S980))/('logg värden'!$S$1)</f>
        <v>-16.600000000000001</v>
      </c>
      <c r="T980" s="1">
        <f>(('logg värden'!T980))/('logg värden'!$T$1)</f>
        <v>-0.2</v>
      </c>
      <c r="U980" s="1">
        <f>(('logg värden'!U980))/('logg värden'!$U$1)</f>
        <v>22</v>
      </c>
      <c r="V980" s="1">
        <f>(('logg värden'!V980))/('logg värden'!$V$1)</f>
        <v>-11</v>
      </c>
      <c r="W980" s="1">
        <f>(('logg värden'!W980))/('logg värden'!$W$1)</f>
        <v>207.9</v>
      </c>
      <c r="X980" s="1">
        <f>(('logg värden'!X980))/('logg värden'!$X$1)</f>
        <v>217.3</v>
      </c>
      <c r="Y980" s="1">
        <f>(('logg värden'!Y980))/('logg värden'!$Y$1)</f>
        <v>1.5</v>
      </c>
      <c r="Z980" s="1">
        <f>(('logg värden'!Z980))/('logg värden'!$Z$1)</f>
        <v>-1192.8</v>
      </c>
      <c r="AA980" s="1">
        <f>(('logg värden'!AA980))/('logg värden'!$AA$1)</f>
        <v>96.4</v>
      </c>
      <c r="AB980" s="1">
        <f>(('logg värden'!AB980))/('logg värden'!$AB$1)</f>
        <v>0</v>
      </c>
      <c r="AC980" s="1">
        <f>(('logg värden'!AC980))/('logg värden'!$AC$1)</f>
        <v>0</v>
      </c>
      <c r="AD980" s="1">
        <f>(('logg värden'!AD980))/('logg värden'!$AD$1)</f>
        <v>1.8</v>
      </c>
      <c r="AE980" s="1">
        <f>(('logg värden'!AE980))/('logg värden'!$AE$1)</f>
        <v>7.3</v>
      </c>
      <c r="AF980" s="1">
        <f>(('logg värden'!AF980))/('logg värden'!$AF$1)</f>
        <v>4.2</v>
      </c>
      <c r="AG980" s="1">
        <f>(('logg värden'!AG980))/('logg värden'!$AG$1)</f>
        <v>0</v>
      </c>
      <c r="AH980" s="1">
        <f>(('logg värden'!AH980))/('logg värden'!$AH$1)</f>
        <v>25375</v>
      </c>
      <c r="AI980" s="1">
        <f>(('logg värden'!AI980))/('logg värden'!$AI$1)</f>
        <v>36755</v>
      </c>
      <c r="AJ980" s="1">
        <f>(('logg värden'!AJ980))/('logg värden'!$AJ$1)</f>
        <v>27276.81</v>
      </c>
      <c r="AK980" s="1">
        <f>(('logg värden'!AK980))/('logg värden'!$AK$1)</f>
        <v>5886.24</v>
      </c>
      <c r="AL980" s="1">
        <f t="shared" si="15"/>
        <v>21390.57</v>
      </c>
      <c r="AM980" s="1">
        <f>(('logg värden'!AL980))/('logg värden'!$AL$1)</f>
        <v>30</v>
      </c>
    </row>
    <row r="981" spans="1:39" x14ac:dyDescent="0.2">
      <c r="A981">
        <f>'logg värden'!A981</f>
        <v>44533</v>
      </c>
      <c r="B981">
        <f>'logg värden'!B981</f>
        <v>6.2731481481481484E-3</v>
      </c>
      <c r="C981" s="1">
        <f>(('logg värden'!C981))/('logg värden'!$C$1)</f>
        <v>-6</v>
      </c>
      <c r="D981" s="1">
        <f>(('logg värden'!D981))/('logg värden'!$D$1)</f>
        <v>-4</v>
      </c>
      <c r="E981" s="1">
        <f>(('logg värden'!E981))/('logg värden'!$E$1)</f>
        <v>21.4</v>
      </c>
      <c r="F981" s="1">
        <f>(('logg värden'!F981))/('logg värden'!$F$1)</f>
        <v>30</v>
      </c>
      <c r="G981" s="1">
        <f>(('logg värden'!G981))/('logg värden'!$G$1)</f>
        <v>37.200000000000003</v>
      </c>
      <c r="H981" s="1">
        <f>(('logg värden'!H981))/('logg värden'!$H$1)</f>
        <v>38.1</v>
      </c>
      <c r="I981" s="1">
        <f>(('logg värden'!I981))/('logg värden'!$I$1)</f>
        <v>28.6</v>
      </c>
      <c r="J981" s="1">
        <f>(('logg värden'!J981))/('logg värden'!$J$1)</f>
        <v>34.4</v>
      </c>
      <c r="K981" s="1">
        <f>(('logg värden'!K981))/('logg värden'!$K$1)</f>
        <v>34</v>
      </c>
      <c r="L981" s="1">
        <f>(('logg värden'!L981))/('logg värden'!$L$1)</f>
        <v>28.5</v>
      </c>
      <c r="M981" s="1">
        <f>(('logg värden'!M981))/('logg värden'!$M$1)</f>
        <v>8.9</v>
      </c>
      <c r="N981" s="1">
        <f>(('logg värden'!N981))/('logg värden'!$N$1)</f>
        <v>7.2</v>
      </c>
      <c r="O981" s="1">
        <f>(('logg värden'!O981))/('logg värden'!$O$1)</f>
        <v>44.2</v>
      </c>
      <c r="P981" s="1">
        <f>(('logg värden'!P981))/('logg värden'!$P$1)</f>
        <v>30.4</v>
      </c>
      <c r="Q981" s="1">
        <f>(('logg värden'!Q981))/('logg värden'!$Q$1)</f>
        <v>35.799999999999997</v>
      </c>
      <c r="R981" s="1">
        <f>(('logg värden'!R981))/('logg värden'!$R$1)</f>
        <v>90.9</v>
      </c>
      <c r="S981" s="1">
        <f>(('logg värden'!S981))/('logg värden'!$S$1)</f>
        <v>-16.5</v>
      </c>
      <c r="T981" s="1">
        <f>(('logg värden'!T981))/('logg värden'!$T$1)</f>
        <v>-0.3</v>
      </c>
      <c r="U981" s="1">
        <f>(('logg värden'!U981))/('logg värden'!$U$1)</f>
        <v>22</v>
      </c>
      <c r="V981" s="1">
        <f>(('logg värden'!V981))/('logg värden'!$V$1)</f>
        <v>-11</v>
      </c>
      <c r="W981" s="1">
        <f>(('logg värden'!W981))/('logg värden'!$W$1)</f>
        <v>210.5</v>
      </c>
      <c r="X981" s="1">
        <f>(('logg värden'!X981))/('logg värden'!$X$1)</f>
        <v>217.3</v>
      </c>
      <c r="Y981" s="1">
        <f>(('logg värden'!Y981))/('logg värden'!$Y$1)</f>
        <v>1.5</v>
      </c>
      <c r="Z981" s="1">
        <f>(('logg värden'!Z981))/('logg värden'!$Z$1)</f>
        <v>-1191.7</v>
      </c>
      <c r="AA981" s="1">
        <f>(('logg värden'!AA981))/('logg värden'!$AA$1)</f>
        <v>96.4</v>
      </c>
      <c r="AB981" s="1">
        <f>(('logg värden'!AB981))/('logg värden'!$AB$1)</f>
        <v>0</v>
      </c>
      <c r="AC981" s="1">
        <f>(('logg värden'!AC981))/('logg värden'!$AC$1)</f>
        <v>0</v>
      </c>
      <c r="AD981" s="1">
        <f>(('logg värden'!AD981))/('logg värden'!$AD$1)</f>
        <v>2.4</v>
      </c>
      <c r="AE981" s="1">
        <f>(('logg värden'!AE981))/('logg värden'!$AE$1)</f>
        <v>5.7</v>
      </c>
      <c r="AF981" s="1">
        <f>(('logg värden'!AF981))/('logg värden'!$AF$1)</f>
        <v>4.3</v>
      </c>
      <c r="AG981" s="1">
        <f>(('logg värden'!AG981))/('logg värden'!$AG$1)</f>
        <v>0</v>
      </c>
      <c r="AH981" s="1">
        <f>(('logg värden'!AH981))/('logg värden'!$AH$1)</f>
        <v>25375</v>
      </c>
      <c r="AI981" s="1">
        <f>(('logg värden'!AI981))/('logg värden'!$AI$1)</f>
        <v>36755</v>
      </c>
      <c r="AJ981" s="1">
        <f>(('logg värden'!AJ981))/('logg värden'!$AJ$1)</f>
        <v>27276.81</v>
      </c>
      <c r="AK981" s="1">
        <f>(('logg värden'!AK981))/('logg värden'!$AK$1)</f>
        <v>5886.24</v>
      </c>
      <c r="AL981" s="1">
        <f t="shared" si="15"/>
        <v>21390.57</v>
      </c>
      <c r="AM981" s="1">
        <f>(('logg värden'!AL981))/('logg värden'!$AL$1)</f>
        <v>30</v>
      </c>
    </row>
    <row r="982" spans="1:39" x14ac:dyDescent="0.2">
      <c r="A982">
        <f>'logg värden'!A982</f>
        <v>44533</v>
      </c>
      <c r="B982">
        <f>'logg värden'!B982</f>
        <v>7.037037037037037E-3</v>
      </c>
      <c r="C982" s="1">
        <f>(('logg värden'!C982))/('logg värden'!$C$1)</f>
        <v>-6</v>
      </c>
      <c r="D982" s="1">
        <f>(('logg värden'!D982))/('logg värden'!$D$1)</f>
        <v>-4</v>
      </c>
      <c r="E982" s="1">
        <f>(('logg värden'!E982))/('logg värden'!$E$1)</f>
        <v>21.5</v>
      </c>
      <c r="F982" s="1">
        <f>(('logg värden'!F982))/('logg värden'!$F$1)</f>
        <v>30</v>
      </c>
      <c r="G982" s="1">
        <f>(('logg värden'!G982))/('logg värden'!$G$1)</f>
        <v>37.200000000000003</v>
      </c>
      <c r="H982" s="1">
        <f>(('logg värden'!H982))/('logg värden'!$H$1)</f>
        <v>38.1</v>
      </c>
      <c r="I982" s="1">
        <f>(('logg värden'!I982))/('logg värden'!$I$1)</f>
        <v>28.6</v>
      </c>
      <c r="J982" s="1">
        <f>(('logg värden'!J982))/('logg värden'!$J$1)</f>
        <v>34.4</v>
      </c>
      <c r="K982" s="1">
        <f>(('logg värden'!K982))/('logg värden'!$K$1)</f>
        <v>34.1</v>
      </c>
      <c r="L982" s="1">
        <f>(('logg värden'!L982))/('logg värden'!$L$1)</f>
        <v>28.5</v>
      </c>
      <c r="M982" s="1">
        <f>(('logg värden'!M982))/('logg värden'!$M$1)</f>
        <v>8.9</v>
      </c>
      <c r="N982" s="1">
        <f>(('logg värden'!N982))/('logg värden'!$N$1)</f>
        <v>7.2</v>
      </c>
      <c r="O982" s="1">
        <f>(('logg värden'!O982))/('logg värden'!$O$1)</f>
        <v>44.2</v>
      </c>
      <c r="P982" s="1">
        <f>(('logg värden'!P982))/('logg värden'!$P$1)</f>
        <v>30.4</v>
      </c>
      <c r="Q982" s="1">
        <f>(('logg värden'!Q982))/('logg värden'!$Q$1)</f>
        <v>35.799999999999997</v>
      </c>
      <c r="R982" s="1">
        <f>(('logg värden'!R982))/('logg värden'!$R$1)</f>
        <v>90.9</v>
      </c>
      <c r="S982" s="1">
        <f>(('logg värden'!S982))/('logg värden'!$S$1)</f>
        <v>-16.600000000000001</v>
      </c>
      <c r="T982" s="1">
        <f>(('logg värden'!T982))/('logg värden'!$T$1)</f>
        <v>-0.3</v>
      </c>
      <c r="U982" s="1">
        <f>(('logg värden'!U982))/('logg värden'!$U$1)</f>
        <v>22</v>
      </c>
      <c r="V982" s="1">
        <f>(('logg värden'!V982))/('logg värden'!$V$1)</f>
        <v>-11</v>
      </c>
      <c r="W982" s="1">
        <f>(('logg värden'!W982))/('logg värden'!$W$1)</f>
        <v>204.8</v>
      </c>
      <c r="X982" s="1">
        <f>(('logg värden'!X982))/('logg värden'!$X$1)</f>
        <v>217.3</v>
      </c>
      <c r="Y982" s="1">
        <f>(('logg värden'!Y982))/('logg värden'!$Y$1)</f>
        <v>1.5</v>
      </c>
      <c r="Z982" s="1">
        <f>(('logg värden'!Z982))/('logg värden'!$Z$1)</f>
        <v>-1190.5</v>
      </c>
      <c r="AA982" s="1">
        <f>(('logg värden'!AA982))/('logg värden'!$AA$1)</f>
        <v>96.5</v>
      </c>
      <c r="AB982" s="1">
        <f>(('logg värden'!AB982))/('logg värden'!$AB$1)</f>
        <v>0</v>
      </c>
      <c r="AC982" s="1">
        <f>(('logg värden'!AC982))/('logg värden'!$AC$1)</f>
        <v>0</v>
      </c>
      <c r="AD982" s="1">
        <f>(('logg värden'!AD982))/('logg värden'!$AD$1)</f>
        <v>1.8</v>
      </c>
      <c r="AE982" s="1">
        <f>(('logg värden'!AE982))/('logg värden'!$AE$1)</f>
        <v>7.5</v>
      </c>
      <c r="AF982" s="1">
        <f>(('logg värden'!AF982))/('logg värden'!$AF$1)</f>
        <v>4.0999999999999996</v>
      </c>
      <c r="AG982" s="1">
        <f>(('logg värden'!AG982))/('logg värden'!$AG$1)</f>
        <v>0</v>
      </c>
      <c r="AH982" s="1">
        <f>(('logg värden'!AH982))/('logg värden'!$AH$1)</f>
        <v>25375</v>
      </c>
      <c r="AI982" s="1">
        <f>(('logg värden'!AI982))/('logg värden'!$AI$1)</f>
        <v>36755</v>
      </c>
      <c r="AJ982" s="1">
        <f>(('logg värden'!AJ982))/('logg värden'!$AJ$1)</f>
        <v>27276.81</v>
      </c>
      <c r="AK982" s="1">
        <f>(('logg värden'!AK982))/('logg värden'!$AK$1)</f>
        <v>5886.24</v>
      </c>
      <c r="AL982" s="1">
        <f t="shared" si="15"/>
        <v>21390.57</v>
      </c>
      <c r="AM982" s="1">
        <f>(('logg värden'!AL982))/('logg värden'!$AL$1)</f>
        <v>30</v>
      </c>
    </row>
    <row r="983" spans="1:39" x14ac:dyDescent="0.2">
      <c r="A983">
        <f>'logg värden'!A983</f>
        <v>44533</v>
      </c>
      <c r="B983">
        <f>'logg värden'!B983</f>
        <v>7.69675925925926E-3</v>
      </c>
      <c r="C983" s="1">
        <f>(('logg värden'!C983))/('logg värden'!$C$1)</f>
        <v>-6.1</v>
      </c>
      <c r="D983" s="1">
        <f>(('logg värden'!D983))/('logg värden'!$D$1)</f>
        <v>-4</v>
      </c>
      <c r="E983" s="1">
        <f>(('logg värden'!E983))/('logg värden'!$E$1)</f>
        <v>21.5</v>
      </c>
      <c r="F983" s="1">
        <f>(('logg värden'!F983))/('logg värden'!$F$1)</f>
        <v>30</v>
      </c>
      <c r="G983" s="1">
        <f>(('logg värden'!G983))/('logg värden'!$G$1)</f>
        <v>37.200000000000003</v>
      </c>
      <c r="H983" s="1">
        <f>(('logg värden'!H983))/('logg värden'!$H$1)</f>
        <v>38.1</v>
      </c>
      <c r="I983" s="1">
        <f>(('logg värden'!I983))/('logg värden'!$I$1)</f>
        <v>28.7</v>
      </c>
      <c r="J983" s="1">
        <f>(('logg värden'!J983))/('logg värden'!$J$1)</f>
        <v>34.4</v>
      </c>
      <c r="K983" s="1">
        <f>(('logg värden'!K983))/('logg värden'!$K$1)</f>
        <v>34.1</v>
      </c>
      <c r="L983" s="1">
        <f>(('logg värden'!L983))/('logg värden'!$L$1)</f>
        <v>28.5</v>
      </c>
      <c r="M983" s="1">
        <f>(('logg värden'!M983))/('logg värden'!$M$1)</f>
        <v>8.9</v>
      </c>
      <c r="N983" s="1">
        <f>(('logg värden'!N983))/('logg värden'!$N$1)</f>
        <v>7.2</v>
      </c>
      <c r="O983" s="1">
        <f>(('logg värden'!O983))/('logg värden'!$O$1)</f>
        <v>44.2</v>
      </c>
      <c r="P983" s="1">
        <f>(('logg värden'!P983))/('logg värden'!$P$1)</f>
        <v>30.4</v>
      </c>
      <c r="Q983" s="1">
        <f>(('logg värden'!Q983))/('logg värden'!$Q$1)</f>
        <v>35.9</v>
      </c>
      <c r="R983" s="1">
        <f>(('logg värden'!R983))/('logg värden'!$R$1)</f>
        <v>90.9</v>
      </c>
      <c r="S983" s="1">
        <f>(('logg värden'!S983))/('logg värden'!$S$1)</f>
        <v>-16.600000000000001</v>
      </c>
      <c r="T983" s="1">
        <f>(('logg värden'!T983))/('logg värden'!$T$1)</f>
        <v>-0.3</v>
      </c>
      <c r="U983" s="1">
        <f>(('logg värden'!U983))/('logg värden'!$U$1)</f>
        <v>22</v>
      </c>
      <c r="V983" s="1">
        <f>(('logg värden'!V983))/('logg värden'!$V$1)</f>
        <v>-11</v>
      </c>
      <c r="W983" s="1">
        <f>(('logg värden'!W983))/('logg värden'!$W$1)</f>
        <v>206.4</v>
      </c>
      <c r="X983" s="1">
        <f>(('logg värden'!X983))/('logg värden'!$X$1)</f>
        <v>217.3</v>
      </c>
      <c r="Y983" s="1">
        <f>(('logg värden'!Y983))/('logg värden'!$Y$1)</f>
        <v>1.5</v>
      </c>
      <c r="Z983" s="1">
        <f>(('logg värden'!Z983))/('logg värden'!$Z$1)</f>
        <v>-1189.3</v>
      </c>
      <c r="AA983" s="1">
        <f>(('logg värden'!AA983))/('logg värden'!$AA$1)</f>
        <v>96.4</v>
      </c>
      <c r="AB983" s="1">
        <f>(('logg värden'!AB983))/('logg värden'!$AB$1)</f>
        <v>0</v>
      </c>
      <c r="AC983" s="1">
        <f>(('logg värden'!AC983))/('logg värden'!$AC$1)</f>
        <v>0</v>
      </c>
      <c r="AD983" s="1">
        <f>(('logg värden'!AD983))/('logg värden'!$AD$1)</f>
        <v>2.2000000000000002</v>
      </c>
      <c r="AE983" s="1">
        <f>(('logg värden'!AE983))/('logg värden'!$AE$1)</f>
        <v>7</v>
      </c>
      <c r="AF983" s="1">
        <f>(('logg värden'!AF983))/('logg värden'!$AF$1)</f>
        <v>4.2</v>
      </c>
      <c r="AG983" s="1">
        <f>(('logg värden'!AG983))/('logg värden'!$AG$1)</f>
        <v>0</v>
      </c>
      <c r="AH983" s="1">
        <f>(('logg värden'!AH983))/('logg värden'!$AH$1)</f>
        <v>25375</v>
      </c>
      <c r="AI983" s="1">
        <f>(('logg värden'!AI983))/('logg värden'!$AI$1)</f>
        <v>36755</v>
      </c>
      <c r="AJ983" s="1">
        <f>(('logg värden'!AJ983))/('logg värden'!$AJ$1)</f>
        <v>27276.81</v>
      </c>
      <c r="AK983" s="1">
        <f>(('logg värden'!AK983))/('logg värden'!$AK$1)</f>
        <v>5886.24</v>
      </c>
      <c r="AL983" s="1">
        <f t="shared" si="15"/>
        <v>21390.57</v>
      </c>
      <c r="AM983" s="1">
        <f>(('logg värden'!AL983))/('logg värden'!$AL$1)</f>
        <v>30</v>
      </c>
    </row>
    <row r="984" spans="1:39" x14ac:dyDescent="0.2">
      <c r="A984">
        <f>'logg värden'!A984</f>
        <v>44533</v>
      </c>
      <c r="B984">
        <f>'logg värden'!B984</f>
        <v>8.3912037037037045E-3</v>
      </c>
      <c r="C984" s="1">
        <f>(('logg värden'!C984))/('logg värden'!$C$1)</f>
        <v>-6</v>
      </c>
      <c r="D984" s="1">
        <f>(('logg värden'!D984))/('logg värden'!$D$1)</f>
        <v>-4</v>
      </c>
      <c r="E984" s="1">
        <f>(('logg värden'!E984))/('logg värden'!$E$1)</f>
        <v>21.4</v>
      </c>
      <c r="F984" s="1">
        <f>(('logg värden'!F984))/('logg värden'!$F$1)</f>
        <v>30</v>
      </c>
      <c r="G984" s="1">
        <f>(('logg värden'!G984))/('logg värden'!$G$1)</f>
        <v>37.200000000000003</v>
      </c>
      <c r="H984" s="1">
        <f>(('logg värden'!H984))/('logg värden'!$H$1)</f>
        <v>38.1</v>
      </c>
      <c r="I984" s="1">
        <f>(('logg värden'!I984))/('logg värden'!$I$1)</f>
        <v>28.7</v>
      </c>
      <c r="J984" s="1">
        <f>(('logg värden'!J984))/('logg värden'!$J$1)</f>
        <v>34.4</v>
      </c>
      <c r="K984" s="1">
        <f>(('logg värden'!K984))/('logg värden'!$K$1)</f>
        <v>34.1</v>
      </c>
      <c r="L984" s="1">
        <f>(('logg värden'!L984))/('logg värden'!$L$1)</f>
        <v>28.6</v>
      </c>
      <c r="M984" s="1">
        <f>(('logg värden'!M984))/('logg värden'!$M$1)</f>
        <v>8.9</v>
      </c>
      <c r="N984" s="1">
        <f>(('logg värden'!N984))/('logg värden'!$N$1)</f>
        <v>7.2</v>
      </c>
      <c r="O984" s="1">
        <f>(('logg värden'!O984))/('logg värden'!$O$1)</f>
        <v>44.2</v>
      </c>
      <c r="P984" s="1">
        <f>(('logg värden'!P984))/('logg värden'!$P$1)</f>
        <v>30.4</v>
      </c>
      <c r="Q984" s="1">
        <f>(('logg värden'!Q984))/('logg värden'!$Q$1)</f>
        <v>35.9</v>
      </c>
      <c r="R984" s="1">
        <f>(('logg värden'!R984))/('logg värden'!$R$1)</f>
        <v>90.9</v>
      </c>
      <c r="S984" s="1">
        <f>(('logg värden'!S984))/('logg värden'!$S$1)</f>
        <v>-16.600000000000001</v>
      </c>
      <c r="T984" s="1">
        <f>(('logg värden'!T984))/('logg värden'!$T$1)</f>
        <v>-0.5</v>
      </c>
      <c r="U984" s="1">
        <f>(('logg värden'!U984))/('logg värden'!$U$1)</f>
        <v>22</v>
      </c>
      <c r="V984" s="1">
        <f>(('logg värden'!V984))/('logg värden'!$V$1)</f>
        <v>-10.9</v>
      </c>
      <c r="W984" s="1">
        <f>(('logg värden'!W984))/('logg värden'!$W$1)</f>
        <v>203.7</v>
      </c>
      <c r="X984" s="1">
        <f>(('logg värden'!X984))/('logg värden'!$X$1)</f>
        <v>217.3</v>
      </c>
      <c r="Y984" s="1">
        <f>(('logg värden'!Y984))/('logg värden'!$Y$1)</f>
        <v>1.5</v>
      </c>
      <c r="Z984" s="1">
        <f>(('logg värden'!Z984))/('logg värden'!$Z$1)</f>
        <v>-1188.0999999999999</v>
      </c>
      <c r="AA984" s="1">
        <f>(('logg värden'!AA984))/('logg värden'!$AA$1)</f>
        <v>96.5</v>
      </c>
      <c r="AB984" s="1">
        <f>(('logg värden'!AB984))/('logg värden'!$AB$1)</f>
        <v>0</v>
      </c>
      <c r="AC984" s="1">
        <f>(('logg värden'!AC984))/('logg värden'!$AC$1)</f>
        <v>0</v>
      </c>
      <c r="AD984" s="1">
        <f>(('logg värden'!AD984))/('logg värden'!$AD$1)</f>
        <v>2</v>
      </c>
      <c r="AE984" s="1">
        <f>(('logg värden'!AE984))/('logg värden'!$AE$1)</f>
        <v>6.2</v>
      </c>
      <c r="AF984" s="1">
        <f>(('logg värden'!AF984))/('logg värden'!$AF$1)</f>
        <v>4.2</v>
      </c>
      <c r="AG984" s="1">
        <f>(('logg värden'!AG984))/('logg värden'!$AG$1)</f>
        <v>0</v>
      </c>
      <c r="AH984" s="1">
        <f>(('logg värden'!AH984))/('logg värden'!$AH$1)</f>
        <v>25375</v>
      </c>
      <c r="AI984" s="1">
        <f>(('logg värden'!AI984))/('logg värden'!$AI$1)</f>
        <v>36755</v>
      </c>
      <c r="AJ984" s="1">
        <f>(('logg värden'!AJ984))/('logg värden'!$AJ$1)</f>
        <v>27276.81</v>
      </c>
      <c r="AK984" s="1">
        <f>(('logg värden'!AK984))/('logg värden'!$AK$1)</f>
        <v>5886.24</v>
      </c>
      <c r="AL984" s="1">
        <f t="shared" si="15"/>
        <v>21390.57</v>
      </c>
      <c r="AM984" s="1">
        <f>(('logg värden'!AL984))/('logg värden'!$AL$1)</f>
        <v>30</v>
      </c>
    </row>
    <row r="985" spans="1:39" x14ac:dyDescent="0.2">
      <c r="A985">
        <f>'logg värden'!A985</f>
        <v>44533</v>
      </c>
      <c r="B985">
        <f>'logg värden'!B985</f>
        <v>9.0856481481481483E-3</v>
      </c>
      <c r="C985" s="1">
        <f>(('logg värden'!C985))/('logg värden'!$C$1)</f>
        <v>-6</v>
      </c>
      <c r="D985" s="1">
        <f>(('logg värden'!D985))/('logg värden'!$D$1)</f>
        <v>-4</v>
      </c>
      <c r="E985" s="1">
        <f>(('logg värden'!E985))/('logg värden'!$E$1)</f>
        <v>21.4</v>
      </c>
      <c r="F985" s="1">
        <f>(('logg värden'!F985))/('logg värden'!$F$1)</f>
        <v>30</v>
      </c>
      <c r="G985" s="1">
        <f>(('logg värden'!G985))/('logg värden'!$G$1)</f>
        <v>37.200000000000003</v>
      </c>
      <c r="H985" s="1">
        <f>(('logg värden'!H985))/('logg värden'!$H$1)</f>
        <v>38.200000000000003</v>
      </c>
      <c r="I985" s="1">
        <f>(('logg värden'!I985))/('logg värden'!$I$1)</f>
        <v>28.7</v>
      </c>
      <c r="J985" s="1">
        <f>(('logg värden'!J985))/('logg värden'!$J$1)</f>
        <v>34.4</v>
      </c>
      <c r="K985" s="1">
        <f>(('logg värden'!K985))/('logg värden'!$K$1)</f>
        <v>34.1</v>
      </c>
      <c r="L985" s="1">
        <f>(('logg värden'!L985))/('logg värden'!$L$1)</f>
        <v>28.6</v>
      </c>
      <c r="M985" s="1">
        <f>(('logg värden'!M985))/('logg värden'!$M$1)</f>
        <v>8.9</v>
      </c>
      <c r="N985" s="1">
        <f>(('logg värden'!N985))/('logg värden'!$N$1)</f>
        <v>7.2</v>
      </c>
      <c r="O985" s="1">
        <f>(('logg värden'!O985))/('logg värden'!$O$1)</f>
        <v>44.2</v>
      </c>
      <c r="P985" s="1">
        <f>(('logg värden'!P985))/('logg värden'!$P$1)</f>
        <v>30.4</v>
      </c>
      <c r="Q985" s="1">
        <f>(('logg värden'!Q985))/('logg värden'!$Q$1)</f>
        <v>35.9</v>
      </c>
      <c r="R985" s="1">
        <f>(('logg värden'!R985))/('logg värden'!$R$1)</f>
        <v>90.9</v>
      </c>
      <c r="S985" s="1">
        <f>(('logg värden'!S985))/('logg värden'!$S$1)</f>
        <v>-16.600000000000001</v>
      </c>
      <c r="T985" s="1">
        <f>(('logg värden'!T985))/('logg värden'!$T$1)</f>
        <v>-0.5</v>
      </c>
      <c r="U985" s="1">
        <f>(('logg värden'!U985))/('logg värden'!$U$1)</f>
        <v>22</v>
      </c>
      <c r="V985" s="1">
        <f>(('logg värden'!V985))/('logg värden'!$V$1)</f>
        <v>-11</v>
      </c>
      <c r="W985" s="1">
        <f>(('logg värden'!W985))/('logg värden'!$W$1)</f>
        <v>205</v>
      </c>
      <c r="X985" s="1">
        <f>(('logg värden'!X985))/('logg värden'!$X$1)</f>
        <v>217.3</v>
      </c>
      <c r="Y985" s="1">
        <f>(('logg värden'!Y985))/('logg värden'!$Y$1)</f>
        <v>1.5</v>
      </c>
      <c r="Z985" s="1">
        <f>(('logg värden'!Z985))/('logg värden'!$Z$1)</f>
        <v>-1186.9000000000001</v>
      </c>
      <c r="AA985" s="1">
        <f>(('logg värden'!AA985))/('logg värden'!$AA$1)</f>
        <v>96.4</v>
      </c>
      <c r="AB985" s="1">
        <f>(('logg värden'!AB985))/('logg värden'!$AB$1)</f>
        <v>0</v>
      </c>
      <c r="AC985" s="1">
        <f>(('logg värden'!AC985))/('logg värden'!$AC$1)</f>
        <v>0</v>
      </c>
      <c r="AD985" s="1">
        <f>(('logg värden'!AD985))/('logg värden'!$AD$1)</f>
        <v>1.8</v>
      </c>
      <c r="AE985" s="1">
        <f>(('logg värden'!AE985))/('logg värden'!$AE$1)</f>
        <v>7</v>
      </c>
      <c r="AF985" s="1">
        <f>(('logg värden'!AF985))/('logg värden'!$AF$1)</f>
        <v>4.3</v>
      </c>
      <c r="AG985" s="1">
        <f>(('logg värden'!AG985))/('logg värden'!$AG$1)</f>
        <v>0</v>
      </c>
      <c r="AH985" s="1">
        <f>(('logg värden'!AH985))/('logg värden'!$AH$1)</f>
        <v>25375</v>
      </c>
      <c r="AI985" s="1">
        <f>(('logg värden'!AI985))/('logg värden'!$AI$1)</f>
        <v>36755</v>
      </c>
      <c r="AJ985" s="1">
        <f>(('logg värden'!AJ985))/('logg värden'!$AJ$1)</f>
        <v>27276.81</v>
      </c>
      <c r="AK985" s="1">
        <f>(('logg värden'!AK985))/('logg värden'!$AK$1)</f>
        <v>5886.24</v>
      </c>
      <c r="AL985" s="1">
        <f t="shared" si="15"/>
        <v>21390.57</v>
      </c>
      <c r="AM985" s="1">
        <f>(('logg värden'!AL985))/('logg värden'!$AL$1)</f>
        <v>30</v>
      </c>
    </row>
    <row r="986" spans="1:39" x14ac:dyDescent="0.2">
      <c r="A986">
        <f>'logg värden'!A986</f>
        <v>44533</v>
      </c>
      <c r="B986">
        <f>'logg värden'!B986</f>
        <v>9.780092592592592E-3</v>
      </c>
      <c r="C986" s="1">
        <f>(('logg värden'!C986))/('logg värden'!$C$1)</f>
        <v>-6.1</v>
      </c>
      <c r="D986" s="1">
        <f>(('logg värden'!D986))/('logg värden'!$D$1)</f>
        <v>-4</v>
      </c>
      <c r="E986" s="1">
        <f>(('logg värden'!E986))/('logg värden'!$E$1)</f>
        <v>21.4</v>
      </c>
      <c r="F986" s="1">
        <f>(('logg värden'!F986))/('logg värden'!$F$1)</f>
        <v>30</v>
      </c>
      <c r="G986" s="1">
        <f>(('logg värden'!G986))/('logg värden'!$G$1)</f>
        <v>37.200000000000003</v>
      </c>
      <c r="H986" s="1">
        <f>(('logg värden'!H986))/('logg värden'!$H$1)</f>
        <v>38.200000000000003</v>
      </c>
      <c r="I986" s="1">
        <f>(('logg värden'!I986))/('logg värden'!$I$1)</f>
        <v>28.7</v>
      </c>
      <c r="J986" s="1">
        <f>(('logg värden'!J986))/('logg värden'!$J$1)</f>
        <v>34.4</v>
      </c>
      <c r="K986" s="1">
        <f>(('logg värden'!K986))/('logg värden'!$K$1)</f>
        <v>34.1</v>
      </c>
      <c r="L986" s="1">
        <f>(('logg värden'!L986))/('logg värden'!$L$1)</f>
        <v>28.6</v>
      </c>
      <c r="M986" s="1">
        <f>(('logg värden'!M986))/('logg värden'!$M$1)</f>
        <v>8.9</v>
      </c>
      <c r="N986" s="1">
        <f>(('logg värden'!N986))/('logg värden'!$N$1)</f>
        <v>7.2</v>
      </c>
      <c r="O986" s="1">
        <f>(('logg värden'!O986))/('logg värden'!$O$1)</f>
        <v>44.2</v>
      </c>
      <c r="P986" s="1">
        <f>(('logg värden'!P986))/('logg värden'!$P$1)</f>
        <v>30.4</v>
      </c>
      <c r="Q986" s="1">
        <f>(('logg värden'!Q986))/('logg värden'!$Q$1)</f>
        <v>35.9</v>
      </c>
      <c r="R986" s="1">
        <f>(('logg värden'!R986))/('logg värden'!$R$1)</f>
        <v>91</v>
      </c>
      <c r="S986" s="1">
        <f>(('logg värden'!S986))/('logg värden'!$S$1)</f>
        <v>-16.600000000000001</v>
      </c>
      <c r="T986" s="1">
        <f>(('logg värden'!T986))/('logg värden'!$T$1)</f>
        <v>-0.4</v>
      </c>
      <c r="U986" s="1">
        <f>(('logg värden'!U986))/('logg värden'!$U$1)</f>
        <v>22</v>
      </c>
      <c r="V986" s="1">
        <f>(('logg värden'!V986))/('logg värden'!$V$1)</f>
        <v>-11</v>
      </c>
      <c r="W986" s="1">
        <f>(('logg värden'!W986))/('logg värden'!$W$1)</f>
        <v>204.2</v>
      </c>
      <c r="X986" s="1">
        <f>(('logg värden'!X986))/('logg värden'!$X$1)</f>
        <v>217.3</v>
      </c>
      <c r="Y986" s="1">
        <f>(('logg värden'!Y986))/('logg värden'!$Y$1)</f>
        <v>1.5</v>
      </c>
      <c r="Z986" s="1">
        <f>(('logg värden'!Z986))/('logg värden'!$Z$1)</f>
        <v>-1185.7</v>
      </c>
      <c r="AA986" s="1">
        <f>(('logg värden'!AA986))/('logg värden'!$AA$1)</f>
        <v>96.4</v>
      </c>
      <c r="AB986" s="1">
        <f>(('logg värden'!AB986))/('logg värden'!$AB$1)</f>
        <v>0</v>
      </c>
      <c r="AC986" s="1">
        <f>(('logg värden'!AC986))/('logg värden'!$AC$1)</f>
        <v>0</v>
      </c>
      <c r="AD986" s="1">
        <f>(('logg värden'!AD986))/('logg värden'!$AD$1)</f>
        <v>2.5</v>
      </c>
      <c r="AE986" s="1">
        <f>(('logg värden'!AE986))/('logg värden'!$AE$1)</f>
        <v>5.6</v>
      </c>
      <c r="AF986" s="1">
        <f>(('logg värden'!AF986))/('logg värden'!$AF$1)</f>
        <v>4.9000000000000004</v>
      </c>
      <c r="AG986" s="1">
        <f>(('logg värden'!AG986))/('logg värden'!$AG$1)</f>
        <v>0</v>
      </c>
      <c r="AH986" s="1">
        <f>(('logg värden'!AH986))/('logg värden'!$AH$1)</f>
        <v>25375</v>
      </c>
      <c r="AI986" s="1">
        <f>(('logg värden'!AI986))/('logg värden'!$AI$1)</f>
        <v>36755</v>
      </c>
      <c r="AJ986" s="1">
        <f>(('logg värden'!AJ986))/('logg värden'!$AJ$1)</f>
        <v>27276.81</v>
      </c>
      <c r="AK986" s="1">
        <f>(('logg värden'!AK986))/('logg värden'!$AK$1)</f>
        <v>5886.24</v>
      </c>
      <c r="AL986" s="1">
        <f t="shared" si="15"/>
        <v>21390.57</v>
      </c>
      <c r="AM986" s="1">
        <f>(('logg värden'!AL986))/('logg värden'!$AL$1)</f>
        <v>30</v>
      </c>
    </row>
    <row r="987" spans="1:39" x14ac:dyDescent="0.2">
      <c r="A987">
        <f>'logg värden'!A987</f>
        <v>44533</v>
      </c>
      <c r="B987">
        <f>'logg värden'!B987</f>
        <v>1.0474537037037037E-2</v>
      </c>
      <c r="C987" s="1">
        <f>(('logg värden'!C987))/('logg värden'!$C$1)</f>
        <v>-6</v>
      </c>
      <c r="D987" s="1">
        <f>(('logg värden'!D987))/('logg värden'!$D$1)</f>
        <v>-4</v>
      </c>
      <c r="E987" s="1">
        <f>(('logg värden'!E987))/('logg värden'!$E$1)</f>
        <v>21.4</v>
      </c>
      <c r="F987" s="1">
        <f>(('logg värden'!F987))/('logg värden'!$F$1)</f>
        <v>30</v>
      </c>
      <c r="G987" s="1">
        <f>(('logg värden'!G987))/('logg värden'!$G$1)</f>
        <v>37.200000000000003</v>
      </c>
      <c r="H987" s="1">
        <f>(('logg värden'!H987))/('logg värden'!$H$1)</f>
        <v>38.200000000000003</v>
      </c>
      <c r="I987" s="1">
        <f>(('logg värden'!I987))/('logg värden'!$I$1)</f>
        <v>28.7</v>
      </c>
      <c r="J987" s="1">
        <f>(('logg värden'!J987))/('logg värden'!$J$1)</f>
        <v>34.4</v>
      </c>
      <c r="K987" s="1">
        <f>(('logg värden'!K987))/('logg värden'!$K$1)</f>
        <v>34.1</v>
      </c>
      <c r="L987" s="1">
        <f>(('logg värden'!L987))/('logg värden'!$L$1)</f>
        <v>28.6</v>
      </c>
      <c r="M987" s="1">
        <f>(('logg värden'!M987))/('logg värden'!$M$1)</f>
        <v>8.9</v>
      </c>
      <c r="N987" s="1">
        <f>(('logg värden'!N987))/('logg värden'!$N$1)</f>
        <v>7.2</v>
      </c>
      <c r="O987" s="1">
        <f>(('logg värden'!O987))/('logg värden'!$O$1)</f>
        <v>44.2</v>
      </c>
      <c r="P987" s="1">
        <f>(('logg värden'!P987))/('logg värden'!$P$1)</f>
        <v>30.4</v>
      </c>
      <c r="Q987" s="1">
        <f>(('logg värden'!Q987))/('logg värden'!$Q$1)</f>
        <v>35.9</v>
      </c>
      <c r="R987" s="1">
        <f>(('logg värden'!R987))/('logg värden'!$R$1)</f>
        <v>91</v>
      </c>
      <c r="S987" s="1">
        <f>(('logg värden'!S987))/('logg värden'!$S$1)</f>
        <v>-16.600000000000001</v>
      </c>
      <c r="T987" s="1">
        <f>(('logg värden'!T987))/('logg värden'!$T$1)</f>
        <v>-0.5</v>
      </c>
      <c r="U987" s="1">
        <f>(('logg värden'!U987))/('logg värden'!$U$1)</f>
        <v>22</v>
      </c>
      <c r="V987" s="1">
        <f>(('logg värden'!V987))/('logg värden'!$V$1)</f>
        <v>-11</v>
      </c>
      <c r="W987" s="1">
        <f>(('logg värden'!W987))/('logg värden'!$W$1)</f>
        <v>204.1</v>
      </c>
      <c r="X987" s="1">
        <f>(('logg värden'!X987))/('logg värden'!$X$1)</f>
        <v>217.3</v>
      </c>
      <c r="Y987" s="1">
        <f>(('logg värden'!Y987))/('logg värden'!$Y$1)</f>
        <v>1.5</v>
      </c>
      <c r="Z987" s="1">
        <f>(('logg värden'!Z987))/('logg värden'!$Z$1)</f>
        <v>-1184.5</v>
      </c>
      <c r="AA987" s="1">
        <f>(('logg värden'!AA987))/('logg värden'!$AA$1)</f>
        <v>96.4</v>
      </c>
      <c r="AB987" s="1">
        <f>(('logg värden'!AB987))/('logg värden'!$AB$1)</f>
        <v>0</v>
      </c>
      <c r="AC987" s="1">
        <f>(('logg värden'!AC987))/('logg värden'!$AC$1)</f>
        <v>0</v>
      </c>
      <c r="AD987" s="1">
        <f>(('logg värden'!AD987))/('logg värden'!$AD$1)</f>
        <v>1.8</v>
      </c>
      <c r="AE987" s="1">
        <f>(('logg värden'!AE987))/('logg värden'!$AE$1)</f>
        <v>6.6</v>
      </c>
      <c r="AF987" s="1">
        <f>(('logg värden'!AF987))/('logg värden'!$AF$1)</f>
        <v>4.2</v>
      </c>
      <c r="AG987" s="1">
        <f>(('logg värden'!AG987))/('logg värden'!$AG$1)</f>
        <v>0</v>
      </c>
      <c r="AH987" s="1">
        <f>(('logg värden'!AH987))/('logg värden'!$AH$1)</f>
        <v>25375</v>
      </c>
      <c r="AI987" s="1">
        <f>(('logg värden'!AI987))/('logg värden'!$AI$1)</f>
        <v>36755</v>
      </c>
      <c r="AJ987" s="1">
        <f>(('logg värden'!AJ987))/('logg värden'!$AJ$1)</f>
        <v>27276.81</v>
      </c>
      <c r="AK987" s="1">
        <f>(('logg värden'!AK987))/('logg värden'!$AK$1)</f>
        <v>5886.24</v>
      </c>
      <c r="AL987" s="1">
        <f t="shared" si="15"/>
        <v>21390.57</v>
      </c>
      <c r="AM987" s="1">
        <f>(('logg värden'!AL987))/('logg värden'!$AL$1)</f>
        <v>30</v>
      </c>
    </row>
    <row r="988" spans="1:39" x14ac:dyDescent="0.2">
      <c r="A988">
        <f>'logg värden'!A988</f>
        <v>44533</v>
      </c>
      <c r="B988">
        <f>'logg värden'!B988</f>
        <v>1.1168981481481481E-2</v>
      </c>
      <c r="C988" s="1">
        <f>(('logg värden'!C988))/('logg värden'!$C$1)</f>
        <v>-6</v>
      </c>
      <c r="D988" s="1">
        <f>(('logg värden'!D988))/('logg värden'!$D$1)</f>
        <v>-4</v>
      </c>
      <c r="E988" s="1">
        <f>(('logg värden'!E988))/('logg värden'!$E$1)</f>
        <v>21.4</v>
      </c>
      <c r="F988" s="1">
        <f>(('logg värden'!F988))/('logg värden'!$F$1)</f>
        <v>30</v>
      </c>
      <c r="G988" s="1">
        <f>(('logg värden'!G988))/('logg värden'!$G$1)</f>
        <v>37.200000000000003</v>
      </c>
      <c r="H988" s="1">
        <f>(('logg värden'!H988))/('logg värden'!$H$1)</f>
        <v>38.200000000000003</v>
      </c>
      <c r="I988" s="1">
        <f>(('logg värden'!I988))/('logg värden'!$I$1)</f>
        <v>28.7</v>
      </c>
      <c r="J988" s="1">
        <f>(('logg värden'!J988))/('logg värden'!$J$1)</f>
        <v>34.4</v>
      </c>
      <c r="K988" s="1">
        <f>(('logg värden'!K988))/('logg värden'!$K$1)</f>
        <v>34.200000000000003</v>
      </c>
      <c r="L988" s="1">
        <f>(('logg värden'!L988))/('logg värden'!$L$1)</f>
        <v>28.6</v>
      </c>
      <c r="M988" s="1">
        <f>(('logg värden'!M988))/('logg värden'!$M$1)</f>
        <v>8.9</v>
      </c>
      <c r="N988" s="1">
        <f>(('logg värden'!N988))/('logg värden'!$N$1)</f>
        <v>7.2</v>
      </c>
      <c r="O988" s="1">
        <f>(('logg värden'!O988))/('logg värden'!$O$1)</f>
        <v>44.2</v>
      </c>
      <c r="P988" s="1">
        <f>(('logg värden'!P988))/('logg värden'!$P$1)</f>
        <v>30.4</v>
      </c>
      <c r="Q988" s="1">
        <f>(('logg värden'!Q988))/('logg värden'!$Q$1)</f>
        <v>35.9</v>
      </c>
      <c r="R988" s="1">
        <f>(('logg värden'!R988))/('logg värden'!$R$1)</f>
        <v>91.1</v>
      </c>
      <c r="S988" s="1">
        <f>(('logg värden'!S988))/('logg värden'!$S$1)</f>
        <v>-16.600000000000001</v>
      </c>
      <c r="T988" s="1">
        <f>(('logg värden'!T988))/('logg värden'!$T$1)</f>
        <v>-0.5</v>
      </c>
      <c r="U988" s="1">
        <f>(('logg värden'!U988))/('logg värden'!$U$1)</f>
        <v>22</v>
      </c>
      <c r="V988" s="1">
        <f>(('logg värden'!V988))/('logg värden'!$V$1)</f>
        <v>-11.1</v>
      </c>
      <c r="W988" s="1">
        <f>(('logg värden'!W988))/('logg värden'!$W$1)</f>
        <v>202</v>
      </c>
      <c r="X988" s="1">
        <f>(('logg värden'!X988))/('logg värden'!$X$1)</f>
        <v>217.3</v>
      </c>
      <c r="Y988" s="1">
        <f>(('logg värden'!Y988))/('logg värden'!$Y$1)</f>
        <v>1.5</v>
      </c>
      <c r="Z988" s="1">
        <f>(('logg värden'!Z988))/('logg värden'!$Z$1)</f>
        <v>-1183.3</v>
      </c>
      <c r="AA988" s="1">
        <f>(('logg värden'!AA988))/('logg värden'!$AA$1)</f>
        <v>96.5</v>
      </c>
      <c r="AB988" s="1">
        <f>(('logg värden'!AB988))/('logg värden'!$AB$1)</f>
        <v>0</v>
      </c>
      <c r="AC988" s="1">
        <f>(('logg värden'!AC988))/('logg värden'!$AC$1)</f>
        <v>0</v>
      </c>
      <c r="AD988" s="1">
        <f>(('logg värden'!AD988))/('logg värden'!$AD$1)</f>
        <v>2.7</v>
      </c>
      <c r="AE988" s="1">
        <f>(('logg värden'!AE988))/('logg värden'!$AE$1)</f>
        <v>6.8</v>
      </c>
      <c r="AF988" s="1">
        <f>(('logg värden'!AF988))/('logg värden'!$AF$1)</f>
        <v>4.2</v>
      </c>
      <c r="AG988" s="1">
        <f>(('logg värden'!AG988))/('logg värden'!$AG$1)</f>
        <v>0</v>
      </c>
      <c r="AH988" s="1">
        <f>(('logg värden'!AH988))/('logg värden'!$AH$1)</f>
        <v>25375</v>
      </c>
      <c r="AI988" s="1">
        <f>(('logg värden'!AI988))/('logg värden'!$AI$1)</f>
        <v>36755</v>
      </c>
      <c r="AJ988" s="1">
        <f>(('logg värden'!AJ988))/('logg värden'!$AJ$1)</f>
        <v>27276.81</v>
      </c>
      <c r="AK988" s="1">
        <f>(('logg värden'!AK988))/('logg värden'!$AK$1)</f>
        <v>5886.24</v>
      </c>
      <c r="AL988" s="1">
        <f t="shared" si="15"/>
        <v>21390.57</v>
      </c>
      <c r="AM988" s="1">
        <f>(('logg värden'!AL988))/('logg värden'!$AL$1)</f>
        <v>30</v>
      </c>
    </row>
    <row r="989" spans="1:39" x14ac:dyDescent="0.2">
      <c r="A989">
        <f>'logg värden'!A989</f>
        <v>44533</v>
      </c>
      <c r="B989">
        <f>'logg värden'!B989</f>
        <v>1.1863425925925925E-2</v>
      </c>
      <c r="C989" s="1">
        <f>(('logg värden'!C989))/('logg värden'!$C$1)</f>
        <v>-5.9</v>
      </c>
      <c r="D989" s="1">
        <f>(('logg värden'!D989))/('logg värden'!$D$1)</f>
        <v>-4</v>
      </c>
      <c r="E989" s="1">
        <f>(('logg värden'!E989))/('logg värden'!$E$1)</f>
        <v>21.4</v>
      </c>
      <c r="F989" s="1">
        <f>(('logg värden'!F989))/('logg värden'!$F$1)</f>
        <v>30</v>
      </c>
      <c r="G989" s="1">
        <f>(('logg värden'!G989))/('logg värden'!$G$1)</f>
        <v>37.200000000000003</v>
      </c>
      <c r="H989" s="1">
        <f>(('logg värden'!H989))/('logg värden'!$H$1)</f>
        <v>38.200000000000003</v>
      </c>
      <c r="I989" s="1">
        <f>(('logg värden'!I989))/('logg värden'!$I$1)</f>
        <v>28.8</v>
      </c>
      <c r="J989" s="1">
        <f>(('logg värden'!J989))/('logg värden'!$J$1)</f>
        <v>34.4</v>
      </c>
      <c r="K989" s="1">
        <f>(('logg värden'!K989))/('logg värden'!$K$1)</f>
        <v>34.200000000000003</v>
      </c>
      <c r="L989" s="1">
        <f>(('logg värden'!L989))/('logg värden'!$L$1)</f>
        <v>28.7</v>
      </c>
      <c r="M989" s="1">
        <f>(('logg värden'!M989))/('logg värden'!$M$1)</f>
        <v>8.8000000000000007</v>
      </c>
      <c r="N989" s="1">
        <f>(('logg värden'!N989))/('logg värden'!$N$1)</f>
        <v>7.1</v>
      </c>
      <c r="O989" s="1">
        <f>(('logg värden'!O989))/('logg värden'!$O$1)</f>
        <v>44.2</v>
      </c>
      <c r="P989" s="1">
        <f>(('logg värden'!P989))/('logg värden'!$P$1)</f>
        <v>30.4</v>
      </c>
      <c r="Q989" s="1">
        <f>(('logg värden'!Q989))/('logg värden'!$Q$1)</f>
        <v>35.9</v>
      </c>
      <c r="R989" s="1">
        <f>(('logg värden'!R989))/('logg värden'!$R$1)</f>
        <v>91.1</v>
      </c>
      <c r="S989" s="1">
        <f>(('logg värden'!S989))/('logg värden'!$S$1)</f>
        <v>-16.7</v>
      </c>
      <c r="T989" s="1">
        <f>(('logg värden'!T989))/('logg värden'!$T$1)</f>
        <v>-0.6</v>
      </c>
      <c r="U989" s="1">
        <f>(('logg värden'!U989))/('logg värden'!$U$1)</f>
        <v>22</v>
      </c>
      <c r="V989" s="1">
        <f>(('logg värden'!V989))/('logg värden'!$V$1)</f>
        <v>-11.2</v>
      </c>
      <c r="W989" s="1">
        <f>(('logg värden'!W989))/('logg värden'!$W$1)</f>
        <v>200.9</v>
      </c>
      <c r="X989" s="1">
        <f>(('logg värden'!X989))/('logg värden'!$X$1)</f>
        <v>217.3</v>
      </c>
      <c r="Y989" s="1">
        <f>(('logg värden'!Y989))/('logg värden'!$Y$1)</f>
        <v>1.5</v>
      </c>
      <c r="Z989" s="1">
        <f>(('logg värden'!Z989))/('logg värden'!$Z$1)</f>
        <v>-1182.0999999999999</v>
      </c>
      <c r="AA989" s="1">
        <f>(('logg värden'!AA989))/('logg värden'!$AA$1)</f>
        <v>96.4</v>
      </c>
      <c r="AB989" s="1">
        <f>(('logg värden'!AB989))/('logg värden'!$AB$1)</f>
        <v>0</v>
      </c>
      <c r="AC989" s="1">
        <f>(('logg värden'!AC989))/('logg värden'!$AC$1)</f>
        <v>0</v>
      </c>
      <c r="AD989" s="1">
        <f>(('logg värden'!AD989))/('logg värden'!$AD$1)</f>
        <v>2.4</v>
      </c>
      <c r="AE989" s="1">
        <f>(('logg värden'!AE989))/('logg värden'!$AE$1)</f>
        <v>5.5</v>
      </c>
      <c r="AF989" s="1">
        <f>(('logg värden'!AF989))/('logg värden'!$AF$1)</f>
        <v>4.2</v>
      </c>
      <c r="AG989" s="1">
        <f>(('logg värden'!AG989))/('logg värden'!$AG$1)</f>
        <v>0</v>
      </c>
      <c r="AH989" s="1">
        <f>(('logg värden'!AH989))/('logg värden'!$AH$1)</f>
        <v>25375</v>
      </c>
      <c r="AI989" s="1">
        <f>(('logg värden'!AI989))/('logg värden'!$AI$1)</f>
        <v>36755</v>
      </c>
      <c r="AJ989" s="1">
        <f>(('logg värden'!AJ989))/('logg värden'!$AJ$1)</f>
        <v>27276.81</v>
      </c>
      <c r="AK989" s="1">
        <f>(('logg värden'!AK989))/('logg värden'!$AK$1)</f>
        <v>5886.24</v>
      </c>
      <c r="AL989" s="1">
        <f t="shared" si="15"/>
        <v>21390.57</v>
      </c>
      <c r="AM989" s="1">
        <f>(('logg värden'!AL989))/('logg värden'!$AL$1)</f>
        <v>30</v>
      </c>
    </row>
    <row r="990" spans="1:39" x14ac:dyDescent="0.2">
      <c r="A990">
        <f>'logg värden'!A990</f>
        <v>44533</v>
      </c>
      <c r="B990">
        <f>'logg värden'!B990</f>
        <v>1.255787037037037E-2</v>
      </c>
      <c r="C990" s="1">
        <f>(('logg värden'!C990))/('logg värden'!$C$1)</f>
        <v>-6</v>
      </c>
      <c r="D990" s="1">
        <f>(('logg värden'!D990))/('logg värden'!$D$1)</f>
        <v>-4</v>
      </c>
      <c r="E990" s="1">
        <f>(('logg värden'!E990))/('logg värden'!$E$1)</f>
        <v>21.4</v>
      </c>
      <c r="F990" s="1">
        <f>(('logg värden'!F990))/('logg värden'!$F$1)</f>
        <v>30</v>
      </c>
      <c r="G990" s="1">
        <f>(('logg värden'!G990))/('logg värden'!$G$1)</f>
        <v>37.200000000000003</v>
      </c>
      <c r="H990" s="1">
        <f>(('logg värden'!H990))/('logg värden'!$H$1)</f>
        <v>38.200000000000003</v>
      </c>
      <c r="I990" s="1">
        <f>(('logg värden'!I990))/('logg värden'!$I$1)</f>
        <v>28.8</v>
      </c>
      <c r="J990" s="1">
        <f>(('logg värden'!J990))/('logg värden'!$J$1)</f>
        <v>34.4</v>
      </c>
      <c r="K990" s="1">
        <f>(('logg värden'!K990))/('logg värden'!$K$1)</f>
        <v>34.200000000000003</v>
      </c>
      <c r="L990" s="1">
        <f>(('logg värden'!L990))/('logg värden'!$L$1)</f>
        <v>28.6</v>
      </c>
      <c r="M990" s="1">
        <f>(('logg värden'!M990))/('logg värden'!$M$1)</f>
        <v>8.9</v>
      </c>
      <c r="N990" s="1">
        <f>(('logg värden'!N990))/('logg värden'!$N$1)</f>
        <v>7.1</v>
      </c>
      <c r="O990" s="1">
        <f>(('logg värden'!O990))/('logg värden'!$O$1)</f>
        <v>44.1</v>
      </c>
      <c r="P990" s="1">
        <f>(('logg värden'!P990))/('logg värden'!$P$1)</f>
        <v>30.4</v>
      </c>
      <c r="Q990" s="1">
        <f>(('logg värden'!Q990))/('logg värden'!$Q$1)</f>
        <v>35.9</v>
      </c>
      <c r="R990" s="1">
        <f>(('logg värden'!R990))/('logg värden'!$R$1)</f>
        <v>91.1</v>
      </c>
      <c r="S990" s="1">
        <f>(('logg värden'!S990))/('logg värden'!$S$1)</f>
        <v>-16.7</v>
      </c>
      <c r="T990" s="1">
        <f>(('logg värden'!T990))/('logg värden'!$T$1)</f>
        <v>-0.6</v>
      </c>
      <c r="U990" s="1">
        <f>(('logg värden'!U990))/('logg värden'!$U$1)</f>
        <v>22</v>
      </c>
      <c r="V990" s="1">
        <f>(('logg värden'!V990))/('logg värden'!$V$1)</f>
        <v>-11.3</v>
      </c>
      <c r="W990" s="1">
        <f>(('logg värden'!W990))/('logg värden'!$W$1)</f>
        <v>200.7</v>
      </c>
      <c r="X990" s="1">
        <f>(('logg värden'!X990))/('logg värden'!$X$1)</f>
        <v>217.3</v>
      </c>
      <c r="Y990" s="1">
        <f>(('logg värden'!Y990))/('logg värden'!$Y$1)</f>
        <v>1.5</v>
      </c>
      <c r="Z990" s="1">
        <f>(('logg värden'!Z990))/('logg värden'!$Z$1)</f>
        <v>-1180.8</v>
      </c>
      <c r="AA990" s="1">
        <f>(('logg värden'!AA990))/('logg värden'!$AA$1)</f>
        <v>96.4</v>
      </c>
      <c r="AB990" s="1">
        <f>(('logg värden'!AB990))/('logg värden'!$AB$1)</f>
        <v>0</v>
      </c>
      <c r="AC990" s="1">
        <f>(('logg värden'!AC990))/('logg värden'!$AC$1)</f>
        <v>0</v>
      </c>
      <c r="AD990" s="1">
        <f>(('logg värden'!AD990))/('logg värden'!$AD$1)</f>
        <v>2.7</v>
      </c>
      <c r="AE990" s="1">
        <f>(('logg värden'!AE990))/('logg värden'!$AE$1)</f>
        <v>7.3</v>
      </c>
      <c r="AF990" s="1">
        <f>(('logg värden'!AF990))/('logg värden'!$AF$1)</f>
        <v>4.2</v>
      </c>
      <c r="AG990" s="1">
        <f>(('logg värden'!AG990))/('logg värden'!$AG$1)</f>
        <v>0</v>
      </c>
      <c r="AH990" s="1">
        <f>(('logg värden'!AH990))/('logg värden'!$AH$1)</f>
        <v>25375</v>
      </c>
      <c r="AI990" s="1">
        <f>(('logg värden'!AI990))/('logg värden'!$AI$1)</f>
        <v>36755</v>
      </c>
      <c r="AJ990" s="1">
        <f>(('logg värden'!AJ990))/('logg värden'!$AJ$1)</f>
        <v>27276.81</v>
      </c>
      <c r="AK990" s="1">
        <f>(('logg värden'!AK990))/('logg värden'!$AK$1)</f>
        <v>5886.24</v>
      </c>
      <c r="AL990" s="1">
        <f t="shared" si="15"/>
        <v>21390.57</v>
      </c>
      <c r="AM990" s="1">
        <f>(('logg värden'!AL990))/('logg värden'!$AL$1)</f>
        <v>30</v>
      </c>
    </row>
    <row r="991" spans="1:39" x14ac:dyDescent="0.2">
      <c r="A991">
        <f>'logg värden'!A991</f>
        <v>44533</v>
      </c>
      <c r="B991">
        <f>'logg värden'!B991</f>
        <v>1.3252314814814814E-2</v>
      </c>
      <c r="C991" s="1">
        <f>(('logg värden'!C991))/('logg värden'!$C$1)</f>
        <v>-6</v>
      </c>
      <c r="D991" s="1">
        <f>(('logg värden'!D991))/('logg värden'!$D$1)</f>
        <v>-4</v>
      </c>
      <c r="E991" s="1">
        <f>(('logg värden'!E991))/('logg värden'!$E$1)</f>
        <v>21.4</v>
      </c>
      <c r="F991" s="1">
        <f>(('logg värden'!F991))/('logg värden'!$F$1)</f>
        <v>30</v>
      </c>
      <c r="G991" s="1">
        <f>(('logg värden'!G991))/('logg värden'!$G$1)</f>
        <v>37.200000000000003</v>
      </c>
      <c r="H991" s="1">
        <f>(('logg värden'!H991))/('logg värden'!$H$1)</f>
        <v>38.200000000000003</v>
      </c>
      <c r="I991" s="1">
        <f>(('logg värden'!I991))/('logg värden'!$I$1)</f>
        <v>28.8</v>
      </c>
      <c r="J991" s="1">
        <f>(('logg värden'!J991))/('logg värden'!$J$1)</f>
        <v>34.4</v>
      </c>
      <c r="K991" s="1">
        <f>(('logg värden'!K991))/('logg värden'!$K$1)</f>
        <v>34.200000000000003</v>
      </c>
      <c r="L991" s="1">
        <f>(('logg värden'!L991))/('logg värden'!$L$1)</f>
        <v>28.7</v>
      </c>
      <c r="M991" s="1">
        <f>(('logg värden'!M991))/('logg värden'!$M$1)</f>
        <v>8.9</v>
      </c>
      <c r="N991" s="1">
        <f>(('logg värden'!N991))/('logg värden'!$N$1)</f>
        <v>7.1</v>
      </c>
      <c r="O991" s="1">
        <f>(('logg värden'!O991))/('logg värden'!$O$1)</f>
        <v>44.1</v>
      </c>
      <c r="P991" s="1">
        <f>(('logg värden'!P991))/('logg värden'!$P$1)</f>
        <v>30.4</v>
      </c>
      <c r="Q991" s="1">
        <f>(('logg värden'!Q991))/('logg värden'!$Q$1)</f>
        <v>35.9</v>
      </c>
      <c r="R991" s="1">
        <f>(('logg värden'!R991))/('logg värden'!$R$1)</f>
        <v>91.1</v>
      </c>
      <c r="S991" s="1">
        <f>(('logg värden'!S991))/('logg värden'!$S$1)</f>
        <v>-16.8</v>
      </c>
      <c r="T991" s="1">
        <f>(('logg värden'!T991))/('logg värden'!$T$1)</f>
        <v>-0.7</v>
      </c>
      <c r="U991" s="1">
        <f>(('logg värden'!U991))/('logg värden'!$U$1)</f>
        <v>22</v>
      </c>
      <c r="V991" s="1">
        <f>(('logg värden'!V991))/('logg värden'!$V$1)</f>
        <v>-11.3</v>
      </c>
      <c r="W991" s="1">
        <f>(('logg värden'!W991))/('logg värden'!$W$1)</f>
        <v>201.7</v>
      </c>
      <c r="X991" s="1">
        <f>(('logg värden'!X991))/('logg värden'!$X$1)</f>
        <v>217.3</v>
      </c>
      <c r="Y991" s="1">
        <f>(('logg värden'!Y991))/('logg värden'!$Y$1)</f>
        <v>1.5</v>
      </c>
      <c r="Z991" s="1">
        <f>(('logg värden'!Z991))/('logg värden'!$Z$1)</f>
        <v>-1179.5</v>
      </c>
      <c r="AA991" s="1">
        <f>(('logg värden'!AA991))/('logg värden'!$AA$1)</f>
        <v>96.5</v>
      </c>
      <c r="AB991" s="1">
        <f>(('logg värden'!AB991))/('logg värden'!$AB$1)</f>
        <v>0</v>
      </c>
      <c r="AC991" s="1">
        <f>(('logg värden'!AC991))/('logg värden'!$AC$1)</f>
        <v>0</v>
      </c>
      <c r="AD991" s="1">
        <f>(('logg värden'!AD991))/('logg värden'!$AD$1)</f>
        <v>2.1</v>
      </c>
      <c r="AE991" s="1">
        <f>(('logg värden'!AE991))/('logg värden'!$AE$1)</f>
        <v>5.9</v>
      </c>
      <c r="AF991" s="1">
        <f>(('logg värden'!AF991))/('logg värden'!$AF$1)</f>
        <v>4.7</v>
      </c>
      <c r="AG991" s="1">
        <f>(('logg värden'!AG991))/('logg värden'!$AG$1)</f>
        <v>0</v>
      </c>
      <c r="AH991" s="1">
        <f>(('logg värden'!AH991))/('logg värden'!$AH$1)</f>
        <v>25375</v>
      </c>
      <c r="AI991" s="1">
        <f>(('logg värden'!AI991))/('logg värden'!$AI$1)</f>
        <v>36755</v>
      </c>
      <c r="AJ991" s="1">
        <f>(('logg värden'!AJ991))/('logg värden'!$AJ$1)</f>
        <v>27276.81</v>
      </c>
      <c r="AK991" s="1">
        <f>(('logg värden'!AK991))/('logg värden'!$AK$1)</f>
        <v>5886.24</v>
      </c>
      <c r="AL991" s="1">
        <f t="shared" si="15"/>
        <v>21390.57</v>
      </c>
      <c r="AM991" s="1">
        <f>(('logg värden'!AL991))/('logg värden'!$AL$1)</f>
        <v>30</v>
      </c>
    </row>
    <row r="992" spans="1:39" x14ac:dyDescent="0.2">
      <c r="A992">
        <f>'logg värden'!A992</f>
        <v>44533</v>
      </c>
      <c r="B992">
        <f>'logg värden'!B992</f>
        <v>1.3946759259259258E-2</v>
      </c>
      <c r="C992" s="1">
        <f>(('logg värden'!C992))/('logg värden'!$C$1)</f>
        <v>-5.9</v>
      </c>
      <c r="D992" s="1">
        <f>(('logg värden'!D992))/('logg värden'!$D$1)</f>
        <v>-4</v>
      </c>
      <c r="E992" s="1">
        <f>(('logg värden'!E992))/('logg värden'!$E$1)</f>
        <v>21.4</v>
      </c>
      <c r="F992" s="1">
        <f>(('logg värden'!F992))/('logg värden'!$F$1)</f>
        <v>30</v>
      </c>
      <c r="G992" s="1">
        <f>(('logg värden'!G992))/('logg värden'!$G$1)</f>
        <v>37.200000000000003</v>
      </c>
      <c r="H992" s="1">
        <f>(('logg värden'!H992))/('logg värden'!$H$1)</f>
        <v>38.299999999999997</v>
      </c>
      <c r="I992" s="1">
        <f>(('logg värden'!I992))/('logg värden'!$I$1)</f>
        <v>28.8</v>
      </c>
      <c r="J992" s="1">
        <f>(('logg värden'!J992))/('logg värden'!$J$1)</f>
        <v>34.4</v>
      </c>
      <c r="K992" s="1">
        <f>(('logg värden'!K992))/('logg värden'!$K$1)</f>
        <v>34.200000000000003</v>
      </c>
      <c r="L992" s="1">
        <f>(('logg värden'!L992))/('logg värden'!$L$1)</f>
        <v>28.7</v>
      </c>
      <c r="M992" s="1">
        <f>(('logg värden'!M992))/('logg värden'!$M$1)</f>
        <v>8.8000000000000007</v>
      </c>
      <c r="N992" s="1">
        <f>(('logg värden'!N992))/('logg värden'!$N$1)</f>
        <v>7.1</v>
      </c>
      <c r="O992" s="1">
        <f>(('logg värden'!O992))/('logg värden'!$O$1)</f>
        <v>44.1</v>
      </c>
      <c r="P992" s="1">
        <f>(('logg värden'!P992))/('logg värden'!$P$1)</f>
        <v>30.4</v>
      </c>
      <c r="Q992" s="1">
        <f>(('logg värden'!Q992))/('logg värden'!$Q$1)</f>
        <v>35.9</v>
      </c>
      <c r="R992" s="1">
        <f>(('logg värden'!R992))/('logg värden'!$R$1)</f>
        <v>91.1</v>
      </c>
      <c r="S992" s="1">
        <f>(('logg värden'!S992))/('logg värden'!$S$1)</f>
        <v>-16.899999999999999</v>
      </c>
      <c r="T992" s="1">
        <f>(('logg värden'!T992))/('logg värden'!$T$1)</f>
        <v>-0.9</v>
      </c>
      <c r="U992" s="1">
        <f>(('logg värden'!U992))/('logg värden'!$U$1)</f>
        <v>22</v>
      </c>
      <c r="V992" s="1">
        <f>(('logg värden'!V992))/('logg värden'!$V$1)</f>
        <v>-11.3</v>
      </c>
      <c r="W992" s="1">
        <f>(('logg värden'!W992))/('logg värden'!$W$1)</f>
        <v>196.7</v>
      </c>
      <c r="X992" s="1">
        <f>(('logg värden'!X992))/('logg värden'!$X$1)</f>
        <v>217.3</v>
      </c>
      <c r="Y992" s="1">
        <f>(('logg värden'!Y992))/('logg värden'!$Y$1)</f>
        <v>1.5</v>
      </c>
      <c r="Z992" s="1">
        <f>(('logg värden'!Z992))/('logg värden'!$Z$1)</f>
        <v>-1178.2</v>
      </c>
      <c r="AA992" s="1">
        <f>(('logg värden'!AA992))/('logg värden'!$AA$1)</f>
        <v>96.5</v>
      </c>
      <c r="AB992" s="1">
        <f>(('logg värden'!AB992))/('logg värden'!$AB$1)</f>
        <v>0</v>
      </c>
      <c r="AC992" s="1">
        <f>(('logg värden'!AC992))/('logg värden'!$AC$1)</f>
        <v>0</v>
      </c>
      <c r="AD992" s="1">
        <f>(('logg värden'!AD992))/('logg värden'!$AD$1)</f>
        <v>3.1</v>
      </c>
      <c r="AE992" s="1">
        <f>(('logg värden'!AE992))/('logg värden'!$AE$1)</f>
        <v>6.2</v>
      </c>
      <c r="AF992" s="1">
        <f>(('logg värden'!AF992))/('logg värden'!$AF$1)</f>
        <v>4.0999999999999996</v>
      </c>
      <c r="AG992" s="1">
        <f>(('logg värden'!AG992))/('logg värden'!$AG$1)</f>
        <v>0</v>
      </c>
      <c r="AH992" s="1">
        <f>(('logg värden'!AH992))/('logg värden'!$AH$1)</f>
        <v>25375</v>
      </c>
      <c r="AI992" s="1">
        <f>(('logg värden'!AI992))/('logg värden'!$AI$1)</f>
        <v>36755</v>
      </c>
      <c r="AJ992" s="1">
        <f>(('logg värden'!AJ992))/('logg värden'!$AJ$1)</f>
        <v>27276.81</v>
      </c>
      <c r="AK992" s="1">
        <f>(('logg värden'!AK992))/('logg värden'!$AK$1)</f>
        <v>5886.24</v>
      </c>
      <c r="AL992" s="1">
        <f t="shared" si="15"/>
        <v>21390.57</v>
      </c>
      <c r="AM992" s="1">
        <f>(('logg värden'!AL992))/('logg värden'!$AL$1)</f>
        <v>30</v>
      </c>
    </row>
    <row r="993" spans="1:39" x14ac:dyDescent="0.2">
      <c r="A993">
        <f>'logg värden'!A993</f>
        <v>44533</v>
      </c>
      <c r="B993">
        <f>'logg värden'!B993</f>
        <v>1.4641203703703703E-2</v>
      </c>
      <c r="C993" s="1">
        <f>(('logg värden'!C993))/('logg värden'!$C$1)</f>
        <v>-5.9</v>
      </c>
      <c r="D993" s="1">
        <f>(('logg värden'!D993))/('logg värden'!$D$1)</f>
        <v>-4</v>
      </c>
      <c r="E993" s="1">
        <f>(('logg värden'!E993))/('logg värden'!$E$1)</f>
        <v>21.4</v>
      </c>
      <c r="F993" s="1">
        <f>(('logg värden'!F993))/('logg värden'!$F$1)</f>
        <v>30</v>
      </c>
      <c r="G993" s="1">
        <f>(('logg värden'!G993))/('logg värden'!$G$1)</f>
        <v>37.200000000000003</v>
      </c>
      <c r="H993" s="1">
        <f>(('logg värden'!H993))/('logg värden'!$H$1)</f>
        <v>38.299999999999997</v>
      </c>
      <c r="I993" s="1">
        <f>(('logg värden'!I993))/('logg värden'!$I$1)</f>
        <v>28.8</v>
      </c>
      <c r="J993" s="1">
        <f>(('logg värden'!J993))/('logg värden'!$J$1)</f>
        <v>34.4</v>
      </c>
      <c r="K993" s="1">
        <f>(('logg värden'!K993))/('logg värden'!$K$1)</f>
        <v>34.200000000000003</v>
      </c>
      <c r="L993" s="1">
        <f>(('logg värden'!L993))/('logg värden'!$L$1)</f>
        <v>28.6</v>
      </c>
      <c r="M993" s="1">
        <f>(('logg värden'!M993))/('logg värden'!$M$1)</f>
        <v>8.8000000000000007</v>
      </c>
      <c r="N993" s="1">
        <f>(('logg värden'!N993))/('logg värden'!$N$1)</f>
        <v>7.1</v>
      </c>
      <c r="O993" s="1">
        <f>(('logg värden'!O993))/('logg värden'!$O$1)</f>
        <v>44.1</v>
      </c>
      <c r="P993" s="1">
        <f>(('logg värden'!P993))/('logg värden'!$P$1)</f>
        <v>30.4</v>
      </c>
      <c r="Q993" s="1">
        <f>(('logg värden'!Q993))/('logg värden'!$Q$1)</f>
        <v>35.9</v>
      </c>
      <c r="R993" s="1">
        <f>(('logg värden'!R993))/('logg värden'!$R$1)</f>
        <v>91.1</v>
      </c>
      <c r="S993" s="1">
        <f>(('logg värden'!S993))/('logg värden'!$S$1)</f>
        <v>-16.899999999999999</v>
      </c>
      <c r="T993" s="1">
        <f>(('logg värden'!T993))/('logg värden'!$T$1)</f>
        <v>-1</v>
      </c>
      <c r="U993" s="1">
        <f>(('logg värden'!U993))/('logg värden'!$U$1)</f>
        <v>22</v>
      </c>
      <c r="V993" s="1">
        <f>(('logg värden'!V993))/('logg värden'!$V$1)</f>
        <v>-10.7</v>
      </c>
      <c r="W993" s="1">
        <f>(('logg värden'!W993))/('logg värden'!$W$1)</f>
        <v>197.5</v>
      </c>
      <c r="X993" s="1">
        <f>(('logg värden'!X993))/('logg värden'!$X$1)</f>
        <v>217.3</v>
      </c>
      <c r="Y993" s="1">
        <f>(('logg värden'!Y993))/('logg värden'!$Y$1)</f>
        <v>1.5</v>
      </c>
      <c r="Z993" s="1">
        <f>(('logg värden'!Z993))/('logg värden'!$Z$1)</f>
        <v>-1177</v>
      </c>
      <c r="AA993" s="1">
        <f>(('logg värden'!AA993))/('logg värden'!$AA$1)</f>
        <v>96.4</v>
      </c>
      <c r="AB993" s="1">
        <f>(('logg värden'!AB993))/('logg värden'!$AB$1)</f>
        <v>0</v>
      </c>
      <c r="AC993" s="1">
        <f>(('logg värden'!AC993))/('logg värden'!$AC$1)</f>
        <v>0</v>
      </c>
      <c r="AD993" s="1">
        <f>(('logg värden'!AD993))/('logg värden'!$AD$1)</f>
        <v>2.7</v>
      </c>
      <c r="AE993" s="1">
        <f>(('logg värden'!AE993))/('logg värden'!$AE$1)</f>
        <v>5.5</v>
      </c>
      <c r="AF993" s="1">
        <f>(('logg värden'!AF993))/('logg värden'!$AF$1)</f>
        <v>4.3</v>
      </c>
      <c r="AG993" s="1">
        <f>(('logg värden'!AG993))/('logg värden'!$AG$1)</f>
        <v>0</v>
      </c>
      <c r="AH993" s="1">
        <f>(('logg värden'!AH993))/('logg värden'!$AH$1)</f>
        <v>25375</v>
      </c>
      <c r="AI993" s="1">
        <f>(('logg värden'!AI993))/('logg värden'!$AI$1)</f>
        <v>36755</v>
      </c>
      <c r="AJ993" s="1">
        <f>(('logg värden'!AJ993))/('logg värden'!$AJ$1)</f>
        <v>27276.81</v>
      </c>
      <c r="AK993" s="1">
        <f>(('logg värden'!AK993))/('logg värden'!$AK$1)</f>
        <v>5886.24</v>
      </c>
      <c r="AL993" s="1">
        <f t="shared" si="15"/>
        <v>21390.57</v>
      </c>
      <c r="AM993" s="1">
        <f>(('logg värden'!AL993))/('logg värden'!$AL$1)</f>
        <v>30</v>
      </c>
    </row>
    <row r="994" spans="1:39" x14ac:dyDescent="0.2">
      <c r="A994">
        <f>'logg värden'!A994</f>
        <v>44533</v>
      </c>
      <c r="B994">
        <f>'logg värden'!B994</f>
        <v>1.5335648148148147E-2</v>
      </c>
      <c r="C994" s="1">
        <f>(('logg värden'!C994))/('logg värden'!$C$1)</f>
        <v>-5.9</v>
      </c>
      <c r="D994" s="1">
        <f>(('logg värden'!D994))/('logg värden'!$D$1)</f>
        <v>-4.0999999999999996</v>
      </c>
      <c r="E994" s="1">
        <f>(('logg värden'!E994))/('logg värden'!$E$1)</f>
        <v>21.4</v>
      </c>
      <c r="F994" s="1">
        <f>(('logg värden'!F994))/('logg värden'!$F$1)</f>
        <v>30</v>
      </c>
      <c r="G994" s="1">
        <f>(('logg värden'!G994))/('logg värden'!$G$1)</f>
        <v>37.200000000000003</v>
      </c>
      <c r="H994" s="1">
        <f>(('logg värden'!H994))/('logg värden'!$H$1)</f>
        <v>38.200000000000003</v>
      </c>
      <c r="I994" s="1">
        <f>(('logg värden'!I994))/('logg värden'!$I$1)</f>
        <v>28.8</v>
      </c>
      <c r="J994" s="1">
        <f>(('logg värden'!J994))/('logg värden'!$J$1)</f>
        <v>34.4</v>
      </c>
      <c r="K994" s="1">
        <f>(('logg värden'!K994))/('logg värden'!$K$1)</f>
        <v>34.200000000000003</v>
      </c>
      <c r="L994" s="1">
        <f>(('logg värden'!L994))/('logg värden'!$L$1)</f>
        <v>28.7</v>
      </c>
      <c r="M994" s="1">
        <f>(('logg värden'!M994))/('logg värden'!$M$1)</f>
        <v>8.8000000000000007</v>
      </c>
      <c r="N994" s="1">
        <f>(('logg värden'!N994))/('logg värden'!$N$1)</f>
        <v>7.1</v>
      </c>
      <c r="O994" s="1">
        <f>(('logg värden'!O994))/('logg värden'!$O$1)</f>
        <v>44.1</v>
      </c>
      <c r="P994" s="1">
        <f>(('logg värden'!P994))/('logg värden'!$P$1)</f>
        <v>30.4</v>
      </c>
      <c r="Q994" s="1">
        <f>(('logg värden'!Q994))/('logg värden'!$Q$1)</f>
        <v>35.9</v>
      </c>
      <c r="R994" s="1">
        <f>(('logg värden'!R994))/('logg värden'!$R$1)</f>
        <v>91.4</v>
      </c>
      <c r="S994" s="1">
        <f>(('logg värden'!S994))/('logg värden'!$S$1)</f>
        <v>-17</v>
      </c>
      <c r="T994" s="1">
        <f>(('logg värden'!T994))/('logg värden'!$T$1)</f>
        <v>-1.3</v>
      </c>
      <c r="U994" s="1">
        <f>(('logg värden'!U994))/('logg värden'!$U$1)</f>
        <v>22</v>
      </c>
      <c r="V994" s="1">
        <f>(('logg värden'!V994))/('logg värden'!$V$1)</f>
        <v>-8.6</v>
      </c>
      <c r="W994" s="1">
        <f>(('logg värden'!W994))/('logg värden'!$W$1)</f>
        <v>194.6</v>
      </c>
      <c r="X994" s="1">
        <f>(('logg värden'!X994))/('logg värden'!$X$1)</f>
        <v>217.3</v>
      </c>
      <c r="Y994" s="1">
        <f>(('logg värden'!Y994))/('logg värden'!$Y$1)</f>
        <v>1.5</v>
      </c>
      <c r="Z994" s="1">
        <f>(('logg värden'!Z994))/('logg värden'!$Z$1)</f>
        <v>-1175.8</v>
      </c>
      <c r="AA994" s="1">
        <f>(('logg värden'!AA994))/('logg värden'!$AA$1)</f>
        <v>74.599999999999994</v>
      </c>
      <c r="AB994" s="1">
        <f>(('logg värden'!AB994))/('logg värden'!$AB$1)</f>
        <v>0</v>
      </c>
      <c r="AC994" s="1">
        <f>(('logg värden'!AC994))/('logg värden'!$AC$1)</f>
        <v>12</v>
      </c>
      <c r="AD994" s="1">
        <f>(('logg värden'!AD994))/('logg värden'!$AD$1)</f>
        <v>2.5</v>
      </c>
      <c r="AE994" s="1">
        <f>(('logg värden'!AE994))/('logg värden'!$AE$1)</f>
        <v>5.0999999999999996</v>
      </c>
      <c r="AF994" s="1">
        <f>(('logg värden'!AF994))/('logg värden'!$AF$1)</f>
        <v>11.2</v>
      </c>
      <c r="AG994" s="1">
        <f>(('logg värden'!AG994))/('logg värden'!$AG$1)</f>
        <v>183</v>
      </c>
      <c r="AH994" s="1">
        <f>(('logg värden'!AH994))/('logg värden'!$AH$1)</f>
        <v>25375</v>
      </c>
      <c r="AI994" s="1">
        <f>(('logg värden'!AI994))/('logg värden'!$AI$1)</f>
        <v>36755</v>
      </c>
      <c r="AJ994" s="1">
        <f>(('logg värden'!AJ994))/('logg värden'!$AJ$1)</f>
        <v>27276.81</v>
      </c>
      <c r="AK994" s="1">
        <f>(('logg värden'!AK994))/('logg värden'!$AK$1)</f>
        <v>5886.24</v>
      </c>
      <c r="AL994" s="1">
        <f t="shared" si="15"/>
        <v>21390.57</v>
      </c>
      <c r="AM994" s="1">
        <f>(('logg värden'!AL994))/('logg värden'!$AL$1)</f>
        <v>30</v>
      </c>
    </row>
    <row r="995" spans="1:39" x14ac:dyDescent="0.2">
      <c r="A995">
        <f>'logg värden'!A995</f>
        <v>44533</v>
      </c>
      <c r="B995">
        <f>'logg värden'!B995</f>
        <v>1.6030092592592592E-2</v>
      </c>
      <c r="C995" s="1">
        <f>(('logg värden'!C995))/('logg värden'!$C$1)</f>
        <v>-5.9</v>
      </c>
      <c r="D995" s="1">
        <f>(('logg värden'!D995))/('logg värden'!$D$1)</f>
        <v>-4.0999999999999996</v>
      </c>
      <c r="E995" s="1">
        <f>(('logg värden'!E995))/('logg värden'!$E$1)</f>
        <v>21.4</v>
      </c>
      <c r="F995" s="1">
        <f>(('logg värden'!F995))/('logg värden'!$F$1)</f>
        <v>30</v>
      </c>
      <c r="G995" s="1">
        <f>(('logg värden'!G995))/('logg värden'!$G$1)</f>
        <v>37.200000000000003</v>
      </c>
      <c r="H995" s="1">
        <f>(('logg värden'!H995))/('logg värden'!$H$1)</f>
        <v>38</v>
      </c>
      <c r="I995" s="1">
        <f>(('logg värden'!I995))/('logg värden'!$I$1)</f>
        <v>28.9</v>
      </c>
      <c r="J995" s="1">
        <f>(('logg värden'!J995))/('logg värden'!$J$1)</f>
        <v>34.4</v>
      </c>
      <c r="K995" s="1">
        <f>(('logg värden'!K995))/('logg värden'!$K$1)</f>
        <v>34.9</v>
      </c>
      <c r="L995" s="1">
        <f>(('logg värden'!L995))/('logg värden'!$L$1)</f>
        <v>28.7</v>
      </c>
      <c r="M995" s="1">
        <f>(('logg värden'!M995))/('logg värden'!$M$1)</f>
        <v>8.8000000000000007</v>
      </c>
      <c r="N995" s="1">
        <f>(('logg värden'!N995))/('logg värden'!$N$1)</f>
        <v>6.9</v>
      </c>
      <c r="O995" s="1">
        <f>(('logg värden'!O995))/('logg värden'!$O$1)</f>
        <v>44.1</v>
      </c>
      <c r="P995" s="1">
        <f>(('logg värden'!P995))/('logg värden'!$P$1)</f>
        <v>30.4</v>
      </c>
      <c r="Q995" s="1">
        <f>(('logg värden'!Q995))/('logg värden'!$Q$1)</f>
        <v>29.6</v>
      </c>
      <c r="R995" s="1">
        <f>(('logg värden'!R995))/('logg värden'!$R$1)</f>
        <v>88.1</v>
      </c>
      <c r="S995" s="1">
        <f>(('logg värden'!S995))/('logg värden'!$S$1)</f>
        <v>-13.3</v>
      </c>
      <c r="T995" s="1">
        <f>(('logg värden'!T995))/('logg värden'!$T$1)</f>
        <v>2.4</v>
      </c>
      <c r="U995" s="1">
        <f>(('logg värden'!U995))/('logg värden'!$U$1)</f>
        <v>22</v>
      </c>
      <c r="V995" s="1">
        <f>(('logg värden'!V995))/('logg värden'!$V$1)</f>
        <v>-1.7</v>
      </c>
      <c r="W995" s="1">
        <f>(('logg värden'!W995))/('logg värden'!$W$1)</f>
        <v>201.5</v>
      </c>
      <c r="X995" s="1">
        <f>(('logg värden'!X995))/('logg värden'!$X$1)</f>
        <v>217.3</v>
      </c>
      <c r="Y995" s="1">
        <f>(('logg värden'!Y995))/('logg värden'!$Y$1)</f>
        <v>1.5</v>
      </c>
      <c r="Z995" s="1">
        <f>(('logg värden'!Z995))/('logg värden'!$Z$1)</f>
        <v>-1174.5999999999999</v>
      </c>
      <c r="AA995" s="1">
        <f>(('logg värden'!AA995))/('logg värden'!$AA$1)</f>
        <v>0.5</v>
      </c>
      <c r="AB995" s="1">
        <f>(('logg värden'!AB995))/('logg värden'!$AB$1)</f>
        <v>0</v>
      </c>
      <c r="AC995" s="1">
        <f>(('logg värden'!AC995))/('logg värden'!$AC$1)</f>
        <v>72</v>
      </c>
      <c r="AD995" s="1">
        <f>(('logg värden'!AD995))/('logg värden'!$AD$1)</f>
        <v>0.4</v>
      </c>
      <c r="AE995" s="1">
        <f>(('logg värden'!AE995))/('logg värden'!$AE$1)</f>
        <v>4.4000000000000004</v>
      </c>
      <c r="AF995" s="1">
        <f>(('logg värden'!AF995))/('logg värden'!$AF$1)</f>
        <v>9.9</v>
      </c>
      <c r="AG995" s="1">
        <f>(('logg värden'!AG995))/('logg värden'!$AG$1)</f>
        <v>183</v>
      </c>
      <c r="AH995" s="1">
        <f>(('logg värden'!AH995))/('logg värden'!$AH$1)</f>
        <v>25375</v>
      </c>
      <c r="AI995" s="1">
        <f>(('logg värden'!AI995))/('logg värden'!$AI$1)</f>
        <v>36755</v>
      </c>
      <c r="AJ995" s="1">
        <f>(('logg värden'!AJ995))/('logg värden'!$AJ$1)</f>
        <v>27276.81</v>
      </c>
      <c r="AK995" s="1">
        <f>(('logg värden'!AK995))/('logg värden'!$AK$1)</f>
        <v>5886.24</v>
      </c>
      <c r="AL995" s="1">
        <f t="shared" si="15"/>
        <v>21390.57</v>
      </c>
      <c r="AM995" s="1">
        <f>(('logg värden'!AL995))/('logg värden'!$AL$1)</f>
        <v>70</v>
      </c>
    </row>
    <row r="996" spans="1:39" x14ac:dyDescent="0.2">
      <c r="A996">
        <f>'logg värden'!A996</f>
        <v>44533</v>
      </c>
      <c r="B996">
        <f>'logg värden'!B996</f>
        <v>1.6724537037037034E-2</v>
      </c>
      <c r="C996" s="1">
        <f>(('logg värden'!C996))/('logg värden'!$C$1)</f>
        <v>-5.8</v>
      </c>
      <c r="D996" s="1">
        <f>(('logg värden'!D996))/('logg värden'!$D$1)</f>
        <v>-4.0999999999999996</v>
      </c>
      <c r="E996" s="1">
        <f>(('logg värden'!E996))/('logg värden'!$E$1)</f>
        <v>21.4</v>
      </c>
      <c r="F996" s="1">
        <f>(('logg värden'!F996))/('logg värden'!$F$1)</f>
        <v>30</v>
      </c>
      <c r="G996" s="1">
        <f>(('logg värden'!G996))/('logg värden'!$G$1)</f>
        <v>37.200000000000003</v>
      </c>
      <c r="H996" s="1">
        <f>(('logg värden'!H996))/('logg värden'!$H$1)</f>
        <v>35.299999999999997</v>
      </c>
      <c r="I996" s="1">
        <f>(('logg värden'!I996))/('logg värden'!$I$1)</f>
        <v>29.1</v>
      </c>
      <c r="J996" s="1">
        <f>(('logg värden'!J996))/('logg värden'!$J$1)</f>
        <v>34.4</v>
      </c>
      <c r="K996" s="1">
        <f>(('logg värden'!K996))/('logg värden'!$K$1)</f>
        <v>35.4</v>
      </c>
      <c r="L996" s="1">
        <f>(('logg värden'!L996))/('logg värden'!$L$1)</f>
        <v>28.7</v>
      </c>
      <c r="M996" s="1">
        <f>(('logg värden'!M996))/('logg värden'!$M$1)</f>
        <v>8.8000000000000007</v>
      </c>
      <c r="N996" s="1">
        <f>(('logg värden'!N996))/('logg värden'!$N$1)</f>
        <v>2.5</v>
      </c>
      <c r="O996" s="1">
        <f>(('logg värden'!O996))/('logg värden'!$O$1)</f>
        <v>44.1</v>
      </c>
      <c r="P996" s="1">
        <f>(('logg värden'!P996))/('logg värden'!$P$1)</f>
        <v>30.4</v>
      </c>
      <c r="Q996" s="1">
        <f>(('logg värden'!Q996))/('logg värden'!$Q$1)</f>
        <v>29.2</v>
      </c>
      <c r="R996" s="1">
        <f>(('logg värden'!R996))/('logg värden'!$R$1)</f>
        <v>82.9</v>
      </c>
      <c r="S996" s="1">
        <f>(('logg värden'!S996))/('logg värden'!$S$1)</f>
        <v>-5.0999999999999996</v>
      </c>
      <c r="T996" s="1">
        <f>(('logg värden'!T996))/('logg värden'!$T$1)</f>
        <v>5.8</v>
      </c>
      <c r="U996" s="1">
        <f>(('logg värden'!U996))/('logg värden'!$U$1)</f>
        <v>22</v>
      </c>
      <c r="V996" s="1">
        <f>(('logg värden'!V996))/('logg värden'!$V$1)</f>
        <v>-0.1</v>
      </c>
      <c r="W996" s="1">
        <f>(('logg värden'!W996))/('logg värden'!$W$1)</f>
        <v>202.4</v>
      </c>
      <c r="X996" s="1">
        <f>(('logg värden'!X996))/('logg värden'!$X$1)</f>
        <v>217.3</v>
      </c>
      <c r="Y996" s="1">
        <f>(('logg värden'!Y996))/('logg värden'!$Y$1)</f>
        <v>1.5</v>
      </c>
      <c r="Z996" s="1">
        <f>(('logg värden'!Z996))/('logg värden'!$Z$1)</f>
        <v>-1177.5</v>
      </c>
      <c r="AA996" s="1">
        <f>(('logg värden'!AA996))/('logg värden'!$AA$1)</f>
        <v>0.5</v>
      </c>
      <c r="AB996" s="1">
        <f>(('logg värden'!AB996))/('logg värden'!$AB$1)</f>
        <v>0</v>
      </c>
      <c r="AC996" s="1">
        <f>(('logg värden'!AC996))/('logg värden'!$AC$1)</f>
        <v>132</v>
      </c>
      <c r="AD996" s="1">
        <f>(('logg värden'!AD996))/('logg värden'!$AD$1)</f>
        <v>0.7</v>
      </c>
      <c r="AE996" s="1">
        <f>(('logg värden'!AE996))/('logg värden'!$AE$1)</f>
        <v>3.5</v>
      </c>
      <c r="AF996" s="1">
        <f>(('logg värden'!AF996))/('logg värden'!$AF$1)</f>
        <v>13.1</v>
      </c>
      <c r="AG996" s="1">
        <f>(('logg värden'!AG996))/('logg värden'!$AG$1)</f>
        <v>183</v>
      </c>
      <c r="AH996" s="1">
        <f>(('logg värden'!AH996))/('logg värden'!$AH$1)</f>
        <v>25375</v>
      </c>
      <c r="AI996" s="1">
        <f>(('logg värden'!AI996))/('logg värden'!$AI$1)</f>
        <v>36755</v>
      </c>
      <c r="AJ996" s="1">
        <f>(('logg värden'!AJ996))/('logg värden'!$AJ$1)</f>
        <v>27276.81</v>
      </c>
      <c r="AK996" s="1">
        <f>(('logg värden'!AK996))/('logg värden'!$AK$1)</f>
        <v>5886.24</v>
      </c>
      <c r="AL996" s="1">
        <f t="shared" si="15"/>
        <v>21390.57</v>
      </c>
      <c r="AM996" s="1">
        <f>(('logg värden'!AL996))/('logg värden'!$AL$1)</f>
        <v>70</v>
      </c>
    </row>
    <row r="997" spans="1:39" x14ac:dyDescent="0.2">
      <c r="A997">
        <f>'logg värden'!A997</f>
        <v>44533</v>
      </c>
      <c r="B997">
        <f>'logg värden'!B997</f>
        <v>1.7488425925925925E-2</v>
      </c>
      <c r="C997" s="1">
        <f>(('logg värden'!C997))/('logg värden'!$C$1)</f>
        <v>-5.8</v>
      </c>
      <c r="D997" s="1">
        <f>(('logg värden'!D997))/('logg värden'!$D$1)</f>
        <v>-4.0999999999999996</v>
      </c>
      <c r="E997" s="1">
        <f>(('logg värden'!E997))/('logg värden'!$E$1)</f>
        <v>21.4</v>
      </c>
      <c r="F997" s="1">
        <f>(('logg värden'!F997))/('logg värden'!$F$1)</f>
        <v>30</v>
      </c>
      <c r="G997" s="1">
        <f>(('logg värden'!G997))/('logg värden'!$G$1)</f>
        <v>37.200000000000003</v>
      </c>
      <c r="H997" s="1">
        <f>(('logg värden'!H997))/('logg värden'!$H$1)</f>
        <v>33.299999999999997</v>
      </c>
      <c r="I997" s="1">
        <f>(('logg värden'!I997))/('logg värden'!$I$1)</f>
        <v>29.2</v>
      </c>
      <c r="J997" s="1">
        <f>(('logg värden'!J997))/('logg värden'!$J$1)</f>
        <v>34.4</v>
      </c>
      <c r="K997" s="1">
        <f>(('logg värden'!K997))/('logg värden'!$K$1)</f>
        <v>34.5</v>
      </c>
      <c r="L997" s="1">
        <f>(('logg värden'!L997))/('logg värden'!$L$1)</f>
        <v>28.7</v>
      </c>
      <c r="M997" s="1">
        <f>(('logg värden'!M997))/('logg värden'!$M$1)</f>
        <v>8.8000000000000007</v>
      </c>
      <c r="N997" s="1">
        <f>(('logg värden'!N997))/('logg värden'!$N$1)</f>
        <v>1.8</v>
      </c>
      <c r="O997" s="1">
        <f>(('logg värden'!O997))/('logg värden'!$O$1)</f>
        <v>44.1</v>
      </c>
      <c r="P997" s="1">
        <f>(('logg värden'!P997))/('logg värden'!$P$1)</f>
        <v>30.4</v>
      </c>
      <c r="Q997" s="1">
        <f>(('logg värden'!Q997))/('logg värden'!$Q$1)</f>
        <v>29.3</v>
      </c>
      <c r="R997" s="1">
        <f>(('logg värden'!R997))/('logg värden'!$R$1)</f>
        <v>78.8</v>
      </c>
      <c r="S997" s="1">
        <f>(('logg värden'!S997))/('logg värden'!$S$1)</f>
        <v>-1.7</v>
      </c>
      <c r="T997" s="1">
        <f>(('logg värden'!T997))/('logg värden'!$T$1)</f>
        <v>8.3000000000000007</v>
      </c>
      <c r="U997" s="1">
        <f>(('logg värden'!U997))/('logg värden'!$U$1)</f>
        <v>22</v>
      </c>
      <c r="V997" s="1">
        <f>(('logg värden'!V997))/('logg värden'!$V$1)</f>
        <v>0.1</v>
      </c>
      <c r="W997" s="1">
        <f>(('logg värden'!W997))/('logg värden'!$W$1)</f>
        <v>204.9</v>
      </c>
      <c r="X997" s="1">
        <f>(('logg värden'!X997))/('logg värden'!$X$1)</f>
        <v>217.3</v>
      </c>
      <c r="Y997" s="1">
        <f>(('logg värden'!Y997))/('logg värden'!$Y$1)</f>
        <v>1.5</v>
      </c>
      <c r="Z997" s="1">
        <f>(('logg värden'!Z997))/('logg värden'!$Z$1)</f>
        <v>-1183.3</v>
      </c>
      <c r="AA997" s="1">
        <f>(('logg värden'!AA997))/('logg värden'!$AA$1)</f>
        <v>0.5</v>
      </c>
      <c r="AB997" s="1">
        <f>(('logg värden'!AB997))/('logg värden'!$AB$1)</f>
        <v>0</v>
      </c>
      <c r="AC997" s="1">
        <f>(('logg värden'!AC997))/('logg värden'!$AC$1)</f>
        <v>192</v>
      </c>
      <c r="AD997" s="1">
        <f>(('logg värden'!AD997))/('logg värden'!$AD$1)</f>
        <v>0.7</v>
      </c>
      <c r="AE997" s="1">
        <f>(('logg värden'!AE997))/('logg värden'!$AE$1)</f>
        <v>3.7</v>
      </c>
      <c r="AF997" s="1">
        <f>(('logg värden'!AF997))/('logg värden'!$AF$1)</f>
        <v>9.8000000000000007</v>
      </c>
      <c r="AG997" s="1">
        <f>(('logg värden'!AG997))/('logg värden'!$AG$1)</f>
        <v>183</v>
      </c>
      <c r="AH997" s="1">
        <f>(('logg värden'!AH997))/('logg värden'!$AH$1)</f>
        <v>25375</v>
      </c>
      <c r="AI997" s="1">
        <f>(('logg värden'!AI997))/('logg värden'!$AI$1)</f>
        <v>36755</v>
      </c>
      <c r="AJ997" s="1">
        <f>(('logg värden'!AJ997))/('logg värden'!$AJ$1)</f>
        <v>27276.81</v>
      </c>
      <c r="AK997" s="1">
        <f>(('logg värden'!AK997))/('logg värden'!$AK$1)</f>
        <v>5886.24</v>
      </c>
      <c r="AL997" s="1">
        <f t="shared" si="15"/>
        <v>21390.57</v>
      </c>
      <c r="AM997" s="1">
        <f>(('logg värden'!AL997))/('logg värden'!$AL$1)</f>
        <v>53</v>
      </c>
    </row>
    <row r="998" spans="1:39" x14ac:dyDescent="0.2">
      <c r="A998">
        <f>'logg värden'!A998</f>
        <v>44533</v>
      </c>
      <c r="B998">
        <f>'logg värden'!B998</f>
        <v>1.8148148148148146E-2</v>
      </c>
      <c r="C998" s="1">
        <f>(('logg värden'!C998))/('logg värden'!$C$1)</f>
        <v>-5.7</v>
      </c>
      <c r="D998" s="1">
        <f>(('logg värden'!D998))/('logg värden'!$D$1)</f>
        <v>-4.0999999999999996</v>
      </c>
      <c r="E998" s="1">
        <f>(('logg värden'!E998))/('logg värden'!$E$1)</f>
        <v>21.4</v>
      </c>
      <c r="F998" s="1">
        <f>(('logg värden'!F998))/('logg värden'!$F$1)</f>
        <v>30</v>
      </c>
      <c r="G998" s="1">
        <f>(('logg värden'!G998))/('logg värden'!$G$1)</f>
        <v>37.200000000000003</v>
      </c>
      <c r="H998" s="1">
        <f>(('logg värden'!H998))/('logg värden'!$H$1)</f>
        <v>32.5</v>
      </c>
      <c r="I998" s="1">
        <f>(('logg värden'!I998))/('logg värden'!$I$1)</f>
        <v>29.3</v>
      </c>
      <c r="J998" s="1">
        <f>(('logg värden'!J998))/('logg värden'!$J$1)</f>
        <v>34.4</v>
      </c>
      <c r="K998" s="1">
        <f>(('logg värden'!K998))/('logg värden'!$K$1)</f>
        <v>33.1</v>
      </c>
      <c r="L998" s="1">
        <f>(('logg värden'!L998))/('logg värden'!$L$1)</f>
        <v>28.6</v>
      </c>
      <c r="M998" s="1">
        <f>(('logg värden'!M998))/('logg värden'!$M$1)</f>
        <v>8.6999999999999993</v>
      </c>
      <c r="N998" s="1">
        <f>(('logg värden'!N998))/('logg värden'!$N$1)</f>
        <v>2</v>
      </c>
      <c r="O998" s="1">
        <f>(('logg värden'!O998))/('logg värden'!$O$1)</f>
        <v>44</v>
      </c>
      <c r="P998" s="1">
        <f>(('logg värden'!P998))/('logg värden'!$P$1)</f>
        <v>30.4</v>
      </c>
      <c r="Q998" s="1">
        <f>(('logg värden'!Q998))/('logg värden'!$Q$1)</f>
        <v>29.3</v>
      </c>
      <c r="R998" s="1">
        <f>(('logg värden'!R998))/('logg värden'!$R$1)</f>
        <v>75.7</v>
      </c>
      <c r="S998" s="1">
        <f>(('logg värden'!S998))/('logg värden'!$S$1)</f>
        <v>-0.6</v>
      </c>
      <c r="T998" s="1">
        <f>(('logg värden'!T998))/('logg värden'!$T$1)</f>
        <v>10.6</v>
      </c>
      <c r="U998" s="1">
        <f>(('logg värden'!U998))/('logg värden'!$U$1)</f>
        <v>22.1</v>
      </c>
      <c r="V998" s="1">
        <f>(('logg värden'!V998))/('logg värden'!$V$1)</f>
        <v>1.1000000000000001</v>
      </c>
      <c r="W998" s="1">
        <f>(('logg värden'!W998))/('logg värden'!$W$1)</f>
        <v>207.3</v>
      </c>
      <c r="X998" s="1">
        <f>(('logg värden'!X998))/('logg värden'!$X$1)</f>
        <v>217.3</v>
      </c>
      <c r="Y998" s="1">
        <f>(('logg värden'!Y998))/('logg värden'!$Y$1)</f>
        <v>1.5</v>
      </c>
      <c r="Z998" s="1">
        <f>(('logg värden'!Z998))/('logg värden'!$Z$1)</f>
        <v>-1189.5</v>
      </c>
      <c r="AA998" s="1">
        <f>(('logg värden'!AA998))/('logg värden'!$AA$1)</f>
        <v>0.5</v>
      </c>
      <c r="AB998" s="1">
        <f>(('logg värden'!AB998))/('logg värden'!$AB$1)</f>
        <v>0</v>
      </c>
      <c r="AC998" s="1">
        <f>(('logg värden'!AC998))/('logg värden'!$AC$1)</f>
        <v>252</v>
      </c>
      <c r="AD998" s="1">
        <f>(('logg värden'!AD998))/('logg värden'!$AD$1)</f>
        <v>0.2</v>
      </c>
      <c r="AE998" s="1">
        <f>(('logg värden'!AE998))/('logg värden'!$AE$1)</f>
        <v>3.4</v>
      </c>
      <c r="AF998" s="1">
        <f>(('logg värden'!AF998))/('logg värden'!$AF$1)</f>
        <v>10.5</v>
      </c>
      <c r="AG998" s="1">
        <f>(('logg värden'!AG998))/('logg värden'!$AG$1)</f>
        <v>183</v>
      </c>
      <c r="AH998" s="1">
        <f>(('logg värden'!AH998))/('logg värden'!$AH$1)</f>
        <v>25375</v>
      </c>
      <c r="AI998" s="1">
        <f>(('logg värden'!AI998))/('logg värden'!$AI$1)</f>
        <v>36755</v>
      </c>
      <c r="AJ998" s="1">
        <f>(('logg värden'!AJ998))/('logg värden'!$AJ$1)</f>
        <v>27276.81</v>
      </c>
      <c r="AK998" s="1">
        <f>(('logg värden'!AK998))/('logg värden'!$AK$1)</f>
        <v>5886.24</v>
      </c>
      <c r="AL998" s="1">
        <f t="shared" si="15"/>
        <v>21390.57</v>
      </c>
      <c r="AM998" s="1">
        <f>(('logg värden'!AL998))/('logg värden'!$AL$1)</f>
        <v>35</v>
      </c>
    </row>
    <row r="999" spans="1:39" x14ac:dyDescent="0.2">
      <c r="A999">
        <f>'logg värden'!A999</f>
        <v>44533</v>
      </c>
      <c r="B999">
        <f>'logg värden'!B999</f>
        <v>1.8842592592592591E-2</v>
      </c>
      <c r="C999" s="1">
        <f>(('logg värden'!C999))/('logg värden'!$C$1)</f>
        <v>-5.8</v>
      </c>
      <c r="D999" s="1">
        <f>(('logg värden'!D999))/('logg värden'!$D$1)</f>
        <v>-4.0999999999999996</v>
      </c>
      <c r="E999" s="1">
        <f>(('logg värden'!E999))/('logg värden'!$E$1)</f>
        <v>21.4</v>
      </c>
      <c r="F999" s="1">
        <f>(('logg värden'!F999))/('logg värden'!$F$1)</f>
        <v>30</v>
      </c>
      <c r="G999" s="1">
        <f>(('logg värden'!G999))/('logg värden'!$G$1)</f>
        <v>37.200000000000003</v>
      </c>
      <c r="H999" s="1">
        <f>(('logg värden'!H999))/('logg värden'!$H$1)</f>
        <v>32.200000000000003</v>
      </c>
      <c r="I999" s="1">
        <f>(('logg värden'!I999))/('logg värden'!$I$1)</f>
        <v>29.2</v>
      </c>
      <c r="J999" s="1">
        <f>(('logg värden'!J999))/('logg värden'!$J$1)</f>
        <v>34.4</v>
      </c>
      <c r="K999" s="1">
        <f>(('logg värden'!K999))/('logg värden'!$K$1)</f>
        <v>31.9</v>
      </c>
      <c r="L999" s="1">
        <f>(('logg värden'!L999))/('logg värden'!$L$1)</f>
        <v>28.6</v>
      </c>
      <c r="M999" s="1">
        <f>(('logg värden'!M999))/('logg värden'!$M$1)</f>
        <v>8.8000000000000007</v>
      </c>
      <c r="N999" s="1">
        <f>(('logg värden'!N999))/('logg värden'!$N$1)</f>
        <v>2.5</v>
      </c>
      <c r="O999" s="1">
        <f>(('logg värden'!O999))/('logg värden'!$O$1)</f>
        <v>44</v>
      </c>
      <c r="P999" s="1">
        <f>(('logg värden'!P999))/('logg värden'!$P$1)</f>
        <v>30.4</v>
      </c>
      <c r="Q999" s="1">
        <f>(('logg värden'!Q999))/('logg värden'!$Q$1)</f>
        <v>29.3</v>
      </c>
      <c r="R999" s="1">
        <f>(('logg värden'!R999))/('logg värden'!$R$1)</f>
        <v>69.599999999999994</v>
      </c>
      <c r="S999" s="1">
        <f>(('logg värden'!S999))/('logg värden'!$S$1)</f>
        <v>0.8</v>
      </c>
      <c r="T999" s="1">
        <f>(('logg värden'!T999))/('logg värden'!$T$1)</f>
        <v>14.5</v>
      </c>
      <c r="U999" s="1">
        <f>(('logg värden'!U999))/('logg värden'!$U$1)</f>
        <v>22.1</v>
      </c>
      <c r="V999" s="1">
        <f>(('logg värden'!V999))/('logg värden'!$V$1)</f>
        <v>3.8</v>
      </c>
      <c r="W999" s="1">
        <f>(('logg värden'!W999))/('logg värden'!$W$1)</f>
        <v>205.4</v>
      </c>
      <c r="X999" s="1">
        <f>(('logg värden'!X999))/('logg värden'!$X$1)</f>
        <v>217.3</v>
      </c>
      <c r="Y999" s="1">
        <f>(('logg värden'!Y999))/('logg värden'!$Y$1)</f>
        <v>1.5</v>
      </c>
      <c r="Z999" s="1">
        <f>(('logg värden'!Z999))/('logg värden'!$Z$1)</f>
        <v>-1195.3</v>
      </c>
      <c r="AA999" s="1">
        <f>(('logg värden'!AA999))/('logg värden'!$AA$1)</f>
        <v>0.5</v>
      </c>
      <c r="AB999" s="1">
        <f>(('logg värden'!AB999))/('logg värden'!$AB$1)</f>
        <v>0</v>
      </c>
      <c r="AC999" s="1">
        <f>(('logg värden'!AC999))/('logg värden'!$AC$1)</f>
        <v>312</v>
      </c>
      <c r="AD999" s="1">
        <f>(('logg värden'!AD999))/('logg värden'!$AD$1)</f>
        <v>0.3</v>
      </c>
      <c r="AE999" s="1">
        <f>(('logg värden'!AE999))/('logg värden'!$AE$1)</f>
        <v>5</v>
      </c>
      <c r="AF999" s="1">
        <f>(('logg värden'!AF999))/('logg värden'!$AF$1)</f>
        <v>12.4</v>
      </c>
      <c r="AG999" s="1">
        <f>(('logg värden'!AG999))/('logg värden'!$AG$1)</f>
        <v>183</v>
      </c>
      <c r="AH999" s="1">
        <f>(('logg värden'!AH999))/('logg värden'!$AH$1)</f>
        <v>25375</v>
      </c>
      <c r="AI999" s="1">
        <f>(('logg värden'!AI999))/('logg värden'!$AI$1)</f>
        <v>36755</v>
      </c>
      <c r="AJ999" s="1">
        <f>(('logg värden'!AJ999))/('logg värden'!$AJ$1)</f>
        <v>27276.81</v>
      </c>
      <c r="AK999" s="1">
        <f>(('logg värden'!AK999))/('logg värden'!$AK$1)</f>
        <v>5886.24</v>
      </c>
      <c r="AL999" s="1">
        <f t="shared" si="15"/>
        <v>21390.57</v>
      </c>
      <c r="AM999" s="1">
        <f>(('logg värden'!AL999))/('logg värden'!$AL$1)</f>
        <v>30</v>
      </c>
    </row>
    <row r="1000" spans="1:39" x14ac:dyDescent="0.2">
      <c r="A1000">
        <f>'logg värden'!A1000</f>
        <v>44533</v>
      </c>
      <c r="B1000">
        <f>'logg värden'!B1000</f>
        <v>1.9537037037037037E-2</v>
      </c>
      <c r="C1000" s="1">
        <f>(('logg värden'!C1000))/('logg värden'!$C$1)</f>
        <v>-5.8</v>
      </c>
      <c r="D1000" s="1">
        <f>(('logg värden'!D1000))/('logg värden'!$D$1)</f>
        <v>-4.0999999999999996</v>
      </c>
      <c r="E1000" s="1">
        <f>(('logg värden'!E1000))/('logg värden'!$E$1)</f>
        <v>21.3</v>
      </c>
      <c r="F1000" s="1">
        <f>(('logg värden'!F1000))/('logg värden'!$F$1)</f>
        <v>30</v>
      </c>
      <c r="G1000" s="1">
        <f>(('logg värden'!G1000))/('logg värden'!$G$1)</f>
        <v>37.200000000000003</v>
      </c>
      <c r="H1000" s="1">
        <f>(('logg värden'!H1000))/('logg värden'!$H$1)</f>
        <v>32</v>
      </c>
      <c r="I1000" s="1">
        <f>(('logg värden'!I1000))/('logg värden'!$I$1)</f>
        <v>29.2</v>
      </c>
      <c r="J1000" s="1">
        <f>(('logg värden'!J1000))/('logg värden'!$J$1)</f>
        <v>34.4</v>
      </c>
      <c r="K1000" s="1">
        <f>(('logg värden'!K1000))/('logg värden'!$K$1)</f>
        <v>31.2</v>
      </c>
      <c r="L1000" s="1">
        <f>(('logg värden'!L1000))/('logg värden'!$L$1)</f>
        <v>28.6</v>
      </c>
      <c r="M1000" s="1">
        <f>(('logg värden'!M1000))/('logg värden'!$M$1)</f>
        <v>8.8000000000000007</v>
      </c>
      <c r="N1000" s="1">
        <f>(('logg värden'!N1000))/('logg värden'!$N$1)</f>
        <v>2.7</v>
      </c>
      <c r="O1000" s="1">
        <f>(('logg värden'!O1000))/('logg värden'!$O$1)</f>
        <v>43.9</v>
      </c>
      <c r="P1000" s="1">
        <f>(('logg värden'!P1000))/('logg värden'!$P$1)</f>
        <v>30.4</v>
      </c>
      <c r="Q1000" s="1">
        <f>(('logg värden'!Q1000))/('logg värden'!$Q$1)</f>
        <v>29.3</v>
      </c>
      <c r="R1000" s="1">
        <f>(('logg värden'!R1000))/('logg värden'!$R$1)</f>
        <v>66.599999999999994</v>
      </c>
      <c r="S1000" s="1">
        <f>(('logg värden'!S1000))/('logg värden'!$S$1)</f>
        <v>5.6</v>
      </c>
      <c r="T1000" s="1">
        <f>(('logg värden'!T1000))/('logg värden'!$T$1)</f>
        <v>16</v>
      </c>
      <c r="U1000" s="1">
        <f>(('logg värden'!U1000))/('logg värden'!$U$1)</f>
        <v>22.1</v>
      </c>
      <c r="V1000" s="1">
        <f>(('logg värden'!V1000))/('logg värden'!$V$1)</f>
        <v>5.6</v>
      </c>
      <c r="W1000" s="1">
        <f>(('logg värden'!W1000))/('logg värden'!$W$1)</f>
        <v>207.5</v>
      </c>
      <c r="X1000" s="1">
        <f>(('logg värden'!X1000))/('logg värden'!$X$1)</f>
        <v>217.3</v>
      </c>
      <c r="Y1000" s="1">
        <f>(('logg värden'!Y1000))/('logg värden'!$Y$1)</f>
        <v>1.5</v>
      </c>
      <c r="Z1000" s="1">
        <f>(('logg värden'!Z1000))/('logg värden'!$Z$1)</f>
        <v>-1200.7</v>
      </c>
      <c r="AA1000" s="1">
        <f>(('logg värden'!AA1000))/('logg värden'!$AA$1)</f>
        <v>0.5</v>
      </c>
      <c r="AB1000" s="1">
        <f>(('logg värden'!AB1000))/('logg värden'!$AB$1)</f>
        <v>0</v>
      </c>
      <c r="AC1000" s="1">
        <f>(('logg värden'!AC1000))/('logg värden'!$AC$1)</f>
        <v>372</v>
      </c>
      <c r="AD1000" s="1">
        <f>(('logg värden'!AD1000))/('logg värden'!$AD$1)</f>
        <v>0.4</v>
      </c>
      <c r="AE1000" s="1">
        <f>(('logg värden'!AE1000))/('logg värden'!$AE$1)</f>
        <v>4.3</v>
      </c>
      <c r="AF1000" s="1">
        <f>(('logg värden'!AF1000))/('logg värden'!$AF$1)</f>
        <v>8.6999999999999993</v>
      </c>
      <c r="AG1000" s="1">
        <f>(('logg värden'!AG1000))/('logg värden'!$AG$1)</f>
        <v>183</v>
      </c>
      <c r="AH1000" s="1">
        <f>(('logg värden'!AH1000))/('logg värden'!$AH$1)</f>
        <v>25375</v>
      </c>
      <c r="AI1000" s="1">
        <f>(('logg värden'!AI1000))/('logg värden'!$AI$1)</f>
        <v>36755</v>
      </c>
      <c r="AJ1000" s="1">
        <f>(('logg värden'!AJ1000))/('logg värden'!$AJ$1)</f>
        <v>27276.81</v>
      </c>
      <c r="AK1000" s="1">
        <f>(('logg värden'!AK1000))/('logg värden'!$AK$1)</f>
        <v>5886.24</v>
      </c>
      <c r="AL1000" s="1">
        <f t="shared" si="15"/>
        <v>21390.57</v>
      </c>
      <c r="AM1000" s="1">
        <f>(('logg värden'!AL1000))/('logg värden'!$AL$1)</f>
        <v>30</v>
      </c>
    </row>
    <row r="1001" spans="1:39" x14ac:dyDescent="0.2">
      <c r="A1001">
        <f>'logg värden'!A1001</f>
        <v>44533</v>
      </c>
      <c r="B1001">
        <f>'logg värden'!B1001</f>
        <v>2.0231481481481482E-2</v>
      </c>
      <c r="C1001" s="1">
        <f>(('logg värden'!C1001))/('logg värden'!$C$1)</f>
        <v>-5.7</v>
      </c>
      <c r="D1001" s="1">
        <f>(('logg värden'!D1001))/('logg värden'!$D$1)</f>
        <v>-4.0999999999999996</v>
      </c>
      <c r="E1001" s="1">
        <f>(('logg värden'!E1001))/('logg värden'!$E$1)</f>
        <v>21.4</v>
      </c>
      <c r="F1001" s="1">
        <f>(('logg värden'!F1001))/('logg värden'!$F$1)</f>
        <v>30</v>
      </c>
      <c r="G1001" s="1">
        <f>(('logg värden'!G1001))/('logg värden'!$G$1)</f>
        <v>37.200000000000003</v>
      </c>
      <c r="H1001" s="1">
        <f>(('logg värden'!H1001))/('logg värden'!$H$1)</f>
        <v>31.9</v>
      </c>
      <c r="I1001" s="1">
        <f>(('logg värden'!I1001))/('logg värden'!$I$1)</f>
        <v>29.2</v>
      </c>
      <c r="J1001" s="1">
        <f>(('logg värden'!J1001))/('logg värden'!$J$1)</f>
        <v>34.4</v>
      </c>
      <c r="K1001" s="1">
        <f>(('logg värden'!K1001))/('logg värden'!$K$1)</f>
        <v>30.9</v>
      </c>
      <c r="L1001" s="1">
        <f>(('logg värden'!L1001))/('logg värden'!$L$1)</f>
        <v>28.7</v>
      </c>
      <c r="M1001" s="1">
        <f>(('logg värden'!M1001))/('logg värden'!$M$1)</f>
        <v>8.6999999999999993</v>
      </c>
      <c r="N1001" s="1">
        <f>(('logg värden'!N1001))/('logg värden'!$N$1)</f>
        <v>2.7</v>
      </c>
      <c r="O1001" s="1">
        <f>(('logg värden'!O1001))/('logg värden'!$O$1)</f>
        <v>43.9</v>
      </c>
      <c r="P1001" s="1">
        <f>(('logg värden'!P1001))/('logg värden'!$P$1)</f>
        <v>30.4</v>
      </c>
      <c r="Q1001" s="1">
        <f>(('logg värden'!Q1001))/('logg värden'!$Q$1)</f>
        <v>29.3</v>
      </c>
      <c r="R1001" s="1">
        <f>(('logg värden'!R1001))/('logg värden'!$R$1)</f>
        <v>65.3</v>
      </c>
      <c r="S1001" s="1">
        <f>(('logg värden'!S1001))/('logg värden'!$S$1)</f>
        <v>8.5</v>
      </c>
      <c r="T1001" s="1">
        <f>(('logg värden'!T1001))/('logg värden'!$T$1)</f>
        <v>17.2</v>
      </c>
      <c r="U1001" s="1">
        <f>(('logg värden'!U1001))/('logg värden'!$U$1)</f>
        <v>22.1</v>
      </c>
      <c r="V1001" s="1">
        <f>(('logg värden'!V1001))/('logg värden'!$V$1)</f>
        <v>6.7</v>
      </c>
      <c r="W1001" s="1">
        <f>(('logg värden'!W1001))/('logg värden'!$W$1)</f>
        <v>207.9</v>
      </c>
      <c r="X1001" s="1">
        <f>(('logg värden'!X1001))/('logg värden'!$X$1)</f>
        <v>217.3</v>
      </c>
      <c r="Y1001" s="1">
        <f>(('logg värden'!Y1001))/('logg värden'!$Y$1)</f>
        <v>1.5</v>
      </c>
      <c r="Z1001" s="1">
        <f>(('logg värden'!Z1001))/('logg värden'!$Z$1)</f>
        <v>-1206</v>
      </c>
      <c r="AA1001" s="1">
        <f>(('logg värden'!AA1001))/('logg värden'!$AA$1)</f>
        <v>0.5</v>
      </c>
      <c r="AB1001" s="1">
        <f>(('logg värden'!AB1001))/('logg värden'!$AB$1)</f>
        <v>0</v>
      </c>
      <c r="AC1001" s="1">
        <f>(('logg värden'!AC1001))/('logg värden'!$AC$1)</f>
        <v>432</v>
      </c>
      <c r="AD1001" s="1">
        <f>(('logg värden'!AD1001))/('logg värden'!$AD$1)</f>
        <v>0.6</v>
      </c>
      <c r="AE1001" s="1">
        <f>(('logg värden'!AE1001))/('logg värden'!$AE$1)</f>
        <v>3.5</v>
      </c>
      <c r="AF1001" s="1">
        <f>(('logg värden'!AF1001))/('logg värden'!$AF$1)</f>
        <v>10.9</v>
      </c>
      <c r="AG1001" s="1">
        <f>(('logg värden'!AG1001))/('logg värden'!$AG$1)</f>
        <v>183</v>
      </c>
      <c r="AH1001" s="1">
        <f>(('logg värden'!AH1001))/('logg värden'!$AH$1)</f>
        <v>25375</v>
      </c>
      <c r="AI1001" s="1">
        <f>(('logg värden'!AI1001))/('logg värden'!$AI$1)</f>
        <v>36755</v>
      </c>
      <c r="AJ1001" s="1">
        <f>(('logg värden'!AJ1001))/('logg värden'!$AJ$1)</f>
        <v>27276.81</v>
      </c>
      <c r="AK1001" s="1">
        <f>(('logg värden'!AK1001))/('logg värden'!$AK$1)</f>
        <v>5886.24</v>
      </c>
      <c r="AL1001" s="1">
        <f t="shared" si="15"/>
        <v>21390.57</v>
      </c>
      <c r="AM1001" s="1">
        <f>(('logg värden'!AL1001))/('logg värden'!$AL$1)</f>
        <v>30</v>
      </c>
    </row>
    <row r="1002" spans="1:39" x14ac:dyDescent="0.2">
      <c r="A1002">
        <f>'logg värden'!A1002</f>
        <v>44533</v>
      </c>
      <c r="B1002">
        <f>'logg värden'!B1002</f>
        <v>2.0925925925925928E-2</v>
      </c>
      <c r="C1002" s="1">
        <f>(('logg värden'!C1002))/('logg värden'!$C$1)</f>
        <v>-5.7</v>
      </c>
      <c r="D1002" s="1">
        <f>(('logg värden'!D1002))/('logg värden'!$D$1)</f>
        <v>-4.0999999999999996</v>
      </c>
      <c r="E1002" s="1">
        <f>(('logg värden'!E1002))/('logg värden'!$E$1)</f>
        <v>21.4</v>
      </c>
      <c r="F1002" s="1">
        <f>(('logg värden'!F1002))/('logg värden'!$F$1)</f>
        <v>30</v>
      </c>
      <c r="G1002" s="1">
        <f>(('logg värden'!G1002))/('logg värden'!$G$1)</f>
        <v>37.200000000000003</v>
      </c>
      <c r="H1002" s="1">
        <f>(('logg värden'!H1002))/('logg värden'!$H$1)</f>
        <v>31.8</v>
      </c>
      <c r="I1002" s="1">
        <f>(('logg värden'!I1002))/('logg värden'!$I$1)</f>
        <v>29.2</v>
      </c>
      <c r="J1002" s="1">
        <f>(('logg värden'!J1002))/('logg värden'!$J$1)</f>
        <v>34.4</v>
      </c>
      <c r="K1002" s="1">
        <f>(('logg värden'!K1002))/('logg värden'!$K$1)</f>
        <v>30.6</v>
      </c>
      <c r="L1002" s="1">
        <f>(('logg värden'!L1002))/('logg värden'!$L$1)</f>
        <v>28.5</v>
      </c>
      <c r="M1002" s="1">
        <f>(('logg värden'!M1002))/('logg värden'!$M$1)</f>
        <v>8.6999999999999993</v>
      </c>
      <c r="N1002" s="1">
        <f>(('logg värden'!N1002))/('logg värden'!$N$1)</f>
        <v>2.7</v>
      </c>
      <c r="O1002" s="1">
        <f>(('logg värden'!O1002))/('logg värden'!$O$1)</f>
        <v>43.9</v>
      </c>
      <c r="P1002" s="1">
        <f>(('logg värden'!P1002))/('logg värden'!$P$1)</f>
        <v>30.4</v>
      </c>
      <c r="Q1002" s="1">
        <f>(('logg värden'!Q1002))/('logg värden'!$Q$1)</f>
        <v>29.2</v>
      </c>
      <c r="R1002" s="1">
        <f>(('logg värden'!R1002))/('logg värden'!$R$1)</f>
        <v>64.5</v>
      </c>
      <c r="S1002" s="1">
        <f>(('logg värden'!S1002))/('logg värden'!$S$1)</f>
        <v>10.199999999999999</v>
      </c>
      <c r="T1002" s="1">
        <f>(('logg värden'!T1002))/('logg värden'!$T$1)</f>
        <v>18.2</v>
      </c>
      <c r="U1002" s="1">
        <f>(('logg värden'!U1002))/('logg värden'!$U$1)</f>
        <v>22.1</v>
      </c>
      <c r="V1002" s="1">
        <f>(('logg värden'!V1002))/('logg värden'!$V$1)</f>
        <v>7.5</v>
      </c>
      <c r="W1002" s="1">
        <f>(('logg värden'!W1002))/('logg värden'!$W$1)</f>
        <v>207.4</v>
      </c>
      <c r="X1002" s="1">
        <f>(('logg värden'!X1002))/('logg värden'!$X$1)</f>
        <v>217.3</v>
      </c>
      <c r="Y1002" s="1">
        <f>(('logg värden'!Y1002))/('logg värden'!$Y$1)</f>
        <v>1.5</v>
      </c>
      <c r="Z1002" s="1">
        <f>(('logg värden'!Z1002))/('logg värden'!$Z$1)</f>
        <v>-1211.3</v>
      </c>
      <c r="AA1002" s="1">
        <f>(('logg värden'!AA1002))/('logg värden'!$AA$1)</f>
        <v>0.5</v>
      </c>
      <c r="AB1002" s="1">
        <f>(('logg värden'!AB1002))/('logg värden'!$AB$1)</f>
        <v>0</v>
      </c>
      <c r="AC1002" s="1">
        <f>(('logg värden'!AC1002))/('logg värden'!$AC$1)</f>
        <v>492</v>
      </c>
      <c r="AD1002" s="1">
        <f>(('logg värden'!AD1002))/('logg värden'!$AD$1)</f>
        <v>0.3</v>
      </c>
      <c r="AE1002" s="1">
        <f>(('logg värden'!AE1002))/('logg värden'!$AE$1)</f>
        <v>4.5</v>
      </c>
      <c r="AF1002" s="1">
        <f>(('logg värden'!AF1002))/('logg värden'!$AF$1)</f>
        <v>10.199999999999999</v>
      </c>
      <c r="AG1002" s="1">
        <f>(('logg värden'!AG1002))/('logg värden'!$AG$1)</f>
        <v>183</v>
      </c>
      <c r="AH1002" s="1">
        <f>(('logg värden'!AH1002))/('logg värden'!$AH$1)</f>
        <v>25375</v>
      </c>
      <c r="AI1002" s="1">
        <f>(('logg värden'!AI1002))/('logg värden'!$AI$1)</f>
        <v>36755</v>
      </c>
      <c r="AJ1002" s="1">
        <f>(('logg värden'!AJ1002))/('logg värden'!$AJ$1)</f>
        <v>27276.81</v>
      </c>
      <c r="AK1002" s="1">
        <f>(('logg värden'!AK1002))/('logg värden'!$AK$1)</f>
        <v>5886.24</v>
      </c>
      <c r="AL1002" s="1">
        <f t="shared" si="15"/>
        <v>21390.57</v>
      </c>
      <c r="AM1002" s="1">
        <f>(('logg värden'!AL1002))/('logg värden'!$AL$1)</f>
        <v>30</v>
      </c>
    </row>
    <row r="1003" spans="1:39" x14ac:dyDescent="0.2">
      <c r="A1003">
        <f>'logg värden'!A1003</f>
        <v>44533</v>
      </c>
      <c r="B1003">
        <f>'logg värden'!B1003</f>
        <v>2.162037037037037E-2</v>
      </c>
      <c r="C1003" s="1">
        <f>(('logg värden'!C1003))/('logg värden'!$C$1)</f>
        <v>-5.7</v>
      </c>
      <c r="D1003" s="1">
        <f>(('logg värden'!D1003))/('logg värden'!$D$1)</f>
        <v>-4.0999999999999996</v>
      </c>
      <c r="E1003" s="1">
        <f>(('logg värden'!E1003))/('logg värden'!$E$1)</f>
        <v>21.4</v>
      </c>
      <c r="F1003" s="1">
        <f>(('logg värden'!F1003))/('logg värden'!$F$1)</f>
        <v>30</v>
      </c>
      <c r="G1003" s="1">
        <f>(('logg värden'!G1003))/('logg värden'!$G$1)</f>
        <v>37.200000000000003</v>
      </c>
      <c r="H1003" s="1">
        <f>(('logg värden'!H1003))/('logg värden'!$H$1)</f>
        <v>31.7</v>
      </c>
      <c r="I1003" s="1">
        <f>(('logg värden'!I1003))/('logg värden'!$I$1)</f>
        <v>29</v>
      </c>
      <c r="J1003" s="1">
        <f>(('logg värden'!J1003))/('logg värden'!$J$1)</f>
        <v>34.299999999999997</v>
      </c>
      <c r="K1003" s="1">
        <f>(('logg värden'!K1003))/('logg värden'!$K$1)</f>
        <v>30.5</v>
      </c>
      <c r="L1003" s="1">
        <f>(('logg värden'!L1003))/('logg värden'!$L$1)</f>
        <v>28.4</v>
      </c>
      <c r="M1003" s="1">
        <f>(('logg värden'!M1003))/('logg värden'!$M$1)</f>
        <v>8.6999999999999993</v>
      </c>
      <c r="N1003" s="1">
        <f>(('logg värden'!N1003))/('logg värden'!$N$1)</f>
        <v>2.8</v>
      </c>
      <c r="O1003" s="1">
        <f>(('logg värden'!O1003))/('logg värden'!$O$1)</f>
        <v>43.9</v>
      </c>
      <c r="P1003" s="1">
        <f>(('logg värden'!P1003))/('logg värden'!$P$1)</f>
        <v>30.4</v>
      </c>
      <c r="Q1003" s="1">
        <f>(('logg värden'!Q1003))/('logg värden'!$Q$1)</f>
        <v>29.1</v>
      </c>
      <c r="R1003" s="1">
        <f>(('logg värden'!R1003))/('logg värden'!$R$1)</f>
        <v>64</v>
      </c>
      <c r="S1003" s="1">
        <f>(('logg värden'!S1003))/('logg värden'!$S$1)</f>
        <v>11.8</v>
      </c>
      <c r="T1003" s="1">
        <f>(('logg värden'!T1003))/('logg värden'!$T$1)</f>
        <v>18.8</v>
      </c>
      <c r="U1003" s="1">
        <f>(('logg värden'!U1003))/('logg värden'!$U$1)</f>
        <v>22.1</v>
      </c>
      <c r="V1003" s="1">
        <f>(('logg värden'!V1003))/('logg värden'!$V$1)</f>
        <v>8.1999999999999993</v>
      </c>
      <c r="W1003" s="1">
        <f>(('logg värden'!W1003))/('logg värden'!$W$1)</f>
        <v>205.8</v>
      </c>
      <c r="X1003" s="1">
        <f>(('logg värden'!X1003))/('logg värden'!$X$1)</f>
        <v>217.3</v>
      </c>
      <c r="Y1003" s="1">
        <f>(('logg värden'!Y1003))/('logg värden'!$Y$1)</f>
        <v>1.5</v>
      </c>
      <c r="Z1003" s="1">
        <f>(('logg värden'!Z1003))/('logg värden'!$Z$1)</f>
        <v>-1216.5999999999999</v>
      </c>
      <c r="AA1003" s="1">
        <f>(('logg värden'!AA1003))/('logg värden'!$AA$1)</f>
        <v>0.5</v>
      </c>
      <c r="AB1003" s="1">
        <f>(('logg värden'!AB1003))/('logg värden'!$AB$1)</f>
        <v>0</v>
      </c>
      <c r="AC1003" s="1">
        <f>(('logg värden'!AC1003))/('logg värden'!$AC$1)</f>
        <v>552</v>
      </c>
      <c r="AD1003" s="1">
        <f>(('logg värden'!AD1003))/('logg värden'!$AD$1)</f>
        <v>0.4</v>
      </c>
      <c r="AE1003" s="1">
        <f>(('logg värden'!AE1003))/('logg värden'!$AE$1)</f>
        <v>3.7</v>
      </c>
      <c r="AF1003" s="1">
        <f>(('logg värden'!AF1003))/('logg värden'!$AF$1)</f>
        <v>10.5</v>
      </c>
      <c r="AG1003" s="1">
        <f>(('logg värden'!AG1003))/('logg värden'!$AG$1)</f>
        <v>183</v>
      </c>
      <c r="AH1003" s="1">
        <f>(('logg värden'!AH1003))/('logg värden'!$AH$1)</f>
        <v>25375</v>
      </c>
      <c r="AI1003" s="1">
        <f>(('logg värden'!AI1003))/('logg värden'!$AI$1)</f>
        <v>36755</v>
      </c>
      <c r="AJ1003" s="1">
        <f>(('logg värden'!AJ1003))/('logg värden'!$AJ$1)</f>
        <v>27276.81</v>
      </c>
      <c r="AK1003" s="1">
        <f>(('logg värden'!AK1003))/('logg värden'!$AK$1)</f>
        <v>5886.24</v>
      </c>
      <c r="AL1003" s="1">
        <f t="shared" si="15"/>
        <v>21390.57</v>
      </c>
      <c r="AM1003" s="1">
        <f>(('logg värden'!AL1003))/('logg värden'!$AL$1)</f>
        <v>30</v>
      </c>
    </row>
    <row r="1004" spans="1:39" x14ac:dyDescent="0.2">
      <c r="A1004">
        <f>'logg värden'!A1004</f>
        <v>44533</v>
      </c>
      <c r="B1004">
        <f>'logg värden'!B1004</f>
        <v>2.2314814814814815E-2</v>
      </c>
      <c r="C1004" s="1">
        <f>(('logg värden'!C1004))/('logg värden'!$C$1)</f>
        <v>-5.7</v>
      </c>
      <c r="D1004" s="1">
        <f>(('logg värden'!D1004))/('logg värden'!$D$1)</f>
        <v>-4.0999999999999996</v>
      </c>
      <c r="E1004" s="1">
        <f>(('logg värden'!E1004))/('logg värden'!$E$1)</f>
        <v>21.4</v>
      </c>
      <c r="F1004" s="1">
        <f>(('logg värden'!F1004))/('logg värden'!$F$1)</f>
        <v>30</v>
      </c>
      <c r="G1004" s="1">
        <f>(('logg värden'!G1004))/('logg värden'!$G$1)</f>
        <v>37.200000000000003</v>
      </c>
      <c r="H1004" s="1">
        <f>(('logg värden'!H1004))/('logg värden'!$H$1)</f>
        <v>31.6</v>
      </c>
      <c r="I1004" s="1">
        <f>(('logg värden'!I1004))/('logg värden'!$I$1)</f>
        <v>28.9</v>
      </c>
      <c r="J1004" s="1">
        <f>(('logg värden'!J1004))/('logg värden'!$J$1)</f>
        <v>34.299999999999997</v>
      </c>
      <c r="K1004" s="1">
        <f>(('logg värden'!K1004))/('logg värden'!$K$1)</f>
        <v>30.4</v>
      </c>
      <c r="L1004" s="1">
        <f>(('logg värden'!L1004))/('logg värden'!$L$1)</f>
        <v>28.3</v>
      </c>
      <c r="M1004" s="1">
        <f>(('logg värden'!M1004))/('logg värden'!$M$1)</f>
        <v>8.6999999999999993</v>
      </c>
      <c r="N1004" s="1">
        <f>(('logg värden'!N1004))/('logg värden'!$N$1)</f>
        <v>2.8</v>
      </c>
      <c r="O1004" s="1">
        <f>(('logg värden'!O1004))/('logg värden'!$O$1)</f>
        <v>43.9</v>
      </c>
      <c r="P1004" s="1">
        <f>(('logg värden'!P1004))/('logg värden'!$P$1)</f>
        <v>30.4</v>
      </c>
      <c r="Q1004" s="1">
        <f>(('logg värden'!Q1004))/('logg värden'!$Q$1)</f>
        <v>29</v>
      </c>
      <c r="R1004" s="1">
        <f>(('logg värden'!R1004))/('logg värden'!$R$1)</f>
        <v>63.4</v>
      </c>
      <c r="S1004" s="1">
        <f>(('logg värden'!S1004))/('logg värden'!$S$1)</f>
        <v>13.2</v>
      </c>
      <c r="T1004" s="1">
        <f>(('logg värden'!T1004))/('logg värden'!$T$1)</f>
        <v>19.3</v>
      </c>
      <c r="U1004" s="1">
        <f>(('logg värden'!U1004))/('logg värden'!$U$1)</f>
        <v>22.1</v>
      </c>
      <c r="V1004" s="1">
        <f>(('logg värden'!V1004))/('logg värden'!$V$1)</f>
        <v>8.6999999999999993</v>
      </c>
      <c r="W1004" s="1">
        <f>(('logg värden'!W1004))/('logg värden'!$W$1)</f>
        <v>207.2</v>
      </c>
      <c r="X1004" s="1">
        <f>(('logg värden'!X1004))/('logg värden'!$X$1)</f>
        <v>217.3</v>
      </c>
      <c r="Y1004" s="1">
        <f>(('logg värden'!Y1004))/('logg värden'!$Y$1)</f>
        <v>1.5</v>
      </c>
      <c r="Z1004" s="1">
        <f>(('logg värden'!Z1004))/('logg värden'!$Z$1)</f>
        <v>-1222.0999999999999</v>
      </c>
      <c r="AA1004" s="1">
        <f>(('logg värden'!AA1004))/('logg värden'!$AA$1)</f>
        <v>0.5</v>
      </c>
      <c r="AB1004" s="1">
        <f>(('logg värden'!AB1004))/('logg värden'!$AB$1)</f>
        <v>0</v>
      </c>
      <c r="AC1004" s="1">
        <f>(('logg värden'!AC1004))/('logg värden'!$AC$1)</f>
        <v>612</v>
      </c>
      <c r="AD1004" s="1">
        <f>(('logg värden'!AD1004))/('logg värden'!$AD$1)</f>
        <v>0.4</v>
      </c>
      <c r="AE1004" s="1">
        <f>(('logg värden'!AE1004))/('logg värden'!$AE$1)</f>
        <v>3.8</v>
      </c>
      <c r="AF1004" s="1">
        <f>(('logg värden'!AF1004))/('logg värden'!$AF$1)</f>
        <v>10</v>
      </c>
      <c r="AG1004" s="1">
        <f>(('logg värden'!AG1004))/('logg värden'!$AG$1)</f>
        <v>183</v>
      </c>
      <c r="AH1004" s="1">
        <f>(('logg värden'!AH1004))/('logg värden'!$AH$1)</f>
        <v>25375</v>
      </c>
      <c r="AI1004" s="1">
        <f>(('logg värden'!AI1004))/('logg värden'!$AI$1)</f>
        <v>36755</v>
      </c>
      <c r="AJ1004" s="1">
        <f>(('logg värden'!AJ1004))/('logg värden'!$AJ$1)</f>
        <v>27276.81</v>
      </c>
      <c r="AK1004" s="1">
        <f>(('logg värden'!AK1004))/('logg värden'!$AK$1)</f>
        <v>5886.24</v>
      </c>
      <c r="AL1004" s="1">
        <f t="shared" si="15"/>
        <v>21390.57</v>
      </c>
      <c r="AM1004" s="1">
        <f>(('logg värden'!AL1004))/('logg värden'!$AL$1)</f>
        <v>30</v>
      </c>
    </row>
    <row r="1005" spans="1:39" x14ac:dyDescent="0.2">
      <c r="A1005">
        <f>'logg värden'!A1005</f>
        <v>44533</v>
      </c>
      <c r="B1005">
        <f>'logg värden'!B1005</f>
        <v>2.3009259259259257E-2</v>
      </c>
      <c r="C1005" s="1">
        <f>(('logg värden'!C1005))/('logg värden'!$C$1)</f>
        <v>-5.7</v>
      </c>
      <c r="D1005" s="1">
        <f>(('logg värden'!D1005))/('logg värden'!$D$1)</f>
        <v>-4.0999999999999996</v>
      </c>
      <c r="E1005" s="1">
        <f>(('logg värden'!E1005))/('logg värden'!$E$1)</f>
        <v>21.3</v>
      </c>
      <c r="F1005" s="1">
        <f>(('logg värden'!F1005))/('logg värden'!$F$1)</f>
        <v>30</v>
      </c>
      <c r="G1005" s="1">
        <f>(('logg värden'!G1005))/('logg värden'!$G$1)</f>
        <v>37.200000000000003</v>
      </c>
      <c r="H1005" s="1">
        <f>(('logg värden'!H1005))/('logg värden'!$H$1)</f>
        <v>31.5</v>
      </c>
      <c r="I1005" s="1">
        <f>(('logg värden'!I1005))/('logg värden'!$I$1)</f>
        <v>28.8</v>
      </c>
      <c r="J1005" s="1">
        <f>(('logg värden'!J1005))/('logg värden'!$J$1)</f>
        <v>34.299999999999997</v>
      </c>
      <c r="K1005" s="1">
        <f>(('logg värden'!K1005))/('logg värden'!$K$1)</f>
        <v>30.2</v>
      </c>
      <c r="L1005" s="1">
        <f>(('logg värden'!L1005))/('logg värden'!$L$1)</f>
        <v>28.2</v>
      </c>
      <c r="M1005" s="1">
        <f>(('logg värden'!M1005))/('logg värden'!$M$1)</f>
        <v>8.6999999999999993</v>
      </c>
      <c r="N1005" s="1">
        <f>(('logg värden'!N1005))/('logg värden'!$N$1)</f>
        <v>2.7</v>
      </c>
      <c r="O1005" s="1">
        <f>(('logg värden'!O1005))/('logg värden'!$O$1)</f>
        <v>43.9</v>
      </c>
      <c r="P1005" s="1">
        <f>(('logg värden'!P1005))/('logg värden'!$P$1)</f>
        <v>30.4</v>
      </c>
      <c r="Q1005" s="1">
        <f>(('logg värden'!Q1005))/('logg värden'!$Q$1)</f>
        <v>28.9</v>
      </c>
      <c r="R1005" s="1">
        <f>(('logg värden'!R1005))/('logg värden'!$R$1)</f>
        <v>63.1</v>
      </c>
      <c r="S1005" s="1">
        <f>(('logg värden'!S1005))/('logg värden'!$S$1)</f>
        <v>14.3</v>
      </c>
      <c r="T1005" s="1">
        <f>(('logg värden'!T1005))/('logg värden'!$T$1)</f>
        <v>19.600000000000001</v>
      </c>
      <c r="U1005" s="1">
        <f>(('logg värden'!U1005))/('logg värden'!$U$1)</f>
        <v>22.1</v>
      </c>
      <c r="V1005" s="1">
        <f>(('logg värden'!V1005))/('logg värden'!$V$1)</f>
        <v>9.1</v>
      </c>
      <c r="W1005" s="1">
        <f>(('logg värden'!W1005))/('logg värden'!$W$1)</f>
        <v>210.1</v>
      </c>
      <c r="X1005" s="1">
        <f>(('logg värden'!X1005))/('logg värden'!$X$1)</f>
        <v>217.3</v>
      </c>
      <c r="Y1005" s="1">
        <f>(('logg värden'!Y1005))/('logg värden'!$Y$1)</f>
        <v>1.5</v>
      </c>
      <c r="Z1005" s="1">
        <f>(('logg värden'!Z1005))/('logg värden'!$Z$1)</f>
        <v>-1227.7</v>
      </c>
      <c r="AA1005" s="1">
        <f>(('logg värden'!AA1005))/('logg värden'!$AA$1)</f>
        <v>0.5</v>
      </c>
      <c r="AB1005" s="1">
        <f>(('logg värden'!AB1005))/('logg värden'!$AB$1)</f>
        <v>0</v>
      </c>
      <c r="AC1005" s="1">
        <f>(('logg värden'!AC1005))/('logg värden'!$AC$1)</f>
        <v>672</v>
      </c>
      <c r="AD1005" s="1">
        <f>(('logg värden'!AD1005))/('logg värden'!$AD$1)</f>
        <v>0.8</v>
      </c>
      <c r="AE1005" s="1">
        <f>(('logg värden'!AE1005))/('logg värden'!$AE$1)</f>
        <v>4.0999999999999996</v>
      </c>
      <c r="AF1005" s="1">
        <f>(('logg värden'!AF1005))/('logg värden'!$AF$1)</f>
        <v>2.2999999999999998</v>
      </c>
      <c r="AG1005" s="1">
        <f>(('logg värden'!AG1005))/('logg värden'!$AG$1)</f>
        <v>183</v>
      </c>
      <c r="AH1005" s="1">
        <f>(('logg värden'!AH1005))/('logg värden'!$AH$1)</f>
        <v>25375</v>
      </c>
      <c r="AI1005" s="1">
        <f>(('logg värden'!AI1005))/('logg värden'!$AI$1)</f>
        <v>36755</v>
      </c>
      <c r="AJ1005" s="1">
        <f>(('logg värden'!AJ1005))/('logg värden'!$AJ$1)</f>
        <v>27276.81</v>
      </c>
      <c r="AK1005" s="1">
        <f>(('logg värden'!AK1005))/('logg värden'!$AK$1)</f>
        <v>5886.24</v>
      </c>
      <c r="AL1005" s="1">
        <f t="shared" si="15"/>
        <v>21390.57</v>
      </c>
      <c r="AM1005" s="1">
        <f>(('logg värden'!AL1005))/('logg värden'!$AL$1)</f>
        <v>30</v>
      </c>
    </row>
    <row r="1006" spans="1:39" x14ac:dyDescent="0.2">
      <c r="A1006">
        <f>'logg värden'!A1006</f>
        <v>44533</v>
      </c>
      <c r="B1006">
        <f>'logg värden'!B1006</f>
        <v>2.3703703703703703E-2</v>
      </c>
      <c r="C1006" s="1">
        <f>(('logg värden'!C1006))/('logg värden'!$C$1)</f>
        <v>-5.6</v>
      </c>
      <c r="D1006" s="1">
        <f>(('logg värden'!D1006))/('logg värden'!$D$1)</f>
        <v>-4.0999999999999996</v>
      </c>
      <c r="E1006" s="1">
        <f>(('logg värden'!E1006))/('logg värden'!$E$1)</f>
        <v>21.3</v>
      </c>
      <c r="F1006" s="1">
        <f>(('logg värden'!F1006))/('logg värden'!$F$1)</f>
        <v>30</v>
      </c>
      <c r="G1006" s="1">
        <f>(('logg värden'!G1006))/('logg värden'!$G$1)</f>
        <v>37.200000000000003</v>
      </c>
      <c r="H1006" s="1">
        <f>(('logg värden'!H1006))/('logg värden'!$H$1)</f>
        <v>31.3</v>
      </c>
      <c r="I1006" s="1">
        <f>(('logg värden'!I1006))/('logg värden'!$I$1)</f>
        <v>28.7</v>
      </c>
      <c r="J1006" s="1">
        <f>(('logg värden'!J1006))/('logg värden'!$J$1)</f>
        <v>34.299999999999997</v>
      </c>
      <c r="K1006" s="1">
        <f>(('logg värden'!K1006))/('logg värden'!$K$1)</f>
        <v>30.5</v>
      </c>
      <c r="L1006" s="1">
        <f>(('logg värden'!L1006))/('logg värden'!$L$1)</f>
        <v>28.1</v>
      </c>
      <c r="M1006" s="1">
        <f>(('logg värden'!M1006))/('logg värden'!$M$1)</f>
        <v>8.6999999999999993</v>
      </c>
      <c r="N1006" s="1">
        <f>(('logg värden'!N1006))/('logg värden'!$N$1)</f>
        <v>1.8</v>
      </c>
      <c r="O1006" s="1">
        <f>(('logg värden'!O1006))/('logg värden'!$O$1)</f>
        <v>43.9</v>
      </c>
      <c r="P1006" s="1">
        <f>(('logg värden'!P1006))/('logg värden'!$P$1)</f>
        <v>30.4</v>
      </c>
      <c r="Q1006" s="1">
        <f>(('logg värden'!Q1006))/('logg värden'!$Q$1)</f>
        <v>30.8</v>
      </c>
      <c r="R1006" s="1">
        <f>(('logg värden'!R1006))/('logg värden'!$R$1)</f>
        <v>75.099999999999994</v>
      </c>
      <c r="S1006" s="1">
        <f>(('logg värden'!S1006))/('logg värden'!$S$1)</f>
        <v>14</v>
      </c>
      <c r="T1006" s="1">
        <f>(('logg värden'!T1006))/('logg värden'!$T$1)</f>
        <v>14.6</v>
      </c>
      <c r="U1006" s="1">
        <f>(('logg värden'!U1006))/('logg värden'!$U$1)</f>
        <v>22.1</v>
      </c>
      <c r="V1006" s="1">
        <f>(('logg värden'!V1006))/('logg värden'!$V$1)</f>
        <v>8.6999999999999993</v>
      </c>
      <c r="W1006" s="1">
        <f>(('logg värden'!W1006))/('logg värden'!$W$1)</f>
        <v>209.9</v>
      </c>
      <c r="X1006" s="1">
        <f>(('logg värden'!X1006))/('logg värden'!$X$1)</f>
        <v>-3276.8</v>
      </c>
      <c r="Y1006" s="1">
        <f>(('logg värden'!Y1006))/('logg värden'!$Y$1)</f>
        <v>1.5</v>
      </c>
      <c r="Z1006" s="1">
        <f>(('logg värden'!Z1006))/('logg värden'!$Z$1)</f>
        <v>-1233.4000000000001</v>
      </c>
      <c r="AA1006" s="1">
        <f>(('logg värden'!AA1006))/('logg värden'!$AA$1)</f>
        <v>46.5</v>
      </c>
      <c r="AB1006" s="1">
        <f>(('logg värden'!AB1006))/('logg värden'!$AB$1)</f>
        <v>0</v>
      </c>
      <c r="AC1006" s="1">
        <f>(('logg värden'!AC1006))/('logg värden'!$AC$1)</f>
        <v>0</v>
      </c>
      <c r="AD1006" s="1">
        <f>(('logg värden'!AD1006))/('logg värden'!$AD$1)</f>
        <v>1.2</v>
      </c>
      <c r="AE1006" s="1">
        <f>(('logg värden'!AE1006))/('logg värden'!$AE$1)</f>
        <v>4.5</v>
      </c>
      <c r="AF1006" s="1">
        <f>(('logg värden'!AF1006))/('logg värden'!$AF$1)</f>
        <v>4.5999999999999996</v>
      </c>
      <c r="AG1006" s="1">
        <f>(('logg värden'!AG1006))/('logg värden'!$AG$1)</f>
        <v>0</v>
      </c>
      <c r="AH1006" s="1">
        <f>(('logg värden'!AH1006))/('logg värden'!$AH$1)</f>
        <v>25376</v>
      </c>
      <c r="AI1006" s="1">
        <f>(('logg värden'!AI1006))/('logg värden'!$AI$1)</f>
        <v>36755</v>
      </c>
      <c r="AJ1006" s="1">
        <f>(('logg värden'!AJ1006))/('logg värden'!$AJ$1)</f>
        <v>27276.81</v>
      </c>
      <c r="AK1006" s="1">
        <f>(('logg värden'!AK1006))/('logg värden'!$AK$1)</f>
        <v>5886.24</v>
      </c>
      <c r="AL1006" s="1">
        <f t="shared" si="15"/>
        <v>21390.57</v>
      </c>
      <c r="AM1006" s="1">
        <f>(('logg värden'!AL1006))/('logg värden'!$AL$1)</f>
        <v>70</v>
      </c>
    </row>
    <row r="1007" spans="1:39" x14ac:dyDescent="0.2">
      <c r="A1007">
        <f>'logg värden'!A1007</f>
        <v>44533</v>
      </c>
      <c r="B1007">
        <f>'logg värden'!B1007</f>
        <v>2.4398148148148145E-2</v>
      </c>
      <c r="C1007" s="1">
        <f>(('logg värden'!C1007))/('logg värden'!$C$1)</f>
        <v>-5.6</v>
      </c>
      <c r="D1007" s="1">
        <f>(('logg värden'!D1007))/('logg värden'!$D$1)</f>
        <v>-4.0999999999999996</v>
      </c>
      <c r="E1007" s="1">
        <f>(('logg värden'!E1007))/('logg värden'!$E$1)</f>
        <v>21.3</v>
      </c>
      <c r="F1007" s="1">
        <f>(('logg värden'!F1007))/('logg värden'!$F$1)</f>
        <v>30</v>
      </c>
      <c r="G1007" s="1">
        <f>(('logg värden'!G1007))/('logg värden'!$G$1)</f>
        <v>37.200000000000003</v>
      </c>
      <c r="H1007" s="1">
        <f>(('logg värden'!H1007))/('logg värden'!$H$1)</f>
        <v>31.9</v>
      </c>
      <c r="I1007" s="1">
        <f>(('logg värden'!I1007))/('logg värden'!$I$1)</f>
        <v>28.6</v>
      </c>
      <c r="J1007" s="1">
        <f>(('logg värden'!J1007))/('logg värden'!$J$1)</f>
        <v>34.299999999999997</v>
      </c>
      <c r="K1007" s="1">
        <f>(('logg värden'!K1007))/('logg värden'!$K$1)</f>
        <v>30.8</v>
      </c>
      <c r="L1007" s="1">
        <f>(('logg värden'!L1007))/('logg värden'!$L$1)</f>
        <v>28.1</v>
      </c>
      <c r="M1007" s="1">
        <f>(('logg värden'!M1007))/('logg värden'!$M$1)</f>
        <v>8.6999999999999993</v>
      </c>
      <c r="N1007" s="1">
        <f>(('logg värden'!N1007))/('logg värden'!$N$1)</f>
        <v>4.4000000000000004</v>
      </c>
      <c r="O1007" s="1">
        <f>(('logg värden'!O1007))/('logg värden'!$O$1)</f>
        <v>43.8</v>
      </c>
      <c r="P1007" s="1">
        <f>(('logg värden'!P1007))/('logg värden'!$P$1)</f>
        <v>30.4</v>
      </c>
      <c r="Q1007" s="1">
        <f>(('logg värden'!Q1007))/('logg värden'!$Q$1)</f>
        <v>33.1</v>
      </c>
      <c r="R1007" s="1">
        <f>(('logg värden'!R1007))/('logg värden'!$R$1)</f>
        <v>76.900000000000006</v>
      </c>
      <c r="S1007" s="1">
        <f>(('logg värden'!S1007))/('logg värden'!$S$1)</f>
        <v>2.6</v>
      </c>
      <c r="T1007" s="1">
        <f>(('logg värden'!T1007))/('logg värden'!$T$1)</f>
        <v>1</v>
      </c>
      <c r="U1007" s="1">
        <f>(('logg värden'!U1007))/('logg värden'!$U$1)</f>
        <v>22.1</v>
      </c>
      <c r="V1007" s="1">
        <f>(('logg värden'!V1007))/('logg värden'!$V$1)</f>
        <v>2.6</v>
      </c>
      <c r="W1007" s="1">
        <f>(('logg värden'!W1007))/('logg värden'!$W$1)</f>
        <v>217.3</v>
      </c>
      <c r="X1007" s="1">
        <f>(('logg värden'!X1007))/('logg värden'!$X$1)</f>
        <v>-3276.8</v>
      </c>
      <c r="Y1007" s="1">
        <f>(('logg värden'!Y1007))/('logg värden'!$Y$1)</f>
        <v>1.5</v>
      </c>
      <c r="Z1007" s="1">
        <f>(('logg värden'!Z1007))/('logg värden'!$Z$1)</f>
        <v>-1239.3</v>
      </c>
      <c r="AA1007" s="1">
        <f>(('logg värden'!AA1007))/('logg värden'!$AA$1)</f>
        <v>70.400000000000006</v>
      </c>
      <c r="AB1007" s="1">
        <f>(('logg värden'!AB1007))/('logg värden'!$AB$1)</f>
        <v>0</v>
      </c>
      <c r="AC1007" s="1">
        <f>(('logg värden'!AC1007))/('logg värden'!$AC$1)</f>
        <v>0</v>
      </c>
      <c r="AD1007" s="1">
        <f>(('logg värden'!AD1007))/('logg värden'!$AD$1)</f>
        <v>1.9</v>
      </c>
      <c r="AE1007" s="1">
        <f>(('logg värden'!AE1007))/('logg värden'!$AE$1)</f>
        <v>5.7</v>
      </c>
      <c r="AF1007" s="1">
        <f>(('logg värden'!AF1007))/('logg värden'!$AF$1)</f>
        <v>4.3</v>
      </c>
      <c r="AG1007" s="1">
        <f>(('logg värden'!AG1007))/('logg värden'!$AG$1)</f>
        <v>0</v>
      </c>
      <c r="AH1007" s="1">
        <f>(('logg värden'!AH1007))/('logg värden'!$AH$1)</f>
        <v>25376</v>
      </c>
      <c r="AI1007" s="1">
        <f>(('logg värden'!AI1007))/('logg värden'!$AI$1)</f>
        <v>36755</v>
      </c>
      <c r="AJ1007" s="1">
        <f>(('logg värden'!AJ1007))/('logg värden'!$AJ$1)</f>
        <v>27276.81</v>
      </c>
      <c r="AK1007" s="1">
        <f>(('logg värden'!AK1007))/('logg värden'!$AK$1)</f>
        <v>5886.24</v>
      </c>
      <c r="AL1007" s="1">
        <f t="shared" si="15"/>
        <v>21390.57</v>
      </c>
      <c r="AM1007" s="1">
        <f>(('logg värden'!AL1007))/('logg värden'!$AL$1)</f>
        <v>70</v>
      </c>
    </row>
    <row r="1008" spans="1:39" x14ac:dyDescent="0.2">
      <c r="A1008">
        <f>'logg värden'!A1008</f>
        <v>44533</v>
      </c>
      <c r="B1008">
        <f>'logg värden'!B1008</f>
        <v>2.5092592592592593E-2</v>
      </c>
      <c r="C1008" s="1">
        <f>(('logg värden'!C1008))/('logg värden'!$C$1)</f>
        <v>-5.5</v>
      </c>
      <c r="D1008" s="1">
        <f>(('logg värden'!D1008))/('logg värden'!$D$1)</f>
        <v>-4.0999999999999996</v>
      </c>
      <c r="E1008" s="1">
        <f>(('logg värden'!E1008))/('logg värden'!$E$1)</f>
        <v>21.3</v>
      </c>
      <c r="F1008" s="1">
        <f>(('logg värden'!F1008))/('logg värden'!$F$1)</f>
        <v>30</v>
      </c>
      <c r="G1008" s="1">
        <f>(('logg värden'!G1008))/('logg värden'!$G$1)</f>
        <v>37.200000000000003</v>
      </c>
      <c r="H1008" s="1">
        <f>(('logg värden'!H1008))/('logg värden'!$H$1)</f>
        <v>33.1</v>
      </c>
      <c r="I1008" s="1">
        <f>(('logg värden'!I1008))/('logg värden'!$I$1)</f>
        <v>28.5</v>
      </c>
      <c r="J1008" s="1">
        <f>(('logg värden'!J1008))/('logg värden'!$J$1)</f>
        <v>34.299999999999997</v>
      </c>
      <c r="K1008" s="1">
        <f>(('logg värden'!K1008))/('logg värden'!$K$1)</f>
        <v>31.4</v>
      </c>
      <c r="L1008" s="1">
        <f>(('logg värden'!L1008))/('logg värden'!$L$1)</f>
        <v>28.1</v>
      </c>
      <c r="M1008" s="1">
        <f>(('logg värden'!M1008))/('logg värden'!$M$1)</f>
        <v>8.6999999999999993</v>
      </c>
      <c r="N1008" s="1">
        <f>(('logg värden'!N1008))/('logg värden'!$N$1)</f>
        <v>4.7</v>
      </c>
      <c r="O1008" s="1">
        <f>(('logg värden'!O1008))/('logg värden'!$O$1)</f>
        <v>43.9</v>
      </c>
      <c r="P1008" s="1">
        <f>(('logg värden'!P1008))/('logg värden'!$P$1)</f>
        <v>30.4</v>
      </c>
      <c r="Q1008" s="1">
        <f>(('logg värden'!Q1008))/('logg värden'!$Q$1)</f>
        <v>33.200000000000003</v>
      </c>
      <c r="R1008" s="1">
        <f>(('logg värden'!R1008))/('logg värden'!$R$1)</f>
        <v>75.5</v>
      </c>
      <c r="S1008" s="1">
        <f>(('logg värden'!S1008))/('logg värden'!$S$1)</f>
        <v>-7.2</v>
      </c>
      <c r="T1008" s="1">
        <f>(('logg värden'!T1008))/('logg värden'!$T$1)</f>
        <v>-0.5</v>
      </c>
      <c r="U1008" s="1">
        <f>(('logg värden'!U1008))/('logg värden'!$U$1)</f>
        <v>22</v>
      </c>
      <c r="V1008" s="1">
        <f>(('logg värden'!V1008))/('logg värden'!$V$1)</f>
        <v>-2.9</v>
      </c>
      <c r="W1008" s="1">
        <f>(('logg värden'!W1008))/('logg värden'!$W$1)</f>
        <v>220.4</v>
      </c>
      <c r="X1008" s="1">
        <f>(('logg värden'!X1008))/('logg värden'!$X$1)</f>
        <v>-3276.8</v>
      </c>
      <c r="Y1008" s="1">
        <f>(('logg värden'!Y1008))/('logg värden'!$Y$1)</f>
        <v>1.5</v>
      </c>
      <c r="Z1008" s="1">
        <f>(('logg värden'!Z1008))/('logg värden'!$Z$1)</f>
        <v>-1242.8</v>
      </c>
      <c r="AA1008" s="1">
        <f>(('logg värden'!AA1008))/('logg värden'!$AA$1)</f>
        <v>94.4</v>
      </c>
      <c r="AB1008" s="1">
        <f>(('logg värden'!AB1008))/('logg värden'!$AB$1)</f>
        <v>0</v>
      </c>
      <c r="AC1008" s="1">
        <f>(('logg värden'!AC1008))/('logg värden'!$AC$1)</f>
        <v>0</v>
      </c>
      <c r="AD1008" s="1">
        <f>(('logg värden'!AD1008))/('logg värden'!$AD$1)</f>
        <v>2</v>
      </c>
      <c r="AE1008" s="1">
        <f>(('logg värden'!AE1008))/('logg värden'!$AE$1)</f>
        <v>5.3</v>
      </c>
      <c r="AF1008" s="1">
        <f>(('logg värden'!AF1008))/('logg värden'!$AF$1)</f>
        <v>5.3</v>
      </c>
      <c r="AG1008" s="1">
        <f>(('logg värden'!AG1008))/('logg värden'!$AG$1)</f>
        <v>0</v>
      </c>
      <c r="AH1008" s="1">
        <f>(('logg värden'!AH1008))/('logg värden'!$AH$1)</f>
        <v>25376</v>
      </c>
      <c r="AI1008" s="1">
        <f>(('logg värden'!AI1008))/('logg värden'!$AI$1)</f>
        <v>36755</v>
      </c>
      <c r="AJ1008" s="1">
        <f>(('logg värden'!AJ1008))/('logg värden'!$AJ$1)</f>
        <v>27276.81</v>
      </c>
      <c r="AK1008" s="1">
        <f>(('logg värden'!AK1008))/('logg värden'!$AK$1)</f>
        <v>5886.24</v>
      </c>
      <c r="AL1008" s="1">
        <f t="shared" si="15"/>
        <v>21390.57</v>
      </c>
      <c r="AM1008" s="1">
        <f>(('logg värden'!AL1008))/('logg värden'!$AL$1)</f>
        <v>65</v>
      </c>
    </row>
    <row r="1009" spans="1:39" x14ac:dyDescent="0.2">
      <c r="A1009">
        <f>'logg värden'!A1009</f>
        <v>44533</v>
      </c>
      <c r="B1009">
        <f>'logg värden'!B1009</f>
        <v>2.5787037037037039E-2</v>
      </c>
      <c r="C1009" s="1">
        <f>(('logg värden'!C1009))/('logg värden'!$C$1)</f>
        <v>-5.5</v>
      </c>
      <c r="D1009" s="1">
        <f>(('logg värden'!D1009))/('logg värden'!$D$1)</f>
        <v>-4.0999999999999996</v>
      </c>
      <c r="E1009" s="1">
        <f>(('logg värden'!E1009))/('logg värden'!$E$1)</f>
        <v>21.3</v>
      </c>
      <c r="F1009" s="1">
        <f>(('logg värden'!F1009))/('logg värden'!$F$1)</f>
        <v>30</v>
      </c>
      <c r="G1009" s="1">
        <f>(('logg värden'!G1009))/('logg värden'!$G$1)</f>
        <v>37.200000000000003</v>
      </c>
      <c r="H1009" s="1">
        <f>(('logg värden'!H1009))/('logg värden'!$H$1)</f>
        <v>33.799999999999997</v>
      </c>
      <c r="I1009" s="1">
        <f>(('logg värden'!I1009))/('logg värden'!$I$1)</f>
        <v>28.5</v>
      </c>
      <c r="J1009" s="1">
        <f>(('logg värden'!J1009))/('logg värden'!$J$1)</f>
        <v>34.299999999999997</v>
      </c>
      <c r="K1009" s="1">
        <f>(('logg värden'!K1009))/('logg värden'!$K$1)</f>
        <v>32</v>
      </c>
      <c r="L1009" s="1">
        <f>(('logg värden'!L1009))/('logg värden'!$L$1)</f>
        <v>28.1</v>
      </c>
      <c r="M1009" s="1">
        <f>(('logg värden'!M1009))/('logg värden'!$M$1)</f>
        <v>8.6999999999999993</v>
      </c>
      <c r="N1009" s="1">
        <f>(('logg värden'!N1009))/('logg värden'!$N$1)</f>
        <v>5.3</v>
      </c>
      <c r="O1009" s="1">
        <f>(('logg värden'!O1009))/('logg värden'!$O$1)</f>
        <v>43.8</v>
      </c>
      <c r="P1009" s="1">
        <f>(('logg värden'!P1009))/('logg värden'!$P$1)</f>
        <v>30.4</v>
      </c>
      <c r="Q1009" s="1">
        <f>(('logg värden'!Q1009))/('logg värden'!$Q$1)</f>
        <v>33.799999999999997</v>
      </c>
      <c r="R1009" s="1">
        <f>(('logg värden'!R1009))/('logg värden'!$R$1)</f>
        <v>77.599999999999994</v>
      </c>
      <c r="S1009" s="1">
        <f>(('logg värden'!S1009))/('logg värden'!$S$1)</f>
        <v>-13.2</v>
      </c>
      <c r="T1009" s="1">
        <f>(('logg värden'!T1009))/('logg värden'!$T$1)</f>
        <v>-0.9</v>
      </c>
      <c r="U1009" s="1">
        <f>(('logg värden'!U1009))/('logg värden'!$U$1)</f>
        <v>21.9</v>
      </c>
      <c r="V1009" s="1">
        <f>(('logg värden'!V1009))/('logg värden'!$V$1)</f>
        <v>-6</v>
      </c>
      <c r="W1009" s="1">
        <f>(('logg värden'!W1009))/('logg värden'!$W$1)</f>
        <v>221.4</v>
      </c>
      <c r="X1009" s="1">
        <f>(('logg värden'!X1009))/('logg värden'!$X$1)</f>
        <v>-3276.8</v>
      </c>
      <c r="Y1009" s="1">
        <f>(('logg värden'!Y1009))/('logg värden'!$Y$1)</f>
        <v>1.5</v>
      </c>
      <c r="Z1009" s="1">
        <f>(('logg värden'!Z1009))/('logg värden'!$Z$1)</f>
        <v>-1245.4000000000001</v>
      </c>
      <c r="AA1009" s="1">
        <f>(('logg värden'!AA1009))/('logg värden'!$AA$1)</f>
        <v>97.5</v>
      </c>
      <c r="AB1009" s="1">
        <f>(('logg värden'!AB1009))/('logg värden'!$AB$1)</f>
        <v>0</v>
      </c>
      <c r="AC1009" s="1">
        <f>(('logg värden'!AC1009))/('logg värden'!$AC$1)</f>
        <v>0</v>
      </c>
      <c r="AD1009" s="1">
        <f>(('logg värden'!AD1009))/('logg värden'!$AD$1)</f>
        <v>3.2</v>
      </c>
      <c r="AE1009" s="1">
        <f>(('logg värden'!AE1009))/('logg värden'!$AE$1)</f>
        <v>7.2</v>
      </c>
      <c r="AF1009" s="1">
        <f>(('logg värden'!AF1009))/('logg värden'!$AF$1)</f>
        <v>4.4000000000000004</v>
      </c>
      <c r="AG1009" s="1">
        <f>(('logg värden'!AG1009))/('logg värden'!$AG$1)</f>
        <v>0</v>
      </c>
      <c r="AH1009" s="1">
        <f>(('logg värden'!AH1009))/('logg värden'!$AH$1)</f>
        <v>25376</v>
      </c>
      <c r="AI1009" s="1">
        <f>(('logg värden'!AI1009))/('logg värden'!$AI$1)</f>
        <v>36755</v>
      </c>
      <c r="AJ1009" s="1">
        <f>(('logg värden'!AJ1009))/('logg värden'!$AJ$1)</f>
        <v>27276.81</v>
      </c>
      <c r="AK1009" s="1">
        <f>(('logg värden'!AK1009))/('logg värden'!$AK$1)</f>
        <v>5886.24</v>
      </c>
      <c r="AL1009" s="1">
        <f t="shared" si="15"/>
        <v>21390.57</v>
      </c>
      <c r="AM1009" s="1">
        <f>(('logg värden'!AL1009))/('logg värden'!$AL$1)</f>
        <v>58</v>
      </c>
    </row>
    <row r="1010" spans="1:39" x14ac:dyDescent="0.2">
      <c r="A1010">
        <f>'logg värden'!A1010</f>
        <v>44533</v>
      </c>
      <c r="B1010">
        <f>'logg värden'!B1010</f>
        <v>2.6481481481481481E-2</v>
      </c>
      <c r="C1010" s="1">
        <f>(('logg värden'!C1010))/('logg värden'!$C$1)</f>
        <v>-5.5</v>
      </c>
      <c r="D1010" s="1">
        <f>(('logg värden'!D1010))/('logg värden'!$D$1)</f>
        <v>-4.0999999999999996</v>
      </c>
      <c r="E1010" s="1">
        <f>(('logg värden'!E1010))/('logg värden'!$E$1)</f>
        <v>21.3</v>
      </c>
      <c r="F1010" s="1">
        <f>(('logg värden'!F1010))/('logg värden'!$F$1)</f>
        <v>30</v>
      </c>
      <c r="G1010" s="1">
        <f>(('logg värden'!G1010))/('logg värden'!$G$1)</f>
        <v>37.200000000000003</v>
      </c>
      <c r="H1010" s="1">
        <f>(('logg värden'!H1010))/('logg värden'!$H$1)</f>
        <v>34.4</v>
      </c>
      <c r="I1010" s="1">
        <f>(('logg värden'!I1010))/('logg värden'!$I$1)</f>
        <v>28.4</v>
      </c>
      <c r="J1010" s="1">
        <f>(('logg värden'!J1010))/('logg värden'!$J$1)</f>
        <v>34.299999999999997</v>
      </c>
      <c r="K1010" s="1">
        <f>(('logg värden'!K1010))/('logg värden'!$K$1)</f>
        <v>32.4</v>
      </c>
      <c r="L1010" s="1">
        <f>(('logg värden'!L1010))/('logg värden'!$L$1)</f>
        <v>28.1</v>
      </c>
      <c r="M1010" s="1">
        <f>(('logg värden'!M1010))/('logg värden'!$M$1)</f>
        <v>8.6999999999999993</v>
      </c>
      <c r="N1010" s="1">
        <f>(('logg värden'!N1010))/('logg värden'!$N$1)</f>
        <v>5.5</v>
      </c>
      <c r="O1010" s="1">
        <f>(('logg värden'!O1010))/('logg värden'!$O$1)</f>
        <v>43.8</v>
      </c>
      <c r="P1010" s="1">
        <f>(('logg värden'!P1010))/('logg värden'!$P$1)</f>
        <v>30.4</v>
      </c>
      <c r="Q1010" s="1">
        <f>(('logg värden'!Q1010))/('logg värden'!$Q$1)</f>
        <v>33.9</v>
      </c>
      <c r="R1010" s="1">
        <f>(('logg värden'!R1010))/('logg värden'!$R$1)</f>
        <v>79.7</v>
      </c>
      <c r="S1010" s="1">
        <f>(('logg värden'!S1010))/('logg värden'!$S$1)</f>
        <v>-15.8</v>
      </c>
      <c r="T1010" s="1">
        <f>(('logg värden'!T1010))/('logg värden'!$T$1)</f>
        <v>-0.6</v>
      </c>
      <c r="U1010" s="1">
        <f>(('logg värden'!U1010))/('logg värden'!$U$1)</f>
        <v>21.9</v>
      </c>
      <c r="V1010" s="1">
        <f>(('logg värden'!V1010))/('logg värden'!$V$1)</f>
        <v>-1.5</v>
      </c>
      <c r="W1010" s="1">
        <f>(('logg värden'!W1010))/('logg värden'!$W$1)</f>
        <v>217.1</v>
      </c>
      <c r="X1010" s="1">
        <f>(('logg värden'!X1010))/('logg värden'!$X$1)</f>
        <v>-3276.8</v>
      </c>
      <c r="Y1010" s="1">
        <f>(('logg värden'!Y1010))/('logg värden'!$Y$1)</f>
        <v>1.5</v>
      </c>
      <c r="Z1010" s="1">
        <f>(('logg värden'!Z1010))/('logg värden'!$Z$1)</f>
        <v>-1247.4000000000001</v>
      </c>
      <c r="AA1010" s="1">
        <f>(('logg värden'!AA1010))/('logg värden'!$AA$1)</f>
        <v>98.5</v>
      </c>
      <c r="AB1010" s="1">
        <f>(('logg värden'!AB1010))/('logg värden'!$AB$1)</f>
        <v>0</v>
      </c>
      <c r="AC1010" s="1">
        <f>(('logg värden'!AC1010))/('logg värden'!$AC$1)</f>
        <v>0</v>
      </c>
      <c r="AD1010" s="1">
        <f>(('logg värden'!AD1010))/('logg värden'!$AD$1)</f>
        <v>2.2999999999999998</v>
      </c>
      <c r="AE1010" s="1">
        <f>(('logg värden'!AE1010))/('logg värden'!$AE$1)</f>
        <v>6.3</v>
      </c>
      <c r="AF1010" s="1">
        <f>(('logg värden'!AF1010))/('logg värden'!$AF$1)</f>
        <v>5.6</v>
      </c>
      <c r="AG1010" s="1">
        <f>(('logg värden'!AG1010))/('logg värden'!$AG$1)</f>
        <v>0</v>
      </c>
      <c r="AH1010" s="1">
        <f>(('logg värden'!AH1010))/('logg värden'!$AH$1)</f>
        <v>25376</v>
      </c>
      <c r="AI1010" s="1">
        <f>(('logg värden'!AI1010))/('logg värden'!$AI$1)</f>
        <v>36755</v>
      </c>
      <c r="AJ1010" s="1">
        <f>(('logg värden'!AJ1010))/('logg värden'!$AJ$1)</f>
        <v>27276.81</v>
      </c>
      <c r="AK1010" s="1">
        <f>(('logg värden'!AK1010))/('logg värden'!$AK$1)</f>
        <v>5886.24</v>
      </c>
      <c r="AL1010" s="1">
        <f t="shared" si="15"/>
        <v>21390.57</v>
      </c>
      <c r="AM1010" s="1">
        <f>(('logg värden'!AL1010))/('logg värden'!$AL$1)</f>
        <v>52</v>
      </c>
    </row>
    <row r="1011" spans="1:39" x14ac:dyDescent="0.2">
      <c r="A1011">
        <f>'logg värden'!A1011</f>
        <v>44533</v>
      </c>
      <c r="B1011">
        <f>'logg värden'!B1011</f>
        <v>2.7175925925925926E-2</v>
      </c>
      <c r="C1011" s="1">
        <f>(('logg värden'!C1011))/('logg värden'!$C$1)</f>
        <v>-5.4</v>
      </c>
      <c r="D1011" s="1">
        <f>(('logg värden'!D1011))/('logg värden'!$D$1)</f>
        <v>-4.0999999999999996</v>
      </c>
      <c r="E1011" s="1">
        <f>(('logg värden'!E1011))/('logg värden'!$E$1)</f>
        <v>21.3</v>
      </c>
      <c r="F1011" s="1">
        <f>(('logg värden'!F1011))/('logg värden'!$F$1)</f>
        <v>30</v>
      </c>
      <c r="G1011" s="1">
        <f>(('logg värden'!G1011))/('logg värden'!$G$1)</f>
        <v>37.200000000000003</v>
      </c>
      <c r="H1011" s="1">
        <f>(('logg värden'!H1011))/('logg värden'!$H$1)</f>
        <v>34.9</v>
      </c>
      <c r="I1011" s="1">
        <f>(('logg värden'!I1011))/('logg värden'!$I$1)</f>
        <v>28.3</v>
      </c>
      <c r="J1011" s="1">
        <f>(('logg värden'!J1011))/('logg värden'!$J$1)</f>
        <v>34.299999999999997</v>
      </c>
      <c r="K1011" s="1">
        <f>(('logg värden'!K1011))/('logg värden'!$K$1)</f>
        <v>32.700000000000003</v>
      </c>
      <c r="L1011" s="1">
        <f>(('logg värden'!L1011))/('logg värden'!$L$1)</f>
        <v>28.1</v>
      </c>
      <c r="M1011" s="1">
        <f>(('logg värden'!M1011))/('logg värden'!$M$1)</f>
        <v>8.6</v>
      </c>
      <c r="N1011" s="1">
        <f>(('logg värden'!N1011))/('logg värden'!$N$1)</f>
        <v>6</v>
      </c>
      <c r="O1011" s="1">
        <f>(('logg värden'!O1011))/('logg värden'!$O$1)</f>
        <v>43.8</v>
      </c>
      <c r="P1011" s="1">
        <f>(('logg värden'!P1011))/('logg värden'!$P$1)</f>
        <v>30.3</v>
      </c>
      <c r="Q1011" s="1">
        <f>(('logg värden'!Q1011))/('logg värden'!$Q$1)</f>
        <v>34.299999999999997</v>
      </c>
      <c r="R1011" s="1">
        <f>(('logg värden'!R1011))/('logg värden'!$R$1)</f>
        <v>82</v>
      </c>
      <c r="S1011" s="1">
        <f>(('logg värden'!S1011))/('logg värden'!$S$1)</f>
        <v>-16.7</v>
      </c>
      <c r="T1011" s="1">
        <f>(('logg värden'!T1011))/('logg värden'!$T$1)</f>
        <v>0.1</v>
      </c>
      <c r="U1011" s="1">
        <f>(('logg värden'!U1011))/('logg värden'!$U$1)</f>
        <v>21.9</v>
      </c>
      <c r="V1011" s="1">
        <f>(('logg värden'!V1011))/('logg värden'!$V$1)</f>
        <v>-5.4</v>
      </c>
      <c r="W1011" s="1">
        <f>(('logg värden'!W1011))/('logg värden'!$W$1)</f>
        <v>218.8</v>
      </c>
      <c r="X1011" s="1">
        <f>(('logg värden'!X1011))/('logg värden'!$X$1)</f>
        <v>217.6</v>
      </c>
      <c r="Y1011" s="1">
        <f>(('logg värden'!Y1011))/('logg värden'!$Y$1)</f>
        <v>1.5</v>
      </c>
      <c r="Z1011" s="1">
        <f>(('logg värden'!Z1011))/('logg värden'!$Z$1)</f>
        <v>-1249</v>
      </c>
      <c r="AA1011" s="1">
        <f>(('logg värden'!AA1011))/('logg värden'!$AA$1)</f>
        <v>99.5</v>
      </c>
      <c r="AB1011" s="1">
        <f>(('logg värden'!AB1011))/('logg värden'!$AB$1)</f>
        <v>0</v>
      </c>
      <c r="AC1011" s="1">
        <f>(('logg värden'!AC1011))/('logg värden'!$AC$1)</f>
        <v>0</v>
      </c>
      <c r="AD1011" s="1">
        <f>(('logg värden'!AD1011))/('logg värden'!$AD$1)</f>
        <v>3.6</v>
      </c>
      <c r="AE1011" s="1">
        <f>(('logg värden'!AE1011))/('logg värden'!$AE$1)</f>
        <v>6</v>
      </c>
      <c r="AF1011" s="1">
        <f>(('logg värden'!AF1011))/('logg värden'!$AF$1)</f>
        <v>3.9</v>
      </c>
      <c r="AG1011" s="1">
        <f>(('logg värden'!AG1011))/('logg värden'!$AG$1)</f>
        <v>0</v>
      </c>
      <c r="AH1011" s="1">
        <f>(('logg värden'!AH1011))/('logg värden'!$AH$1)</f>
        <v>25376</v>
      </c>
      <c r="AI1011" s="1">
        <f>(('logg värden'!AI1011))/('logg värden'!$AI$1)</f>
        <v>36755</v>
      </c>
      <c r="AJ1011" s="1">
        <f>(('logg värden'!AJ1011))/('logg värden'!$AJ$1)</f>
        <v>27276.81</v>
      </c>
      <c r="AK1011" s="1">
        <f>(('logg värden'!AK1011))/('logg värden'!$AK$1)</f>
        <v>5886.24</v>
      </c>
      <c r="AL1011" s="1">
        <f t="shared" si="15"/>
        <v>21390.57</v>
      </c>
      <c r="AM1011" s="1">
        <f>(('logg värden'!AL1011))/('logg värden'!$AL$1)</f>
        <v>47</v>
      </c>
    </row>
    <row r="1012" spans="1:39" x14ac:dyDescent="0.2">
      <c r="A1012">
        <f>'logg värden'!A1012</f>
        <v>44533</v>
      </c>
      <c r="B1012">
        <f>'logg värden'!B1012</f>
        <v>2.7928240740740743E-2</v>
      </c>
      <c r="C1012" s="1">
        <f>(('logg värden'!C1012))/('logg värden'!$C$1)</f>
        <v>-5.4</v>
      </c>
      <c r="D1012" s="1">
        <f>(('logg värden'!D1012))/('logg värden'!$D$1)</f>
        <v>-4.0999999999999996</v>
      </c>
      <c r="E1012" s="1">
        <f>(('logg värden'!E1012))/('logg värden'!$E$1)</f>
        <v>21.3</v>
      </c>
      <c r="F1012" s="1">
        <f>(('logg värden'!F1012))/('logg värden'!$F$1)</f>
        <v>30</v>
      </c>
      <c r="G1012" s="1">
        <f>(('logg värden'!G1012))/('logg värden'!$G$1)</f>
        <v>37.200000000000003</v>
      </c>
      <c r="H1012" s="1">
        <f>(('logg värden'!H1012))/('logg värden'!$H$1)</f>
        <v>35.4</v>
      </c>
      <c r="I1012" s="1">
        <f>(('logg värden'!I1012))/('logg värden'!$I$1)</f>
        <v>28.3</v>
      </c>
      <c r="J1012" s="1">
        <f>(('logg värden'!J1012))/('logg värden'!$J$1)</f>
        <v>34.299999999999997</v>
      </c>
      <c r="K1012" s="1">
        <f>(('logg värden'!K1012))/('logg värden'!$K$1)</f>
        <v>32.799999999999997</v>
      </c>
      <c r="L1012" s="1">
        <f>(('logg värden'!L1012))/('logg värden'!$L$1)</f>
        <v>28.2</v>
      </c>
      <c r="M1012" s="1">
        <f>(('logg värden'!M1012))/('logg värden'!$M$1)</f>
        <v>8.6</v>
      </c>
      <c r="N1012" s="1">
        <f>(('logg värden'!N1012))/('logg värden'!$N$1)</f>
        <v>6.3</v>
      </c>
      <c r="O1012" s="1">
        <f>(('logg värden'!O1012))/('logg värden'!$O$1)</f>
        <v>43.8</v>
      </c>
      <c r="P1012" s="1">
        <f>(('logg värden'!P1012))/('logg värden'!$P$1)</f>
        <v>30.3</v>
      </c>
      <c r="Q1012" s="1">
        <f>(('logg värden'!Q1012))/('logg värden'!$Q$1)</f>
        <v>34.6</v>
      </c>
      <c r="R1012" s="1">
        <f>(('logg värden'!R1012))/('logg värden'!$R$1)</f>
        <v>83.7</v>
      </c>
      <c r="S1012" s="1">
        <f>(('logg värden'!S1012))/('logg värden'!$S$1)</f>
        <v>-16.899999999999999</v>
      </c>
      <c r="T1012" s="1">
        <f>(('logg värden'!T1012))/('logg värden'!$T$1)</f>
        <v>-1.5</v>
      </c>
      <c r="U1012" s="1">
        <f>(('logg värden'!U1012))/('logg värden'!$U$1)</f>
        <v>22</v>
      </c>
      <c r="V1012" s="1">
        <f>(('logg värden'!V1012))/('logg värden'!$V$1)</f>
        <v>-7.6</v>
      </c>
      <c r="W1012" s="1">
        <f>(('logg värden'!W1012))/('logg värden'!$W$1)</f>
        <v>218.3</v>
      </c>
      <c r="X1012" s="1">
        <f>(('logg värden'!X1012))/('logg värden'!$X$1)</f>
        <v>217.6</v>
      </c>
      <c r="Y1012" s="1">
        <f>(('logg värden'!Y1012))/('logg värden'!$Y$1)</f>
        <v>1.5</v>
      </c>
      <c r="Z1012" s="1">
        <f>(('logg värden'!Z1012))/('logg värden'!$Z$1)</f>
        <v>-1250.3</v>
      </c>
      <c r="AA1012" s="1">
        <f>(('logg värden'!AA1012))/('logg värden'!$AA$1)</f>
        <v>100.5</v>
      </c>
      <c r="AB1012" s="1">
        <f>(('logg värden'!AB1012))/('logg värden'!$AB$1)</f>
        <v>0</v>
      </c>
      <c r="AC1012" s="1">
        <f>(('logg värden'!AC1012))/('logg värden'!$AC$1)</f>
        <v>0</v>
      </c>
      <c r="AD1012" s="1">
        <f>(('logg värden'!AD1012))/('logg värden'!$AD$1)</f>
        <v>2</v>
      </c>
      <c r="AE1012" s="1">
        <f>(('logg värden'!AE1012))/('logg värden'!$AE$1)</f>
        <v>6.1</v>
      </c>
      <c r="AF1012" s="1">
        <f>(('logg värden'!AF1012))/('logg värden'!$AF$1)</f>
        <v>5.7</v>
      </c>
      <c r="AG1012" s="1">
        <f>(('logg värden'!AG1012))/('logg värden'!$AG$1)</f>
        <v>0</v>
      </c>
      <c r="AH1012" s="1">
        <f>(('logg värden'!AH1012))/('logg värden'!$AH$1)</f>
        <v>25376</v>
      </c>
      <c r="AI1012" s="1">
        <f>(('logg värden'!AI1012))/('logg värden'!$AI$1)</f>
        <v>36755</v>
      </c>
      <c r="AJ1012" s="1">
        <f>(('logg värden'!AJ1012))/('logg värden'!$AJ$1)</f>
        <v>27276.81</v>
      </c>
      <c r="AK1012" s="1">
        <f>(('logg värden'!AK1012))/('logg värden'!$AK$1)</f>
        <v>5886.24</v>
      </c>
      <c r="AL1012" s="1">
        <f t="shared" si="15"/>
        <v>21390.57</v>
      </c>
      <c r="AM1012" s="1">
        <f>(('logg värden'!AL1012))/('logg värden'!$AL$1)</f>
        <v>43</v>
      </c>
    </row>
    <row r="1013" spans="1:39" x14ac:dyDescent="0.2">
      <c r="A1013">
        <f>'logg värden'!A1013</f>
        <v>44533</v>
      </c>
      <c r="B1013">
        <f>'logg värden'!B1013</f>
        <v>2.8587962962962964E-2</v>
      </c>
      <c r="C1013" s="1">
        <f>(('logg värden'!C1013))/('logg värden'!$C$1)</f>
        <v>-5.4</v>
      </c>
      <c r="D1013" s="1">
        <f>(('logg värden'!D1013))/('logg värden'!$D$1)</f>
        <v>-4.0999999999999996</v>
      </c>
      <c r="E1013" s="1">
        <f>(('logg värden'!E1013))/('logg värden'!$E$1)</f>
        <v>21.3</v>
      </c>
      <c r="F1013" s="1">
        <f>(('logg värden'!F1013))/('logg värden'!$F$1)</f>
        <v>30</v>
      </c>
      <c r="G1013" s="1">
        <f>(('logg värden'!G1013))/('logg värden'!$G$1)</f>
        <v>37.200000000000003</v>
      </c>
      <c r="H1013" s="1">
        <f>(('logg värden'!H1013))/('logg värden'!$H$1)</f>
        <v>35.799999999999997</v>
      </c>
      <c r="I1013" s="1">
        <f>(('logg värden'!I1013))/('logg värden'!$I$1)</f>
        <v>28.2</v>
      </c>
      <c r="J1013" s="1">
        <f>(('logg värden'!J1013))/('logg värden'!$J$1)</f>
        <v>34.299999999999997</v>
      </c>
      <c r="K1013" s="1">
        <f>(('logg värden'!K1013))/('logg värden'!$K$1)</f>
        <v>32.9</v>
      </c>
      <c r="L1013" s="1">
        <f>(('logg värden'!L1013))/('logg värden'!$L$1)</f>
        <v>28.2</v>
      </c>
      <c r="M1013" s="1">
        <f>(('logg värden'!M1013))/('logg värden'!$M$1)</f>
        <v>8.6</v>
      </c>
      <c r="N1013" s="1">
        <f>(('logg värden'!N1013))/('logg värden'!$N$1)</f>
        <v>6.5</v>
      </c>
      <c r="O1013" s="1">
        <f>(('logg värden'!O1013))/('logg värden'!$O$1)</f>
        <v>43.8</v>
      </c>
      <c r="P1013" s="1">
        <f>(('logg värden'!P1013))/('logg värden'!$P$1)</f>
        <v>30.4</v>
      </c>
      <c r="Q1013" s="1">
        <f>(('logg värden'!Q1013))/('logg värden'!$Q$1)</f>
        <v>34.700000000000003</v>
      </c>
      <c r="R1013" s="1">
        <f>(('logg värden'!R1013))/('logg värden'!$R$1)</f>
        <v>85.3</v>
      </c>
      <c r="S1013" s="1">
        <f>(('logg värden'!S1013))/('logg värden'!$S$1)</f>
        <v>-17.399999999999999</v>
      </c>
      <c r="T1013" s="1">
        <f>(('logg värden'!T1013))/('logg värden'!$T$1)</f>
        <v>-0.6</v>
      </c>
      <c r="U1013" s="1">
        <f>(('logg värden'!U1013))/('logg värden'!$U$1)</f>
        <v>21.9</v>
      </c>
      <c r="V1013" s="1">
        <f>(('logg värden'!V1013))/('logg värden'!$V$1)</f>
        <v>-9.4</v>
      </c>
      <c r="W1013" s="1">
        <f>(('logg värden'!W1013))/('logg värden'!$W$1)</f>
        <v>217.8</v>
      </c>
      <c r="X1013" s="1">
        <f>(('logg värden'!X1013))/('logg värden'!$X$1)</f>
        <v>217.6</v>
      </c>
      <c r="Y1013" s="1">
        <f>(('logg värden'!Y1013))/('logg värden'!$Y$1)</f>
        <v>1.5</v>
      </c>
      <c r="Z1013" s="1">
        <f>(('logg värden'!Z1013))/('logg värden'!$Z$1)</f>
        <v>-1251</v>
      </c>
      <c r="AA1013" s="1">
        <f>(('logg värden'!AA1013))/('logg värden'!$AA$1)</f>
        <v>98.4</v>
      </c>
      <c r="AB1013" s="1">
        <f>(('logg värden'!AB1013))/('logg värden'!$AB$1)</f>
        <v>0</v>
      </c>
      <c r="AC1013" s="1">
        <f>(('logg värden'!AC1013))/('logg värden'!$AC$1)</f>
        <v>0</v>
      </c>
      <c r="AD1013" s="1">
        <f>(('logg värden'!AD1013))/('logg värden'!$AD$1)</f>
        <v>2.5</v>
      </c>
      <c r="AE1013" s="1">
        <f>(('logg värden'!AE1013))/('logg värden'!$AE$1)</f>
        <v>5.9</v>
      </c>
      <c r="AF1013" s="1">
        <f>(('logg värden'!AF1013))/('logg värden'!$AF$1)</f>
        <v>5.7</v>
      </c>
      <c r="AG1013" s="1">
        <f>(('logg värden'!AG1013))/('logg värden'!$AG$1)</f>
        <v>0</v>
      </c>
      <c r="AH1013" s="1">
        <f>(('logg värden'!AH1013))/('logg värden'!$AH$1)</f>
        <v>25376</v>
      </c>
      <c r="AI1013" s="1">
        <f>(('logg värden'!AI1013))/('logg värden'!$AI$1)</f>
        <v>36755</v>
      </c>
      <c r="AJ1013" s="1">
        <f>(('logg värden'!AJ1013))/('logg värden'!$AJ$1)</f>
        <v>27276.81</v>
      </c>
      <c r="AK1013" s="1">
        <f>(('logg värden'!AK1013))/('logg värden'!$AK$1)</f>
        <v>5886.24</v>
      </c>
      <c r="AL1013" s="1">
        <f t="shared" si="15"/>
        <v>21390.57</v>
      </c>
      <c r="AM1013" s="1">
        <f>(('logg värden'!AL1013))/('logg värden'!$AL$1)</f>
        <v>39</v>
      </c>
    </row>
    <row r="1014" spans="1:39" x14ac:dyDescent="0.2">
      <c r="A1014">
        <f>'logg värden'!A1014</f>
        <v>44533</v>
      </c>
      <c r="B1014">
        <f>'logg värden'!B1014</f>
        <v>2.9282407407407406E-2</v>
      </c>
      <c r="C1014" s="1">
        <f>(('logg värden'!C1014))/('logg värden'!$C$1)</f>
        <v>-5.4</v>
      </c>
      <c r="D1014" s="1">
        <f>(('logg värden'!D1014))/('logg värden'!$D$1)</f>
        <v>-4.0999999999999996</v>
      </c>
      <c r="E1014" s="1">
        <f>(('logg värden'!E1014))/('logg värden'!$E$1)</f>
        <v>21.3</v>
      </c>
      <c r="F1014" s="1">
        <f>(('logg värden'!F1014))/('logg värden'!$F$1)</f>
        <v>30</v>
      </c>
      <c r="G1014" s="1">
        <f>(('logg värden'!G1014))/('logg värden'!$G$1)</f>
        <v>37.200000000000003</v>
      </c>
      <c r="H1014" s="1">
        <f>(('logg värden'!H1014))/('logg värden'!$H$1)</f>
        <v>36</v>
      </c>
      <c r="I1014" s="1">
        <f>(('logg värden'!I1014))/('logg värden'!$I$1)</f>
        <v>28.2</v>
      </c>
      <c r="J1014" s="1">
        <f>(('logg värden'!J1014))/('logg värden'!$J$1)</f>
        <v>34.299999999999997</v>
      </c>
      <c r="K1014" s="1">
        <f>(('logg värden'!K1014))/('logg värden'!$K$1)</f>
        <v>33.1</v>
      </c>
      <c r="L1014" s="1">
        <f>(('logg värden'!L1014))/('logg värden'!$L$1)</f>
        <v>28.2</v>
      </c>
      <c r="M1014" s="1">
        <f>(('logg värden'!M1014))/('logg värden'!$M$1)</f>
        <v>8.6</v>
      </c>
      <c r="N1014" s="1">
        <f>(('logg värden'!N1014))/('logg värden'!$N$1)</f>
        <v>6.6</v>
      </c>
      <c r="O1014" s="1">
        <f>(('logg värden'!O1014))/('logg värden'!$O$1)</f>
        <v>43.8</v>
      </c>
      <c r="P1014" s="1">
        <f>(('logg värden'!P1014))/('logg värden'!$P$1)</f>
        <v>30.3</v>
      </c>
      <c r="Q1014" s="1">
        <f>(('logg värden'!Q1014))/('logg värden'!$Q$1)</f>
        <v>34.799999999999997</v>
      </c>
      <c r="R1014" s="1">
        <f>(('logg värden'!R1014))/('logg värden'!$R$1)</f>
        <v>86.4</v>
      </c>
      <c r="S1014" s="1">
        <f>(('logg värden'!S1014))/('logg värden'!$S$1)</f>
        <v>-17.100000000000001</v>
      </c>
      <c r="T1014" s="1">
        <f>(('logg värden'!T1014))/('logg värden'!$T$1)</f>
        <v>0.3</v>
      </c>
      <c r="U1014" s="1">
        <f>(('logg värden'!U1014))/('logg värden'!$U$1)</f>
        <v>21.9</v>
      </c>
      <c r="V1014" s="1">
        <f>(('logg värden'!V1014))/('logg värden'!$V$1)</f>
        <v>-10</v>
      </c>
      <c r="W1014" s="1">
        <f>(('logg värden'!W1014))/('logg värden'!$W$1)</f>
        <v>213.7</v>
      </c>
      <c r="X1014" s="1">
        <f>(('logg värden'!X1014))/('logg värden'!$X$1)</f>
        <v>217.6</v>
      </c>
      <c r="Y1014" s="1">
        <f>(('logg värden'!Y1014))/('logg värden'!$Y$1)</f>
        <v>1.5</v>
      </c>
      <c r="Z1014" s="1">
        <f>(('logg värden'!Z1014))/('logg värden'!$Z$1)</f>
        <v>-1251.4000000000001</v>
      </c>
      <c r="AA1014" s="1">
        <f>(('logg värden'!AA1014))/('logg värden'!$AA$1)</f>
        <v>94.5</v>
      </c>
      <c r="AB1014" s="1">
        <f>(('logg värden'!AB1014))/('logg värden'!$AB$1)</f>
        <v>0</v>
      </c>
      <c r="AC1014" s="1">
        <f>(('logg värden'!AC1014))/('logg värden'!$AC$1)</f>
        <v>0</v>
      </c>
      <c r="AD1014" s="1">
        <f>(('logg värden'!AD1014))/('logg värden'!$AD$1)</f>
        <v>3.2</v>
      </c>
      <c r="AE1014" s="1">
        <f>(('logg värden'!AE1014))/('logg värden'!$AE$1)</f>
        <v>5.8</v>
      </c>
      <c r="AF1014" s="1">
        <f>(('logg värden'!AF1014))/('logg värden'!$AF$1)</f>
        <v>4</v>
      </c>
      <c r="AG1014" s="1">
        <f>(('logg värden'!AG1014))/('logg värden'!$AG$1)</f>
        <v>0</v>
      </c>
      <c r="AH1014" s="1">
        <f>(('logg värden'!AH1014))/('logg värden'!$AH$1)</f>
        <v>25376</v>
      </c>
      <c r="AI1014" s="1">
        <f>(('logg värden'!AI1014))/('logg värden'!$AI$1)</f>
        <v>36755</v>
      </c>
      <c r="AJ1014" s="1">
        <f>(('logg värden'!AJ1014))/('logg värden'!$AJ$1)</f>
        <v>27276.81</v>
      </c>
      <c r="AK1014" s="1">
        <f>(('logg värden'!AK1014))/('logg värden'!$AK$1)</f>
        <v>5886.24</v>
      </c>
      <c r="AL1014" s="1">
        <f t="shared" si="15"/>
        <v>21390.57</v>
      </c>
      <c r="AM1014" s="1">
        <f>(('logg värden'!AL1014))/('logg värden'!$AL$1)</f>
        <v>36</v>
      </c>
    </row>
    <row r="1015" spans="1:39" x14ac:dyDescent="0.2">
      <c r="A1015">
        <f>'logg värden'!A1015</f>
        <v>44533</v>
      </c>
      <c r="B1015">
        <f>'logg värden'!B1015</f>
        <v>2.9976851851851852E-2</v>
      </c>
      <c r="C1015" s="1">
        <f>(('logg värden'!C1015))/('logg värden'!$C$1)</f>
        <v>-5.4</v>
      </c>
      <c r="D1015" s="1">
        <f>(('logg värden'!D1015))/('logg värden'!$D$1)</f>
        <v>-4.0999999999999996</v>
      </c>
      <c r="E1015" s="1">
        <f>(('logg värden'!E1015))/('logg värden'!$E$1)</f>
        <v>21.3</v>
      </c>
      <c r="F1015" s="1">
        <f>(('logg värden'!F1015))/('logg värden'!$F$1)</f>
        <v>30</v>
      </c>
      <c r="G1015" s="1">
        <f>(('logg värden'!G1015))/('logg värden'!$G$1)</f>
        <v>37.200000000000003</v>
      </c>
      <c r="H1015" s="1">
        <f>(('logg värden'!H1015))/('logg värden'!$H$1)</f>
        <v>36.299999999999997</v>
      </c>
      <c r="I1015" s="1">
        <f>(('logg värden'!I1015))/('logg värden'!$I$1)</f>
        <v>28.3</v>
      </c>
      <c r="J1015" s="1">
        <f>(('logg värden'!J1015))/('logg värden'!$J$1)</f>
        <v>34.299999999999997</v>
      </c>
      <c r="K1015" s="1">
        <f>(('logg värden'!K1015))/('logg värden'!$K$1)</f>
        <v>33.1</v>
      </c>
      <c r="L1015" s="1">
        <f>(('logg värden'!L1015))/('logg värden'!$L$1)</f>
        <v>28.3</v>
      </c>
      <c r="M1015" s="1">
        <f>(('logg värden'!M1015))/('logg värden'!$M$1)</f>
        <v>8.6</v>
      </c>
      <c r="N1015" s="1">
        <f>(('logg värden'!N1015))/('logg värden'!$N$1)</f>
        <v>6.7</v>
      </c>
      <c r="O1015" s="1">
        <f>(('logg värden'!O1015))/('logg värden'!$O$1)</f>
        <v>43.8</v>
      </c>
      <c r="P1015" s="1">
        <f>(('logg värden'!P1015))/('logg värden'!$P$1)</f>
        <v>30.4</v>
      </c>
      <c r="Q1015" s="1">
        <f>(('logg värden'!Q1015))/('logg värden'!$Q$1)</f>
        <v>35</v>
      </c>
      <c r="R1015" s="1">
        <f>(('logg värden'!R1015))/('logg värden'!$R$1)</f>
        <v>87</v>
      </c>
      <c r="S1015" s="1">
        <f>(('logg värden'!S1015))/('logg värden'!$S$1)</f>
        <v>-16.5</v>
      </c>
      <c r="T1015" s="1">
        <f>(('logg värden'!T1015))/('logg värden'!$T$1)</f>
        <v>0.2</v>
      </c>
      <c r="U1015" s="1">
        <f>(('logg värden'!U1015))/('logg värden'!$U$1)</f>
        <v>21.9</v>
      </c>
      <c r="V1015" s="1">
        <f>(('logg värden'!V1015))/('logg värden'!$V$1)</f>
        <v>-10.1</v>
      </c>
      <c r="W1015" s="1">
        <f>(('logg värden'!W1015))/('logg värden'!$W$1)</f>
        <v>213.2</v>
      </c>
      <c r="X1015" s="1">
        <f>(('logg värden'!X1015))/('logg värden'!$X$1)</f>
        <v>217.6</v>
      </c>
      <c r="Y1015" s="1">
        <f>(('logg värden'!Y1015))/('logg värden'!$Y$1)</f>
        <v>1.5</v>
      </c>
      <c r="Z1015" s="1">
        <f>(('logg värden'!Z1015))/('logg värden'!$Z$1)</f>
        <v>-1251.7</v>
      </c>
      <c r="AA1015" s="1">
        <f>(('logg värden'!AA1015))/('logg värden'!$AA$1)</f>
        <v>94.5</v>
      </c>
      <c r="AB1015" s="1">
        <f>(('logg värden'!AB1015))/('logg värden'!$AB$1)</f>
        <v>0</v>
      </c>
      <c r="AC1015" s="1">
        <f>(('logg värden'!AC1015))/('logg värden'!$AC$1)</f>
        <v>0</v>
      </c>
      <c r="AD1015" s="1">
        <f>(('logg värden'!AD1015))/('logg värden'!$AD$1)</f>
        <v>3.1</v>
      </c>
      <c r="AE1015" s="1">
        <f>(('logg värden'!AE1015))/('logg värden'!$AE$1)</f>
        <v>5.6</v>
      </c>
      <c r="AF1015" s="1">
        <f>(('logg värden'!AF1015))/('logg värden'!$AF$1)</f>
        <v>3.9</v>
      </c>
      <c r="AG1015" s="1">
        <f>(('logg värden'!AG1015))/('logg värden'!$AG$1)</f>
        <v>0</v>
      </c>
      <c r="AH1015" s="1">
        <f>(('logg värden'!AH1015))/('logg värden'!$AH$1)</f>
        <v>25376</v>
      </c>
      <c r="AI1015" s="1">
        <f>(('logg värden'!AI1015))/('logg värden'!$AI$1)</f>
        <v>36755</v>
      </c>
      <c r="AJ1015" s="1">
        <f>(('logg värden'!AJ1015))/('logg värden'!$AJ$1)</f>
        <v>27276.81</v>
      </c>
      <c r="AK1015" s="1">
        <f>(('logg värden'!AK1015))/('logg värden'!$AK$1)</f>
        <v>5886.24</v>
      </c>
      <c r="AL1015" s="1">
        <f t="shared" si="15"/>
        <v>21390.57</v>
      </c>
      <c r="AM1015" s="1">
        <f>(('logg värden'!AL1015))/('logg värden'!$AL$1)</f>
        <v>34</v>
      </c>
    </row>
    <row r="1016" spans="1:39" x14ac:dyDescent="0.2">
      <c r="A1016">
        <f>'logg värden'!A1016</f>
        <v>44533</v>
      </c>
      <c r="B1016">
        <f>'logg värden'!B1016</f>
        <v>3.0671296296296294E-2</v>
      </c>
      <c r="C1016" s="1">
        <f>(('logg värden'!C1016))/('logg värden'!$C$1)</f>
        <v>-5.4</v>
      </c>
      <c r="D1016" s="1">
        <f>(('logg värden'!D1016))/('logg värden'!$D$1)</f>
        <v>-4.0999999999999996</v>
      </c>
      <c r="E1016" s="1">
        <f>(('logg värden'!E1016))/('logg värden'!$E$1)</f>
        <v>21.3</v>
      </c>
      <c r="F1016" s="1">
        <f>(('logg värden'!F1016))/('logg värden'!$F$1)</f>
        <v>30</v>
      </c>
      <c r="G1016" s="1">
        <f>(('logg värden'!G1016))/('logg värden'!$G$1)</f>
        <v>37.200000000000003</v>
      </c>
      <c r="H1016" s="1">
        <f>(('logg värden'!H1016))/('logg värden'!$H$1)</f>
        <v>36.5</v>
      </c>
      <c r="I1016" s="1">
        <f>(('logg värden'!I1016))/('logg värden'!$I$1)</f>
        <v>28.1</v>
      </c>
      <c r="J1016" s="1">
        <f>(('logg värden'!J1016))/('logg värden'!$J$1)</f>
        <v>34.299999999999997</v>
      </c>
      <c r="K1016" s="1">
        <f>(('logg värden'!K1016))/('logg värden'!$K$1)</f>
        <v>33.1</v>
      </c>
      <c r="L1016" s="1">
        <f>(('logg värden'!L1016))/('logg värden'!$L$1)</f>
        <v>28.3</v>
      </c>
      <c r="M1016" s="1">
        <f>(('logg värden'!M1016))/('logg värden'!$M$1)</f>
        <v>8.6</v>
      </c>
      <c r="N1016" s="1">
        <f>(('logg värden'!N1016))/('logg värden'!$N$1)</f>
        <v>7</v>
      </c>
      <c r="O1016" s="1">
        <f>(('logg värden'!O1016))/('logg värden'!$O$1)</f>
        <v>43.7</v>
      </c>
      <c r="P1016" s="1">
        <f>(('logg värden'!P1016))/('logg värden'!$P$1)</f>
        <v>30.4</v>
      </c>
      <c r="Q1016" s="1">
        <f>(('logg värden'!Q1016))/('logg värden'!$Q$1)</f>
        <v>35.200000000000003</v>
      </c>
      <c r="R1016" s="1">
        <f>(('logg värden'!R1016))/('logg värden'!$R$1)</f>
        <v>87.5</v>
      </c>
      <c r="S1016" s="1">
        <f>(('logg värden'!S1016))/('logg värden'!$S$1)</f>
        <v>-16.3</v>
      </c>
      <c r="T1016" s="1">
        <f>(('logg värden'!T1016))/('logg värden'!$T$1)</f>
        <v>0.2</v>
      </c>
      <c r="U1016" s="1">
        <f>(('logg värden'!U1016))/('logg värden'!$U$1)</f>
        <v>21.9</v>
      </c>
      <c r="V1016" s="1">
        <f>(('logg värden'!V1016))/('logg värden'!$V$1)</f>
        <v>-10.3</v>
      </c>
      <c r="W1016" s="1">
        <f>(('logg värden'!W1016))/('logg värden'!$W$1)</f>
        <v>212.6</v>
      </c>
      <c r="X1016" s="1">
        <f>(('logg värden'!X1016))/('logg värden'!$X$1)</f>
        <v>217.6</v>
      </c>
      <c r="Y1016" s="1">
        <f>(('logg värden'!Y1016))/('logg värden'!$Y$1)</f>
        <v>1.5</v>
      </c>
      <c r="Z1016" s="1">
        <f>(('logg värden'!Z1016))/('logg värden'!$Z$1)</f>
        <v>-1251.7</v>
      </c>
      <c r="AA1016" s="1">
        <f>(('logg värden'!AA1016))/('logg värden'!$AA$1)</f>
        <v>94.5</v>
      </c>
      <c r="AB1016" s="1">
        <f>(('logg värden'!AB1016))/('logg värden'!$AB$1)</f>
        <v>0</v>
      </c>
      <c r="AC1016" s="1">
        <f>(('logg värden'!AC1016))/('logg värden'!$AC$1)</f>
        <v>0</v>
      </c>
      <c r="AD1016" s="1">
        <f>(('logg värden'!AD1016))/('logg värden'!$AD$1)</f>
        <v>2</v>
      </c>
      <c r="AE1016" s="1">
        <f>(('logg värden'!AE1016))/('logg värden'!$AE$1)</f>
        <v>7.3</v>
      </c>
      <c r="AF1016" s="1">
        <f>(('logg värden'!AF1016))/('logg värden'!$AF$1)</f>
        <v>5.3</v>
      </c>
      <c r="AG1016" s="1">
        <f>(('logg värden'!AG1016))/('logg värden'!$AG$1)</f>
        <v>0</v>
      </c>
      <c r="AH1016" s="1">
        <f>(('logg värden'!AH1016))/('logg värden'!$AH$1)</f>
        <v>25376</v>
      </c>
      <c r="AI1016" s="1">
        <f>(('logg värden'!AI1016))/('logg värden'!$AI$1)</f>
        <v>36755</v>
      </c>
      <c r="AJ1016" s="1">
        <f>(('logg värden'!AJ1016))/('logg värden'!$AJ$1)</f>
        <v>27276.81</v>
      </c>
      <c r="AK1016" s="1">
        <f>(('logg värden'!AK1016))/('logg värden'!$AK$1)</f>
        <v>5886.24</v>
      </c>
      <c r="AL1016" s="1">
        <f t="shared" si="15"/>
        <v>21390.57</v>
      </c>
      <c r="AM1016" s="1">
        <f>(('logg värden'!AL1016))/('logg värden'!$AL$1)</f>
        <v>31</v>
      </c>
    </row>
    <row r="1017" spans="1:39" x14ac:dyDescent="0.2">
      <c r="A1017">
        <f>'logg värden'!A1017</f>
        <v>44533</v>
      </c>
      <c r="B1017">
        <f>'logg värden'!B1017</f>
        <v>3.1365740740740743E-2</v>
      </c>
      <c r="C1017" s="1">
        <f>(('logg värden'!C1017))/('logg värden'!$C$1)</f>
        <v>-5.4</v>
      </c>
      <c r="D1017" s="1">
        <f>(('logg värden'!D1017))/('logg värden'!$D$1)</f>
        <v>-4.0999999999999996</v>
      </c>
      <c r="E1017" s="1">
        <f>(('logg värden'!E1017))/('logg värden'!$E$1)</f>
        <v>21.3</v>
      </c>
      <c r="F1017" s="1">
        <f>(('logg värden'!F1017))/('logg värden'!$F$1)</f>
        <v>30</v>
      </c>
      <c r="G1017" s="1">
        <f>(('logg värden'!G1017))/('logg värden'!$G$1)</f>
        <v>37.200000000000003</v>
      </c>
      <c r="H1017" s="1">
        <f>(('logg värden'!H1017))/('logg värden'!$H$1)</f>
        <v>36.799999999999997</v>
      </c>
      <c r="I1017" s="1">
        <f>(('logg värden'!I1017))/('logg värden'!$I$1)</f>
        <v>28.1</v>
      </c>
      <c r="J1017" s="1">
        <f>(('logg värden'!J1017))/('logg värden'!$J$1)</f>
        <v>34.299999999999997</v>
      </c>
      <c r="K1017" s="1">
        <f>(('logg värden'!K1017))/('logg värden'!$K$1)</f>
        <v>33.1</v>
      </c>
      <c r="L1017" s="1">
        <f>(('logg värden'!L1017))/('logg värden'!$L$1)</f>
        <v>28.4</v>
      </c>
      <c r="M1017" s="1">
        <f>(('logg värden'!M1017))/('logg värden'!$M$1)</f>
        <v>8.6</v>
      </c>
      <c r="N1017" s="1">
        <f>(('logg värden'!N1017))/('logg värden'!$N$1)</f>
        <v>7.2</v>
      </c>
      <c r="O1017" s="1">
        <f>(('logg värden'!O1017))/('logg värden'!$O$1)</f>
        <v>43.7</v>
      </c>
      <c r="P1017" s="1">
        <f>(('logg värden'!P1017))/('logg värden'!$P$1)</f>
        <v>30.4</v>
      </c>
      <c r="Q1017" s="1">
        <f>(('logg värden'!Q1017))/('logg värden'!$Q$1)</f>
        <v>35.299999999999997</v>
      </c>
      <c r="R1017" s="1">
        <f>(('logg värden'!R1017))/('logg värden'!$R$1)</f>
        <v>87.9</v>
      </c>
      <c r="S1017" s="1">
        <f>(('logg värden'!S1017))/('logg värden'!$S$1)</f>
        <v>-16.2</v>
      </c>
      <c r="T1017" s="1">
        <f>(('logg värden'!T1017))/('logg värden'!$T$1)</f>
        <v>-0.3</v>
      </c>
      <c r="U1017" s="1">
        <f>(('logg värden'!U1017))/('logg värden'!$U$1)</f>
        <v>21.9</v>
      </c>
      <c r="V1017" s="1">
        <f>(('logg värden'!V1017))/('logg värden'!$V$1)</f>
        <v>-10.5</v>
      </c>
      <c r="W1017" s="1">
        <f>(('logg värden'!W1017))/('logg värden'!$W$1)</f>
        <v>215.4</v>
      </c>
      <c r="X1017" s="1">
        <f>(('logg värden'!X1017))/('logg värden'!$X$1)</f>
        <v>217.6</v>
      </c>
      <c r="Y1017" s="1">
        <f>(('logg värden'!Y1017))/('logg värden'!$Y$1)</f>
        <v>1.5</v>
      </c>
      <c r="Z1017" s="1">
        <f>(('logg värden'!Z1017))/('logg värden'!$Z$1)</f>
        <v>-1251.5</v>
      </c>
      <c r="AA1017" s="1">
        <f>(('logg värden'!AA1017))/('logg värden'!$AA$1)</f>
        <v>94.4</v>
      </c>
      <c r="AB1017" s="1">
        <f>(('logg värden'!AB1017))/('logg värden'!$AB$1)</f>
        <v>0</v>
      </c>
      <c r="AC1017" s="1">
        <f>(('logg värden'!AC1017))/('logg värden'!$AC$1)</f>
        <v>0</v>
      </c>
      <c r="AD1017" s="1">
        <f>(('logg värden'!AD1017))/('logg värden'!$AD$1)</f>
        <v>2</v>
      </c>
      <c r="AE1017" s="1">
        <f>(('logg värden'!AE1017))/('logg värden'!$AE$1)</f>
        <v>7</v>
      </c>
      <c r="AF1017" s="1">
        <f>(('logg värden'!AF1017))/('logg värden'!$AF$1)</f>
        <v>5.7</v>
      </c>
      <c r="AG1017" s="1">
        <f>(('logg värden'!AG1017))/('logg värden'!$AG$1)</f>
        <v>0</v>
      </c>
      <c r="AH1017" s="1">
        <f>(('logg värden'!AH1017))/('logg värden'!$AH$1)</f>
        <v>25376</v>
      </c>
      <c r="AI1017" s="1">
        <f>(('logg värden'!AI1017))/('logg värden'!$AI$1)</f>
        <v>36755</v>
      </c>
      <c r="AJ1017" s="1">
        <f>(('logg värden'!AJ1017))/('logg värden'!$AJ$1)</f>
        <v>27276.81</v>
      </c>
      <c r="AK1017" s="1">
        <f>(('logg värden'!AK1017))/('logg värden'!$AK$1)</f>
        <v>5886.24</v>
      </c>
      <c r="AL1017" s="1">
        <f t="shared" si="15"/>
        <v>21390.57</v>
      </c>
      <c r="AM1017" s="1">
        <f>(('logg värden'!AL1017))/('logg värden'!$AL$1)</f>
        <v>30</v>
      </c>
    </row>
    <row r="1018" spans="1:39" x14ac:dyDescent="0.2">
      <c r="A1018">
        <f>'logg värden'!A1018</f>
        <v>44533</v>
      </c>
      <c r="B1018">
        <f>'logg värden'!B1018</f>
        <v>3.2060185185185185E-2</v>
      </c>
      <c r="C1018" s="1">
        <f>(('logg värden'!C1018))/('logg värden'!$C$1)</f>
        <v>-5.4</v>
      </c>
      <c r="D1018" s="1">
        <f>(('logg värden'!D1018))/('logg värden'!$D$1)</f>
        <v>-4.0999999999999996</v>
      </c>
      <c r="E1018" s="1">
        <f>(('logg värden'!E1018))/('logg värden'!$E$1)</f>
        <v>21.3</v>
      </c>
      <c r="F1018" s="1">
        <f>(('logg värden'!F1018))/('logg värden'!$F$1)</f>
        <v>30</v>
      </c>
      <c r="G1018" s="1">
        <f>(('logg värden'!G1018))/('logg värden'!$G$1)</f>
        <v>37.1</v>
      </c>
      <c r="H1018" s="1">
        <f>(('logg värden'!H1018))/('logg värden'!$H$1)</f>
        <v>37</v>
      </c>
      <c r="I1018" s="1">
        <f>(('logg värden'!I1018))/('logg värden'!$I$1)</f>
        <v>28.1</v>
      </c>
      <c r="J1018" s="1">
        <f>(('logg värden'!J1018))/('logg värden'!$J$1)</f>
        <v>34.299999999999997</v>
      </c>
      <c r="K1018" s="1">
        <f>(('logg värden'!K1018))/('logg värden'!$K$1)</f>
        <v>33.200000000000003</v>
      </c>
      <c r="L1018" s="1">
        <f>(('logg värden'!L1018))/('logg värden'!$L$1)</f>
        <v>28.4</v>
      </c>
      <c r="M1018" s="1">
        <f>(('logg värden'!M1018))/('logg värden'!$M$1)</f>
        <v>8.6</v>
      </c>
      <c r="N1018" s="1">
        <f>(('logg värden'!N1018))/('logg värden'!$N$1)</f>
        <v>7.1</v>
      </c>
      <c r="O1018" s="1">
        <f>(('logg värden'!O1018))/('logg värden'!$O$1)</f>
        <v>43.7</v>
      </c>
      <c r="P1018" s="1">
        <f>(('logg värden'!P1018))/('logg värden'!$P$1)</f>
        <v>30.4</v>
      </c>
      <c r="Q1018" s="1">
        <f>(('logg värden'!Q1018))/('logg värden'!$Q$1)</f>
        <v>35.200000000000003</v>
      </c>
      <c r="R1018" s="1">
        <f>(('logg värden'!R1018))/('logg värden'!$R$1)</f>
        <v>88.1</v>
      </c>
      <c r="S1018" s="1">
        <f>(('logg värden'!S1018))/('logg värden'!$S$1)</f>
        <v>-16.5</v>
      </c>
      <c r="T1018" s="1">
        <f>(('logg värden'!T1018))/('logg värden'!$T$1)</f>
        <v>0</v>
      </c>
      <c r="U1018" s="1">
        <f>(('logg värden'!U1018))/('logg värden'!$U$1)</f>
        <v>21.9</v>
      </c>
      <c r="V1018" s="1">
        <f>(('logg värden'!V1018))/('logg värden'!$V$1)</f>
        <v>-11</v>
      </c>
      <c r="W1018" s="1">
        <f>(('logg värden'!W1018))/('logg värden'!$W$1)</f>
        <v>217.6</v>
      </c>
      <c r="X1018" s="1">
        <f>(('logg värden'!X1018))/('logg värden'!$X$1)</f>
        <v>217.6</v>
      </c>
      <c r="Y1018" s="1">
        <f>(('logg värden'!Y1018))/('logg värden'!$Y$1)</f>
        <v>1.5</v>
      </c>
      <c r="Z1018" s="1">
        <f>(('logg värden'!Z1018))/('logg värden'!$Z$1)</f>
        <v>-1251</v>
      </c>
      <c r="AA1018" s="1">
        <f>(('logg värden'!AA1018))/('logg värden'!$AA$1)</f>
        <v>94.5</v>
      </c>
      <c r="AB1018" s="1">
        <f>(('logg värden'!AB1018))/('logg värden'!$AB$1)</f>
        <v>0</v>
      </c>
      <c r="AC1018" s="1">
        <f>(('logg värden'!AC1018))/('logg värden'!$AC$1)</f>
        <v>0</v>
      </c>
      <c r="AD1018" s="1">
        <f>(('logg värden'!AD1018))/('logg värden'!$AD$1)</f>
        <v>2.2999999999999998</v>
      </c>
      <c r="AE1018" s="1">
        <f>(('logg värden'!AE1018))/('logg värden'!$AE$1)</f>
        <v>6.7</v>
      </c>
      <c r="AF1018" s="1">
        <f>(('logg värden'!AF1018))/('logg värden'!$AF$1)</f>
        <v>4.0999999999999996</v>
      </c>
      <c r="AG1018" s="1">
        <f>(('logg värden'!AG1018))/('logg värden'!$AG$1)</f>
        <v>0</v>
      </c>
      <c r="AH1018" s="1">
        <f>(('logg värden'!AH1018))/('logg värden'!$AH$1)</f>
        <v>25376</v>
      </c>
      <c r="AI1018" s="1">
        <f>(('logg värden'!AI1018))/('logg värden'!$AI$1)</f>
        <v>36755</v>
      </c>
      <c r="AJ1018" s="1">
        <f>(('logg värden'!AJ1018))/('logg värden'!$AJ$1)</f>
        <v>27276.81</v>
      </c>
      <c r="AK1018" s="1">
        <f>(('logg värden'!AK1018))/('logg värden'!$AK$1)</f>
        <v>5886.24</v>
      </c>
      <c r="AL1018" s="1">
        <f t="shared" si="15"/>
        <v>21390.57</v>
      </c>
      <c r="AM1018" s="1">
        <f>(('logg värden'!AL1018))/('logg värden'!$AL$1)</f>
        <v>30</v>
      </c>
    </row>
    <row r="1019" spans="1:39" x14ac:dyDescent="0.2">
      <c r="A1019">
        <f>'logg värden'!A1019</f>
        <v>44533</v>
      </c>
      <c r="B1019">
        <f>'logg värden'!B1019</f>
        <v>3.2754629629629627E-2</v>
      </c>
      <c r="C1019" s="1">
        <f>(('logg värden'!C1019))/('logg värden'!$C$1)</f>
        <v>-5.4</v>
      </c>
      <c r="D1019" s="1">
        <f>(('logg värden'!D1019))/('logg värden'!$D$1)</f>
        <v>-4.0999999999999996</v>
      </c>
      <c r="E1019" s="1">
        <f>(('logg värden'!E1019))/('logg värden'!$E$1)</f>
        <v>21.3</v>
      </c>
      <c r="F1019" s="1">
        <f>(('logg värden'!F1019))/('logg värden'!$F$1)</f>
        <v>30</v>
      </c>
      <c r="G1019" s="1">
        <f>(('logg värden'!G1019))/('logg värden'!$G$1)</f>
        <v>37.1</v>
      </c>
      <c r="H1019" s="1">
        <f>(('logg värden'!H1019))/('logg värden'!$H$1)</f>
        <v>37.1</v>
      </c>
      <c r="I1019" s="1">
        <f>(('logg värden'!I1019))/('logg värden'!$I$1)</f>
        <v>28.1</v>
      </c>
      <c r="J1019" s="1">
        <f>(('logg värden'!J1019))/('logg värden'!$J$1)</f>
        <v>34.299999999999997</v>
      </c>
      <c r="K1019" s="1">
        <f>(('logg värden'!K1019))/('logg värden'!$K$1)</f>
        <v>33.299999999999997</v>
      </c>
      <c r="L1019" s="1">
        <f>(('logg värden'!L1019))/('logg värden'!$L$1)</f>
        <v>28.4</v>
      </c>
      <c r="M1019" s="1">
        <f>(('logg värden'!M1019))/('logg värden'!$M$1)</f>
        <v>8.6</v>
      </c>
      <c r="N1019" s="1">
        <f>(('logg värden'!N1019))/('logg värden'!$N$1)</f>
        <v>7.2</v>
      </c>
      <c r="O1019" s="1">
        <f>(('logg värden'!O1019))/('logg värden'!$O$1)</f>
        <v>43.7</v>
      </c>
      <c r="P1019" s="1">
        <f>(('logg värden'!P1019))/('logg värden'!$P$1)</f>
        <v>30.4</v>
      </c>
      <c r="Q1019" s="1">
        <f>(('logg värden'!Q1019))/('logg värden'!$Q$1)</f>
        <v>35.299999999999997</v>
      </c>
      <c r="R1019" s="1">
        <f>(('logg värden'!R1019))/('logg värden'!$R$1)</f>
        <v>88.3</v>
      </c>
      <c r="S1019" s="1">
        <f>(('logg värden'!S1019))/('logg värden'!$S$1)</f>
        <v>-16.399999999999999</v>
      </c>
      <c r="T1019" s="1">
        <f>(('logg värden'!T1019))/('logg värden'!$T$1)</f>
        <v>0.2</v>
      </c>
      <c r="U1019" s="1">
        <f>(('logg värden'!U1019))/('logg värden'!$U$1)</f>
        <v>21.9</v>
      </c>
      <c r="V1019" s="1">
        <f>(('logg värden'!V1019))/('logg värden'!$V$1)</f>
        <v>-11</v>
      </c>
      <c r="W1019" s="1">
        <f>(('logg värden'!W1019))/('logg värden'!$W$1)</f>
        <v>215.6</v>
      </c>
      <c r="X1019" s="1">
        <f>(('logg värden'!X1019))/('logg värden'!$X$1)</f>
        <v>217.6</v>
      </c>
      <c r="Y1019" s="1">
        <f>(('logg värden'!Y1019))/('logg värden'!$Y$1)</f>
        <v>1.5</v>
      </c>
      <c r="Z1019" s="1">
        <f>(('logg värden'!Z1019))/('logg värden'!$Z$1)</f>
        <v>-1250.4000000000001</v>
      </c>
      <c r="AA1019" s="1">
        <f>(('logg värden'!AA1019))/('logg värden'!$AA$1)</f>
        <v>94.5</v>
      </c>
      <c r="AB1019" s="1">
        <f>(('logg värden'!AB1019))/('logg värden'!$AB$1)</f>
        <v>0</v>
      </c>
      <c r="AC1019" s="1">
        <f>(('logg värden'!AC1019))/('logg värden'!$AC$1)</f>
        <v>0</v>
      </c>
      <c r="AD1019" s="1">
        <f>(('logg värden'!AD1019))/('logg värden'!$AD$1)</f>
        <v>2.7</v>
      </c>
      <c r="AE1019" s="1">
        <f>(('logg värden'!AE1019))/('logg värden'!$AE$1)</f>
        <v>6</v>
      </c>
      <c r="AF1019" s="1">
        <f>(('logg värden'!AF1019))/('logg värden'!$AF$1)</f>
        <v>4</v>
      </c>
      <c r="AG1019" s="1">
        <f>(('logg värden'!AG1019))/('logg värden'!$AG$1)</f>
        <v>0</v>
      </c>
      <c r="AH1019" s="1">
        <f>(('logg värden'!AH1019))/('logg värden'!$AH$1)</f>
        <v>25376</v>
      </c>
      <c r="AI1019" s="1">
        <f>(('logg värden'!AI1019))/('logg värden'!$AI$1)</f>
        <v>36755</v>
      </c>
      <c r="AJ1019" s="1">
        <f>(('logg värden'!AJ1019))/('logg värden'!$AJ$1)</f>
        <v>27276.81</v>
      </c>
      <c r="AK1019" s="1">
        <f>(('logg värden'!AK1019))/('logg värden'!$AK$1)</f>
        <v>5886.24</v>
      </c>
      <c r="AL1019" s="1">
        <f t="shared" si="15"/>
        <v>21390.57</v>
      </c>
      <c r="AM1019" s="1">
        <f>(('logg värden'!AL1019))/('logg värden'!$AL$1)</f>
        <v>30</v>
      </c>
    </row>
    <row r="1020" spans="1:39" x14ac:dyDescent="0.2">
      <c r="A1020">
        <f>'logg värden'!A1020</f>
        <v>44533</v>
      </c>
      <c r="B1020">
        <f>'logg värden'!B1020</f>
        <v>3.3449074074074069E-2</v>
      </c>
      <c r="C1020" s="1">
        <f>(('logg värden'!C1020))/('logg värden'!$C$1)</f>
        <v>-5.3</v>
      </c>
      <c r="D1020" s="1">
        <f>(('logg värden'!D1020))/('logg värden'!$D$1)</f>
        <v>-4.0999999999999996</v>
      </c>
      <c r="E1020" s="1">
        <f>(('logg värden'!E1020))/('logg värden'!$E$1)</f>
        <v>21.3</v>
      </c>
      <c r="F1020" s="1">
        <f>(('logg värden'!F1020))/('logg värden'!$F$1)</f>
        <v>30</v>
      </c>
      <c r="G1020" s="1">
        <f>(('logg värden'!G1020))/('logg värden'!$G$1)</f>
        <v>37.1</v>
      </c>
      <c r="H1020" s="1">
        <f>(('logg värden'!H1020))/('logg värden'!$H$1)</f>
        <v>37.299999999999997</v>
      </c>
      <c r="I1020" s="1">
        <f>(('logg värden'!I1020))/('logg värden'!$I$1)</f>
        <v>28.1</v>
      </c>
      <c r="J1020" s="1">
        <f>(('logg värden'!J1020))/('logg värden'!$J$1)</f>
        <v>34.299999999999997</v>
      </c>
      <c r="K1020" s="1">
        <f>(('logg värden'!K1020))/('logg värden'!$K$1)</f>
        <v>33.4</v>
      </c>
      <c r="L1020" s="1">
        <f>(('logg värden'!L1020))/('logg värden'!$L$1)</f>
        <v>28.4</v>
      </c>
      <c r="M1020" s="1">
        <f>(('logg värden'!M1020))/('logg värden'!$M$1)</f>
        <v>8.6</v>
      </c>
      <c r="N1020" s="1">
        <f>(('logg värden'!N1020))/('logg värden'!$N$1)</f>
        <v>7.2</v>
      </c>
      <c r="O1020" s="1">
        <f>(('logg värden'!O1020))/('logg värden'!$O$1)</f>
        <v>43.7</v>
      </c>
      <c r="P1020" s="1">
        <f>(('logg värden'!P1020))/('logg värden'!$P$1)</f>
        <v>30.3</v>
      </c>
      <c r="Q1020" s="1">
        <f>(('logg värden'!Q1020))/('logg värden'!$Q$1)</f>
        <v>35.299999999999997</v>
      </c>
      <c r="R1020" s="1">
        <f>(('logg värden'!R1020))/('logg värden'!$R$1)</f>
        <v>88.6</v>
      </c>
      <c r="S1020" s="1">
        <f>(('logg värden'!S1020))/('logg värden'!$S$1)</f>
        <v>-16.399999999999999</v>
      </c>
      <c r="T1020" s="1">
        <f>(('logg värden'!T1020))/('logg värden'!$T$1)</f>
        <v>-0.3</v>
      </c>
      <c r="U1020" s="1">
        <f>(('logg värden'!U1020))/('logg värden'!$U$1)</f>
        <v>21.9</v>
      </c>
      <c r="V1020" s="1">
        <f>(('logg värden'!V1020))/('logg värden'!$V$1)</f>
        <v>-11.3</v>
      </c>
      <c r="W1020" s="1">
        <f>(('logg värden'!W1020))/('logg värden'!$W$1)</f>
        <v>214.4</v>
      </c>
      <c r="X1020" s="1">
        <f>(('logg värden'!X1020))/('logg värden'!$X$1)</f>
        <v>217.6</v>
      </c>
      <c r="Y1020" s="1">
        <f>(('logg värden'!Y1020))/('logg värden'!$Y$1)</f>
        <v>1.5</v>
      </c>
      <c r="Z1020" s="1">
        <f>(('logg värden'!Z1020))/('logg värden'!$Z$1)</f>
        <v>-1249.8</v>
      </c>
      <c r="AA1020" s="1">
        <f>(('logg värden'!AA1020))/('logg värden'!$AA$1)</f>
        <v>94.4</v>
      </c>
      <c r="AB1020" s="1">
        <f>(('logg värden'!AB1020))/('logg värden'!$AB$1)</f>
        <v>0</v>
      </c>
      <c r="AC1020" s="1">
        <f>(('logg värden'!AC1020))/('logg värden'!$AC$1)</f>
        <v>0</v>
      </c>
      <c r="AD1020" s="1">
        <f>(('logg värden'!AD1020))/('logg värden'!$AD$1)</f>
        <v>1.6</v>
      </c>
      <c r="AE1020" s="1">
        <f>(('logg värden'!AE1020))/('logg värden'!$AE$1)</f>
        <v>6.2</v>
      </c>
      <c r="AF1020" s="1">
        <f>(('logg värden'!AF1020))/('logg värden'!$AF$1)</f>
        <v>5.5</v>
      </c>
      <c r="AG1020" s="1">
        <f>(('logg värden'!AG1020))/('logg värden'!$AG$1)</f>
        <v>0</v>
      </c>
      <c r="AH1020" s="1">
        <f>(('logg värden'!AH1020))/('logg värden'!$AH$1)</f>
        <v>25376</v>
      </c>
      <c r="AI1020" s="1">
        <f>(('logg värden'!AI1020))/('logg värden'!$AI$1)</f>
        <v>36755</v>
      </c>
      <c r="AJ1020" s="1">
        <f>(('logg värden'!AJ1020))/('logg värden'!$AJ$1)</f>
        <v>27276.81</v>
      </c>
      <c r="AK1020" s="1">
        <f>(('logg värden'!AK1020))/('logg värden'!$AK$1)</f>
        <v>5886.24</v>
      </c>
      <c r="AL1020" s="1">
        <f t="shared" si="15"/>
        <v>21390.57</v>
      </c>
      <c r="AM1020" s="1">
        <f>(('logg värden'!AL1020))/('logg värden'!$AL$1)</f>
        <v>30</v>
      </c>
    </row>
    <row r="1021" spans="1:39" x14ac:dyDescent="0.2">
      <c r="A1021">
        <f>'logg värden'!A1021</f>
        <v>44533</v>
      </c>
      <c r="B1021">
        <f>'logg värden'!B1021</f>
        <v>3.4143518518518517E-2</v>
      </c>
      <c r="C1021" s="1">
        <f>(('logg värden'!C1021))/('logg värden'!$C$1)</f>
        <v>-5.3</v>
      </c>
      <c r="D1021" s="1">
        <f>(('logg värden'!D1021))/('logg värden'!$D$1)</f>
        <v>-4.0999999999999996</v>
      </c>
      <c r="E1021" s="1">
        <f>(('logg värden'!E1021))/('logg värden'!$E$1)</f>
        <v>21.3</v>
      </c>
      <c r="F1021" s="1">
        <f>(('logg värden'!F1021))/('logg värden'!$F$1)</f>
        <v>30</v>
      </c>
      <c r="G1021" s="1">
        <f>(('logg värden'!G1021))/('logg värden'!$G$1)</f>
        <v>37.1</v>
      </c>
      <c r="H1021" s="1">
        <f>(('logg värden'!H1021))/('logg värden'!$H$1)</f>
        <v>37.299999999999997</v>
      </c>
      <c r="I1021" s="1">
        <f>(('logg värden'!I1021))/('logg värden'!$I$1)</f>
        <v>28.1</v>
      </c>
      <c r="J1021" s="1">
        <f>(('logg värden'!J1021))/('logg värden'!$J$1)</f>
        <v>34.299999999999997</v>
      </c>
      <c r="K1021" s="1">
        <f>(('logg värden'!K1021))/('logg värden'!$K$1)</f>
        <v>33.5</v>
      </c>
      <c r="L1021" s="1">
        <f>(('logg värden'!L1021))/('logg värden'!$L$1)</f>
        <v>28.4</v>
      </c>
      <c r="M1021" s="1">
        <f>(('logg värden'!M1021))/('logg värden'!$M$1)</f>
        <v>8.6</v>
      </c>
      <c r="N1021" s="1">
        <f>(('logg värden'!N1021))/('logg värden'!$N$1)</f>
        <v>7.1</v>
      </c>
      <c r="O1021" s="1">
        <f>(('logg värden'!O1021))/('logg värden'!$O$1)</f>
        <v>43.7</v>
      </c>
      <c r="P1021" s="1">
        <f>(('logg värden'!P1021))/('logg värden'!$P$1)</f>
        <v>30.3</v>
      </c>
      <c r="Q1021" s="1">
        <f>(('logg värden'!Q1021))/('logg värden'!$Q$1)</f>
        <v>35.200000000000003</v>
      </c>
      <c r="R1021" s="1">
        <f>(('logg värden'!R1021))/('logg värden'!$R$1)</f>
        <v>88.8</v>
      </c>
      <c r="S1021" s="1">
        <f>(('logg värden'!S1021))/('logg värden'!$S$1)</f>
        <v>-16.600000000000001</v>
      </c>
      <c r="T1021" s="1">
        <f>(('logg värden'!T1021))/('logg värden'!$T$1)</f>
        <v>0</v>
      </c>
      <c r="U1021" s="1">
        <f>(('logg värden'!U1021))/('logg värden'!$U$1)</f>
        <v>21.9</v>
      </c>
      <c r="V1021" s="1">
        <f>(('logg värden'!V1021))/('logg värden'!$V$1)</f>
        <v>-11.3</v>
      </c>
      <c r="W1021" s="1">
        <f>(('logg värden'!W1021))/('logg värden'!$W$1)</f>
        <v>212.5</v>
      </c>
      <c r="X1021" s="1">
        <f>(('logg värden'!X1021))/('logg värden'!$X$1)</f>
        <v>217.6</v>
      </c>
      <c r="Y1021" s="1">
        <f>(('logg värden'!Y1021))/('logg värden'!$Y$1)</f>
        <v>1.5</v>
      </c>
      <c r="Z1021" s="1">
        <f>(('logg värden'!Z1021))/('logg värden'!$Z$1)</f>
        <v>-1249.2</v>
      </c>
      <c r="AA1021" s="1">
        <f>(('logg värden'!AA1021))/('logg värden'!$AA$1)</f>
        <v>94.4</v>
      </c>
      <c r="AB1021" s="1">
        <f>(('logg värden'!AB1021))/('logg värden'!$AB$1)</f>
        <v>0</v>
      </c>
      <c r="AC1021" s="1">
        <f>(('logg värden'!AC1021))/('logg värden'!$AC$1)</f>
        <v>0</v>
      </c>
      <c r="AD1021" s="1">
        <f>(('logg värden'!AD1021))/('logg värden'!$AD$1)</f>
        <v>2.2000000000000002</v>
      </c>
      <c r="AE1021" s="1">
        <f>(('logg värden'!AE1021))/('logg värden'!$AE$1)</f>
        <v>6.9</v>
      </c>
      <c r="AF1021" s="1">
        <f>(('logg värden'!AF1021))/('logg värden'!$AF$1)</f>
        <v>4</v>
      </c>
      <c r="AG1021" s="1">
        <f>(('logg värden'!AG1021))/('logg värden'!$AG$1)</f>
        <v>0</v>
      </c>
      <c r="AH1021" s="1">
        <f>(('logg värden'!AH1021))/('logg värden'!$AH$1)</f>
        <v>25376</v>
      </c>
      <c r="AI1021" s="1">
        <f>(('logg värden'!AI1021))/('logg värden'!$AI$1)</f>
        <v>36755</v>
      </c>
      <c r="AJ1021" s="1">
        <f>(('logg värden'!AJ1021))/('logg värden'!$AJ$1)</f>
        <v>27276.81</v>
      </c>
      <c r="AK1021" s="1">
        <f>(('logg värden'!AK1021))/('logg värden'!$AK$1)</f>
        <v>5886.24</v>
      </c>
      <c r="AL1021" s="1">
        <f t="shared" si="15"/>
        <v>21390.57</v>
      </c>
      <c r="AM1021" s="1">
        <f>(('logg värden'!AL1021))/('logg värden'!$AL$1)</f>
        <v>30</v>
      </c>
    </row>
    <row r="1022" spans="1:39" x14ac:dyDescent="0.2">
      <c r="A1022">
        <f>'logg värden'!A1022</f>
        <v>44533</v>
      </c>
      <c r="B1022">
        <f>'logg värden'!B1022</f>
        <v>3.4837962962962959E-2</v>
      </c>
      <c r="C1022" s="1">
        <f>(('logg värden'!C1022))/('logg värden'!$C$1)</f>
        <v>-5.2</v>
      </c>
      <c r="D1022" s="1">
        <f>(('logg värden'!D1022))/('logg värden'!$D$1)</f>
        <v>-4.0999999999999996</v>
      </c>
      <c r="E1022" s="1">
        <f>(('logg värden'!E1022))/('logg värden'!$E$1)</f>
        <v>21.3</v>
      </c>
      <c r="F1022" s="1">
        <f>(('logg värden'!F1022))/('logg värden'!$F$1)</f>
        <v>30</v>
      </c>
      <c r="G1022" s="1">
        <f>(('logg värden'!G1022))/('logg värden'!$G$1)</f>
        <v>37.1</v>
      </c>
      <c r="H1022" s="1">
        <f>(('logg värden'!H1022))/('logg värden'!$H$1)</f>
        <v>37.4</v>
      </c>
      <c r="I1022" s="1">
        <f>(('logg värden'!I1022))/('logg värden'!$I$1)</f>
        <v>28.2</v>
      </c>
      <c r="J1022" s="1">
        <f>(('logg värden'!J1022))/('logg värden'!$J$1)</f>
        <v>34.299999999999997</v>
      </c>
      <c r="K1022" s="1">
        <f>(('logg värden'!K1022))/('logg värden'!$K$1)</f>
        <v>33.5</v>
      </c>
      <c r="L1022" s="1">
        <f>(('logg värden'!L1022))/('logg värden'!$L$1)</f>
        <v>28.4</v>
      </c>
      <c r="M1022" s="1">
        <f>(('logg värden'!M1022))/('logg värden'!$M$1)</f>
        <v>8.5</v>
      </c>
      <c r="N1022" s="1">
        <f>(('logg värden'!N1022))/('logg värden'!$N$1)</f>
        <v>7.1</v>
      </c>
      <c r="O1022" s="1">
        <f>(('logg värden'!O1022))/('logg värden'!$O$1)</f>
        <v>43.7</v>
      </c>
      <c r="P1022" s="1">
        <f>(('logg värden'!P1022))/('logg värden'!$P$1)</f>
        <v>30.4</v>
      </c>
      <c r="Q1022" s="1">
        <f>(('logg värden'!Q1022))/('logg värden'!$Q$1)</f>
        <v>35.299999999999997</v>
      </c>
      <c r="R1022" s="1">
        <f>(('logg värden'!R1022))/('logg värden'!$R$1)</f>
        <v>89</v>
      </c>
      <c r="S1022" s="1">
        <f>(('logg värden'!S1022))/('logg värden'!$S$1)</f>
        <v>-16.5</v>
      </c>
      <c r="T1022" s="1">
        <f>(('logg värden'!T1022))/('logg värden'!$T$1)</f>
        <v>-0.1</v>
      </c>
      <c r="U1022" s="1">
        <f>(('logg värden'!U1022))/('logg värden'!$U$1)</f>
        <v>21.9</v>
      </c>
      <c r="V1022" s="1">
        <f>(('logg värden'!V1022))/('logg värden'!$V$1)</f>
        <v>-11.3</v>
      </c>
      <c r="W1022" s="1">
        <f>(('logg värden'!W1022))/('logg värden'!$W$1)</f>
        <v>211.7</v>
      </c>
      <c r="X1022" s="1">
        <f>(('logg värden'!X1022))/('logg värden'!$X$1)</f>
        <v>217.6</v>
      </c>
      <c r="Y1022" s="1">
        <f>(('logg värden'!Y1022))/('logg värden'!$Y$1)</f>
        <v>1.5</v>
      </c>
      <c r="Z1022" s="1">
        <f>(('logg värden'!Z1022))/('logg värden'!$Z$1)</f>
        <v>-1248.5999999999999</v>
      </c>
      <c r="AA1022" s="1">
        <f>(('logg värden'!AA1022))/('logg värden'!$AA$1)</f>
        <v>94.4</v>
      </c>
      <c r="AB1022" s="1">
        <f>(('logg värden'!AB1022))/('logg värden'!$AB$1)</f>
        <v>0</v>
      </c>
      <c r="AC1022" s="1">
        <f>(('logg värden'!AC1022))/('logg värden'!$AC$1)</f>
        <v>0</v>
      </c>
      <c r="AD1022" s="1">
        <f>(('logg värden'!AD1022))/('logg värden'!$AD$1)</f>
        <v>2</v>
      </c>
      <c r="AE1022" s="1">
        <f>(('logg värden'!AE1022))/('logg värden'!$AE$1)</f>
        <v>5.2</v>
      </c>
      <c r="AF1022" s="1">
        <f>(('logg värden'!AF1022))/('logg värden'!$AF$1)</f>
        <v>4</v>
      </c>
      <c r="AG1022" s="1">
        <f>(('logg värden'!AG1022))/('logg värden'!$AG$1)</f>
        <v>0</v>
      </c>
      <c r="AH1022" s="1">
        <f>(('logg värden'!AH1022))/('logg värden'!$AH$1)</f>
        <v>25376</v>
      </c>
      <c r="AI1022" s="1">
        <f>(('logg värden'!AI1022))/('logg värden'!$AI$1)</f>
        <v>36755</v>
      </c>
      <c r="AJ1022" s="1">
        <f>(('logg värden'!AJ1022))/('logg värden'!$AJ$1)</f>
        <v>27276.81</v>
      </c>
      <c r="AK1022" s="1">
        <f>(('logg värden'!AK1022))/('logg värden'!$AK$1)</f>
        <v>5886.24</v>
      </c>
      <c r="AL1022" s="1">
        <f t="shared" si="15"/>
        <v>21390.57</v>
      </c>
      <c r="AM1022" s="1">
        <f>(('logg värden'!AL1022))/('logg värden'!$AL$1)</f>
        <v>30</v>
      </c>
    </row>
    <row r="1023" spans="1:39" x14ac:dyDescent="0.2">
      <c r="A1023">
        <f>'logg värden'!A1023</f>
        <v>44533</v>
      </c>
      <c r="B1023">
        <f>'logg värden'!B1023</f>
        <v>3.5532407407407408E-2</v>
      </c>
      <c r="C1023" s="1">
        <f>(('logg värden'!C1023))/('logg värden'!$C$1)</f>
        <v>-5.2</v>
      </c>
      <c r="D1023" s="1">
        <f>(('logg värden'!D1023))/('logg värden'!$D$1)</f>
        <v>-4.0999999999999996</v>
      </c>
      <c r="E1023" s="1">
        <f>(('logg värden'!E1023))/('logg värden'!$E$1)</f>
        <v>21.3</v>
      </c>
      <c r="F1023" s="1">
        <f>(('logg värden'!F1023))/('logg värden'!$F$1)</f>
        <v>30</v>
      </c>
      <c r="G1023" s="1">
        <f>(('logg värden'!G1023))/('logg värden'!$G$1)</f>
        <v>37.1</v>
      </c>
      <c r="H1023" s="1">
        <f>(('logg värden'!H1023))/('logg värden'!$H$1)</f>
        <v>37.4</v>
      </c>
      <c r="I1023" s="1">
        <f>(('logg värden'!I1023))/('logg värden'!$I$1)</f>
        <v>28.2</v>
      </c>
      <c r="J1023" s="1">
        <f>(('logg värden'!J1023))/('logg värden'!$J$1)</f>
        <v>34.299999999999997</v>
      </c>
      <c r="K1023" s="1">
        <f>(('logg värden'!K1023))/('logg värden'!$K$1)</f>
        <v>33.6</v>
      </c>
      <c r="L1023" s="1">
        <f>(('logg värden'!L1023))/('logg värden'!$L$1)</f>
        <v>28.5</v>
      </c>
      <c r="M1023" s="1">
        <f>(('logg värden'!M1023))/('logg värden'!$M$1)</f>
        <v>8.5</v>
      </c>
      <c r="N1023" s="1">
        <f>(('logg värden'!N1023))/('logg värden'!$N$1)</f>
        <v>7.1</v>
      </c>
      <c r="O1023" s="1">
        <f>(('logg värden'!O1023))/('logg värden'!$O$1)</f>
        <v>43.7</v>
      </c>
      <c r="P1023" s="1">
        <f>(('logg värden'!P1023))/('logg värden'!$P$1)</f>
        <v>30.4</v>
      </c>
      <c r="Q1023" s="1">
        <f>(('logg värden'!Q1023))/('logg värden'!$Q$1)</f>
        <v>35.299999999999997</v>
      </c>
      <c r="R1023" s="1">
        <f>(('logg värden'!R1023))/('logg värden'!$R$1)</f>
        <v>89</v>
      </c>
      <c r="S1023" s="1">
        <f>(('logg värden'!S1023))/('logg värden'!$S$1)</f>
        <v>-16.5</v>
      </c>
      <c r="T1023" s="1">
        <f>(('logg värden'!T1023))/('logg värden'!$T$1)</f>
        <v>-0.1</v>
      </c>
      <c r="U1023" s="1">
        <f>(('logg värden'!U1023))/('logg värden'!$U$1)</f>
        <v>21.9</v>
      </c>
      <c r="V1023" s="1">
        <f>(('logg värden'!V1023))/('logg värden'!$V$1)</f>
        <v>-11.6</v>
      </c>
      <c r="W1023" s="1">
        <f>(('logg värden'!W1023))/('logg värden'!$W$1)</f>
        <v>212</v>
      </c>
      <c r="X1023" s="1">
        <f>(('logg värden'!X1023))/('logg värden'!$X$1)</f>
        <v>217.6</v>
      </c>
      <c r="Y1023" s="1">
        <f>(('logg värden'!Y1023))/('logg värden'!$Y$1)</f>
        <v>1.5</v>
      </c>
      <c r="Z1023" s="1">
        <f>(('logg värden'!Z1023))/('logg värden'!$Z$1)</f>
        <v>-1247.9000000000001</v>
      </c>
      <c r="AA1023" s="1">
        <f>(('logg värden'!AA1023))/('logg värden'!$AA$1)</f>
        <v>94.5</v>
      </c>
      <c r="AB1023" s="1">
        <f>(('logg värden'!AB1023))/('logg värden'!$AB$1)</f>
        <v>0</v>
      </c>
      <c r="AC1023" s="1">
        <f>(('logg värden'!AC1023))/('logg värden'!$AC$1)</f>
        <v>0</v>
      </c>
      <c r="AD1023" s="1">
        <f>(('logg värden'!AD1023))/('logg värden'!$AD$1)</f>
        <v>1.8</v>
      </c>
      <c r="AE1023" s="1">
        <f>(('logg värden'!AE1023))/('logg värden'!$AE$1)</f>
        <v>6.4</v>
      </c>
      <c r="AF1023" s="1">
        <f>(('logg värden'!AF1023))/('logg värden'!$AF$1)</f>
        <v>4.0999999999999996</v>
      </c>
      <c r="AG1023" s="1">
        <f>(('logg värden'!AG1023))/('logg värden'!$AG$1)</f>
        <v>0</v>
      </c>
      <c r="AH1023" s="1">
        <f>(('logg värden'!AH1023))/('logg värden'!$AH$1)</f>
        <v>25376</v>
      </c>
      <c r="AI1023" s="1">
        <f>(('logg värden'!AI1023))/('logg värden'!$AI$1)</f>
        <v>36755</v>
      </c>
      <c r="AJ1023" s="1">
        <f>(('logg värden'!AJ1023))/('logg värden'!$AJ$1)</f>
        <v>27276.81</v>
      </c>
      <c r="AK1023" s="1">
        <f>(('logg värden'!AK1023))/('logg värden'!$AK$1)</f>
        <v>5886.24</v>
      </c>
      <c r="AL1023" s="1">
        <f t="shared" si="15"/>
        <v>21390.57</v>
      </c>
      <c r="AM1023" s="1">
        <f>(('logg värden'!AL1023))/('logg värden'!$AL$1)</f>
        <v>30</v>
      </c>
    </row>
    <row r="1024" spans="1:39" x14ac:dyDescent="0.2">
      <c r="A1024">
        <f>'logg värden'!A1024</f>
        <v>44533</v>
      </c>
      <c r="B1024">
        <f>'logg värden'!B1024</f>
        <v>3.622685185185185E-2</v>
      </c>
      <c r="C1024" s="1">
        <f>(('logg värden'!C1024))/('logg värden'!$C$1)</f>
        <v>-5.2</v>
      </c>
      <c r="D1024" s="1">
        <f>(('logg värden'!D1024))/('logg värden'!$D$1)</f>
        <v>-4.0999999999999996</v>
      </c>
      <c r="E1024" s="1">
        <f>(('logg värden'!E1024))/('logg värden'!$E$1)</f>
        <v>21.3</v>
      </c>
      <c r="F1024" s="1">
        <f>(('logg värden'!F1024))/('logg värden'!$F$1)</f>
        <v>30</v>
      </c>
      <c r="G1024" s="1">
        <f>(('logg värden'!G1024))/('logg värden'!$G$1)</f>
        <v>37.1</v>
      </c>
      <c r="H1024" s="1">
        <f>(('logg värden'!H1024))/('logg värden'!$H$1)</f>
        <v>37.5</v>
      </c>
      <c r="I1024" s="1">
        <f>(('logg värden'!I1024))/('logg värden'!$I$1)</f>
        <v>28.2</v>
      </c>
      <c r="J1024" s="1">
        <f>(('logg värden'!J1024))/('logg värden'!$J$1)</f>
        <v>34.299999999999997</v>
      </c>
      <c r="K1024" s="1">
        <f>(('logg värden'!K1024))/('logg värden'!$K$1)</f>
        <v>33.6</v>
      </c>
      <c r="L1024" s="1">
        <f>(('logg värden'!L1024))/('logg värden'!$L$1)</f>
        <v>28.5</v>
      </c>
      <c r="M1024" s="1">
        <f>(('logg värden'!M1024))/('logg värden'!$M$1)</f>
        <v>8.5</v>
      </c>
      <c r="N1024" s="1">
        <f>(('logg värden'!N1024))/('logg värden'!$N$1)</f>
        <v>7.2</v>
      </c>
      <c r="O1024" s="1">
        <f>(('logg värden'!O1024))/('logg värden'!$O$1)</f>
        <v>43.7</v>
      </c>
      <c r="P1024" s="1">
        <f>(('logg värden'!P1024))/('logg värden'!$P$1)</f>
        <v>30.4</v>
      </c>
      <c r="Q1024" s="1">
        <f>(('logg värden'!Q1024))/('logg värden'!$Q$1)</f>
        <v>35.4</v>
      </c>
      <c r="R1024" s="1">
        <f>(('logg värden'!R1024))/('logg värden'!$R$1)</f>
        <v>89.3</v>
      </c>
      <c r="S1024" s="1">
        <f>(('logg värden'!S1024))/('logg värden'!$S$1)</f>
        <v>-16.5</v>
      </c>
      <c r="T1024" s="1">
        <f>(('logg värden'!T1024))/('logg värden'!$T$1)</f>
        <v>0.1</v>
      </c>
      <c r="U1024" s="1">
        <f>(('logg värden'!U1024))/('logg värden'!$U$1)</f>
        <v>21.9</v>
      </c>
      <c r="V1024" s="1">
        <f>(('logg värden'!V1024))/('logg värden'!$V$1)</f>
        <v>-11.6</v>
      </c>
      <c r="W1024" s="1">
        <f>(('logg värden'!W1024))/('logg värden'!$W$1)</f>
        <v>214.2</v>
      </c>
      <c r="X1024" s="1">
        <f>(('logg värden'!X1024))/('logg värden'!$X$1)</f>
        <v>217.6</v>
      </c>
      <c r="Y1024" s="1">
        <f>(('logg värden'!Y1024))/('logg värden'!$Y$1)</f>
        <v>1.5</v>
      </c>
      <c r="Z1024" s="1">
        <f>(('logg värden'!Z1024))/('logg värden'!$Z$1)</f>
        <v>-1247.2</v>
      </c>
      <c r="AA1024" s="1">
        <f>(('logg värden'!AA1024))/('logg värden'!$AA$1)</f>
        <v>94.5</v>
      </c>
      <c r="AB1024" s="1">
        <f>(('logg värden'!AB1024))/('logg värden'!$AB$1)</f>
        <v>0</v>
      </c>
      <c r="AC1024" s="1">
        <f>(('logg värden'!AC1024))/('logg värden'!$AC$1)</f>
        <v>0</v>
      </c>
      <c r="AD1024" s="1">
        <f>(('logg värden'!AD1024))/('logg värden'!$AD$1)</f>
        <v>1.7</v>
      </c>
      <c r="AE1024" s="1">
        <f>(('logg värden'!AE1024))/('logg värden'!$AE$1)</f>
        <v>6.3</v>
      </c>
      <c r="AF1024" s="1">
        <f>(('logg värden'!AF1024))/('logg värden'!$AF$1)</f>
        <v>4.2</v>
      </c>
      <c r="AG1024" s="1">
        <f>(('logg värden'!AG1024))/('logg värden'!$AG$1)</f>
        <v>0</v>
      </c>
      <c r="AH1024" s="1">
        <f>(('logg värden'!AH1024))/('logg värden'!$AH$1)</f>
        <v>25376</v>
      </c>
      <c r="AI1024" s="1">
        <f>(('logg värden'!AI1024))/('logg värden'!$AI$1)</f>
        <v>36755</v>
      </c>
      <c r="AJ1024" s="1">
        <f>(('logg värden'!AJ1024))/('logg värden'!$AJ$1)</f>
        <v>27276.81</v>
      </c>
      <c r="AK1024" s="1">
        <f>(('logg värden'!AK1024))/('logg värden'!$AK$1)</f>
        <v>5886.24</v>
      </c>
      <c r="AL1024" s="1">
        <f t="shared" si="15"/>
        <v>21390.57</v>
      </c>
      <c r="AM1024" s="1">
        <f>(('logg värden'!AL1024))/('logg värden'!$AL$1)</f>
        <v>30</v>
      </c>
    </row>
    <row r="1025" spans="1:39" x14ac:dyDescent="0.2">
      <c r="A1025">
        <f>'logg värden'!A1025</f>
        <v>44533</v>
      </c>
      <c r="B1025">
        <f>'logg värden'!B1025</f>
        <v>3.6921296296296292E-2</v>
      </c>
      <c r="C1025" s="1">
        <f>(('logg värden'!C1025))/('logg värden'!$C$1)</f>
        <v>-5.2</v>
      </c>
      <c r="D1025" s="1">
        <f>(('logg värden'!D1025))/('logg värden'!$D$1)</f>
        <v>-4.0999999999999996</v>
      </c>
      <c r="E1025" s="1">
        <f>(('logg värden'!E1025))/('logg värden'!$E$1)</f>
        <v>21.3</v>
      </c>
      <c r="F1025" s="1">
        <f>(('logg värden'!F1025))/('logg värden'!$F$1)</f>
        <v>30</v>
      </c>
      <c r="G1025" s="1">
        <f>(('logg värden'!G1025))/('logg värden'!$G$1)</f>
        <v>37.1</v>
      </c>
      <c r="H1025" s="1">
        <f>(('logg värden'!H1025))/('logg värden'!$H$1)</f>
        <v>37.5</v>
      </c>
      <c r="I1025" s="1">
        <f>(('logg värden'!I1025))/('logg värden'!$I$1)</f>
        <v>28.3</v>
      </c>
      <c r="J1025" s="1">
        <f>(('logg värden'!J1025))/('logg värden'!$J$1)</f>
        <v>34.299999999999997</v>
      </c>
      <c r="K1025" s="1">
        <f>(('logg värden'!K1025))/('logg värden'!$K$1)</f>
        <v>33.6</v>
      </c>
      <c r="L1025" s="1">
        <f>(('logg värden'!L1025))/('logg värden'!$L$1)</f>
        <v>28.5</v>
      </c>
      <c r="M1025" s="1">
        <f>(('logg värden'!M1025))/('logg värden'!$M$1)</f>
        <v>8.5</v>
      </c>
      <c r="N1025" s="1">
        <f>(('logg värden'!N1025))/('logg värden'!$N$1)</f>
        <v>7.1</v>
      </c>
      <c r="O1025" s="1">
        <f>(('logg värden'!O1025))/('logg värden'!$O$1)</f>
        <v>43.7</v>
      </c>
      <c r="P1025" s="1">
        <f>(('logg värden'!P1025))/('logg värden'!$P$1)</f>
        <v>30.4</v>
      </c>
      <c r="Q1025" s="1">
        <f>(('logg värden'!Q1025))/('logg värden'!$Q$1)</f>
        <v>35.4</v>
      </c>
      <c r="R1025" s="1">
        <f>(('logg värden'!R1025))/('logg värden'!$R$1)</f>
        <v>89.3</v>
      </c>
      <c r="S1025" s="1">
        <f>(('logg värden'!S1025))/('logg värden'!$S$1)</f>
        <v>-16.5</v>
      </c>
      <c r="T1025" s="1">
        <f>(('logg värden'!T1025))/('logg värden'!$T$1)</f>
        <v>-0.3</v>
      </c>
      <c r="U1025" s="1">
        <f>(('logg värden'!U1025))/('logg värden'!$U$1)</f>
        <v>21.9</v>
      </c>
      <c r="V1025" s="1">
        <f>(('logg värden'!V1025))/('logg värden'!$V$1)</f>
        <v>-11.6</v>
      </c>
      <c r="W1025" s="1">
        <f>(('logg värden'!W1025))/('logg värden'!$W$1)</f>
        <v>214.9</v>
      </c>
      <c r="X1025" s="1">
        <f>(('logg värden'!X1025))/('logg värden'!$X$1)</f>
        <v>217.6</v>
      </c>
      <c r="Y1025" s="1">
        <f>(('logg värden'!Y1025))/('logg värden'!$Y$1)</f>
        <v>1.5</v>
      </c>
      <c r="Z1025" s="1">
        <f>(('logg värden'!Z1025))/('logg värden'!$Z$1)</f>
        <v>-1246.5</v>
      </c>
      <c r="AA1025" s="1">
        <f>(('logg värden'!AA1025))/('logg värden'!$AA$1)</f>
        <v>94.5</v>
      </c>
      <c r="AB1025" s="1">
        <f>(('logg värden'!AB1025))/('logg värden'!$AB$1)</f>
        <v>0</v>
      </c>
      <c r="AC1025" s="1">
        <f>(('logg värden'!AC1025))/('logg värden'!$AC$1)</f>
        <v>0</v>
      </c>
      <c r="AD1025" s="1">
        <f>(('logg värden'!AD1025))/('logg värden'!$AD$1)</f>
        <v>1.7</v>
      </c>
      <c r="AE1025" s="1">
        <f>(('logg värden'!AE1025))/('logg värden'!$AE$1)</f>
        <v>7</v>
      </c>
      <c r="AF1025" s="1">
        <f>(('logg värden'!AF1025))/('logg värden'!$AF$1)</f>
        <v>4.2</v>
      </c>
      <c r="AG1025" s="1">
        <f>(('logg värden'!AG1025))/('logg värden'!$AG$1)</f>
        <v>0</v>
      </c>
      <c r="AH1025" s="1">
        <f>(('logg värden'!AH1025))/('logg värden'!$AH$1)</f>
        <v>25376</v>
      </c>
      <c r="AI1025" s="1">
        <f>(('logg värden'!AI1025))/('logg värden'!$AI$1)</f>
        <v>36755</v>
      </c>
      <c r="AJ1025" s="1">
        <f>(('logg värden'!AJ1025))/('logg värden'!$AJ$1)</f>
        <v>27276.81</v>
      </c>
      <c r="AK1025" s="1">
        <f>(('logg värden'!AK1025))/('logg värden'!$AK$1)</f>
        <v>5886.24</v>
      </c>
      <c r="AL1025" s="1">
        <f t="shared" si="15"/>
        <v>21390.57</v>
      </c>
      <c r="AM1025" s="1">
        <f>(('logg värden'!AL1025))/('logg värden'!$AL$1)</f>
        <v>30</v>
      </c>
    </row>
    <row r="1026" spans="1:39" x14ac:dyDescent="0.2">
      <c r="A1026">
        <f>'logg värden'!A1026</f>
        <v>44533</v>
      </c>
      <c r="B1026">
        <f>'logg värden'!B1026</f>
        <v>3.7615740740740741E-2</v>
      </c>
      <c r="C1026" s="1">
        <f>(('logg värden'!C1026))/('logg värden'!$C$1)</f>
        <v>-5.2</v>
      </c>
      <c r="D1026" s="1">
        <f>(('logg värden'!D1026))/('logg värden'!$D$1)</f>
        <v>-4.0999999999999996</v>
      </c>
      <c r="E1026" s="1">
        <f>(('logg värden'!E1026))/('logg värden'!$E$1)</f>
        <v>21.3</v>
      </c>
      <c r="F1026" s="1">
        <f>(('logg värden'!F1026))/('logg värden'!$F$1)</f>
        <v>30</v>
      </c>
      <c r="G1026" s="1">
        <f>(('logg värden'!G1026))/('logg värden'!$G$1)</f>
        <v>37.1</v>
      </c>
      <c r="H1026" s="1">
        <f>(('logg värden'!H1026))/('logg värden'!$H$1)</f>
        <v>37.6</v>
      </c>
      <c r="I1026" s="1">
        <f>(('logg värden'!I1026))/('logg värden'!$I$1)</f>
        <v>28.3</v>
      </c>
      <c r="J1026" s="1">
        <f>(('logg värden'!J1026))/('logg värden'!$J$1)</f>
        <v>34.299999999999997</v>
      </c>
      <c r="K1026" s="1">
        <f>(('logg värden'!K1026))/('logg värden'!$K$1)</f>
        <v>33.700000000000003</v>
      </c>
      <c r="L1026" s="1">
        <f>(('logg värden'!L1026))/('logg värden'!$L$1)</f>
        <v>28.5</v>
      </c>
      <c r="M1026" s="1">
        <f>(('logg värden'!M1026))/('logg värden'!$M$1)</f>
        <v>8.5</v>
      </c>
      <c r="N1026" s="1">
        <f>(('logg värden'!N1026))/('logg värden'!$N$1)</f>
        <v>7.2</v>
      </c>
      <c r="O1026" s="1">
        <f>(('logg värden'!O1026))/('logg värden'!$O$1)</f>
        <v>43.6</v>
      </c>
      <c r="P1026" s="1">
        <f>(('logg värden'!P1026))/('logg värden'!$P$1)</f>
        <v>30.3</v>
      </c>
      <c r="Q1026" s="1">
        <f>(('logg värden'!Q1026))/('logg värden'!$Q$1)</f>
        <v>35.5</v>
      </c>
      <c r="R1026" s="1">
        <f>(('logg värden'!R1026))/('logg värden'!$R$1)</f>
        <v>89.5</v>
      </c>
      <c r="S1026" s="1">
        <f>(('logg värden'!S1026))/('logg värden'!$S$1)</f>
        <v>-16.600000000000001</v>
      </c>
      <c r="T1026" s="1">
        <f>(('logg värden'!T1026))/('logg värden'!$T$1)</f>
        <v>-0.1</v>
      </c>
      <c r="U1026" s="1">
        <f>(('logg värden'!U1026))/('logg värden'!$U$1)</f>
        <v>21.9</v>
      </c>
      <c r="V1026" s="1">
        <f>(('logg värden'!V1026))/('logg värden'!$V$1)</f>
        <v>-11.7</v>
      </c>
      <c r="W1026" s="1">
        <f>(('logg värden'!W1026))/('logg värden'!$W$1)</f>
        <v>210.5</v>
      </c>
      <c r="X1026" s="1">
        <f>(('logg värden'!X1026))/('logg värden'!$X$1)</f>
        <v>217.6</v>
      </c>
      <c r="Y1026" s="1">
        <f>(('logg värden'!Y1026))/('logg värden'!$Y$1)</f>
        <v>1.5</v>
      </c>
      <c r="Z1026" s="1">
        <f>(('logg värden'!Z1026))/('logg värden'!$Z$1)</f>
        <v>-1245.8</v>
      </c>
      <c r="AA1026" s="1">
        <f>(('logg värden'!AA1026))/('logg värden'!$AA$1)</f>
        <v>94.5</v>
      </c>
      <c r="AB1026" s="1">
        <f>(('logg värden'!AB1026))/('logg värden'!$AB$1)</f>
        <v>0</v>
      </c>
      <c r="AC1026" s="1">
        <f>(('logg värden'!AC1026))/('logg värden'!$AC$1)</f>
        <v>0</v>
      </c>
      <c r="AD1026" s="1">
        <f>(('logg värden'!AD1026))/('logg värden'!$AD$1)</f>
        <v>1.9</v>
      </c>
      <c r="AE1026" s="1">
        <f>(('logg värden'!AE1026))/('logg värden'!$AE$1)</f>
        <v>5.4</v>
      </c>
      <c r="AF1026" s="1">
        <f>(('logg värden'!AF1026))/('logg värden'!$AF$1)</f>
        <v>5.6</v>
      </c>
      <c r="AG1026" s="1">
        <f>(('logg värden'!AG1026))/('logg värden'!$AG$1)</f>
        <v>0</v>
      </c>
      <c r="AH1026" s="1">
        <f>(('logg värden'!AH1026))/('logg värden'!$AH$1)</f>
        <v>25376</v>
      </c>
      <c r="AI1026" s="1">
        <f>(('logg värden'!AI1026))/('logg värden'!$AI$1)</f>
        <v>36755</v>
      </c>
      <c r="AJ1026" s="1">
        <f>(('logg värden'!AJ1026))/('logg värden'!$AJ$1)</f>
        <v>27276.81</v>
      </c>
      <c r="AK1026" s="1">
        <f>(('logg värden'!AK1026))/('logg värden'!$AK$1)</f>
        <v>5886.24</v>
      </c>
      <c r="AL1026" s="1">
        <f t="shared" si="15"/>
        <v>21390.57</v>
      </c>
      <c r="AM1026" s="1">
        <f>(('logg värden'!AL1026))/('logg värden'!$AL$1)</f>
        <v>30</v>
      </c>
    </row>
    <row r="1027" spans="1:39" x14ac:dyDescent="0.2">
      <c r="A1027">
        <f>'logg värden'!A1027</f>
        <v>44533</v>
      </c>
      <c r="B1027">
        <f>'logg värden'!B1027</f>
        <v>3.8379629629629632E-2</v>
      </c>
      <c r="C1027" s="1">
        <f>(('logg värden'!C1027))/('logg värden'!$C$1)</f>
        <v>-5.2</v>
      </c>
      <c r="D1027" s="1">
        <f>(('logg värden'!D1027))/('logg värden'!$D$1)</f>
        <v>-4.0999999999999996</v>
      </c>
      <c r="E1027" s="1">
        <f>(('logg värden'!E1027))/('logg värden'!$E$1)</f>
        <v>21.3</v>
      </c>
      <c r="F1027" s="1">
        <f>(('logg värden'!F1027))/('logg värden'!$F$1)</f>
        <v>30</v>
      </c>
      <c r="G1027" s="1">
        <f>(('logg värden'!G1027))/('logg värden'!$G$1)</f>
        <v>37.1</v>
      </c>
      <c r="H1027" s="1">
        <f>(('logg värden'!H1027))/('logg värden'!$H$1)</f>
        <v>37.6</v>
      </c>
      <c r="I1027" s="1">
        <f>(('logg värden'!I1027))/('logg värden'!$I$1)</f>
        <v>28.4</v>
      </c>
      <c r="J1027" s="1">
        <f>(('logg värden'!J1027))/('logg värden'!$J$1)</f>
        <v>34.200000000000003</v>
      </c>
      <c r="K1027" s="1">
        <f>(('logg värden'!K1027))/('logg värden'!$K$1)</f>
        <v>33.700000000000003</v>
      </c>
      <c r="L1027" s="1">
        <f>(('logg värden'!L1027))/('logg värden'!$L$1)</f>
        <v>28.6</v>
      </c>
      <c r="M1027" s="1">
        <f>(('logg värden'!M1027))/('logg värden'!$M$1)</f>
        <v>8.5</v>
      </c>
      <c r="N1027" s="1">
        <f>(('logg värden'!N1027))/('logg värden'!$N$1)</f>
        <v>7.1</v>
      </c>
      <c r="O1027" s="1">
        <f>(('logg värden'!O1027))/('logg värden'!$O$1)</f>
        <v>43.6</v>
      </c>
      <c r="P1027" s="1">
        <f>(('logg värden'!P1027))/('logg värden'!$P$1)</f>
        <v>30.3</v>
      </c>
      <c r="Q1027" s="1">
        <f>(('logg värden'!Q1027))/('logg värden'!$Q$1)</f>
        <v>35.5</v>
      </c>
      <c r="R1027" s="1">
        <f>(('logg värden'!R1027))/('logg värden'!$R$1)</f>
        <v>89.5</v>
      </c>
      <c r="S1027" s="1">
        <f>(('logg värden'!S1027))/('logg värden'!$S$1)</f>
        <v>-16.600000000000001</v>
      </c>
      <c r="T1027" s="1">
        <f>(('logg värden'!T1027))/('logg värden'!$T$1)</f>
        <v>0</v>
      </c>
      <c r="U1027" s="1">
        <f>(('logg värden'!U1027))/('logg värden'!$U$1)</f>
        <v>21.9</v>
      </c>
      <c r="V1027" s="1">
        <f>(('logg värden'!V1027))/('logg värden'!$V$1)</f>
        <v>-11.7</v>
      </c>
      <c r="W1027" s="1">
        <f>(('logg värden'!W1027))/('logg värden'!$W$1)</f>
        <v>213.7</v>
      </c>
      <c r="X1027" s="1">
        <f>(('logg värden'!X1027))/('logg värden'!$X$1)</f>
        <v>217.6</v>
      </c>
      <c r="Y1027" s="1">
        <f>(('logg värden'!Y1027))/('logg värden'!$Y$1)</f>
        <v>1.5</v>
      </c>
      <c r="Z1027" s="1">
        <f>(('logg värden'!Z1027))/('logg värden'!$Z$1)</f>
        <v>-1245</v>
      </c>
      <c r="AA1027" s="1">
        <f>(('logg värden'!AA1027))/('logg värden'!$AA$1)</f>
        <v>94.4</v>
      </c>
      <c r="AB1027" s="1">
        <f>(('logg värden'!AB1027))/('logg värden'!$AB$1)</f>
        <v>0</v>
      </c>
      <c r="AC1027" s="1">
        <f>(('logg värden'!AC1027))/('logg värden'!$AC$1)</f>
        <v>0</v>
      </c>
      <c r="AD1027" s="1">
        <f>(('logg värden'!AD1027))/('logg värden'!$AD$1)</f>
        <v>1.7</v>
      </c>
      <c r="AE1027" s="1">
        <f>(('logg värden'!AE1027))/('logg värden'!$AE$1)</f>
        <v>7.1</v>
      </c>
      <c r="AF1027" s="1">
        <f>(('logg värden'!AF1027))/('logg värden'!$AF$1)</f>
        <v>4.2</v>
      </c>
      <c r="AG1027" s="1">
        <f>(('logg värden'!AG1027))/('logg värden'!$AG$1)</f>
        <v>0</v>
      </c>
      <c r="AH1027" s="1">
        <f>(('logg värden'!AH1027))/('logg värden'!$AH$1)</f>
        <v>25376</v>
      </c>
      <c r="AI1027" s="1">
        <f>(('logg värden'!AI1027))/('logg värden'!$AI$1)</f>
        <v>36755</v>
      </c>
      <c r="AJ1027" s="1">
        <f>(('logg värden'!AJ1027))/('logg värden'!$AJ$1)</f>
        <v>27276.81</v>
      </c>
      <c r="AK1027" s="1">
        <f>(('logg värden'!AK1027))/('logg värden'!$AK$1)</f>
        <v>5886.24</v>
      </c>
      <c r="AL1027" s="1">
        <f t="shared" ref="AL1027:AL1090" si="16">AJ1027-AK1027</f>
        <v>21390.57</v>
      </c>
      <c r="AM1027" s="1">
        <f>(('logg värden'!AL1027))/('logg värden'!$AL$1)</f>
        <v>30</v>
      </c>
    </row>
    <row r="1028" spans="1:39" x14ac:dyDescent="0.2">
      <c r="A1028">
        <f>'logg värden'!A1028</f>
        <v>44533</v>
      </c>
      <c r="B1028">
        <f>'logg värden'!B1028</f>
        <v>3.9039351851851853E-2</v>
      </c>
      <c r="C1028" s="1">
        <f>(('logg värden'!C1028))/('logg värden'!$C$1)</f>
        <v>-5.2</v>
      </c>
      <c r="D1028" s="1">
        <f>(('logg värden'!D1028))/('logg värden'!$D$1)</f>
        <v>-4.0999999999999996</v>
      </c>
      <c r="E1028" s="1">
        <f>(('logg värden'!E1028))/('logg värden'!$E$1)</f>
        <v>21.3</v>
      </c>
      <c r="F1028" s="1">
        <f>(('logg värden'!F1028))/('logg värden'!$F$1)</f>
        <v>30</v>
      </c>
      <c r="G1028" s="1">
        <f>(('logg värden'!G1028))/('logg värden'!$G$1)</f>
        <v>37.1</v>
      </c>
      <c r="H1028" s="1">
        <f>(('logg värden'!H1028))/('logg värden'!$H$1)</f>
        <v>37.6</v>
      </c>
      <c r="I1028" s="1">
        <f>(('logg värden'!I1028))/('logg värden'!$I$1)</f>
        <v>28.4</v>
      </c>
      <c r="J1028" s="1">
        <f>(('logg värden'!J1028))/('logg värden'!$J$1)</f>
        <v>34.200000000000003</v>
      </c>
      <c r="K1028" s="1">
        <f>(('logg värden'!K1028))/('logg värden'!$K$1)</f>
        <v>33.700000000000003</v>
      </c>
      <c r="L1028" s="1">
        <f>(('logg värden'!L1028))/('logg värden'!$L$1)</f>
        <v>28.6</v>
      </c>
      <c r="M1028" s="1">
        <f>(('logg värden'!M1028))/('logg värden'!$M$1)</f>
        <v>8.5</v>
      </c>
      <c r="N1028" s="1">
        <f>(('logg värden'!N1028))/('logg värden'!$N$1)</f>
        <v>7.1</v>
      </c>
      <c r="O1028" s="1">
        <f>(('logg värden'!O1028))/('logg värden'!$O$1)</f>
        <v>43.6</v>
      </c>
      <c r="P1028" s="1">
        <f>(('logg värden'!P1028))/('logg värden'!$P$1)</f>
        <v>30.4</v>
      </c>
      <c r="Q1028" s="1">
        <f>(('logg värden'!Q1028))/('logg värden'!$Q$1)</f>
        <v>35.5</v>
      </c>
      <c r="R1028" s="1">
        <f>(('logg värden'!R1028))/('logg värden'!$R$1)</f>
        <v>89.6</v>
      </c>
      <c r="S1028" s="1">
        <f>(('logg värden'!S1028))/('logg värden'!$S$1)</f>
        <v>-16.5</v>
      </c>
      <c r="T1028" s="1">
        <f>(('logg värden'!T1028))/('logg värden'!$T$1)</f>
        <v>-0.1</v>
      </c>
      <c r="U1028" s="1">
        <f>(('logg värden'!U1028))/('logg värden'!$U$1)</f>
        <v>21.9</v>
      </c>
      <c r="V1028" s="1">
        <f>(('logg värden'!V1028))/('logg värden'!$V$1)</f>
        <v>-11.8</v>
      </c>
      <c r="W1028" s="1">
        <f>(('logg värden'!W1028))/('logg värden'!$W$1)</f>
        <v>212.6</v>
      </c>
      <c r="X1028" s="1">
        <f>(('logg värden'!X1028))/('logg värden'!$X$1)</f>
        <v>217.6</v>
      </c>
      <c r="Y1028" s="1">
        <f>(('logg värden'!Y1028))/('logg värden'!$Y$1)</f>
        <v>1.5</v>
      </c>
      <c r="Z1028" s="1">
        <f>(('logg värden'!Z1028))/('logg värden'!$Z$1)</f>
        <v>-1244.2</v>
      </c>
      <c r="AA1028" s="1">
        <f>(('logg värden'!AA1028))/('logg värden'!$AA$1)</f>
        <v>94.5</v>
      </c>
      <c r="AB1028" s="1">
        <f>(('logg värden'!AB1028))/('logg värden'!$AB$1)</f>
        <v>0</v>
      </c>
      <c r="AC1028" s="1">
        <f>(('logg värden'!AC1028))/('logg värden'!$AC$1)</f>
        <v>0</v>
      </c>
      <c r="AD1028" s="1">
        <f>(('logg värden'!AD1028))/('logg värden'!$AD$1)</f>
        <v>2.5</v>
      </c>
      <c r="AE1028" s="1">
        <f>(('logg värden'!AE1028))/('logg värden'!$AE$1)</f>
        <v>5.6</v>
      </c>
      <c r="AF1028" s="1">
        <f>(('logg värden'!AF1028))/('logg värden'!$AF$1)</f>
        <v>4.2</v>
      </c>
      <c r="AG1028" s="1">
        <f>(('logg värden'!AG1028))/('logg värden'!$AG$1)</f>
        <v>0</v>
      </c>
      <c r="AH1028" s="1">
        <f>(('logg värden'!AH1028))/('logg värden'!$AH$1)</f>
        <v>25376</v>
      </c>
      <c r="AI1028" s="1">
        <f>(('logg värden'!AI1028))/('logg värden'!$AI$1)</f>
        <v>36755</v>
      </c>
      <c r="AJ1028" s="1">
        <f>(('logg värden'!AJ1028))/('logg värden'!$AJ$1)</f>
        <v>27276.81</v>
      </c>
      <c r="AK1028" s="1">
        <f>(('logg värden'!AK1028))/('logg värden'!$AK$1)</f>
        <v>5886.24</v>
      </c>
      <c r="AL1028" s="1">
        <f t="shared" si="16"/>
        <v>21390.57</v>
      </c>
      <c r="AM1028" s="1">
        <f>(('logg värden'!AL1028))/('logg värden'!$AL$1)</f>
        <v>30</v>
      </c>
    </row>
    <row r="1029" spans="1:39" x14ac:dyDescent="0.2">
      <c r="A1029">
        <f>'logg värden'!A1029</f>
        <v>44533</v>
      </c>
      <c r="B1029">
        <f>'logg värden'!B1029</f>
        <v>3.9733796296296302E-2</v>
      </c>
      <c r="C1029" s="1">
        <f>(('logg värden'!C1029))/('logg värden'!$C$1)</f>
        <v>-5.0999999999999996</v>
      </c>
      <c r="D1029" s="1">
        <f>(('logg värden'!D1029))/('logg värden'!$D$1)</f>
        <v>-4.0999999999999996</v>
      </c>
      <c r="E1029" s="1">
        <f>(('logg värden'!E1029))/('logg värden'!$E$1)</f>
        <v>21.3</v>
      </c>
      <c r="F1029" s="1">
        <f>(('logg värden'!F1029))/('logg värden'!$F$1)</f>
        <v>30</v>
      </c>
      <c r="G1029" s="1">
        <f>(('logg värden'!G1029))/('logg värden'!$G$1)</f>
        <v>37.1</v>
      </c>
      <c r="H1029" s="1">
        <f>(('logg värden'!H1029))/('logg värden'!$H$1)</f>
        <v>37.700000000000003</v>
      </c>
      <c r="I1029" s="1">
        <f>(('logg värden'!I1029))/('logg värden'!$I$1)</f>
        <v>28.4</v>
      </c>
      <c r="J1029" s="1">
        <f>(('logg värden'!J1029))/('logg värden'!$J$1)</f>
        <v>34.200000000000003</v>
      </c>
      <c r="K1029" s="1">
        <f>(('logg värden'!K1029))/('logg värden'!$K$1)</f>
        <v>33.799999999999997</v>
      </c>
      <c r="L1029" s="1">
        <f>(('logg värden'!L1029))/('logg värden'!$L$1)</f>
        <v>28.6</v>
      </c>
      <c r="M1029" s="1">
        <f>(('logg värden'!M1029))/('logg värden'!$M$1)</f>
        <v>8.5</v>
      </c>
      <c r="N1029" s="1">
        <f>(('logg värden'!N1029))/('logg värden'!$N$1)</f>
        <v>7.2</v>
      </c>
      <c r="O1029" s="1">
        <f>(('logg värden'!O1029))/('logg värden'!$O$1)</f>
        <v>43.6</v>
      </c>
      <c r="P1029" s="1">
        <f>(('logg värden'!P1029))/('logg värden'!$P$1)</f>
        <v>30.4</v>
      </c>
      <c r="Q1029" s="1">
        <f>(('logg värden'!Q1029))/('logg värden'!$Q$1)</f>
        <v>35.6</v>
      </c>
      <c r="R1029" s="1">
        <f>(('logg värden'!R1029))/('logg värden'!$R$1)</f>
        <v>89.7</v>
      </c>
      <c r="S1029" s="1">
        <f>(('logg värden'!S1029))/('logg värden'!$S$1)</f>
        <v>-16.600000000000001</v>
      </c>
      <c r="T1029" s="1">
        <f>(('logg värden'!T1029))/('logg värden'!$T$1)</f>
        <v>-0.1</v>
      </c>
      <c r="U1029" s="1">
        <f>(('logg värden'!U1029))/('logg värden'!$U$1)</f>
        <v>21.9</v>
      </c>
      <c r="V1029" s="1">
        <f>(('logg värden'!V1029))/('logg värden'!$V$1)</f>
        <v>-11.8</v>
      </c>
      <c r="W1029" s="1">
        <f>(('logg värden'!W1029))/('logg värden'!$W$1)</f>
        <v>212.5</v>
      </c>
      <c r="X1029" s="1">
        <f>(('logg värden'!X1029))/('logg värden'!$X$1)</f>
        <v>217.6</v>
      </c>
      <c r="Y1029" s="1">
        <f>(('logg värden'!Y1029))/('logg värden'!$Y$1)</f>
        <v>1.5</v>
      </c>
      <c r="Z1029" s="1">
        <f>(('logg värden'!Z1029))/('logg värden'!$Z$1)</f>
        <v>-1243.4000000000001</v>
      </c>
      <c r="AA1029" s="1">
        <f>(('logg värden'!AA1029))/('logg värden'!$AA$1)</f>
        <v>94.4</v>
      </c>
      <c r="AB1029" s="1">
        <f>(('logg värden'!AB1029))/('logg värden'!$AB$1)</f>
        <v>0</v>
      </c>
      <c r="AC1029" s="1">
        <f>(('logg värden'!AC1029))/('logg värden'!$AC$1)</f>
        <v>0</v>
      </c>
      <c r="AD1029" s="1">
        <f>(('logg värden'!AD1029))/('logg värden'!$AD$1)</f>
        <v>1.8</v>
      </c>
      <c r="AE1029" s="1">
        <f>(('logg värden'!AE1029))/('logg värden'!$AE$1)</f>
        <v>5.6</v>
      </c>
      <c r="AF1029" s="1">
        <f>(('logg värden'!AF1029))/('logg värden'!$AF$1)</f>
        <v>4.7</v>
      </c>
      <c r="AG1029" s="1">
        <f>(('logg värden'!AG1029))/('logg värden'!$AG$1)</f>
        <v>0</v>
      </c>
      <c r="AH1029" s="1">
        <f>(('logg värden'!AH1029))/('logg värden'!$AH$1)</f>
        <v>25376</v>
      </c>
      <c r="AI1029" s="1">
        <f>(('logg värden'!AI1029))/('logg värden'!$AI$1)</f>
        <v>36755</v>
      </c>
      <c r="AJ1029" s="1">
        <f>(('logg värden'!AJ1029))/('logg värden'!$AJ$1)</f>
        <v>27276.81</v>
      </c>
      <c r="AK1029" s="1">
        <f>(('logg värden'!AK1029))/('logg värden'!$AK$1)</f>
        <v>5886.24</v>
      </c>
      <c r="AL1029" s="1">
        <f t="shared" si="16"/>
        <v>21390.57</v>
      </c>
      <c r="AM1029" s="1">
        <f>(('logg värden'!AL1029))/('logg värden'!$AL$1)</f>
        <v>30</v>
      </c>
    </row>
    <row r="1030" spans="1:39" x14ac:dyDescent="0.2">
      <c r="A1030">
        <f>'logg värden'!A1030</f>
        <v>44533</v>
      </c>
      <c r="B1030">
        <f>'logg värden'!B1030</f>
        <v>4.0428240740740744E-2</v>
      </c>
      <c r="C1030" s="1">
        <f>(('logg värden'!C1030))/('logg värden'!$C$1)</f>
        <v>-5.0999999999999996</v>
      </c>
      <c r="D1030" s="1">
        <f>(('logg värden'!D1030))/('logg värden'!$D$1)</f>
        <v>-4.0999999999999996</v>
      </c>
      <c r="E1030" s="1">
        <f>(('logg värden'!E1030))/('logg värden'!$E$1)</f>
        <v>21.2</v>
      </c>
      <c r="F1030" s="1">
        <f>(('logg värden'!F1030))/('logg värden'!$F$1)</f>
        <v>30</v>
      </c>
      <c r="G1030" s="1">
        <f>(('logg värden'!G1030))/('logg värden'!$G$1)</f>
        <v>37.1</v>
      </c>
      <c r="H1030" s="1">
        <f>(('logg värden'!H1030))/('logg värden'!$H$1)</f>
        <v>37.700000000000003</v>
      </c>
      <c r="I1030" s="1">
        <f>(('logg värden'!I1030))/('logg värden'!$I$1)</f>
        <v>28.5</v>
      </c>
      <c r="J1030" s="1">
        <f>(('logg värden'!J1030))/('logg värden'!$J$1)</f>
        <v>34.200000000000003</v>
      </c>
      <c r="K1030" s="1">
        <f>(('logg värden'!K1030))/('logg värden'!$K$1)</f>
        <v>33.799999999999997</v>
      </c>
      <c r="L1030" s="1">
        <f>(('logg värden'!L1030))/('logg värden'!$L$1)</f>
        <v>28.6</v>
      </c>
      <c r="M1030" s="1">
        <f>(('logg värden'!M1030))/('logg värden'!$M$1)</f>
        <v>8.5</v>
      </c>
      <c r="N1030" s="1">
        <f>(('logg värden'!N1030))/('logg värden'!$N$1)</f>
        <v>7.1</v>
      </c>
      <c r="O1030" s="1">
        <f>(('logg värden'!O1030))/('logg värden'!$O$1)</f>
        <v>43.6</v>
      </c>
      <c r="P1030" s="1">
        <f>(('logg värden'!P1030))/('logg värden'!$P$1)</f>
        <v>30.4</v>
      </c>
      <c r="Q1030" s="1">
        <f>(('logg värden'!Q1030))/('logg värden'!$Q$1)</f>
        <v>35.6</v>
      </c>
      <c r="R1030" s="1">
        <f>(('logg värden'!R1030))/('logg värden'!$R$1)</f>
        <v>89.7</v>
      </c>
      <c r="S1030" s="1">
        <f>(('logg värden'!S1030))/('logg värden'!$S$1)</f>
        <v>-16.5</v>
      </c>
      <c r="T1030" s="1">
        <f>(('logg värden'!T1030))/('logg värden'!$T$1)</f>
        <v>-0.1</v>
      </c>
      <c r="U1030" s="1">
        <f>(('logg värden'!U1030))/('logg värden'!$U$1)</f>
        <v>21.9</v>
      </c>
      <c r="V1030" s="1">
        <f>(('logg värden'!V1030))/('logg värden'!$V$1)</f>
        <v>-11.8</v>
      </c>
      <c r="W1030" s="1">
        <f>(('logg värden'!W1030))/('logg värden'!$W$1)</f>
        <v>214.7</v>
      </c>
      <c r="X1030" s="1">
        <f>(('logg värden'!X1030))/('logg värden'!$X$1)</f>
        <v>217.6</v>
      </c>
      <c r="Y1030" s="1">
        <f>(('logg värden'!Y1030))/('logg värden'!$Y$1)</f>
        <v>1.5</v>
      </c>
      <c r="Z1030" s="1">
        <f>(('logg värden'!Z1030))/('logg värden'!$Z$1)</f>
        <v>-1242.5</v>
      </c>
      <c r="AA1030" s="1">
        <f>(('logg värden'!AA1030))/('logg värden'!$AA$1)</f>
        <v>94.5</v>
      </c>
      <c r="AB1030" s="1">
        <f>(('logg värden'!AB1030))/('logg värden'!$AB$1)</f>
        <v>0</v>
      </c>
      <c r="AC1030" s="1">
        <f>(('logg värden'!AC1030))/('logg värden'!$AC$1)</f>
        <v>0</v>
      </c>
      <c r="AD1030" s="1">
        <f>(('logg värden'!AD1030))/('logg värden'!$AD$1)</f>
        <v>1.7</v>
      </c>
      <c r="AE1030" s="1">
        <f>(('logg värden'!AE1030))/('logg värden'!$AE$1)</f>
        <v>7.2</v>
      </c>
      <c r="AF1030" s="1">
        <f>(('logg värden'!AF1030))/('logg värden'!$AF$1)</f>
        <v>4.0999999999999996</v>
      </c>
      <c r="AG1030" s="1">
        <f>(('logg värden'!AG1030))/('logg värden'!$AG$1)</f>
        <v>0</v>
      </c>
      <c r="AH1030" s="1">
        <f>(('logg värden'!AH1030))/('logg värden'!$AH$1)</f>
        <v>25376</v>
      </c>
      <c r="AI1030" s="1">
        <f>(('logg värden'!AI1030))/('logg värden'!$AI$1)</f>
        <v>36755</v>
      </c>
      <c r="AJ1030" s="1">
        <f>(('logg värden'!AJ1030))/('logg värden'!$AJ$1)</f>
        <v>27276.81</v>
      </c>
      <c r="AK1030" s="1">
        <f>(('logg värden'!AK1030))/('logg värden'!$AK$1)</f>
        <v>5886.24</v>
      </c>
      <c r="AL1030" s="1">
        <f t="shared" si="16"/>
        <v>21390.57</v>
      </c>
      <c r="AM1030" s="1">
        <f>(('logg värden'!AL1030))/('logg värden'!$AL$1)</f>
        <v>30</v>
      </c>
    </row>
    <row r="1031" spans="1:39" x14ac:dyDescent="0.2">
      <c r="A1031">
        <f>'logg värden'!A1031</f>
        <v>44533</v>
      </c>
      <c r="B1031">
        <f>'logg värden'!B1031</f>
        <v>4.1122685185185186E-2</v>
      </c>
      <c r="C1031" s="1">
        <f>(('logg värden'!C1031))/('logg värden'!$C$1)</f>
        <v>-5.0999999999999996</v>
      </c>
      <c r="D1031" s="1">
        <f>(('logg värden'!D1031))/('logg värden'!$D$1)</f>
        <v>-4.0999999999999996</v>
      </c>
      <c r="E1031" s="1">
        <f>(('logg värden'!E1031))/('logg värden'!$E$1)</f>
        <v>21.3</v>
      </c>
      <c r="F1031" s="1">
        <f>(('logg värden'!F1031))/('logg värden'!$F$1)</f>
        <v>30</v>
      </c>
      <c r="G1031" s="1">
        <f>(('logg värden'!G1031))/('logg värden'!$G$1)</f>
        <v>37.1</v>
      </c>
      <c r="H1031" s="1">
        <f>(('logg värden'!H1031))/('logg värden'!$H$1)</f>
        <v>37.799999999999997</v>
      </c>
      <c r="I1031" s="1">
        <f>(('logg värden'!I1031))/('logg värden'!$I$1)</f>
        <v>28.5</v>
      </c>
      <c r="J1031" s="1">
        <f>(('logg värden'!J1031))/('logg värden'!$J$1)</f>
        <v>34.200000000000003</v>
      </c>
      <c r="K1031" s="1">
        <f>(('logg värden'!K1031))/('logg värden'!$K$1)</f>
        <v>33.799999999999997</v>
      </c>
      <c r="L1031" s="1">
        <f>(('logg värden'!L1031))/('logg värden'!$L$1)</f>
        <v>28.6</v>
      </c>
      <c r="M1031" s="1">
        <f>(('logg värden'!M1031))/('logg värden'!$M$1)</f>
        <v>8.5</v>
      </c>
      <c r="N1031" s="1">
        <f>(('logg värden'!N1031))/('logg värden'!$N$1)</f>
        <v>7.1</v>
      </c>
      <c r="O1031" s="1">
        <f>(('logg värden'!O1031))/('logg värden'!$O$1)</f>
        <v>43.6</v>
      </c>
      <c r="P1031" s="1">
        <f>(('logg värden'!P1031))/('logg värden'!$P$1)</f>
        <v>30.4</v>
      </c>
      <c r="Q1031" s="1">
        <f>(('logg värden'!Q1031))/('logg värden'!$Q$1)</f>
        <v>35.6</v>
      </c>
      <c r="R1031" s="1">
        <f>(('logg värden'!R1031))/('logg värden'!$R$1)</f>
        <v>89.7</v>
      </c>
      <c r="S1031" s="1">
        <f>(('logg värden'!S1031))/('logg värden'!$S$1)</f>
        <v>-16.600000000000001</v>
      </c>
      <c r="T1031" s="1">
        <f>(('logg värden'!T1031))/('logg värden'!$T$1)</f>
        <v>-0.1</v>
      </c>
      <c r="U1031" s="1">
        <f>(('logg värden'!U1031))/('logg värden'!$U$1)</f>
        <v>21.9</v>
      </c>
      <c r="V1031" s="1">
        <f>(('logg värden'!V1031))/('logg värden'!$V$1)</f>
        <v>-11.8</v>
      </c>
      <c r="W1031" s="1">
        <f>(('logg värden'!W1031))/('logg värden'!$W$1)</f>
        <v>214.4</v>
      </c>
      <c r="X1031" s="1">
        <f>(('logg värden'!X1031))/('logg värden'!$X$1)</f>
        <v>217.6</v>
      </c>
      <c r="Y1031" s="1">
        <f>(('logg värden'!Y1031))/('logg värden'!$Y$1)</f>
        <v>1.5</v>
      </c>
      <c r="Z1031" s="1">
        <f>(('logg värden'!Z1031))/('logg värden'!$Z$1)</f>
        <v>-1241.5999999999999</v>
      </c>
      <c r="AA1031" s="1">
        <f>(('logg värden'!AA1031))/('logg värden'!$AA$1)</f>
        <v>94.4</v>
      </c>
      <c r="AB1031" s="1">
        <f>(('logg värden'!AB1031))/('logg värden'!$AB$1)</f>
        <v>0</v>
      </c>
      <c r="AC1031" s="1">
        <f>(('logg värden'!AC1031))/('logg värden'!$AC$1)</f>
        <v>0</v>
      </c>
      <c r="AD1031" s="1">
        <f>(('logg värden'!AD1031))/('logg värden'!$AD$1)</f>
        <v>2.2000000000000002</v>
      </c>
      <c r="AE1031" s="1">
        <f>(('logg värden'!AE1031))/('logg värden'!$AE$1)</f>
        <v>5.4</v>
      </c>
      <c r="AF1031" s="1">
        <f>(('logg värden'!AF1031))/('logg värden'!$AF$1)</f>
        <v>4.3</v>
      </c>
      <c r="AG1031" s="1">
        <f>(('logg värden'!AG1031))/('logg värden'!$AG$1)</f>
        <v>0</v>
      </c>
      <c r="AH1031" s="1">
        <f>(('logg värden'!AH1031))/('logg värden'!$AH$1)</f>
        <v>25376</v>
      </c>
      <c r="AI1031" s="1">
        <f>(('logg värden'!AI1031))/('logg värden'!$AI$1)</f>
        <v>36756</v>
      </c>
      <c r="AJ1031" s="1">
        <f>(('logg värden'!AJ1031))/('logg värden'!$AJ$1)</f>
        <v>27278.23</v>
      </c>
      <c r="AK1031" s="1">
        <f>(('logg värden'!AK1031))/('logg värden'!$AK$1)</f>
        <v>5886.24</v>
      </c>
      <c r="AL1031" s="1">
        <f t="shared" si="16"/>
        <v>21391.989999999998</v>
      </c>
      <c r="AM1031" s="1">
        <f>(('logg värden'!AL1031))/('logg värden'!$AL$1)</f>
        <v>30</v>
      </c>
    </row>
    <row r="1032" spans="1:39" x14ac:dyDescent="0.2">
      <c r="A1032">
        <f>'logg värden'!A1032</f>
        <v>44533</v>
      </c>
      <c r="B1032">
        <f>'logg värden'!B1032</f>
        <v>4.1817129629629628E-2</v>
      </c>
      <c r="C1032" s="1">
        <f>(('logg värden'!C1032))/('logg värden'!$C$1)</f>
        <v>-5.0999999999999996</v>
      </c>
      <c r="D1032" s="1">
        <f>(('logg värden'!D1032))/('logg värden'!$D$1)</f>
        <v>-4.0999999999999996</v>
      </c>
      <c r="E1032" s="1">
        <f>(('logg värden'!E1032))/('logg värden'!$E$1)</f>
        <v>21.2</v>
      </c>
      <c r="F1032" s="1">
        <f>(('logg värden'!F1032))/('logg värden'!$F$1)</f>
        <v>30</v>
      </c>
      <c r="G1032" s="1">
        <f>(('logg värden'!G1032))/('logg värden'!$G$1)</f>
        <v>37.200000000000003</v>
      </c>
      <c r="H1032" s="1">
        <f>(('logg värden'!H1032))/('logg värden'!$H$1)</f>
        <v>37.799999999999997</v>
      </c>
      <c r="I1032" s="1">
        <f>(('logg värden'!I1032))/('logg värden'!$I$1)</f>
        <v>28.5</v>
      </c>
      <c r="J1032" s="1">
        <f>(('logg värden'!J1032))/('logg värden'!$J$1)</f>
        <v>34.299999999999997</v>
      </c>
      <c r="K1032" s="1">
        <f>(('logg värden'!K1032))/('logg värden'!$K$1)</f>
        <v>33.9</v>
      </c>
      <c r="L1032" s="1">
        <f>(('logg värden'!L1032))/('logg värden'!$L$1)</f>
        <v>28.7</v>
      </c>
      <c r="M1032" s="1">
        <f>(('logg värden'!M1032))/('logg värden'!$M$1)</f>
        <v>8.5</v>
      </c>
      <c r="N1032" s="1">
        <f>(('logg värden'!N1032))/('logg värden'!$N$1)</f>
        <v>7.2</v>
      </c>
      <c r="O1032" s="1">
        <f>(('logg värden'!O1032))/('logg värden'!$O$1)</f>
        <v>43.6</v>
      </c>
      <c r="P1032" s="1">
        <f>(('logg värden'!P1032))/('logg värden'!$P$1)</f>
        <v>30.4</v>
      </c>
      <c r="Q1032" s="1">
        <f>(('logg värden'!Q1032))/('logg värden'!$Q$1)</f>
        <v>35.700000000000003</v>
      </c>
      <c r="R1032" s="1">
        <f>(('logg värden'!R1032))/('logg värden'!$R$1)</f>
        <v>89.9</v>
      </c>
      <c r="S1032" s="1">
        <f>(('logg värden'!S1032))/('logg värden'!$S$1)</f>
        <v>-16.5</v>
      </c>
      <c r="T1032" s="1">
        <f>(('logg värden'!T1032))/('logg värden'!$T$1)</f>
        <v>-0.1</v>
      </c>
      <c r="U1032" s="1">
        <f>(('logg värden'!U1032))/('logg värden'!$U$1)</f>
        <v>21.9</v>
      </c>
      <c r="V1032" s="1">
        <f>(('logg värden'!V1032))/('logg värden'!$V$1)</f>
        <v>-11.8</v>
      </c>
      <c r="W1032" s="1">
        <f>(('logg värden'!W1032))/('logg värden'!$W$1)</f>
        <v>216.1</v>
      </c>
      <c r="X1032" s="1">
        <f>(('logg värden'!X1032))/('logg värden'!$X$1)</f>
        <v>217.6</v>
      </c>
      <c r="Y1032" s="1">
        <f>(('logg värden'!Y1032))/('logg värden'!$Y$1)</f>
        <v>1.5</v>
      </c>
      <c r="Z1032" s="1">
        <f>(('logg värden'!Z1032))/('logg värden'!$Z$1)</f>
        <v>-1240.7</v>
      </c>
      <c r="AA1032" s="1">
        <f>(('logg värden'!AA1032))/('logg värden'!$AA$1)</f>
        <v>94.4</v>
      </c>
      <c r="AB1032" s="1">
        <f>(('logg värden'!AB1032))/('logg värden'!$AB$1)</f>
        <v>0</v>
      </c>
      <c r="AC1032" s="1">
        <f>(('logg värden'!AC1032))/('logg värden'!$AC$1)</f>
        <v>0</v>
      </c>
      <c r="AD1032" s="1">
        <f>(('logg värden'!AD1032))/('logg värden'!$AD$1)</f>
        <v>2.7</v>
      </c>
      <c r="AE1032" s="1">
        <f>(('logg värden'!AE1032))/('logg värden'!$AE$1)</f>
        <v>5.6</v>
      </c>
      <c r="AF1032" s="1">
        <f>(('logg värden'!AF1032))/('logg värden'!$AF$1)</f>
        <v>4.2</v>
      </c>
      <c r="AG1032" s="1">
        <f>(('logg värden'!AG1032))/('logg värden'!$AG$1)</f>
        <v>0</v>
      </c>
      <c r="AH1032" s="1">
        <f>(('logg värden'!AH1032))/('logg värden'!$AH$1)</f>
        <v>25376</v>
      </c>
      <c r="AI1032" s="1">
        <f>(('logg värden'!AI1032))/('logg värden'!$AI$1)</f>
        <v>36756</v>
      </c>
      <c r="AJ1032" s="1">
        <f>(('logg värden'!AJ1032))/('logg värden'!$AJ$1)</f>
        <v>27278.23</v>
      </c>
      <c r="AK1032" s="1">
        <f>(('logg värden'!AK1032))/('logg värden'!$AK$1)</f>
        <v>5886.24</v>
      </c>
      <c r="AL1032" s="1">
        <f t="shared" si="16"/>
        <v>21391.989999999998</v>
      </c>
      <c r="AM1032" s="1">
        <f>(('logg värden'!AL1032))/('logg värden'!$AL$1)</f>
        <v>30</v>
      </c>
    </row>
    <row r="1033" spans="1:39" x14ac:dyDescent="0.2">
      <c r="A1033">
        <f>'logg värden'!A1033</f>
        <v>44533</v>
      </c>
      <c r="B1033">
        <f>'logg värden'!B1033</f>
        <v>4.2511574074074077E-2</v>
      </c>
      <c r="C1033" s="1">
        <f>(('logg värden'!C1033))/('logg värden'!$C$1)</f>
        <v>-5</v>
      </c>
      <c r="D1033" s="1">
        <f>(('logg värden'!D1033))/('logg värden'!$D$1)</f>
        <v>-4.2</v>
      </c>
      <c r="E1033" s="1">
        <f>(('logg värden'!E1033))/('logg värden'!$E$1)</f>
        <v>21.2</v>
      </c>
      <c r="F1033" s="1">
        <f>(('logg värden'!F1033))/('logg värden'!$F$1)</f>
        <v>30</v>
      </c>
      <c r="G1033" s="1">
        <f>(('logg värden'!G1033))/('logg värden'!$G$1)</f>
        <v>37.5</v>
      </c>
      <c r="H1033" s="1">
        <f>(('logg värden'!H1033))/('logg värden'!$H$1)</f>
        <v>37.799999999999997</v>
      </c>
      <c r="I1033" s="1">
        <f>(('logg värden'!I1033))/('logg värden'!$I$1)</f>
        <v>28.6</v>
      </c>
      <c r="J1033" s="1">
        <f>(('logg värden'!J1033))/('logg värden'!$J$1)</f>
        <v>34.6</v>
      </c>
      <c r="K1033" s="1">
        <f>(('logg värden'!K1033))/('logg värden'!$K$1)</f>
        <v>33.9</v>
      </c>
      <c r="L1033" s="1">
        <f>(('logg värden'!L1033))/('logg värden'!$L$1)</f>
        <v>28.7</v>
      </c>
      <c r="M1033" s="1">
        <f>(('logg värden'!M1033))/('logg värden'!$M$1)</f>
        <v>8.4</v>
      </c>
      <c r="N1033" s="1">
        <f>(('logg värden'!N1033))/('logg värden'!$N$1)</f>
        <v>7.1</v>
      </c>
      <c r="O1033" s="1">
        <f>(('logg värden'!O1033))/('logg värden'!$O$1)</f>
        <v>43.6</v>
      </c>
      <c r="P1033" s="1">
        <f>(('logg värden'!P1033))/('logg värden'!$P$1)</f>
        <v>30.4</v>
      </c>
      <c r="Q1033" s="1">
        <f>(('logg värden'!Q1033))/('logg värden'!$Q$1)</f>
        <v>35.700000000000003</v>
      </c>
      <c r="R1033" s="1">
        <f>(('logg värden'!R1033))/('logg värden'!$R$1)</f>
        <v>89.9</v>
      </c>
      <c r="S1033" s="1">
        <f>(('logg värden'!S1033))/('logg värden'!$S$1)</f>
        <v>-16.5</v>
      </c>
      <c r="T1033" s="1">
        <f>(('logg värden'!T1033))/('logg värden'!$T$1)</f>
        <v>-0.1</v>
      </c>
      <c r="U1033" s="1">
        <f>(('logg värden'!U1033))/('logg värden'!$U$1)</f>
        <v>21.9</v>
      </c>
      <c r="V1033" s="1">
        <f>(('logg värden'!V1033))/('logg värden'!$V$1)</f>
        <v>-11.8</v>
      </c>
      <c r="W1033" s="1">
        <f>(('logg värden'!W1033))/('logg värden'!$W$1)</f>
        <v>209.6</v>
      </c>
      <c r="X1033" s="1">
        <f>(('logg värden'!X1033))/('logg värden'!$X$1)</f>
        <v>217.6</v>
      </c>
      <c r="Y1033" s="1">
        <f>(('logg värden'!Y1033))/('logg värden'!$Y$1)</f>
        <v>1.5</v>
      </c>
      <c r="Z1033" s="1">
        <f>(('logg värden'!Z1033))/('logg värden'!$Z$1)</f>
        <v>-1239.9000000000001</v>
      </c>
      <c r="AA1033" s="1">
        <f>(('logg värden'!AA1033))/('logg värden'!$AA$1)</f>
        <v>94.4</v>
      </c>
      <c r="AB1033" s="1">
        <f>(('logg värden'!AB1033))/('logg värden'!$AB$1)</f>
        <v>0</v>
      </c>
      <c r="AC1033" s="1">
        <f>(('logg värden'!AC1033))/('logg värden'!$AC$1)</f>
        <v>0</v>
      </c>
      <c r="AD1033" s="1">
        <f>(('logg värden'!AD1033))/('logg värden'!$AD$1)</f>
        <v>1.8</v>
      </c>
      <c r="AE1033" s="1">
        <f>(('logg värden'!AE1033))/('logg värden'!$AE$1)</f>
        <v>7.4</v>
      </c>
      <c r="AF1033" s="1">
        <f>(('logg värden'!AF1033))/('logg värden'!$AF$1)</f>
        <v>11.6</v>
      </c>
      <c r="AG1033" s="1">
        <f>(('logg värden'!AG1033))/('logg värden'!$AG$1)</f>
        <v>0</v>
      </c>
      <c r="AH1033" s="1">
        <f>(('logg värden'!AH1033))/('logg värden'!$AH$1)</f>
        <v>25376</v>
      </c>
      <c r="AI1033" s="1">
        <f>(('logg värden'!AI1033))/('logg värden'!$AI$1)</f>
        <v>36756</v>
      </c>
      <c r="AJ1033" s="1">
        <f>(('logg värden'!AJ1033))/('logg värden'!$AJ$1)</f>
        <v>27278.23</v>
      </c>
      <c r="AK1033" s="1">
        <f>(('logg värden'!AK1033))/('logg värden'!$AK$1)</f>
        <v>5886.24</v>
      </c>
      <c r="AL1033" s="1">
        <f t="shared" si="16"/>
        <v>21391.989999999998</v>
      </c>
      <c r="AM1033" s="1">
        <f>(('logg värden'!AL1033))/('logg värden'!$AL$1)</f>
        <v>30</v>
      </c>
    </row>
    <row r="1034" spans="1:39" x14ac:dyDescent="0.2">
      <c r="A1034">
        <f>'logg värden'!A1034</f>
        <v>44533</v>
      </c>
      <c r="B1034">
        <f>'logg värden'!B1034</f>
        <v>4.3206018518518519E-2</v>
      </c>
      <c r="C1034" s="1">
        <f>(('logg värden'!C1034))/('logg värden'!$C$1)</f>
        <v>-5</v>
      </c>
      <c r="D1034" s="1">
        <f>(('logg värden'!D1034))/('logg värden'!$D$1)</f>
        <v>-4.2</v>
      </c>
      <c r="E1034" s="1">
        <f>(('logg värden'!E1034))/('logg värden'!$E$1)</f>
        <v>21.2</v>
      </c>
      <c r="F1034" s="1">
        <f>(('logg värden'!F1034))/('logg värden'!$F$1)</f>
        <v>30</v>
      </c>
      <c r="G1034" s="1">
        <f>(('logg värden'!G1034))/('logg värden'!$G$1)</f>
        <v>37.6</v>
      </c>
      <c r="H1034" s="1">
        <f>(('logg värden'!H1034))/('logg värden'!$H$1)</f>
        <v>37.9</v>
      </c>
      <c r="I1034" s="1">
        <f>(('logg värden'!I1034))/('logg värden'!$I$1)</f>
        <v>28.6</v>
      </c>
      <c r="J1034" s="1">
        <f>(('logg värden'!J1034))/('logg värden'!$J$1)</f>
        <v>34.700000000000003</v>
      </c>
      <c r="K1034" s="1">
        <f>(('logg värden'!K1034))/('logg värden'!$K$1)</f>
        <v>33.9</v>
      </c>
      <c r="L1034" s="1">
        <f>(('logg värden'!L1034))/('logg värden'!$L$1)</f>
        <v>28.7</v>
      </c>
      <c r="M1034" s="1">
        <f>(('logg värden'!M1034))/('logg värden'!$M$1)</f>
        <v>8.4</v>
      </c>
      <c r="N1034" s="1">
        <f>(('logg värden'!N1034))/('logg värden'!$N$1)</f>
        <v>7.1</v>
      </c>
      <c r="O1034" s="1">
        <f>(('logg värden'!O1034))/('logg värden'!$O$1)</f>
        <v>43.6</v>
      </c>
      <c r="P1034" s="1">
        <f>(('logg värden'!P1034))/('logg värden'!$P$1)</f>
        <v>30.4</v>
      </c>
      <c r="Q1034" s="1">
        <f>(('logg värden'!Q1034))/('logg värden'!$Q$1)</f>
        <v>35.700000000000003</v>
      </c>
      <c r="R1034" s="1">
        <f>(('logg värden'!R1034))/('logg värden'!$R$1)</f>
        <v>89.9</v>
      </c>
      <c r="S1034" s="1">
        <f>(('logg värden'!S1034))/('logg värden'!$S$1)</f>
        <v>-16.5</v>
      </c>
      <c r="T1034" s="1">
        <f>(('logg värden'!T1034))/('logg värden'!$T$1)</f>
        <v>-0.2</v>
      </c>
      <c r="U1034" s="1">
        <f>(('logg värden'!U1034))/('logg värden'!$U$1)</f>
        <v>21.9</v>
      </c>
      <c r="V1034" s="1">
        <f>(('logg värden'!V1034))/('logg värden'!$V$1)</f>
        <v>-12</v>
      </c>
      <c r="W1034" s="1">
        <f>(('logg värden'!W1034))/('logg värden'!$W$1)</f>
        <v>212.6</v>
      </c>
      <c r="X1034" s="1">
        <f>(('logg värden'!X1034))/('logg värden'!$X$1)</f>
        <v>217.6</v>
      </c>
      <c r="Y1034" s="1">
        <f>(('logg värden'!Y1034))/('logg värden'!$Y$1)</f>
        <v>1.5</v>
      </c>
      <c r="Z1034" s="1">
        <f>(('logg värden'!Z1034))/('logg värden'!$Z$1)</f>
        <v>-1239.3</v>
      </c>
      <c r="AA1034" s="1">
        <f>(('logg värden'!AA1034))/('logg värden'!$AA$1)</f>
        <v>94.5</v>
      </c>
      <c r="AB1034" s="1">
        <f>(('logg värden'!AB1034))/('logg värden'!$AB$1)</f>
        <v>0</v>
      </c>
      <c r="AC1034" s="1">
        <f>(('logg värden'!AC1034))/('logg värden'!$AC$1)</f>
        <v>0</v>
      </c>
      <c r="AD1034" s="1">
        <f>(('logg värden'!AD1034))/('logg värden'!$AD$1)</f>
        <v>2.2000000000000002</v>
      </c>
      <c r="AE1034" s="1">
        <f>(('logg värden'!AE1034))/('logg värden'!$AE$1)</f>
        <v>7</v>
      </c>
      <c r="AF1034" s="1">
        <f>(('logg värden'!AF1034))/('logg värden'!$AF$1)</f>
        <v>11.5</v>
      </c>
      <c r="AG1034" s="1">
        <f>(('logg värden'!AG1034))/('logg värden'!$AG$1)</f>
        <v>0</v>
      </c>
      <c r="AH1034" s="1">
        <f>(('logg värden'!AH1034))/('logg värden'!$AH$1)</f>
        <v>25376</v>
      </c>
      <c r="AI1034" s="1">
        <f>(('logg värden'!AI1034))/('logg värden'!$AI$1)</f>
        <v>36756</v>
      </c>
      <c r="AJ1034" s="1">
        <f>(('logg värden'!AJ1034))/('logg värden'!$AJ$1)</f>
        <v>27278.23</v>
      </c>
      <c r="AK1034" s="1">
        <f>(('logg värden'!AK1034))/('logg värden'!$AK$1)</f>
        <v>5886.24</v>
      </c>
      <c r="AL1034" s="1">
        <f t="shared" si="16"/>
        <v>21391.989999999998</v>
      </c>
      <c r="AM1034" s="1">
        <f>(('logg värden'!AL1034))/('logg värden'!$AL$1)</f>
        <v>30</v>
      </c>
    </row>
    <row r="1035" spans="1:39" x14ac:dyDescent="0.2">
      <c r="A1035">
        <f>'logg värden'!A1035</f>
        <v>44533</v>
      </c>
      <c r="B1035">
        <f>'logg värden'!B1035</f>
        <v>4.3900462962962961E-2</v>
      </c>
      <c r="C1035" s="1">
        <f>(('logg värden'!C1035))/('logg värden'!$C$1)</f>
        <v>-5</v>
      </c>
      <c r="D1035" s="1">
        <f>(('logg värden'!D1035))/('logg värden'!$D$1)</f>
        <v>-4.2</v>
      </c>
      <c r="E1035" s="1">
        <f>(('logg värden'!E1035))/('logg värden'!$E$1)</f>
        <v>21.2</v>
      </c>
      <c r="F1035" s="1">
        <f>(('logg värden'!F1035))/('logg värden'!$F$1)</f>
        <v>30</v>
      </c>
      <c r="G1035" s="1">
        <f>(('logg värden'!G1035))/('logg värden'!$G$1)</f>
        <v>37.700000000000003</v>
      </c>
      <c r="H1035" s="1">
        <f>(('logg värden'!H1035))/('logg värden'!$H$1)</f>
        <v>37.9</v>
      </c>
      <c r="I1035" s="1">
        <f>(('logg värden'!I1035))/('logg värden'!$I$1)</f>
        <v>28.6</v>
      </c>
      <c r="J1035" s="1">
        <f>(('logg värden'!J1035))/('logg värden'!$J$1)</f>
        <v>34.799999999999997</v>
      </c>
      <c r="K1035" s="1">
        <f>(('logg värden'!K1035))/('logg värden'!$K$1)</f>
        <v>33.9</v>
      </c>
      <c r="L1035" s="1">
        <f>(('logg värden'!L1035))/('logg värden'!$L$1)</f>
        <v>28.7</v>
      </c>
      <c r="M1035" s="1">
        <f>(('logg värden'!M1035))/('logg värden'!$M$1)</f>
        <v>8.4</v>
      </c>
      <c r="N1035" s="1">
        <f>(('logg värden'!N1035))/('logg värden'!$N$1)</f>
        <v>7.2</v>
      </c>
      <c r="O1035" s="1">
        <f>(('logg värden'!O1035))/('logg värden'!$O$1)</f>
        <v>43.6</v>
      </c>
      <c r="P1035" s="1">
        <f>(('logg värden'!P1035))/('logg värden'!$P$1)</f>
        <v>30.4</v>
      </c>
      <c r="Q1035" s="1">
        <f>(('logg värden'!Q1035))/('logg värden'!$Q$1)</f>
        <v>35.799999999999997</v>
      </c>
      <c r="R1035" s="1">
        <f>(('logg värden'!R1035))/('logg värden'!$R$1)</f>
        <v>89.9</v>
      </c>
      <c r="S1035" s="1">
        <f>(('logg värden'!S1035))/('logg värden'!$S$1)</f>
        <v>-16.600000000000001</v>
      </c>
      <c r="T1035" s="1">
        <f>(('logg värden'!T1035))/('logg värden'!$T$1)</f>
        <v>-0.1</v>
      </c>
      <c r="U1035" s="1">
        <f>(('logg värden'!U1035))/('logg värden'!$U$1)</f>
        <v>21.9</v>
      </c>
      <c r="V1035" s="1">
        <f>(('logg värden'!V1035))/('logg värden'!$V$1)</f>
        <v>-12.1</v>
      </c>
      <c r="W1035" s="1">
        <f>(('logg värden'!W1035))/('logg värden'!$W$1)</f>
        <v>207.1</v>
      </c>
      <c r="X1035" s="1">
        <f>(('logg värden'!X1035))/('logg värden'!$X$1)</f>
        <v>217.6</v>
      </c>
      <c r="Y1035" s="1">
        <f>(('logg värden'!Y1035))/('logg värden'!$Y$1)</f>
        <v>1.5</v>
      </c>
      <c r="Z1035" s="1">
        <f>(('logg värden'!Z1035))/('logg värden'!$Z$1)</f>
        <v>-1238.7</v>
      </c>
      <c r="AA1035" s="1">
        <f>(('logg värden'!AA1035))/('logg värden'!$AA$1)</f>
        <v>94.5</v>
      </c>
      <c r="AB1035" s="1">
        <f>(('logg värden'!AB1035))/('logg värden'!$AB$1)</f>
        <v>0</v>
      </c>
      <c r="AC1035" s="1">
        <f>(('logg värden'!AC1035))/('logg värden'!$AC$1)</f>
        <v>0</v>
      </c>
      <c r="AD1035" s="1">
        <f>(('logg värden'!AD1035))/('logg värden'!$AD$1)</f>
        <v>1.8</v>
      </c>
      <c r="AE1035" s="1">
        <f>(('logg värden'!AE1035))/('logg värden'!$AE$1)</f>
        <v>7.1</v>
      </c>
      <c r="AF1035" s="1">
        <f>(('logg värden'!AF1035))/('logg värden'!$AF$1)</f>
        <v>11.5</v>
      </c>
      <c r="AG1035" s="1">
        <f>(('logg värden'!AG1035))/('logg värden'!$AG$1)</f>
        <v>0</v>
      </c>
      <c r="AH1035" s="1">
        <f>(('logg värden'!AH1035))/('logg värden'!$AH$1)</f>
        <v>25376</v>
      </c>
      <c r="AI1035" s="1">
        <f>(('logg värden'!AI1035))/('logg värden'!$AI$1)</f>
        <v>36756</v>
      </c>
      <c r="AJ1035" s="1">
        <f>(('logg värden'!AJ1035))/('logg värden'!$AJ$1)</f>
        <v>27278.23</v>
      </c>
      <c r="AK1035" s="1">
        <f>(('logg värden'!AK1035))/('logg värden'!$AK$1)</f>
        <v>5886.24</v>
      </c>
      <c r="AL1035" s="1">
        <f t="shared" si="16"/>
        <v>21391.989999999998</v>
      </c>
      <c r="AM1035" s="1">
        <f>(('logg värden'!AL1035))/('logg värden'!$AL$1)</f>
        <v>30</v>
      </c>
    </row>
    <row r="1036" spans="1:39" x14ac:dyDescent="0.2">
      <c r="A1036">
        <f>'logg värden'!A1036</f>
        <v>44533</v>
      </c>
      <c r="B1036">
        <f>'logg värden'!B1036</f>
        <v>4.4594907407407409E-2</v>
      </c>
      <c r="C1036" s="1">
        <f>(('logg värden'!C1036))/('logg värden'!$C$1)</f>
        <v>-5</v>
      </c>
      <c r="D1036" s="1">
        <f>(('logg värden'!D1036))/('logg värden'!$D$1)</f>
        <v>-4.2</v>
      </c>
      <c r="E1036" s="1">
        <f>(('logg värden'!E1036))/('logg värden'!$E$1)</f>
        <v>21.2</v>
      </c>
      <c r="F1036" s="1">
        <f>(('logg värden'!F1036))/('logg värden'!$F$1)</f>
        <v>30</v>
      </c>
      <c r="G1036" s="1">
        <f>(('logg värden'!G1036))/('logg värden'!$G$1)</f>
        <v>37.700000000000003</v>
      </c>
      <c r="H1036" s="1">
        <f>(('logg värden'!H1036))/('logg värden'!$H$1)</f>
        <v>37.9</v>
      </c>
      <c r="I1036" s="1">
        <f>(('logg värden'!I1036))/('logg värden'!$I$1)</f>
        <v>28.7</v>
      </c>
      <c r="J1036" s="1">
        <f>(('logg värden'!J1036))/('logg värden'!$J$1)</f>
        <v>34.799999999999997</v>
      </c>
      <c r="K1036" s="1">
        <f>(('logg värden'!K1036))/('logg värden'!$K$1)</f>
        <v>34</v>
      </c>
      <c r="L1036" s="1">
        <f>(('logg värden'!L1036))/('logg värden'!$L$1)</f>
        <v>28.7</v>
      </c>
      <c r="M1036" s="1">
        <f>(('logg värden'!M1036))/('logg värden'!$M$1)</f>
        <v>8.4</v>
      </c>
      <c r="N1036" s="1">
        <f>(('logg värden'!N1036))/('logg värden'!$N$1)</f>
        <v>7.1</v>
      </c>
      <c r="O1036" s="1">
        <f>(('logg värden'!O1036))/('logg värden'!$O$1)</f>
        <v>43.6</v>
      </c>
      <c r="P1036" s="1">
        <f>(('logg värden'!P1036))/('logg värden'!$P$1)</f>
        <v>30.4</v>
      </c>
      <c r="Q1036" s="1">
        <f>(('logg värden'!Q1036))/('logg värden'!$Q$1)</f>
        <v>35.799999999999997</v>
      </c>
      <c r="R1036" s="1">
        <f>(('logg värden'!R1036))/('logg värden'!$R$1)</f>
        <v>89.9</v>
      </c>
      <c r="S1036" s="1">
        <f>(('logg värden'!S1036))/('logg värden'!$S$1)</f>
        <v>-16.5</v>
      </c>
      <c r="T1036" s="1">
        <f>(('logg värden'!T1036))/('logg värden'!$T$1)</f>
        <v>-0.1</v>
      </c>
      <c r="U1036" s="1">
        <f>(('logg värden'!U1036))/('logg värden'!$U$1)</f>
        <v>21.9</v>
      </c>
      <c r="V1036" s="1">
        <f>(('logg värden'!V1036))/('logg värden'!$V$1)</f>
        <v>-11.8</v>
      </c>
      <c r="W1036" s="1">
        <f>(('logg värden'!W1036))/('logg värden'!$W$1)</f>
        <v>212</v>
      </c>
      <c r="X1036" s="1">
        <f>(('logg värden'!X1036))/('logg värden'!$X$1)</f>
        <v>217.6</v>
      </c>
      <c r="Y1036" s="1">
        <f>(('logg värden'!Y1036))/('logg värden'!$Y$1)</f>
        <v>1.5</v>
      </c>
      <c r="Z1036" s="1">
        <f>(('logg värden'!Z1036))/('logg värden'!$Z$1)</f>
        <v>-1238.3</v>
      </c>
      <c r="AA1036" s="1">
        <f>(('logg värden'!AA1036))/('logg värden'!$AA$1)</f>
        <v>94.5</v>
      </c>
      <c r="AB1036" s="1">
        <f>(('logg värden'!AB1036))/('logg värden'!$AB$1)</f>
        <v>0</v>
      </c>
      <c r="AC1036" s="1">
        <f>(('logg värden'!AC1036))/('logg värden'!$AC$1)</f>
        <v>0</v>
      </c>
      <c r="AD1036" s="1">
        <f>(('logg värden'!AD1036))/('logg värden'!$AD$1)</f>
        <v>2.2000000000000002</v>
      </c>
      <c r="AE1036" s="1">
        <f>(('logg värden'!AE1036))/('logg värden'!$AE$1)</f>
        <v>6.5</v>
      </c>
      <c r="AF1036" s="1">
        <f>(('logg värden'!AF1036))/('logg värden'!$AF$1)</f>
        <v>11.9</v>
      </c>
      <c r="AG1036" s="1">
        <f>(('logg värden'!AG1036))/('logg värden'!$AG$1)</f>
        <v>0</v>
      </c>
      <c r="AH1036" s="1">
        <f>(('logg värden'!AH1036))/('logg värden'!$AH$1)</f>
        <v>25376</v>
      </c>
      <c r="AI1036" s="1">
        <f>(('logg värden'!AI1036))/('logg värden'!$AI$1)</f>
        <v>36756</v>
      </c>
      <c r="AJ1036" s="1">
        <f>(('logg värden'!AJ1036))/('logg värden'!$AJ$1)</f>
        <v>27278.23</v>
      </c>
      <c r="AK1036" s="1">
        <f>(('logg värden'!AK1036))/('logg värden'!$AK$1)</f>
        <v>5886.24</v>
      </c>
      <c r="AL1036" s="1">
        <f t="shared" si="16"/>
        <v>21391.989999999998</v>
      </c>
      <c r="AM1036" s="1">
        <f>(('logg värden'!AL1036))/('logg värden'!$AL$1)</f>
        <v>30</v>
      </c>
    </row>
    <row r="1037" spans="1:39" x14ac:dyDescent="0.2">
      <c r="A1037">
        <f>'logg värden'!A1037</f>
        <v>44533</v>
      </c>
      <c r="B1037">
        <f>'logg värden'!B1037</f>
        <v>4.5289351851851851E-2</v>
      </c>
      <c r="C1037" s="1">
        <f>(('logg värden'!C1037))/('logg värden'!$C$1)</f>
        <v>-5</v>
      </c>
      <c r="D1037" s="1">
        <f>(('logg värden'!D1037))/('logg värden'!$D$1)</f>
        <v>-4.2</v>
      </c>
      <c r="E1037" s="1">
        <f>(('logg värden'!E1037))/('logg värden'!$E$1)</f>
        <v>21.2</v>
      </c>
      <c r="F1037" s="1">
        <f>(('logg värden'!F1037))/('logg värden'!$F$1)</f>
        <v>30</v>
      </c>
      <c r="G1037" s="1">
        <f>(('logg värden'!G1037))/('logg värden'!$G$1)</f>
        <v>37.700000000000003</v>
      </c>
      <c r="H1037" s="1">
        <f>(('logg värden'!H1037))/('logg värden'!$H$1)</f>
        <v>38</v>
      </c>
      <c r="I1037" s="1">
        <f>(('logg värden'!I1037))/('logg värden'!$I$1)</f>
        <v>28.7</v>
      </c>
      <c r="J1037" s="1">
        <f>(('logg värden'!J1037))/('logg värden'!$J$1)</f>
        <v>34.9</v>
      </c>
      <c r="K1037" s="1">
        <f>(('logg värden'!K1037))/('logg värden'!$K$1)</f>
        <v>34</v>
      </c>
      <c r="L1037" s="1">
        <f>(('logg värden'!L1037))/('logg värden'!$L$1)</f>
        <v>28.7</v>
      </c>
      <c r="M1037" s="1">
        <f>(('logg värden'!M1037))/('logg värden'!$M$1)</f>
        <v>8.4</v>
      </c>
      <c r="N1037" s="1">
        <f>(('logg värden'!N1037))/('logg värden'!$N$1)</f>
        <v>7.1</v>
      </c>
      <c r="O1037" s="1">
        <f>(('logg värden'!O1037))/('logg värden'!$O$1)</f>
        <v>43.5</v>
      </c>
      <c r="P1037" s="1">
        <f>(('logg värden'!P1037))/('logg värden'!$P$1)</f>
        <v>30.4</v>
      </c>
      <c r="Q1037" s="1">
        <f>(('logg värden'!Q1037))/('logg värden'!$Q$1)</f>
        <v>35.799999999999997</v>
      </c>
      <c r="R1037" s="1">
        <f>(('logg värden'!R1037))/('logg värden'!$R$1)</f>
        <v>90</v>
      </c>
      <c r="S1037" s="1">
        <f>(('logg värden'!S1037))/('logg värden'!$S$1)</f>
        <v>-16.5</v>
      </c>
      <c r="T1037" s="1">
        <f>(('logg värden'!T1037))/('logg värden'!$T$1)</f>
        <v>-0.2</v>
      </c>
      <c r="U1037" s="1">
        <f>(('logg värden'!U1037))/('logg värden'!$U$1)</f>
        <v>21.9</v>
      </c>
      <c r="V1037" s="1">
        <f>(('logg värden'!V1037))/('logg värden'!$V$1)</f>
        <v>-12.1</v>
      </c>
      <c r="W1037" s="1">
        <f>(('logg värden'!W1037))/('logg värden'!$W$1)</f>
        <v>210.1</v>
      </c>
      <c r="X1037" s="1">
        <f>(('logg värden'!X1037))/('logg värden'!$X$1)</f>
        <v>217.6</v>
      </c>
      <c r="Y1037" s="1">
        <f>(('logg värden'!Y1037))/('logg värden'!$Y$1)</f>
        <v>1.5</v>
      </c>
      <c r="Z1037" s="1">
        <f>(('logg värden'!Z1037))/('logg värden'!$Z$1)</f>
        <v>-1237.8</v>
      </c>
      <c r="AA1037" s="1">
        <f>(('logg värden'!AA1037))/('logg värden'!$AA$1)</f>
        <v>94.5</v>
      </c>
      <c r="AB1037" s="1">
        <f>(('logg värden'!AB1037))/('logg värden'!$AB$1)</f>
        <v>0</v>
      </c>
      <c r="AC1037" s="1">
        <f>(('logg värden'!AC1037))/('logg värden'!$AC$1)</f>
        <v>0</v>
      </c>
      <c r="AD1037" s="1">
        <f>(('logg värden'!AD1037))/('logg värden'!$AD$1)</f>
        <v>2.6</v>
      </c>
      <c r="AE1037" s="1">
        <f>(('logg värden'!AE1037))/('logg värden'!$AE$1)</f>
        <v>5.7</v>
      </c>
      <c r="AF1037" s="1">
        <f>(('logg värden'!AF1037))/('logg värden'!$AF$1)</f>
        <v>11.5</v>
      </c>
      <c r="AG1037" s="1">
        <f>(('logg värden'!AG1037))/('logg värden'!$AG$1)</f>
        <v>0</v>
      </c>
      <c r="AH1037" s="1">
        <f>(('logg värden'!AH1037))/('logg värden'!$AH$1)</f>
        <v>25376</v>
      </c>
      <c r="AI1037" s="1">
        <f>(('logg värden'!AI1037))/('logg värden'!$AI$1)</f>
        <v>36756</v>
      </c>
      <c r="AJ1037" s="1">
        <f>(('logg värden'!AJ1037))/('logg värden'!$AJ$1)</f>
        <v>27278.23</v>
      </c>
      <c r="AK1037" s="1">
        <f>(('logg värden'!AK1037))/('logg värden'!$AK$1)</f>
        <v>5886.24</v>
      </c>
      <c r="AL1037" s="1">
        <f t="shared" si="16"/>
        <v>21391.989999999998</v>
      </c>
      <c r="AM1037" s="1">
        <f>(('logg värden'!AL1037))/('logg värden'!$AL$1)</f>
        <v>30</v>
      </c>
    </row>
    <row r="1038" spans="1:39" x14ac:dyDescent="0.2">
      <c r="A1038">
        <f>'logg värden'!A1038</f>
        <v>44533</v>
      </c>
      <c r="B1038">
        <f>'logg värden'!B1038</f>
        <v>4.5983796296296293E-2</v>
      </c>
      <c r="C1038" s="1">
        <f>(('logg värden'!C1038))/('logg värden'!$C$1)</f>
        <v>-5</v>
      </c>
      <c r="D1038" s="1">
        <f>(('logg värden'!D1038))/('logg värden'!$D$1)</f>
        <v>-4.2</v>
      </c>
      <c r="E1038" s="1">
        <f>(('logg värden'!E1038))/('logg värden'!$E$1)</f>
        <v>21.2</v>
      </c>
      <c r="F1038" s="1">
        <f>(('logg värden'!F1038))/('logg värden'!$F$1)</f>
        <v>30</v>
      </c>
      <c r="G1038" s="1">
        <f>(('logg värden'!G1038))/('logg värden'!$G$1)</f>
        <v>37.799999999999997</v>
      </c>
      <c r="H1038" s="1">
        <f>(('logg värden'!H1038))/('logg värden'!$H$1)</f>
        <v>38</v>
      </c>
      <c r="I1038" s="1">
        <f>(('logg värden'!I1038))/('logg värden'!$I$1)</f>
        <v>28.7</v>
      </c>
      <c r="J1038" s="1">
        <f>(('logg värden'!J1038))/('logg värden'!$J$1)</f>
        <v>34.9</v>
      </c>
      <c r="K1038" s="1">
        <f>(('logg värden'!K1038))/('logg värden'!$K$1)</f>
        <v>34</v>
      </c>
      <c r="L1038" s="1">
        <f>(('logg värden'!L1038))/('logg värden'!$L$1)</f>
        <v>28.8</v>
      </c>
      <c r="M1038" s="1">
        <f>(('logg värden'!M1038))/('logg värden'!$M$1)</f>
        <v>8.4</v>
      </c>
      <c r="N1038" s="1">
        <f>(('logg värden'!N1038))/('logg värden'!$N$1)</f>
        <v>7.1</v>
      </c>
      <c r="O1038" s="1">
        <f>(('logg värden'!O1038))/('logg värden'!$O$1)</f>
        <v>43.5</v>
      </c>
      <c r="P1038" s="1">
        <f>(('logg värden'!P1038))/('logg värden'!$P$1)</f>
        <v>30.4</v>
      </c>
      <c r="Q1038" s="1">
        <f>(('logg värden'!Q1038))/('logg värden'!$Q$1)</f>
        <v>35.799999999999997</v>
      </c>
      <c r="R1038" s="1">
        <f>(('logg värden'!R1038))/('logg värden'!$R$1)</f>
        <v>90.2</v>
      </c>
      <c r="S1038" s="1">
        <f>(('logg värden'!S1038))/('logg värden'!$S$1)</f>
        <v>-16.399999999999999</v>
      </c>
      <c r="T1038" s="1">
        <f>(('logg värden'!T1038))/('logg värden'!$T$1)</f>
        <v>-0.1</v>
      </c>
      <c r="U1038" s="1">
        <f>(('logg värden'!U1038))/('logg värden'!$U$1)</f>
        <v>21.9</v>
      </c>
      <c r="V1038" s="1">
        <f>(('logg värden'!V1038))/('logg värden'!$V$1)</f>
        <v>-12</v>
      </c>
      <c r="W1038" s="1">
        <f>(('logg värden'!W1038))/('logg värden'!$W$1)</f>
        <v>211.4</v>
      </c>
      <c r="X1038" s="1">
        <f>(('logg värden'!X1038))/('logg värden'!$X$1)</f>
        <v>217.6</v>
      </c>
      <c r="Y1038" s="1">
        <f>(('logg värden'!Y1038))/('logg värden'!$Y$1)</f>
        <v>1.5</v>
      </c>
      <c r="Z1038" s="1">
        <f>(('logg värden'!Z1038))/('logg värden'!$Z$1)</f>
        <v>-1237.4000000000001</v>
      </c>
      <c r="AA1038" s="1">
        <f>(('logg värden'!AA1038))/('logg värden'!$AA$1)</f>
        <v>94.5</v>
      </c>
      <c r="AB1038" s="1">
        <f>(('logg värden'!AB1038))/('logg värden'!$AB$1)</f>
        <v>0</v>
      </c>
      <c r="AC1038" s="1">
        <f>(('logg värden'!AC1038))/('logg värden'!$AC$1)</f>
        <v>0</v>
      </c>
      <c r="AD1038" s="1">
        <f>(('logg värden'!AD1038))/('logg värden'!$AD$1)</f>
        <v>2.8</v>
      </c>
      <c r="AE1038" s="1">
        <f>(('logg värden'!AE1038))/('logg värden'!$AE$1)</f>
        <v>5.4</v>
      </c>
      <c r="AF1038" s="1">
        <f>(('logg värden'!AF1038))/('logg värden'!$AF$1)</f>
        <v>14.6</v>
      </c>
      <c r="AG1038" s="1">
        <f>(('logg värden'!AG1038))/('logg värden'!$AG$1)</f>
        <v>0</v>
      </c>
      <c r="AH1038" s="1">
        <f>(('logg värden'!AH1038))/('logg värden'!$AH$1)</f>
        <v>25376</v>
      </c>
      <c r="AI1038" s="1">
        <f>(('logg värden'!AI1038))/('logg värden'!$AI$1)</f>
        <v>36756</v>
      </c>
      <c r="AJ1038" s="1">
        <f>(('logg värden'!AJ1038))/('logg värden'!$AJ$1)</f>
        <v>27278.23</v>
      </c>
      <c r="AK1038" s="1">
        <f>(('logg värden'!AK1038))/('logg värden'!$AK$1)</f>
        <v>5886.24</v>
      </c>
      <c r="AL1038" s="1">
        <f t="shared" si="16"/>
        <v>21391.989999999998</v>
      </c>
      <c r="AM1038" s="1">
        <f>(('logg värden'!AL1038))/('logg värden'!$AL$1)</f>
        <v>30</v>
      </c>
    </row>
    <row r="1039" spans="1:39" x14ac:dyDescent="0.2">
      <c r="A1039">
        <f>'logg värden'!A1039</f>
        <v>44533</v>
      </c>
      <c r="B1039">
        <f>'logg värden'!B1039</f>
        <v>4.6678240740740735E-2</v>
      </c>
      <c r="C1039" s="1">
        <f>(('logg värden'!C1039))/('logg värden'!$C$1)</f>
        <v>-5</v>
      </c>
      <c r="D1039" s="1">
        <f>(('logg värden'!D1039))/('logg värden'!$D$1)</f>
        <v>-4.2</v>
      </c>
      <c r="E1039" s="1">
        <f>(('logg värden'!E1039))/('logg värden'!$E$1)</f>
        <v>21.2</v>
      </c>
      <c r="F1039" s="1">
        <f>(('logg värden'!F1039))/('logg värden'!$F$1)</f>
        <v>30</v>
      </c>
      <c r="G1039" s="1">
        <f>(('logg värden'!G1039))/('logg värden'!$G$1)</f>
        <v>37.799999999999997</v>
      </c>
      <c r="H1039" s="1">
        <f>(('logg värden'!H1039))/('logg värden'!$H$1)</f>
        <v>38</v>
      </c>
      <c r="I1039" s="1">
        <f>(('logg värden'!I1039))/('logg värden'!$I$1)</f>
        <v>28.8</v>
      </c>
      <c r="J1039" s="1">
        <f>(('logg värden'!J1039))/('logg värden'!$J$1)</f>
        <v>34.9</v>
      </c>
      <c r="K1039" s="1">
        <f>(('logg värden'!K1039))/('logg värden'!$K$1)</f>
        <v>34</v>
      </c>
      <c r="L1039" s="1">
        <f>(('logg värden'!L1039))/('logg värden'!$L$1)</f>
        <v>28.8</v>
      </c>
      <c r="M1039" s="1">
        <f>(('logg värden'!M1039))/('logg värden'!$M$1)</f>
        <v>8.4</v>
      </c>
      <c r="N1039" s="1">
        <f>(('logg värden'!N1039))/('logg värden'!$N$1)</f>
        <v>7</v>
      </c>
      <c r="O1039" s="1">
        <f>(('logg värden'!O1039))/('logg värden'!$O$1)</f>
        <v>43.5</v>
      </c>
      <c r="P1039" s="1">
        <f>(('logg värden'!P1039))/('logg värden'!$P$1)</f>
        <v>30.4</v>
      </c>
      <c r="Q1039" s="1">
        <f>(('logg värden'!Q1039))/('logg värden'!$Q$1)</f>
        <v>35.799999999999997</v>
      </c>
      <c r="R1039" s="1">
        <f>(('logg värden'!R1039))/('logg värden'!$R$1)</f>
        <v>90.2</v>
      </c>
      <c r="S1039" s="1">
        <f>(('logg värden'!S1039))/('logg värden'!$S$1)</f>
        <v>-16.399999999999999</v>
      </c>
      <c r="T1039" s="1">
        <f>(('logg värden'!T1039))/('logg värden'!$T$1)</f>
        <v>-0.1</v>
      </c>
      <c r="U1039" s="1">
        <f>(('logg värden'!U1039))/('logg värden'!$U$1)</f>
        <v>21.9</v>
      </c>
      <c r="V1039" s="1">
        <f>(('logg värden'!V1039))/('logg värden'!$V$1)</f>
        <v>-11.9</v>
      </c>
      <c r="W1039" s="1">
        <f>(('logg värden'!W1039))/('logg värden'!$W$1)</f>
        <v>212.1</v>
      </c>
      <c r="X1039" s="1">
        <f>(('logg värden'!X1039))/('logg värden'!$X$1)</f>
        <v>217.6</v>
      </c>
      <c r="Y1039" s="1">
        <f>(('logg värden'!Y1039))/('logg värden'!$Y$1)</f>
        <v>1.5</v>
      </c>
      <c r="Z1039" s="1">
        <f>(('logg värden'!Z1039))/('logg värden'!$Z$1)</f>
        <v>-1236.9000000000001</v>
      </c>
      <c r="AA1039" s="1">
        <f>(('logg värden'!AA1039))/('logg värden'!$AA$1)</f>
        <v>94.5</v>
      </c>
      <c r="AB1039" s="1">
        <f>(('logg värden'!AB1039))/('logg värden'!$AB$1)</f>
        <v>0</v>
      </c>
      <c r="AC1039" s="1">
        <f>(('logg värden'!AC1039))/('logg värden'!$AC$1)</f>
        <v>0</v>
      </c>
      <c r="AD1039" s="1">
        <f>(('logg värden'!AD1039))/('logg värden'!$AD$1)</f>
        <v>2.2999999999999998</v>
      </c>
      <c r="AE1039" s="1">
        <f>(('logg värden'!AE1039))/('logg värden'!$AE$1)</f>
        <v>5.4</v>
      </c>
      <c r="AF1039" s="1">
        <f>(('logg värden'!AF1039))/('logg värden'!$AF$1)</f>
        <v>11.5</v>
      </c>
      <c r="AG1039" s="1">
        <f>(('logg värden'!AG1039))/('logg värden'!$AG$1)</f>
        <v>0</v>
      </c>
      <c r="AH1039" s="1">
        <f>(('logg värden'!AH1039))/('logg värden'!$AH$1)</f>
        <v>25376</v>
      </c>
      <c r="AI1039" s="1">
        <f>(('logg värden'!AI1039))/('logg värden'!$AI$1)</f>
        <v>36756</v>
      </c>
      <c r="AJ1039" s="1">
        <f>(('logg värden'!AJ1039))/('logg värden'!$AJ$1)</f>
        <v>27278.23</v>
      </c>
      <c r="AK1039" s="1">
        <f>(('logg värden'!AK1039))/('logg värden'!$AK$1)</f>
        <v>5886.24</v>
      </c>
      <c r="AL1039" s="1">
        <f t="shared" si="16"/>
        <v>21391.989999999998</v>
      </c>
      <c r="AM1039" s="1">
        <f>(('logg värden'!AL1039))/('logg värden'!$AL$1)</f>
        <v>30</v>
      </c>
    </row>
    <row r="1040" spans="1:39" x14ac:dyDescent="0.2">
      <c r="A1040">
        <f>'logg värden'!A1040</f>
        <v>44533</v>
      </c>
      <c r="B1040">
        <f>'logg värden'!B1040</f>
        <v>4.7372685185185191E-2</v>
      </c>
      <c r="C1040" s="1">
        <f>(('logg värden'!C1040))/('logg värden'!$C$1)</f>
        <v>-5</v>
      </c>
      <c r="D1040" s="1">
        <f>(('logg värden'!D1040))/('logg värden'!$D$1)</f>
        <v>-4.2</v>
      </c>
      <c r="E1040" s="1">
        <f>(('logg värden'!E1040))/('logg värden'!$E$1)</f>
        <v>21.3</v>
      </c>
      <c r="F1040" s="1">
        <f>(('logg värden'!F1040))/('logg värden'!$F$1)</f>
        <v>30</v>
      </c>
      <c r="G1040" s="1">
        <f>(('logg värden'!G1040))/('logg värden'!$G$1)</f>
        <v>37.700000000000003</v>
      </c>
      <c r="H1040" s="1">
        <f>(('logg värden'!H1040))/('logg värden'!$H$1)</f>
        <v>38</v>
      </c>
      <c r="I1040" s="1">
        <f>(('logg värden'!I1040))/('logg värden'!$I$1)</f>
        <v>28.8</v>
      </c>
      <c r="J1040" s="1">
        <f>(('logg värden'!J1040))/('logg värden'!$J$1)</f>
        <v>34.9</v>
      </c>
      <c r="K1040" s="1">
        <f>(('logg värden'!K1040))/('logg värden'!$K$1)</f>
        <v>34.1</v>
      </c>
      <c r="L1040" s="1">
        <f>(('logg värden'!L1040))/('logg värden'!$L$1)</f>
        <v>28.8</v>
      </c>
      <c r="M1040" s="1">
        <f>(('logg värden'!M1040))/('logg värden'!$M$1)</f>
        <v>8.4</v>
      </c>
      <c r="N1040" s="1">
        <f>(('logg värden'!N1040))/('logg värden'!$N$1)</f>
        <v>7</v>
      </c>
      <c r="O1040" s="1">
        <f>(('logg värden'!O1040))/('logg värden'!$O$1)</f>
        <v>43.5</v>
      </c>
      <c r="P1040" s="1">
        <f>(('logg värden'!P1040))/('logg värden'!$P$1)</f>
        <v>30.4</v>
      </c>
      <c r="Q1040" s="1">
        <f>(('logg värden'!Q1040))/('logg värden'!$Q$1)</f>
        <v>35.799999999999997</v>
      </c>
      <c r="R1040" s="1">
        <f>(('logg värden'!R1040))/('logg värden'!$R$1)</f>
        <v>90.2</v>
      </c>
      <c r="S1040" s="1">
        <f>(('logg värden'!S1040))/('logg värden'!$S$1)</f>
        <v>-16.399999999999999</v>
      </c>
      <c r="T1040" s="1">
        <f>(('logg värden'!T1040))/('logg värden'!$T$1)</f>
        <v>-0.3</v>
      </c>
      <c r="U1040" s="1">
        <f>(('logg värden'!U1040))/('logg värden'!$U$1)</f>
        <v>21.9</v>
      </c>
      <c r="V1040" s="1">
        <f>(('logg värden'!V1040))/('logg värden'!$V$1)</f>
        <v>-12.1</v>
      </c>
      <c r="W1040" s="1">
        <f>(('logg värden'!W1040))/('logg värden'!$W$1)</f>
        <v>210.4</v>
      </c>
      <c r="X1040" s="1">
        <f>(('logg värden'!X1040))/('logg värden'!$X$1)</f>
        <v>217.6</v>
      </c>
      <c r="Y1040" s="1">
        <f>(('logg värden'!Y1040))/('logg värden'!$Y$1)</f>
        <v>1.5</v>
      </c>
      <c r="Z1040" s="1">
        <f>(('logg värden'!Z1040))/('logg värden'!$Z$1)</f>
        <v>-1236.4000000000001</v>
      </c>
      <c r="AA1040" s="1">
        <f>(('logg värden'!AA1040))/('logg värden'!$AA$1)</f>
        <v>94.5</v>
      </c>
      <c r="AB1040" s="1">
        <f>(('logg värden'!AB1040))/('logg värden'!$AB$1)</f>
        <v>0</v>
      </c>
      <c r="AC1040" s="1">
        <f>(('logg värden'!AC1040))/('logg värden'!$AC$1)</f>
        <v>0</v>
      </c>
      <c r="AD1040" s="1">
        <f>(('logg värden'!AD1040))/('logg värden'!$AD$1)</f>
        <v>1.8</v>
      </c>
      <c r="AE1040" s="1">
        <f>(('logg värden'!AE1040))/('logg värden'!$AE$1)</f>
        <v>5.5</v>
      </c>
      <c r="AF1040" s="1">
        <f>(('logg värden'!AF1040))/('logg värden'!$AF$1)</f>
        <v>15.1</v>
      </c>
      <c r="AG1040" s="1">
        <f>(('logg värden'!AG1040))/('logg värden'!$AG$1)</f>
        <v>0</v>
      </c>
      <c r="AH1040" s="1">
        <f>(('logg värden'!AH1040))/('logg värden'!$AH$1)</f>
        <v>25376</v>
      </c>
      <c r="AI1040" s="1">
        <f>(('logg värden'!AI1040))/('logg värden'!$AI$1)</f>
        <v>36756</v>
      </c>
      <c r="AJ1040" s="1">
        <f>(('logg värden'!AJ1040))/('logg värden'!$AJ$1)</f>
        <v>27278.23</v>
      </c>
      <c r="AK1040" s="1">
        <f>(('logg värden'!AK1040))/('logg värden'!$AK$1)</f>
        <v>5886.24</v>
      </c>
      <c r="AL1040" s="1">
        <f t="shared" si="16"/>
        <v>21391.989999999998</v>
      </c>
      <c r="AM1040" s="1">
        <f>(('logg värden'!AL1040))/('logg värden'!$AL$1)</f>
        <v>30</v>
      </c>
    </row>
    <row r="1041" spans="1:39" x14ac:dyDescent="0.2">
      <c r="A1041">
        <f>'logg värden'!A1041</f>
        <v>44533</v>
      </c>
      <c r="B1041">
        <f>'logg värden'!B1041</f>
        <v>4.8067129629629633E-2</v>
      </c>
      <c r="C1041" s="1">
        <f>(('logg värden'!C1041))/('logg värden'!$C$1)</f>
        <v>-4.9000000000000004</v>
      </c>
      <c r="D1041" s="1">
        <f>(('logg värden'!D1041))/('logg värden'!$D$1)</f>
        <v>-4.2</v>
      </c>
      <c r="E1041" s="1">
        <f>(('logg värden'!E1041))/('logg värden'!$E$1)</f>
        <v>21.2</v>
      </c>
      <c r="F1041" s="1">
        <f>(('logg värden'!F1041))/('logg värden'!$F$1)</f>
        <v>30</v>
      </c>
      <c r="G1041" s="1">
        <f>(('logg värden'!G1041))/('logg värden'!$G$1)</f>
        <v>37.700000000000003</v>
      </c>
      <c r="H1041" s="1">
        <f>(('logg värden'!H1041))/('logg värden'!$H$1)</f>
        <v>38.1</v>
      </c>
      <c r="I1041" s="1">
        <f>(('logg värden'!I1041))/('logg värden'!$I$1)</f>
        <v>28.8</v>
      </c>
      <c r="J1041" s="1">
        <f>(('logg värden'!J1041))/('logg värden'!$J$1)</f>
        <v>34.9</v>
      </c>
      <c r="K1041" s="1">
        <f>(('logg värden'!K1041))/('logg värden'!$K$1)</f>
        <v>34.1</v>
      </c>
      <c r="L1041" s="1">
        <f>(('logg värden'!L1041))/('logg värden'!$L$1)</f>
        <v>28.8</v>
      </c>
      <c r="M1041" s="1">
        <f>(('logg värden'!M1041))/('logg värden'!$M$1)</f>
        <v>8.4</v>
      </c>
      <c r="N1041" s="1">
        <f>(('logg värden'!N1041))/('logg värden'!$N$1)</f>
        <v>7</v>
      </c>
      <c r="O1041" s="1">
        <f>(('logg värden'!O1041))/('logg värden'!$O$1)</f>
        <v>43.5</v>
      </c>
      <c r="P1041" s="1">
        <f>(('logg värden'!P1041))/('logg värden'!$P$1)</f>
        <v>30.4</v>
      </c>
      <c r="Q1041" s="1">
        <f>(('logg värden'!Q1041))/('logg värden'!$Q$1)</f>
        <v>35.799999999999997</v>
      </c>
      <c r="R1041" s="1">
        <f>(('logg värden'!R1041))/('logg värden'!$R$1)</f>
        <v>90.2</v>
      </c>
      <c r="S1041" s="1">
        <f>(('logg värden'!S1041))/('logg värden'!$S$1)</f>
        <v>-16.5</v>
      </c>
      <c r="T1041" s="1">
        <f>(('logg värden'!T1041))/('logg värden'!$T$1)</f>
        <v>0</v>
      </c>
      <c r="U1041" s="1">
        <f>(('logg värden'!U1041))/('logg värden'!$U$1)</f>
        <v>21.9</v>
      </c>
      <c r="V1041" s="1">
        <f>(('logg värden'!V1041))/('logg värden'!$V$1)</f>
        <v>-11.9</v>
      </c>
      <c r="W1041" s="1">
        <f>(('logg värden'!W1041))/('logg värden'!$W$1)</f>
        <v>210.6</v>
      </c>
      <c r="X1041" s="1">
        <f>(('logg värden'!X1041))/('logg värden'!$X$1)</f>
        <v>217.6</v>
      </c>
      <c r="Y1041" s="1">
        <f>(('logg värden'!Y1041))/('logg värden'!$Y$1)</f>
        <v>1.5</v>
      </c>
      <c r="Z1041" s="1">
        <f>(('logg värden'!Z1041))/('logg värden'!$Z$1)</f>
        <v>-1235.8</v>
      </c>
      <c r="AA1041" s="1">
        <f>(('logg värden'!AA1041))/('logg värden'!$AA$1)</f>
        <v>94.5</v>
      </c>
      <c r="AB1041" s="1">
        <f>(('logg värden'!AB1041))/('logg värden'!$AB$1)</f>
        <v>0</v>
      </c>
      <c r="AC1041" s="1">
        <f>(('logg värden'!AC1041))/('logg värden'!$AC$1)</f>
        <v>0</v>
      </c>
      <c r="AD1041" s="1">
        <f>(('logg värden'!AD1041))/('logg värden'!$AD$1)</f>
        <v>2.2999999999999998</v>
      </c>
      <c r="AE1041" s="1">
        <f>(('logg värden'!AE1041))/('logg värden'!$AE$1)</f>
        <v>5.5</v>
      </c>
      <c r="AF1041" s="1">
        <f>(('logg värden'!AF1041))/('logg värden'!$AF$1)</f>
        <v>11.7</v>
      </c>
      <c r="AG1041" s="1">
        <f>(('logg värden'!AG1041))/('logg värden'!$AG$1)</f>
        <v>0</v>
      </c>
      <c r="AH1041" s="1">
        <f>(('logg värden'!AH1041))/('logg värden'!$AH$1)</f>
        <v>25376</v>
      </c>
      <c r="AI1041" s="1">
        <f>(('logg värden'!AI1041))/('logg värden'!$AI$1)</f>
        <v>36756</v>
      </c>
      <c r="AJ1041" s="1">
        <f>(('logg värden'!AJ1041))/('logg värden'!$AJ$1)</f>
        <v>27278.23</v>
      </c>
      <c r="AK1041" s="1">
        <f>(('logg värden'!AK1041))/('logg värden'!$AK$1)</f>
        <v>5886.24</v>
      </c>
      <c r="AL1041" s="1">
        <f t="shared" si="16"/>
        <v>21391.989999999998</v>
      </c>
      <c r="AM1041" s="1">
        <f>(('logg värden'!AL1041))/('logg värden'!$AL$1)</f>
        <v>30</v>
      </c>
    </row>
    <row r="1042" spans="1:39" x14ac:dyDescent="0.2">
      <c r="A1042">
        <f>'logg värden'!A1042</f>
        <v>44533</v>
      </c>
      <c r="B1042">
        <f>'logg värden'!B1042</f>
        <v>4.8796296296296303E-2</v>
      </c>
      <c r="C1042" s="1">
        <f>(('logg värden'!C1042))/('logg värden'!$C$1)</f>
        <v>-4.9000000000000004</v>
      </c>
      <c r="D1042" s="1">
        <f>(('logg värden'!D1042))/('logg värden'!$D$1)</f>
        <v>-4.2</v>
      </c>
      <c r="E1042" s="1">
        <f>(('logg värden'!E1042))/('logg värden'!$E$1)</f>
        <v>21.2</v>
      </c>
      <c r="F1042" s="1">
        <f>(('logg värden'!F1042))/('logg värden'!$F$1)</f>
        <v>30</v>
      </c>
      <c r="G1042" s="1">
        <f>(('logg värden'!G1042))/('logg värden'!$G$1)</f>
        <v>37.700000000000003</v>
      </c>
      <c r="H1042" s="1">
        <f>(('logg värden'!H1042))/('logg värden'!$H$1)</f>
        <v>38.1</v>
      </c>
      <c r="I1042" s="1">
        <f>(('logg värden'!I1042))/('logg värden'!$I$1)</f>
        <v>28.8</v>
      </c>
      <c r="J1042" s="1">
        <f>(('logg värden'!J1042))/('logg värden'!$J$1)</f>
        <v>34.9</v>
      </c>
      <c r="K1042" s="1">
        <f>(('logg värden'!K1042))/('logg värden'!$K$1)</f>
        <v>34.1</v>
      </c>
      <c r="L1042" s="1">
        <f>(('logg värden'!L1042))/('logg värden'!$L$1)</f>
        <v>28.8</v>
      </c>
      <c r="M1042" s="1">
        <f>(('logg värden'!M1042))/('logg värden'!$M$1)</f>
        <v>8.4</v>
      </c>
      <c r="N1042" s="1">
        <f>(('logg värden'!N1042))/('logg värden'!$N$1)</f>
        <v>7.1</v>
      </c>
      <c r="O1042" s="1">
        <f>(('logg värden'!O1042))/('logg värden'!$O$1)</f>
        <v>43.5</v>
      </c>
      <c r="P1042" s="1">
        <f>(('logg värden'!P1042))/('logg värden'!$P$1)</f>
        <v>30.4</v>
      </c>
      <c r="Q1042" s="1">
        <f>(('logg värden'!Q1042))/('logg värden'!$Q$1)</f>
        <v>35.9</v>
      </c>
      <c r="R1042" s="1">
        <f>(('logg värden'!R1042))/('logg värden'!$R$1)</f>
        <v>90.2</v>
      </c>
      <c r="S1042" s="1">
        <f>(('logg värden'!S1042))/('logg värden'!$S$1)</f>
        <v>-16.399999999999999</v>
      </c>
      <c r="T1042" s="1">
        <f>(('logg värden'!T1042))/('logg värden'!$T$1)</f>
        <v>0</v>
      </c>
      <c r="U1042" s="1">
        <f>(('logg värden'!U1042))/('logg värden'!$U$1)</f>
        <v>21.9</v>
      </c>
      <c r="V1042" s="1">
        <f>(('logg värden'!V1042))/('logg värden'!$V$1)</f>
        <v>-11.8</v>
      </c>
      <c r="W1042" s="1">
        <f>(('logg värden'!W1042))/('logg värden'!$W$1)</f>
        <v>211.2</v>
      </c>
      <c r="X1042" s="1">
        <f>(('logg värden'!X1042))/('logg värden'!$X$1)</f>
        <v>217.6</v>
      </c>
      <c r="Y1042" s="1">
        <f>(('logg värden'!Y1042))/('logg värden'!$Y$1)</f>
        <v>1.5</v>
      </c>
      <c r="Z1042" s="1">
        <f>(('logg värden'!Z1042))/('logg värden'!$Z$1)</f>
        <v>-1235.0999999999999</v>
      </c>
      <c r="AA1042" s="1">
        <f>(('logg värden'!AA1042))/('logg värden'!$AA$1)</f>
        <v>94.5</v>
      </c>
      <c r="AB1042" s="1">
        <f>(('logg värden'!AB1042))/('logg värden'!$AB$1)</f>
        <v>0</v>
      </c>
      <c r="AC1042" s="1">
        <f>(('logg värden'!AC1042))/('logg värden'!$AC$1)</f>
        <v>0</v>
      </c>
      <c r="AD1042" s="1">
        <f>(('logg värden'!AD1042))/('logg värden'!$AD$1)</f>
        <v>2.2999999999999998</v>
      </c>
      <c r="AE1042" s="1">
        <f>(('logg värden'!AE1042))/('logg värden'!$AE$1)</f>
        <v>5.4</v>
      </c>
      <c r="AF1042" s="1">
        <f>(('logg värden'!AF1042))/('logg värden'!$AF$1)</f>
        <v>11.8</v>
      </c>
      <c r="AG1042" s="1">
        <f>(('logg värden'!AG1042))/('logg värden'!$AG$1)</f>
        <v>0</v>
      </c>
      <c r="AH1042" s="1">
        <f>(('logg värden'!AH1042))/('logg värden'!$AH$1)</f>
        <v>25376</v>
      </c>
      <c r="AI1042" s="1">
        <f>(('logg värden'!AI1042))/('logg värden'!$AI$1)</f>
        <v>36756</v>
      </c>
      <c r="AJ1042" s="1">
        <f>(('logg värden'!AJ1042))/('logg värden'!$AJ$1)</f>
        <v>27278.23</v>
      </c>
      <c r="AK1042" s="1">
        <f>(('logg värden'!AK1042))/('logg värden'!$AK$1)</f>
        <v>5886.24</v>
      </c>
      <c r="AL1042" s="1">
        <f t="shared" si="16"/>
        <v>21391.989999999998</v>
      </c>
      <c r="AM1042" s="1">
        <f>(('logg värden'!AL1042))/('logg värden'!$AL$1)</f>
        <v>30</v>
      </c>
    </row>
    <row r="1043" spans="1:39" x14ac:dyDescent="0.2">
      <c r="A1043">
        <f>'logg värden'!A1043</f>
        <v>44533</v>
      </c>
      <c r="B1043">
        <f>'logg värden'!B1043</f>
        <v>4.9490740740740745E-2</v>
      </c>
      <c r="C1043" s="1">
        <f>(('logg värden'!C1043))/('logg värden'!$C$1)</f>
        <v>-4.9000000000000004</v>
      </c>
      <c r="D1043" s="1">
        <f>(('logg värden'!D1043))/('logg värden'!$D$1)</f>
        <v>-4.2</v>
      </c>
      <c r="E1043" s="1">
        <f>(('logg värden'!E1043))/('logg värden'!$E$1)</f>
        <v>21.2</v>
      </c>
      <c r="F1043" s="1">
        <f>(('logg värden'!F1043))/('logg värden'!$F$1)</f>
        <v>30</v>
      </c>
      <c r="G1043" s="1">
        <f>(('logg värden'!G1043))/('logg värden'!$G$1)</f>
        <v>37.700000000000003</v>
      </c>
      <c r="H1043" s="1">
        <f>(('logg värden'!H1043))/('logg värden'!$H$1)</f>
        <v>38.200000000000003</v>
      </c>
      <c r="I1043" s="1">
        <f>(('logg värden'!I1043))/('logg värden'!$I$1)</f>
        <v>28.9</v>
      </c>
      <c r="J1043" s="1">
        <f>(('logg värden'!J1043))/('logg värden'!$J$1)</f>
        <v>34.9</v>
      </c>
      <c r="K1043" s="1">
        <f>(('logg värden'!K1043))/('logg värden'!$K$1)</f>
        <v>34.200000000000003</v>
      </c>
      <c r="L1043" s="1">
        <f>(('logg värden'!L1043))/('logg värden'!$L$1)</f>
        <v>28.8</v>
      </c>
      <c r="M1043" s="1">
        <f>(('logg värden'!M1043))/('logg värden'!$M$1)</f>
        <v>8.4</v>
      </c>
      <c r="N1043" s="1">
        <f>(('logg värden'!N1043))/('logg värden'!$N$1)</f>
        <v>7</v>
      </c>
      <c r="O1043" s="1">
        <f>(('logg värden'!O1043))/('logg värden'!$O$1)</f>
        <v>43.5</v>
      </c>
      <c r="P1043" s="1">
        <f>(('logg värden'!P1043))/('logg värden'!$P$1)</f>
        <v>30.3</v>
      </c>
      <c r="Q1043" s="1">
        <f>(('logg värden'!Q1043))/('logg värden'!$Q$1)</f>
        <v>35.9</v>
      </c>
      <c r="R1043" s="1">
        <f>(('logg värden'!R1043))/('logg värden'!$R$1)</f>
        <v>90.2</v>
      </c>
      <c r="S1043" s="1">
        <f>(('logg värden'!S1043))/('logg värden'!$S$1)</f>
        <v>-16.399999999999999</v>
      </c>
      <c r="T1043" s="1">
        <f>(('logg värden'!T1043))/('logg värden'!$T$1)</f>
        <v>-0.1</v>
      </c>
      <c r="U1043" s="1">
        <f>(('logg värden'!U1043))/('logg värden'!$U$1)</f>
        <v>21.9</v>
      </c>
      <c r="V1043" s="1">
        <f>(('logg värden'!V1043))/('logg värden'!$V$1)</f>
        <v>-11.8</v>
      </c>
      <c r="W1043" s="1">
        <f>(('logg värden'!W1043))/('logg värden'!$W$1)</f>
        <v>210.3</v>
      </c>
      <c r="X1043" s="1">
        <f>(('logg värden'!X1043))/('logg värden'!$X$1)</f>
        <v>217.6</v>
      </c>
      <c r="Y1043" s="1">
        <f>(('logg värden'!Y1043))/('logg värden'!$Y$1)</f>
        <v>1.5</v>
      </c>
      <c r="Z1043" s="1">
        <f>(('logg värden'!Z1043))/('logg värden'!$Z$1)</f>
        <v>-1234.4000000000001</v>
      </c>
      <c r="AA1043" s="1">
        <f>(('logg värden'!AA1043))/('logg värden'!$AA$1)</f>
        <v>94.4</v>
      </c>
      <c r="AB1043" s="1">
        <f>(('logg värden'!AB1043))/('logg värden'!$AB$1)</f>
        <v>0</v>
      </c>
      <c r="AC1043" s="1">
        <f>(('logg värden'!AC1043))/('logg värden'!$AC$1)</f>
        <v>0</v>
      </c>
      <c r="AD1043" s="1">
        <f>(('logg värden'!AD1043))/('logg värden'!$AD$1)</f>
        <v>2.2999999999999998</v>
      </c>
      <c r="AE1043" s="1">
        <f>(('logg värden'!AE1043))/('logg värden'!$AE$1)</f>
        <v>5.4</v>
      </c>
      <c r="AF1043" s="1">
        <f>(('logg värden'!AF1043))/('logg värden'!$AF$1)</f>
        <v>14.6</v>
      </c>
      <c r="AG1043" s="1">
        <f>(('logg värden'!AG1043))/('logg värden'!$AG$1)</f>
        <v>0</v>
      </c>
      <c r="AH1043" s="1">
        <f>(('logg värden'!AH1043))/('logg värden'!$AH$1)</f>
        <v>25376</v>
      </c>
      <c r="AI1043" s="1">
        <f>(('logg värden'!AI1043))/('logg värden'!$AI$1)</f>
        <v>36756</v>
      </c>
      <c r="AJ1043" s="1">
        <f>(('logg värden'!AJ1043))/('logg värden'!$AJ$1)</f>
        <v>27278.23</v>
      </c>
      <c r="AK1043" s="1">
        <f>(('logg värden'!AK1043))/('logg värden'!$AK$1)</f>
        <v>5886.24</v>
      </c>
      <c r="AL1043" s="1">
        <f t="shared" si="16"/>
        <v>21391.989999999998</v>
      </c>
      <c r="AM1043" s="1">
        <f>(('logg värden'!AL1043))/('logg värden'!$AL$1)</f>
        <v>30</v>
      </c>
    </row>
    <row r="1044" spans="1:39" x14ac:dyDescent="0.2">
      <c r="A1044">
        <f>'logg värden'!A1044</f>
        <v>44533</v>
      </c>
      <c r="B1044">
        <f>'logg värden'!B1044</f>
        <v>5.0185185185185187E-2</v>
      </c>
      <c r="C1044" s="1">
        <f>(('logg värden'!C1044))/('logg värden'!$C$1)</f>
        <v>-4.9000000000000004</v>
      </c>
      <c r="D1044" s="1">
        <f>(('logg värden'!D1044))/('logg värden'!$D$1)</f>
        <v>-4.2</v>
      </c>
      <c r="E1044" s="1">
        <f>(('logg värden'!E1044))/('logg värden'!$E$1)</f>
        <v>21.2</v>
      </c>
      <c r="F1044" s="1">
        <f>(('logg värden'!F1044))/('logg värden'!$F$1)</f>
        <v>30</v>
      </c>
      <c r="G1044" s="1">
        <f>(('logg värden'!G1044))/('logg värden'!$G$1)</f>
        <v>37.700000000000003</v>
      </c>
      <c r="H1044" s="1">
        <f>(('logg värden'!H1044))/('logg värden'!$H$1)</f>
        <v>38.200000000000003</v>
      </c>
      <c r="I1044" s="1">
        <f>(('logg värden'!I1044))/('logg värden'!$I$1)</f>
        <v>28.9</v>
      </c>
      <c r="J1044" s="1">
        <f>(('logg värden'!J1044))/('logg värden'!$J$1)</f>
        <v>34.9</v>
      </c>
      <c r="K1044" s="1">
        <f>(('logg värden'!K1044))/('logg värden'!$K$1)</f>
        <v>34.200000000000003</v>
      </c>
      <c r="L1044" s="1">
        <f>(('logg värden'!L1044))/('logg värden'!$L$1)</f>
        <v>28.8</v>
      </c>
      <c r="M1044" s="1">
        <f>(('logg värden'!M1044))/('logg värden'!$M$1)</f>
        <v>8.4</v>
      </c>
      <c r="N1044" s="1">
        <f>(('logg värden'!N1044))/('logg värden'!$N$1)</f>
        <v>7.1</v>
      </c>
      <c r="O1044" s="1">
        <f>(('logg värden'!O1044))/('logg värden'!$O$1)</f>
        <v>43.5</v>
      </c>
      <c r="P1044" s="1">
        <f>(('logg värden'!P1044))/('logg värden'!$P$1)</f>
        <v>30.4</v>
      </c>
      <c r="Q1044" s="1">
        <f>(('logg värden'!Q1044))/('logg värden'!$Q$1)</f>
        <v>36</v>
      </c>
      <c r="R1044" s="1">
        <f>(('logg värden'!R1044))/('logg värden'!$R$1)</f>
        <v>90.2</v>
      </c>
      <c r="S1044" s="1">
        <f>(('logg värden'!S1044))/('logg värden'!$S$1)</f>
        <v>-16.3</v>
      </c>
      <c r="T1044" s="1">
        <f>(('logg värden'!T1044))/('logg värden'!$T$1)</f>
        <v>-0.1</v>
      </c>
      <c r="U1044" s="1">
        <f>(('logg värden'!U1044))/('logg värden'!$U$1)</f>
        <v>21.9</v>
      </c>
      <c r="V1044" s="1">
        <f>(('logg värden'!V1044))/('logg värden'!$V$1)</f>
        <v>-11.9</v>
      </c>
      <c r="W1044" s="1">
        <f>(('logg värden'!W1044))/('logg värden'!$W$1)</f>
        <v>211.7</v>
      </c>
      <c r="X1044" s="1">
        <f>(('logg värden'!X1044))/('logg värden'!$X$1)</f>
        <v>217.6</v>
      </c>
      <c r="Y1044" s="1">
        <f>(('logg värden'!Y1044))/('logg värden'!$Y$1)</f>
        <v>1.5</v>
      </c>
      <c r="Z1044" s="1">
        <f>(('logg värden'!Z1044))/('logg värden'!$Z$1)</f>
        <v>-1233.5999999999999</v>
      </c>
      <c r="AA1044" s="1">
        <f>(('logg värden'!AA1044))/('logg värden'!$AA$1)</f>
        <v>94.4</v>
      </c>
      <c r="AB1044" s="1">
        <f>(('logg värden'!AB1044))/('logg värden'!$AB$1)</f>
        <v>0</v>
      </c>
      <c r="AC1044" s="1">
        <f>(('logg värden'!AC1044))/('logg värden'!$AC$1)</f>
        <v>0</v>
      </c>
      <c r="AD1044" s="1">
        <f>(('logg värden'!AD1044))/('logg värden'!$AD$1)</f>
        <v>1.6</v>
      </c>
      <c r="AE1044" s="1">
        <f>(('logg värden'!AE1044))/('logg värden'!$AE$1)</f>
        <v>13.6</v>
      </c>
      <c r="AF1044" s="1">
        <f>(('logg värden'!AF1044))/('logg värden'!$AF$1)</f>
        <v>12.4</v>
      </c>
      <c r="AG1044" s="1">
        <f>(('logg värden'!AG1044))/('logg värden'!$AG$1)</f>
        <v>0</v>
      </c>
      <c r="AH1044" s="1">
        <f>(('logg värden'!AH1044))/('logg värden'!$AH$1)</f>
        <v>25376</v>
      </c>
      <c r="AI1044" s="1">
        <f>(('logg värden'!AI1044))/('logg värden'!$AI$1)</f>
        <v>36756</v>
      </c>
      <c r="AJ1044" s="1">
        <f>(('logg värden'!AJ1044))/('logg värden'!$AJ$1)</f>
        <v>27278.23</v>
      </c>
      <c r="AK1044" s="1">
        <f>(('logg värden'!AK1044))/('logg värden'!$AK$1)</f>
        <v>5886.24</v>
      </c>
      <c r="AL1044" s="1">
        <f t="shared" si="16"/>
        <v>21391.989999999998</v>
      </c>
      <c r="AM1044" s="1">
        <f>(('logg värden'!AL1044))/('logg värden'!$AL$1)</f>
        <v>30</v>
      </c>
    </row>
    <row r="1045" spans="1:39" x14ac:dyDescent="0.2">
      <c r="A1045">
        <f>'logg värden'!A1045</f>
        <v>44533</v>
      </c>
      <c r="B1045">
        <f>'logg värden'!B1045</f>
        <v>5.0879629629629629E-2</v>
      </c>
      <c r="C1045" s="1">
        <f>(('logg värden'!C1045))/('logg värden'!$C$1)</f>
        <v>-4.9000000000000004</v>
      </c>
      <c r="D1045" s="1">
        <f>(('logg värden'!D1045))/('logg värden'!$D$1)</f>
        <v>-4.2</v>
      </c>
      <c r="E1045" s="1">
        <f>(('logg värden'!E1045))/('logg värden'!$E$1)</f>
        <v>21.2</v>
      </c>
      <c r="F1045" s="1">
        <f>(('logg värden'!F1045))/('logg värden'!$F$1)</f>
        <v>30</v>
      </c>
      <c r="G1045" s="1">
        <f>(('logg värden'!G1045))/('logg värden'!$G$1)</f>
        <v>37.700000000000003</v>
      </c>
      <c r="H1045" s="1">
        <f>(('logg värden'!H1045))/('logg värden'!$H$1)</f>
        <v>38.200000000000003</v>
      </c>
      <c r="I1045" s="1">
        <f>(('logg värden'!I1045))/('logg värden'!$I$1)</f>
        <v>28.9</v>
      </c>
      <c r="J1045" s="1">
        <f>(('logg värden'!J1045))/('logg värden'!$J$1)</f>
        <v>34.9</v>
      </c>
      <c r="K1045" s="1">
        <f>(('logg värden'!K1045))/('logg värden'!$K$1)</f>
        <v>34.200000000000003</v>
      </c>
      <c r="L1045" s="1">
        <f>(('logg värden'!L1045))/('logg värden'!$L$1)</f>
        <v>28.8</v>
      </c>
      <c r="M1045" s="1">
        <f>(('logg värden'!M1045))/('logg värden'!$M$1)</f>
        <v>8.4</v>
      </c>
      <c r="N1045" s="1">
        <f>(('logg värden'!N1045))/('logg värden'!$N$1)</f>
        <v>7.1</v>
      </c>
      <c r="O1045" s="1">
        <f>(('logg värden'!O1045))/('logg värden'!$O$1)</f>
        <v>43.5</v>
      </c>
      <c r="P1045" s="1">
        <f>(('logg värden'!P1045))/('logg värden'!$P$1)</f>
        <v>30.4</v>
      </c>
      <c r="Q1045" s="1">
        <f>(('logg värden'!Q1045))/('logg värden'!$Q$1)</f>
        <v>36</v>
      </c>
      <c r="R1045" s="1">
        <f>(('logg värden'!R1045))/('logg värden'!$R$1)</f>
        <v>90.2</v>
      </c>
      <c r="S1045" s="1">
        <f>(('logg värden'!S1045))/('logg värden'!$S$1)</f>
        <v>-16.399999999999999</v>
      </c>
      <c r="T1045" s="1">
        <f>(('logg värden'!T1045))/('logg värden'!$T$1)</f>
        <v>-0.1</v>
      </c>
      <c r="U1045" s="1">
        <f>(('logg värden'!U1045))/('logg värden'!$U$1)</f>
        <v>21.9</v>
      </c>
      <c r="V1045" s="1">
        <f>(('logg värden'!V1045))/('logg värden'!$V$1)</f>
        <v>-12.1</v>
      </c>
      <c r="W1045" s="1">
        <f>(('logg värden'!W1045))/('logg värden'!$W$1)</f>
        <v>211.6</v>
      </c>
      <c r="X1045" s="1">
        <f>(('logg värden'!X1045))/('logg värden'!$X$1)</f>
        <v>217.6</v>
      </c>
      <c r="Y1045" s="1">
        <f>(('logg värden'!Y1045))/('logg värden'!$Y$1)</f>
        <v>1.5</v>
      </c>
      <c r="Z1045" s="1">
        <f>(('logg värden'!Z1045))/('logg värden'!$Z$1)</f>
        <v>-1232.8</v>
      </c>
      <c r="AA1045" s="1">
        <f>(('logg värden'!AA1045))/('logg värden'!$AA$1)</f>
        <v>94.4</v>
      </c>
      <c r="AB1045" s="1">
        <f>(('logg värden'!AB1045))/('logg värden'!$AB$1)</f>
        <v>0</v>
      </c>
      <c r="AC1045" s="1">
        <f>(('logg värden'!AC1045))/('logg värden'!$AC$1)</f>
        <v>0</v>
      </c>
      <c r="AD1045" s="1">
        <f>(('logg värden'!AD1045))/('logg värden'!$AD$1)</f>
        <v>2.4</v>
      </c>
      <c r="AE1045" s="1">
        <f>(('logg värden'!AE1045))/('logg värden'!$AE$1)</f>
        <v>12</v>
      </c>
      <c r="AF1045" s="1">
        <f>(('logg värden'!AF1045))/('logg värden'!$AF$1)</f>
        <v>11.5</v>
      </c>
      <c r="AG1045" s="1">
        <f>(('logg värden'!AG1045))/('logg värden'!$AG$1)</f>
        <v>0</v>
      </c>
      <c r="AH1045" s="1">
        <f>(('logg värden'!AH1045))/('logg värden'!$AH$1)</f>
        <v>25376</v>
      </c>
      <c r="AI1045" s="1">
        <f>(('logg värden'!AI1045))/('logg värden'!$AI$1)</f>
        <v>36756</v>
      </c>
      <c r="AJ1045" s="1">
        <f>(('logg värden'!AJ1045))/('logg värden'!$AJ$1)</f>
        <v>27278.23</v>
      </c>
      <c r="AK1045" s="1">
        <f>(('logg värden'!AK1045))/('logg värden'!$AK$1)</f>
        <v>5886.24</v>
      </c>
      <c r="AL1045" s="1">
        <f t="shared" si="16"/>
        <v>21391.989999999998</v>
      </c>
      <c r="AM1045" s="1">
        <f>(('logg värden'!AL1045))/('logg värden'!$AL$1)</f>
        <v>30</v>
      </c>
    </row>
    <row r="1046" spans="1:39" x14ac:dyDescent="0.2">
      <c r="A1046">
        <f>'logg värden'!A1046</f>
        <v>44533</v>
      </c>
      <c r="B1046">
        <f>'logg värden'!B1046</f>
        <v>5.1574074074074078E-2</v>
      </c>
      <c r="C1046" s="1">
        <f>(('logg värden'!C1046))/('logg värden'!$C$1)</f>
        <v>-4.8</v>
      </c>
      <c r="D1046" s="1">
        <f>(('logg värden'!D1046))/('logg värden'!$D$1)</f>
        <v>-4.2</v>
      </c>
      <c r="E1046" s="1">
        <f>(('logg värden'!E1046))/('logg värden'!$E$1)</f>
        <v>21.2</v>
      </c>
      <c r="F1046" s="1">
        <f>(('logg värden'!F1046))/('logg värden'!$F$1)</f>
        <v>30</v>
      </c>
      <c r="G1046" s="1">
        <f>(('logg värden'!G1046))/('logg värden'!$G$1)</f>
        <v>37.700000000000003</v>
      </c>
      <c r="H1046" s="1">
        <f>(('logg värden'!H1046))/('logg värden'!$H$1)</f>
        <v>38.200000000000003</v>
      </c>
      <c r="I1046" s="1">
        <f>(('logg värden'!I1046))/('logg värden'!$I$1)</f>
        <v>28.9</v>
      </c>
      <c r="J1046" s="1">
        <f>(('logg värden'!J1046))/('logg värden'!$J$1)</f>
        <v>34.9</v>
      </c>
      <c r="K1046" s="1">
        <f>(('logg värden'!K1046))/('logg värden'!$K$1)</f>
        <v>34.200000000000003</v>
      </c>
      <c r="L1046" s="1">
        <f>(('logg värden'!L1046))/('logg värden'!$L$1)</f>
        <v>28.8</v>
      </c>
      <c r="M1046" s="1">
        <f>(('logg värden'!M1046))/('logg värden'!$M$1)</f>
        <v>8.3000000000000007</v>
      </c>
      <c r="N1046" s="1">
        <f>(('logg värden'!N1046))/('logg värden'!$N$1)</f>
        <v>7.1</v>
      </c>
      <c r="O1046" s="1">
        <f>(('logg värden'!O1046))/('logg värden'!$O$1)</f>
        <v>43.4</v>
      </c>
      <c r="P1046" s="1">
        <f>(('logg värden'!P1046))/('logg värden'!$P$1)</f>
        <v>30.4</v>
      </c>
      <c r="Q1046" s="1">
        <f>(('logg värden'!Q1046))/('logg värden'!$Q$1)</f>
        <v>36</v>
      </c>
      <c r="R1046" s="1">
        <f>(('logg värden'!R1046))/('logg värden'!$R$1)</f>
        <v>90.3</v>
      </c>
      <c r="S1046" s="1">
        <f>(('logg värden'!S1046))/('logg värden'!$S$1)</f>
        <v>-16.3</v>
      </c>
      <c r="T1046" s="1">
        <f>(('logg värden'!T1046))/('logg värden'!$T$1)</f>
        <v>-0.1</v>
      </c>
      <c r="U1046" s="1">
        <f>(('logg värden'!U1046))/('logg värden'!$U$1)</f>
        <v>21.9</v>
      </c>
      <c r="V1046" s="1">
        <f>(('logg värden'!V1046))/('logg värden'!$V$1)</f>
        <v>-12.1</v>
      </c>
      <c r="W1046" s="1">
        <f>(('logg värden'!W1046))/('logg värden'!$W$1)</f>
        <v>209.5</v>
      </c>
      <c r="X1046" s="1">
        <f>(('logg värden'!X1046))/('logg värden'!$X$1)</f>
        <v>217.6</v>
      </c>
      <c r="Y1046" s="1">
        <f>(('logg värden'!Y1046))/('logg värden'!$Y$1)</f>
        <v>1.5</v>
      </c>
      <c r="Z1046" s="1">
        <f>(('logg värden'!Z1046))/('logg värden'!$Z$1)</f>
        <v>-1232</v>
      </c>
      <c r="AA1046" s="1">
        <f>(('logg värden'!AA1046))/('logg värden'!$AA$1)</f>
        <v>94.4</v>
      </c>
      <c r="AB1046" s="1">
        <f>(('logg värden'!AB1046))/('logg värden'!$AB$1)</f>
        <v>0</v>
      </c>
      <c r="AC1046" s="1">
        <f>(('logg värden'!AC1046))/('logg värden'!$AC$1)</f>
        <v>0</v>
      </c>
      <c r="AD1046" s="1">
        <f>(('logg värden'!AD1046))/('logg värden'!$AD$1)</f>
        <v>2</v>
      </c>
      <c r="AE1046" s="1">
        <f>(('logg värden'!AE1046))/('logg värden'!$AE$1)</f>
        <v>4.8</v>
      </c>
      <c r="AF1046" s="1">
        <f>(('logg värden'!AF1046))/('logg värden'!$AF$1)</f>
        <v>5.8</v>
      </c>
      <c r="AG1046" s="1">
        <f>(('logg värden'!AG1046))/('logg värden'!$AG$1)</f>
        <v>0</v>
      </c>
      <c r="AH1046" s="1">
        <f>(('logg värden'!AH1046))/('logg värden'!$AH$1)</f>
        <v>25376</v>
      </c>
      <c r="AI1046" s="1">
        <f>(('logg värden'!AI1046))/('logg värden'!$AI$1)</f>
        <v>36756</v>
      </c>
      <c r="AJ1046" s="1">
        <f>(('logg värden'!AJ1046))/('logg värden'!$AJ$1)</f>
        <v>27278.23</v>
      </c>
      <c r="AK1046" s="1">
        <f>(('logg värden'!AK1046))/('logg värden'!$AK$1)</f>
        <v>5886.24</v>
      </c>
      <c r="AL1046" s="1">
        <f t="shared" si="16"/>
        <v>21391.989999999998</v>
      </c>
      <c r="AM1046" s="1">
        <f>(('logg värden'!AL1046))/('logg värden'!$AL$1)</f>
        <v>30</v>
      </c>
    </row>
    <row r="1047" spans="1:39" x14ac:dyDescent="0.2">
      <c r="A1047">
        <f>'logg värden'!A1047</f>
        <v>44533</v>
      </c>
      <c r="B1047">
        <f>'logg värden'!B1047</f>
        <v>5.226851851851852E-2</v>
      </c>
      <c r="C1047" s="1">
        <f>(('logg värden'!C1047))/('logg värden'!$C$1)</f>
        <v>-4.8</v>
      </c>
      <c r="D1047" s="1">
        <f>(('logg värden'!D1047))/('logg värden'!$D$1)</f>
        <v>-4.2</v>
      </c>
      <c r="E1047" s="1">
        <f>(('logg värden'!E1047))/('logg värden'!$E$1)</f>
        <v>21.2</v>
      </c>
      <c r="F1047" s="1">
        <f>(('logg värden'!F1047))/('logg värden'!$F$1)</f>
        <v>30</v>
      </c>
      <c r="G1047" s="1">
        <f>(('logg värden'!G1047))/('logg värden'!$G$1)</f>
        <v>37.700000000000003</v>
      </c>
      <c r="H1047" s="1">
        <f>(('logg värden'!H1047))/('logg värden'!$H$1)</f>
        <v>38.200000000000003</v>
      </c>
      <c r="I1047" s="1">
        <f>(('logg värden'!I1047))/('logg värden'!$I$1)</f>
        <v>28.9</v>
      </c>
      <c r="J1047" s="1">
        <f>(('logg värden'!J1047))/('logg värden'!$J$1)</f>
        <v>34.9</v>
      </c>
      <c r="K1047" s="1">
        <f>(('logg värden'!K1047))/('logg värden'!$K$1)</f>
        <v>34.200000000000003</v>
      </c>
      <c r="L1047" s="1">
        <f>(('logg värden'!L1047))/('logg värden'!$L$1)</f>
        <v>28.8</v>
      </c>
      <c r="M1047" s="1">
        <f>(('logg värden'!M1047))/('logg värden'!$M$1)</f>
        <v>8.3000000000000007</v>
      </c>
      <c r="N1047" s="1">
        <f>(('logg värden'!N1047))/('logg värden'!$N$1)</f>
        <v>7.1</v>
      </c>
      <c r="O1047" s="1">
        <f>(('logg värden'!O1047))/('logg värden'!$O$1)</f>
        <v>43.5</v>
      </c>
      <c r="P1047" s="1">
        <f>(('logg värden'!P1047))/('logg värden'!$P$1)</f>
        <v>30.4</v>
      </c>
      <c r="Q1047" s="1">
        <f>(('logg värden'!Q1047))/('logg värden'!$Q$1)</f>
        <v>36</v>
      </c>
      <c r="R1047" s="1">
        <f>(('logg värden'!R1047))/('logg värden'!$R$1)</f>
        <v>90.4</v>
      </c>
      <c r="S1047" s="1">
        <f>(('logg värden'!S1047))/('logg värden'!$S$1)</f>
        <v>-16.3</v>
      </c>
      <c r="T1047" s="1">
        <f>(('logg värden'!T1047))/('logg värden'!$T$1)</f>
        <v>-0.3</v>
      </c>
      <c r="U1047" s="1">
        <f>(('logg värden'!U1047))/('logg värden'!$U$1)</f>
        <v>21.9</v>
      </c>
      <c r="V1047" s="1">
        <f>(('logg värden'!V1047))/('logg värden'!$V$1)</f>
        <v>-11.9</v>
      </c>
      <c r="W1047" s="1">
        <f>(('logg värden'!W1047))/('logg värden'!$W$1)</f>
        <v>209.6</v>
      </c>
      <c r="X1047" s="1">
        <f>(('logg värden'!X1047))/('logg värden'!$X$1)</f>
        <v>217.6</v>
      </c>
      <c r="Y1047" s="1">
        <f>(('logg värden'!Y1047))/('logg värden'!$Y$1)</f>
        <v>1.5</v>
      </c>
      <c r="Z1047" s="1">
        <f>(('logg värden'!Z1047))/('logg värden'!$Z$1)</f>
        <v>-1231.2</v>
      </c>
      <c r="AA1047" s="1">
        <f>(('logg värden'!AA1047))/('logg värden'!$AA$1)</f>
        <v>94.4</v>
      </c>
      <c r="AB1047" s="1">
        <f>(('logg värden'!AB1047))/('logg värden'!$AB$1)</f>
        <v>0</v>
      </c>
      <c r="AC1047" s="1">
        <f>(('logg värden'!AC1047))/('logg värden'!$AC$1)</f>
        <v>0</v>
      </c>
      <c r="AD1047" s="1">
        <f>(('logg värden'!AD1047))/('logg värden'!$AD$1)</f>
        <v>1.8</v>
      </c>
      <c r="AE1047" s="1">
        <f>(('logg värden'!AE1047))/('logg värden'!$AE$1)</f>
        <v>6.9</v>
      </c>
      <c r="AF1047" s="1">
        <f>(('logg värden'!AF1047))/('logg värden'!$AF$1)</f>
        <v>4.3</v>
      </c>
      <c r="AG1047" s="1">
        <f>(('logg värden'!AG1047))/('logg värden'!$AG$1)</f>
        <v>0</v>
      </c>
      <c r="AH1047" s="1">
        <f>(('logg värden'!AH1047))/('logg värden'!$AH$1)</f>
        <v>25376</v>
      </c>
      <c r="AI1047" s="1">
        <f>(('logg värden'!AI1047))/('logg värden'!$AI$1)</f>
        <v>36756</v>
      </c>
      <c r="AJ1047" s="1">
        <f>(('logg värden'!AJ1047))/('logg värden'!$AJ$1)</f>
        <v>27278.23</v>
      </c>
      <c r="AK1047" s="1">
        <f>(('logg värden'!AK1047))/('logg värden'!$AK$1)</f>
        <v>5886.24</v>
      </c>
      <c r="AL1047" s="1">
        <f t="shared" si="16"/>
        <v>21391.989999999998</v>
      </c>
      <c r="AM1047" s="1">
        <f>(('logg värden'!AL1047))/('logg värden'!$AL$1)</f>
        <v>30</v>
      </c>
    </row>
    <row r="1048" spans="1:39" x14ac:dyDescent="0.2">
      <c r="A1048">
        <f>'logg värden'!A1048</f>
        <v>44533</v>
      </c>
      <c r="B1048">
        <f>'logg värden'!B1048</f>
        <v>5.2962962962962962E-2</v>
      </c>
      <c r="C1048" s="1">
        <f>(('logg värden'!C1048))/('logg värden'!$C$1)</f>
        <v>-4.8</v>
      </c>
      <c r="D1048" s="1">
        <f>(('logg värden'!D1048))/('logg värden'!$D$1)</f>
        <v>-4.2</v>
      </c>
      <c r="E1048" s="1">
        <f>(('logg värden'!E1048))/('logg värden'!$E$1)</f>
        <v>21.2</v>
      </c>
      <c r="F1048" s="1">
        <f>(('logg värden'!F1048))/('logg värden'!$F$1)</f>
        <v>30</v>
      </c>
      <c r="G1048" s="1">
        <f>(('logg värden'!G1048))/('logg värden'!$G$1)</f>
        <v>37.799999999999997</v>
      </c>
      <c r="H1048" s="1">
        <f>(('logg värden'!H1048))/('logg värden'!$H$1)</f>
        <v>38.299999999999997</v>
      </c>
      <c r="I1048" s="1">
        <f>(('logg värden'!I1048))/('logg värden'!$I$1)</f>
        <v>28.9</v>
      </c>
      <c r="J1048" s="1">
        <f>(('logg värden'!J1048))/('logg värden'!$J$1)</f>
        <v>34.9</v>
      </c>
      <c r="K1048" s="1">
        <f>(('logg värden'!K1048))/('logg värden'!$K$1)</f>
        <v>34.299999999999997</v>
      </c>
      <c r="L1048" s="1">
        <f>(('logg värden'!L1048))/('logg värden'!$L$1)</f>
        <v>28.9</v>
      </c>
      <c r="M1048" s="1">
        <f>(('logg värden'!M1048))/('logg värden'!$M$1)</f>
        <v>8.3000000000000007</v>
      </c>
      <c r="N1048" s="1">
        <f>(('logg värden'!N1048))/('logg värden'!$N$1)</f>
        <v>7.1</v>
      </c>
      <c r="O1048" s="1">
        <f>(('logg värden'!O1048))/('logg värden'!$O$1)</f>
        <v>43.4</v>
      </c>
      <c r="P1048" s="1">
        <f>(('logg värden'!P1048))/('logg värden'!$P$1)</f>
        <v>30.4</v>
      </c>
      <c r="Q1048" s="1">
        <f>(('logg värden'!Q1048))/('logg värden'!$Q$1)</f>
        <v>36</v>
      </c>
      <c r="R1048" s="1">
        <f>(('logg värden'!R1048))/('logg värden'!$R$1)</f>
        <v>90.4</v>
      </c>
      <c r="S1048" s="1">
        <f>(('logg värden'!S1048))/('logg värden'!$S$1)</f>
        <v>-16.3</v>
      </c>
      <c r="T1048" s="1">
        <f>(('logg värden'!T1048))/('logg värden'!$T$1)</f>
        <v>0</v>
      </c>
      <c r="U1048" s="1">
        <f>(('logg värden'!U1048))/('logg värden'!$U$1)</f>
        <v>21.9</v>
      </c>
      <c r="V1048" s="1">
        <f>(('logg värden'!V1048))/('logg värden'!$V$1)</f>
        <v>-12</v>
      </c>
      <c r="W1048" s="1">
        <f>(('logg värden'!W1048))/('logg värden'!$W$1)</f>
        <v>205.4</v>
      </c>
      <c r="X1048" s="1">
        <f>(('logg värden'!X1048))/('logg värden'!$X$1)</f>
        <v>217.6</v>
      </c>
      <c r="Y1048" s="1">
        <f>(('logg värden'!Y1048))/('logg värden'!$Y$1)</f>
        <v>1.5</v>
      </c>
      <c r="Z1048" s="1">
        <f>(('logg värden'!Z1048))/('logg värden'!$Z$1)</f>
        <v>-1230.4000000000001</v>
      </c>
      <c r="AA1048" s="1">
        <f>(('logg värden'!AA1048))/('logg värden'!$AA$1)</f>
        <v>94.5</v>
      </c>
      <c r="AB1048" s="1">
        <f>(('logg värden'!AB1048))/('logg värden'!$AB$1)</f>
        <v>0</v>
      </c>
      <c r="AC1048" s="1">
        <f>(('logg värden'!AC1048))/('logg värden'!$AC$1)</f>
        <v>0</v>
      </c>
      <c r="AD1048" s="1">
        <f>(('logg värden'!AD1048))/('logg värden'!$AD$1)</f>
        <v>2</v>
      </c>
      <c r="AE1048" s="1">
        <f>(('logg värden'!AE1048))/('logg värden'!$AE$1)</f>
        <v>7.3</v>
      </c>
      <c r="AF1048" s="1">
        <f>(('logg värden'!AF1048))/('logg värden'!$AF$1)</f>
        <v>4.2</v>
      </c>
      <c r="AG1048" s="1">
        <f>(('logg värden'!AG1048))/('logg värden'!$AG$1)</f>
        <v>0</v>
      </c>
      <c r="AH1048" s="1">
        <f>(('logg värden'!AH1048))/('logg värden'!$AH$1)</f>
        <v>25376</v>
      </c>
      <c r="AI1048" s="1">
        <f>(('logg värden'!AI1048))/('logg värden'!$AI$1)</f>
        <v>36756</v>
      </c>
      <c r="AJ1048" s="1">
        <f>(('logg värden'!AJ1048))/('logg värden'!$AJ$1)</f>
        <v>27278.23</v>
      </c>
      <c r="AK1048" s="1">
        <f>(('logg värden'!AK1048))/('logg värden'!$AK$1)</f>
        <v>5886.24</v>
      </c>
      <c r="AL1048" s="1">
        <f t="shared" si="16"/>
        <v>21391.989999999998</v>
      </c>
      <c r="AM1048" s="1">
        <f>(('logg värden'!AL1048))/('logg värden'!$AL$1)</f>
        <v>30</v>
      </c>
    </row>
    <row r="1049" spans="1:39" x14ac:dyDescent="0.2">
      <c r="A1049">
        <f>'logg värden'!A1049</f>
        <v>44533</v>
      </c>
      <c r="B1049">
        <f>'logg värden'!B1049</f>
        <v>5.3657407407407404E-2</v>
      </c>
      <c r="C1049" s="1">
        <f>(('logg värden'!C1049))/('logg värden'!$C$1)</f>
        <v>-4.8</v>
      </c>
      <c r="D1049" s="1">
        <f>(('logg värden'!D1049))/('logg värden'!$D$1)</f>
        <v>-4.2</v>
      </c>
      <c r="E1049" s="1">
        <f>(('logg värden'!E1049))/('logg värden'!$E$1)</f>
        <v>21.2</v>
      </c>
      <c r="F1049" s="1">
        <f>(('logg värden'!F1049))/('logg värden'!$F$1)</f>
        <v>30</v>
      </c>
      <c r="G1049" s="1">
        <f>(('logg värden'!G1049))/('logg värden'!$G$1)</f>
        <v>37.799999999999997</v>
      </c>
      <c r="H1049" s="1">
        <f>(('logg värden'!H1049))/('logg värden'!$H$1)</f>
        <v>38.299999999999997</v>
      </c>
      <c r="I1049" s="1">
        <f>(('logg värden'!I1049))/('logg värden'!$I$1)</f>
        <v>29</v>
      </c>
      <c r="J1049" s="1">
        <f>(('logg värden'!J1049))/('logg värden'!$J$1)</f>
        <v>34.9</v>
      </c>
      <c r="K1049" s="1">
        <f>(('logg värden'!K1049))/('logg värden'!$K$1)</f>
        <v>34.200000000000003</v>
      </c>
      <c r="L1049" s="1">
        <f>(('logg värden'!L1049))/('logg värden'!$L$1)</f>
        <v>28.9</v>
      </c>
      <c r="M1049" s="1">
        <f>(('logg värden'!M1049))/('logg värden'!$M$1)</f>
        <v>8.3000000000000007</v>
      </c>
      <c r="N1049" s="1">
        <f>(('logg värden'!N1049))/('logg värden'!$N$1)</f>
        <v>7.1</v>
      </c>
      <c r="O1049" s="1">
        <f>(('logg värden'!O1049))/('logg värden'!$O$1)</f>
        <v>43.4</v>
      </c>
      <c r="P1049" s="1">
        <f>(('logg värden'!P1049))/('logg värden'!$P$1)</f>
        <v>30.4</v>
      </c>
      <c r="Q1049" s="1">
        <f>(('logg värden'!Q1049))/('logg värden'!$Q$1)</f>
        <v>36.1</v>
      </c>
      <c r="R1049" s="1">
        <f>(('logg värden'!R1049))/('logg värden'!$R$1)</f>
        <v>90.4</v>
      </c>
      <c r="S1049" s="1">
        <f>(('logg värden'!S1049))/('logg värden'!$S$1)</f>
        <v>-16.2</v>
      </c>
      <c r="T1049" s="1">
        <f>(('logg värden'!T1049))/('logg värden'!$T$1)</f>
        <v>-0.1</v>
      </c>
      <c r="U1049" s="1">
        <f>(('logg värden'!U1049))/('logg värden'!$U$1)</f>
        <v>21.9</v>
      </c>
      <c r="V1049" s="1">
        <f>(('logg värden'!V1049))/('logg värden'!$V$1)</f>
        <v>-11.9</v>
      </c>
      <c r="W1049" s="1">
        <f>(('logg värden'!W1049))/('logg värden'!$W$1)</f>
        <v>204.2</v>
      </c>
      <c r="X1049" s="1">
        <f>(('logg värden'!X1049))/('logg värden'!$X$1)</f>
        <v>217.6</v>
      </c>
      <c r="Y1049" s="1">
        <f>(('logg värden'!Y1049))/('logg värden'!$Y$1)</f>
        <v>1.5</v>
      </c>
      <c r="Z1049" s="1">
        <f>(('logg värden'!Z1049))/('logg värden'!$Z$1)</f>
        <v>-1229.7</v>
      </c>
      <c r="AA1049" s="1">
        <f>(('logg värden'!AA1049))/('logg värden'!$AA$1)</f>
        <v>94.4</v>
      </c>
      <c r="AB1049" s="1">
        <f>(('logg värden'!AB1049))/('logg värden'!$AB$1)</f>
        <v>0</v>
      </c>
      <c r="AC1049" s="1">
        <f>(('logg värden'!AC1049))/('logg värden'!$AC$1)</f>
        <v>0</v>
      </c>
      <c r="AD1049" s="1">
        <f>(('logg värden'!AD1049))/('logg värden'!$AD$1)</f>
        <v>1.6</v>
      </c>
      <c r="AE1049" s="1">
        <f>(('logg värden'!AE1049))/('logg värden'!$AE$1)</f>
        <v>6.7</v>
      </c>
      <c r="AF1049" s="1">
        <f>(('logg värden'!AF1049))/('logg värden'!$AF$1)</f>
        <v>5.5</v>
      </c>
      <c r="AG1049" s="1">
        <f>(('logg värden'!AG1049))/('logg värden'!$AG$1)</f>
        <v>0</v>
      </c>
      <c r="AH1049" s="1">
        <f>(('logg värden'!AH1049))/('logg värden'!$AH$1)</f>
        <v>25376</v>
      </c>
      <c r="AI1049" s="1">
        <f>(('logg värden'!AI1049))/('logg värden'!$AI$1)</f>
        <v>36756</v>
      </c>
      <c r="AJ1049" s="1">
        <f>(('logg värden'!AJ1049))/('logg värden'!$AJ$1)</f>
        <v>27278.23</v>
      </c>
      <c r="AK1049" s="1">
        <f>(('logg värden'!AK1049))/('logg värden'!$AK$1)</f>
        <v>5886.24</v>
      </c>
      <c r="AL1049" s="1">
        <f t="shared" si="16"/>
        <v>21391.989999999998</v>
      </c>
      <c r="AM1049" s="1">
        <f>(('logg värden'!AL1049))/('logg värden'!$AL$1)</f>
        <v>30</v>
      </c>
    </row>
    <row r="1050" spans="1:39" x14ac:dyDescent="0.2">
      <c r="A1050">
        <f>'logg värden'!A1050</f>
        <v>44533</v>
      </c>
      <c r="B1050">
        <f>'logg värden'!B1050</f>
        <v>5.4351851851851853E-2</v>
      </c>
      <c r="C1050" s="1">
        <f>(('logg värden'!C1050))/('logg värden'!$C$1)</f>
        <v>-4.8</v>
      </c>
      <c r="D1050" s="1">
        <f>(('logg värden'!D1050))/('logg värden'!$D$1)</f>
        <v>-4.2</v>
      </c>
      <c r="E1050" s="1">
        <f>(('logg värden'!E1050))/('logg värden'!$E$1)</f>
        <v>21.2</v>
      </c>
      <c r="F1050" s="1">
        <f>(('logg värden'!F1050))/('logg värden'!$F$1)</f>
        <v>30</v>
      </c>
      <c r="G1050" s="1">
        <f>(('logg värden'!G1050))/('logg värden'!$G$1)</f>
        <v>37.799999999999997</v>
      </c>
      <c r="H1050" s="1">
        <f>(('logg värden'!H1050))/('logg värden'!$H$1)</f>
        <v>38.299999999999997</v>
      </c>
      <c r="I1050" s="1">
        <f>(('logg värden'!I1050))/('logg värden'!$I$1)</f>
        <v>29</v>
      </c>
      <c r="J1050" s="1">
        <f>(('logg värden'!J1050))/('logg värden'!$J$1)</f>
        <v>35</v>
      </c>
      <c r="K1050" s="1">
        <f>(('logg värden'!K1050))/('logg värden'!$K$1)</f>
        <v>34.299999999999997</v>
      </c>
      <c r="L1050" s="1">
        <f>(('logg värden'!L1050))/('logg värden'!$L$1)</f>
        <v>28.9</v>
      </c>
      <c r="M1050" s="1">
        <f>(('logg värden'!M1050))/('logg värden'!$M$1)</f>
        <v>8.3000000000000007</v>
      </c>
      <c r="N1050" s="1">
        <f>(('logg värden'!N1050))/('logg värden'!$N$1)</f>
        <v>7</v>
      </c>
      <c r="O1050" s="1">
        <f>(('logg värden'!O1050))/('logg värden'!$O$1)</f>
        <v>43.4</v>
      </c>
      <c r="P1050" s="1">
        <f>(('logg värden'!P1050))/('logg värden'!$P$1)</f>
        <v>30.4</v>
      </c>
      <c r="Q1050" s="1">
        <f>(('logg värden'!Q1050))/('logg värden'!$Q$1)</f>
        <v>36</v>
      </c>
      <c r="R1050" s="1">
        <f>(('logg värden'!R1050))/('logg värden'!$R$1)</f>
        <v>90.4</v>
      </c>
      <c r="S1050" s="1">
        <f>(('logg värden'!S1050))/('logg värden'!$S$1)</f>
        <v>-16.3</v>
      </c>
      <c r="T1050" s="1">
        <f>(('logg värden'!T1050))/('logg värden'!$T$1)</f>
        <v>-0.3</v>
      </c>
      <c r="U1050" s="1">
        <f>(('logg värden'!U1050))/('logg värden'!$U$1)</f>
        <v>21.9</v>
      </c>
      <c r="V1050" s="1">
        <f>(('logg värden'!V1050))/('logg värden'!$V$1)</f>
        <v>-11.8</v>
      </c>
      <c r="W1050" s="1">
        <f>(('logg värden'!W1050))/('logg värden'!$W$1)</f>
        <v>209.5</v>
      </c>
      <c r="X1050" s="1">
        <f>(('logg värden'!X1050))/('logg värden'!$X$1)</f>
        <v>217.6</v>
      </c>
      <c r="Y1050" s="1">
        <f>(('logg värden'!Y1050))/('logg värden'!$Y$1)</f>
        <v>1.5</v>
      </c>
      <c r="Z1050" s="1">
        <f>(('logg värden'!Z1050))/('logg värden'!$Z$1)</f>
        <v>-1229</v>
      </c>
      <c r="AA1050" s="1">
        <f>(('logg värden'!AA1050))/('logg värden'!$AA$1)</f>
        <v>94.4</v>
      </c>
      <c r="AB1050" s="1">
        <f>(('logg värden'!AB1050))/('logg värden'!$AB$1)</f>
        <v>0</v>
      </c>
      <c r="AC1050" s="1">
        <f>(('logg värden'!AC1050))/('logg värden'!$AC$1)</f>
        <v>0</v>
      </c>
      <c r="AD1050" s="1">
        <f>(('logg värden'!AD1050))/('logg värden'!$AD$1)</f>
        <v>2.2000000000000002</v>
      </c>
      <c r="AE1050" s="1">
        <f>(('logg värden'!AE1050))/('logg värden'!$AE$1)</f>
        <v>5.2</v>
      </c>
      <c r="AF1050" s="1">
        <f>(('logg värden'!AF1050))/('logg värden'!$AF$1)</f>
        <v>3.9</v>
      </c>
      <c r="AG1050" s="1">
        <f>(('logg värden'!AG1050))/('logg värden'!$AG$1)</f>
        <v>0</v>
      </c>
      <c r="AH1050" s="1">
        <f>(('logg värden'!AH1050))/('logg värden'!$AH$1)</f>
        <v>25376</v>
      </c>
      <c r="AI1050" s="1">
        <f>(('logg värden'!AI1050))/('logg värden'!$AI$1)</f>
        <v>36756</v>
      </c>
      <c r="AJ1050" s="1">
        <f>(('logg värden'!AJ1050))/('logg värden'!$AJ$1)</f>
        <v>27278.23</v>
      </c>
      <c r="AK1050" s="1">
        <f>(('logg värden'!AK1050))/('logg värden'!$AK$1)</f>
        <v>5886.24</v>
      </c>
      <c r="AL1050" s="1">
        <f t="shared" si="16"/>
        <v>21391.989999999998</v>
      </c>
      <c r="AM1050" s="1">
        <f>(('logg värden'!AL1050))/('logg värden'!$AL$1)</f>
        <v>30</v>
      </c>
    </row>
    <row r="1051" spans="1:39" x14ac:dyDescent="0.2">
      <c r="A1051">
        <f>'logg värden'!A1051</f>
        <v>44533</v>
      </c>
      <c r="B1051">
        <f>'logg värden'!B1051</f>
        <v>5.5046296296296295E-2</v>
      </c>
      <c r="C1051" s="1">
        <f>(('logg värden'!C1051))/('logg värden'!$C$1)</f>
        <v>-4.8</v>
      </c>
      <c r="D1051" s="1">
        <f>(('logg värden'!D1051))/('logg värden'!$D$1)</f>
        <v>-4.2</v>
      </c>
      <c r="E1051" s="1">
        <f>(('logg värden'!E1051))/('logg värden'!$E$1)</f>
        <v>21.2</v>
      </c>
      <c r="F1051" s="1">
        <f>(('logg värden'!F1051))/('logg värden'!$F$1)</f>
        <v>30</v>
      </c>
      <c r="G1051" s="1">
        <f>(('logg värden'!G1051))/('logg värden'!$G$1)</f>
        <v>37.799999999999997</v>
      </c>
      <c r="H1051" s="1">
        <f>(('logg värden'!H1051))/('logg värden'!$H$1)</f>
        <v>38.4</v>
      </c>
      <c r="I1051" s="1">
        <f>(('logg värden'!I1051))/('logg värden'!$I$1)</f>
        <v>29</v>
      </c>
      <c r="J1051" s="1">
        <f>(('logg värden'!J1051))/('logg värden'!$J$1)</f>
        <v>35</v>
      </c>
      <c r="K1051" s="1">
        <f>(('logg värden'!K1051))/('logg värden'!$K$1)</f>
        <v>34.299999999999997</v>
      </c>
      <c r="L1051" s="1">
        <f>(('logg värden'!L1051))/('logg värden'!$L$1)</f>
        <v>28.9</v>
      </c>
      <c r="M1051" s="1">
        <f>(('logg värden'!M1051))/('logg värden'!$M$1)</f>
        <v>8.3000000000000007</v>
      </c>
      <c r="N1051" s="1">
        <f>(('logg värden'!N1051))/('logg värden'!$N$1)</f>
        <v>7.1</v>
      </c>
      <c r="O1051" s="1">
        <f>(('logg värden'!O1051))/('logg värden'!$O$1)</f>
        <v>43.4</v>
      </c>
      <c r="P1051" s="1">
        <f>(('logg värden'!P1051))/('logg värden'!$P$1)</f>
        <v>30.4</v>
      </c>
      <c r="Q1051" s="1">
        <f>(('logg värden'!Q1051))/('logg värden'!$Q$1)</f>
        <v>36.1</v>
      </c>
      <c r="R1051" s="1">
        <f>(('logg värden'!R1051))/('logg värden'!$R$1)</f>
        <v>90.4</v>
      </c>
      <c r="S1051" s="1">
        <f>(('logg värden'!S1051))/('logg värden'!$S$1)</f>
        <v>-16.3</v>
      </c>
      <c r="T1051" s="1">
        <f>(('logg värden'!T1051))/('logg värden'!$T$1)</f>
        <v>-0.1</v>
      </c>
      <c r="U1051" s="1">
        <f>(('logg värden'!U1051))/('logg värden'!$U$1)</f>
        <v>21.9</v>
      </c>
      <c r="V1051" s="1">
        <f>(('logg värden'!V1051))/('logg värden'!$V$1)</f>
        <v>-11.9</v>
      </c>
      <c r="W1051" s="1">
        <f>(('logg värden'!W1051))/('logg värden'!$W$1)</f>
        <v>206.6</v>
      </c>
      <c r="X1051" s="1">
        <f>(('logg värden'!X1051))/('logg värden'!$X$1)</f>
        <v>217.6</v>
      </c>
      <c r="Y1051" s="1">
        <f>(('logg värden'!Y1051))/('logg värden'!$Y$1)</f>
        <v>1.5</v>
      </c>
      <c r="Z1051" s="1">
        <f>(('logg värden'!Z1051))/('logg värden'!$Z$1)</f>
        <v>-1228.3</v>
      </c>
      <c r="AA1051" s="1">
        <f>(('logg värden'!AA1051))/('logg värden'!$AA$1)</f>
        <v>94.4</v>
      </c>
      <c r="AB1051" s="1">
        <f>(('logg värden'!AB1051))/('logg värden'!$AB$1)</f>
        <v>0</v>
      </c>
      <c r="AC1051" s="1">
        <f>(('logg värden'!AC1051))/('logg värden'!$AC$1)</f>
        <v>0</v>
      </c>
      <c r="AD1051" s="1">
        <f>(('logg värden'!AD1051))/('logg värden'!$AD$1)</f>
        <v>2.6</v>
      </c>
      <c r="AE1051" s="1">
        <f>(('logg värden'!AE1051))/('logg värden'!$AE$1)</f>
        <v>5.3</v>
      </c>
      <c r="AF1051" s="1">
        <f>(('logg värden'!AF1051))/('logg värden'!$AF$1)</f>
        <v>4</v>
      </c>
      <c r="AG1051" s="1">
        <f>(('logg värden'!AG1051))/('logg värden'!$AG$1)</f>
        <v>0</v>
      </c>
      <c r="AH1051" s="1">
        <f>(('logg värden'!AH1051))/('logg värden'!$AH$1)</f>
        <v>25376</v>
      </c>
      <c r="AI1051" s="1">
        <f>(('logg värden'!AI1051))/('logg värden'!$AI$1)</f>
        <v>36756</v>
      </c>
      <c r="AJ1051" s="1">
        <f>(('logg värden'!AJ1051))/('logg värden'!$AJ$1)</f>
        <v>27278.23</v>
      </c>
      <c r="AK1051" s="1">
        <f>(('logg värden'!AK1051))/('logg värden'!$AK$1)</f>
        <v>5886.24</v>
      </c>
      <c r="AL1051" s="1">
        <f t="shared" si="16"/>
        <v>21391.989999999998</v>
      </c>
      <c r="AM1051" s="1">
        <f>(('logg värden'!AL1051))/('logg värden'!$AL$1)</f>
        <v>30</v>
      </c>
    </row>
    <row r="1052" spans="1:39" x14ac:dyDescent="0.2">
      <c r="A1052">
        <f>'logg värden'!A1052</f>
        <v>44533</v>
      </c>
      <c r="B1052">
        <f>'logg värden'!B1052</f>
        <v>5.5740740740740737E-2</v>
      </c>
      <c r="C1052" s="1">
        <f>(('logg värden'!C1052))/('logg värden'!$C$1)</f>
        <v>-4.8</v>
      </c>
      <c r="D1052" s="1">
        <f>(('logg värden'!D1052))/('logg värden'!$D$1)</f>
        <v>-4.2</v>
      </c>
      <c r="E1052" s="1">
        <f>(('logg värden'!E1052))/('logg värden'!$E$1)</f>
        <v>21.2</v>
      </c>
      <c r="F1052" s="1">
        <f>(('logg värden'!F1052))/('logg värden'!$F$1)</f>
        <v>30</v>
      </c>
      <c r="G1052" s="1">
        <f>(('logg värden'!G1052))/('logg värden'!$G$1)</f>
        <v>37.799999999999997</v>
      </c>
      <c r="H1052" s="1">
        <f>(('logg värden'!H1052))/('logg värden'!$H$1)</f>
        <v>38.4</v>
      </c>
      <c r="I1052" s="1">
        <f>(('logg värden'!I1052))/('logg värden'!$I$1)</f>
        <v>29</v>
      </c>
      <c r="J1052" s="1">
        <f>(('logg värden'!J1052))/('logg värden'!$J$1)</f>
        <v>35</v>
      </c>
      <c r="K1052" s="1">
        <f>(('logg värden'!K1052))/('logg värden'!$K$1)</f>
        <v>34.299999999999997</v>
      </c>
      <c r="L1052" s="1">
        <f>(('logg värden'!L1052))/('logg värden'!$L$1)</f>
        <v>28.9</v>
      </c>
      <c r="M1052" s="1">
        <f>(('logg värden'!M1052))/('logg värden'!$M$1)</f>
        <v>8.3000000000000007</v>
      </c>
      <c r="N1052" s="1">
        <f>(('logg värden'!N1052))/('logg värden'!$N$1)</f>
        <v>7.1</v>
      </c>
      <c r="O1052" s="1">
        <f>(('logg värden'!O1052))/('logg värden'!$O$1)</f>
        <v>43.4</v>
      </c>
      <c r="P1052" s="1">
        <f>(('logg värden'!P1052))/('logg värden'!$P$1)</f>
        <v>30.4</v>
      </c>
      <c r="Q1052" s="1">
        <f>(('logg värden'!Q1052))/('logg värden'!$Q$1)</f>
        <v>36.1</v>
      </c>
      <c r="R1052" s="1">
        <f>(('logg värden'!R1052))/('logg värden'!$R$1)</f>
        <v>90.4</v>
      </c>
      <c r="S1052" s="1">
        <f>(('logg värden'!S1052))/('logg värden'!$S$1)</f>
        <v>-16.2</v>
      </c>
      <c r="T1052" s="1">
        <f>(('logg värden'!T1052))/('logg värden'!$T$1)</f>
        <v>0.1</v>
      </c>
      <c r="U1052" s="1">
        <f>(('logg värden'!U1052))/('logg värden'!$U$1)</f>
        <v>21.9</v>
      </c>
      <c r="V1052" s="1">
        <f>(('logg värden'!V1052))/('logg värden'!$V$1)</f>
        <v>-11.8</v>
      </c>
      <c r="W1052" s="1">
        <f>(('logg värden'!W1052))/('logg värden'!$W$1)</f>
        <v>207</v>
      </c>
      <c r="X1052" s="1">
        <f>(('logg värden'!X1052))/('logg värden'!$X$1)</f>
        <v>217.6</v>
      </c>
      <c r="Y1052" s="1">
        <f>(('logg värden'!Y1052))/('logg värden'!$Y$1)</f>
        <v>1.5</v>
      </c>
      <c r="Z1052" s="1">
        <f>(('logg värden'!Z1052))/('logg värden'!$Z$1)</f>
        <v>-1227.5999999999999</v>
      </c>
      <c r="AA1052" s="1">
        <f>(('logg värden'!AA1052))/('logg värden'!$AA$1)</f>
        <v>94.4</v>
      </c>
      <c r="AB1052" s="1">
        <f>(('logg värden'!AB1052))/('logg värden'!$AB$1)</f>
        <v>0</v>
      </c>
      <c r="AC1052" s="1">
        <f>(('logg värden'!AC1052))/('logg värden'!$AC$1)</f>
        <v>0</v>
      </c>
      <c r="AD1052" s="1">
        <f>(('logg värden'!AD1052))/('logg värden'!$AD$1)</f>
        <v>1.6</v>
      </c>
      <c r="AE1052" s="1">
        <f>(('logg värden'!AE1052))/('logg värden'!$AE$1)</f>
        <v>6.3</v>
      </c>
      <c r="AF1052" s="1">
        <f>(('logg värden'!AF1052))/('logg värden'!$AF$1)</f>
        <v>5.4</v>
      </c>
      <c r="AG1052" s="1">
        <f>(('logg värden'!AG1052))/('logg värden'!$AG$1)</f>
        <v>0</v>
      </c>
      <c r="AH1052" s="1">
        <f>(('logg värden'!AH1052))/('logg värden'!$AH$1)</f>
        <v>25376</v>
      </c>
      <c r="AI1052" s="1">
        <f>(('logg värden'!AI1052))/('logg värden'!$AI$1)</f>
        <v>36756</v>
      </c>
      <c r="AJ1052" s="1">
        <f>(('logg värden'!AJ1052))/('logg värden'!$AJ$1)</f>
        <v>27278.23</v>
      </c>
      <c r="AK1052" s="1">
        <f>(('logg värden'!AK1052))/('logg värden'!$AK$1)</f>
        <v>5886.24</v>
      </c>
      <c r="AL1052" s="1">
        <f t="shared" si="16"/>
        <v>21391.989999999998</v>
      </c>
      <c r="AM1052" s="1">
        <f>(('logg värden'!AL1052))/('logg värden'!$AL$1)</f>
        <v>30</v>
      </c>
    </row>
    <row r="1053" spans="1:39" x14ac:dyDescent="0.2">
      <c r="A1053">
        <f>'logg värden'!A1053</f>
        <v>44533</v>
      </c>
      <c r="B1053">
        <f>'logg värden'!B1053</f>
        <v>5.6435185185185179E-2</v>
      </c>
      <c r="C1053" s="1">
        <f>(('logg värden'!C1053))/('logg värden'!$C$1)</f>
        <v>-4.8</v>
      </c>
      <c r="D1053" s="1">
        <f>(('logg värden'!D1053))/('logg värden'!$D$1)</f>
        <v>-4.2</v>
      </c>
      <c r="E1053" s="1">
        <f>(('logg värden'!E1053))/('logg värden'!$E$1)</f>
        <v>21.2</v>
      </c>
      <c r="F1053" s="1">
        <f>(('logg värden'!F1053))/('logg värden'!$F$1)</f>
        <v>30</v>
      </c>
      <c r="G1053" s="1">
        <f>(('logg värden'!G1053))/('logg värden'!$G$1)</f>
        <v>37.799999999999997</v>
      </c>
      <c r="H1053" s="1">
        <f>(('logg värden'!H1053))/('logg värden'!$H$1)</f>
        <v>38.4</v>
      </c>
      <c r="I1053" s="1">
        <f>(('logg värden'!I1053))/('logg värden'!$I$1)</f>
        <v>29</v>
      </c>
      <c r="J1053" s="1">
        <f>(('logg värden'!J1053))/('logg värden'!$J$1)</f>
        <v>35</v>
      </c>
      <c r="K1053" s="1">
        <f>(('logg värden'!K1053))/('logg värden'!$K$1)</f>
        <v>34.4</v>
      </c>
      <c r="L1053" s="1">
        <f>(('logg värden'!L1053))/('logg värden'!$L$1)</f>
        <v>28.9</v>
      </c>
      <c r="M1053" s="1">
        <f>(('logg värden'!M1053))/('logg värden'!$M$1)</f>
        <v>8.3000000000000007</v>
      </c>
      <c r="N1053" s="1">
        <f>(('logg värden'!N1053))/('logg värden'!$N$1)</f>
        <v>7.1</v>
      </c>
      <c r="O1053" s="1">
        <f>(('logg värden'!O1053))/('logg värden'!$O$1)</f>
        <v>43.4</v>
      </c>
      <c r="P1053" s="1">
        <f>(('logg värden'!P1053))/('logg värden'!$P$1)</f>
        <v>30.4</v>
      </c>
      <c r="Q1053" s="1">
        <f>(('logg värden'!Q1053))/('logg värden'!$Q$1)</f>
        <v>36.1</v>
      </c>
      <c r="R1053" s="1">
        <f>(('logg värden'!R1053))/('logg värden'!$R$1)</f>
        <v>90.4</v>
      </c>
      <c r="S1053" s="1">
        <f>(('logg värden'!S1053))/('logg värden'!$S$1)</f>
        <v>-16.3</v>
      </c>
      <c r="T1053" s="1">
        <f>(('logg värden'!T1053))/('logg värden'!$T$1)</f>
        <v>-0.1</v>
      </c>
      <c r="U1053" s="1">
        <f>(('logg värden'!U1053))/('logg värden'!$U$1)</f>
        <v>21.9</v>
      </c>
      <c r="V1053" s="1">
        <f>(('logg värden'!V1053))/('logg värden'!$V$1)</f>
        <v>-11.6</v>
      </c>
      <c r="W1053" s="1">
        <f>(('logg värden'!W1053))/('logg värden'!$W$1)</f>
        <v>206.6</v>
      </c>
      <c r="X1053" s="1">
        <f>(('logg värden'!X1053))/('logg värden'!$X$1)</f>
        <v>217.6</v>
      </c>
      <c r="Y1053" s="1">
        <f>(('logg värden'!Y1053))/('logg värden'!$Y$1)</f>
        <v>1.5</v>
      </c>
      <c r="Z1053" s="1">
        <f>(('logg värden'!Z1053))/('logg värden'!$Z$1)</f>
        <v>-1226.9000000000001</v>
      </c>
      <c r="AA1053" s="1">
        <f>(('logg värden'!AA1053))/('logg värden'!$AA$1)</f>
        <v>94.4</v>
      </c>
      <c r="AB1053" s="1">
        <f>(('logg värden'!AB1053))/('logg värden'!$AB$1)</f>
        <v>0</v>
      </c>
      <c r="AC1053" s="1">
        <f>(('logg värden'!AC1053))/('logg värden'!$AC$1)</f>
        <v>0</v>
      </c>
      <c r="AD1053" s="1">
        <f>(('logg värden'!AD1053))/('logg värden'!$AD$1)</f>
        <v>2.2999999999999998</v>
      </c>
      <c r="AE1053" s="1">
        <f>(('logg värden'!AE1053))/('logg värden'!$AE$1)</f>
        <v>9.6</v>
      </c>
      <c r="AF1053" s="1">
        <f>(('logg värden'!AF1053))/('logg värden'!$AF$1)</f>
        <v>3.9</v>
      </c>
      <c r="AG1053" s="1">
        <f>(('logg värden'!AG1053))/('logg värden'!$AG$1)</f>
        <v>0</v>
      </c>
      <c r="AH1053" s="1">
        <f>(('logg värden'!AH1053))/('logg värden'!$AH$1)</f>
        <v>25376</v>
      </c>
      <c r="AI1053" s="1">
        <f>(('logg värden'!AI1053))/('logg värden'!$AI$1)</f>
        <v>36756</v>
      </c>
      <c r="AJ1053" s="1">
        <f>(('logg värden'!AJ1053))/('logg värden'!$AJ$1)</f>
        <v>27278.23</v>
      </c>
      <c r="AK1053" s="1">
        <f>(('logg värden'!AK1053))/('logg värden'!$AK$1)</f>
        <v>5886.24</v>
      </c>
      <c r="AL1053" s="1">
        <f t="shared" si="16"/>
        <v>21391.989999999998</v>
      </c>
      <c r="AM1053" s="1">
        <f>(('logg värden'!AL1053))/('logg värden'!$AL$1)</f>
        <v>30</v>
      </c>
    </row>
    <row r="1054" spans="1:39" x14ac:dyDescent="0.2">
      <c r="A1054">
        <f>'logg värden'!A1054</f>
        <v>44533</v>
      </c>
      <c r="B1054">
        <f>'logg värden'!B1054</f>
        <v>5.7129629629629634E-2</v>
      </c>
      <c r="C1054" s="1">
        <f>(('logg värden'!C1054))/('logg värden'!$C$1)</f>
        <v>-4.8</v>
      </c>
      <c r="D1054" s="1">
        <f>(('logg värden'!D1054))/('logg värden'!$D$1)</f>
        <v>-4.2</v>
      </c>
      <c r="E1054" s="1">
        <f>(('logg värden'!E1054))/('logg värden'!$E$1)</f>
        <v>21.2</v>
      </c>
      <c r="F1054" s="1">
        <f>(('logg värden'!F1054))/('logg värden'!$F$1)</f>
        <v>30</v>
      </c>
      <c r="G1054" s="1">
        <f>(('logg värden'!G1054))/('logg värden'!$G$1)</f>
        <v>37.799999999999997</v>
      </c>
      <c r="H1054" s="1">
        <f>(('logg värden'!H1054))/('logg värden'!$H$1)</f>
        <v>38.4</v>
      </c>
      <c r="I1054" s="1">
        <f>(('logg värden'!I1054))/('logg värden'!$I$1)</f>
        <v>29</v>
      </c>
      <c r="J1054" s="1">
        <f>(('logg värden'!J1054))/('logg värden'!$J$1)</f>
        <v>35</v>
      </c>
      <c r="K1054" s="1">
        <f>(('logg värden'!K1054))/('logg värden'!$K$1)</f>
        <v>34.4</v>
      </c>
      <c r="L1054" s="1">
        <f>(('logg värden'!L1054))/('logg värden'!$L$1)</f>
        <v>28.9</v>
      </c>
      <c r="M1054" s="1">
        <f>(('logg värden'!M1054))/('logg värden'!$M$1)</f>
        <v>8.3000000000000007</v>
      </c>
      <c r="N1054" s="1">
        <f>(('logg värden'!N1054))/('logg värden'!$N$1)</f>
        <v>7.1</v>
      </c>
      <c r="O1054" s="1">
        <f>(('logg värden'!O1054))/('logg värden'!$O$1)</f>
        <v>43.4</v>
      </c>
      <c r="P1054" s="1">
        <f>(('logg värden'!P1054))/('logg värden'!$P$1)</f>
        <v>30.4</v>
      </c>
      <c r="Q1054" s="1">
        <f>(('logg värden'!Q1054))/('logg värden'!$Q$1)</f>
        <v>36.1</v>
      </c>
      <c r="R1054" s="1">
        <f>(('logg värden'!R1054))/('logg värden'!$R$1)</f>
        <v>90.4</v>
      </c>
      <c r="S1054" s="1">
        <f>(('logg värden'!S1054))/('logg värden'!$S$1)</f>
        <v>-16.3</v>
      </c>
      <c r="T1054" s="1">
        <f>(('logg värden'!T1054))/('logg värden'!$T$1)</f>
        <v>-0.1</v>
      </c>
      <c r="U1054" s="1">
        <f>(('logg värden'!U1054))/('logg värden'!$U$1)</f>
        <v>21.9</v>
      </c>
      <c r="V1054" s="1">
        <f>(('logg värden'!V1054))/('logg värden'!$V$1)</f>
        <v>-11.3</v>
      </c>
      <c r="W1054" s="1">
        <f>(('logg värden'!W1054))/('logg värden'!$W$1)</f>
        <v>205.6</v>
      </c>
      <c r="X1054" s="1">
        <f>(('logg värden'!X1054))/('logg värden'!$X$1)</f>
        <v>217.6</v>
      </c>
      <c r="Y1054" s="1">
        <f>(('logg värden'!Y1054))/('logg värden'!$Y$1)</f>
        <v>1.5</v>
      </c>
      <c r="Z1054" s="1">
        <f>(('logg värden'!Z1054))/('logg värden'!$Z$1)</f>
        <v>-1226.2</v>
      </c>
      <c r="AA1054" s="1">
        <f>(('logg värden'!AA1054))/('logg värden'!$AA$1)</f>
        <v>94.5</v>
      </c>
      <c r="AB1054" s="1">
        <f>(('logg värden'!AB1054))/('logg värden'!$AB$1)</f>
        <v>0</v>
      </c>
      <c r="AC1054" s="1">
        <f>(('logg värden'!AC1054))/('logg värden'!$AC$1)</f>
        <v>0</v>
      </c>
      <c r="AD1054" s="1">
        <f>(('logg värden'!AD1054))/('logg värden'!$AD$1)</f>
        <v>2.2000000000000002</v>
      </c>
      <c r="AE1054" s="1">
        <f>(('logg värden'!AE1054))/('logg värden'!$AE$1)</f>
        <v>5.5</v>
      </c>
      <c r="AF1054" s="1">
        <f>(('logg värden'!AF1054))/('logg värden'!$AF$1)</f>
        <v>4</v>
      </c>
      <c r="AG1054" s="1">
        <f>(('logg värden'!AG1054))/('logg värden'!$AG$1)</f>
        <v>0</v>
      </c>
      <c r="AH1054" s="1">
        <f>(('logg värden'!AH1054))/('logg värden'!$AH$1)</f>
        <v>25376</v>
      </c>
      <c r="AI1054" s="1">
        <f>(('logg värden'!AI1054))/('logg värden'!$AI$1)</f>
        <v>36756</v>
      </c>
      <c r="AJ1054" s="1">
        <f>(('logg värden'!AJ1054))/('logg värden'!$AJ$1)</f>
        <v>27278.23</v>
      </c>
      <c r="AK1054" s="1">
        <f>(('logg värden'!AK1054))/('logg värden'!$AK$1)</f>
        <v>5886.24</v>
      </c>
      <c r="AL1054" s="1">
        <f t="shared" si="16"/>
        <v>21391.989999999998</v>
      </c>
      <c r="AM1054" s="1">
        <f>(('logg värden'!AL1054))/('logg värden'!$AL$1)</f>
        <v>30</v>
      </c>
    </row>
    <row r="1055" spans="1:39" x14ac:dyDescent="0.2">
      <c r="A1055">
        <f>'logg värden'!A1055</f>
        <v>44533</v>
      </c>
      <c r="B1055">
        <f>'logg värden'!B1055</f>
        <v>5.7824074074074076E-2</v>
      </c>
      <c r="C1055" s="1">
        <f>(('logg värden'!C1055))/('logg värden'!$C$1)</f>
        <v>-4.8</v>
      </c>
      <c r="D1055" s="1">
        <f>(('logg värden'!D1055))/('logg värden'!$D$1)</f>
        <v>-4.2</v>
      </c>
      <c r="E1055" s="1">
        <f>(('logg värden'!E1055))/('logg värden'!$E$1)</f>
        <v>21.2</v>
      </c>
      <c r="F1055" s="1">
        <f>(('logg värden'!F1055))/('logg värden'!$F$1)</f>
        <v>30</v>
      </c>
      <c r="G1055" s="1">
        <f>(('logg värden'!G1055))/('logg värden'!$G$1)</f>
        <v>37.799999999999997</v>
      </c>
      <c r="H1055" s="1">
        <f>(('logg värden'!H1055))/('logg värden'!$H$1)</f>
        <v>38.4</v>
      </c>
      <c r="I1055" s="1">
        <f>(('logg värden'!I1055))/('logg värden'!$I$1)</f>
        <v>29</v>
      </c>
      <c r="J1055" s="1">
        <f>(('logg värden'!J1055))/('logg värden'!$J$1)</f>
        <v>35</v>
      </c>
      <c r="K1055" s="1">
        <f>(('logg värden'!K1055))/('logg värden'!$K$1)</f>
        <v>34.4</v>
      </c>
      <c r="L1055" s="1">
        <f>(('logg värden'!L1055))/('logg värden'!$L$1)</f>
        <v>28.9</v>
      </c>
      <c r="M1055" s="1">
        <f>(('logg värden'!M1055))/('logg värden'!$M$1)</f>
        <v>8.3000000000000007</v>
      </c>
      <c r="N1055" s="1">
        <f>(('logg värden'!N1055))/('logg värden'!$N$1)</f>
        <v>7.1</v>
      </c>
      <c r="O1055" s="1">
        <f>(('logg värden'!O1055))/('logg värden'!$O$1)</f>
        <v>43.4</v>
      </c>
      <c r="P1055" s="1">
        <f>(('logg värden'!P1055))/('logg värden'!$P$1)</f>
        <v>30.4</v>
      </c>
      <c r="Q1055" s="1">
        <f>(('logg värden'!Q1055))/('logg värden'!$Q$1)</f>
        <v>36.1</v>
      </c>
      <c r="R1055" s="1">
        <f>(('logg värden'!R1055))/('logg värden'!$R$1)</f>
        <v>90.4</v>
      </c>
      <c r="S1055" s="1">
        <f>(('logg värden'!S1055))/('logg värden'!$S$1)</f>
        <v>-16.2</v>
      </c>
      <c r="T1055" s="1">
        <f>(('logg värden'!T1055))/('logg värden'!$T$1)</f>
        <v>-0.1</v>
      </c>
      <c r="U1055" s="1">
        <f>(('logg värden'!U1055))/('logg värden'!$U$1)</f>
        <v>21.9</v>
      </c>
      <c r="V1055" s="1">
        <f>(('logg värden'!V1055))/('logg värden'!$V$1)</f>
        <v>-11.5</v>
      </c>
      <c r="W1055" s="1">
        <f>(('logg värden'!W1055))/('logg värden'!$W$1)</f>
        <v>206.5</v>
      </c>
      <c r="X1055" s="1">
        <f>(('logg värden'!X1055))/('logg värden'!$X$1)</f>
        <v>217.6</v>
      </c>
      <c r="Y1055" s="1">
        <f>(('logg värden'!Y1055))/('logg värden'!$Y$1)</f>
        <v>1.5</v>
      </c>
      <c r="Z1055" s="1">
        <f>(('logg värden'!Z1055))/('logg värden'!$Z$1)</f>
        <v>-1225.5</v>
      </c>
      <c r="AA1055" s="1">
        <f>(('logg värden'!AA1055))/('logg värden'!$AA$1)</f>
        <v>94.5</v>
      </c>
      <c r="AB1055" s="1">
        <f>(('logg värden'!AB1055))/('logg värden'!$AB$1)</f>
        <v>0</v>
      </c>
      <c r="AC1055" s="1">
        <f>(('logg värden'!AC1055))/('logg värden'!$AC$1)</f>
        <v>0</v>
      </c>
      <c r="AD1055" s="1">
        <f>(('logg värden'!AD1055))/('logg värden'!$AD$1)</f>
        <v>3.3</v>
      </c>
      <c r="AE1055" s="1">
        <f>(('logg värden'!AE1055))/('logg värden'!$AE$1)</f>
        <v>7.2</v>
      </c>
      <c r="AF1055" s="1">
        <f>(('logg värden'!AF1055))/('logg värden'!$AF$1)</f>
        <v>4</v>
      </c>
      <c r="AG1055" s="1">
        <f>(('logg värden'!AG1055))/('logg värden'!$AG$1)</f>
        <v>0</v>
      </c>
      <c r="AH1055" s="1">
        <f>(('logg värden'!AH1055))/('logg värden'!$AH$1)</f>
        <v>25376</v>
      </c>
      <c r="AI1055" s="1">
        <f>(('logg värden'!AI1055))/('logg värden'!$AI$1)</f>
        <v>36756</v>
      </c>
      <c r="AJ1055" s="1">
        <f>(('logg värden'!AJ1055))/('logg värden'!$AJ$1)</f>
        <v>27278.23</v>
      </c>
      <c r="AK1055" s="1">
        <f>(('logg värden'!AK1055))/('logg värden'!$AK$1)</f>
        <v>5886.24</v>
      </c>
      <c r="AL1055" s="1">
        <f t="shared" si="16"/>
        <v>21391.989999999998</v>
      </c>
      <c r="AM1055" s="1">
        <f>(('logg värden'!AL1055))/('logg värden'!$AL$1)</f>
        <v>30</v>
      </c>
    </row>
    <row r="1056" spans="1:39" x14ac:dyDescent="0.2">
      <c r="A1056">
        <f>'logg värden'!A1056</f>
        <v>44533</v>
      </c>
      <c r="B1056">
        <f>'logg värden'!B1056</f>
        <v>5.8518518518518518E-2</v>
      </c>
      <c r="C1056" s="1">
        <f>(('logg värden'!C1056))/('logg värden'!$C$1)</f>
        <v>-4.7</v>
      </c>
      <c r="D1056" s="1">
        <f>(('logg värden'!D1056))/('logg värden'!$D$1)</f>
        <v>-4.2</v>
      </c>
      <c r="E1056" s="1">
        <f>(('logg värden'!E1056))/('logg värden'!$E$1)</f>
        <v>21.2</v>
      </c>
      <c r="F1056" s="1">
        <f>(('logg värden'!F1056))/('logg värden'!$F$1)</f>
        <v>30</v>
      </c>
      <c r="G1056" s="1">
        <f>(('logg värden'!G1056))/('logg värden'!$G$1)</f>
        <v>37.700000000000003</v>
      </c>
      <c r="H1056" s="1">
        <f>(('logg värden'!H1056))/('logg värden'!$H$1)</f>
        <v>38.4</v>
      </c>
      <c r="I1056" s="1">
        <f>(('logg värden'!I1056))/('logg värden'!$I$1)</f>
        <v>29.1</v>
      </c>
      <c r="J1056" s="1">
        <f>(('logg värden'!J1056))/('logg värden'!$J$1)</f>
        <v>35</v>
      </c>
      <c r="K1056" s="1">
        <f>(('logg värden'!K1056))/('logg värden'!$K$1)</f>
        <v>34.4</v>
      </c>
      <c r="L1056" s="1">
        <f>(('logg värden'!L1056))/('logg värden'!$L$1)</f>
        <v>28.9</v>
      </c>
      <c r="M1056" s="1">
        <f>(('logg värden'!M1056))/('logg värden'!$M$1)</f>
        <v>8.3000000000000007</v>
      </c>
      <c r="N1056" s="1">
        <f>(('logg värden'!N1056))/('logg värden'!$N$1)</f>
        <v>7</v>
      </c>
      <c r="O1056" s="1">
        <f>(('logg värden'!O1056))/('logg värden'!$O$1)</f>
        <v>43.4</v>
      </c>
      <c r="P1056" s="1">
        <f>(('logg värden'!P1056))/('logg värden'!$P$1)</f>
        <v>30.4</v>
      </c>
      <c r="Q1056" s="1">
        <f>(('logg värden'!Q1056))/('logg värden'!$Q$1)</f>
        <v>36.1</v>
      </c>
      <c r="R1056" s="1">
        <f>(('logg värden'!R1056))/('logg värden'!$R$1)</f>
        <v>90.4</v>
      </c>
      <c r="S1056" s="1">
        <f>(('logg värden'!S1056))/('logg värden'!$S$1)</f>
        <v>-16.2</v>
      </c>
      <c r="T1056" s="1">
        <f>(('logg värden'!T1056))/('logg värden'!$T$1)</f>
        <v>-0.1</v>
      </c>
      <c r="U1056" s="1">
        <f>(('logg värden'!U1056))/('logg värden'!$U$1)</f>
        <v>21.9</v>
      </c>
      <c r="V1056" s="1">
        <f>(('logg värden'!V1056))/('logg värden'!$V$1)</f>
        <v>-11.3</v>
      </c>
      <c r="W1056" s="1">
        <f>(('logg värden'!W1056))/('logg värden'!$W$1)</f>
        <v>207.8</v>
      </c>
      <c r="X1056" s="1">
        <f>(('logg värden'!X1056))/('logg värden'!$X$1)</f>
        <v>217.6</v>
      </c>
      <c r="Y1056" s="1">
        <f>(('logg värden'!Y1056))/('logg värden'!$Y$1)</f>
        <v>1.5</v>
      </c>
      <c r="Z1056" s="1">
        <f>(('logg värden'!Z1056))/('logg värden'!$Z$1)</f>
        <v>-1224.8</v>
      </c>
      <c r="AA1056" s="1">
        <f>(('logg värden'!AA1056))/('logg värden'!$AA$1)</f>
        <v>94.5</v>
      </c>
      <c r="AB1056" s="1">
        <f>(('logg värden'!AB1056))/('logg värden'!$AB$1)</f>
        <v>0</v>
      </c>
      <c r="AC1056" s="1">
        <f>(('logg värden'!AC1056))/('logg värden'!$AC$1)</f>
        <v>0</v>
      </c>
      <c r="AD1056" s="1">
        <f>(('logg värden'!AD1056))/('logg värden'!$AD$1)</f>
        <v>2.8</v>
      </c>
      <c r="AE1056" s="1">
        <f>(('logg värden'!AE1056))/('logg värden'!$AE$1)</f>
        <v>6</v>
      </c>
      <c r="AF1056" s="1">
        <f>(('logg värden'!AF1056))/('logg värden'!$AF$1)</f>
        <v>3.7</v>
      </c>
      <c r="AG1056" s="1">
        <f>(('logg värden'!AG1056))/('logg värden'!$AG$1)</f>
        <v>0</v>
      </c>
      <c r="AH1056" s="1">
        <f>(('logg värden'!AH1056))/('logg värden'!$AH$1)</f>
        <v>25376</v>
      </c>
      <c r="AI1056" s="1">
        <f>(('logg värden'!AI1056))/('logg värden'!$AI$1)</f>
        <v>36756</v>
      </c>
      <c r="AJ1056" s="1">
        <f>(('logg värden'!AJ1056))/('logg värden'!$AJ$1)</f>
        <v>27278.23</v>
      </c>
      <c r="AK1056" s="1">
        <f>(('logg värden'!AK1056))/('logg värden'!$AK$1)</f>
        <v>5886.24</v>
      </c>
      <c r="AL1056" s="1">
        <f t="shared" si="16"/>
        <v>21391.989999999998</v>
      </c>
      <c r="AM1056" s="1">
        <f>(('logg värden'!AL1056))/('logg värden'!$AL$1)</f>
        <v>30</v>
      </c>
    </row>
    <row r="1057" spans="1:39" x14ac:dyDescent="0.2">
      <c r="A1057">
        <f>'logg värden'!A1057</f>
        <v>44533</v>
      </c>
      <c r="B1057">
        <f>'logg värden'!B1057</f>
        <v>5.9282407407407402E-2</v>
      </c>
      <c r="C1057" s="1">
        <f>(('logg värden'!C1057))/('logg värden'!$C$1)</f>
        <v>-4.7</v>
      </c>
      <c r="D1057" s="1">
        <f>(('logg värden'!D1057))/('logg värden'!$D$1)</f>
        <v>-4.2</v>
      </c>
      <c r="E1057" s="1">
        <f>(('logg värden'!E1057))/('logg värden'!$E$1)</f>
        <v>21.2</v>
      </c>
      <c r="F1057" s="1">
        <f>(('logg värden'!F1057))/('logg värden'!$F$1)</f>
        <v>30</v>
      </c>
      <c r="G1057" s="1">
        <f>(('logg värden'!G1057))/('logg värden'!$G$1)</f>
        <v>37.700000000000003</v>
      </c>
      <c r="H1057" s="1">
        <f>(('logg värden'!H1057))/('logg värden'!$H$1)</f>
        <v>38.5</v>
      </c>
      <c r="I1057" s="1">
        <f>(('logg värden'!I1057))/('logg värden'!$I$1)</f>
        <v>29.1</v>
      </c>
      <c r="J1057" s="1">
        <f>(('logg värden'!J1057))/('logg värden'!$J$1)</f>
        <v>35</v>
      </c>
      <c r="K1057" s="1">
        <f>(('logg värden'!K1057))/('logg värden'!$K$1)</f>
        <v>34.4</v>
      </c>
      <c r="L1057" s="1">
        <f>(('logg värden'!L1057))/('logg värden'!$L$1)</f>
        <v>29</v>
      </c>
      <c r="M1057" s="1">
        <f>(('logg värden'!M1057))/('logg värden'!$M$1)</f>
        <v>8.3000000000000007</v>
      </c>
      <c r="N1057" s="1">
        <f>(('logg värden'!N1057))/('logg värden'!$N$1)</f>
        <v>7</v>
      </c>
      <c r="O1057" s="1">
        <f>(('logg värden'!O1057))/('logg värden'!$O$1)</f>
        <v>43.3</v>
      </c>
      <c r="P1057" s="1">
        <f>(('logg värden'!P1057))/('logg värden'!$P$1)</f>
        <v>30.4</v>
      </c>
      <c r="Q1057" s="1">
        <f>(('logg värden'!Q1057))/('logg värden'!$Q$1)</f>
        <v>36.1</v>
      </c>
      <c r="R1057" s="1">
        <f>(('logg värden'!R1057))/('logg värden'!$R$1)</f>
        <v>90.4</v>
      </c>
      <c r="S1057" s="1">
        <f>(('logg värden'!S1057))/('logg värden'!$S$1)</f>
        <v>-16.2</v>
      </c>
      <c r="T1057" s="1">
        <f>(('logg värden'!T1057))/('logg värden'!$T$1)</f>
        <v>0</v>
      </c>
      <c r="U1057" s="1">
        <f>(('logg värden'!U1057))/('logg värden'!$U$1)</f>
        <v>21.9</v>
      </c>
      <c r="V1057" s="1">
        <f>(('logg värden'!V1057))/('logg värden'!$V$1)</f>
        <v>-11.3</v>
      </c>
      <c r="W1057" s="1">
        <f>(('logg värden'!W1057))/('logg värden'!$W$1)</f>
        <v>206.8</v>
      </c>
      <c r="X1057" s="1">
        <f>(('logg värden'!X1057))/('logg värden'!$X$1)</f>
        <v>217.6</v>
      </c>
      <c r="Y1057" s="1">
        <f>(('logg värden'!Y1057))/('logg värden'!$Y$1)</f>
        <v>1.5</v>
      </c>
      <c r="Z1057" s="1">
        <f>(('logg värden'!Z1057))/('logg värden'!$Z$1)</f>
        <v>-1224</v>
      </c>
      <c r="AA1057" s="1">
        <f>(('logg värden'!AA1057))/('logg värden'!$AA$1)</f>
        <v>94.4</v>
      </c>
      <c r="AB1057" s="1">
        <f>(('logg värden'!AB1057))/('logg värden'!$AB$1)</f>
        <v>0</v>
      </c>
      <c r="AC1057" s="1">
        <f>(('logg värden'!AC1057))/('logg värden'!$AC$1)</f>
        <v>0</v>
      </c>
      <c r="AD1057" s="1">
        <f>(('logg värden'!AD1057))/('logg värden'!$AD$1)</f>
        <v>3.3</v>
      </c>
      <c r="AE1057" s="1">
        <f>(('logg värden'!AE1057))/('logg värden'!$AE$1)</f>
        <v>7.3</v>
      </c>
      <c r="AF1057" s="1">
        <f>(('logg värden'!AF1057))/('logg värden'!$AF$1)</f>
        <v>3.6</v>
      </c>
      <c r="AG1057" s="1">
        <f>(('logg värden'!AG1057))/('logg värden'!$AG$1)</f>
        <v>0</v>
      </c>
      <c r="AH1057" s="1">
        <f>(('logg värden'!AH1057))/('logg värden'!$AH$1)</f>
        <v>25376</v>
      </c>
      <c r="AI1057" s="1">
        <f>(('logg värden'!AI1057))/('logg värden'!$AI$1)</f>
        <v>36756</v>
      </c>
      <c r="AJ1057" s="1">
        <f>(('logg värden'!AJ1057))/('logg värden'!$AJ$1)</f>
        <v>27278.23</v>
      </c>
      <c r="AK1057" s="1">
        <f>(('logg värden'!AK1057))/('logg värden'!$AK$1)</f>
        <v>5886.24</v>
      </c>
      <c r="AL1057" s="1">
        <f t="shared" si="16"/>
        <v>21391.989999999998</v>
      </c>
      <c r="AM1057" s="1">
        <f>(('logg värden'!AL1057))/('logg värden'!$AL$1)</f>
        <v>30</v>
      </c>
    </row>
    <row r="1058" spans="1:39" x14ac:dyDescent="0.2">
      <c r="A1058">
        <f>'logg värden'!A1058</f>
        <v>44533</v>
      </c>
      <c r="B1058">
        <f>'logg värden'!B1058</f>
        <v>5.994212962962963E-2</v>
      </c>
      <c r="C1058" s="1">
        <f>(('logg värden'!C1058))/('logg värden'!$C$1)</f>
        <v>-4.7</v>
      </c>
      <c r="D1058" s="1">
        <f>(('logg värden'!D1058))/('logg värden'!$D$1)</f>
        <v>-4.2</v>
      </c>
      <c r="E1058" s="1">
        <f>(('logg värden'!E1058))/('logg värden'!$E$1)</f>
        <v>21.2</v>
      </c>
      <c r="F1058" s="1">
        <f>(('logg värden'!F1058))/('logg värden'!$F$1)</f>
        <v>30</v>
      </c>
      <c r="G1058" s="1">
        <f>(('logg värden'!G1058))/('logg värden'!$G$1)</f>
        <v>37.700000000000003</v>
      </c>
      <c r="H1058" s="1">
        <f>(('logg värden'!H1058))/('logg värden'!$H$1)</f>
        <v>38.5</v>
      </c>
      <c r="I1058" s="1">
        <f>(('logg värden'!I1058))/('logg värden'!$I$1)</f>
        <v>29.1</v>
      </c>
      <c r="J1058" s="1">
        <f>(('logg värden'!J1058))/('logg värden'!$J$1)</f>
        <v>35</v>
      </c>
      <c r="K1058" s="1">
        <f>(('logg värden'!K1058))/('logg värden'!$K$1)</f>
        <v>34.4</v>
      </c>
      <c r="L1058" s="1">
        <f>(('logg värden'!L1058))/('logg värden'!$L$1)</f>
        <v>29</v>
      </c>
      <c r="M1058" s="1">
        <f>(('logg värden'!M1058))/('logg värden'!$M$1)</f>
        <v>8.3000000000000007</v>
      </c>
      <c r="N1058" s="1">
        <f>(('logg värden'!N1058))/('logg värden'!$N$1)</f>
        <v>7.1</v>
      </c>
      <c r="O1058" s="1">
        <f>(('logg värden'!O1058))/('logg värden'!$O$1)</f>
        <v>43.3</v>
      </c>
      <c r="P1058" s="1">
        <f>(('logg värden'!P1058))/('logg värden'!$P$1)</f>
        <v>30.4</v>
      </c>
      <c r="Q1058" s="1">
        <f>(('logg värden'!Q1058))/('logg värden'!$Q$1)</f>
        <v>36.200000000000003</v>
      </c>
      <c r="R1058" s="1">
        <f>(('logg värden'!R1058))/('logg värden'!$R$1)</f>
        <v>90.4</v>
      </c>
      <c r="S1058" s="1">
        <f>(('logg värden'!S1058))/('logg värden'!$S$1)</f>
        <v>-16.2</v>
      </c>
      <c r="T1058" s="1">
        <f>(('logg värden'!T1058))/('logg värden'!$T$1)</f>
        <v>0</v>
      </c>
      <c r="U1058" s="1">
        <f>(('logg värden'!U1058))/('logg värden'!$U$1)</f>
        <v>21.9</v>
      </c>
      <c r="V1058" s="1">
        <f>(('logg värden'!V1058))/('logg värden'!$V$1)</f>
        <v>-11.4</v>
      </c>
      <c r="W1058" s="1">
        <f>(('logg värden'!W1058))/('logg värden'!$W$1)</f>
        <v>209.3</v>
      </c>
      <c r="X1058" s="1">
        <f>(('logg värden'!X1058))/('logg värden'!$X$1)</f>
        <v>217.6</v>
      </c>
      <c r="Y1058" s="1">
        <f>(('logg värden'!Y1058))/('logg värden'!$Y$1)</f>
        <v>1.5</v>
      </c>
      <c r="Z1058" s="1">
        <f>(('logg värden'!Z1058))/('logg värden'!$Z$1)</f>
        <v>-1223.2</v>
      </c>
      <c r="AA1058" s="1">
        <f>(('logg värden'!AA1058))/('logg värden'!$AA$1)</f>
        <v>94.4</v>
      </c>
      <c r="AB1058" s="1">
        <f>(('logg värden'!AB1058))/('logg värden'!$AB$1)</f>
        <v>0</v>
      </c>
      <c r="AC1058" s="1">
        <f>(('logg värden'!AC1058))/('logg värden'!$AC$1)</f>
        <v>0</v>
      </c>
      <c r="AD1058" s="1">
        <f>(('logg värden'!AD1058))/('logg värden'!$AD$1)</f>
        <v>2.4</v>
      </c>
      <c r="AE1058" s="1">
        <f>(('logg värden'!AE1058))/('logg värden'!$AE$1)</f>
        <v>7.6</v>
      </c>
      <c r="AF1058" s="1">
        <f>(('logg värden'!AF1058))/('logg värden'!$AF$1)</f>
        <v>4</v>
      </c>
      <c r="AG1058" s="1">
        <f>(('logg värden'!AG1058))/('logg värden'!$AG$1)</f>
        <v>0</v>
      </c>
      <c r="AH1058" s="1">
        <f>(('logg värden'!AH1058))/('logg värden'!$AH$1)</f>
        <v>25376</v>
      </c>
      <c r="AI1058" s="1">
        <f>(('logg värden'!AI1058))/('logg värden'!$AI$1)</f>
        <v>36756</v>
      </c>
      <c r="AJ1058" s="1">
        <f>(('logg värden'!AJ1058))/('logg värden'!$AJ$1)</f>
        <v>27278.23</v>
      </c>
      <c r="AK1058" s="1">
        <f>(('logg värden'!AK1058))/('logg värden'!$AK$1)</f>
        <v>5886.24</v>
      </c>
      <c r="AL1058" s="1">
        <f t="shared" si="16"/>
        <v>21391.989999999998</v>
      </c>
      <c r="AM1058" s="1">
        <f>(('logg värden'!AL1058))/('logg värden'!$AL$1)</f>
        <v>30</v>
      </c>
    </row>
    <row r="1059" spans="1:39" x14ac:dyDescent="0.2">
      <c r="A1059">
        <f>'logg värden'!A1059</f>
        <v>44533</v>
      </c>
      <c r="B1059">
        <f>'logg värden'!B1059</f>
        <v>6.0636574074074079E-2</v>
      </c>
      <c r="C1059" s="1">
        <f>(('logg värden'!C1059))/('logg värden'!$C$1)</f>
        <v>-4.7</v>
      </c>
      <c r="D1059" s="1">
        <f>(('logg värden'!D1059))/('logg värden'!$D$1)</f>
        <v>-4.2</v>
      </c>
      <c r="E1059" s="1">
        <f>(('logg värden'!E1059))/('logg värden'!$E$1)</f>
        <v>21.2</v>
      </c>
      <c r="F1059" s="1">
        <f>(('logg värden'!F1059))/('logg värden'!$F$1)</f>
        <v>30</v>
      </c>
      <c r="G1059" s="1">
        <f>(('logg värden'!G1059))/('logg värden'!$G$1)</f>
        <v>37.700000000000003</v>
      </c>
      <c r="H1059" s="1">
        <f>(('logg värden'!H1059))/('logg värden'!$H$1)</f>
        <v>38.5</v>
      </c>
      <c r="I1059" s="1">
        <f>(('logg värden'!I1059))/('logg värden'!$I$1)</f>
        <v>29.1</v>
      </c>
      <c r="J1059" s="1">
        <f>(('logg värden'!J1059))/('logg värden'!$J$1)</f>
        <v>35</v>
      </c>
      <c r="K1059" s="1">
        <f>(('logg värden'!K1059))/('logg värden'!$K$1)</f>
        <v>34.4</v>
      </c>
      <c r="L1059" s="1">
        <f>(('logg värden'!L1059))/('logg värden'!$L$1)</f>
        <v>29</v>
      </c>
      <c r="M1059" s="1">
        <f>(('logg värden'!M1059))/('logg värden'!$M$1)</f>
        <v>8.3000000000000007</v>
      </c>
      <c r="N1059" s="1">
        <f>(('logg värden'!N1059))/('logg värden'!$N$1)</f>
        <v>7.1</v>
      </c>
      <c r="O1059" s="1">
        <f>(('logg värden'!O1059))/('logg värden'!$O$1)</f>
        <v>43.3</v>
      </c>
      <c r="P1059" s="1">
        <f>(('logg värden'!P1059))/('logg värden'!$P$1)</f>
        <v>30.4</v>
      </c>
      <c r="Q1059" s="1">
        <f>(('logg värden'!Q1059))/('logg värden'!$Q$1)</f>
        <v>36.200000000000003</v>
      </c>
      <c r="R1059" s="1">
        <f>(('logg värden'!R1059))/('logg värden'!$R$1)</f>
        <v>90.4</v>
      </c>
      <c r="S1059" s="1">
        <f>(('logg värden'!S1059))/('logg värden'!$S$1)</f>
        <v>-16.2</v>
      </c>
      <c r="T1059" s="1">
        <f>(('logg värden'!T1059))/('logg värden'!$T$1)</f>
        <v>-0.1</v>
      </c>
      <c r="U1059" s="1">
        <f>(('logg värden'!U1059))/('logg värden'!$U$1)</f>
        <v>21.9</v>
      </c>
      <c r="V1059" s="1">
        <f>(('logg värden'!V1059))/('logg värden'!$V$1)</f>
        <v>-11</v>
      </c>
      <c r="W1059" s="1">
        <f>(('logg värden'!W1059))/('logg värden'!$W$1)</f>
        <v>203.6</v>
      </c>
      <c r="X1059" s="1">
        <f>(('logg värden'!X1059))/('logg värden'!$X$1)</f>
        <v>217.6</v>
      </c>
      <c r="Y1059" s="1">
        <f>(('logg värden'!Y1059))/('logg värden'!$Y$1)</f>
        <v>1.5</v>
      </c>
      <c r="Z1059" s="1">
        <f>(('logg värden'!Z1059))/('logg värden'!$Z$1)</f>
        <v>-1222.3</v>
      </c>
      <c r="AA1059" s="1">
        <f>(('logg värden'!AA1059))/('logg värden'!$AA$1)</f>
        <v>94.4</v>
      </c>
      <c r="AB1059" s="1">
        <f>(('logg värden'!AB1059))/('logg värden'!$AB$1)</f>
        <v>0</v>
      </c>
      <c r="AC1059" s="1">
        <f>(('logg värden'!AC1059))/('logg värden'!$AC$1)</f>
        <v>0</v>
      </c>
      <c r="AD1059" s="1">
        <f>(('logg värden'!AD1059))/('logg värden'!$AD$1)</f>
        <v>2.9</v>
      </c>
      <c r="AE1059" s="1">
        <f>(('logg värden'!AE1059))/('logg värden'!$AE$1)</f>
        <v>8.6999999999999993</v>
      </c>
      <c r="AF1059" s="1">
        <f>(('logg värden'!AF1059))/('logg värden'!$AF$1)</f>
        <v>4.4000000000000004</v>
      </c>
      <c r="AG1059" s="1">
        <f>(('logg värden'!AG1059))/('logg värden'!$AG$1)</f>
        <v>0</v>
      </c>
      <c r="AH1059" s="1">
        <f>(('logg värden'!AH1059))/('logg värden'!$AH$1)</f>
        <v>25376</v>
      </c>
      <c r="AI1059" s="1">
        <f>(('logg värden'!AI1059))/('logg värden'!$AI$1)</f>
        <v>36756</v>
      </c>
      <c r="AJ1059" s="1">
        <f>(('logg värden'!AJ1059))/('logg värden'!$AJ$1)</f>
        <v>27278.23</v>
      </c>
      <c r="AK1059" s="1">
        <f>(('logg värden'!AK1059))/('logg värden'!$AK$1)</f>
        <v>5886.24</v>
      </c>
      <c r="AL1059" s="1">
        <f t="shared" si="16"/>
        <v>21391.989999999998</v>
      </c>
      <c r="AM1059" s="1">
        <f>(('logg värden'!AL1059))/('logg värden'!$AL$1)</f>
        <v>30</v>
      </c>
    </row>
    <row r="1060" spans="1:39" x14ac:dyDescent="0.2">
      <c r="A1060">
        <f>'logg värden'!A1060</f>
        <v>44533</v>
      </c>
      <c r="B1060">
        <f>'logg värden'!B1060</f>
        <v>6.1331018518518521E-2</v>
      </c>
      <c r="C1060" s="1">
        <f>(('logg värden'!C1060))/('logg värden'!$C$1)</f>
        <v>-4.7</v>
      </c>
      <c r="D1060" s="1">
        <f>(('logg värden'!D1060))/('logg värden'!$D$1)</f>
        <v>-4.2</v>
      </c>
      <c r="E1060" s="1">
        <f>(('logg värden'!E1060))/('logg värden'!$E$1)</f>
        <v>21.2</v>
      </c>
      <c r="F1060" s="1">
        <f>(('logg värden'!F1060))/('logg värden'!$F$1)</f>
        <v>30</v>
      </c>
      <c r="G1060" s="1">
        <f>(('logg värden'!G1060))/('logg värden'!$G$1)</f>
        <v>37.700000000000003</v>
      </c>
      <c r="H1060" s="1">
        <f>(('logg värden'!H1060))/('logg värden'!$H$1)</f>
        <v>38.5</v>
      </c>
      <c r="I1060" s="1">
        <f>(('logg värden'!I1060))/('logg värden'!$I$1)</f>
        <v>29.1</v>
      </c>
      <c r="J1060" s="1">
        <f>(('logg värden'!J1060))/('logg värden'!$J$1)</f>
        <v>35</v>
      </c>
      <c r="K1060" s="1">
        <f>(('logg värden'!K1060))/('logg värden'!$K$1)</f>
        <v>34.4</v>
      </c>
      <c r="L1060" s="1">
        <f>(('logg värden'!L1060))/('logg värden'!$L$1)</f>
        <v>29</v>
      </c>
      <c r="M1060" s="1">
        <f>(('logg värden'!M1060))/('logg värden'!$M$1)</f>
        <v>8.3000000000000007</v>
      </c>
      <c r="N1060" s="1">
        <f>(('logg värden'!N1060))/('logg värden'!$N$1)</f>
        <v>7.1</v>
      </c>
      <c r="O1060" s="1">
        <f>(('logg värden'!O1060))/('logg värden'!$O$1)</f>
        <v>43.3</v>
      </c>
      <c r="P1060" s="1">
        <f>(('logg värden'!P1060))/('logg värden'!$P$1)</f>
        <v>30.4</v>
      </c>
      <c r="Q1060" s="1">
        <f>(('logg värden'!Q1060))/('logg värden'!$Q$1)</f>
        <v>36.200000000000003</v>
      </c>
      <c r="R1060" s="1">
        <f>(('logg värden'!R1060))/('logg värden'!$R$1)</f>
        <v>90.4</v>
      </c>
      <c r="S1060" s="1">
        <f>(('logg värden'!S1060))/('logg värden'!$S$1)</f>
        <v>-16.2</v>
      </c>
      <c r="T1060" s="1">
        <f>(('logg värden'!T1060))/('logg värden'!$T$1)</f>
        <v>-0.1</v>
      </c>
      <c r="U1060" s="1">
        <f>(('logg värden'!U1060))/('logg värden'!$U$1)</f>
        <v>21.9</v>
      </c>
      <c r="V1060" s="1">
        <f>(('logg värden'!V1060))/('logg värden'!$V$1)</f>
        <v>-10.8</v>
      </c>
      <c r="W1060" s="1">
        <f>(('logg värden'!W1060))/('logg värden'!$W$1)</f>
        <v>203.9</v>
      </c>
      <c r="X1060" s="1">
        <f>(('logg värden'!X1060))/('logg värden'!$X$1)</f>
        <v>217.6</v>
      </c>
      <c r="Y1060" s="1">
        <f>(('logg värden'!Y1060))/('logg värden'!$Y$1)</f>
        <v>1.5</v>
      </c>
      <c r="Z1060" s="1">
        <f>(('logg värden'!Z1060))/('logg värden'!$Z$1)</f>
        <v>-1221.4000000000001</v>
      </c>
      <c r="AA1060" s="1">
        <f>(('logg värden'!AA1060))/('logg värden'!$AA$1)</f>
        <v>94.4</v>
      </c>
      <c r="AB1060" s="1">
        <f>(('logg värden'!AB1060))/('logg värden'!$AB$1)</f>
        <v>0</v>
      </c>
      <c r="AC1060" s="1">
        <f>(('logg värden'!AC1060))/('logg värden'!$AC$1)</f>
        <v>0</v>
      </c>
      <c r="AD1060" s="1">
        <f>(('logg värden'!AD1060))/('logg värden'!$AD$1)</f>
        <v>2.9</v>
      </c>
      <c r="AE1060" s="1">
        <f>(('logg värden'!AE1060))/('logg värden'!$AE$1)</f>
        <v>6.8</v>
      </c>
      <c r="AF1060" s="1">
        <f>(('logg värden'!AF1060))/('logg värden'!$AF$1)</f>
        <v>4</v>
      </c>
      <c r="AG1060" s="1">
        <f>(('logg värden'!AG1060))/('logg värden'!$AG$1)</f>
        <v>0</v>
      </c>
      <c r="AH1060" s="1">
        <f>(('logg värden'!AH1060))/('logg värden'!$AH$1)</f>
        <v>25376</v>
      </c>
      <c r="AI1060" s="1">
        <f>(('logg värden'!AI1060))/('logg värden'!$AI$1)</f>
        <v>36756</v>
      </c>
      <c r="AJ1060" s="1">
        <f>(('logg värden'!AJ1060))/('logg värden'!$AJ$1)</f>
        <v>27278.23</v>
      </c>
      <c r="AK1060" s="1">
        <f>(('logg värden'!AK1060))/('logg värden'!$AK$1)</f>
        <v>5886.24</v>
      </c>
      <c r="AL1060" s="1">
        <f t="shared" si="16"/>
        <v>21391.989999999998</v>
      </c>
      <c r="AM1060" s="1">
        <f>(('logg värden'!AL1060))/('logg värden'!$AL$1)</f>
        <v>30</v>
      </c>
    </row>
    <row r="1061" spans="1:39" x14ac:dyDescent="0.2">
      <c r="A1061">
        <f>'logg värden'!A1061</f>
        <v>44533</v>
      </c>
      <c r="B1061">
        <f>'logg värden'!B1061</f>
        <v>6.2025462962962963E-2</v>
      </c>
      <c r="C1061" s="1">
        <f>(('logg värden'!C1061))/('logg värden'!$C$1)</f>
        <v>-4.7</v>
      </c>
      <c r="D1061" s="1">
        <f>(('logg värden'!D1061))/('logg värden'!$D$1)</f>
        <v>-4.2</v>
      </c>
      <c r="E1061" s="1">
        <f>(('logg värden'!E1061))/('logg värden'!$E$1)</f>
        <v>21.2</v>
      </c>
      <c r="F1061" s="1">
        <f>(('logg värden'!F1061))/('logg värden'!$F$1)</f>
        <v>30</v>
      </c>
      <c r="G1061" s="1">
        <f>(('logg värden'!G1061))/('logg värden'!$G$1)</f>
        <v>37.700000000000003</v>
      </c>
      <c r="H1061" s="1">
        <f>(('logg värden'!H1061))/('logg värden'!$H$1)</f>
        <v>38.5</v>
      </c>
      <c r="I1061" s="1">
        <f>(('logg värden'!I1061))/('logg värden'!$I$1)</f>
        <v>29.1</v>
      </c>
      <c r="J1061" s="1">
        <f>(('logg värden'!J1061))/('logg värden'!$J$1)</f>
        <v>35</v>
      </c>
      <c r="K1061" s="1">
        <f>(('logg värden'!K1061))/('logg värden'!$K$1)</f>
        <v>34.4</v>
      </c>
      <c r="L1061" s="1">
        <f>(('logg värden'!L1061))/('logg värden'!$L$1)</f>
        <v>29</v>
      </c>
      <c r="M1061" s="1">
        <f>(('logg värden'!M1061))/('logg värden'!$M$1)</f>
        <v>8.3000000000000007</v>
      </c>
      <c r="N1061" s="1">
        <f>(('logg värden'!N1061))/('logg värden'!$N$1)</f>
        <v>7.1</v>
      </c>
      <c r="O1061" s="1">
        <f>(('logg värden'!O1061))/('logg värden'!$O$1)</f>
        <v>43.3</v>
      </c>
      <c r="P1061" s="1">
        <f>(('logg värden'!P1061))/('logg värden'!$P$1)</f>
        <v>30.4</v>
      </c>
      <c r="Q1061" s="1">
        <f>(('logg värden'!Q1061))/('logg värden'!$Q$1)</f>
        <v>36.200000000000003</v>
      </c>
      <c r="R1061" s="1">
        <f>(('logg värden'!R1061))/('logg värden'!$R$1)</f>
        <v>90.5</v>
      </c>
      <c r="S1061" s="1">
        <f>(('logg värden'!S1061))/('logg värden'!$S$1)</f>
        <v>-16.2</v>
      </c>
      <c r="T1061" s="1">
        <f>(('logg värden'!T1061))/('logg värden'!$T$1)</f>
        <v>-0.1</v>
      </c>
      <c r="U1061" s="1">
        <f>(('logg värden'!U1061))/('logg värden'!$U$1)</f>
        <v>21.9</v>
      </c>
      <c r="V1061" s="1">
        <f>(('logg värden'!V1061))/('logg värden'!$V$1)</f>
        <v>-10.7</v>
      </c>
      <c r="W1061" s="1">
        <f>(('logg värden'!W1061))/('logg värden'!$W$1)</f>
        <v>204.5</v>
      </c>
      <c r="X1061" s="1">
        <f>(('logg värden'!X1061))/('logg värden'!$X$1)</f>
        <v>217.6</v>
      </c>
      <c r="Y1061" s="1">
        <f>(('logg värden'!Y1061))/('logg värden'!$Y$1)</f>
        <v>1.5</v>
      </c>
      <c r="Z1061" s="1">
        <f>(('logg värden'!Z1061))/('logg värden'!$Z$1)</f>
        <v>-1220.5</v>
      </c>
      <c r="AA1061" s="1">
        <f>(('logg värden'!AA1061))/('logg värden'!$AA$1)</f>
        <v>94.5</v>
      </c>
      <c r="AB1061" s="1">
        <f>(('logg värden'!AB1061))/('logg värden'!$AB$1)</f>
        <v>0</v>
      </c>
      <c r="AC1061" s="1">
        <f>(('logg värden'!AC1061))/('logg värden'!$AC$1)</f>
        <v>0</v>
      </c>
      <c r="AD1061" s="1">
        <f>(('logg värden'!AD1061))/('logg värden'!$AD$1)</f>
        <v>2.5</v>
      </c>
      <c r="AE1061" s="1">
        <f>(('logg värden'!AE1061))/('logg värden'!$AE$1)</f>
        <v>5.6</v>
      </c>
      <c r="AF1061" s="1">
        <f>(('logg värden'!AF1061))/('logg värden'!$AF$1)</f>
        <v>3.9</v>
      </c>
      <c r="AG1061" s="1">
        <f>(('logg värden'!AG1061))/('logg värden'!$AG$1)</f>
        <v>0</v>
      </c>
      <c r="AH1061" s="1">
        <f>(('logg värden'!AH1061))/('logg värden'!$AH$1)</f>
        <v>25376</v>
      </c>
      <c r="AI1061" s="1">
        <f>(('logg värden'!AI1061))/('logg värden'!$AI$1)</f>
        <v>36756</v>
      </c>
      <c r="AJ1061" s="1">
        <f>(('logg värden'!AJ1061))/('logg värden'!$AJ$1)</f>
        <v>27278.23</v>
      </c>
      <c r="AK1061" s="1">
        <f>(('logg värden'!AK1061))/('logg värden'!$AK$1)</f>
        <v>5886.24</v>
      </c>
      <c r="AL1061" s="1">
        <f t="shared" si="16"/>
        <v>21391.989999999998</v>
      </c>
      <c r="AM1061" s="1">
        <f>(('logg värden'!AL1061))/('logg värden'!$AL$1)</f>
        <v>30</v>
      </c>
    </row>
    <row r="1062" spans="1:39" x14ac:dyDescent="0.2">
      <c r="A1062">
        <f>'logg värden'!A1062</f>
        <v>44533</v>
      </c>
      <c r="B1062">
        <f>'logg värden'!B1062</f>
        <v>6.2719907407407405E-2</v>
      </c>
      <c r="C1062" s="1">
        <f>(('logg värden'!C1062))/('logg värden'!$C$1)</f>
        <v>-4.7</v>
      </c>
      <c r="D1062" s="1">
        <f>(('logg värden'!D1062))/('logg värden'!$D$1)</f>
        <v>-4.2</v>
      </c>
      <c r="E1062" s="1">
        <f>(('logg värden'!E1062))/('logg värden'!$E$1)</f>
        <v>21.2</v>
      </c>
      <c r="F1062" s="1">
        <f>(('logg värden'!F1062))/('logg värden'!$F$1)</f>
        <v>30</v>
      </c>
      <c r="G1062" s="1">
        <f>(('logg värden'!G1062))/('logg värden'!$G$1)</f>
        <v>37.700000000000003</v>
      </c>
      <c r="H1062" s="1">
        <f>(('logg värden'!H1062))/('logg värden'!$H$1)</f>
        <v>38.5</v>
      </c>
      <c r="I1062" s="1">
        <f>(('logg värden'!I1062))/('logg värden'!$I$1)</f>
        <v>29.1</v>
      </c>
      <c r="J1062" s="1">
        <f>(('logg värden'!J1062))/('logg värden'!$J$1)</f>
        <v>35</v>
      </c>
      <c r="K1062" s="1">
        <f>(('logg värden'!K1062))/('logg värden'!$K$1)</f>
        <v>34.4</v>
      </c>
      <c r="L1062" s="1">
        <f>(('logg värden'!L1062))/('logg värden'!$L$1)</f>
        <v>29</v>
      </c>
      <c r="M1062" s="1">
        <f>(('logg värden'!M1062))/('logg värden'!$M$1)</f>
        <v>8.3000000000000007</v>
      </c>
      <c r="N1062" s="1">
        <f>(('logg värden'!N1062))/('logg värden'!$N$1)</f>
        <v>7.1</v>
      </c>
      <c r="O1062" s="1">
        <f>(('logg värden'!O1062))/('logg värden'!$O$1)</f>
        <v>43.3</v>
      </c>
      <c r="P1062" s="1">
        <f>(('logg värden'!P1062))/('logg värden'!$P$1)</f>
        <v>30.4</v>
      </c>
      <c r="Q1062" s="1">
        <f>(('logg värden'!Q1062))/('logg värden'!$Q$1)</f>
        <v>36.200000000000003</v>
      </c>
      <c r="R1062" s="1">
        <f>(('logg värden'!R1062))/('logg värden'!$R$1)</f>
        <v>90.5</v>
      </c>
      <c r="S1062" s="1">
        <f>(('logg värden'!S1062))/('logg värden'!$S$1)</f>
        <v>-16.2</v>
      </c>
      <c r="T1062" s="1">
        <f>(('logg värden'!T1062))/('logg värden'!$T$1)</f>
        <v>-0.1</v>
      </c>
      <c r="U1062" s="1">
        <f>(('logg värden'!U1062))/('logg värden'!$U$1)</f>
        <v>21.9</v>
      </c>
      <c r="V1062" s="1">
        <f>(('logg värden'!V1062))/('logg värden'!$V$1)</f>
        <v>-10.5</v>
      </c>
      <c r="W1062" s="1">
        <f>(('logg värden'!W1062))/('logg värden'!$W$1)</f>
        <v>204.1</v>
      </c>
      <c r="X1062" s="1">
        <f>(('logg värden'!X1062))/('logg värden'!$X$1)</f>
        <v>217.6</v>
      </c>
      <c r="Y1062" s="1">
        <f>(('logg värden'!Y1062))/('logg värden'!$Y$1)</f>
        <v>1.5</v>
      </c>
      <c r="Z1062" s="1">
        <f>(('logg värden'!Z1062))/('logg värden'!$Z$1)</f>
        <v>-1219.5999999999999</v>
      </c>
      <c r="AA1062" s="1">
        <f>(('logg värden'!AA1062))/('logg värden'!$AA$1)</f>
        <v>94.4</v>
      </c>
      <c r="AB1062" s="1">
        <f>(('logg värden'!AB1062))/('logg värden'!$AB$1)</f>
        <v>0</v>
      </c>
      <c r="AC1062" s="1">
        <f>(('logg värden'!AC1062))/('logg värden'!$AC$1)</f>
        <v>0</v>
      </c>
      <c r="AD1062" s="1">
        <f>(('logg värden'!AD1062))/('logg värden'!$AD$1)</f>
        <v>2.2000000000000002</v>
      </c>
      <c r="AE1062" s="1">
        <f>(('logg värden'!AE1062))/('logg värden'!$AE$1)</f>
        <v>6.9</v>
      </c>
      <c r="AF1062" s="1">
        <f>(('logg värden'!AF1062))/('logg värden'!$AF$1)</f>
        <v>5</v>
      </c>
      <c r="AG1062" s="1">
        <f>(('logg värden'!AG1062))/('logg värden'!$AG$1)</f>
        <v>0</v>
      </c>
      <c r="AH1062" s="1">
        <f>(('logg värden'!AH1062))/('logg värden'!$AH$1)</f>
        <v>25376</v>
      </c>
      <c r="AI1062" s="1">
        <f>(('logg värden'!AI1062))/('logg värden'!$AI$1)</f>
        <v>36756</v>
      </c>
      <c r="AJ1062" s="1">
        <f>(('logg värden'!AJ1062))/('logg värden'!$AJ$1)</f>
        <v>27278.23</v>
      </c>
      <c r="AK1062" s="1">
        <f>(('logg värden'!AK1062))/('logg värden'!$AK$1)</f>
        <v>5886.24</v>
      </c>
      <c r="AL1062" s="1">
        <f t="shared" si="16"/>
        <v>21391.989999999998</v>
      </c>
      <c r="AM1062" s="1">
        <f>(('logg värden'!AL1062))/('logg värden'!$AL$1)</f>
        <v>30</v>
      </c>
    </row>
    <row r="1063" spans="1:39" x14ac:dyDescent="0.2">
      <c r="A1063">
        <f>'logg värden'!A1063</f>
        <v>44533</v>
      </c>
      <c r="B1063">
        <f>'logg värden'!B1063</f>
        <v>6.3414351851851847E-2</v>
      </c>
      <c r="C1063" s="1">
        <f>(('logg värden'!C1063))/('logg värden'!$C$1)</f>
        <v>-4.5999999999999996</v>
      </c>
      <c r="D1063" s="1">
        <f>(('logg värden'!D1063))/('logg värden'!$D$1)</f>
        <v>-4.2</v>
      </c>
      <c r="E1063" s="1">
        <f>(('logg värden'!E1063))/('logg värden'!$E$1)</f>
        <v>21.2</v>
      </c>
      <c r="F1063" s="1">
        <f>(('logg värden'!F1063))/('logg värden'!$F$1)</f>
        <v>30</v>
      </c>
      <c r="G1063" s="1">
        <f>(('logg värden'!G1063))/('logg värden'!$G$1)</f>
        <v>37.700000000000003</v>
      </c>
      <c r="H1063" s="1">
        <f>(('logg värden'!H1063))/('logg värden'!$H$1)</f>
        <v>38.5</v>
      </c>
      <c r="I1063" s="1">
        <f>(('logg värden'!I1063))/('logg värden'!$I$1)</f>
        <v>29.2</v>
      </c>
      <c r="J1063" s="1">
        <f>(('logg värden'!J1063))/('logg värden'!$J$1)</f>
        <v>34.9</v>
      </c>
      <c r="K1063" s="1">
        <f>(('logg värden'!K1063))/('logg värden'!$K$1)</f>
        <v>34.5</v>
      </c>
      <c r="L1063" s="1">
        <f>(('logg värden'!L1063))/('logg värden'!$L$1)</f>
        <v>29</v>
      </c>
      <c r="M1063" s="1">
        <f>(('logg värden'!M1063))/('logg värden'!$M$1)</f>
        <v>8.3000000000000007</v>
      </c>
      <c r="N1063" s="1">
        <f>(('logg värden'!N1063))/('logg värden'!$N$1)</f>
        <v>7</v>
      </c>
      <c r="O1063" s="1">
        <f>(('logg värden'!O1063))/('logg värden'!$O$1)</f>
        <v>43.3</v>
      </c>
      <c r="P1063" s="1">
        <f>(('logg värden'!P1063))/('logg värden'!$P$1)</f>
        <v>30.4</v>
      </c>
      <c r="Q1063" s="1">
        <f>(('logg värden'!Q1063))/('logg värden'!$Q$1)</f>
        <v>36.200000000000003</v>
      </c>
      <c r="R1063" s="1">
        <f>(('logg värden'!R1063))/('logg värden'!$R$1)</f>
        <v>90.7</v>
      </c>
      <c r="S1063" s="1">
        <f>(('logg värden'!S1063))/('logg värden'!$S$1)</f>
        <v>-16.2</v>
      </c>
      <c r="T1063" s="1">
        <f>(('logg värden'!T1063))/('logg värden'!$T$1)</f>
        <v>-0.3</v>
      </c>
      <c r="U1063" s="1">
        <f>(('logg värden'!U1063))/('logg värden'!$U$1)</f>
        <v>21.9</v>
      </c>
      <c r="V1063" s="1">
        <f>(('logg värden'!V1063))/('logg värden'!$V$1)</f>
        <v>-10.4</v>
      </c>
      <c r="W1063" s="1">
        <f>(('logg värden'!W1063))/('logg värden'!$W$1)</f>
        <v>203.7</v>
      </c>
      <c r="X1063" s="1">
        <f>(('logg värden'!X1063))/('logg värden'!$X$1)</f>
        <v>217.6</v>
      </c>
      <c r="Y1063" s="1">
        <f>(('logg värden'!Y1063))/('logg värden'!$Y$1)</f>
        <v>1.5</v>
      </c>
      <c r="Z1063" s="1">
        <f>(('logg värden'!Z1063))/('logg värden'!$Z$1)</f>
        <v>-1218.7</v>
      </c>
      <c r="AA1063" s="1">
        <f>(('logg värden'!AA1063))/('logg värden'!$AA$1)</f>
        <v>94.4</v>
      </c>
      <c r="AB1063" s="1">
        <f>(('logg värden'!AB1063))/('logg värden'!$AB$1)</f>
        <v>0</v>
      </c>
      <c r="AC1063" s="1">
        <f>(('logg värden'!AC1063))/('logg värden'!$AC$1)</f>
        <v>0</v>
      </c>
      <c r="AD1063" s="1">
        <f>(('logg värden'!AD1063))/('logg värden'!$AD$1)</f>
        <v>2.4</v>
      </c>
      <c r="AE1063" s="1">
        <f>(('logg värden'!AE1063))/('logg värden'!$AE$1)</f>
        <v>5</v>
      </c>
      <c r="AF1063" s="1">
        <f>(('logg värden'!AF1063))/('logg värden'!$AF$1)</f>
        <v>4.9000000000000004</v>
      </c>
      <c r="AG1063" s="1">
        <f>(('logg värden'!AG1063))/('logg värden'!$AG$1)</f>
        <v>0</v>
      </c>
      <c r="AH1063" s="1">
        <f>(('logg värden'!AH1063))/('logg värden'!$AH$1)</f>
        <v>25376</v>
      </c>
      <c r="AI1063" s="1">
        <f>(('logg värden'!AI1063))/('logg värden'!$AI$1)</f>
        <v>36756</v>
      </c>
      <c r="AJ1063" s="1">
        <f>(('logg värden'!AJ1063))/('logg värden'!$AJ$1)</f>
        <v>27278.23</v>
      </c>
      <c r="AK1063" s="1">
        <f>(('logg värden'!AK1063))/('logg värden'!$AK$1)</f>
        <v>5886.24</v>
      </c>
      <c r="AL1063" s="1">
        <f t="shared" si="16"/>
        <v>21391.989999999998</v>
      </c>
      <c r="AM1063" s="1">
        <f>(('logg värden'!AL1063))/('logg värden'!$AL$1)</f>
        <v>30</v>
      </c>
    </row>
    <row r="1064" spans="1:39" x14ac:dyDescent="0.2">
      <c r="A1064">
        <f>'logg värden'!A1064</f>
        <v>44533</v>
      </c>
      <c r="B1064">
        <f>'logg värden'!B1064</f>
        <v>6.4108796296296303E-2</v>
      </c>
      <c r="C1064" s="1">
        <f>(('logg värden'!C1064))/('logg värden'!$C$1)</f>
        <v>-4.7</v>
      </c>
      <c r="D1064" s="1">
        <f>(('logg värden'!D1064))/('logg värden'!$D$1)</f>
        <v>-4.2</v>
      </c>
      <c r="E1064" s="1">
        <f>(('logg värden'!E1064))/('logg värden'!$E$1)</f>
        <v>21.1</v>
      </c>
      <c r="F1064" s="1">
        <f>(('logg värden'!F1064))/('logg värden'!$F$1)</f>
        <v>30</v>
      </c>
      <c r="G1064" s="1">
        <f>(('logg värden'!G1064))/('logg värden'!$G$1)</f>
        <v>37.700000000000003</v>
      </c>
      <c r="H1064" s="1">
        <f>(('logg värden'!H1064))/('logg värden'!$H$1)</f>
        <v>38.5</v>
      </c>
      <c r="I1064" s="1">
        <f>(('logg värden'!I1064))/('logg värden'!$I$1)</f>
        <v>29.1</v>
      </c>
      <c r="J1064" s="1">
        <f>(('logg värden'!J1064))/('logg värden'!$J$1)</f>
        <v>34.9</v>
      </c>
      <c r="K1064" s="1">
        <f>(('logg värden'!K1064))/('logg värden'!$K$1)</f>
        <v>34.4</v>
      </c>
      <c r="L1064" s="1">
        <f>(('logg värden'!L1064))/('logg värden'!$L$1)</f>
        <v>29</v>
      </c>
      <c r="M1064" s="1">
        <f>(('logg värden'!M1064))/('logg värden'!$M$1)</f>
        <v>8.3000000000000007</v>
      </c>
      <c r="N1064" s="1">
        <f>(('logg värden'!N1064))/('logg värden'!$N$1)</f>
        <v>7.1</v>
      </c>
      <c r="O1064" s="1">
        <f>(('logg värden'!O1064))/('logg värden'!$O$1)</f>
        <v>43.3</v>
      </c>
      <c r="P1064" s="1">
        <f>(('logg värden'!P1064))/('logg värden'!$P$1)</f>
        <v>30.4</v>
      </c>
      <c r="Q1064" s="1">
        <f>(('logg värden'!Q1064))/('logg värden'!$Q$1)</f>
        <v>36.200000000000003</v>
      </c>
      <c r="R1064" s="1">
        <f>(('logg värden'!R1064))/('logg värden'!$R$1)</f>
        <v>90.7</v>
      </c>
      <c r="S1064" s="1">
        <f>(('logg värden'!S1064))/('logg värden'!$S$1)</f>
        <v>-16.2</v>
      </c>
      <c r="T1064" s="1">
        <f>(('logg värden'!T1064))/('logg värden'!$T$1)</f>
        <v>-0.1</v>
      </c>
      <c r="U1064" s="1">
        <f>(('logg värden'!U1064))/('logg värden'!$U$1)</f>
        <v>21.9</v>
      </c>
      <c r="V1064" s="1">
        <f>(('logg värden'!V1064))/('logg värden'!$V$1)</f>
        <v>-10.3</v>
      </c>
      <c r="W1064" s="1">
        <f>(('logg värden'!W1064))/('logg värden'!$W$1)</f>
        <v>204.3</v>
      </c>
      <c r="X1064" s="1">
        <f>(('logg värden'!X1064))/('logg värden'!$X$1)</f>
        <v>217.6</v>
      </c>
      <c r="Y1064" s="1">
        <f>(('logg värden'!Y1064))/('logg värden'!$Y$1)</f>
        <v>1.5</v>
      </c>
      <c r="Z1064" s="1">
        <f>(('logg värden'!Z1064))/('logg värden'!$Z$1)</f>
        <v>-1217.8</v>
      </c>
      <c r="AA1064" s="1">
        <f>(('logg värden'!AA1064))/('logg värden'!$AA$1)</f>
        <v>94.4</v>
      </c>
      <c r="AB1064" s="1">
        <f>(('logg värden'!AB1064))/('logg värden'!$AB$1)</f>
        <v>0</v>
      </c>
      <c r="AC1064" s="1">
        <f>(('logg värden'!AC1064))/('logg värden'!$AC$1)</f>
        <v>0</v>
      </c>
      <c r="AD1064" s="1">
        <f>(('logg värden'!AD1064))/('logg värden'!$AD$1)</f>
        <v>3.1</v>
      </c>
      <c r="AE1064" s="1">
        <f>(('logg värden'!AE1064))/('logg värden'!$AE$1)</f>
        <v>5.9</v>
      </c>
      <c r="AF1064" s="1">
        <f>(('logg värden'!AF1064))/('logg värden'!$AF$1)</f>
        <v>4.0999999999999996</v>
      </c>
      <c r="AG1064" s="1">
        <f>(('logg värden'!AG1064))/('logg värden'!$AG$1)</f>
        <v>0</v>
      </c>
      <c r="AH1064" s="1">
        <f>(('logg värden'!AH1064))/('logg värden'!$AH$1)</f>
        <v>25376</v>
      </c>
      <c r="AI1064" s="1">
        <f>(('logg värden'!AI1064))/('logg värden'!$AI$1)</f>
        <v>36756</v>
      </c>
      <c r="AJ1064" s="1">
        <f>(('logg värden'!AJ1064))/('logg värden'!$AJ$1)</f>
        <v>27278.23</v>
      </c>
      <c r="AK1064" s="1">
        <f>(('logg värden'!AK1064))/('logg värden'!$AK$1)</f>
        <v>5886.24</v>
      </c>
      <c r="AL1064" s="1">
        <f t="shared" si="16"/>
        <v>21391.989999999998</v>
      </c>
      <c r="AM1064" s="1">
        <f>(('logg värden'!AL1064))/('logg värden'!$AL$1)</f>
        <v>30</v>
      </c>
    </row>
    <row r="1065" spans="1:39" x14ac:dyDescent="0.2">
      <c r="A1065">
        <f>'logg värden'!A1065</f>
        <v>44533</v>
      </c>
      <c r="B1065">
        <f>'logg värden'!B1065</f>
        <v>6.4803240740740745E-2</v>
      </c>
      <c r="C1065" s="1">
        <f>(('logg värden'!C1065))/('logg värden'!$C$1)</f>
        <v>-4.5999999999999996</v>
      </c>
      <c r="D1065" s="1">
        <f>(('logg värden'!D1065))/('logg värden'!$D$1)</f>
        <v>-4.2</v>
      </c>
      <c r="E1065" s="1">
        <f>(('logg värden'!E1065))/('logg värden'!$E$1)</f>
        <v>21.2</v>
      </c>
      <c r="F1065" s="1">
        <f>(('logg värden'!F1065))/('logg värden'!$F$1)</f>
        <v>30</v>
      </c>
      <c r="G1065" s="1">
        <f>(('logg värden'!G1065))/('logg värden'!$G$1)</f>
        <v>37.700000000000003</v>
      </c>
      <c r="H1065" s="1">
        <f>(('logg värden'!H1065))/('logg värden'!$H$1)</f>
        <v>38.5</v>
      </c>
      <c r="I1065" s="1">
        <f>(('logg värden'!I1065))/('logg värden'!$I$1)</f>
        <v>29.1</v>
      </c>
      <c r="J1065" s="1">
        <f>(('logg värden'!J1065))/('logg värden'!$J$1)</f>
        <v>34.799999999999997</v>
      </c>
      <c r="K1065" s="1">
        <f>(('logg värden'!K1065))/('logg värden'!$K$1)</f>
        <v>34.5</v>
      </c>
      <c r="L1065" s="1">
        <f>(('logg värden'!L1065))/('logg värden'!$L$1)</f>
        <v>29.1</v>
      </c>
      <c r="M1065" s="1">
        <f>(('logg värden'!M1065))/('logg värden'!$M$1)</f>
        <v>8.3000000000000007</v>
      </c>
      <c r="N1065" s="1">
        <f>(('logg värden'!N1065))/('logg värden'!$N$1)</f>
        <v>7.1</v>
      </c>
      <c r="O1065" s="1">
        <f>(('logg värden'!O1065))/('logg värden'!$O$1)</f>
        <v>43.3</v>
      </c>
      <c r="P1065" s="1">
        <f>(('logg värden'!P1065))/('logg värden'!$P$1)</f>
        <v>30.4</v>
      </c>
      <c r="Q1065" s="1">
        <f>(('logg värden'!Q1065))/('logg värden'!$Q$1)</f>
        <v>36.200000000000003</v>
      </c>
      <c r="R1065" s="1">
        <f>(('logg värden'!R1065))/('logg värden'!$R$1)</f>
        <v>90.7</v>
      </c>
      <c r="S1065" s="1">
        <f>(('logg värden'!S1065))/('logg värden'!$S$1)</f>
        <v>-16.2</v>
      </c>
      <c r="T1065" s="1">
        <f>(('logg värden'!T1065))/('logg värden'!$T$1)</f>
        <v>-0.1</v>
      </c>
      <c r="U1065" s="1">
        <f>(('logg värden'!U1065))/('logg värden'!$U$1)</f>
        <v>22</v>
      </c>
      <c r="V1065" s="1">
        <f>(('logg värden'!V1065))/('logg värden'!$V$1)</f>
        <v>-10.3</v>
      </c>
      <c r="W1065" s="1">
        <f>(('logg värden'!W1065))/('logg värden'!$W$1)</f>
        <v>202.9</v>
      </c>
      <c r="X1065" s="1">
        <f>(('logg värden'!X1065))/('logg värden'!$X$1)</f>
        <v>217.6</v>
      </c>
      <c r="Y1065" s="1">
        <f>(('logg värden'!Y1065))/('logg värden'!$Y$1)</f>
        <v>1.5</v>
      </c>
      <c r="Z1065" s="1">
        <f>(('logg värden'!Z1065))/('logg värden'!$Z$1)</f>
        <v>-1216.9000000000001</v>
      </c>
      <c r="AA1065" s="1">
        <f>(('logg värden'!AA1065))/('logg värden'!$AA$1)</f>
        <v>94.5</v>
      </c>
      <c r="AB1065" s="1">
        <f>(('logg värden'!AB1065))/('logg värden'!$AB$1)</f>
        <v>0</v>
      </c>
      <c r="AC1065" s="1">
        <f>(('logg värden'!AC1065))/('logg värden'!$AC$1)</f>
        <v>0</v>
      </c>
      <c r="AD1065" s="1">
        <f>(('logg värden'!AD1065))/('logg värden'!$AD$1)</f>
        <v>2</v>
      </c>
      <c r="AE1065" s="1">
        <f>(('logg värden'!AE1065))/('logg värden'!$AE$1)</f>
        <v>7.5</v>
      </c>
      <c r="AF1065" s="1">
        <f>(('logg värden'!AF1065))/('logg värden'!$AF$1)</f>
        <v>5.5</v>
      </c>
      <c r="AG1065" s="1">
        <f>(('logg värden'!AG1065))/('logg värden'!$AG$1)</f>
        <v>0</v>
      </c>
      <c r="AH1065" s="1">
        <f>(('logg värden'!AH1065))/('logg värden'!$AH$1)</f>
        <v>25376</v>
      </c>
      <c r="AI1065" s="1">
        <f>(('logg värden'!AI1065))/('logg värden'!$AI$1)</f>
        <v>36756</v>
      </c>
      <c r="AJ1065" s="1">
        <f>(('logg värden'!AJ1065))/('logg värden'!$AJ$1)</f>
        <v>27278.23</v>
      </c>
      <c r="AK1065" s="1">
        <f>(('logg värden'!AK1065))/('logg värden'!$AK$1)</f>
        <v>5886.24</v>
      </c>
      <c r="AL1065" s="1">
        <f t="shared" si="16"/>
        <v>21391.989999999998</v>
      </c>
      <c r="AM1065" s="1">
        <f>(('logg värden'!AL1065))/('logg värden'!$AL$1)</f>
        <v>30</v>
      </c>
    </row>
    <row r="1066" spans="1:39" x14ac:dyDescent="0.2">
      <c r="A1066">
        <f>'logg värden'!A1066</f>
        <v>44533</v>
      </c>
      <c r="B1066">
        <f>'logg värden'!B1066</f>
        <v>6.5497685185185187E-2</v>
      </c>
      <c r="C1066" s="1">
        <f>(('logg värden'!C1066))/('logg värden'!$C$1)</f>
        <v>-4.5999999999999996</v>
      </c>
      <c r="D1066" s="1">
        <f>(('logg värden'!D1066))/('logg värden'!$D$1)</f>
        <v>-4.2</v>
      </c>
      <c r="E1066" s="1">
        <f>(('logg värden'!E1066))/('logg värden'!$E$1)</f>
        <v>21.2</v>
      </c>
      <c r="F1066" s="1">
        <f>(('logg värden'!F1066))/('logg värden'!$F$1)</f>
        <v>30</v>
      </c>
      <c r="G1066" s="1">
        <f>(('logg värden'!G1066))/('logg värden'!$G$1)</f>
        <v>37.700000000000003</v>
      </c>
      <c r="H1066" s="1">
        <f>(('logg värden'!H1066))/('logg värden'!$H$1)</f>
        <v>38.5</v>
      </c>
      <c r="I1066" s="1">
        <f>(('logg värden'!I1066))/('logg värden'!$I$1)</f>
        <v>29.2</v>
      </c>
      <c r="J1066" s="1">
        <f>(('logg värden'!J1066))/('logg värden'!$J$1)</f>
        <v>34.799999999999997</v>
      </c>
      <c r="K1066" s="1">
        <f>(('logg värden'!K1066))/('logg värden'!$K$1)</f>
        <v>34.5</v>
      </c>
      <c r="L1066" s="1">
        <f>(('logg värden'!L1066))/('logg värden'!$L$1)</f>
        <v>29</v>
      </c>
      <c r="M1066" s="1">
        <f>(('logg värden'!M1066))/('logg värden'!$M$1)</f>
        <v>8.3000000000000007</v>
      </c>
      <c r="N1066" s="1">
        <f>(('logg värden'!N1066))/('logg värden'!$N$1)</f>
        <v>7</v>
      </c>
      <c r="O1066" s="1">
        <f>(('logg värden'!O1066))/('logg värden'!$O$1)</f>
        <v>43.2</v>
      </c>
      <c r="P1066" s="1">
        <f>(('logg värden'!P1066))/('logg värden'!$P$1)</f>
        <v>30.4</v>
      </c>
      <c r="Q1066" s="1">
        <f>(('logg värden'!Q1066))/('logg värden'!$Q$1)</f>
        <v>36.200000000000003</v>
      </c>
      <c r="R1066" s="1">
        <f>(('logg värden'!R1066))/('logg värden'!$R$1)</f>
        <v>90.7</v>
      </c>
      <c r="S1066" s="1">
        <f>(('logg värden'!S1066))/('logg värden'!$S$1)</f>
        <v>-16.3</v>
      </c>
      <c r="T1066" s="1">
        <f>(('logg värden'!T1066))/('logg värden'!$T$1)</f>
        <v>-0.3</v>
      </c>
      <c r="U1066" s="1">
        <f>(('logg värden'!U1066))/('logg värden'!$U$1)</f>
        <v>22</v>
      </c>
      <c r="V1066" s="1">
        <f>(('logg värden'!V1066))/('logg värden'!$V$1)</f>
        <v>-10.3</v>
      </c>
      <c r="W1066" s="1">
        <f>(('logg värden'!W1066))/('logg värden'!$W$1)</f>
        <v>200</v>
      </c>
      <c r="X1066" s="1">
        <f>(('logg värden'!X1066))/('logg värden'!$X$1)</f>
        <v>217.6</v>
      </c>
      <c r="Y1066" s="1">
        <f>(('logg värden'!Y1066))/('logg värden'!$Y$1)</f>
        <v>1.5</v>
      </c>
      <c r="Z1066" s="1">
        <f>(('logg värden'!Z1066))/('logg värden'!$Z$1)</f>
        <v>-1216</v>
      </c>
      <c r="AA1066" s="1">
        <f>(('logg värden'!AA1066))/('logg värden'!$AA$1)</f>
        <v>94.5</v>
      </c>
      <c r="AB1066" s="1">
        <f>(('logg värden'!AB1066))/('logg värden'!$AB$1)</f>
        <v>0</v>
      </c>
      <c r="AC1066" s="1">
        <f>(('logg värden'!AC1066))/('logg värden'!$AC$1)</f>
        <v>0</v>
      </c>
      <c r="AD1066" s="1">
        <f>(('logg värden'!AD1066))/('logg värden'!$AD$1)</f>
        <v>2</v>
      </c>
      <c r="AE1066" s="1">
        <f>(('logg värden'!AE1066))/('logg värden'!$AE$1)</f>
        <v>6.8</v>
      </c>
      <c r="AF1066" s="1">
        <f>(('logg värden'!AF1066))/('logg värden'!$AF$1)</f>
        <v>4.0999999999999996</v>
      </c>
      <c r="AG1066" s="1">
        <f>(('logg värden'!AG1066))/('logg värden'!$AG$1)</f>
        <v>0</v>
      </c>
      <c r="AH1066" s="1">
        <f>(('logg värden'!AH1066))/('logg värden'!$AH$1)</f>
        <v>25376</v>
      </c>
      <c r="AI1066" s="1">
        <f>(('logg värden'!AI1066))/('logg värden'!$AI$1)</f>
        <v>36756</v>
      </c>
      <c r="AJ1066" s="1">
        <f>(('logg värden'!AJ1066))/('logg värden'!$AJ$1)</f>
        <v>27278.23</v>
      </c>
      <c r="AK1066" s="1">
        <f>(('logg värden'!AK1066))/('logg värden'!$AK$1)</f>
        <v>5886.24</v>
      </c>
      <c r="AL1066" s="1">
        <f t="shared" si="16"/>
        <v>21391.989999999998</v>
      </c>
      <c r="AM1066" s="1">
        <f>(('logg värden'!AL1066))/('logg värden'!$AL$1)</f>
        <v>30</v>
      </c>
    </row>
    <row r="1067" spans="1:39" x14ac:dyDescent="0.2">
      <c r="A1067">
        <f>'logg värden'!A1067</f>
        <v>44533</v>
      </c>
      <c r="B1067">
        <f>'logg värden'!B1067</f>
        <v>6.6192129629629629E-2</v>
      </c>
      <c r="C1067" s="1">
        <f>(('logg värden'!C1067))/('logg värden'!$C$1)</f>
        <v>-4.5999999999999996</v>
      </c>
      <c r="D1067" s="1">
        <f>(('logg värden'!D1067))/('logg värden'!$D$1)</f>
        <v>-4.2</v>
      </c>
      <c r="E1067" s="1">
        <f>(('logg värden'!E1067))/('logg värden'!$E$1)</f>
        <v>21.1</v>
      </c>
      <c r="F1067" s="1">
        <f>(('logg värden'!F1067))/('logg värden'!$F$1)</f>
        <v>30</v>
      </c>
      <c r="G1067" s="1">
        <f>(('logg värden'!G1067))/('logg värden'!$G$1)</f>
        <v>37.700000000000003</v>
      </c>
      <c r="H1067" s="1">
        <f>(('logg värden'!H1067))/('logg värden'!$H$1)</f>
        <v>38.5</v>
      </c>
      <c r="I1067" s="1">
        <f>(('logg värden'!I1067))/('logg värden'!$I$1)</f>
        <v>29.2</v>
      </c>
      <c r="J1067" s="1">
        <f>(('logg värden'!J1067))/('logg värden'!$J$1)</f>
        <v>34.799999999999997</v>
      </c>
      <c r="K1067" s="1">
        <f>(('logg värden'!K1067))/('logg värden'!$K$1)</f>
        <v>34.5</v>
      </c>
      <c r="L1067" s="1">
        <f>(('logg värden'!L1067))/('logg värden'!$L$1)</f>
        <v>29</v>
      </c>
      <c r="M1067" s="1">
        <f>(('logg värden'!M1067))/('logg värden'!$M$1)</f>
        <v>8.3000000000000007</v>
      </c>
      <c r="N1067" s="1">
        <f>(('logg värden'!N1067))/('logg värden'!$N$1)</f>
        <v>7</v>
      </c>
      <c r="O1067" s="1">
        <f>(('logg värden'!O1067))/('logg värden'!$O$1)</f>
        <v>43.2</v>
      </c>
      <c r="P1067" s="1">
        <f>(('logg värden'!P1067))/('logg värden'!$P$1)</f>
        <v>30.4</v>
      </c>
      <c r="Q1067" s="1">
        <f>(('logg värden'!Q1067))/('logg värden'!$Q$1)</f>
        <v>36.200000000000003</v>
      </c>
      <c r="R1067" s="1">
        <f>(('logg värden'!R1067))/('logg värden'!$R$1)</f>
        <v>90.7</v>
      </c>
      <c r="S1067" s="1">
        <f>(('logg värden'!S1067))/('logg värden'!$S$1)</f>
        <v>-16.399999999999999</v>
      </c>
      <c r="T1067" s="1">
        <f>(('logg värden'!T1067))/('logg värden'!$T$1)</f>
        <v>-0.4</v>
      </c>
      <c r="U1067" s="1">
        <f>(('logg värden'!U1067))/('logg värden'!$U$1)</f>
        <v>22</v>
      </c>
      <c r="V1067" s="1">
        <f>(('logg värden'!V1067))/('logg värden'!$V$1)</f>
        <v>-10</v>
      </c>
      <c r="W1067" s="1">
        <f>(('logg värden'!W1067))/('logg värden'!$W$1)</f>
        <v>199.7</v>
      </c>
      <c r="X1067" s="1">
        <f>(('logg värden'!X1067))/('logg värden'!$X$1)</f>
        <v>217.6</v>
      </c>
      <c r="Y1067" s="1">
        <f>(('logg värden'!Y1067))/('logg värden'!$Y$1)</f>
        <v>1.5</v>
      </c>
      <c r="Z1067" s="1">
        <f>(('logg värden'!Z1067))/('logg värden'!$Z$1)</f>
        <v>-1215.0999999999999</v>
      </c>
      <c r="AA1067" s="1">
        <f>(('logg värden'!AA1067))/('logg värden'!$AA$1)</f>
        <v>94.4</v>
      </c>
      <c r="AB1067" s="1">
        <f>(('logg värden'!AB1067))/('logg värden'!$AB$1)</f>
        <v>0</v>
      </c>
      <c r="AC1067" s="1">
        <f>(('logg värden'!AC1067))/('logg värden'!$AC$1)</f>
        <v>0</v>
      </c>
      <c r="AD1067" s="1">
        <f>(('logg värden'!AD1067))/('logg värden'!$AD$1)</f>
        <v>2.6</v>
      </c>
      <c r="AE1067" s="1">
        <f>(('logg värden'!AE1067))/('logg värden'!$AE$1)</f>
        <v>5.4</v>
      </c>
      <c r="AF1067" s="1">
        <f>(('logg värden'!AF1067))/('logg värden'!$AF$1)</f>
        <v>4.2</v>
      </c>
      <c r="AG1067" s="1">
        <f>(('logg värden'!AG1067))/('logg värden'!$AG$1)</f>
        <v>0</v>
      </c>
      <c r="AH1067" s="1">
        <f>(('logg värden'!AH1067))/('logg värden'!$AH$1)</f>
        <v>25376</v>
      </c>
      <c r="AI1067" s="1">
        <f>(('logg värden'!AI1067))/('logg värden'!$AI$1)</f>
        <v>36756</v>
      </c>
      <c r="AJ1067" s="1">
        <f>(('logg värden'!AJ1067))/('logg värden'!$AJ$1)</f>
        <v>27278.23</v>
      </c>
      <c r="AK1067" s="1">
        <f>(('logg värden'!AK1067))/('logg värden'!$AK$1)</f>
        <v>5886.24</v>
      </c>
      <c r="AL1067" s="1">
        <f t="shared" si="16"/>
        <v>21391.989999999998</v>
      </c>
      <c r="AM1067" s="1">
        <f>(('logg värden'!AL1067))/('logg värden'!$AL$1)</f>
        <v>30</v>
      </c>
    </row>
    <row r="1068" spans="1:39" x14ac:dyDescent="0.2">
      <c r="A1068">
        <f>'logg värden'!A1068</f>
        <v>44533</v>
      </c>
      <c r="B1068">
        <f>'logg värden'!B1068</f>
        <v>6.6886574074074071E-2</v>
      </c>
      <c r="C1068" s="1">
        <f>(('logg värden'!C1068))/('logg värden'!$C$1)</f>
        <v>-4.5999999999999996</v>
      </c>
      <c r="D1068" s="1">
        <f>(('logg värden'!D1068))/('logg värden'!$D$1)</f>
        <v>-4.2</v>
      </c>
      <c r="E1068" s="1">
        <f>(('logg värden'!E1068))/('logg värden'!$E$1)</f>
        <v>21.1</v>
      </c>
      <c r="F1068" s="1">
        <f>(('logg värden'!F1068))/('logg värden'!$F$1)</f>
        <v>30</v>
      </c>
      <c r="G1068" s="1">
        <f>(('logg värden'!G1068))/('logg värden'!$G$1)</f>
        <v>37.700000000000003</v>
      </c>
      <c r="H1068" s="1">
        <f>(('logg värden'!H1068))/('logg värden'!$H$1)</f>
        <v>38.5</v>
      </c>
      <c r="I1068" s="1">
        <f>(('logg värden'!I1068))/('logg värden'!$I$1)</f>
        <v>29.2</v>
      </c>
      <c r="J1068" s="1">
        <f>(('logg värden'!J1068))/('logg värden'!$J$1)</f>
        <v>34.799999999999997</v>
      </c>
      <c r="K1068" s="1">
        <f>(('logg värden'!K1068))/('logg värden'!$K$1)</f>
        <v>34.5</v>
      </c>
      <c r="L1068" s="1">
        <f>(('logg värden'!L1068))/('logg värden'!$L$1)</f>
        <v>29</v>
      </c>
      <c r="M1068" s="1">
        <f>(('logg värden'!M1068))/('logg värden'!$M$1)</f>
        <v>8.3000000000000007</v>
      </c>
      <c r="N1068" s="1">
        <f>(('logg värden'!N1068))/('logg värden'!$N$1)</f>
        <v>7</v>
      </c>
      <c r="O1068" s="1">
        <f>(('logg värden'!O1068))/('logg värden'!$O$1)</f>
        <v>43.2</v>
      </c>
      <c r="P1068" s="1">
        <f>(('logg värden'!P1068))/('logg värden'!$P$1)</f>
        <v>30.4</v>
      </c>
      <c r="Q1068" s="1">
        <f>(('logg värden'!Q1068))/('logg värden'!$Q$1)</f>
        <v>36.200000000000003</v>
      </c>
      <c r="R1068" s="1">
        <f>(('logg värden'!R1068))/('logg värden'!$R$1)</f>
        <v>90.7</v>
      </c>
      <c r="S1068" s="1">
        <f>(('logg värden'!S1068))/('logg värden'!$S$1)</f>
        <v>-16.5</v>
      </c>
      <c r="T1068" s="1">
        <f>(('logg värden'!T1068))/('logg värden'!$T$1)</f>
        <v>-0.5</v>
      </c>
      <c r="U1068" s="1">
        <f>(('logg värden'!U1068))/('logg värden'!$U$1)</f>
        <v>22</v>
      </c>
      <c r="V1068" s="1">
        <f>(('logg värden'!V1068))/('logg värden'!$V$1)</f>
        <v>-9</v>
      </c>
      <c r="W1068" s="1">
        <f>(('logg värden'!W1068))/('logg värden'!$W$1)</f>
        <v>195.5</v>
      </c>
      <c r="X1068" s="1">
        <f>(('logg värden'!X1068))/('logg värden'!$X$1)</f>
        <v>217.6</v>
      </c>
      <c r="Y1068" s="1">
        <f>(('logg värden'!Y1068))/('logg värden'!$Y$1)</f>
        <v>1.5</v>
      </c>
      <c r="Z1068" s="1">
        <f>(('logg värden'!Z1068))/('logg värden'!$Z$1)</f>
        <v>-1214.2</v>
      </c>
      <c r="AA1068" s="1">
        <f>(('logg värden'!AA1068))/('logg värden'!$AA$1)</f>
        <v>94.4</v>
      </c>
      <c r="AB1068" s="1">
        <f>(('logg värden'!AB1068))/('logg värden'!$AB$1)</f>
        <v>0</v>
      </c>
      <c r="AC1068" s="1">
        <f>(('logg värden'!AC1068))/('logg värden'!$AC$1)</f>
        <v>1</v>
      </c>
      <c r="AD1068" s="1">
        <f>(('logg värden'!AD1068))/('logg värden'!$AD$1)</f>
        <v>2</v>
      </c>
      <c r="AE1068" s="1">
        <f>(('logg värden'!AE1068))/('logg värden'!$AE$1)</f>
        <v>5.4</v>
      </c>
      <c r="AF1068" s="1">
        <f>(('logg värden'!AF1068))/('logg värden'!$AF$1)</f>
        <v>5.4</v>
      </c>
      <c r="AG1068" s="1">
        <f>(('logg värden'!AG1068))/('logg värden'!$AG$1)</f>
        <v>183</v>
      </c>
      <c r="AH1068" s="1">
        <f>(('logg värden'!AH1068))/('logg värden'!$AH$1)</f>
        <v>25376</v>
      </c>
      <c r="AI1068" s="1">
        <f>(('logg värden'!AI1068))/('logg värden'!$AI$1)</f>
        <v>36756</v>
      </c>
      <c r="AJ1068" s="1">
        <f>(('logg värden'!AJ1068))/('logg värden'!$AJ$1)</f>
        <v>27278.23</v>
      </c>
      <c r="AK1068" s="1">
        <f>(('logg värden'!AK1068))/('logg värden'!$AK$1)</f>
        <v>5886.24</v>
      </c>
      <c r="AL1068" s="1">
        <f t="shared" si="16"/>
        <v>21391.989999999998</v>
      </c>
      <c r="AM1068" s="1">
        <f>(('logg värden'!AL1068))/('logg värden'!$AL$1)</f>
        <v>30</v>
      </c>
    </row>
    <row r="1069" spans="1:39" x14ac:dyDescent="0.2">
      <c r="A1069">
        <f>'logg värden'!A1069</f>
        <v>44533</v>
      </c>
      <c r="B1069">
        <f>'logg värden'!B1069</f>
        <v>6.7581018518518512E-2</v>
      </c>
      <c r="C1069" s="1">
        <f>(('logg värden'!C1069))/('logg värden'!$C$1)</f>
        <v>-4.5999999999999996</v>
      </c>
      <c r="D1069" s="1">
        <f>(('logg värden'!D1069))/('logg värden'!$D$1)</f>
        <v>-4.2</v>
      </c>
      <c r="E1069" s="1">
        <f>(('logg värden'!E1069))/('logg värden'!$E$1)</f>
        <v>21.1</v>
      </c>
      <c r="F1069" s="1">
        <f>(('logg värden'!F1069))/('logg värden'!$F$1)</f>
        <v>30</v>
      </c>
      <c r="G1069" s="1">
        <f>(('logg värden'!G1069))/('logg värden'!$G$1)</f>
        <v>37.700000000000003</v>
      </c>
      <c r="H1069" s="1">
        <f>(('logg värden'!H1069))/('logg värden'!$H$1)</f>
        <v>38.5</v>
      </c>
      <c r="I1069" s="1">
        <f>(('logg värden'!I1069))/('logg värden'!$I$1)</f>
        <v>29.2</v>
      </c>
      <c r="J1069" s="1">
        <f>(('logg värden'!J1069))/('logg värden'!$J$1)</f>
        <v>34.799999999999997</v>
      </c>
      <c r="K1069" s="1">
        <f>(('logg värden'!K1069))/('logg värden'!$K$1)</f>
        <v>34.9</v>
      </c>
      <c r="L1069" s="1">
        <f>(('logg värden'!L1069))/('logg värden'!$L$1)</f>
        <v>29.1</v>
      </c>
      <c r="M1069" s="1">
        <f>(('logg värden'!M1069))/('logg värden'!$M$1)</f>
        <v>8.3000000000000007</v>
      </c>
      <c r="N1069" s="1">
        <f>(('logg värden'!N1069))/('logg värden'!$N$1)</f>
        <v>8.1999999999999993</v>
      </c>
      <c r="O1069" s="1">
        <f>(('logg värden'!O1069))/('logg värden'!$O$1)</f>
        <v>43.2</v>
      </c>
      <c r="P1069" s="1">
        <f>(('logg värden'!P1069))/('logg värden'!$P$1)</f>
        <v>30.4</v>
      </c>
      <c r="Q1069" s="1">
        <f>(('logg värden'!Q1069))/('logg värden'!$Q$1)</f>
        <v>30.8</v>
      </c>
      <c r="R1069" s="1">
        <f>(('logg värden'!R1069))/('logg värden'!$R$1)</f>
        <v>88.3</v>
      </c>
      <c r="S1069" s="1">
        <f>(('logg värden'!S1069))/('logg värden'!$S$1)</f>
        <v>-14.1</v>
      </c>
      <c r="T1069" s="1">
        <f>(('logg värden'!T1069))/('logg värden'!$T$1)</f>
        <v>2.4</v>
      </c>
      <c r="U1069" s="1">
        <f>(('logg värden'!U1069))/('logg värden'!$U$1)</f>
        <v>22</v>
      </c>
      <c r="V1069" s="1">
        <f>(('logg värden'!V1069))/('logg värden'!$V$1)</f>
        <v>-5.0999999999999996</v>
      </c>
      <c r="W1069" s="1">
        <f>(('logg värden'!W1069))/('logg värden'!$W$1)</f>
        <v>199.7</v>
      </c>
      <c r="X1069" s="1">
        <f>(('logg värden'!X1069))/('logg värden'!$X$1)</f>
        <v>217.6</v>
      </c>
      <c r="Y1069" s="1">
        <f>(('logg värden'!Y1069))/('logg värden'!$Y$1)</f>
        <v>1.5</v>
      </c>
      <c r="Z1069" s="1">
        <f>(('logg värden'!Z1069))/('logg värden'!$Z$1)</f>
        <v>-1213.3</v>
      </c>
      <c r="AA1069" s="1">
        <f>(('logg värden'!AA1069))/('logg värden'!$AA$1)</f>
        <v>0.5</v>
      </c>
      <c r="AB1069" s="1">
        <f>(('logg värden'!AB1069))/('logg värden'!$AB$1)</f>
        <v>0</v>
      </c>
      <c r="AC1069" s="1">
        <f>(('logg värden'!AC1069))/('logg värden'!$AC$1)</f>
        <v>61</v>
      </c>
      <c r="AD1069" s="1">
        <f>(('logg värden'!AD1069))/('logg värden'!$AD$1)</f>
        <v>0.6</v>
      </c>
      <c r="AE1069" s="1">
        <f>(('logg värden'!AE1069))/('logg värden'!$AE$1)</f>
        <v>3.9</v>
      </c>
      <c r="AF1069" s="1">
        <f>(('logg värden'!AF1069))/('logg värden'!$AF$1)</f>
        <v>3.3</v>
      </c>
      <c r="AG1069" s="1">
        <f>(('logg värden'!AG1069))/('logg värden'!$AG$1)</f>
        <v>183</v>
      </c>
      <c r="AH1069" s="1">
        <f>(('logg värden'!AH1069))/('logg värden'!$AH$1)</f>
        <v>25376</v>
      </c>
      <c r="AI1069" s="1">
        <f>(('logg värden'!AI1069))/('logg värden'!$AI$1)</f>
        <v>36756</v>
      </c>
      <c r="AJ1069" s="1">
        <f>(('logg värden'!AJ1069))/('logg värden'!$AJ$1)</f>
        <v>27278.23</v>
      </c>
      <c r="AK1069" s="1">
        <f>(('logg värden'!AK1069))/('logg värden'!$AK$1)</f>
        <v>5886.24</v>
      </c>
      <c r="AL1069" s="1">
        <f t="shared" si="16"/>
        <v>21391.989999999998</v>
      </c>
      <c r="AM1069" s="1">
        <f>(('logg värden'!AL1069))/('logg värden'!$AL$1)</f>
        <v>70</v>
      </c>
    </row>
    <row r="1070" spans="1:39" x14ac:dyDescent="0.2">
      <c r="A1070">
        <f>'logg värden'!A1070</f>
        <v>44533</v>
      </c>
      <c r="B1070">
        <f>'logg värden'!B1070</f>
        <v>6.8275462962962954E-2</v>
      </c>
      <c r="C1070" s="1">
        <f>(('logg värden'!C1070))/('logg värden'!$C$1)</f>
        <v>-4.5999999999999996</v>
      </c>
      <c r="D1070" s="1">
        <f>(('logg värden'!D1070))/('logg värden'!$D$1)</f>
        <v>-4.2</v>
      </c>
      <c r="E1070" s="1">
        <f>(('logg värden'!E1070))/('logg värden'!$E$1)</f>
        <v>21.1</v>
      </c>
      <c r="F1070" s="1">
        <f>(('logg värden'!F1070))/('logg värden'!$F$1)</f>
        <v>30</v>
      </c>
      <c r="G1070" s="1">
        <f>(('logg värden'!G1070))/('logg värden'!$G$1)</f>
        <v>37.700000000000003</v>
      </c>
      <c r="H1070" s="1">
        <f>(('logg värden'!H1070))/('logg värden'!$H$1)</f>
        <v>35.799999999999997</v>
      </c>
      <c r="I1070" s="1">
        <f>(('logg värden'!I1070))/('logg värden'!$I$1)</f>
        <v>29.4</v>
      </c>
      <c r="J1070" s="1">
        <f>(('logg värden'!J1070))/('logg värden'!$J$1)</f>
        <v>34.799999999999997</v>
      </c>
      <c r="K1070" s="1">
        <f>(('logg värden'!K1070))/('logg värden'!$K$1)</f>
        <v>35.700000000000003</v>
      </c>
      <c r="L1070" s="1">
        <f>(('logg värden'!L1070))/('logg värden'!$L$1)</f>
        <v>29.1</v>
      </c>
      <c r="M1070" s="1">
        <f>(('logg värden'!M1070))/('logg värden'!$M$1)</f>
        <v>8.3000000000000007</v>
      </c>
      <c r="N1070" s="1">
        <f>(('logg värden'!N1070))/('logg värden'!$N$1)</f>
        <v>2.9</v>
      </c>
      <c r="O1070" s="1">
        <f>(('logg värden'!O1070))/('logg värden'!$O$1)</f>
        <v>43.2</v>
      </c>
      <c r="P1070" s="1">
        <f>(('logg värden'!P1070))/('logg värden'!$P$1)</f>
        <v>30.4</v>
      </c>
      <c r="Q1070" s="1">
        <f>(('logg värden'!Q1070))/('logg värden'!$Q$1)</f>
        <v>29.4</v>
      </c>
      <c r="R1070" s="1">
        <f>(('logg värden'!R1070))/('logg värden'!$R$1)</f>
        <v>83.1</v>
      </c>
      <c r="S1070" s="1">
        <f>(('logg värden'!S1070))/('logg värden'!$S$1)</f>
        <v>-6</v>
      </c>
      <c r="T1070" s="1">
        <f>(('logg värden'!T1070))/('logg värden'!$T$1)</f>
        <v>6.2</v>
      </c>
      <c r="U1070" s="1">
        <f>(('logg värden'!U1070))/('logg värden'!$U$1)</f>
        <v>22</v>
      </c>
      <c r="V1070" s="1">
        <f>(('logg värden'!V1070))/('logg värden'!$V$1)</f>
        <v>-0.5</v>
      </c>
      <c r="W1070" s="1">
        <f>(('logg värden'!W1070))/('logg värden'!$W$1)</f>
        <v>206.5</v>
      </c>
      <c r="X1070" s="1">
        <f>(('logg värden'!X1070))/('logg värden'!$X$1)</f>
        <v>217.6</v>
      </c>
      <c r="Y1070" s="1">
        <f>(('logg värden'!Y1070))/('logg värden'!$Y$1)</f>
        <v>1.5</v>
      </c>
      <c r="Z1070" s="1">
        <f>(('logg värden'!Z1070))/('logg värden'!$Z$1)</f>
        <v>-1215.2</v>
      </c>
      <c r="AA1070" s="1">
        <f>(('logg värden'!AA1070))/('logg värden'!$AA$1)</f>
        <v>0.5</v>
      </c>
      <c r="AB1070" s="1">
        <f>(('logg värden'!AB1070))/('logg värden'!$AB$1)</f>
        <v>0</v>
      </c>
      <c r="AC1070" s="1">
        <f>(('logg värden'!AC1070))/('logg värden'!$AC$1)</f>
        <v>121</v>
      </c>
      <c r="AD1070" s="1">
        <f>(('logg värden'!AD1070))/('logg värden'!$AD$1)</f>
        <v>0.3</v>
      </c>
      <c r="AE1070" s="1">
        <f>(('logg värden'!AE1070))/('logg värden'!$AE$1)</f>
        <v>4.4000000000000004</v>
      </c>
      <c r="AF1070" s="1">
        <f>(('logg värden'!AF1070))/('logg värden'!$AF$1)</f>
        <v>3</v>
      </c>
      <c r="AG1070" s="1">
        <f>(('logg värden'!AG1070))/('logg värden'!$AG$1)</f>
        <v>183</v>
      </c>
      <c r="AH1070" s="1">
        <f>(('logg värden'!AH1070))/('logg värden'!$AH$1)</f>
        <v>25376</v>
      </c>
      <c r="AI1070" s="1">
        <f>(('logg värden'!AI1070))/('logg värden'!$AI$1)</f>
        <v>36756</v>
      </c>
      <c r="AJ1070" s="1">
        <f>(('logg värden'!AJ1070))/('logg värden'!$AJ$1)</f>
        <v>27278.23</v>
      </c>
      <c r="AK1070" s="1">
        <f>(('logg värden'!AK1070))/('logg värden'!$AK$1)</f>
        <v>5886.24</v>
      </c>
      <c r="AL1070" s="1">
        <f t="shared" si="16"/>
        <v>21391.989999999998</v>
      </c>
      <c r="AM1070" s="1">
        <f>(('logg värden'!AL1070))/('logg värden'!$AL$1)</f>
        <v>70</v>
      </c>
    </row>
    <row r="1071" spans="1:39" x14ac:dyDescent="0.2">
      <c r="A1071">
        <f>'logg värden'!A1071</f>
        <v>44533</v>
      </c>
      <c r="B1071">
        <f>'logg värden'!B1071</f>
        <v>6.896990740740741E-2</v>
      </c>
      <c r="C1071" s="1">
        <f>(('logg värden'!C1071))/('logg värden'!$C$1)</f>
        <v>-4.5999999999999996</v>
      </c>
      <c r="D1071" s="1">
        <f>(('logg värden'!D1071))/('logg värden'!$D$1)</f>
        <v>-4.2</v>
      </c>
      <c r="E1071" s="1">
        <f>(('logg värden'!E1071))/('logg värden'!$E$1)</f>
        <v>21.2</v>
      </c>
      <c r="F1071" s="1">
        <f>(('logg värden'!F1071))/('logg värden'!$F$1)</f>
        <v>30</v>
      </c>
      <c r="G1071" s="1">
        <f>(('logg värden'!G1071))/('logg värden'!$G$1)</f>
        <v>37.700000000000003</v>
      </c>
      <c r="H1071" s="1">
        <f>(('logg värden'!H1071))/('logg värden'!$H$1)</f>
        <v>33.799999999999997</v>
      </c>
      <c r="I1071" s="1">
        <f>(('logg värden'!I1071))/('logg värden'!$I$1)</f>
        <v>29.4</v>
      </c>
      <c r="J1071" s="1">
        <f>(('logg värden'!J1071))/('logg värden'!$J$1)</f>
        <v>34.799999999999997</v>
      </c>
      <c r="K1071" s="1">
        <f>(('logg värden'!K1071))/('logg värden'!$K$1)</f>
        <v>35</v>
      </c>
      <c r="L1071" s="1">
        <f>(('logg värden'!L1071))/('logg värden'!$L$1)</f>
        <v>29.1</v>
      </c>
      <c r="M1071" s="1">
        <f>(('logg värden'!M1071))/('logg värden'!$M$1)</f>
        <v>8.3000000000000007</v>
      </c>
      <c r="N1071" s="1">
        <f>(('logg värden'!N1071))/('logg värden'!$N$1)</f>
        <v>1.9</v>
      </c>
      <c r="O1071" s="1">
        <f>(('logg värden'!O1071))/('logg värden'!$O$1)</f>
        <v>43.2</v>
      </c>
      <c r="P1071" s="1">
        <f>(('logg värden'!P1071))/('logg värden'!$P$1)</f>
        <v>30.4</v>
      </c>
      <c r="Q1071" s="1">
        <f>(('logg värden'!Q1071))/('logg värden'!$Q$1)</f>
        <v>29.5</v>
      </c>
      <c r="R1071" s="1">
        <f>(('logg värden'!R1071))/('logg värden'!$R$1)</f>
        <v>78.900000000000006</v>
      </c>
      <c r="S1071" s="1">
        <f>(('logg värden'!S1071))/('logg värden'!$S$1)</f>
        <v>-1.9</v>
      </c>
      <c r="T1071" s="1">
        <f>(('logg värden'!T1071))/('logg värden'!$T$1)</f>
        <v>9</v>
      </c>
      <c r="U1071" s="1">
        <f>(('logg värden'!U1071))/('logg värden'!$U$1)</f>
        <v>22</v>
      </c>
      <c r="V1071" s="1">
        <f>(('logg värden'!V1071))/('logg värden'!$V$1)</f>
        <v>-0.2</v>
      </c>
      <c r="W1071" s="1">
        <f>(('logg värden'!W1071))/('logg värden'!$W$1)</f>
        <v>207.4</v>
      </c>
      <c r="X1071" s="1">
        <f>(('logg värden'!X1071))/('logg värden'!$X$1)</f>
        <v>217.6</v>
      </c>
      <c r="Y1071" s="1">
        <f>(('logg värden'!Y1071))/('logg värden'!$Y$1)</f>
        <v>1.5</v>
      </c>
      <c r="Z1071" s="1">
        <f>(('logg värden'!Z1071))/('logg värden'!$Z$1)</f>
        <v>-1221</v>
      </c>
      <c r="AA1071" s="1">
        <f>(('logg värden'!AA1071))/('logg värden'!$AA$1)</f>
        <v>0.5</v>
      </c>
      <c r="AB1071" s="1">
        <f>(('logg värden'!AB1071))/('logg värden'!$AB$1)</f>
        <v>0</v>
      </c>
      <c r="AC1071" s="1">
        <f>(('logg värden'!AC1071))/('logg värden'!$AC$1)</f>
        <v>181</v>
      </c>
      <c r="AD1071" s="1">
        <f>(('logg värden'!AD1071))/('logg värden'!$AD$1)</f>
        <v>0.3</v>
      </c>
      <c r="AE1071" s="1">
        <f>(('logg värden'!AE1071))/('logg värden'!$AE$1)</f>
        <v>6.1</v>
      </c>
      <c r="AF1071" s="1">
        <f>(('logg värden'!AF1071))/('logg värden'!$AF$1)</f>
        <v>2.5</v>
      </c>
      <c r="AG1071" s="1">
        <f>(('logg värden'!AG1071))/('logg värden'!$AG$1)</f>
        <v>183</v>
      </c>
      <c r="AH1071" s="1">
        <f>(('logg värden'!AH1071))/('logg värden'!$AH$1)</f>
        <v>25376</v>
      </c>
      <c r="AI1071" s="1">
        <f>(('logg värden'!AI1071))/('logg värden'!$AI$1)</f>
        <v>36756</v>
      </c>
      <c r="AJ1071" s="1">
        <f>(('logg värden'!AJ1071))/('logg värden'!$AJ$1)</f>
        <v>27278.23</v>
      </c>
      <c r="AK1071" s="1">
        <f>(('logg värden'!AK1071))/('logg värden'!$AK$1)</f>
        <v>5886.24</v>
      </c>
      <c r="AL1071" s="1">
        <f t="shared" si="16"/>
        <v>21391.989999999998</v>
      </c>
      <c r="AM1071" s="1">
        <f>(('logg värden'!AL1071))/('logg värden'!$AL$1)</f>
        <v>58</v>
      </c>
    </row>
    <row r="1072" spans="1:39" x14ac:dyDescent="0.2">
      <c r="A1072">
        <f>'logg värden'!A1072</f>
        <v>44533</v>
      </c>
      <c r="B1072">
        <f>'logg värden'!B1072</f>
        <v>6.9745370370370374E-2</v>
      </c>
      <c r="C1072" s="1">
        <f>(('logg värden'!C1072))/('logg värden'!$C$1)</f>
        <v>-4.5999999999999996</v>
      </c>
      <c r="D1072" s="1">
        <f>(('logg värden'!D1072))/('logg värden'!$D$1)</f>
        <v>-4.2</v>
      </c>
      <c r="E1072" s="1">
        <f>(('logg värden'!E1072))/('logg värden'!$E$1)</f>
        <v>21.2</v>
      </c>
      <c r="F1072" s="1">
        <f>(('logg värden'!F1072))/('logg värden'!$F$1)</f>
        <v>30</v>
      </c>
      <c r="G1072" s="1">
        <f>(('logg värden'!G1072))/('logg värden'!$G$1)</f>
        <v>37.700000000000003</v>
      </c>
      <c r="H1072" s="1">
        <f>(('logg värden'!H1072))/('logg värden'!$H$1)</f>
        <v>33</v>
      </c>
      <c r="I1072" s="1">
        <f>(('logg värden'!I1072))/('logg värden'!$I$1)</f>
        <v>29.5</v>
      </c>
      <c r="J1072" s="1">
        <f>(('logg värden'!J1072))/('logg värden'!$J$1)</f>
        <v>34.799999999999997</v>
      </c>
      <c r="K1072" s="1">
        <f>(('logg värden'!K1072))/('logg värden'!$K$1)</f>
        <v>33.5</v>
      </c>
      <c r="L1072" s="1">
        <f>(('logg värden'!L1072))/('logg värden'!$L$1)</f>
        <v>29</v>
      </c>
      <c r="M1072" s="1">
        <f>(('logg värden'!M1072))/('logg värden'!$M$1)</f>
        <v>8.3000000000000007</v>
      </c>
      <c r="N1072" s="1">
        <f>(('logg värden'!N1072))/('logg värden'!$N$1)</f>
        <v>2</v>
      </c>
      <c r="O1072" s="1">
        <f>(('logg värden'!O1072))/('logg värden'!$O$1)</f>
        <v>43.2</v>
      </c>
      <c r="P1072" s="1">
        <f>(('logg värden'!P1072))/('logg värden'!$P$1)</f>
        <v>30.4</v>
      </c>
      <c r="Q1072" s="1">
        <f>(('logg värden'!Q1072))/('logg värden'!$Q$1)</f>
        <v>29.5</v>
      </c>
      <c r="R1072" s="1">
        <f>(('logg värden'!R1072))/('logg värden'!$R$1)</f>
        <v>73.400000000000006</v>
      </c>
      <c r="S1072" s="1">
        <f>(('logg värden'!S1072))/('logg värden'!$S$1)</f>
        <v>-0.6</v>
      </c>
      <c r="T1072" s="1">
        <f>(('logg värden'!T1072))/('logg värden'!$T$1)</f>
        <v>12.1</v>
      </c>
      <c r="U1072" s="1">
        <f>(('logg värden'!U1072))/('logg värden'!$U$1)</f>
        <v>22</v>
      </c>
      <c r="V1072" s="1">
        <f>(('logg värden'!V1072))/('logg värden'!$V$1)</f>
        <v>0</v>
      </c>
      <c r="W1072" s="1">
        <f>(('logg värden'!W1072))/('logg värden'!$W$1)</f>
        <v>205.7</v>
      </c>
      <c r="X1072" s="1">
        <f>(('logg värden'!X1072))/('logg värden'!$X$1)</f>
        <v>217.6</v>
      </c>
      <c r="Y1072" s="1">
        <f>(('logg värden'!Y1072))/('logg värden'!$Y$1)</f>
        <v>1.5</v>
      </c>
      <c r="Z1072" s="1">
        <f>(('logg värden'!Z1072))/('logg värden'!$Z$1)</f>
        <v>-1227.4000000000001</v>
      </c>
      <c r="AA1072" s="1">
        <f>(('logg värden'!AA1072))/('logg värden'!$AA$1)</f>
        <v>0.5</v>
      </c>
      <c r="AB1072" s="1">
        <f>(('logg värden'!AB1072))/('logg värden'!$AB$1)</f>
        <v>0</v>
      </c>
      <c r="AC1072" s="1">
        <f>(('logg värden'!AC1072))/('logg värden'!$AC$1)</f>
        <v>241</v>
      </c>
      <c r="AD1072" s="1">
        <f>(('logg värden'!AD1072))/('logg värden'!$AD$1)</f>
        <v>0.3</v>
      </c>
      <c r="AE1072" s="1">
        <f>(('logg värden'!AE1072))/('logg värden'!$AE$1)</f>
        <v>6.1</v>
      </c>
      <c r="AF1072" s="1">
        <f>(('logg värden'!AF1072))/('logg värden'!$AF$1)</f>
        <v>2.5</v>
      </c>
      <c r="AG1072" s="1">
        <f>(('logg värden'!AG1072))/('logg värden'!$AG$1)</f>
        <v>183</v>
      </c>
      <c r="AH1072" s="1">
        <f>(('logg värden'!AH1072))/('logg värden'!$AH$1)</f>
        <v>25376</v>
      </c>
      <c r="AI1072" s="1">
        <f>(('logg värden'!AI1072))/('logg värden'!$AI$1)</f>
        <v>36756</v>
      </c>
      <c r="AJ1072" s="1">
        <f>(('logg värden'!AJ1072))/('logg värden'!$AJ$1)</f>
        <v>27278.23</v>
      </c>
      <c r="AK1072" s="1">
        <f>(('logg värden'!AK1072))/('logg värden'!$AK$1)</f>
        <v>5886.24</v>
      </c>
      <c r="AL1072" s="1">
        <f t="shared" si="16"/>
        <v>21391.989999999998</v>
      </c>
      <c r="AM1072" s="1">
        <f>(('logg värden'!AL1072))/('logg värden'!$AL$1)</f>
        <v>38</v>
      </c>
    </row>
    <row r="1073" spans="1:39" x14ac:dyDescent="0.2">
      <c r="A1073">
        <f>'logg värden'!A1073</f>
        <v>44533</v>
      </c>
      <c r="B1073">
        <f>'logg värden'!B1073</f>
        <v>7.0405092592592589E-2</v>
      </c>
      <c r="C1073" s="1">
        <f>(('logg värden'!C1073))/('logg värden'!$C$1)</f>
        <v>-4.5999999999999996</v>
      </c>
      <c r="D1073" s="1">
        <f>(('logg värden'!D1073))/('logg värden'!$D$1)</f>
        <v>-4.2</v>
      </c>
      <c r="E1073" s="1">
        <f>(('logg värden'!E1073))/('logg värden'!$E$1)</f>
        <v>21.2</v>
      </c>
      <c r="F1073" s="1">
        <f>(('logg värden'!F1073))/('logg värden'!$F$1)</f>
        <v>30</v>
      </c>
      <c r="G1073" s="1">
        <f>(('logg värden'!G1073))/('logg värden'!$G$1)</f>
        <v>37.6</v>
      </c>
      <c r="H1073" s="1">
        <f>(('logg värden'!H1073))/('logg värden'!$H$1)</f>
        <v>32.5</v>
      </c>
      <c r="I1073" s="1">
        <f>(('logg värden'!I1073))/('logg värden'!$I$1)</f>
        <v>29.5</v>
      </c>
      <c r="J1073" s="1">
        <f>(('logg värden'!J1073))/('logg värden'!$J$1)</f>
        <v>34.799999999999997</v>
      </c>
      <c r="K1073" s="1">
        <f>(('logg värden'!K1073))/('logg värden'!$K$1)</f>
        <v>32.4</v>
      </c>
      <c r="L1073" s="1">
        <f>(('logg värden'!L1073))/('logg värden'!$L$1)</f>
        <v>28.9</v>
      </c>
      <c r="M1073" s="1">
        <f>(('logg värden'!M1073))/('logg värden'!$M$1)</f>
        <v>8.3000000000000007</v>
      </c>
      <c r="N1073" s="1">
        <f>(('logg värden'!N1073))/('logg värden'!$N$1)</f>
        <v>2.5</v>
      </c>
      <c r="O1073" s="1">
        <f>(('logg värden'!O1073))/('logg värden'!$O$1)</f>
        <v>43.2</v>
      </c>
      <c r="P1073" s="1">
        <f>(('logg värden'!P1073))/('logg värden'!$P$1)</f>
        <v>30.4</v>
      </c>
      <c r="Q1073" s="1">
        <f>(('logg värden'!Q1073))/('logg värden'!$Q$1)</f>
        <v>29.5</v>
      </c>
      <c r="R1073" s="1">
        <f>(('logg värden'!R1073))/('logg värden'!$R$1)</f>
        <v>67.599999999999994</v>
      </c>
      <c r="S1073" s="1">
        <f>(('logg värden'!S1073))/('logg värden'!$S$1)</f>
        <v>0.1</v>
      </c>
      <c r="T1073" s="1">
        <f>(('logg värden'!T1073))/('logg värden'!$T$1)</f>
        <v>15.6</v>
      </c>
      <c r="U1073" s="1">
        <f>(('logg värden'!U1073))/('logg värden'!$U$1)</f>
        <v>22</v>
      </c>
      <c r="V1073" s="1">
        <f>(('logg värden'!V1073))/('logg värden'!$V$1)</f>
        <v>0.8</v>
      </c>
      <c r="W1073" s="1">
        <f>(('logg värden'!W1073))/('logg värden'!$W$1)</f>
        <v>205.4</v>
      </c>
      <c r="X1073" s="1">
        <f>(('logg värden'!X1073))/('logg värden'!$X$1)</f>
        <v>217.6</v>
      </c>
      <c r="Y1073" s="1">
        <f>(('logg värden'!Y1073))/('logg värden'!$Y$1)</f>
        <v>1.5</v>
      </c>
      <c r="Z1073" s="1">
        <f>(('logg värden'!Z1073))/('logg värden'!$Z$1)</f>
        <v>-1233.4000000000001</v>
      </c>
      <c r="AA1073" s="1">
        <f>(('logg värden'!AA1073))/('logg värden'!$AA$1)</f>
        <v>0.5</v>
      </c>
      <c r="AB1073" s="1">
        <f>(('logg värden'!AB1073))/('logg värden'!$AB$1)</f>
        <v>0</v>
      </c>
      <c r="AC1073" s="1">
        <f>(('logg värden'!AC1073))/('logg värden'!$AC$1)</f>
        <v>301</v>
      </c>
      <c r="AD1073" s="1">
        <f>(('logg värden'!AD1073))/('logg värden'!$AD$1)</f>
        <v>0.7</v>
      </c>
      <c r="AE1073" s="1">
        <f>(('logg värden'!AE1073))/('logg värden'!$AE$1)</f>
        <v>4.9000000000000004</v>
      </c>
      <c r="AF1073" s="1">
        <f>(('logg värden'!AF1073))/('logg värden'!$AF$1)</f>
        <v>2.4</v>
      </c>
      <c r="AG1073" s="1">
        <f>(('logg värden'!AG1073))/('logg värden'!$AG$1)</f>
        <v>183</v>
      </c>
      <c r="AH1073" s="1">
        <f>(('logg värden'!AH1073))/('logg värden'!$AH$1)</f>
        <v>25376</v>
      </c>
      <c r="AI1073" s="1">
        <f>(('logg värden'!AI1073))/('logg värden'!$AI$1)</f>
        <v>36756</v>
      </c>
      <c r="AJ1073" s="1">
        <f>(('logg värden'!AJ1073))/('logg värden'!$AJ$1)</f>
        <v>27278.23</v>
      </c>
      <c r="AK1073" s="1">
        <f>(('logg värden'!AK1073))/('logg värden'!$AK$1)</f>
        <v>5886.24</v>
      </c>
      <c r="AL1073" s="1">
        <f t="shared" si="16"/>
        <v>21391.989999999998</v>
      </c>
      <c r="AM1073" s="1">
        <f>(('logg värden'!AL1073))/('logg värden'!$AL$1)</f>
        <v>30</v>
      </c>
    </row>
    <row r="1074" spans="1:39" x14ac:dyDescent="0.2">
      <c r="A1074">
        <f>'logg värden'!A1074</f>
        <v>44533</v>
      </c>
      <c r="B1074">
        <f>'logg värden'!B1074</f>
        <v>7.1099537037037031E-2</v>
      </c>
      <c r="C1074" s="1">
        <f>(('logg värden'!C1074))/('logg värden'!$C$1)</f>
        <v>-4.5999999999999996</v>
      </c>
      <c r="D1074" s="1">
        <f>(('logg värden'!D1074))/('logg värden'!$D$1)</f>
        <v>-4.2</v>
      </c>
      <c r="E1074" s="1">
        <f>(('logg värden'!E1074))/('logg värden'!$E$1)</f>
        <v>21.1</v>
      </c>
      <c r="F1074" s="1">
        <f>(('logg värden'!F1074))/('logg värden'!$F$1)</f>
        <v>30</v>
      </c>
      <c r="G1074" s="1">
        <f>(('logg värden'!G1074))/('logg värden'!$G$1)</f>
        <v>37.6</v>
      </c>
      <c r="H1074" s="1">
        <f>(('logg värden'!H1074))/('logg värden'!$H$1)</f>
        <v>32.4</v>
      </c>
      <c r="I1074" s="1">
        <f>(('logg värden'!I1074))/('logg värden'!$I$1)</f>
        <v>29.5</v>
      </c>
      <c r="J1074" s="1">
        <f>(('logg värden'!J1074))/('logg värden'!$J$1)</f>
        <v>34.799999999999997</v>
      </c>
      <c r="K1074" s="1">
        <f>(('logg värden'!K1074))/('logg värden'!$K$1)</f>
        <v>31.7</v>
      </c>
      <c r="L1074" s="1">
        <f>(('logg värden'!L1074))/('logg värden'!$L$1)</f>
        <v>29</v>
      </c>
      <c r="M1074" s="1">
        <f>(('logg värden'!M1074))/('logg värden'!$M$1)</f>
        <v>8.3000000000000007</v>
      </c>
      <c r="N1074" s="1">
        <f>(('logg värden'!N1074))/('logg värden'!$N$1)</f>
        <v>2.7</v>
      </c>
      <c r="O1074" s="1">
        <f>(('logg värden'!O1074))/('logg värden'!$O$1)</f>
        <v>43.1</v>
      </c>
      <c r="P1074" s="1">
        <f>(('logg värden'!P1074))/('logg värden'!$P$1)</f>
        <v>30.4</v>
      </c>
      <c r="Q1074" s="1">
        <f>(('logg värden'!Q1074))/('logg värden'!$Q$1)</f>
        <v>29.5</v>
      </c>
      <c r="R1074" s="1">
        <f>(('logg värden'!R1074))/('logg värden'!$R$1)</f>
        <v>65.5</v>
      </c>
      <c r="S1074" s="1">
        <f>(('logg värden'!S1074))/('logg värden'!$S$1)</f>
        <v>4.4000000000000004</v>
      </c>
      <c r="T1074" s="1">
        <f>(('logg värden'!T1074))/('logg värden'!$T$1)</f>
        <v>17.3</v>
      </c>
      <c r="U1074" s="1">
        <f>(('logg värden'!U1074))/('logg värden'!$U$1)</f>
        <v>22</v>
      </c>
      <c r="V1074" s="1">
        <f>(('logg värden'!V1074))/('logg värden'!$V$1)</f>
        <v>2.4</v>
      </c>
      <c r="W1074" s="1">
        <f>(('logg värden'!W1074))/('logg värden'!$W$1)</f>
        <v>202.8</v>
      </c>
      <c r="X1074" s="1">
        <f>(('logg värden'!X1074))/('logg värden'!$X$1)</f>
        <v>217.6</v>
      </c>
      <c r="Y1074" s="1">
        <f>(('logg värden'!Y1074))/('logg värden'!$Y$1)</f>
        <v>1.5</v>
      </c>
      <c r="Z1074" s="1">
        <f>(('logg värden'!Z1074))/('logg värden'!$Z$1)</f>
        <v>-1238.9000000000001</v>
      </c>
      <c r="AA1074" s="1">
        <f>(('logg värden'!AA1074))/('logg värden'!$AA$1)</f>
        <v>0.5</v>
      </c>
      <c r="AB1074" s="1">
        <f>(('logg värden'!AB1074))/('logg värden'!$AB$1)</f>
        <v>0</v>
      </c>
      <c r="AC1074" s="1">
        <f>(('logg värden'!AC1074))/('logg värden'!$AC$1)</f>
        <v>361</v>
      </c>
      <c r="AD1074" s="1">
        <f>(('logg värden'!AD1074))/('logg värden'!$AD$1)</f>
        <v>0.3</v>
      </c>
      <c r="AE1074" s="1">
        <f>(('logg värden'!AE1074))/('logg värden'!$AE$1)</f>
        <v>3.8</v>
      </c>
      <c r="AF1074" s="1">
        <f>(('logg värden'!AF1074))/('logg värden'!$AF$1)</f>
        <v>3.4</v>
      </c>
      <c r="AG1074" s="1">
        <f>(('logg värden'!AG1074))/('logg värden'!$AG$1)</f>
        <v>183</v>
      </c>
      <c r="AH1074" s="1">
        <f>(('logg värden'!AH1074))/('logg värden'!$AH$1)</f>
        <v>25376</v>
      </c>
      <c r="AI1074" s="1">
        <f>(('logg värden'!AI1074))/('logg värden'!$AI$1)</f>
        <v>36756</v>
      </c>
      <c r="AJ1074" s="1">
        <f>(('logg värden'!AJ1074))/('logg värden'!$AJ$1)</f>
        <v>27278.23</v>
      </c>
      <c r="AK1074" s="1">
        <f>(('logg värden'!AK1074))/('logg värden'!$AK$1)</f>
        <v>5886.24</v>
      </c>
      <c r="AL1074" s="1">
        <f t="shared" si="16"/>
        <v>21391.989999999998</v>
      </c>
      <c r="AM1074" s="1">
        <f>(('logg värden'!AL1074))/('logg värden'!$AL$1)</f>
        <v>30</v>
      </c>
    </row>
    <row r="1075" spans="1:39" x14ac:dyDescent="0.2">
      <c r="A1075">
        <f>'logg värden'!A1075</f>
        <v>44533</v>
      </c>
      <c r="B1075">
        <f>'logg värden'!B1075</f>
        <v>7.1793981481481486E-2</v>
      </c>
      <c r="C1075" s="1">
        <f>(('logg värden'!C1075))/('logg värden'!$C$1)</f>
        <v>-4.5999999999999996</v>
      </c>
      <c r="D1075" s="1">
        <f>(('logg värden'!D1075))/('logg värden'!$D$1)</f>
        <v>-4.2</v>
      </c>
      <c r="E1075" s="1">
        <f>(('logg värden'!E1075))/('logg värden'!$E$1)</f>
        <v>21.1</v>
      </c>
      <c r="F1075" s="1">
        <f>(('logg värden'!F1075))/('logg värden'!$F$1)</f>
        <v>30</v>
      </c>
      <c r="G1075" s="1">
        <f>(('logg värden'!G1075))/('logg värden'!$G$1)</f>
        <v>37.6</v>
      </c>
      <c r="H1075" s="1">
        <f>(('logg värden'!H1075))/('logg värden'!$H$1)</f>
        <v>32.299999999999997</v>
      </c>
      <c r="I1075" s="1">
        <f>(('logg värden'!I1075))/('logg värden'!$I$1)</f>
        <v>29.5</v>
      </c>
      <c r="J1075" s="1">
        <f>(('logg värden'!J1075))/('logg värden'!$J$1)</f>
        <v>34.799999999999997</v>
      </c>
      <c r="K1075" s="1">
        <f>(('logg värden'!K1075))/('logg värden'!$K$1)</f>
        <v>31.3</v>
      </c>
      <c r="L1075" s="1">
        <f>(('logg värden'!L1075))/('logg värden'!$L$1)</f>
        <v>29</v>
      </c>
      <c r="M1075" s="1">
        <f>(('logg värden'!M1075))/('logg värden'!$M$1)</f>
        <v>8.3000000000000007</v>
      </c>
      <c r="N1075" s="1">
        <f>(('logg värden'!N1075))/('logg värden'!$N$1)</f>
        <v>2.7</v>
      </c>
      <c r="O1075" s="1">
        <f>(('logg värden'!O1075))/('logg värden'!$O$1)</f>
        <v>43.1</v>
      </c>
      <c r="P1075" s="1">
        <f>(('logg värden'!P1075))/('logg värden'!$P$1)</f>
        <v>30.4</v>
      </c>
      <c r="Q1075" s="1">
        <f>(('logg värden'!Q1075))/('logg värden'!$Q$1)</f>
        <v>29.5</v>
      </c>
      <c r="R1075" s="1">
        <f>(('logg värden'!R1075))/('logg värden'!$R$1)</f>
        <v>65</v>
      </c>
      <c r="S1075" s="1">
        <f>(('logg värden'!S1075))/('logg värden'!$S$1)</f>
        <v>7.6</v>
      </c>
      <c r="T1075" s="1">
        <f>(('logg värden'!T1075))/('logg värden'!$T$1)</f>
        <v>18</v>
      </c>
      <c r="U1075" s="1">
        <f>(('logg värden'!U1075))/('logg värden'!$U$1)</f>
        <v>22.1</v>
      </c>
      <c r="V1075" s="1">
        <f>(('logg värden'!V1075))/('logg värden'!$V$1)</f>
        <v>3.7</v>
      </c>
      <c r="W1075" s="1">
        <f>(('logg värden'!W1075))/('logg värden'!$W$1)</f>
        <v>208</v>
      </c>
      <c r="X1075" s="1">
        <f>(('logg värden'!X1075))/('logg värden'!$X$1)</f>
        <v>217.6</v>
      </c>
      <c r="Y1075" s="1">
        <f>(('logg värden'!Y1075))/('logg värden'!$Y$1)</f>
        <v>1.5</v>
      </c>
      <c r="Z1075" s="1">
        <f>(('logg värden'!Z1075))/('logg värden'!$Z$1)</f>
        <v>-1244.3</v>
      </c>
      <c r="AA1075" s="1">
        <f>(('logg värden'!AA1075))/('logg värden'!$AA$1)</f>
        <v>0.5</v>
      </c>
      <c r="AB1075" s="1">
        <f>(('logg värden'!AB1075))/('logg värden'!$AB$1)</f>
        <v>0</v>
      </c>
      <c r="AC1075" s="1">
        <f>(('logg värden'!AC1075))/('logg värden'!$AC$1)</f>
        <v>421</v>
      </c>
      <c r="AD1075" s="1">
        <f>(('logg värden'!AD1075))/('logg värden'!$AD$1)</f>
        <v>0.2</v>
      </c>
      <c r="AE1075" s="1">
        <f>(('logg värden'!AE1075))/('logg värden'!$AE$1)</f>
        <v>3.8</v>
      </c>
      <c r="AF1075" s="1">
        <f>(('logg värden'!AF1075))/('logg värden'!$AF$1)</f>
        <v>13</v>
      </c>
      <c r="AG1075" s="1">
        <f>(('logg värden'!AG1075))/('logg värden'!$AG$1)</f>
        <v>183</v>
      </c>
      <c r="AH1075" s="1">
        <f>(('logg värden'!AH1075))/('logg värden'!$AH$1)</f>
        <v>25376</v>
      </c>
      <c r="AI1075" s="1">
        <f>(('logg värden'!AI1075))/('logg värden'!$AI$1)</f>
        <v>36756</v>
      </c>
      <c r="AJ1075" s="1">
        <f>(('logg värden'!AJ1075))/('logg värden'!$AJ$1)</f>
        <v>27278.23</v>
      </c>
      <c r="AK1075" s="1">
        <f>(('logg värden'!AK1075))/('logg värden'!$AK$1)</f>
        <v>5886.24</v>
      </c>
      <c r="AL1075" s="1">
        <f t="shared" si="16"/>
        <v>21391.989999999998</v>
      </c>
      <c r="AM1075" s="1">
        <f>(('logg värden'!AL1075))/('logg värden'!$AL$1)</f>
        <v>30</v>
      </c>
    </row>
    <row r="1076" spans="1:39" x14ac:dyDescent="0.2">
      <c r="A1076">
        <f>'logg värden'!A1076</f>
        <v>44533</v>
      </c>
      <c r="B1076">
        <f>'logg värden'!B1076</f>
        <v>7.2488425925925928E-2</v>
      </c>
      <c r="C1076" s="1">
        <f>(('logg värden'!C1076))/('logg värden'!$C$1)</f>
        <v>-4.5999999999999996</v>
      </c>
      <c r="D1076" s="1">
        <f>(('logg värden'!D1076))/('logg värden'!$D$1)</f>
        <v>-4.2</v>
      </c>
      <c r="E1076" s="1">
        <f>(('logg värden'!E1076))/('logg värden'!$E$1)</f>
        <v>21.1</v>
      </c>
      <c r="F1076" s="1">
        <f>(('logg värden'!F1076))/('logg värden'!$F$1)</f>
        <v>30</v>
      </c>
      <c r="G1076" s="1">
        <f>(('logg värden'!G1076))/('logg värden'!$G$1)</f>
        <v>37.6</v>
      </c>
      <c r="H1076" s="1">
        <f>(('logg värden'!H1076))/('logg värden'!$H$1)</f>
        <v>32.200000000000003</v>
      </c>
      <c r="I1076" s="1">
        <f>(('logg värden'!I1076))/('logg värden'!$I$1)</f>
        <v>29.4</v>
      </c>
      <c r="J1076" s="1">
        <f>(('logg värden'!J1076))/('logg värden'!$J$1)</f>
        <v>34.799999999999997</v>
      </c>
      <c r="K1076" s="1">
        <f>(('logg värden'!K1076))/('logg värden'!$K$1)</f>
        <v>31</v>
      </c>
      <c r="L1076" s="1">
        <f>(('logg värden'!L1076))/('logg värden'!$L$1)</f>
        <v>28.9</v>
      </c>
      <c r="M1076" s="1">
        <f>(('logg värden'!M1076))/('logg värden'!$M$1)</f>
        <v>8.3000000000000007</v>
      </c>
      <c r="N1076" s="1">
        <f>(('logg värden'!N1076))/('logg värden'!$N$1)</f>
        <v>2.8</v>
      </c>
      <c r="O1076" s="1">
        <f>(('logg värden'!O1076))/('logg värden'!$O$1)</f>
        <v>43.1</v>
      </c>
      <c r="P1076" s="1">
        <f>(('logg värden'!P1076))/('logg värden'!$P$1)</f>
        <v>30.4</v>
      </c>
      <c r="Q1076" s="1">
        <f>(('logg värden'!Q1076))/('logg värden'!$Q$1)</f>
        <v>29.5</v>
      </c>
      <c r="R1076" s="1">
        <f>(('logg värden'!R1076))/('logg värden'!$R$1)</f>
        <v>64.5</v>
      </c>
      <c r="S1076" s="1">
        <f>(('logg värden'!S1076))/('logg värden'!$S$1)</f>
        <v>9.8000000000000007</v>
      </c>
      <c r="T1076" s="1">
        <f>(('logg värden'!T1076))/('logg värden'!$T$1)</f>
        <v>18.5</v>
      </c>
      <c r="U1076" s="1">
        <f>(('logg värden'!U1076))/('logg värden'!$U$1)</f>
        <v>22.1</v>
      </c>
      <c r="V1076" s="1">
        <f>(('logg värden'!V1076))/('logg värden'!$V$1)</f>
        <v>3.5</v>
      </c>
      <c r="W1076" s="1">
        <f>(('logg värden'!W1076))/('logg värden'!$W$1)</f>
        <v>205.9</v>
      </c>
      <c r="X1076" s="1">
        <f>(('logg värden'!X1076))/('logg värden'!$X$1)</f>
        <v>217.6</v>
      </c>
      <c r="Y1076" s="1">
        <f>(('logg värden'!Y1076))/('logg värden'!$Y$1)</f>
        <v>1.5</v>
      </c>
      <c r="Z1076" s="1">
        <f>(('logg värden'!Z1076))/('logg värden'!$Z$1)</f>
        <v>-1249.7</v>
      </c>
      <c r="AA1076" s="1">
        <f>(('logg värden'!AA1076))/('logg värden'!$AA$1)</f>
        <v>0.5</v>
      </c>
      <c r="AB1076" s="1">
        <f>(('logg värden'!AB1076))/('logg värden'!$AB$1)</f>
        <v>0</v>
      </c>
      <c r="AC1076" s="1">
        <f>(('logg värden'!AC1076))/('logg värden'!$AC$1)</f>
        <v>481</v>
      </c>
      <c r="AD1076" s="1">
        <f>(('logg värden'!AD1076))/('logg värden'!$AD$1)</f>
        <v>0.3</v>
      </c>
      <c r="AE1076" s="1">
        <f>(('logg värden'!AE1076))/('logg värden'!$AE$1)</f>
        <v>5.0999999999999996</v>
      </c>
      <c r="AF1076" s="1">
        <f>(('logg värden'!AF1076))/('logg värden'!$AF$1)</f>
        <v>9.6999999999999993</v>
      </c>
      <c r="AG1076" s="1">
        <f>(('logg värden'!AG1076))/('logg värden'!$AG$1)</f>
        <v>183</v>
      </c>
      <c r="AH1076" s="1">
        <f>(('logg värden'!AH1076))/('logg värden'!$AH$1)</f>
        <v>25376</v>
      </c>
      <c r="AI1076" s="1">
        <f>(('logg värden'!AI1076))/('logg värden'!$AI$1)</f>
        <v>36756</v>
      </c>
      <c r="AJ1076" s="1">
        <f>(('logg värden'!AJ1076))/('logg värden'!$AJ$1)</f>
        <v>27278.23</v>
      </c>
      <c r="AK1076" s="1">
        <f>(('logg värden'!AK1076))/('logg värden'!$AK$1)</f>
        <v>5886.24</v>
      </c>
      <c r="AL1076" s="1">
        <f t="shared" si="16"/>
        <v>21391.989999999998</v>
      </c>
      <c r="AM1076" s="1">
        <f>(('logg värden'!AL1076))/('logg värden'!$AL$1)</f>
        <v>30</v>
      </c>
    </row>
    <row r="1077" spans="1:39" x14ac:dyDescent="0.2">
      <c r="A1077">
        <f>'logg värden'!A1077</f>
        <v>44533</v>
      </c>
      <c r="B1077">
        <f>'logg värden'!B1077</f>
        <v>7.318287037037037E-2</v>
      </c>
      <c r="C1077" s="1">
        <f>(('logg värden'!C1077))/('logg värden'!$C$1)</f>
        <v>-4.5999999999999996</v>
      </c>
      <c r="D1077" s="1">
        <f>(('logg värden'!D1077))/('logg värden'!$D$1)</f>
        <v>-4.2</v>
      </c>
      <c r="E1077" s="1">
        <f>(('logg värden'!E1077))/('logg värden'!$E$1)</f>
        <v>21.1</v>
      </c>
      <c r="F1077" s="1">
        <f>(('logg värden'!F1077))/('logg värden'!$F$1)</f>
        <v>30</v>
      </c>
      <c r="G1077" s="1">
        <f>(('logg värden'!G1077))/('logg värden'!$G$1)</f>
        <v>37.6</v>
      </c>
      <c r="H1077" s="1">
        <f>(('logg värden'!H1077))/('logg värden'!$H$1)</f>
        <v>32.1</v>
      </c>
      <c r="I1077" s="1">
        <f>(('logg värden'!I1077))/('logg värden'!$I$1)</f>
        <v>29.4</v>
      </c>
      <c r="J1077" s="1">
        <f>(('logg värden'!J1077))/('logg värden'!$J$1)</f>
        <v>34.799999999999997</v>
      </c>
      <c r="K1077" s="1">
        <f>(('logg värden'!K1077))/('logg värden'!$K$1)</f>
        <v>30.9</v>
      </c>
      <c r="L1077" s="1">
        <f>(('logg värden'!L1077))/('logg värden'!$L$1)</f>
        <v>28.7</v>
      </c>
      <c r="M1077" s="1">
        <f>(('logg värden'!M1077))/('logg värden'!$M$1)</f>
        <v>8.3000000000000007</v>
      </c>
      <c r="N1077" s="1">
        <f>(('logg värden'!N1077))/('logg värden'!$N$1)</f>
        <v>2.7</v>
      </c>
      <c r="O1077" s="1">
        <f>(('logg värden'!O1077))/('logg värden'!$O$1)</f>
        <v>43</v>
      </c>
      <c r="P1077" s="1">
        <f>(('logg värden'!P1077))/('logg värden'!$P$1)</f>
        <v>30.4</v>
      </c>
      <c r="Q1077" s="1">
        <f>(('logg värden'!Q1077))/('logg värden'!$Q$1)</f>
        <v>29.4</v>
      </c>
      <c r="R1077" s="1">
        <f>(('logg värden'!R1077))/('logg värden'!$R$1)</f>
        <v>64</v>
      </c>
      <c r="S1077" s="1">
        <f>(('logg värden'!S1077))/('logg värden'!$S$1)</f>
        <v>11.6</v>
      </c>
      <c r="T1077" s="1">
        <f>(('logg värden'!T1077))/('logg värden'!$T$1)</f>
        <v>19.100000000000001</v>
      </c>
      <c r="U1077" s="1">
        <f>(('logg värden'!U1077))/('logg värden'!$U$1)</f>
        <v>22.1</v>
      </c>
      <c r="V1077" s="1">
        <f>(('logg värden'!V1077))/('logg värden'!$V$1)</f>
        <v>3.4</v>
      </c>
      <c r="W1077" s="1">
        <f>(('logg värden'!W1077))/('logg värden'!$W$1)</f>
        <v>207.5</v>
      </c>
      <c r="X1077" s="1">
        <f>(('logg värden'!X1077))/('logg värden'!$X$1)</f>
        <v>217.6</v>
      </c>
      <c r="Y1077" s="1">
        <f>(('logg värden'!Y1077))/('logg värden'!$Y$1)</f>
        <v>1.5</v>
      </c>
      <c r="Z1077" s="1">
        <f>(('logg värden'!Z1077))/('logg värden'!$Z$1)</f>
        <v>-1255.0999999999999</v>
      </c>
      <c r="AA1077" s="1">
        <f>(('logg värden'!AA1077))/('logg värden'!$AA$1)</f>
        <v>0.5</v>
      </c>
      <c r="AB1077" s="1">
        <f>(('logg värden'!AB1077))/('logg värden'!$AB$1)</f>
        <v>0</v>
      </c>
      <c r="AC1077" s="1">
        <f>(('logg värden'!AC1077))/('logg värden'!$AC$1)</f>
        <v>541</v>
      </c>
      <c r="AD1077" s="1">
        <f>(('logg värden'!AD1077))/('logg värden'!$AD$1)</f>
        <v>0.3</v>
      </c>
      <c r="AE1077" s="1">
        <f>(('logg värden'!AE1077))/('logg värden'!$AE$1)</f>
        <v>4.0999999999999996</v>
      </c>
      <c r="AF1077" s="1">
        <f>(('logg värden'!AF1077))/('logg värden'!$AF$1)</f>
        <v>11.1</v>
      </c>
      <c r="AG1077" s="1">
        <f>(('logg värden'!AG1077))/('logg värden'!$AG$1)</f>
        <v>183</v>
      </c>
      <c r="AH1077" s="1">
        <f>(('logg värden'!AH1077))/('logg värden'!$AH$1)</f>
        <v>25376</v>
      </c>
      <c r="AI1077" s="1">
        <f>(('logg värden'!AI1077))/('logg värden'!$AI$1)</f>
        <v>36756</v>
      </c>
      <c r="AJ1077" s="1">
        <f>(('logg värden'!AJ1077))/('logg värden'!$AJ$1)</f>
        <v>27278.23</v>
      </c>
      <c r="AK1077" s="1">
        <f>(('logg värden'!AK1077))/('logg värden'!$AK$1)</f>
        <v>5886.24</v>
      </c>
      <c r="AL1077" s="1">
        <f t="shared" si="16"/>
        <v>21391.989999999998</v>
      </c>
      <c r="AM1077" s="1">
        <f>(('logg värden'!AL1077))/('logg värden'!$AL$1)</f>
        <v>30</v>
      </c>
    </row>
    <row r="1078" spans="1:39" x14ac:dyDescent="0.2">
      <c r="A1078">
        <f>'logg värden'!A1078</f>
        <v>44533</v>
      </c>
      <c r="B1078">
        <f>'logg värden'!B1078</f>
        <v>7.3877314814814812E-2</v>
      </c>
      <c r="C1078" s="1">
        <f>(('logg värden'!C1078))/('logg värden'!$C$1)</f>
        <v>-4.5999999999999996</v>
      </c>
      <c r="D1078" s="1">
        <f>(('logg värden'!D1078))/('logg värden'!$D$1)</f>
        <v>-4.2</v>
      </c>
      <c r="E1078" s="1">
        <f>(('logg värden'!E1078))/('logg värden'!$E$1)</f>
        <v>21.1</v>
      </c>
      <c r="F1078" s="1">
        <f>(('logg värden'!F1078))/('logg värden'!$F$1)</f>
        <v>30</v>
      </c>
      <c r="G1078" s="1">
        <f>(('logg värden'!G1078))/('logg värden'!$G$1)</f>
        <v>37.6</v>
      </c>
      <c r="H1078" s="1">
        <f>(('logg värden'!H1078))/('logg värden'!$H$1)</f>
        <v>32</v>
      </c>
      <c r="I1078" s="1">
        <f>(('logg värden'!I1078))/('logg värden'!$I$1)</f>
        <v>29.2</v>
      </c>
      <c r="J1078" s="1">
        <f>(('logg värden'!J1078))/('logg värden'!$J$1)</f>
        <v>34.799999999999997</v>
      </c>
      <c r="K1078" s="1">
        <f>(('logg värden'!K1078))/('logg värden'!$K$1)</f>
        <v>30.7</v>
      </c>
      <c r="L1078" s="1">
        <f>(('logg värden'!L1078))/('logg värden'!$L$1)</f>
        <v>28.6</v>
      </c>
      <c r="M1078" s="1">
        <f>(('logg värden'!M1078))/('logg värden'!$M$1)</f>
        <v>8.3000000000000007</v>
      </c>
      <c r="N1078" s="1">
        <f>(('logg värden'!N1078))/('logg värden'!$N$1)</f>
        <v>2.8</v>
      </c>
      <c r="O1078" s="1">
        <f>(('logg värden'!O1078))/('logg värden'!$O$1)</f>
        <v>43</v>
      </c>
      <c r="P1078" s="1">
        <f>(('logg värden'!P1078))/('logg värden'!$P$1)</f>
        <v>30.4</v>
      </c>
      <c r="Q1078" s="1">
        <f>(('logg värden'!Q1078))/('logg värden'!$Q$1)</f>
        <v>29.4</v>
      </c>
      <c r="R1078" s="1">
        <f>(('logg värden'!R1078))/('logg värden'!$R$1)</f>
        <v>63.4</v>
      </c>
      <c r="S1078" s="1">
        <f>(('logg värden'!S1078))/('logg värden'!$S$1)</f>
        <v>13.1</v>
      </c>
      <c r="T1078" s="1">
        <f>(('logg värden'!T1078))/('logg värden'!$T$1)</f>
        <v>19.5</v>
      </c>
      <c r="U1078" s="1">
        <f>(('logg värden'!U1078))/('logg värden'!$U$1)</f>
        <v>22.1</v>
      </c>
      <c r="V1078" s="1">
        <f>(('logg värden'!V1078))/('logg värden'!$V$1)</f>
        <v>4.5</v>
      </c>
      <c r="W1078" s="1">
        <f>(('logg värden'!W1078))/('logg värden'!$W$1)</f>
        <v>206.4</v>
      </c>
      <c r="X1078" s="1">
        <f>(('logg värden'!X1078))/('logg värden'!$X$1)</f>
        <v>217.6</v>
      </c>
      <c r="Y1078" s="1">
        <f>(('logg värden'!Y1078))/('logg värden'!$Y$1)</f>
        <v>1.5</v>
      </c>
      <c r="Z1078" s="1">
        <f>(('logg värden'!Z1078))/('logg värden'!$Z$1)</f>
        <v>-1260.5999999999999</v>
      </c>
      <c r="AA1078" s="1">
        <f>(('logg värden'!AA1078))/('logg värden'!$AA$1)</f>
        <v>0.5</v>
      </c>
      <c r="AB1078" s="1">
        <f>(('logg värden'!AB1078))/('logg värden'!$AB$1)</f>
        <v>0</v>
      </c>
      <c r="AC1078" s="1">
        <f>(('logg värden'!AC1078))/('logg värden'!$AC$1)</f>
        <v>601</v>
      </c>
      <c r="AD1078" s="1">
        <f>(('logg värden'!AD1078))/('logg värden'!$AD$1)</f>
        <v>0.6</v>
      </c>
      <c r="AE1078" s="1">
        <f>(('logg värden'!AE1078))/('logg värden'!$AE$1)</f>
        <v>4.9000000000000004</v>
      </c>
      <c r="AF1078" s="1">
        <f>(('logg värden'!AF1078))/('logg värden'!$AF$1)</f>
        <v>9.6999999999999993</v>
      </c>
      <c r="AG1078" s="1">
        <f>(('logg värden'!AG1078))/('logg värden'!$AG$1)</f>
        <v>183</v>
      </c>
      <c r="AH1078" s="1">
        <f>(('logg värden'!AH1078))/('logg värden'!$AH$1)</f>
        <v>25376</v>
      </c>
      <c r="AI1078" s="1">
        <f>(('logg värden'!AI1078))/('logg värden'!$AI$1)</f>
        <v>36756</v>
      </c>
      <c r="AJ1078" s="1">
        <f>(('logg värden'!AJ1078))/('logg värden'!$AJ$1)</f>
        <v>27278.23</v>
      </c>
      <c r="AK1078" s="1">
        <f>(('logg värden'!AK1078))/('logg värden'!$AK$1)</f>
        <v>5886.24</v>
      </c>
      <c r="AL1078" s="1">
        <f t="shared" si="16"/>
        <v>21391.989999999998</v>
      </c>
      <c r="AM1078" s="1">
        <f>(('logg värden'!AL1078))/('logg värden'!$AL$1)</f>
        <v>30</v>
      </c>
    </row>
    <row r="1079" spans="1:39" x14ac:dyDescent="0.2">
      <c r="A1079">
        <f>'logg värden'!A1079</f>
        <v>44533</v>
      </c>
      <c r="B1079">
        <f>'logg värden'!B1079</f>
        <v>7.4571759259259254E-2</v>
      </c>
      <c r="C1079" s="1">
        <f>(('logg värden'!C1079))/('logg värden'!$C$1)</f>
        <v>-4.5999999999999996</v>
      </c>
      <c r="D1079" s="1">
        <f>(('logg värden'!D1079))/('logg värden'!$D$1)</f>
        <v>-4.2</v>
      </c>
      <c r="E1079" s="1">
        <f>(('logg värden'!E1079))/('logg värden'!$E$1)</f>
        <v>21.1</v>
      </c>
      <c r="F1079" s="1">
        <f>(('logg värden'!F1079))/('logg värden'!$F$1)</f>
        <v>30</v>
      </c>
      <c r="G1079" s="1">
        <f>(('logg värden'!G1079))/('logg värden'!$G$1)</f>
        <v>37.6</v>
      </c>
      <c r="H1079" s="1">
        <f>(('logg värden'!H1079))/('logg värden'!$H$1)</f>
        <v>31.9</v>
      </c>
      <c r="I1079" s="1">
        <f>(('logg värden'!I1079))/('logg värden'!$I$1)</f>
        <v>29.2</v>
      </c>
      <c r="J1079" s="1">
        <f>(('logg värden'!J1079))/('logg värden'!$J$1)</f>
        <v>34.799999999999997</v>
      </c>
      <c r="K1079" s="1">
        <f>(('logg värden'!K1079))/('logg värden'!$K$1)</f>
        <v>30.6</v>
      </c>
      <c r="L1079" s="1">
        <f>(('logg värden'!L1079))/('logg värden'!$L$1)</f>
        <v>28.6</v>
      </c>
      <c r="M1079" s="1">
        <f>(('logg värden'!M1079))/('logg värden'!$M$1)</f>
        <v>8.3000000000000007</v>
      </c>
      <c r="N1079" s="1">
        <f>(('logg värden'!N1079))/('logg värden'!$N$1)</f>
        <v>2.7</v>
      </c>
      <c r="O1079" s="1">
        <f>(('logg värden'!O1079))/('logg värden'!$O$1)</f>
        <v>43</v>
      </c>
      <c r="P1079" s="1">
        <f>(('logg värden'!P1079))/('logg värden'!$P$1)</f>
        <v>30.4</v>
      </c>
      <c r="Q1079" s="1">
        <f>(('logg värden'!Q1079))/('logg värden'!$Q$1)</f>
        <v>29.2</v>
      </c>
      <c r="R1079" s="1">
        <f>(('logg värden'!R1079))/('logg värden'!$R$1)</f>
        <v>63</v>
      </c>
      <c r="S1079" s="1">
        <f>(('logg värden'!S1079))/('logg värden'!$S$1)</f>
        <v>14.2</v>
      </c>
      <c r="T1079" s="1">
        <f>(('logg värden'!T1079))/('logg värden'!$T$1)</f>
        <v>19.8</v>
      </c>
      <c r="U1079" s="1">
        <f>(('logg värden'!U1079))/('logg värden'!$U$1)</f>
        <v>22.1</v>
      </c>
      <c r="V1079" s="1">
        <f>(('logg värden'!V1079))/('logg värden'!$V$1)</f>
        <v>7.5</v>
      </c>
      <c r="W1079" s="1">
        <f>(('logg värden'!W1079))/('logg värden'!$W$1)</f>
        <v>210.3</v>
      </c>
      <c r="X1079" s="1">
        <f>(('logg värden'!X1079))/('logg värden'!$X$1)</f>
        <v>217.6</v>
      </c>
      <c r="Y1079" s="1">
        <f>(('logg värden'!Y1079))/('logg värden'!$Y$1)</f>
        <v>1.5</v>
      </c>
      <c r="Z1079" s="1">
        <f>(('logg värden'!Z1079))/('logg värden'!$Z$1)</f>
        <v>-1266.2</v>
      </c>
      <c r="AA1079" s="1">
        <f>(('logg värden'!AA1079))/('logg värden'!$AA$1)</f>
        <v>0.5</v>
      </c>
      <c r="AB1079" s="1">
        <f>(('logg värden'!AB1079))/('logg värden'!$AB$1)</f>
        <v>0</v>
      </c>
      <c r="AC1079" s="1">
        <f>(('logg värden'!AC1079))/('logg värden'!$AC$1)</f>
        <v>661</v>
      </c>
      <c r="AD1079" s="1">
        <f>(('logg värden'!AD1079))/('logg värden'!$AD$1)</f>
        <v>0.2</v>
      </c>
      <c r="AE1079" s="1">
        <f>(('logg värden'!AE1079))/('logg värden'!$AE$1)</f>
        <v>3.8</v>
      </c>
      <c r="AF1079" s="1">
        <f>(('logg värden'!AF1079))/('logg värden'!$AF$1)</f>
        <v>12.5</v>
      </c>
      <c r="AG1079" s="1">
        <f>(('logg värden'!AG1079))/('logg värden'!$AG$1)</f>
        <v>183</v>
      </c>
      <c r="AH1079" s="1">
        <f>(('logg värden'!AH1079))/('logg värden'!$AH$1)</f>
        <v>25376</v>
      </c>
      <c r="AI1079" s="1">
        <f>(('logg värden'!AI1079))/('logg värden'!$AI$1)</f>
        <v>36756</v>
      </c>
      <c r="AJ1079" s="1">
        <f>(('logg värden'!AJ1079))/('logg värden'!$AJ$1)</f>
        <v>27278.23</v>
      </c>
      <c r="AK1079" s="1">
        <f>(('logg värden'!AK1079))/('logg värden'!$AK$1)</f>
        <v>5886.24</v>
      </c>
      <c r="AL1079" s="1">
        <f t="shared" si="16"/>
        <v>21391.989999999998</v>
      </c>
      <c r="AM1079" s="1">
        <f>(('logg värden'!AL1079))/('logg värden'!$AL$1)</f>
        <v>30</v>
      </c>
    </row>
    <row r="1080" spans="1:39" x14ac:dyDescent="0.2">
      <c r="A1080">
        <f>'logg värden'!A1080</f>
        <v>44533</v>
      </c>
      <c r="B1080">
        <f>'logg värden'!B1080</f>
        <v>7.5266203703703696E-2</v>
      </c>
      <c r="C1080" s="1">
        <f>(('logg värden'!C1080))/('logg värden'!$C$1)</f>
        <v>-4.5999999999999996</v>
      </c>
      <c r="D1080" s="1">
        <f>(('logg värden'!D1080))/('logg värden'!$D$1)</f>
        <v>-4.2</v>
      </c>
      <c r="E1080" s="1">
        <f>(('logg värden'!E1080))/('logg värden'!$E$1)</f>
        <v>21.1</v>
      </c>
      <c r="F1080" s="1">
        <f>(('logg värden'!F1080))/('logg värden'!$F$1)</f>
        <v>30</v>
      </c>
      <c r="G1080" s="1">
        <f>(('logg värden'!G1080))/('logg värden'!$G$1)</f>
        <v>37.6</v>
      </c>
      <c r="H1080" s="1">
        <f>(('logg värden'!H1080))/('logg värden'!$H$1)</f>
        <v>31.8</v>
      </c>
      <c r="I1080" s="1">
        <f>(('logg värden'!I1080))/('logg värden'!$I$1)</f>
        <v>29</v>
      </c>
      <c r="J1080" s="1">
        <f>(('logg värden'!J1080))/('logg värden'!$J$1)</f>
        <v>34.799999999999997</v>
      </c>
      <c r="K1080" s="1">
        <f>(('logg värden'!K1080))/('logg värden'!$K$1)</f>
        <v>30.5</v>
      </c>
      <c r="L1080" s="1">
        <f>(('logg värden'!L1080))/('logg värden'!$L$1)</f>
        <v>28.4</v>
      </c>
      <c r="M1080" s="1">
        <f>(('logg värden'!M1080))/('logg värden'!$M$1)</f>
        <v>8.3000000000000007</v>
      </c>
      <c r="N1080" s="1">
        <f>(('logg värden'!N1080))/('logg värden'!$N$1)</f>
        <v>2.7</v>
      </c>
      <c r="O1080" s="1">
        <f>(('logg värden'!O1080))/('logg värden'!$O$1)</f>
        <v>43</v>
      </c>
      <c r="P1080" s="1">
        <f>(('logg värden'!P1080))/('logg värden'!$P$1)</f>
        <v>30.4</v>
      </c>
      <c r="Q1080" s="1">
        <f>(('logg värden'!Q1080))/('logg värden'!$Q$1)</f>
        <v>29.1</v>
      </c>
      <c r="R1080" s="1">
        <f>(('logg värden'!R1080))/('logg värden'!$R$1)</f>
        <v>62.7</v>
      </c>
      <c r="S1080" s="1">
        <f>(('logg värden'!S1080))/('logg värden'!$S$1)</f>
        <v>15.1</v>
      </c>
      <c r="T1080" s="1">
        <f>(('logg värden'!T1080))/('logg värden'!$T$1)</f>
        <v>20.3</v>
      </c>
      <c r="U1080" s="1">
        <f>(('logg värden'!U1080))/('logg värden'!$U$1)</f>
        <v>22.1</v>
      </c>
      <c r="V1080" s="1">
        <f>(('logg värden'!V1080))/('logg värden'!$V$1)</f>
        <v>8</v>
      </c>
      <c r="W1080" s="1">
        <f>(('logg värden'!W1080))/('logg värden'!$W$1)</f>
        <v>211.1</v>
      </c>
      <c r="X1080" s="1">
        <f>(('logg värden'!X1080))/('logg värden'!$X$1)</f>
        <v>217.6</v>
      </c>
      <c r="Y1080" s="1">
        <f>(('logg värden'!Y1080))/('logg värden'!$Y$1)</f>
        <v>1.5</v>
      </c>
      <c r="Z1080" s="1">
        <f>(('logg värden'!Z1080))/('logg värden'!$Z$1)</f>
        <v>-1272</v>
      </c>
      <c r="AA1080" s="1">
        <f>(('logg värden'!AA1080))/('logg värden'!$AA$1)</f>
        <v>0.5</v>
      </c>
      <c r="AB1080" s="1">
        <f>(('logg värden'!AB1080))/('logg värden'!$AB$1)</f>
        <v>0</v>
      </c>
      <c r="AC1080" s="1">
        <f>(('logg värden'!AC1080))/('logg värden'!$AC$1)</f>
        <v>721</v>
      </c>
      <c r="AD1080" s="1">
        <f>(('logg värden'!AD1080))/('logg värden'!$AD$1)</f>
        <v>0.5</v>
      </c>
      <c r="AE1080" s="1">
        <f>(('logg värden'!AE1080))/('logg värden'!$AE$1)</f>
        <v>3.7</v>
      </c>
      <c r="AF1080" s="1">
        <f>(('logg värden'!AF1080))/('logg värden'!$AF$1)</f>
        <v>13.2</v>
      </c>
      <c r="AG1080" s="1">
        <f>(('logg värden'!AG1080))/('logg värden'!$AG$1)</f>
        <v>183</v>
      </c>
      <c r="AH1080" s="1">
        <f>(('logg värden'!AH1080))/('logg värden'!$AH$1)</f>
        <v>25376</v>
      </c>
      <c r="AI1080" s="1">
        <f>(('logg värden'!AI1080))/('logg värden'!$AI$1)</f>
        <v>36756</v>
      </c>
      <c r="AJ1080" s="1">
        <f>(('logg värden'!AJ1080))/('logg värden'!$AJ$1)</f>
        <v>27278.23</v>
      </c>
      <c r="AK1080" s="1">
        <f>(('logg värden'!AK1080))/('logg värden'!$AK$1)</f>
        <v>5886.24</v>
      </c>
      <c r="AL1080" s="1">
        <f t="shared" si="16"/>
        <v>21391.989999999998</v>
      </c>
      <c r="AM1080" s="1">
        <f>(('logg värden'!AL1080))/('logg värden'!$AL$1)</f>
        <v>30</v>
      </c>
    </row>
    <row r="1081" spans="1:39" x14ac:dyDescent="0.2">
      <c r="A1081">
        <f>'logg värden'!A1081</f>
        <v>44533</v>
      </c>
      <c r="B1081">
        <f>'logg värden'!B1081</f>
        <v>7.5960648148148138E-2</v>
      </c>
      <c r="C1081" s="1">
        <f>(('logg värden'!C1081))/('logg värden'!$C$1)</f>
        <v>-4.5999999999999996</v>
      </c>
      <c r="D1081" s="1">
        <f>(('logg värden'!D1081))/('logg värden'!$D$1)</f>
        <v>-4.2</v>
      </c>
      <c r="E1081" s="1">
        <f>(('logg värden'!E1081))/('logg värden'!$E$1)</f>
        <v>21.1</v>
      </c>
      <c r="F1081" s="1">
        <f>(('logg värden'!F1081))/('logg värden'!$F$1)</f>
        <v>30</v>
      </c>
      <c r="G1081" s="1">
        <f>(('logg värden'!G1081))/('logg värden'!$G$1)</f>
        <v>37.6</v>
      </c>
      <c r="H1081" s="1">
        <f>(('logg värden'!H1081))/('logg värden'!$H$1)</f>
        <v>31.7</v>
      </c>
      <c r="I1081" s="1">
        <f>(('logg värden'!I1081))/('logg värden'!$I$1)</f>
        <v>28.9</v>
      </c>
      <c r="J1081" s="1">
        <f>(('logg värden'!J1081))/('logg värden'!$J$1)</f>
        <v>34.799999999999997</v>
      </c>
      <c r="K1081" s="1">
        <f>(('logg värden'!K1081))/('logg värden'!$K$1)</f>
        <v>30.4</v>
      </c>
      <c r="L1081" s="1">
        <f>(('logg värden'!L1081))/('logg värden'!$L$1)</f>
        <v>28.4</v>
      </c>
      <c r="M1081" s="1">
        <f>(('logg värden'!M1081))/('logg värden'!$M$1)</f>
        <v>8.3000000000000007</v>
      </c>
      <c r="N1081" s="1">
        <f>(('logg värden'!N1081))/('logg värden'!$N$1)</f>
        <v>2.8</v>
      </c>
      <c r="O1081" s="1">
        <f>(('logg värden'!O1081))/('logg värden'!$O$1)</f>
        <v>43</v>
      </c>
      <c r="P1081" s="1">
        <f>(('logg värden'!P1081))/('logg värden'!$P$1)</f>
        <v>30.4</v>
      </c>
      <c r="Q1081" s="1">
        <f>(('logg värden'!Q1081))/('logg värden'!$Q$1)</f>
        <v>29</v>
      </c>
      <c r="R1081" s="1">
        <f>(('logg värden'!R1081))/('logg värden'!$R$1)</f>
        <v>62.3</v>
      </c>
      <c r="S1081" s="1">
        <f>(('logg värden'!S1081))/('logg värden'!$S$1)</f>
        <v>15.7</v>
      </c>
      <c r="T1081" s="1">
        <f>(('logg värden'!T1081))/('logg värden'!$T$1)</f>
        <v>20.5</v>
      </c>
      <c r="U1081" s="1">
        <f>(('logg värden'!U1081))/('logg värden'!$U$1)</f>
        <v>22.1</v>
      </c>
      <c r="V1081" s="1">
        <f>(('logg värden'!V1081))/('logg värden'!$V$1)</f>
        <v>8.6999999999999993</v>
      </c>
      <c r="W1081" s="1">
        <f>(('logg värden'!W1081))/('logg värden'!$W$1)</f>
        <v>207.5</v>
      </c>
      <c r="X1081" s="1">
        <f>(('logg värden'!X1081))/('logg värden'!$X$1)</f>
        <v>217.6</v>
      </c>
      <c r="Y1081" s="1">
        <f>(('logg värden'!Y1081))/('logg värden'!$Y$1)</f>
        <v>1.5</v>
      </c>
      <c r="Z1081" s="1">
        <f>(('logg värden'!Z1081))/('logg värden'!$Z$1)</f>
        <v>-1277.9000000000001</v>
      </c>
      <c r="AA1081" s="1">
        <f>(('logg värden'!AA1081))/('logg värden'!$AA$1)</f>
        <v>0.5</v>
      </c>
      <c r="AB1081" s="1">
        <f>(('logg värden'!AB1081))/('logg värden'!$AB$1)</f>
        <v>0</v>
      </c>
      <c r="AC1081" s="1">
        <f>(('logg värden'!AC1081))/('logg värden'!$AC$1)</f>
        <v>781</v>
      </c>
      <c r="AD1081" s="1">
        <f>(('logg värden'!AD1081))/('logg värden'!$AD$1)</f>
        <v>0.3</v>
      </c>
      <c r="AE1081" s="1">
        <f>(('logg värden'!AE1081))/('logg värden'!$AE$1)</f>
        <v>4.8</v>
      </c>
      <c r="AF1081" s="1">
        <f>(('logg värden'!AF1081))/('logg värden'!$AF$1)</f>
        <v>9.6999999999999993</v>
      </c>
      <c r="AG1081" s="1">
        <f>(('logg värden'!AG1081))/('logg värden'!$AG$1)</f>
        <v>183</v>
      </c>
      <c r="AH1081" s="1">
        <f>(('logg värden'!AH1081))/('logg värden'!$AH$1)</f>
        <v>25376</v>
      </c>
      <c r="AI1081" s="1">
        <f>(('logg värden'!AI1081))/('logg värden'!$AI$1)</f>
        <v>36756</v>
      </c>
      <c r="AJ1081" s="1">
        <f>(('logg värden'!AJ1081))/('logg värden'!$AJ$1)</f>
        <v>27278.23</v>
      </c>
      <c r="AK1081" s="1">
        <f>(('logg värden'!AK1081))/('logg värden'!$AK$1)</f>
        <v>5886.24</v>
      </c>
      <c r="AL1081" s="1">
        <f t="shared" si="16"/>
        <v>21391.989999999998</v>
      </c>
      <c r="AM1081" s="1">
        <f>(('logg värden'!AL1081))/('logg värden'!$AL$1)</f>
        <v>30</v>
      </c>
    </row>
    <row r="1082" spans="1:39" x14ac:dyDescent="0.2">
      <c r="A1082">
        <f>'logg värden'!A1082</f>
        <v>44533</v>
      </c>
      <c r="B1082">
        <f>'logg värden'!B1082</f>
        <v>7.6655092592592594E-2</v>
      </c>
      <c r="C1082" s="1">
        <f>(('logg värden'!C1082))/('logg värden'!$C$1)</f>
        <v>-4.5999999999999996</v>
      </c>
      <c r="D1082" s="1">
        <f>(('logg värden'!D1082))/('logg värden'!$D$1)</f>
        <v>-4.2</v>
      </c>
      <c r="E1082" s="1">
        <f>(('logg värden'!E1082))/('logg värden'!$E$1)</f>
        <v>21.1</v>
      </c>
      <c r="F1082" s="1">
        <f>(('logg värden'!F1082))/('logg värden'!$F$1)</f>
        <v>30</v>
      </c>
      <c r="G1082" s="1">
        <f>(('logg värden'!G1082))/('logg värden'!$G$1)</f>
        <v>37.5</v>
      </c>
      <c r="H1082" s="1">
        <f>(('logg värden'!H1082))/('logg värden'!$H$1)</f>
        <v>31.6</v>
      </c>
      <c r="I1082" s="1">
        <f>(('logg värden'!I1082))/('logg värden'!$I$1)</f>
        <v>28.8</v>
      </c>
      <c r="J1082" s="1">
        <f>(('logg värden'!J1082))/('logg värden'!$J$1)</f>
        <v>34.700000000000003</v>
      </c>
      <c r="K1082" s="1">
        <f>(('logg värden'!K1082))/('logg värden'!$K$1)</f>
        <v>30.3</v>
      </c>
      <c r="L1082" s="1">
        <f>(('logg värden'!L1082))/('logg värden'!$L$1)</f>
        <v>28.3</v>
      </c>
      <c r="M1082" s="1">
        <f>(('logg värden'!M1082))/('logg värden'!$M$1)</f>
        <v>8.3000000000000007</v>
      </c>
      <c r="N1082" s="1">
        <f>(('logg värden'!N1082))/('logg värden'!$N$1)</f>
        <v>3.3</v>
      </c>
      <c r="O1082" s="1">
        <f>(('logg värden'!O1082))/('logg värden'!$O$1)</f>
        <v>43</v>
      </c>
      <c r="P1082" s="1">
        <f>(('logg värden'!P1082))/('logg värden'!$P$1)</f>
        <v>30.4</v>
      </c>
      <c r="Q1082" s="1">
        <f>(('logg värden'!Q1082))/('logg värden'!$Q$1)</f>
        <v>28.9</v>
      </c>
      <c r="R1082" s="1">
        <f>(('logg värden'!R1082))/('logg värden'!$R$1)</f>
        <v>61.9</v>
      </c>
      <c r="S1082" s="1">
        <f>(('logg värden'!S1082))/('logg värden'!$S$1)</f>
        <v>16.100000000000001</v>
      </c>
      <c r="T1082" s="1">
        <f>(('logg värden'!T1082))/('logg värden'!$T$1)</f>
        <v>20.7</v>
      </c>
      <c r="U1082" s="1">
        <f>(('logg värden'!U1082))/('logg värden'!$U$1)</f>
        <v>22.1</v>
      </c>
      <c r="V1082" s="1">
        <f>(('logg värden'!V1082))/('logg värden'!$V$1)</f>
        <v>9.1999999999999993</v>
      </c>
      <c r="W1082" s="1">
        <f>(('logg värden'!W1082))/('logg värden'!$W$1)</f>
        <v>212.4</v>
      </c>
      <c r="X1082" s="1">
        <f>(('logg värden'!X1082))/('logg värden'!$X$1)</f>
        <v>217.6</v>
      </c>
      <c r="Y1082" s="1">
        <f>(('logg värden'!Y1082))/('logg värden'!$Y$1)</f>
        <v>2</v>
      </c>
      <c r="Z1082" s="1">
        <f>(('logg värden'!Z1082))/('logg värden'!$Z$1)</f>
        <v>-1283.8</v>
      </c>
      <c r="AA1082" s="1">
        <f>(('logg värden'!AA1082))/('logg värden'!$AA$1)</f>
        <v>0.5</v>
      </c>
      <c r="AB1082" s="1">
        <f>(('logg värden'!AB1082))/('logg värden'!$AB$1)</f>
        <v>0</v>
      </c>
      <c r="AC1082" s="1">
        <f>(('logg värden'!AC1082))/('logg värden'!$AC$1)</f>
        <v>841</v>
      </c>
      <c r="AD1082" s="1">
        <f>(('logg värden'!AD1082))/('logg värden'!$AD$1)</f>
        <v>8.6999999999999993</v>
      </c>
      <c r="AE1082" s="1">
        <f>(('logg värden'!AE1082))/('logg värden'!$AE$1)</f>
        <v>0.1</v>
      </c>
      <c r="AF1082" s="1">
        <f>(('logg värden'!AF1082))/('logg värden'!$AF$1)</f>
        <v>9.1999999999999993</v>
      </c>
      <c r="AG1082" s="1">
        <f>(('logg värden'!AG1082))/('logg värden'!$AG$1)</f>
        <v>183</v>
      </c>
      <c r="AH1082" s="1">
        <f>(('logg värden'!AH1082))/('logg värden'!$AH$1)</f>
        <v>25376</v>
      </c>
      <c r="AI1082" s="1">
        <f>(('logg värden'!AI1082))/('logg värden'!$AI$1)</f>
        <v>36756</v>
      </c>
      <c r="AJ1082" s="1">
        <f>(('logg värden'!AJ1082))/('logg värden'!$AJ$1)</f>
        <v>27278.23</v>
      </c>
      <c r="AK1082" s="1">
        <f>(('logg värden'!AK1082))/('logg värden'!$AK$1)</f>
        <v>5886.24</v>
      </c>
      <c r="AL1082" s="1">
        <f t="shared" si="16"/>
        <v>21391.989999999998</v>
      </c>
      <c r="AM1082" s="1">
        <f>(('logg värden'!AL1082))/('logg värden'!$AL$1)</f>
        <v>30</v>
      </c>
    </row>
    <row r="1083" spans="1:39" x14ac:dyDescent="0.2">
      <c r="A1083">
        <f>'logg värden'!A1083</f>
        <v>44533</v>
      </c>
      <c r="B1083">
        <f>'logg värden'!B1083</f>
        <v>7.7337962962962969E-2</v>
      </c>
      <c r="C1083" s="1">
        <f>(('logg värden'!C1083))/('logg värden'!$C$1)</f>
        <v>-4.5999999999999996</v>
      </c>
      <c r="D1083" s="1">
        <f>(('logg värden'!D1083))/('logg värden'!$D$1)</f>
        <v>-4.2</v>
      </c>
      <c r="E1083" s="1">
        <f>(('logg värden'!E1083))/('logg värden'!$E$1)</f>
        <v>21.1</v>
      </c>
      <c r="F1083" s="1">
        <f>(('logg värden'!F1083))/('logg värden'!$F$1)</f>
        <v>30</v>
      </c>
      <c r="G1083" s="1">
        <f>(('logg värden'!G1083))/('logg värden'!$G$1)</f>
        <v>37.5</v>
      </c>
      <c r="H1083" s="1">
        <f>(('logg värden'!H1083))/('logg värden'!$H$1)</f>
        <v>31.7</v>
      </c>
      <c r="I1083" s="1">
        <f>(('logg värden'!I1083))/('logg värden'!$I$1)</f>
        <v>28.7</v>
      </c>
      <c r="J1083" s="1">
        <f>(('logg värden'!J1083))/('logg värden'!$J$1)</f>
        <v>34.700000000000003</v>
      </c>
      <c r="K1083" s="1">
        <f>(('logg värden'!K1083))/('logg värden'!$K$1)</f>
        <v>30.3</v>
      </c>
      <c r="L1083" s="1">
        <f>(('logg värden'!L1083))/('logg värden'!$L$1)</f>
        <v>28.3</v>
      </c>
      <c r="M1083" s="1">
        <f>(('logg värden'!M1083))/('logg värden'!$M$1)</f>
        <v>8.3000000000000007</v>
      </c>
      <c r="N1083" s="1">
        <f>(('logg värden'!N1083))/('logg värden'!$N$1)</f>
        <v>3.7</v>
      </c>
      <c r="O1083" s="1">
        <f>(('logg värden'!O1083))/('logg värden'!$O$1)</f>
        <v>43</v>
      </c>
      <c r="P1083" s="1">
        <f>(('logg värden'!P1083))/('logg värden'!$P$1)</f>
        <v>30.4</v>
      </c>
      <c r="Q1083" s="1">
        <f>(('logg värden'!Q1083))/('logg värden'!$Q$1)</f>
        <v>28.8</v>
      </c>
      <c r="R1083" s="1">
        <f>(('logg värden'!R1083))/('logg värden'!$R$1)</f>
        <v>61.7</v>
      </c>
      <c r="S1083" s="1">
        <f>(('logg värden'!S1083))/('logg värden'!$S$1)</f>
        <v>16.5</v>
      </c>
      <c r="T1083" s="1">
        <f>(('logg värden'!T1083))/('logg värden'!$T$1)</f>
        <v>20.9</v>
      </c>
      <c r="U1083" s="1">
        <f>(('logg värden'!U1083))/('logg värden'!$U$1)</f>
        <v>22.1</v>
      </c>
      <c r="V1083" s="1">
        <f>(('logg värden'!V1083))/('logg värden'!$V$1)</f>
        <v>9.9</v>
      </c>
      <c r="W1083" s="1">
        <f>(('logg värden'!W1083))/('logg värden'!$W$1)</f>
        <v>212.4</v>
      </c>
      <c r="X1083" s="1">
        <f>(('logg värden'!X1083))/('logg värden'!$X$1)</f>
        <v>217.6</v>
      </c>
      <c r="Y1083" s="1">
        <f>(('logg värden'!Y1083))/('logg värden'!$Y$1)</f>
        <v>2</v>
      </c>
      <c r="Z1083" s="1">
        <f>(('logg värden'!Z1083))/('logg värden'!$Z$1)</f>
        <v>-1289.0999999999999</v>
      </c>
      <c r="AA1083" s="1">
        <f>(('logg värden'!AA1083))/('logg värden'!$AA$1)</f>
        <v>0.5</v>
      </c>
      <c r="AB1083" s="1">
        <f>(('logg värden'!AB1083))/('logg värden'!$AB$1)</f>
        <v>0</v>
      </c>
      <c r="AC1083" s="1">
        <f>(('logg värden'!AC1083))/('logg värden'!$AC$1)</f>
        <v>901</v>
      </c>
      <c r="AD1083" s="1">
        <f>(('logg värden'!AD1083))/('logg värden'!$AD$1)</f>
        <v>7.8</v>
      </c>
      <c r="AE1083" s="1">
        <f>(('logg värden'!AE1083))/('logg värden'!$AE$1)</f>
        <v>0.7</v>
      </c>
      <c r="AF1083" s="1">
        <f>(('logg värden'!AF1083))/('logg värden'!$AF$1)</f>
        <v>7.8</v>
      </c>
      <c r="AG1083" s="1">
        <f>(('logg värden'!AG1083))/('logg värden'!$AG$1)</f>
        <v>183</v>
      </c>
      <c r="AH1083" s="1">
        <f>(('logg värden'!AH1083))/('logg värden'!$AH$1)</f>
        <v>25376</v>
      </c>
      <c r="AI1083" s="1">
        <f>(('logg värden'!AI1083))/('logg värden'!$AI$1)</f>
        <v>36756</v>
      </c>
      <c r="AJ1083" s="1">
        <f>(('logg värden'!AJ1083))/('logg värden'!$AJ$1)</f>
        <v>27278.23</v>
      </c>
      <c r="AK1083" s="1">
        <f>(('logg värden'!AK1083))/('logg värden'!$AK$1)</f>
        <v>5886.24</v>
      </c>
      <c r="AL1083" s="1">
        <f t="shared" si="16"/>
        <v>21391.989999999998</v>
      </c>
      <c r="AM1083" s="1">
        <f>(('logg värden'!AL1083))/('logg värden'!$AL$1)</f>
        <v>30</v>
      </c>
    </row>
    <row r="1084" spans="1:39" x14ac:dyDescent="0.2">
      <c r="A1084">
        <f>'logg värden'!A1084</f>
        <v>44533</v>
      </c>
      <c r="B1084">
        <f>'logg värden'!B1084</f>
        <v>7.8032407407407411E-2</v>
      </c>
      <c r="C1084" s="1">
        <f>(('logg värden'!C1084))/('logg värden'!$C$1)</f>
        <v>-4.5</v>
      </c>
      <c r="D1084" s="1">
        <f>(('logg värden'!D1084))/('logg värden'!$D$1)</f>
        <v>-4.2</v>
      </c>
      <c r="E1084" s="1">
        <f>(('logg värden'!E1084))/('logg värden'!$E$1)</f>
        <v>21.1</v>
      </c>
      <c r="F1084" s="1">
        <f>(('logg värden'!F1084))/('logg värden'!$F$1)</f>
        <v>30</v>
      </c>
      <c r="G1084" s="1">
        <f>(('logg värden'!G1084))/('logg värden'!$G$1)</f>
        <v>37.5</v>
      </c>
      <c r="H1084" s="1">
        <f>(('logg värden'!H1084))/('logg värden'!$H$1)</f>
        <v>31.8</v>
      </c>
      <c r="I1084" s="1">
        <f>(('logg värden'!I1084))/('logg värden'!$I$1)</f>
        <v>28.7</v>
      </c>
      <c r="J1084" s="1">
        <f>(('logg värden'!J1084))/('logg värden'!$J$1)</f>
        <v>34.700000000000003</v>
      </c>
      <c r="K1084" s="1">
        <f>(('logg värden'!K1084))/('logg värden'!$K$1)</f>
        <v>30.2</v>
      </c>
      <c r="L1084" s="1">
        <f>(('logg värden'!L1084))/('logg värden'!$L$1)</f>
        <v>28.2</v>
      </c>
      <c r="M1084" s="1">
        <f>(('logg värden'!M1084))/('logg värden'!$M$1)</f>
        <v>8.1999999999999993</v>
      </c>
      <c r="N1084" s="1">
        <f>(('logg värden'!N1084))/('logg värden'!$N$1)</f>
        <v>3.7</v>
      </c>
      <c r="O1084" s="1">
        <f>(('logg värden'!O1084))/('logg värden'!$O$1)</f>
        <v>43</v>
      </c>
      <c r="P1084" s="1">
        <f>(('logg värden'!P1084))/('logg värden'!$P$1)</f>
        <v>30.4</v>
      </c>
      <c r="Q1084" s="1">
        <f>(('logg värden'!Q1084))/('logg värden'!$Q$1)</f>
        <v>28.7</v>
      </c>
      <c r="R1084" s="1">
        <f>(('logg värden'!R1084))/('logg värden'!$R$1)</f>
        <v>61.3</v>
      </c>
      <c r="S1084" s="1">
        <f>(('logg värden'!S1084))/('logg värden'!$S$1)</f>
        <v>16.7</v>
      </c>
      <c r="T1084" s="1">
        <f>(('logg värden'!T1084))/('logg värden'!$T$1)</f>
        <v>21.1</v>
      </c>
      <c r="U1084" s="1">
        <f>(('logg värden'!U1084))/('logg värden'!$U$1)</f>
        <v>22.1</v>
      </c>
      <c r="V1084" s="1">
        <f>(('logg värden'!V1084))/('logg värden'!$V$1)</f>
        <v>10.8</v>
      </c>
      <c r="W1084" s="1">
        <f>(('logg värden'!W1084))/('logg värden'!$W$1)</f>
        <v>211.3</v>
      </c>
      <c r="X1084" s="1">
        <f>(('logg värden'!X1084))/('logg värden'!$X$1)</f>
        <v>217.6</v>
      </c>
      <c r="Y1084" s="1">
        <f>(('logg värden'!Y1084))/('logg värden'!$Y$1)</f>
        <v>2</v>
      </c>
      <c r="Z1084" s="1">
        <f>(('logg värden'!Z1084))/('logg värden'!$Z$1)</f>
        <v>-1294.2</v>
      </c>
      <c r="AA1084" s="1">
        <f>(('logg värden'!AA1084))/('logg värden'!$AA$1)</f>
        <v>0.5</v>
      </c>
      <c r="AB1084" s="1">
        <f>(('logg värden'!AB1084))/('logg värden'!$AB$1)</f>
        <v>0</v>
      </c>
      <c r="AC1084" s="1">
        <f>(('logg värden'!AC1084))/('logg värden'!$AC$1)</f>
        <v>961</v>
      </c>
      <c r="AD1084" s="1">
        <f>(('logg värden'!AD1084))/('logg värden'!$AD$1)</f>
        <v>11.5</v>
      </c>
      <c r="AE1084" s="1">
        <f>(('logg värden'!AE1084))/('logg värden'!$AE$1)</f>
        <v>0.8</v>
      </c>
      <c r="AF1084" s="1">
        <f>(('logg värden'!AF1084))/('logg värden'!$AF$1)</f>
        <v>7.8</v>
      </c>
      <c r="AG1084" s="1">
        <f>(('logg värden'!AG1084))/('logg värden'!$AG$1)</f>
        <v>183</v>
      </c>
      <c r="AH1084" s="1">
        <f>(('logg värden'!AH1084))/('logg värden'!$AH$1)</f>
        <v>25376</v>
      </c>
      <c r="AI1084" s="1">
        <f>(('logg värden'!AI1084))/('logg värden'!$AI$1)</f>
        <v>36756</v>
      </c>
      <c r="AJ1084" s="1">
        <f>(('logg värden'!AJ1084))/('logg värden'!$AJ$1)</f>
        <v>27278.23</v>
      </c>
      <c r="AK1084" s="1">
        <f>(('logg värden'!AK1084))/('logg värden'!$AK$1)</f>
        <v>5886.24</v>
      </c>
      <c r="AL1084" s="1">
        <f t="shared" si="16"/>
        <v>21391.989999999998</v>
      </c>
      <c r="AM1084" s="1">
        <f>(('logg värden'!AL1084))/('logg värden'!$AL$1)</f>
        <v>30</v>
      </c>
    </row>
    <row r="1085" spans="1:39" x14ac:dyDescent="0.2">
      <c r="A1085">
        <f>'logg värden'!A1085</f>
        <v>44533</v>
      </c>
      <c r="B1085">
        <f>'logg värden'!B1085</f>
        <v>7.8726851851851853E-2</v>
      </c>
      <c r="C1085" s="1">
        <f>(('logg värden'!C1085))/('logg värden'!$C$1)</f>
        <v>-4.5999999999999996</v>
      </c>
      <c r="D1085" s="1">
        <f>(('logg värden'!D1085))/('logg värden'!$D$1)</f>
        <v>-4.2</v>
      </c>
      <c r="E1085" s="1">
        <f>(('logg värden'!E1085))/('logg värden'!$E$1)</f>
        <v>21.1</v>
      </c>
      <c r="F1085" s="1">
        <f>(('logg värden'!F1085))/('logg värden'!$F$1)</f>
        <v>30</v>
      </c>
      <c r="G1085" s="1">
        <f>(('logg värden'!G1085))/('logg värden'!$G$1)</f>
        <v>37.5</v>
      </c>
      <c r="H1085" s="1">
        <f>(('logg värden'!H1085))/('logg värden'!$H$1)</f>
        <v>31.8</v>
      </c>
      <c r="I1085" s="1">
        <f>(('logg värden'!I1085))/('logg värden'!$I$1)</f>
        <v>28.6</v>
      </c>
      <c r="J1085" s="1">
        <f>(('logg värden'!J1085))/('logg värden'!$J$1)</f>
        <v>34.700000000000003</v>
      </c>
      <c r="K1085" s="1">
        <f>(('logg värden'!K1085))/('logg värden'!$K$1)</f>
        <v>30.2</v>
      </c>
      <c r="L1085" s="1">
        <f>(('logg värden'!L1085))/('logg värden'!$L$1)</f>
        <v>28.2</v>
      </c>
      <c r="M1085" s="1">
        <f>(('logg värden'!M1085))/('logg värden'!$M$1)</f>
        <v>8.3000000000000007</v>
      </c>
      <c r="N1085" s="1">
        <f>(('logg värden'!N1085))/('logg värden'!$N$1)</f>
        <v>3.7</v>
      </c>
      <c r="O1085" s="1">
        <f>(('logg värden'!O1085))/('logg värden'!$O$1)</f>
        <v>43</v>
      </c>
      <c r="P1085" s="1">
        <f>(('logg värden'!P1085))/('logg värden'!$P$1)</f>
        <v>30.4</v>
      </c>
      <c r="Q1085" s="1">
        <f>(('logg värden'!Q1085))/('logg värden'!$Q$1)</f>
        <v>28.7</v>
      </c>
      <c r="R1085" s="1">
        <f>(('logg värden'!R1085))/('logg värden'!$R$1)</f>
        <v>61.1</v>
      </c>
      <c r="S1085" s="1">
        <f>(('logg värden'!S1085))/('logg värden'!$S$1)</f>
        <v>17</v>
      </c>
      <c r="T1085" s="1">
        <f>(('logg värden'!T1085))/('logg värden'!$T$1)</f>
        <v>21.1</v>
      </c>
      <c r="U1085" s="1">
        <f>(('logg värden'!U1085))/('logg värden'!$U$1)</f>
        <v>22.1</v>
      </c>
      <c r="V1085" s="1">
        <f>(('logg värden'!V1085))/('logg värden'!$V$1)</f>
        <v>11.9</v>
      </c>
      <c r="W1085" s="1">
        <f>(('logg värden'!W1085))/('logg värden'!$W$1)</f>
        <v>212.7</v>
      </c>
      <c r="X1085" s="1">
        <f>(('logg värden'!X1085))/('logg värden'!$X$1)</f>
        <v>217.6</v>
      </c>
      <c r="Y1085" s="1">
        <f>(('logg värden'!Y1085))/('logg värden'!$Y$1)</f>
        <v>2</v>
      </c>
      <c r="Z1085" s="1">
        <f>(('logg värden'!Z1085))/('logg värden'!$Z$1)</f>
        <v>-1299.3</v>
      </c>
      <c r="AA1085" s="1">
        <f>(('logg värden'!AA1085))/('logg värden'!$AA$1)</f>
        <v>0.5</v>
      </c>
      <c r="AB1085" s="1">
        <f>(('logg värden'!AB1085))/('logg värden'!$AB$1)</f>
        <v>0</v>
      </c>
      <c r="AC1085" s="1">
        <f>(('logg värden'!AC1085))/('logg värden'!$AC$1)</f>
        <v>1021</v>
      </c>
      <c r="AD1085" s="1">
        <f>(('logg värden'!AD1085))/('logg värden'!$AD$1)</f>
        <v>10.5</v>
      </c>
      <c r="AE1085" s="1">
        <f>(('logg värden'!AE1085))/('logg värden'!$AE$1)</f>
        <v>1</v>
      </c>
      <c r="AF1085" s="1">
        <f>(('logg värden'!AF1085))/('logg värden'!$AF$1)</f>
        <v>0.9</v>
      </c>
      <c r="AG1085" s="1">
        <f>(('logg värden'!AG1085))/('logg värden'!$AG$1)</f>
        <v>183</v>
      </c>
      <c r="AH1085" s="1">
        <f>(('logg värden'!AH1085))/('logg värden'!$AH$1)</f>
        <v>25376</v>
      </c>
      <c r="AI1085" s="1">
        <f>(('logg värden'!AI1085))/('logg värden'!$AI$1)</f>
        <v>36756</v>
      </c>
      <c r="AJ1085" s="1">
        <f>(('logg värden'!AJ1085))/('logg värden'!$AJ$1)</f>
        <v>27278.23</v>
      </c>
      <c r="AK1085" s="1">
        <f>(('logg värden'!AK1085))/('logg värden'!$AK$1)</f>
        <v>5886.24</v>
      </c>
      <c r="AL1085" s="1">
        <f t="shared" si="16"/>
        <v>21391.989999999998</v>
      </c>
      <c r="AM1085" s="1">
        <f>(('logg värden'!AL1085))/('logg värden'!$AL$1)</f>
        <v>30</v>
      </c>
    </row>
    <row r="1086" spans="1:39" x14ac:dyDescent="0.2">
      <c r="A1086">
        <f>'logg värden'!A1086</f>
        <v>44533</v>
      </c>
      <c r="B1086">
        <f>'logg värden'!B1086</f>
        <v>7.9421296296296295E-2</v>
      </c>
      <c r="C1086" s="1">
        <f>(('logg värden'!C1086))/('logg värden'!$C$1)</f>
        <v>-4.5999999999999996</v>
      </c>
      <c r="D1086" s="1">
        <f>(('logg värden'!D1086))/('logg värden'!$D$1)</f>
        <v>-4.2</v>
      </c>
      <c r="E1086" s="1">
        <f>(('logg värden'!E1086))/('logg värden'!$E$1)</f>
        <v>21.1</v>
      </c>
      <c r="F1086" s="1">
        <f>(('logg värden'!F1086))/('logg värden'!$F$1)</f>
        <v>30</v>
      </c>
      <c r="G1086" s="1">
        <f>(('logg värden'!G1086))/('logg värden'!$G$1)</f>
        <v>37.5</v>
      </c>
      <c r="H1086" s="1">
        <f>(('logg värden'!H1086))/('logg värden'!$H$1)</f>
        <v>31.8</v>
      </c>
      <c r="I1086" s="1">
        <f>(('logg värden'!I1086))/('logg värden'!$I$1)</f>
        <v>28.5</v>
      </c>
      <c r="J1086" s="1">
        <f>(('logg värden'!J1086))/('logg värden'!$J$1)</f>
        <v>34.700000000000003</v>
      </c>
      <c r="K1086" s="1">
        <f>(('logg värden'!K1086))/('logg värden'!$K$1)</f>
        <v>30.2</v>
      </c>
      <c r="L1086" s="1">
        <f>(('logg värden'!L1086))/('logg värden'!$L$1)</f>
        <v>28.2</v>
      </c>
      <c r="M1086" s="1">
        <f>(('logg värden'!M1086))/('logg värden'!$M$1)</f>
        <v>8.3000000000000007</v>
      </c>
      <c r="N1086" s="1">
        <f>(('logg värden'!N1086))/('logg värden'!$N$1)</f>
        <v>3.8</v>
      </c>
      <c r="O1086" s="1">
        <f>(('logg värden'!O1086))/('logg värden'!$O$1)</f>
        <v>42.9</v>
      </c>
      <c r="P1086" s="1">
        <f>(('logg värden'!P1086))/('logg värden'!$P$1)</f>
        <v>30.4</v>
      </c>
      <c r="Q1086" s="1">
        <f>(('logg värden'!Q1086))/('logg värden'!$Q$1)</f>
        <v>28.6</v>
      </c>
      <c r="R1086" s="1">
        <f>(('logg värden'!R1086))/('logg värden'!$R$1)</f>
        <v>60.7</v>
      </c>
      <c r="S1086" s="1">
        <f>(('logg värden'!S1086))/('logg värden'!$S$1)</f>
        <v>17.2</v>
      </c>
      <c r="T1086" s="1">
        <f>(('logg värden'!T1086))/('logg värden'!$T$1)</f>
        <v>21.3</v>
      </c>
      <c r="U1086" s="1">
        <f>(('logg värden'!U1086))/('logg värden'!$U$1)</f>
        <v>22.1</v>
      </c>
      <c r="V1086" s="1">
        <f>(('logg värden'!V1086))/('logg värden'!$V$1)</f>
        <v>12.7</v>
      </c>
      <c r="W1086" s="1">
        <f>(('logg värden'!W1086))/('logg värden'!$W$1)</f>
        <v>210</v>
      </c>
      <c r="X1086" s="1">
        <f>(('logg värden'!X1086))/('logg värden'!$X$1)</f>
        <v>217.6</v>
      </c>
      <c r="Y1086" s="1">
        <f>(('logg värden'!Y1086))/('logg värden'!$Y$1)</f>
        <v>2</v>
      </c>
      <c r="Z1086" s="1">
        <f>(('logg värden'!Z1086))/('logg värden'!$Z$1)</f>
        <v>-1304.5</v>
      </c>
      <c r="AA1086" s="1">
        <f>(('logg värden'!AA1086))/('logg värden'!$AA$1)</f>
        <v>0.5</v>
      </c>
      <c r="AB1086" s="1">
        <f>(('logg värden'!AB1086))/('logg värden'!$AB$1)</f>
        <v>0</v>
      </c>
      <c r="AC1086" s="1">
        <f>(('logg värden'!AC1086))/('logg värden'!$AC$1)</f>
        <v>1081</v>
      </c>
      <c r="AD1086" s="1">
        <f>(('logg värden'!AD1086))/('logg värden'!$AD$1)</f>
        <v>7.6</v>
      </c>
      <c r="AE1086" s="1">
        <f>(('logg värden'!AE1086))/('logg värden'!$AE$1)</f>
        <v>1.8</v>
      </c>
      <c r="AF1086" s="1">
        <f>(('logg värden'!AF1086))/('logg värden'!$AF$1)</f>
        <v>0.9</v>
      </c>
      <c r="AG1086" s="1">
        <f>(('logg värden'!AG1086))/('logg värden'!$AG$1)</f>
        <v>183</v>
      </c>
      <c r="AH1086" s="1">
        <f>(('logg värden'!AH1086))/('logg värden'!$AH$1)</f>
        <v>25376</v>
      </c>
      <c r="AI1086" s="1">
        <f>(('logg värden'!AI1086))/('logg värden'!$AI$1)</f>
        <v>36756</v>
      </c>
      <c r="AJ1086" s="1">
        <f>(('logg värden'!AJ1086))/('logg värden'!$AJ$1)</f>
        <v>27278.23</v>
      </c>
      <c r="AK1086" s="1">
        <f>(('logg värden'!AK1086))/('logg värden'!$AK$1)</f>
        <v>5886.24</v>
      </c>
      <c r="AL1086" s="1">
        <f t="shared" si="16"/>
        <v>21391.989999999998</v>
      </c>
      <c r="AM1086" s="1">
        <f>(('logg värden'!AL1086))/('logg värden'!$AL$1)</f>
        <v>30</v>
      </c>
    </row>
    <row r="1087" spans="1:39" x14ac:dyDescent="0.2">
      <c r="A1087">
        <f>'logg värden'!A1087</f>
        <v>44533</v>
      </c>
      <c r="B1087">
        <f>'logg värden'!B1087</f>
        <v>8.0185185185185193E-2</v>
      </c>
      <c r="C1087" s="1">
        <f>(('logg värden'!C1087))/('logg värden'!$C$1)</f>
        <v>-4.5</v>
      </c>
      <c r="D1087" s="1">
        <f>(('logg värden'!D1087))/('logg värden'!$D$1)</f>
        <v>-4.2</v>
      </c>
      <c r="E1087" s="1">
        <f>(('logg värden'!E1087))/('logg värden'!$E$1)</f>
        <v>21.1</v>
      </c>
      <c r="F1087" s="1">
        <f>(('logg värden'!F1087))/('logg värden'!$F$1)</f>
        <v>30</v>
      </c>
      <c r="G1087" s="1">
        <f>(('logg värden'!G1087))/('logg värden'!$G$1)</f>
        <v>37.5</v>
      </c>
      <c r="H1087" s="1">
        <f>(('logg värden'!H1087))/('logg värden'!$H$1)</f>
        <v>31.8</v>
      </c>
      <c r="I1087" s="1">
        <f>(('logg värden'!I1087))/('logg värden'!$I$1)</f>
        <v>28.4</v>
      </c>
      <c r="J1087" s="1">
        <f>(('logg värden'!J1087))/('logg värden'!$J$1)</f>
        <v>34.700000000000003</v>
      </c>
      <c r="K1087" s="1">
        <f>(('logg värden'!K1087))/('logg värden'!$K$1)</f>
        <v>30.2</v>
      </c>
      <c r="L1087" s="1">
        <f>(('logg värden'!L1087))/('logg värden'!$L$1)</f>
        <v>28.2</v>
      </c>
      <c r="M1087" s="1">
        <f>(('logg värden'!M1087))/('logg värden'!$M$1)</f>
        <v>8.1999999999999993</v>
      </c>
      <c r="N1087" s="1">
        <f>(('logg värden'!N1087))/('logg värden'!$N$1)</f>
        <v>3.8</v>
      </c>
      <c r="O1087" s="1">
        <f>(('logg värden'!O1087))/('logg värden'!$O$1)</f>
        <v>42.9</v>
      </c>
      <c r="P1087" s="1">
        <f>(('logg värden'!P1087))/('logg värden'!$P$1)</f>
        <v>30.4</v>
      </c>
      <c r="Q1087" s="1">
        <f>(('logg värden'!Q1087))/('logg värden'!$Q$1)</f>
        <v>28.5</v>
      </c>
      <c r="R1087" s="1">
        <f>(('logg värden'!R1087))/('logg värden'!$R$1)</f>
        <v>60.5</v>
      </c>
      <c r="S1087" s="1">
        <f>(('logg värden'!S1087))/('logg värden'!$S$1)</f>
        <v>17.399999999999999</v>
      </c>
      <c r="T1087" s="1">
        <f>(('logg värden'!T1087))/('logg värden'!$T$1)</f>
        <v>21.3</v>
      </c>
      <c r="U1087" s="1">
        <f>(('logg värden'!U1087))/('logg värden'!$U$1)</f>
        <v>22.1</v>
      </c>
      <c r="V1087" s="1">
        <f>(('logg värden'!V1087))/('logg värden'!$V$1)</f>
        <v>12.9</v>
      </c>
      <c r="W1087" s="1">
        <f>(('logg värden'!W1087))/('logg värden'!$W$1)</f>
        <v>212.6</v>
      </c>
      <c r="X1087" s="1">
        <f>(('logg värden'!X1087))/('logg värden'!$X$1)</f>
        <v>217.6</v>
      </c>
      <c r="Y1087" s="1">
        <f>(('logg värden'!Y1087))/('logg värden'!$Y$1)</f>
        <v>2</v>
      </c>
      <c r="Z1087" s="1">
        <f>(('logg värden'!Z1087))/('logg värden'!$Z$1)</f>
        <v>-1309.7</v>
      </c>
      <c r="AA1087" s="1">
        <f>(('logg värden'!AA1087))/('logg värden'!$AA$1)</f>
        <v>0.5</v>
      </c>
      <c r="AB1087" s="1">
        <f>(('logg värden'!AB1087))/('logg värden'!$AB$1)</f>
        <v>0</v>
      </c>
      <c r="AC1087" s="1">
        <f>(('logg värden'!AC1087))/('logg värden'!$AC$1)</f>
        <v>1141</v>
      </c>
      <c r="AD1087" s="1">
        <f>(('logg värden'!AD1087))/('logg värden'!$AD$1)</f>
        <v>7.7</v>
      </c>
      <c r="AE1087" s="1">
        <f>(('logg värden'!AE1087))/('logg värden'!$AE$1)</f>
        <v>1.4</v>
      </c>
      <c r="AF1087" s="1">
        <f>(('logg värden'!AF1087))/('logg värden'!$AF$1)</f>
        <v>1</v>
      </c>
      <c r="AG1087" s="1">
        <f>(('logg värden'!AG1087))/('logg värden'!$AG$1)</f>
        <v>183</v>
      </c>
      <c r="AH1087" s="1">
        <f>(('logg värden'!AH1087))/('logg värden'!$AH$1)</f>
        <v>25376</v>
      </c>
      <c r="AI1087" s="1">
        <f>(('logg värden'!AI1087))/('logg värden'!$AI$1)</f>
        <v>36756</v>
      </c>
      <c r="AJ1087" s="1">
        <f>(('logg värden'!AJ1087))/('logg värden'!$AJ$1)</f>
        <v>27278.23</v>
      </c>
      <c r="AK1087" s="1">
        <f>(('logg värden'!AK1087))/('logg värden'!$AK$1)</f>
        <v>5886.24</v>
      </c>
      <c r="AL1087" s="1">
        <f t="shared" si="16"/>
        <v>21391.989999999998</v>
      </c>
      <c r="AM1087" s="1">
        <f>(('logg värden'!AL1087))/('logg värden'!$AL$1)</f>
        <v>30</v>
      </c>
    </row>
    <row r="1088" spans="1:39" x14ac:dyDescent="0.2">
      <c r="A1088">
        <f>'logg värden'!A1088</f>
        <v>44533</v>
      </c>
      <c r="B1088">
        <f>'logg värden'!B1088</f>
        <v>8.0844907407407407E-2</v>
      </c>
      <c r="C1088" s="1">
        <f>(('logg värden'!C1088))/('logg värden'!$C$1)</f>
        <v>-4.5</v>
      </c>
      <c r="D1088" s="1">
        <f>(('logg värden'!D1088))/('logg värden'!$D$1)</f>
        <v>-4.2</v>
      </c>
      <c r="E1088" s="1">
        <f>(('logg värden'!E1088))/('logg värden'!$E$1)</f>
        <v>21.1</v>
      </c>
      <c r="F1088" s="1">
        <f>(('logg värden'!F1088))/('logg värden'!$F$1)</f>
        <v>30</v>
      </c>
      <c r="G1088" s="1">
        <f>(('logg värden'!G1088))/('logg värden'!$G$1)</f>
        <v>37.5</v>
      </c>
      <c r="H1088" s="1">
        <f>(('logg värden'!H1088))/('logg värden'!$H$1)</f>
        <v>31.7</v>
      </c>
      <c r="I1088" s="1">
        <f>(('logg värden'!I1088))/('logg värden'!$I$1)</f>
        <v>28.4</v>
      </c>
      <c r="J1088" s="1">
        <f>(('logg värden'!J1088))/('logg värden'!$J$1)</f>
        <v>34.700000000000003</v>
      </c>
      <c r="K1088" s="1">
        <f>(('logg värden'!K1088))/('logg värden'!$K$1)</f>
        <v>30.2</v>
      </c>
      <c r="L1088" s="1">
        <f>(('logg värden'!L1088))/('logg värden'!$L$1)</f>
        <v>28.2</v>
      </c>
      <c r="M1088" s="1">
        <f>(('logg värden'!M1088))/('logg värden'!$M$1)</f>
        <v>8.1999999999999993</v>
      </c>
      <c r="N1088" s="1">
        <f>(('logg värden'!N1088))/('logg värden'!$N$1)</f>
        <v>3.7</v>
      </c>
      <c r="O1088" s="1">
        <f>(('logg värden'!O1088))/('logg värden'!$O$1)</f>
        <v>42.9</v>
      </c>
      <c r="P1088" s="1">
        <f>(('logg värden'!P1088))/('logg värden'!$P$1)</f>
        <v>30.4</v>
      </c>
      <c r="Q1088" s="1">
        <f>(('logg värden'!Q1088))/('logg värden'!$Q$1)</f>
        <v>28.4</v>
      </c>
      <c r="R1088" s="1">
        <f>(('logg värden'!R1088))/('logg värden'!$R$1)</f>
        <v>60.1</v>
      </c>
      <c r="S1088" s="1">
        <f>(('logg värden'!S1088))/('logg värden'!$S$1)</f>
        <v>17.7</v>
      </c>
      <c r="T1088" s="1">
        <f>(('logg värden'!T1088))/('logg värden'!$T$1)</f>
        <v>21.4</v>
      </c>
      <c r="U1088" s="1">
        <f>(('logg värden'!U1088))/('logg värden'!$U$1)</f>
        <v>22.1</v>
      </c>
      <c r="V1088" s="1">
        <f>(('logg värden'!V1088))/('logg värden'!$V$1)</f>
        <v>13.2</v>
      </c>
      <c r="W1088" s="1">
        <f>(('logg värden'!W1088))/('logg värden'!$W$1)</f>
        <v>212</v>
      </c>
      <c r="X1088" s="1">
        <f>(('logg värden'!X1088))/('logg värden'!$X$1)</f>
        <v>217.6</v>
      </c>
      <c r="Y1088" s="1">
        <f>(('logg värden'!Y1088))/('logg värden'!$Y$1)</f>
        <v>2</v>
      </c>
      <c r="Z1088" s="1">
        <f>(('logg värden'!Z1088))/('logg värden'!$Z$1)</f>
        <v>-1315</v>
      </c>
      <c r="AA1088" s="1">
        <f>(('logg värden'!AA1088))/('logg värden'!$AA$1)</f>
        <v>0.5</v>
      </c>
      <c r="AB1088" s="1">
        <f>(('logg värden'!AB1088))/('logg värden'!$AB$1)</f>
        <v>0</v>
      </c>
      <c r="AC1088" s="1">
        <f>(('logg värden'!AC1088))/('logg värden'!$AC$1)</f>
        <v>1201</v>
      </c>
      <c r="AD1088" s="1">
        <f>(('logg värden'!AD1088))/('logg värden'!$AD$1)</f>
        <v>8.3000000000000007</v>
      </c>
      <c r="AE1088" s="1">
        <f>(('logg värden'!AE1088))/('logg värden'!$AE$1)</f>
        <v>0.2</v>
      </c>
      <c r="AF1088" s="1">
        <f>(('logg värden'!AF1088))/('logg värden'!$AF$1)</f>
        <v>1</v>
      </c>
      <c r="AG1088" s="1">
        <f>(('logg värden'!AG1088))/('logg värden'!$AG$1)</f>
        <v>183</v>
      </c>
      <c r="AH1088" s="1">
        <f>(('logg värden'!AH1088))/('logg värden'!$AH$1)</f>
        <v>25376</v>
      </c>
      <c r="AI1088" s="1">
        <f>(('logg värden'!AI1088))/('logg värden'!$AI$1)</f>
        <v>36756</v>
      </c>
      <c r="AJ1088" s="1">
        <f>(('logg värden'!AJ1088))/('logg värden'!$AJ$1)</f>
        <v>27278.23</v>
      </c>
      <c r="AK1088" s="1">
        <f>(('logg värden'!AK1088))/('logg värden'!$AK$1)</f>
        <v>5886.24</v>
      </c>
      <c r="AL1088" s="1">
        <f t="shared" si="16"/>
        <v>21391.989999999998</v>
      </c>
      <c r="AM1088" s="1">
        <f>(('logg värden'!AL1088))/('logg värden'!$AL$1)</f>
        <v>30</v>
      </c>
    </row>
    <row r="1089" spans="1:39" x14ac:dyDescent="0.2">
      <c r="A1089">
        <f>'logg värden'!A1089</f>
        <v>44533</v>
      </c>
      <c r="B1089">
        <f>'logg värden'!B1089</f>
        <v>8.1539351851851849E-2</v>
      </c>
      <c r="C1089" s="1">
        <f>(('logg värden'!C1089))/('logg värden'!$C$1)</f>
        <v>-4.5</v>
      </c>
      <c r="D1089" s="1">
        <f>(('logg värden'!D1089))/('logg värden'!$D$1)</f>
        <v>-4.2</v>
      </c>
      <c r="E1089" s="1">
        <f>(('logg värden'!E1089))/('logg värden'!$E$1)</f>
        <v>21.2</v>
      </c>
      <c r="F1089" s="1">
        <f>(('logg värden'!F1089))/('logg värden'!$F$1)</f>
        <v>30</v>
      </c>
      <c r="G1089" s="1">
        <f>(('logg värden'!G1089))/('logg värden'!$G$1)</f>
        <v>37.5</v>
      </c>
      <c r="H1089" s="1">
        <f>(('logg värden'!H1089))/('logg värden'!$H$1)</f>
        <v>31.7</v>
      </c>
      <c r="I1089" s="1">
        <f>(('logg värden'!I1089))/('logg värden'!$I$1)</f>
        <v>28.3</v>
      </c>
      <c r="J1089" s="1">
        <f>(('logg värden'!J1089))/('logg värden'!$J$1)</f>
        <v>34.700000000000003</v>
      </c>
      <c r="K1089" s="1">
        <f>(('logg värden'!K1089))/('logg värden'!$K$1)</f>
        <v>30.2</v>
      </c>
      <c r="L1089" s="1">
        <f>(('logg värden'!L1089))/('logg värden'!$L$1)</f>
        <v>28.1</v>
      </c>
      <c r="M1089" s="1">
        <f>(('logg värden'!M1089))/('logg värden'!$M$1)</f>
        <v>8.1999999999999993</v>
      </c>
      <c r="N1089" s="1">
        <f>(('logg värden'!N1089))/('logg värden'!$N$1)</f>
        <v>3.7</v>
      </c>
      <c r="O1089" s="1">
        <f>(('logg värden'!O1089))/('logg värden'!$O$1)</f>
        <v>42.9</v>
      </c>
      <c r="P1089" s="1">
        <f>(('logg värden'!P1089))/('logg värden'!$P$1)</f>
        <v>30.4</v>
      </c>
      <c r="Q1089" s="1">
        <f>(('logg värden'!Q1089))/('logg värden'!$Q$1)</f>
        <v>28.4</v>
      </c>
      <c r="R1089" s="1">
        <f>(('logg värden'!R1089))/('logg värden'!$R$1)</f>
        <v>59.8</v>
      </c>
      <c r="S1089" s="1">
        <f>(('logg värden'!S1089))/('logg värden'!$S$1)</f>
        <v>18.100000000000001</v>
      </c>
      <c r="T1089" s="1">
        <f>(('logg värden'!T1089))/('logg värden'!$T$1)</f>
        <v>21.5</v>
      </c>
      <c r="U1089" s="1">
        <f>(('logg värden'!U1089))/('logg värden'!$U$1)</f>
        <v>22.1</v>
      </c>
      <c r="V1089" s="1">
        <f>(('logg värden'!V1089))/('logg värden'!$V$1)</f>
        <v>13.4</v>
      </c>
      <c r="W1089" s="1">
        <f>(('logg värden'!W1089))/('logg värden'!$W$1)</f>
        <v>211.8</v>
      </c>
      <c r="X1089" s="1">
        <f>(('logg värden'!X1089))/('logg värden'!$X$1)</f>
        <v>217.6</v>
      </c>
      <c r="Y1089" s="1">
        <f>(('logg värden'!Y1089))/('logg värden'!$Y$1)</f>
        <v>2</v>
      </c>
      <c r="Z1089" s="1">
        <f>(('logg värden'!Z1089))/('logg värden'!$Z$1)</f>
        <v>-1320.4</v>
      </c>
      <c r="AA1089" s="1">
        <f>(('logg värden'!AA1089))/('logg värden'!$AA$1)</f>
        <v>0.5</v>
      </c>
      <c r="AB1089" s="1">
        <f>(('logg värden'!AB1089))/('logg värden'!$AB$1)</f>
        <v>0</v>
      </c>
      <c r="AC1089" s="1">
        <f>(('logg värden'!AC1089))/('logg värden'!$AC$1)</f>
        <v>1261</v>
      </c>
      <c r="AD1089" s="1">
        <f>(('logg värden'!AD1089))/('logg värden'!$AD$1)</f>
        <v>10.1</v>
      </c>
      <c r="AE1089" s="1">
        <f>(('logg värden'!AE1089))/('logg värden'!$AE$1)</f>
        <v>0.2</v>
      </c>
      <c r="AF1089" s="1">
        <f>(('logg värden'!AF1089))/('logg värden'!$AF$1)</f>
        <v>0.9</v>
      </c>
      <c r="AG1089" s="1">
        <f>(('logg värden'!AG1089))/('logg värden'!$AG$1)</f>
        <v>183</v>
      </c>
      <c r="AH1089" s="1">
        <f>(('logg värden'!AH1089))/('logg värden'!$AH$1)</f>
        <v>25376</v>
      </c>
      <c r="AI1089" s="1">
        <f>(('logg värden'!AI1089))/('logg värden'!$AI$1)</f>
        <v>36756</v>
      </c>
      <c r="AJ1089" s="1">
        <f>(('logg värden'!AJ1089))/('logg värden'!$AJ$1)</f>
        <v>27278.23</v>
      </c>
      <c r="AK1089" s="1">
        <f>(('logg värden'!AK1089))/('logg värden'!$AK$1)</f>
        <v>5886.24</v>
      </c>
      <c r="AL1089" s="1">
        <f t="shared" si="16"/>
        <v>21391.989999999998</v>
      </c>
      <c r="AM1089" s="1">
        <f>(('logg värden'!AL1089))/('logg värden'!$AL$1)</f>
        <v>30</v>
      </c>
    </row>
    <row r="1090" spans="1:39" x14ac:dyDescent="0.2">
      <c r="A1090">
        <f>'logg värden'!A1090</f>
        <v>44533</v>
      </c>
      <c r="B1090">
        <f>'logg värden'!B1090</f>
        <v>8.2233796296296291E-2</v>
      </c>
      <c r="C1090" s="1">
        <f>(('logg värden'!C1090))/('logg värden'!$C$1)</f>
        <v>-4.5</v>
      </c>
      <c r="D1090" s="1">
        <f>(('logg värden'!D1090))/('logg värden'!$D$1)</f>
        <v>-4.2</v>
      </c>
      <c r="E1090" s="1">
        <f>(('logg värden'!E1090))/('logg värden'!$E$1)</f>
        <v>21.1</v>
      </c>
      <c r="F1090" s="1">
        <f>(('logg värden'!F1090))/('logg värden'!$F$1)</f>
        <v>30</v>
      </c>
      <c r="G1090" s="1">
        <f>(('logg värden'!G1090))/('logg värden'!$G$1)</f>
        <v>37.5</v>
      </c>
      <c r="H1090" s="1">
        <f>(('logg värden'!H1090))/('logg värden'!$H$1)</f>
        <v>31.6</v>
      </c>
      <c r="I1090" s="1">
        <f>(('logg värden'!I1090))/('logg värden'!$I$1)</f>
        <v>28.2</v>
      </c>
      <c r="J1090" s="1">
        <f>(('logg värden'!J1090))/('logg värden'!$J$1)</f>
        <v>34.700000000000003</v>
      </c>
      <c r="K1090" s="1">
        <f>(('logg värden'!K1090))/('logg värden'!$K$1)</f>
        <v>30.1</v>
      </c>
      <c r="L1090" s="1">
        <f>(('logg värden'!L1090))/('logg värden'!$L$1)</f>
        <v>28.1</v>
      </c>
      <c r="M1090" s="1">
        <f>(('logg värden'!M1090))/('logg värden'!$M$1)</f>
        <v>8.1999999999999993</v>
      </c>
      <c r="N1090" s="1">
        <f>(('logg värden'!N1090))/('logg värden'!$N$1)</f>
        <v>3.8</v>
      </c>
      <c r="O1090" s="1">
        <f>(('logg värden'!O1090))/('logg värden'!$O$1)</f>
        <v>42.9</v>
      </c>
      <c r="P1090" s="1">
        <f>(('logg värden'!P1090))/('logg värden'!$P$1)</f>
        <v>30.4</v>
      </c>
      <c r="Q1090" s="1">
        <f>(('logg värden'!Q1090))/('logg värden'!$Q$1)</f>
        <v>28.3</v>
      </c>
      <c r="R1090" s="1">
        <f>(('logg värden'!R1090))/('logg värden'!$R$1)</f>
        <v>59.5</v>
      </c>
      <c r="S1090" s="1">
        <f>(('logg värden'!S1090))/('logg värden'!$S$1)</f>
        <v>18.100000000000001</v>
      </c>
      <c r="T1090" s="1">
        <f>(('logg värden'!T1090))/('logg värden'!$T$1)</f>
        <v>21.6</v>
      </c>
      <c r="U1090" s="1">
        <f>(('logg värden'!U1090))/('logg värden'!$U$1)</f>
        <v>22.1</v>
      </c>
      <c r="V1090" s="1">
        <f>(('logg värden'!V1090))/('logg värden'!$V$1)</f>
        <v>14</v>
      </c>
      <c r="W1090" s="1">
        <f>(('logg värden'!W1090))/('logg värden'!$W$1)</f>
        <v>211.4</v>
      </c>
      <c r="X1090" s="1">
        <f>(('logg värden'!X1090))/('logg värden'!$X$1)</f>
        <v>217.6</v>
      </c>
      <c r="Y1090" s="1">
        <f>(('logg värden'!Y1090))/('logg värden'!$Y$1)</f>
        <v>2</v>
      </c>
      <c r="Z1090" s="1">
        <f>(('logg värden'!Z1090))/('logg värden'!$Z$1)</f>
        <v>-1325.9</v>
      </c>
      <c r="AA1090" s="1">
        <f>(('logg värden'!AA1090))/('logg värden'!$AA$1)</f>
        <v>0.5</v>
      </c>
      <c r="AB1090" s="1">
        <f>(('logg värden'!AB1090))/('logg värden'!$AB$1)</f>
        <v>0</v>
      </c>
      <c r="AC1090" s="1">
        <f>(('logg värden'!AC1090))/('logg värden'!$AC$1)</f>
        <v>1321</v>
      </c>
      <c r="AD1090" s="1">
        <f>(('logg värden'!AD1090))/('logg värden'!$AD$1)</f>
        <v>9.6999999999999993</v>
      </c>
      <c r="AE1090" s="1">
        <f>(('logg värden'!AE1090))/('logg värden'!$AE$1)</f>
        <v>0.2</v>
      </c>
      <c r="AF1090" s="1">
        <f>(('logg värden'!AF1090))/('logg värden'!$AF$1)</f>
        <v>0.9</v>
      </c>
      <c r="AG1090" s="1">
        <f>(('logg värden'!AG1090))/('logg värden'!$AG$1)</f>
        <v>183</v>
      </c>
      <c r="AH1090" s="1">
        <f>(('logg värden'!AH1090))/('logg värden'!$AH$1)</f>
        <v>25376</v>
      </c>
      <c r="AI1090" s="1">
        <f>(('logg värden'!AI1090))/('logg värden'!$AI$1)</f>
        <v>36756</v>
      </c>
      <c r="AJ1090" s="1">
        <f>(('logg värden'!AJ1090))/('logg värden'!$AJ$1)</f>
        <v>27278.23</v>
      </c>
      <c r="AK1090" s="1">
        <f>(('logg värden'!AK1090))/('logg värden'!$AK$1)</f>
        <v>5886.24</v>
      </c>
      <c r="AL1090" s="1">
        <f t="shared" si="16"/>
        <v>21391.989999999998</v>
      </c>
      <c r="AM1090" s="1">
        <f>(('logg värden'!AL1090))/('logg värden'!$AL$1)</f>
        <v>30</v>
      </c>
    </row>
    <row r="1091" spans="1:39" x14ac:dyDescent="0.2">
      <c r="A1091">
        <f>'logg värden'!A1091</f>
        <v>44533</v>
      </c>
      <c r="B1091">
        <f>'logg värden'!B1091</f>
        <v>8.2928240740740733E-2</v>
      </c>
      <c r="C1091" s="1">
        <f>(('logg värden'!C1091))/('logg värden'!$C$1)</f>
        <v>-4.4000000000000004</v>
      </c>
      <c r="D1091" s="1">
        <f>(('logg värden'!D1091))/('logg värden'!$D$1)</f>
        <v>-4.2</v>
      </c>
      <c r="E1091" s="1">
        <f>(('logg värden'!E1091))/('logg värden'!$E$1)</f>
        <v>21.1</v>
      </c>
      <c r="F1091" s="1">
        <f>(('logg värden'!F1091))/('logg värden'!$F$1)</f>
        <v>30</v>
      </c>
      <c r="G1091" s="1">
        <f>(('logg värden'!G1091))/('logg värden'!$G$1)</f>
        <v>37.5</v>
      </c>
      <c r="H1091" s="1">
        <f>(('logg värden'!H1091))/('logg värden'!$H$1)</f>
        <v>31.5</v>
      </c>
      <c r="I1091" s="1">
        <f>(('logg värden'!I1091))/('logg värden'!$I$1)</f>
        <v>28.2</v>
      </c>
      <c r="J1091" s="1">
        <f>(('logg värden'!J1091))/('logg värden'!$J$1)</f>
        <v>34.700000000000003</v>
      </c>
      <c r="K1091" s="1">
        <f>(('logg värden'!K1091))/('logg värden'!$K$1)</f>
        <v>30.1</v>
      </c>
      <c r="L1091" s="1">
        <f>(('logg värden'!L1091))/('logg värden'!$L$1)</f>
        <v>28.1</v>
      </c>
      <c r="M1091" s="1">
        <f>(('logg värden'!M1091))/('logg värden'!$M$1)</f>
        <v>8.1999999999999993</v>
      </c>
      <c r="N1091" s="1">
        <f>(('logg värden'!N1091))/('logg värden'!$N$1)</f>
        <v>3.6</v>
      </c>
      <c r="O1091" s="1">
        <f>(('logg värden'!O1091))/('logg värden'!$O$1)</f>
        <v>42.9</v>
      </c>
      <c r="P1091" s="1">
        <f>(('logg värden'!P1091))/('logg värden'!$P$1)</f>
        <v>30.4</v>
      </c>
      <c r="Q1091" s="1">
        <f>(('logg värden'!Q1091))/('logg värden'!$Q$1)</f>
        <v>28.3</v>
      </c>
      <c r="R1091" s="1">
        <f>(('logg värden'!R1091))/('logg värden'!$R$1)</f>
        <v>59.3</v>
      </c>
      <c r="S1091" s="1">
        <f>(('logg värden'!S1091))/('logg värden'!$S$1)</f>
        <v>18.2</v>
      </c>
      <c r="T1091" s="1">
        <f>(('logg värden'!T1091))/('logg värden'!$T$1)</f>
        <v>21.6</v>
      </c>
      <c r="U1091" s="1">
        <f>(('logg värden'!U1091))/('logg värden'!$U$1)</f>
        <v>22</v>
      </c>
      <c r="V1091" s="1">
        <f>(('logg värden'!V1091))/('logg värden'!$V$1)</f>
        <v>14.4</v>
      </c>
      <c r="W1091" s="1">
        <f>(('logg värden'!W1091))/('logg värden'!$W$1)</f>
        <v>214.4</v>
      </c>
      <c r="X1091" s="1">
        <f>(('logg värden'!X1091))/('logg värden'!$X$1)</f>
        <v>217.6</v>
      </c>
      <c r="Y1091" s="1">
        <f>(('logg värden'!Y1091))/('logg värden'!$Y$1)</f>
        <v>2</v>
      </c>
      <c r="Z1091" s="1">
        <f>(('logg värden'!Z1091))/('logg värden'!$Z$1)</f>
        <v>-1331.5</v>
      </c>
      <c r="AA1091" s="1">
        <f>(('logg värden'!AA1091))/('logg värden'!$AA$1)</f>
        <v>0.5</v>
      </c>
      <c r="AB1091" s="1">
        <f>(('logg värden'!AB1091))/('logg värden'!$AB$1)</f>
        <v>0</v>
      </c>
      <c r="AC1091" s="1">
        <f>(('logg värden'!AC1091))/('logg värden'!$AC$1)</f>
        <v>1381</v>
      </c>
      <c r="AD1091" s="1">
        <f>(('logg värden'!AD1091))/('logg värden'!$AD$1)</f>
        <v>8.1</v>
      </c>
      <c r="AE1091" s="1">
        <f>(('logg värden'!AE1091))/('logg värden'!$AE$1)</f>
        <v>0.2</v>
      </c>
      <c r="AF1091" s="1">
        <f>(('logg värden'!AF1091))/('logg värden'!$AF$1)</f>
        <v>1.1000000000000001</v>
      </c>
      <c r="AG1091" s="1">
        <f>(('logg värden'!AG1091))/('logg värden'!$AG$1)</f>
        <v>183</v>
      </c>
      <c r="AH1091" s="1">
        <f>(('logg värden'!AH1091))/('logg värden'!$AH$1)</f>
        <v>25376</v>
      </c>
      <c r="AI1091" s="1">
        <f>(('logg värden'!AI1091))/('logg värden'!$AI$1)</f>
        <v>36756</v>
      </c>
      <c r="AJ1091" s="1">
        <f>(('logg värden'!AJ1091))/('logg värden'!$AJ$1)</f>
        <v>27278.23</v>
      </c>
      <c r="AK1091" s="1">
        <f>(('logg värden'!AK1091))/('logg värden'!$AK$1)</f>
        <v>5886.24</v>
      </c>
      <c r="AL1091" s="1">
        <f t="shared" ref="AL1091:AL1154" si="17">AJ1091-AK1091</f>
        <v>21391.989999999998</v>
      </c>
      <c r="AM1091" s="1">
        <f>(('logg värden'!AL1091))/('logg värden'!$AL$1)</f>
        <v>30</v>
      </c>
    </row>
    <row r="1092" spans="1:39" x14ac:dyDescent="0.2">
      <c r="A1092">
        <f>'logg värden'!A1092</f>
        <v>44533</v>
      </c>
      <c r="B1092">
        <f>'logg värden'!B1092</f>
        <v>8.3622685185185189E-2</v>
      </c>
      <c r="C1092" s="1">
        <f>(('logg värden'!C1092))/('logg värden'!$C$1)</f>
        <v>-4.4000000000000004</v>
      </c>
      <c r="D1092" s="1">
        <f>(('logg värden'!D1092))/('logg värden'!$D$1)</f>
        <v>-4.2</v>
      </c>
      <c r="E1092" s="1">
        <f>(('logg värden'!E1092))/('logg värden'!$E$1)</f>
        <v>21.1</v>
      </c>
      <c r="F1092" s="1">
        <f>(('logg värden'!F1092))/('logg värden'!$F$1)</f>
        <v>30</v>
      </c>
      <c r="G1092" s="1">
        <f>(('logg värden'!G1092))/('logg värden'!$G$1)</f>
        <v>37.6</v>
      </c>
      <c r="H1092" s="1">
        <f>(('logg värden'!H1092))/('logg värden'!$H$1)</f>
        <v>31.5</v>
      </c>
      <c r="I1092" s="1">
        <f>(('logg värden'!I1092))/('logg värden'!$I$1)</f>
        <v>28.1</v>
      </c>
      <c r="J1092" s="1">
        <f>(('logg värden'!J1092))/('logg värden'!$J$1)</f>
        <v>34.799999999999997</v>
      </c>
      <c r="K1092" s="1">
        <f>(('logg värden'!K1092))/('logg värden'!$K$1)</f>
        <v>30.1</v>
      </c>
      <c r="L1092" s="1">
        <f>(('logg värden'!L1092))/('logg värden'!$L$1)</f>
        <v>28.1</v>
      </c>
      <c r="M1092" s="1">
        <f>(('logg värden'!M1092))/('logg värden'!$M$1)</f>
        <v>8.1999999999999993</v>
      </c>
      <c r="N1092" s="1">
        <f>(('logg värden'!N1092))/('logg värden'!$N$1)</f>
        <v>3.7</v>
      </c>
      <c r="O1092" s="1">
        <f>(('logg värden'!O1092))/('logg värden'!$O$1)</f>
        <v>42.9</v>
      </c>
      <c r="P1092" s="1">
        <f>(('logg värden'!P1092))/('logg värden'!$P$1)</f>
        <v>30.4</v>
      </c>
      <c r="Q1092" s="1">
        <f>(('logg värden'!Q1092))/('logg värden'!$Q$1)</f>
        <v>28.2</v>
      </c>
      <c r="R1092" s="1">
        <f>(('logg värden'!R1092))/('logg värden'!$R$1)</f>
        <v>58.9</v>
      </c>
      <c r="S1092" s="1">
        <f>(('logg värden'!S1092))/('logg värden'!$S$1)</f>
        <v>18.3</v>
      </c>
      <c r="T1092" s="1">
        <f>(('logg värden'!T1092))/('logg värden'!$T$1)</f>
        <v>21.6</v>
      </c>
      <c r="U1092" s="1">
        <f>(('logg värden'!U1092))/('logg värden'!$U$1)</f>
        <v>22</v>
      </c>
      <c r="V1092" s="1">
        <f>(('logg värden'!V1092))/('logg värden'!$V$1)</f>
        <v>14.3</v>
      </c>
      <c r="W1092" s="1">
        <f>(('logg värden'!W1092))/('logg värden'!$W$1)</f>
        <v>209.4</v>
      </c>
      <c r="X1092" s="1">
        <f>(('logg värden'!X1092))/('logg värden'!$X$1)</f>
        <v>217.6</v>
      </c>
      <c r="Y1092" s="1">
        <f>(('logg värden'!Y1092))/('logg värden'!$Y$1)</f>
        <v>2</v>
      </c>
      <c r="Z1092" s="1">
        <f>(('logg värden'!Z1092))/('logg värden'!$Z$1)</f>
        <v>-1337.2</v>
      </c>
      <c r="AA1092" s="1">
        <f>(('logg värden'!AA1092))/('logg värden'!$AA$1)</f>
        <v>0.5</v>
      </c>
      <c r="AB1092" s="1">
        <f>(('logg värden'!AB1092))/('logg värden'!$AB$1)</f>
        <v>0</v>
      </c>
      <c r="AC1092" s="1">
        <f>(('logg värden'!AC1092))/('logg värden'!$AC$1)</f>
        <v>1441</v>
      </c>
      <c r="AD1092" s="1">
        <f>(('logg värden'!AD1092))/('logg värden'!$AD$1)</f>
        <v>9.1</v>
      </c>
      <c r="AE1092" s="1">
        <f>(('logg värden'!AE1092))/('logg värden'!$AE$1)</f>
        <v>0.2</v>
      </c>
      <c r="AF1092" s="1">
        <f>(('logg värden'!AF1092))/('logg värden'!$AF$1)</f>
        <v>1</v>
      </c>
      <c r="AG1092" s="1">
        <f>(('logg värden'!AG1092))/('logg värden'!$AG$1)</f>
        <v>183</v>
      </c>
      <c r="AH1092" s="1">
        <f>(('logg värden'!AH1092))/('logg värden'!$AH$1)</f>
        <v>25376</v>
      </c>
      <c r="AI1092" s="1">
        <f>(('logg värden'!AI1092))/('logg värden'!$AI$1)</f>
        <v>36756</v>
      </c>
      <c r="AJ1092" s="1">
        <f>(('logg värden'!AJ1092))/('logg värden'!$AJ$1)</f>
        <v>27278.23</v>
      </c>
      <c r="AK1092" s="1">
        <f>(('logg värden'!AK1092))/('logg värden'!$AK$1)</f>
        <v>5886.24</v>
      </c>
      <c r="AL1092" s="1">
        <f t="shared" si="17"/>
        <v>21391.989999999998</v>
      </c>
      <c r="AM1092" s="1">
        <f>(('logg värden'!AL1092))/('logg värden'!$AL$1)</f>
        <v>30</v>
      </c>
    </row>
    <row r="1093" spans="1:39" x14ac:dyDescent="0.2">
      <c r="A1093">
        <f>'logg värden'!A1093</f>
        <v>44533</v>
      </c>
      <c r="B1093">
        <f>'logg värden'!B1093</f>
        <v>8.4317129629629631E-2</v>
      </c>
      <c r="C1093" s="1">
        <f>(('logg värden'!C1093))/('logg värden'!$C$1)</f>
        <v>-4.4000000000000004</v>
      </c>
      <c r="D1093" s="1">
        <f>(('logg värden'!D1093))/('logg värden'!$D$1)</f>
        <v>-4.2</v>
      </c>
      <c r="E1093" s="1">
        <f>(('logg värden'!E1093))/('logg värden'!$E$1)</f>
        <v>21.1</v>
      </c>
      <c r="F1093" s="1">
        <f>(('logg värden'!F1093))/('logg värden'!$F$1)</f>
        <v>30</v>
      </c>
      <c r="G1093" s="1">
        <f>(('logg värden'!G1093))/('logg värden'!$G$1)</f>
        <v>37.700000000000003</v>
      </c>
      <c r="H1093" s="1">
        <f>(('logg värden'!H1093))/('logg värden'!$H$1)</f>
        <v>31.4</v>
      </c>
      <c r="I1093" s="1">
        <f>(('logg värden'!I1093))/('logg värden'!$I$1)</f>
        <v>28.1</v>
      </c>
      <c r="J1093" s="1">
        <f>(('logg värden'!J1093))/('logg värden'!$J$1)</f>
        <v>34.9</v>
      </c>
      <c r="K1093" s="1">
        <f>(('logg värden'!K1093))/('logg värden'!$K$1)</f>
        <v>30</v>
      </c>
      <c r="L1093" s="1">
        <f>(('logg värden'!L1093))/('logg värden'!$L$1)</f>
        <v>28</v>
      </c>
      <c r="M1093" s="1">
        <f>(('logg värden'!M1093))/('logg värden'!$M$1)</f>
        <v>8.1999999999999993</v>
      </c>
      <c r="N1093" s="1">
        <f>(('logg värden'!N1093))/('logg värden'!$N$1)</f>
        <v>3.6</v>
      </c>
      <c r="O1093" s="1">
        <f>(('logg värden'!O1093))/('logg värden'!$O$1)</f>
        <v>42.9</v>
      </c>
      <c r="P1093" s="1">
        <f>(('logg värden'!P1093))/('logg värden'!$P$1)</f>
        <v>30.4</v>
      </c>
      <c r="Q1093" s="1">
        <f>(('logg värden'!Q1093))/('logg värden'!$Q$1)</f>
        <v>28.2</v>
      </c>
      <c r="R1093" s="1">
        <f>(('logg värden'!R1093))/('logg värden'!$R$1)</f>
        <v>58.7</v>
      </c>
      <c r="S1093" s="1">
        <f>(('logg värden'!S1093))/('logg värden'!$S$1)</f>
        <v>18.399999999999999</v>
      </c>
      <c r="T1093" s="1">
        <f>(('logg värden'!T1093))/('logg värden'!$T$1)</f>
        <v>21.8</v>
      </c>
      <c r="U1093" s="1">
        <f>(('logg värden'!U1093))/('logg värden'!$U$1)</f>
        <v>22.1</v>
      </c>
      <c r="V1093" s="1">
        <f>(('logg värden'!V1093))/('logg värden'!$V$1)</f>
        <v>14.4</v>
      </c>
      <c r="W1093" s="1">
        <f>(('logg värden'!W1093))/('logg värden'!$W$1)</f>
        <v>212.8</v>
      </c>
      <c r="X1093" s="1">
        <f>(('logg värden'!X1093))/('logg värden'!$X$1)</f>
        <v>217.6</v>
      </c>
      <c r="Y1093" s="1">
        <f>(('logg värden'!Y1093))/('logg värden'!$Y$1)</f>
        <v>2</v>
      </c>
      <c r="Z1093" s="1">
        <f>(('logg värden'!Z1093))/('logg värden'!$Z$1)</f>
        <v>-1343</v>
      </c>
      <c r="AA1093" s="1">
        <f>(('logg värden'!AA1093))/('logg värden'!$AA$1)</f>
        <v>0.5</v>
      </c>
      <c r="AB1093" s="1">
        <f>(('logg värden'!AB1093))/('logg värden'!$AB$1)</f>
        <v>0</v>
      </c>
      <c r="AC1093" s="1">
        <f>(('logg värden'!AC1093))/('logg värden'!$AC$1)</f>
        <v>1501</v>
      </c>
      <c r="AD1093" s="1">
        <f>(('logg värden'!AD1093))/('logg värden'!$AD$1)</f>
        <v>10.5</v>
      </c>
      <c r="AE1093" s="1">
        <f>(('logg värden'!AE1093))/('logg värden'!$AE$1)</f>
        <v>0.2</v>
      </c>
      <c r="AF1093" s="1">
        <f>(('logg värden'!AF1093))/('logg värden'!$AF$1)</f>
        <v>0.9</v>
      </c>
      <c r="AG1093" s="1">
        <f>(('logg värden'!AG1093))/('logg värden'!$AG$1)</f>
        <v>183</v>
      </c>
      <c r="AH1093" s="1">
        <f>(('logg värden'!AH1093))/('logg värden'!$AH$1)</f>
        <v>25376</v>
      </c>
      <c r="AI1093" s="1">
        <f>(('logg värden'!AI1093))/('logg värden'!$AI$1)</f>
        <v>36756</v>
      </c>
      <c r="AJ1093" s="1">
        <f>(('logg värden'!AJ1093))/('logg värden'!$AJ$1)</f>
        <v>27278.23</v>
      </c>
      <c r="AK1093" s="1">
        <f>(('logg värden'!AK1093))/('logg värden'!$AK$1)</f>
        <v>5886.24</v>
      </c>
      <c r="AL1093" s="1">
        <f t="shared" si="17"/>
        <v>21391.989999999998</v>
      </c>
      <c r="AM1093" s="1">
        <f>(('logg värden'!AL1093))/('logg värden'!$AL$1)</f>
        <v>30</v>
      </c>
    </row>
    <row r="1094" spans="1:39" x14ac:dyDescent="0.2">
      <c r="A1094">
        <f>'logg värden'!A1094</f>
        <v>44533</v>
      </c>
      <c r="B1094">
        <f>'logg värden'!B1094</f>
        <v>8.5011574074074073E-2</v>
      </c>
      <c r="C1094" s="1">
        <f>(('logg värden'!C1094))/('logg värden'!$C$1)</f>
        <v>-4.5</v>
      </c>
      <c r="D1094" s="1">
        <f>(('logg värden'!D1094))/('logg värden'!$D$1)</f>
        <v>-4.2</v>
      </c>
      <c r="E1094" s="1">
        <f>(('logg värden'!E1094))/('logg värden'!$E$1)</f>
        <v>21.1</v>
      </c>
      <c r="F1094" s="1">
        <f>(('logg värden'!F1094))/('logg värden'!$F$1)</f>
        <v>30</v>
      </c>
      <c r="G1094" s="1">
        <f>(('logg värden'!G1094))/('logg värden'!$G$1)</f>
        <v>37.700000000000003</v>
      </c>
      <c r="H1094" s="1">
        <f>(('logg värden'!H1094))/('logg värden'!$H$1)</f>
        <v>31.4</v>
      </c>
      <c r="I1094" s="1">
        <f>(('logg värden'!I1094))/('logg värden'!$I$1)</f>
        <v>28</v>
      </c>
      <c r="J1094" s="1">
        <f>(('logg värden'!J1094))/('logg värden'!$J$1)</f>
        <v>34.9</v>
      </c>
      <c r="K1094" s="1">
        <f>(('logg värden'!K1094))/('logg värden'!$K$1)</f>
        <v>30</v>
      </c>
      <c r="L1094" s="1">
        <f>(('logg värden'!L1094))/('logg värden'!$L$1)</f>
        <v>28</v>
      </c>
      <c r="M1094" s="1">
        <f>(('logg värden'!M1094))/('logg värden'!$M$1)</f>
        <v>8.1999999999999993</v>
      </c>
      <c r="N1094" s="1">
        <f>(('logg värden'!N1094))/('logg värden'!$N$1)</f>
        <v>3.7</v>
      </c>
      <c r="O1094" s="1">
        <f>(('logg värden'!O1094))/('logg värden'!$O$1)</f>
        <v>42.9</v>
      </c>
      <c r="P1094" s="1">
        <f>(('logg värden'!P1094))/('logg värden'!$P$1)</f>
        <v>30.4</v>
      </c>
      <c r="Q1094" s="1">
        <f>(('logg värden'!Q1094))/('logg värden'!$Q$1)</f>
        <v>28.1</v>
      </c>
      <c r="R1094" s="1">
        <f>(('logg värden'!R1094))/('logg värden'!$R$1)</f>
        <v>58.5</v>
      </c>
      <c r="S1094" s="1">
        <f>(('logg värden'!S1094))/('logg värden'!$S$1)</f>
        <v>18.5</v>
      </c>
      <c r="T1094" s="1">
        <f>(('logg värden'!T1094))/('logg värden'!$T$1)</f>
        <v>21.8</v>
      </c>
      <c r="U1094" s="1">
        <f>(('logg värden'!U1094))/('logg värden'!$U$1)</f>
        <v>22.1</v>
      </c>
      <c r="V1094" s="1">
        <f>(('logg värden'!V1094))/('logg värden'!$V$1)</f>
        <v>14.6</v>
      </c>
      <c r="W1094" s="1">
        <f>(('logg värden'!W1094))/('logg värden'!$W$1)</f>
        <v>213.1</v>
      </c>
      <c r="X1094" s="1">
        <f>(('logg värden'!X1094))/('logg värden'!$X$1)</f>
        <v>217.6</v>
      </c>
      <c r="Y1094" s="1">
        <f>(('logg värden'!Y1094))/('logg värden'!$Y$1)</f>
        <v>2</v>
      </c>
      <c r="Z1094" s="1">
        <f>(('logg värden'!Z1094))/('logg värden'!$Z$1)</f>
        <v>-1349</v>
      </c>
      <c r="AA1094" s="1">
        <f>(('logg värden'!AA1094))/('logg värden'!$AA$1)</f>
        <v>0.5</v>
      </c>
      <c r="AB1094" s="1">
        <f>(('logg värden'!AB1094))/('logg värden'!$AB$1)</f>
        <v>0</v>
      </c>
      <c r="AC1094" s="1">
        <f>(('logg värden'!AC1094))/('logg värden'!$AC$1)</f>
        <v>1561</v>
      </c>
      <c r="AD1094" s="1">
        <f>(('logg värden'!AD1094))/('logg värden'!$AD$1)</f>
        <v>8.8000000000000007</v>
      </c>
      <c r="AE1094" s="1">
        <f>(('logg värden'!AE1094))/('logg värden'!$AE$1)</f>
        <v>0.2</v>
      </c>
      <c r="AF1094" s="1">
        <f>(('logg värden'!AF1094))/('logg värden'!$AF$1)</f>
        <v>0.9</v>
      </c>
      <c r="AG1094" s="1">
        <f>(('logg värden'!AG1094))/('logg värden'!$AG$1)</f>
        <v>183</v>
      </c>
      <c r="AH1094" s="1">
        <f>(('logg värden'!AH1094))/('logg värden'!$AH$1)</f>
        <v>25376</v>
      </c>
      <c r="AI1094" s="1">
        <f>(('logg värden'!AI1094))/('logg värden'!$AI$1)</f>
        <v>36756</v>
      </c>
      <c r="AJ1094" s="1">
        <f>(('logg värden'!AJ1094))/('logg värden'!$AJ$1)</f>
        <v>27278.23</v>
      </c>
      <c r="AK1094" s="1">
        <f>(('logg värden'!AK1094))/('logg värden'!$AK$1)</f>
        <v>5886.24</v>
      </c>
      <c r="AL1094" s="1">
        <f t="shared" si="17"/>
        <v>21391.989999999998</v>
      </c>
      <c r="AM1094" s="1">
        <f>(('logg värden'!AL1094))/('logg värden'!$AL$1)</f>
        <v>30</v>
      </c>
    </row>
    <row r="1095" spans="1:39" x14ac:dyDescent="0.2">
      <c r="A1095">
        <f>'logg värden'!A1095</f>
        <v>44533</v>
      </c>
      <c r="B1095">
        <f>'logg värden'!B1095</f>
        <v>8.5706018518518515E-2</v>
      </c>
      <c r="C1095" s="1">
        <f>(('logg värden'!C1095))/('logg värden'!$C$1)</f>
        <v>-4.4000000000000004</v>
      </c>
      <c r="D1095" s="1">
        <f>(('logg värden'!D1095))/('logg värden'!$D$1)</f>
        <v>-4.2</v>
      </c>
      <c r="E1095" s="1">
        <f>(('logg värden'!E1095))/('logg värden'!$E$1)</f>
        <v>21.1</v>
      </c>
      <c r="F1095" s="1">
        <f>(('logg värden'!F1095))/('logg värden'!$F$1)</f>
        <v>30</v>
      </c>
      <c r="G1095" s="1">
        <f>(('logg värden'!G1095))/('logg värden'!$G$1)</f>
        <v>37.799999999999997</v>
      </c>
      <c r="H1095" s="1">
        <f>(('logg värden'!H1095))/('logg värden'!$H$1)</f>
        <v>31.3</v>
      </c>
      <c r="I1095" s="1">
        <f>(('logg värden'!I1095))/('logg värden'!$I$1)</f>
        <v>28</v>
      </c>
      <c r="J1095" s="1">
        <f>(('logg värden'!J1095))/('logg värden'!$J$1)</f>
        <v>35</v>
      </c>
      <c r="K1095" s="1">
        <f>(('logg värden'!K1095))/('logg värden'!$K$1)</f>
        <v>29.9</v>
      </c>
      <c r="L1095" s="1">
        <f>(('logg värden'!L1095))/('logg värden'!$L$1)</f>
        <v>28</v>
      </c>
      <c r="M1095" s="1">
        <f>(('logg värden'!M1095))/('logg värden'!$M$1)</f>
        <v>8.1999999999999993</v>
      </c>
      <c r="N1095" s="1">
        <f>(('logg värden'!N1095))/('logg värden'!$N$1)</f>
        <v>3.7</v>
      </c>
      <c r="O1095" s="1">
        <f>(('logg värden'!O1095))/('logg värden'!$O$1)</f>
        <v>42.9</v>
      </c>
      <c r="P1095" s="1">
        <f>(('logg värden'!P1095))/('logg värden'!$P$1)</f>
        <v>30.4</v>
      </c>
      <c r="Q1095" s="1">
        <f>(('logg värden'!Q1095))/('logg värden'!$Q$1)</f>
        <v>28.1</v>
      </c>
      <c r="R1095" s="1">
        <f>(('logg värden'!R1095))/('logg värden'!$R$1)</f>
        <v>58.1</v>
      </c>
      <c r="S1095" s="1">
        <f>(('logg värden'!S1095))/('logg värden'!$S$1)</f>
        <v>18.600000000000001</v>
      </c>
      <c r="T1095" s="1">
        <f>(('logg värden'!T1095))/('logg värden'!$T$1)</f>
        <v>21.8</v>
      </c>
      <c r="U1095" s="1">
        <f>(('logg värden'!U1095))/('logg värden'!$U$1)</f>
        <v>22</v>
      </c>
      <c r="V1095" s="1">
        <f>(('logg värden'!V1095))/('logg värden'!$V$1)</f>
        <v>14.9</v>
      </c>
      <c r="W1095" s="1">
        <f>(('logg värden'!W1095))/('logg värden'!$W$1)</f>
        <v>217.4</v>
      </c>
      <c r="X1095" s="1">
        <f>(('logg värden'!X1095))/('logg värden'!$X$1)</f>
        <v>217.6</v>
      </c>
      <c r="Y1095" s="1">
        <f>(('logg värden'!Y1095))/('logg värden'!$Y$1)</f>
        <v>2</v>
      </c>
      <c r="Z1095" s="1">
        <f>(('logg värden'!Z1095))/('logg värden'!$Z$1)</f>
        <v>-1355</v>
      </c>
      <c r="AA1095" s="1">
        <f>(('logg värden'!AA1095))/('logg värden'!$AA$1)</f>
        <v>0.5</v>
      </c>
      <c r="AB1095" s="1">
        <f>(('logg värden'!AB1095))/('logg värden'!$AB$1)</f>
        <v>0</v>
      </c>
      <c r="AC1095" s="1">
        <f>(('logg värden'!AC1095))/('logg värden'!$AC$1)</f>
        <v>1621</v>
      </c>
      <c r="AD1095" s="1">
        <f>(('logg värden'!AD1095))/('logg värden'!$AD$1)</f>
        <v>8.4</v>
      </c>
      <c r="AE1095" s="1">
        <f>(('logg värden'!AE1095))/('logg värden'!$AE$1)</f>
        <v>0.2</v>
      </c>
      <c r="AF1095" s="1">
        <f>(('logg värden'!AF1095))/('logg värden'!$AF$1)</f>
        <v>0.7</v>
      </c>
      <c r="AG1095" s="1">
        <f>(('logg värden'!AG1095))/('logg värden'!$AG$1)</f>
        <v>183</v>
      </c>
      <c r="AH1095" s="1">
        <f>(('logg värden'!AH1095))/('logg värden'!$AH$1)</f>
        <v>25376</v>
      </c>
      <c r="AI1095" s="1">
        <f>(('logg värden'!AI1095))/('logg värden'!$AI$1)</f>
        <v>36756</v>
      </c>
      <c r="AJ1095" s="1">
        <f>(('logg värden'!AJ1095))/('logg värden'!$AJ$1)</f>
        <v>27278.23</v>
      </c>
      <c r="AK1095" s="1">
        <f>(('logg värden'!AK1095))/('logg värden'!$AK$1)</f>
        <v>5886.24</v>
      </c>
      <c r="AL1095" s="1">
        <f t="shared" si="17"/>
        <v>21391.989999999998</v>
      </c>
      <c r="AM1095" s="1">
        <f>(('logg värden'!AL1095))/('logg värden'!$AL$1)</f>
        <v>30</v>
      </c>
    </row>
    <row r="1096" spans="1:39" x14ac:dyDescent="0.2">
      <c r="A1096">
        <f>'logg värden'!A1096</f>
        <v>44533</v>
      </c>
      <c r="B1096">
        <f>'logg värden'!B1096</f>
        <v>8.6400462962962957E-2</v>
      </c>
      <c r="C1096" s="1">
        <f>(('logg värden'!C1096))/('logg värden'!$C$1)</f>
        <v>-4.4000000000000004</v>
      </c>
      <c r="D1096" s="1">
        <f>(('logg värden'!D1096))/('logg värden'!$D$1)</f>
        <v>-4.2</v>
      </c>
      <c r="E1096" s="1">
        <f>(('logg värden'!E1096))/('logg värden'!$E$1)</f>
        <v>21.1</v>
      </c>
      <c r="F1096" s="1">
        <f>(('logg värden'!F1096))/('logg värden'!$F$1)</f>
        <v>30</v>
      </c>
      <c r="G1096" s="1">
        <f>(('logg värden'!G1096))/('logg värden'!$G$1)</f>
        <v>37.799999999999997</v>
      </c>
      <c r="H1096" s="1">
        <f>(('logg värden'!H1096))/('logg värden'!$H$1)</f>
        <v>31.3</v>
      </c>
      <c r="I1096" s="1">
        <f>(('logg värden'!I1096))/('logg värden'!$I$1)</f>
        <v>27.9</v>
      </c>
      <c r="J1096" s="1">
        <f>(('logg värden'!J1096))/('logg värden'!$J$1)</f>
        <v>35</v>
      </c>
      <c r="K1096" s="1">
        <f>(('logg värden'!K1096))/('logg värden'!$K$1)</f>
        <v>29.9</v>
      </c>
      <c r="L1096" s="1">
        <f>(('logg värden'!L1096))/('logg värden'!$L$1)</f>
        <v>28</v>
      </c>
      <c r="M1096" s="1">
        <f>(('logg värden'!M1096))/('logg värden'!$M$1)</f>
        <v>8.1999999999999993</v>
      </c>
      <c r="N1096" s="1">
        <f>(('logg värden'!N1096))/('logg värden'!$N$1)</f>
        <v>3.7</v>
      </c>
      <c r="O1096" s="1">
        <f>(('logg värden'!O1096))/('logg värden'!$O$1)</f>
        <v>42.9</v>
      </c>
      <c r="P1096" s="1">
        <f>(('logg värden'!P1096))/('logg värden'!$P$1)</f>
        <v>30.4</v>
      </c>
      <c r="Q1096" s="1">
        <f>(('logg värden'!Q1096))/('logg värden'!$Q$1)</f>
        <v>28</v>
      </c>
      <c r="R1096" s="1">
        <f>(('logg värden'!R1096))/('logg värden'!$R$1)</f>
        <v>57.9</v>
      </c>
      <c r="S1096" s="1">
        <f>(('logg värden'!S1096))/('logg värden'!$S$1)</f>
        <v>18.7</v>
      </c>
      <c r="T1096" s="1">
        <f>(('logg värden'!T1096))/('logg värden'!$T$1)</f>
        <v>21.9</v>
      </c>
      <c r="U1096" s="1">
        <f>(('logg värden'!U1096))/('logg värden'!$U$1)</f>
        <v>22</v>
      </c>
      <c r="V1096" s="1">
        <f>(('logg värden'!V1096))/('logg värden'!$V$1)</f>
        <v>15.1</v>
      </c>
      <c r="W1096" s="1">
        <f>(('logg värden'!W1096))/('logg värden'!$W$1)</f>
        <v>214.1</v>
      </c>
      <c r="X1096" s="1">
        <f>(('logg värden'!X1096))/('logg värden'!$X$1)</f>
        <v>217.6</v>
      </c>
      <c r="Y1096" s="1">
        <f>(('logg värden'!Y1096))/('logg värden'!$Y$1)</f>
        <v>2</v>
      </c>
      <c r="Z1096" s="1">
        <f>(('logg värden'!Z1096))/('logg värden'!$Z$1)</f>
        <v>-1361.1</v>
      </c>
      <c r="AA1096" s="1">
        <f>(('logg värden'!AA1096))/('logg värden'!$AA$1)</f>
        <v>0.5</v>
      </c>
      <c r="AB1096" s="1">
        <f>(('logg värden'!AB1096))/('logg värden'!$AB$1)</f>
        <v>0</v>
      </c>
      <c r="AC1096" s="1">
        <f>(('logg värden'!AC1096))/('logg värden'!$AC$1)</f>
        <v>1681</v>
      </c>
      <c r="AD1096" s="1">
        <f>(('logg värden'!AD1096))/('logg värden'!$AD$1)</f>
        <v>7.8</v>
      </c>
      <c r="AE1096" s="1">
        <f>(('logg värden'!AE1096))/('logg värden'!$AE$1)</f>
        <v>0.2</v>
      </c>
      <c r="AF1096" s="1">
        <f>(('logg värden'!AF1096))/('logg värden'!$AF$1)</f>
        <v>0.9</v>
      </c>
      <c r="AG1096" s="1">
        <f>(('logg värden'!AG1096))/('logg värden'!$AG$1)</f>
        <v>183</v>
      </c>
      <c r="AH1096" s="1">
        <f>(('logg värden'!AH1096))/('logg värden'!$AH$1)</f>
        <v>25376</v>
      </c>
      <c r="AI1096" s="1">
        <f>(('logg värden'!AI1096))/('logg värden'!$AI$1)</f>
        <v>36756</v>
      </c>
      <c r="AJ1096" s="1">
        <f>(('logg värden'!AJ1096))/('logg värden'!$AJ$1)</f>
        <v>27278.23</v>
      </c>
      <c r="AK1096" s="1">
        <f>(('logg värden'!AK1096))/('logg värden'!$AK$1)</f>
        <v>5886.24</v>
      </c>
      <c r="AL1096" s="1">
        <f t="shared" si="17"/>
        <v>21391.989999999998</v>
      </c>
      <c r="AM1096" s="1">
        <f>(('logg värden'!AL1096))/('logg värden'!$AL$1)</f>
        <v>30</v>
      </c>
    </row>
    <row r="1097" spans="1:39" x14ac:dyDescent="0.2">
      <c r="A1097">
        <f>'logg värden'!A1097</f>
        <v>44533</v>
      </c>
      <c r="B1097">
        <f>'logg värden'!B1097</f>
        <v>8.7094907407407399E-2</v>
      </c>
      <c r="C1097" s="1">
        <f>(('logg värden'!C1097))/('logg värden'!$C$1)</f>
        <v>-4.4000000000000004</v>
      </c>
      <c r="D1097" s="1">
        <f>(('logg värden'!D1097))/('logg värden'!$D$1)</f>
        <v>-4.2</v>
      </c>
      <c r="E1097" s="1">
        <f>(('logg värden'!E1097))/('logg värden'!$E$1)</f>
        <v>21.1</v>
      </c>
      <c r="F1097" s="1">
        <f>(('logg värden'!F1097))/('logg värden'!$F$1)</f>
        <v>30</v>
      </c>
      <c r="G1097" s="1">
        <f>(('logg värden'!G1097))/('logg värden'!$G$1)</f>
        <v>37.799999999999997</v>
      </c>
      <c r="H1097" s="1">
        <f>(('logg värden'!H1097))/('logg värden'!$H$1)</f>
        <v>31.2</v>
      </c>
      <c r="I1097" s="1">
        <f>(('logg värden'!I1097))/('logg värden'!$I$1)</f>
        <v>27.9</v>
      </c>
      <c r="J1097" s="1">
        <f>(('logg värden'!J1097))/('logg värden'!$J$1)</f>
        <v>35</v>
      </c>
      <c r="K1097" s="1">
        <f>(('logg värden'!K1097))/('logg värden'!$K$1)</f>
        <v>29.9</v>
      </c>
      <c r="L1097" s="1">
        <f>(('logg värden'!L1097))/('logg värden'!$L$1)</f>
        <v>28</v>
      </c>
      <c r="M1097" s="1">
        <f>(('logg värden'!M1097))/('logg värden'!$M$1)</f>
        <v>8.1999999999999993</v>
      </c>
      <c r="N1097" s="1">
        <f>(('logg värden'!N1097))/('logg värden'!$N$1)</f>
        <v>3.7</v>
      </c>
      <c r="O1097" s="1">
        <f>(('logg värden'!O1097))/('logg värden'!$O$1)</f>
        <v>42.9</v>
      </c>
      <c r="P1097" s="1">
        <f>(('logg värden'!P1097))/('logg värden'!$P$1)</f>
        <v>30.4</v>
      </c>
      <c r="Q1097" s="1">
        <f>(('logg värden'!Q1097))/('logg värden'!$Q$1)</f>
        <v>28</v>
      </c>
      <c r="R1097" s="1">
        <f>(('logg värden'!R1097))/('logg värden'!$R$1)</f>
        <v>57.5</v>
      </c>
      <c r="S1097" s="1">
        <f>(('logg värden'!S1097))/('logg värden'!$S$1)</f>
        <v>18.8</v>
      </c>
      <c r="T1097" s="1">
        <f>(('logg värden'!T1097))/('logg värden'!$T$1)</f>
        <v>21.9</v>
      </c>
      <c r="U1097" s="1">
        <f>(('logg värden'!U1097))/('logg värden'!$U$1)</f>
        <v>22</v>
      </c>
      <c r="V1097" s="1">
        <f>(('logg värden'!V1097))/('logg värden'!$V$1)</f>
        <v>15.3</v>
      </c>
      <c r="W1097" s="1">
        <f>(('logg värden'!W1097))/('logg värden'!$W$1)</f>
        <v>210.8</v>
      </c>
      <c r="X1097" s="1">
        <f>(('logg värden'!X1097))/('logg värden'!$X$1)</f>
        <v>217.6</v>
      </c>
      <c r="Y1097" s="1">
        <f>(('logg värden'!Y1097))/('logg värden'!$Y$1)</f>
        <v>2</v>
      </c>
      <c r="Z1097" s="1">
        <f>(('logg värden'!Z1097))/('logg värden'!$Z$1)</f>
        <v>-1367.2</v>
      </c>
      <c r="AA1097" s="1">
        <f>(('logg värden'!AA1097))/('logg värden'!$AA$1)</f>
        <v>0.5</v>
      </c>
      <c r="AB1097" s="1">
        <f>(('logg värden'!AB1097))/('logg värden'!$AB$1)</f>
        <v>0</v>
      </c>
      <c r="AC1097" s="1">
        <f>(('logg värden'!AC1097))/('logg värden'!$AC$1)</f>
        <v>1741</v>
      </c>
      <c r="AD1097" s="1">
        <f>(('logg värden'!AD1097))/('logg värden'!$AD$1)</f>
        <v>7.7</v>
      </c>
      <c r="AE1097" s="1">
        <f>(('logg värden'!AE1097))/('logg värden'!$AE$1)</f>
        <v>0.2</v>
      </c>
      <c r="AF1097" s="1">
        <f>(('logg värden'!AF1097))/('logg värden'!$AF$1)</f>
        <v>0.9</v>
      </c>
      <c r="AG1097" s="1">
        <f>(('logg värden'!AG1097))/('logg värden'!$AG$1)</f>
        <v>183</v>
      </c>
      <c r="AH1097" s="1">
        <f>(('logg värden'!AH1097))/('logg värden'!$AH$1)</f>
        <v>25376</v>
      </c>
      <c r="AI1097" s="1">
        <f>(('logg värden'!AI1097))/('logg värden'!$AI$1)</f>
        <v>36756</v>
      </c>
      <c r="AJ1097" s="1">
        <f>(('logg värden'!AJ1097))/('logg värden'!$AJ$1)</f>
        <v>27278.23</v>
      </c>
      <c r="AK1097" s="1">
        <f>(('logg värden'!AK1097))/('logg värden'!$AK$1)</f>
        <v>5886.24</v>
      </c>
      <c r="AL1097" s="1">
        <f t="shared" si="17"/>
        <v>21391.989999999998</v>
      </c>
      <c r="AM1097" s="1">
        <f>(('logg värden'!AL1097))/('logg värden'!$AL$1)</f>
        <v>30</v>
      </c>
    </row>
    <row r="1098" spans="1:39" x14ac:dyDescent="0.2">
      <c r="A1098">
        <f>'logg värden'!A1098</f>
        <v>44533</v>
      </c>
      <c r="B1098">
        <f>'logg värden'!B1098</f>
        <v>8.7789351851851841E-2</v>
      </c>
      <c r="C1098" s="1">
        <f>(('logg värden'!C1098))/('logg värden'!$C$1)</f>
        <v>-4.4000000000000004</v>
      </c>
      <c r="D1098" s="1">
        <f>(('logg värden'!D1098))/('logg värden'!$D$1)</f>
        <v>-4.2</v>
      </c>
      <c r="E1098" s="1">
        <f>(('logg värden'!E1098))/('logg värden'!$E$1)</f>
        <v>21.1</v>
      </c>
      <c r="F1098" s="1">
        <f>(('logg värden'!F1098))/('logg värden'!$F$1)</f>
        <v>30</v>
      </c>
      <c r="G1098" s="1">
        <f>(('logg värden'!G1098))/('logg värden'!$G$1)</f>
        <v>37.700000000000003</v>
      </c>
      <c r="H1098" s="1">
        <f>(('logg värden'!H1098))/('logg värden'!$H$1)</f>
        <v>31.2</v>
      </c>
      <c r="I1098" s="1">
        <f>(('logg värden'!I1098))/('logg värden'!$I$1)</f>
        <v>27.9</v>
      </c>
      <c r="J1098" s="1">
        <f>(('logg värden'!J1098))/('logg värden'!$J$1)</f>
        <v>34.9</v>
      </c>
      <c r="K1098" s="1">
        <f>(('logg värden'!K1098))/('logg värden'!$K$1)</f>
        <v>29.9</v>
      </c>
      <c r="L1098" s="1">
        <f>(('logg värden'!L1098))/('logg värden'!$L$1)</f>
        <v>27.9</v>
      </c>
      <c r="M1098" s="1">
        <f>(('logg värden'!M1098))/('logg värden'!$M$1)</f>
        <v>8.1999999999999993</v>
      </c>
      <c r="N1098" s="1">
        <f>(('logg värden'!N1098))/('logg värden'!$N$1)</f>
        <v>3.7</v>
      </c>
      <c r="O1098" s="1">
        <f>(('logg värden'!O1098))/('logg värden'!$O$1)</f>
        <v>42.8</v>
      </c>
      <c r="P1098" s="1">
        <f>(('logg värden'!P1098))/('logg värden'!$P$1)</f>
        <v>30.4</v>
      </c>
      <c r="Q1098" s="1">
        <f>(('logg värden'!Q1098))/('logg värden'!$Q$1)</f>
        <v>28</v>
      </c>
      <c r="R1098" s="1">
        <f>(('logg värden'!R1098))/('logg värden'!$R$1)</f>
        <v>57.2</v>
      </c>
      <c r="S1098" s="1">
        <f>(('logg värden'!S1098))/('logg värden'!$S$1)</f>
        <v>19</v>
      </c>
      <c r="T1098" s="1">
        <f>(('logg värden'!T1098))/('logg värden'!$T$1)</f>
        <v>21.9</v>
      </c>
      <c r="U1098" s="1">
        <f>(('logg värden'!U1098))/('logg värden'!$U$1)</f>
        <v>22</v>
      </c>
      <c r="V1098" s="1">
        <f>(('logg värden'!V1098))/('logg värden'!$V$1)</f>
        <v>15.3</v>
      </c>
      <c r="W1098" s="1">
        <f>(('logg värden'!W1098))/('logg värden'!$W$1)</f>
        <v>215.7</v>
      </c>
      <c r="X1098" s="1">
        <f>(('logg värden'!X1098))/('logg värden'!$X$1)</f>
        <v>217.6</v>
      </c>
      <c r="Y1098" s="1">
        <f>(('logg värden'!Y1098))/('logg värden'!$Y$1)</f>
        <v>2</v>
      </c>
      <c r="Z1098" s="1">
        <f>(('logg värden'!Z1098))/('logg värden'!$Z$1)</f>
        <v>-1373.4</v>
      </c>
      <c r="AA1098" s="1">
        <f>(('logg värden'!AA1098))/('logg värden'!$AA$1)</f>
        <v>0.5</v>
      </c>
      <c r="AB1098" s="1">
        <f>(('logg värden'!AB1098))/('logg värden'!$AB$1)</f>
        <v>0</v>
      </c>
      <c r="AC1098" s="1">
        <f>(('logg värden'!AC1098))/('logg värden'!$AC$1)</f>
        <v>1801</v>
      </c>
      <c r="AD1098" s="1">
        <f>(('logg värden'!AD1098))/('logg värden'!$AD$1)</f>
        <v>8</v>
      </c>
      <c r="AE1098" s="1">
        <f>(('logg värden'!AE1098))/('logg värden'!$AE$1)</f>
        <v>0.2</v>
      </c>
      <c r="AF1098" s="1">
        <f>(('logg värden'!AF1098))/('logg värden'!$AF$1)</f>
        <v>0.7</v>
      </c>
      <c r="AG1098" s="1">
        <f>(('logg värden'!AG1098))/('logg värden'!$AG$1)</f>
        <v>183</v>
      </c>
      <c r="AH1098" s="1">
        <f>(('logg värden'!AH1098))/('logg värden'!$AH$1)</f>
        <v>25376</v>
      </c>
      <c r="AI1098" s="1">
        <f>(('logg värden'!AI1098))/('logg värden'!$AI$1)</f>
        <v>36756</v>
      </c>
      <c r="AJ1098" s="1">
        <f>(('logg värden'!AJ1098))/('logg värden'!$AJ$1)</f>
        <v>27278.23</v>
      </c>
      <c r="AK1098" s="1">
        <f>(('logg värden'!AK1098))/('logg värden'!$AK$1)</f>
        <v>5886.24</v>
      </c>
      <c r="AL1098" s="1">
        <f t="shared" si="17"/>
        <v>21391.989999999998</v>
      </c>
      <c r="AM1098" s="1">
        <f>(('logg värden'!AL1098))/('logg värden'!$AL$1)</f>
        <v>30</v>
      </c>
    </row>
    <row r="1099" spans="1:39" x14ac:dyDescent="0.2">
      <c r="A1099">
        <f>'logg värden'!A1099</f>
        <v>44533</v>
      </c>
      <c r="B1099">
        <f>'logg värden'!B1099</f>
        <v>8.8483796296296283E-2</v>
      </c>
      <c r="C1099" s="1">
        <f>(('logg värden'!C1099))/('logg värden'!$C$1)</f>
        <v>-4.4000000000000004</v>
      </c>
      <c r="D1099" s="1">
        <f>(('logg värden'!D1099))/('logg värden'!$D$1)</f>
        <v>-4.2</v>
      </c>
      <c r="E1099" s="1">
        <f>(('logg värden'!E1099))/('logg värden'!$E$1)</f>
        <v>21.1</v>
      </c>
      <c r="F1099" s="1">
        <f>(('logg värden'!F1099))/('logg värden'!$F$1)</f>
        <v>30</v>
      </c>
      <c r="G1099" s="1">
        <f>(('logg värden'!G1099))/('logg värden'!$G$1)</f>
        <v>37.700000000000003</v>
      </c>
      <c r="H1099" s="1">
        <f>(('logg värden'!H1099))/('logg värden'!$H$1)</f>
        <v>31.1</v>
      </c>
      <c r="I1099" s="1">
        <f>(('logg värden'!I1099))/('logg värden'!$I$1)</f>
        <v>27.8</v>
      </c>
      <c r="J1099" s="1">
        <f>(('logg värden'!J1099))/('logg värden'!$J$1)</f>
        <v>34.9</v>
      </c>
      <c r="K1099" s="1">
        <f>(('logg värden'!K1099))/('logg värden'!$K$1)</f>
        <v>29.8</v>
      </c>
      <c r="L1099" s="1">
        <f>(('logg värden'!L1099))/('logg värden'!$L$1)</f>
        <v>27.9</v>
      </c>
      <c r="M1099" s="1">
        <f>(('logg värden'!M1099))/('logg värden'!$M$1)</f>
        <v>8.1999999999999993</v>
      </c>
      <c r="N1099" s="1">
        <f>(('logg värden'!N1099))/('logg värden'!$N$1)</f>
        <v>3.8</v>
      </c>
      <c r="O1099" s="1">
        <f>(('logg värden'!O1099))/('logg värden'!$O$1)</f>
        <v>42.8</v>
      </c>
      <c r="P1099" s="1">
        <f>(('logg värden'!P1099))/('logg värden'!$P$1)</f>
        <v>30.4</v>
      </c>
      <c r="Q1099" s="1">
        <f>(('logg värden'!Q1099))/('logg värden'!$Q$1)</f>
        <v>27.9</v>
      </c>
      <c r="R1099" s="1">
        <f>(('logg värden'!R1099))/('logg värden'!$R$1)</f>
        <v>57</v>
      </c>
      <c r="S1099" s="1">
        <f>(('logg värden'!S1099))/('logg värden'!$S$1)</f>
        <v>19.100000000000001</v>
      </c>
      <c r="T1099" s="1">
        <f>(('logg värden'!T1099))/('logg värden'!$T$1)</f>
        <v>21.9</v>
      </c>
      <c r="U1099" s="1">
        <f>(('logg värden'!U1099))/('logg värden'!$U$1)</f>
        <v>22</v>
      </c>
      <c r="V1099" s="1">
        <f>(('logg värden'!V1099))/('logg värden'!$V$1)</f>
        <v>15.3</v>
      </c>
      <c r="W1099" s="1">
        <f>(('logg värden'!W1099))/('logg värden'!$W$1)</f>
        <v>215.7</v>
      </c>
      <c r="X1099" s="1">
        <f>(('logg värden'!X1099))/('logg värden'!$X$1)</f>
        <v>217.6</v>
      </c>
      <c r="Y1099" s="1">
        <f>(('logg värden'!Y1099))/('logg värden'!$Y$1)</f>
        <v>2</v>
      </c>
      <c r="Z1099" s="1">
        <f>(('logg värden'!Z1099))/('logg värden'!$Z$1)</f>
        <v>-1379.5</v>
      </c>
      <c r="AA1099" s="1">
        <f>(('logg värden'!AA1099))/('logg värden'!$AA$1)</f>
        <v>0.5</v>
      </c>
      <c r="AB1099" s="1">
        <f>(('logg värden'!AB1099))/('logg värden'!$AB$1)</f>
        <v>0</v>
      </c>
      <c r="AC1099" s="1">
        <f>(('logg värden'!AC1099))/('logg värden'!$AC$1)</f>
        <v>1861</v>
      </c>
      <c r="AD1099" s="1">
        <f>(('logg värden'!AD1099))/('logg värden'!$AD$1)</f>
        <v>11.2</v>
      </c>
      <c r="AE1099" s="1">
        <f>(('logg värden'!AE1099))/('logg värden'!$AE$1)</f>
        <v>0.2</v>
      </c>
      <c r="AF1099" s="1">
        <f>(('logg värden'!AF1099))/('logg värden'!$AF$1)</f>
        <v>0.8</v>
      </c>
      <c r="AG1099" s="1">
        <f>(('logg värden'!AG1099))/('logg värden'!$AG$1)</f>
        <v>183</v>
      </c>
      <c r="AH1099" s="1">
        <f>(('logg värden'!AH1099))/('logg värden'!$AH$1)</f>
        <v>25376</v>
      </c>
      <c r="AI1099" s="1">
        <f>(('logg värden'!AI1099))/('logg värden'!$AI$1)</f>
        <v>36756</v>
      </c>
      <c r="AJ1099" s="1">
        <f>(('logg värden'!AJ1099))/('logg värden'!$AJ$1)</f>
        <v>27278.23</v>
      </c>
      <c r="AK1099" s="1">
        <f>(('logg värden'!AK1099))/('logg värden'!$AK$1)</f>
        <v>5886.24</v>
      </c>
      <c r="AL1099" s="1">
        <f t="shared" si="17"/>
        <v>21391.989999999998</v>
      </c>
      <c r="AM1099" s="1">
        <f>(('logg värden'!AL1099))/('logg värden'!$AL$1)</f>
        <v>30</v>
      </c>
    </row>
    <row r="1100" spans="1:39" x14ac:dyDescent="0.2">
      <c r="A1100">
        <f>'logg värden'!A1100</f>
        <v>44533</v>
      </c>
      <c r="B1100">
        <f>'logg värden'!B1100</f>
        <v>8.9178240740740752E-2</v>
      </c>
      <c r="C1100" s="1">
        <f>(('logg värden'!C1100))/('logg värden'!$C$1)</f>
        <v>-4.4000000000000004</v>
      </c>
      <c r="D1100" s="1">
        <f>(('logg värden'!D1100))/('logg värden'!$D$1)</f>
        <v>-4.2</v>
      </c>
      <c r="E1100" s="1">
        <f>(('logg värden'!E1100))/('logg värden'!$E$1)</f>
        <v>21.1</v>
      </c>
      <c r="F1100" s="1">
        <f>(('logg värden'!F1100))/('logg värden'!$F$1)</f>
        <v>30</v>
      </c>
      <c r="G1100" s="1">
        <f>(('logg värden'!G1100))/('logg värden'!$G$1)</f>
        <v>37.700000000000003</v>
      </c>
      <c r="H1100" s="1">
        <f>(('logg värden'!H1100))/('logg värden'!$H$1)</f>
        <v>31.2</v>
      </c>
      <c r="I1100" s="1">
        <f>(('logg värden'!I1100))/('logg värden'!$I$1)</f>
        <v>27.8</v>
      </c>
      <c r="J1100" s="1">
        <f>(('logg värden'!J1100))/('logg värden'!$J$1)</f>
        <v>34.9</v>
      </c>
      <c r="K1100" s="1">
        <f>(('logg värden'!K1100))/('logg värden'!$K$1)</f>
        <v>29.8</v>
      </c>
      <c r="L1100" s="1">
        <f>(('logg värden'!L1100))/('logg värden'!$L$1)</f>
        <v>27.9</v>
      </c>
      <c r="M1100" s="1">
        <f>(('logg värden'!M1100))/('logg värden'!$M$1)</f>
        <v>8.1999999999999993</v>
      </c>
      <c r="N1100" s="1">
        <f>(('logg värden'!N1100))/('logg värden'!$N$1)</f>
        <v>4.3</v>
      </c>
      <c r="O1100" s="1">
        <f>(('logg värden'!O1100))/('logg värden'!$O$1)</f>
        <v>42.8</v>
      </c>
      <c r="P1100" s="1">
        <f>(('logg värden'!P1100))/('logg värden'!$P$1)</f>
        <v>30.4</v>
      </c>
      <c r="Q1100" s="1">
        <f>(('logg värden'!Q1100))/('logg värden'!$Q$1)</f>
        <v>27.9</v>
      </c>
      <c r="R1100" s="1">
        <f>(('logg värden'!R1100))/('logg värden'!$R$1)</f>
        <v>56.6</v>
      </c>
      <c r="S1100" s="1">
        <f>(('logg värden'!S1100))/('logg värden'!$S$1)</f>
        <v>19.2</v>
      </c>
      <c r="T1100" s="1">
        <f>(('logg värden'!T1100))/('logg värden'!$T$1)</f>
        <v>21.9</v>
      </c>
      <c r="U1100" s="1">
        <f>(('logg värden'!U1100))/('logg värden'!$U$1)</f>
        <v>22</v>
      </c>
      <c r="V1100" s="1">
        <f>(('logg värden'!V1100))/('logg värden'!$V$1)</f>
        <v>15.3</v>
      </c>
      <c r="W1100" s="1">
        <f>(('logg värden'!W1100))/('logg värden'!$W$1)</f>
        <v>213.3</v>
      </c>
      <c r="X1100" s="1">
        <f>(('logg värden'!X1100))/('logg värden'!$X$1)</f>
        <v>217.6</v>
      </c>
      <c r="Y1100" s="1">
        <f>(('logg värden'!Y1100))/('logg värden'!$Y$1)</f>
        <v>2.5</v>
      </c>
      <c r="Z1100" s="1">
        <f>(('logg värden'!Z1100))/('logg värden'!$Z$1)</f>
        <v>-1385.7</v>
      </c>
      <c r="AA1100" s="1">
        <f>(('logg värden'!AA1100))/('logg värden'!$AA$1)</f>
        <v>0.5</v>
      </c>
      <c r="AB1100" s="1">
        <f>(('logg värden'!AB1100))/('logg värden'!$AB$1)</f>
        <v>0</v>
      </c>
      <c r="AC1100" s="1">
        <f>(('logg värden'!AC1100))/('logg värden'!$AC$1)</f>
        <v>1921</v>
      </c>
      <c r="AD1100" s="1">
        <f>(('logg värden'!AD1100))/('logg värden'!$AD$1)</f>
        <v>10.3</v>
      </c>
      <c r="AE1100" s="1">
        <f>(('logg värden'!AE1100))/('logg värden'!$AE$1)</f>
        <v>0.1</v>
      </c>
      <c r="AF1100" s="1">
        <f>(('logg värden'!AF1100))/('logg värden'!$AF$1)</f>
        <v>2.1</v>
      </c>
      <c r="AG1100" s="1">
        <f>(('logg värden'!AG1100))/('logg värden'!$AG$1)</f>
        <v>183</v>
      </c>
      <c r="AH1100" s="1">
        <f>(('logg värden'!AH1100))/('logg värden'!$AH$1)</f>
        <v>25376</v>
      </c>
      <c r="AI1100" s="1">
        <f>(('logg värden'!AI1100))/('logg värden'!$AI$1)</f>
        <v>36756</v>
      </c>
      <c r="AJ1100" s="1">
        <f>(('logg värden'!AJ1100))/('logg värden'!$AJ$1)</f>
        <v>27278.23</v>
      </c>
      <c r="AK1100" s="1">
        <f>(('logg värden'!AK1100))/('logg värden'!$AK$1)</f>
        <v>5886.24</v>
      </c>
      <c r="AL1100" s="1">
        <f t="shared" si="17"/>
        <v>21391.989999999998</v>
      </c>
      <c r="AM1100" s="1">
        <f>(('logg värden'!AL1100))/('logg värden'!$AL$1)</f>
        <v>30</v>
      </c>
    </row>
    <row r="1101" spans="1:39" x14ac:dyDescent="0.2">
      <c r="A1101">
        <f>'logg värden'!A1101</f>
        <v>44533</v>
      </c>
      <c r="B1101">
        <f>'logg värden'!B1101</f>
        <v>8.9872685185185194E-2</v>
      </c>
      <c r="C1101" s="1">
        <f>(('logg värden'!C1101))/('logg värden'!$C$1)</f>
        <v>-4.4000000000000004</v>
      </c>
      <c r="D1101" s="1">
        <f>(('logg värden'!D1101))/('logg värden'!$D$1)</f>
        <v>-4.2</v>
      </c>
      <c r="E1101" s="1">
        <f>(('logg värden'!E1101))/('logg värden'!$E$1)</f>
        <v>21.1</v>
      </c>
      <c r="F1101" s="1">
        <f>(('logg värden'!F1101))/('logg värden'!$F$1)</f>
        <v>30</v>
      </c>
      <c r="G1101" s="1">
        <f>(('logg värden'!G1101))/('logg värden'!$G$1)</f>
        <v>37.700000000000003</v>
      </c>
      <c r="H1101" s="1">
        <f>(('logg värden'!H1101))/('logg värden'!$H$1)</f>
        <v>31.3</v>
      </c>
      <c r="I1101" s="1">
        <f>(('logg värden'!I1101))/('logg värden'!$I$1)</f>
        <v>27.8</v>
      </c>
      <c r="J1101" s="1">
        <f>(('logg värden'!J1101))/('logg värden'!$J$1)</f>
        <v>34.9</v>
      </c>
      <c r="K1101" s="1">
        <f>(('logg värden'!K1101))/('logg värden'!$K$1)</f>
        <v>29.8</v>
      </c>
      <c r="L1101" s="1">
        <f>(('logg värden'!L1101))/('logg värden'!$L$1)</f>
        <v>27.9</v>
      </c>
      <c r="M1101" s="1">
        <f>(('logg värden'!M1101))/('logg värden'!$M$1)</f>
        <v>8.1999999999999993</v>
      </c>
      <c r="N1101" s="1">
        <f>(('logg värden'!N1101))/('logg värden'!$N$1)</f>
        <v>4.7</v>
      </c>
      <c r="O1101" s="1">
        <f>(('logg värden'!O1101))/('logg värden'!$O$1)</f>
        <v>42.8</v>
      </c>
      <c r="P1101" s="1">
        <f>(('logg värden'!P1101))/('logg värden'!$P$1)</f>
        <v>30.4</v>
      </c>
      <c r="Q1101" s="1">
        <f>(('logg värden'!Q1101))/('logg värden'!$Q$1)</f>
        <v>27.9</v>
      </c>
      <c r="R1101" s="1">
        <f>(('logg värden'!R1101))/('logg värden'!$R$1)</f>
        <v>56.4</v>
      </c>
      <c r="S1101" s="1">
        <f>(('logg värden'!S1101))/('logg värden'!$S$1)</f>
        <v>19.3</v>
      </c>
      <c r="T1101" s="1">
        <f>(('logg värden'!T1101))/('logg värden'!$T$1)</f>
        <v>21.9</v>
      </c>
      <c r="U1101" s="1">
        <f>(('logg värden'!U1101))/('logg värden'!$U$1)</f>
        <v>22</v>
      </c>
      <c r="V1101" s="1">
        <f>(('logg värden'!V1101))/('logg värden'!$V$1)</f>
        <v>15.5</v>
      </c>
      <c r="W1101" s="1">
        <f>(('logg värden'!W1101))/('logg värden'!$W$1)</f>
        <v>215.5</v>
      </c>
      <c r="X1101" s="1">
        <f>(('logg värden'!X1101))/('logg värden'!$X$1)</f>
        <v>217.6</v>
      </c>
      <c r="Y1101" s="1">
        <f>(('logg värden'!Y1101))/('logg värden'!$Y$1)</f>
        <v>2.5</v>
      </c>
      <c r="Z1101" s="1">
        <f>(('logg värden'!Z1101))/('logg värden'!$Z$1)</f>
        <v>-1391.1</v>
      </c>
      <c r="AA1101" s="1">
        <f>(('logg värden'!AA1101))/('logg värden'!$AA$1)</f>
        <v>0.5</v>
      </c>
      <c r="AB1101" s="1">
        <f>(('logg värden'!AB1101))/('logg värden'!$AB$1)</f>
        <v>0</v>
      </c>
      <c r="AC1101" s="1">
        <f>(('logg värden'!AC1101))/('logg värden'!$AC$1)</f>
        <v>1981</v>
      </c>
      <c r="AD1101" s="1">
        <f>(('logg värden'!AD1101))/('logg värden'!$AD$1)</f>
        <v>11</v>
      </c>
      <c r="AE1101" s="1">
        <f>(('logg värden'!AE1101))/('logg värden'!$AE$1)</f>
        <v>0.2</v>
      </c>
      <c r="AF1101" s="1">
        <f>(('logg värden'!AF1101))/('logg värden'!$AF$1)</f>
        <v>2.2999999999999998</v>
      </c>
      <c r="AG1101" s="1">
        <f>(('logg värden'!AG1101))/('logg värden'!$AG$1)</f>
        <v>183</v>
      </c>
      <c r="AH1101" s="1">
        <f>(('logg värden'!AH1101))/('logg värden'!$AH$1)</f>
        <v>25376</v>
      </c>
      <c r="AI1101" s="1">
        <f>(('logg värden'!AI1101))/('logg värden'!$AI$1)</f>
        <v>36756</v>
      </c>
      <c r="AJ1101" s="1">
        <f>(('logg värden'!AJ1101))/('logg värden'!$AJ$1)</f>
        <v>27278.23</v>
      </c>
      <c r="AK1101" s="1">
        <f>(('logg värden'!AK1101))/('logg värden'!$AK$1)</f>
        <v>5886.24</v>
      </c>
      <c r="AL1101" s="1">
        <f t="shared" si="17"/>
        <v>21391.989999999998</v>
      </c>
      <c r="AM1101" s="1">
        <f>(('logg värden'!AL1101))/('logg värden'!$AL$1)</f>
        <v>30</v>
      </c>
    </row>
    <row r="1102" spans="1:39" x14ac:dyDescent="0.2">
      <c r="A1102">
        <f>'logg värden'!A1102</f>
        <v>44533</v>
      </c>
      <c r="B1102">
        <f>'logg värden'!B1102</f>
        <v>8.9907407407407394E-2</v>
      </c>
      <c r="C1102" s="1">
        <f>(('logg värden'!C1102))/('logg värden'!$C$1)</f>
        <v>-4.4000000000000004</v>
      </c>
      <c r="D1102" s="1">
        <f>(('logg värden'!D1102))/('logg värden'!$D$1)</f>
        <v>-4.2</v>
      </c>
      <c r="E1102" s="1">
        <f>(('logg värden'!E1102))/('logg värden'!$E$1)</f>
        <v>21</v>
      </c>
      <c r="F1102" s="1">
        <f>(('logg värden'!F1102))/('logg värden'!$F$1)</f>
        <v>30</v>
      </c>
      <c r="G1102" s="1">
        <f>(('logg värden'!G1102))/('logg värden'!$G$1)</f>
        <v>37.700000000000003</v>
      </c>
      <c r="H1102" s="1">
        <f>(('logg värden'!H1102))/('logg värden'!$H$1)</f>
        <v>31.5</v>
      </c>
      <c r="I1102" s="1">
        <f>(('logg värden'!I1102))/('logg värden'!$I$1)</f>
        <v>27.8</v>
      </c>
      <c r="J1102" s="1">
        <f>(('logg värden'!J1102))/('logg värden'!$J$1)</f>
        <v>34.9</v>
      </c>
      <c r="K1102" s="1">
        <f>(('logg värden'!K1102))/('logg värden'!$K$1)</f>
        <v>29.8</v>
      </c>
      <c r="L1102" s="1">
        <f>(('logg värden'!L1102))/('logg värden'!$L$1)</f>
        <v>27.9</v>
      </c>
      <c r="M1102" s="1">
        <f>(('logg värden'!M1102))/('logg värden'!$M$1)</f>
        <v>8.1999999999999993</v>
      </c>
      <c r="N1102" s="1">
        <f>(('logg värden'!N1102))/('logg värden'!$N$1)</f>
        <v>4.8</v>
      </c>
      <c r="O1102" s="1">
        <f>(('logg värden'!O1102))/('logg värden'!$O$1)</f>
        <v>42.8</v>
      </c>
      <c r="P1102" s="1">
        <f>(('logg värden'!P1102))/('logg värden'!$P$1)</f>
        <v>30.4</v>
      </c>
      <c r="Q1102" s="1">
        <f>(('logg värden'!Q1102))/('logg värden'!$Q$1)</f>
        <v>27.8</v>
      </c>
      <c r="R1102" s="1">
        <f>(('logg värden'!R1102))/('logg värden'!$R$1)</f>
        <v>56.1</v>
      </c>
      <c r="S1102" s="1">
        <f>(('logg värden'!S1102))/('logg värden'!$S$1)</f>
        <v>19.399999999999999</v>
      </c>
      <c r="T1102" s="1">
        <f>(('logg värden'!T1102))/('logg värden'!$T$1)</f>
        <v>21.9</v>
      </c>
      <c r="U1102" s="1">
        <f>(('logg värden'!U1102))/('logg värden'!$U$1)</f>
        <v>22.1</v>
      </c>
      <c r="V1102" s="1">
        <f>(('logg värden'!V1102))/('logg värden'!$V$1)</f>
        <v>15.6</v>
      </c>
      <c r="W1102" s="1">
        <f>(('logg värden'!W1102))/('logg värden'!$W$1)</f>
        <v>217.2</v>
      </c>
      <c r="X1102" s="1">
        <f>(('logg värden'!X1102))/('logg värden'!$X$1)</f>
        <v>217.6</v>
      </c>
      <c r="Y1102" s="1">
        <f>(('logg värden'!Y1102))/('logg värden'!$Y$1)</f>
        <v>2.5</v>
      </c>
      <c r="Z1102" s="1">
        <f>(('logg värden'!Z1102))/('logg värden'!$Z$1)</f>
        <v>-1396.2</v>
      </c>
      <c r="AA1102" s="1">
        <f>(('logg värden'!AA1102))/('logg värden'!$AA$1)</f>
        <v>0.5</v>
      </c>
      <c r="AB1102" s="1">
        <f>(('logg värden'!AB1102))/('logg värden'!$AB$1)</f>
        <v>0</v>
      </c>
      <c r="AC1102" s="1">
        <f>(('logg värden'!AC1102))/('logg värden'!$AC$1)</f>
        <v>2041</v>
      </c>
      <c r="AD1102" s="1">
        <f>(('logg värden'!AD1102))/('logg värden'!$AD$1)</f>
        <v>7.3</v>
      </c>
      <c r="AE1102" s="1">
        <f>(('logg värden'!AE1102))/('logg värden'!$AE$1)</f>
        <v>0.2</v>
      </c>
      <c r="AF1102" s="1">
        <f>(('logg värden'!AF1102))/('logg värden'!$AF$1)</f>
        <v>3.3</v>
      </c>
      <c r="AG1102" s="1">
        <f>(('logg värden'!AG1102))/('logg värden'!$AG$1)</f>
        <v>183</v>
      </c>
      <c r="AH1102" s="1">
        <f>(('logg värden'!AH1102))/('logg värden'!$AH$1)</f>
        <v>25376</v>
      </c>
      <c r="AI1102" s="1">
        <f>(('logg värden'!AI1102))/('logg värden'!$AI$1)</f>
        <v>36756</v>
      </c>
      <c r="AJ1102" s="1">
        <f>(('logg värden'!AJ1102))/('logg värden'!$AJ$1)</f>
        <v>27278.23</v>
      </c>
      <c r="AK1102" s="1">
        <f>(('logg värden'!AK1102))/('logg värden'!$AK$1)</f>
        <v>5886.24</v>
      </c>
      <c r="AL1102" s="1">
        <f t="shared" si="17"/>
        <v>21391.989999999998</v>
      </c>
      <c r="AM1102" s="1">
        <f>(('logg värden'!AL1102))/('logg värden'!$AL$1)</f>
        <v>30</v>
      </c>
    </row>
    <row r="1103" spans="1:39" x14ac:dyDescent="0.2">
      <c r="A1103">
        <f>'logg värden'!A1103</f>
        <v>44533</v>
      </c>
      <c r="B1103">
        <f>'logg värden'!B1103</f>
        <v>9.0601851851851864E-2</v>
      </c>
      <c r="C1103" s="1">
        <f>(('logg värden'!C1103))/('logg värden'!$C$1)</f>
        <v>-4.4000000000000004</v>
      </c>
      <c r="D1103" s="1">
        <f>(('logg värden'!D1103))/('logg värden'!$D$1)</f>
        <v>-4.2</v>
      </c>
      <c r="E1103" s="1">
        <f>(('logg värden'!E1103))/('logg värden'!$E$1)</f>
        <v>21.1</v>
      </c>
      <c r="F1103" s="1">
        <f>(('logg värden'!F1103))/('logg värden'!$F$1)</f>
        <v>30</v>
      </c>
      <c r="G1103" s="1">
        <f>(('logg värden'!G1103))/('logg värden'!$G$1)</f>
        <v>37.700000000000003</v>
      </c>
      <c r="H1103" s="1">
        <f>(('logg värden'!H1103))/('logg värden'!$H$1)</f>
        <v>31.5</v>
      </c>
      <c r="I1103" s="1">
        <f>(('logg värden'!I1103))/('logg värden'!$I$1)</f>
        <v>27.7</v>
      </c>
      <c r="J1103" s="1">
        <f>(('logg värden'!J1103))/('logg värden'!$J$1)</f>
        <v>34.9</v>
      </c>
      <c r="K1103" s="1">
        <f>(('logg värden'!K1103))/('logg värden'!$K$1)</f>
        <v>29.9</v>
      </c>
      <c r="L1103" s="1">
        <f>(('logg värden'!L1103))/('logg värden'!$L$1)</f>
        <v>27.9</v>
      </c>
      <c r="M1103" s="1">
        <f>(('logg värden'!M1103))/('logg värden'!$M$1)</f>
        <v>8.1999999999999993</v>
      </c>
      <c r="N1103" s="1">
        <f>(('logg värden'!N1103))/('logg värden'!$N$1)</f>
        <v>4.8</v>
      </c>
      <c r="O1103" s="1">
        <f>(('logg värden'!O1103))/('logg värden'!$O$1)</f>
        <v>42.8</v>
      </c>
      <c r="P1103" s="1">
        <f>(('logg värden'!P1103))/('logg värden'!$P$1)</f>
        <v>30.4</v>
      </c>
      <c r="Q1103" s="1">
        <f>(('logg värden'!Q1103))/('logg värden'!$Q$1)</f>
        <v>27.8</v>
      </c>
      <c r="R1103" s="1">
        <f>(('logg värden'!R1103))/('logg värden'!$R$1)</f>
        <v>55.8</v>
      </c>
      <c r="S1103" s="1">
        <f>(('logg värden'!S1103))/('logg värden'!$S$1)</f>
        <v>19.5</v>
      </c>
      <c r="T1103" s="1">
        <f>(('logg värden'!T1103))/('logg värden'!$T$1)</f>
        <v>21.9</v>
      </c>
      <c r="U1103" s="1">
        <f>(('logg värden'!U1103))/('logg värden'!$U$1)</f>
        <v>22</v>
      </c>
      <c r="V1103" s="1">
        <f>(('logg värden'!V1103))/('logg värden'!$V$1)</f>
        <v>15.7</v>
      </c>
      <c r="W1103" s="1">
        <f>(('logg värden'!W1103))/('logg värden'!$W$1)</f>
        <v>214.4</v>
      </c>
      <c r="X1103" s="1">
        <f>(('logg värden'!X1103))/('logg värden'!$X$1)</f>
        <v>217.6</v>
      </c>
      <c r="Y1103" s="1">
        <f>(('logg värden'!Y1103))/('logg värden'!$Y$1)</f>
        <v>2.5</v>
      </c>
      <c r="Z1103" s="1">
        <f>(('logg värden'!Z1103))/('logg värden'!$Z$1)</f>
        <v>-1401.3</v>
      </c>
      <c r="AA1103" s="1">
        <f>(('logg värden'!AA1103))/('logg värden'!$AA$1)</f>
        <v>0.5</v>
      </c>
      <c r="AB1103" s="1">
        <f>(('logg värden'!AB1103))/('logg värden'!$AB$1)</f>
        <v>0</v>
      </c>
      <c r="AC1103" s="1">
        <f>(('logg värden'!AC1103))/('logg värden'!$AC$1)</f>
        <v>2101</v>
      </c>
      <c r="AD1103" s="1">
        <f>(('logg värden'!AD1103))/('logg värden'!$AD$1)</f>
        <v>8.1999999999999993</v>
      </c>
      <c r="AE1103" s="1">
        <f>(('logg värden'!AE1103))/('logg värden'!$AE$1)</f>
        <v>0.2</v>
      </c>
      <c r="AF1103" s="1">
        <f>(('logg värden'!AF1103))/('logg värden'!$AF$1)</f>
        <v>3.2</v>
      </c>
      <c r="AG1103" s="1">
        <f>(('logg värden'!AG1103))/('logg värden'!$AG$1)</f>
        <v>183</v>
      </c>
      <c r="AH1103" s="1">
        <f>(('logg värden'!AH1103))/('logg värden'!$AH$1)</f>
        <v>25376</v>
      </c>
      <c r="AI1103" s="1">
        <f>(('logg värden'!AI1103))/('logg värden'!$AI$1)</f>
        <v>36756</v>
      </c>
      <c r="AJ1103" s="1">
        <f>(('logg värden'!AJ1103))/('logg värden'!$AJ$1)</f>
        <v>27278.23</v>
      </c>
      <c r="AK1103" s="1">
        <f>(('logg värden'!AK1103))/('logg värden'!$AK$1)</f>
        <v>5886.24</v>
      </c>
      <c r="AL1103" s="1">
        <f t="shared" si="17"/>
        <v>21391.989999999998</v>
      </c>
      <c r="AM1103" s="1">
        <f>(('logg värden'!AL1103))/('logg värden'!$AL$1)</f>
        <v>30</v>
      </c>
    </row>
    <row r="1104" spans="1:39" x14ac:dyDescent="0.2">
      <c r="A1104">
        <f>'logg värden'!A1104</f>
        <v>44533</v>
      </c>
      <c r="B1104">
        <f>'logg värden'!B1104</f>
        <v>9.1296296296296306E-2</v>
      </c>
      <c r="C1104" s="1">
        <f>(('logg värden'!C1104))/('logg värden'!$C$1)</f>
        <v>-4.4000000000000004</v>
      </c>
      <c r="D1104" s="1">
        <f>(('logg värden'!D1104))/('logg värden'!$D$1)</f>
        <v>-4.2</v>
      </c>
      <c r="E1104" s="1">
        <f>(('logg värden'!E1104))/('logg värden'!$E$1)</f>
        <v>21</v>
      </c>
      <c r="F1104" s="1">
        <f>(('logg värden'!F1104))/('logg värden'!$F$1)</f>
        <v>30</v>
      </c>
      <c r="G1104" s="1">
        <f>(('logg värden'!G1104))/('logg värden'!$G$1)</f>
        <v>37.700000000000003</v>
      </c>
      <c r="H1104" s="1">
        <f>(('logg värden'!H1104))/('logg värden'!$H$1)</f>
        <v>31.6</v>
      </c>
      <c r="I1104" s="1">
        <f>(('logg värden'!I1104))/('logg värden'!$I$1)</f>
        <v>27.7</v>
      </c>
      <c r="J1104" s="1">
        <f>(('logg värden'!J1104))/('logg värden'!$J$1)</f>
        <v>34.9</v>
      </c>
      <c r="K1104" s="1">
        <f>(('logg värden'!K1104))/('logg värden'!$K$1)</f>
        <v>29.9</v>
      </c>
      <c r="L1104" s="1">
        <f>(('logg värden'!L1104))/('logg värden'!$L$1)</f>
        <v>27.9</v>
      </c>
      <c r="M1104" s="1">
        <f>(('logg värden'!M1104))/('logg värden'!$M$1)</f>
        <v>8.1999999999999993</v>
      </c>
      <c r="N1104" s="1">
        <f>(('logg värden'!N1104))/('logg värden'!$N$1)</f>
        <v>4.9000000000000004</v>
      </c>
      <c r="O1104" s="1">
        <f>(('logg värden'!O1104))/('logg värden'!$O$1)</f>
        <v>42.8</v>
      </c>
      <c r="P1104" s="1">
        <f>(('logg värden'!P1104))/('logg värden'!$P$1)</f>
        <v>30.5</v>
      </c>
      <c r="Q1104" s="1">
        <f>(('logg värden'!Q1104))/('logg värden'!$Q$1)</f>
        <v>27.8</v>
      </c>
      <c r="R1104" s="1">
        <f>(('logg värden'!R1104))/('logg värden'!$R$1)</f>
        <v>55.6</v>
      </c>
      <c r="S1104" s="1">
        <f>(('logg värden'!S1104))/('logg värden'!$S$1)</f>
        <v>19.600000000000001</v>
      </c>
      <c r="T1104" s="1">
        <f>(('logg värden'!T1104))/('logg värden'!$T$1)</f>
        <v>21.9</v>
      </c>
      <c r="U1104" s="1">
        <f>(('logg värden'!U1104))/('logg värden'!$U$1)</f>
        <v>22</v>
      </c>
      <c r="V1104" s="1">
        <f>(('logg värden'!V1104))/('logg värden'!$V$1)</f>
        <v>15.7</v>
      </c>
      <c r="W1104" s="1">
        <f>(('logg värden'!W1104))/('logg värden'!$W$1)</f>
        <v>213.9</v>
      </c>
      <c r="X1104" s="1">
        <f>(('logg värden'!X1104))/('logg värden'!$X$1)</f>
        <v>217.6</v>
      </c>
      <c r="Y1104" s="1">
        <f>(('logg värden'!Y1104))/('logg värden'!$Y$1)</f>
        <v>2.5</v>
      </c>
      <c r="Z1104" s="1">
        <f>(('logg värden'!Z1104))/('logg värden'!$Z$1)</f>
        <v>-1406.4</v>
      </c>
      <c r="AA1104" s="1">
        <f>(('logg värden'!AA1104))/('logg värden'!$AA$1)</f>
        <v>0.5</v>
      </c>
      <c r="AB1104" s="1">
        <f>(('logg värden'!AB1104))/('logg värden'!$AB$1)</f>
        <v>0</v>
      </c>
      <c r="AC1104" s="1">
        <f>(('logg värden'!AC1104))/('logg värden'!$AC$1)</f>
        <v>2161</v>
      </c>
      <c r="AD1104" s="1">
        <f>(('logg värden'!AD1104))/('logg värden'!$AD$1)</f>
        <v>8.1</v>
      </c>
      <c r="AE1104" s="1">
        <f>(('logg värden'!AE1104))/('logg värden'!$AE$1)</f>
        <v>0.2</v>
      </c>
      <c r="AF1104" s="1">
        <f>(('logg värden'!AF1104))/('logg värden'!$AF$1)</f>
        <v>3.2</v>
      </c>
      <c r="AG1104" s="1">
        <f>(('logg värden'!AG1104))/('logg värden'!$AG$1)</f>
        <v>183</v>
      </c>
      <c r="AH1104" s="1">
        <f>(('logg värden'!AH1104))/('logg värden'!$AH$1)</f>
        <v>25376</v>
      </c>
      <c r="AI1104" s="1">
        <f>(('logg värden'!AI1104))/('logg värden'!$AI$1)</f>
        <v>36756</v>
      </c>
      <c r="AJ1104" s="1">
        <f>(('logg värden'!AJ1104))/('logg värden'!$AJ$1)</f>
        <v>27278.23</v>
      </c>
      <c r="AK1104" s="1">
        <f>(('logg värden'!AK1104))/('logg värden'!$AK$1)</f>
        <v>5886.24</v>
      </c>
      <c r="AL1104" s="1">
        <f t="shared" si="17"/>
        <v>21391.989999999998</v>
      </c>
      <c r="AM1104" s="1">
        <f>(('logg värden'!AL1104))/('logg värden'!$AL$1)</f>
        <v>30</v>
      </c>
    </row>
    <row r="1105" spans="1:39" x14ac:dyDescent="0.2">
      <c r="A1105">
        <f>'logg värden'!A1105</f>
        <v>44533</v>
      </c>
      <c r="B1105">
        <f>'logg värden'!B1105</f>
        <v>9.1990740740740748E-2</v>
      </c>
      <c r="C1105" s="1">
        <f>(('logg värden'!C1105))/('logg värden'!$C$1)</f>
        <v>-4.3</v>
      </c>
      <c r="D1105" s="1">
        <f>(('logg värden'!D1105))/('logg värden'!$D$1)</f>
        <v>-4.2</v>
      </c>
      <c r="E1105" s="1">
        <f>(('logg värden'!E1105))/('logg värden'!$E$1)</f>
        <v>21</v>
      </c>
      <c r="F1105" s="1">
        <f>(('logg värden'!F1105))/('logg värden'!$F$1)</f>
        <v>30</v>
      </c>
      <c r="G1105" s="1">
        <f>(('logg värden'!G1105))/('logg värden'!$G$1)</f>
        <v>37.700000000000003</v>
      </c>
      <c r="H1105" s="1">
        <f>(('logg värden'!H1105))/('logg värden'!$H$1)</f>
        <v>31.6</v>
      </c>
      <c r="I1105" s="1">
        <f>(('logg värden'!I1105))/('logg värden'!$I$1)</f>
        <v>27.7</v>
      </c>
      <c r="J1105" s="1">
        <f>(('logg värden'!J1105))/('logg värden'!$J$1)</f>
        <v>34.9</v>
      </c>
      <c r="K1105" s="1">
        <f>(('logg värden'!K1105))/('logg värden'!$K$1)</f>
        <v>30</v>
      </c>
      <c r="L1105" s="1">
        <f>(('logg värden'!L1105))/('logg värden'!$L$1)</f>
        <v>27.9</v>
      </c>
      <c r="M1105" s="1">
        <f>(('logg värden'!M1105))/('logg värden'!$M$1)</f>
        <v>8.1</v>
      </c>
      <c r="N1105" s="1">
        <f>(('logg värden'!N1105))/('logg värden'!$N$1)</f>
        <v>4.8</v>
      </c>
      <c r="O1105" s="1">
        <f>(('logg värden'!O1105))/('logg värden'!$O$1)</f>
        <v>42.8</v>
      </c>
      <c r="P1105" s="1">
        <f>(('logg värden'!P1105))/('logg värden'!$P$1)</f>
        <v>30.4</v>
      </c>
      <c r="Q1105" s="1">
        <f>(('logg värden'!Q1105))/('logg värden'!$Q$1)</f>
        <v>27.8</v>
      </c>
      <c r="R1105" s="1">
        <f>(('logg värden'!R1105))/('logg värden'!$R$1)</f>
        <v>55.3</v>
      </c>
      <c r="S1105" s="1">
        <f>(('logg värden'!S1105))/('logg värden'!$S$1)</f>
        <v>19.600000000000001</v>
      </c>
      <c r="T1105" s="1">
        <f>(('logg värden'!T1105))/('logg värden'!$T$1)</f>
        <v>21.9</v>
      </c>
      <c r="U1105" s="1">
        <f>(('logg värden'!U1105))/('logg värden'!$U$1)</f>
        <v>22</v>
      </c>
      <c r="V1105" s="1">
        <f>(('logg värden'!V1105))/('logg värden'!$V$1)</f>
        <v>15.7</v>
      </c>
      <c r="W1105" s="1">
        <f>(('logg värden'!W1105))/('logg värden'!$W$1)</f>
        <v>216.8</v>
      </c>
      <c r="X1105" s="1">
        <f>(('logg värden'!X1105))/('logg värden'!$X$1)</f>
        <v>217.6</v>
      </c>
      <c r="Y1105" s="1">
        <f>(('logg värden'!Y1105))/('logg värden'!$Y$1)</f>
        <v>2.5</v>
      </c>
      <c r="Z1105" s="1">
        <f>(('logg värden'!Z1105))/('logg värden'!$Z$1)</f>
        <v>-1411.6</v>
      </c>
      <c r="AA1105" s="1">
        <f>(('logg värden'!AA1105))/('logg värden'!$AA$1)</f>
        <v>0.5</v>
      </c>
      <c r="AB1105" s="1">
        <f>(('logg värden'!AB1105))/('logg värden'!$AB$1)</f>
        <v>0</v>
      </c>
      <c r="AC1105" s="1">
        <f>(('logg värden'!AC1105))/('logg värden'!$AC$1)</f>
        <v>2221</v>
      </c>
      <c r="AD1105" s="1">
        <f>(('logg värden'!AD1105))/('logg värden'!$AD$1)</f>
        <v>7.3</v>
      </c>
      <c r="AE1105" s="1">
        <f>(('logg värden'!AE1105))/('logg värden'!$AE$1)</f>
        <v>0.2</v>
      </c>
      <c r="AF1105" s="1">
        <f>(('logg värden'!AF1105))/('logg värden'!$AF$1)</f>
        <v>3.2</v>
      </c>
      <c r="AG1105" s="1">
        <f>(('logg värden'!AG1105))/('logg värden'!$AG$1)</f>
        <v>183</v>
      </c>
      <c r="AH1105" s="1">
        <f>(('logg värden'!AH1105))/('logg värden'!$AH$1)</f>
        <v>25376</v>
      </c>
      <c r="AI1105" s="1">
        <f>(('logg värden'!AI1105))/('logg värden'!$AI$1)</f>
        <v>36756</v>
      </c>
      <c r="AJ1105" s="1">
        <f>(('logg värden'!AJ1105))/('logg värden'!$AJ$1)</f>
        <v>27278.23</v>
      </c>
      <c r="AK1105" s="1">
        <f>(('logg värden'!AK1105))/('logg värden'!$AK$1)</f>
        <v>5886.24</v>
      </c>
      <c r="AL1105" s="1">
        <f t="shared" si="17"/>
        <v>21391.989999999998</v>
      </c>
      <c r="AM1105" s="1">
        <f>(('logg värden'!AL1105))/('logg värden'!$AL$1)</f>
        <v>30</v>
      </c>
    </row>
    <row r="1106" spans="1:39" x14ac:dyDescent="0.2">
      <c r="A1106">
        <f>'logg värden'!A1106</f>
        <v>44533</v>
      </c>
      <c r="B1106">
        <f>'logg värden'!B1106</f>
        <v>9.268518518518519E-2</v>
      </c>
      <c r="C1106" s="1">
        <f>(('logg värden'!C1106))/('logg värden'!$C$1)</f>
        <v>-4.4000000000000004</v>
      </c>
      <c r="D1106" s="1">
        <f>(('logg värden'!D1106))/('logg värden'!$D$1)</f>
        <v>-4.2</v>
      </c>
      <c r="E1106" s="1">
        <f>(('logg värden'!E1106))/('logg värden'!$E$1)</f>
        <v>21.1</v>
      </c>
      <c r="F1106" s="1">
        <f>(('logg värden'!F1106))/('logg värden'!$F$1)</f>
        <v>30</v>
      </c>
      <c r="G1106" s="1">
        <f>(('logg värden'!G1106))/('logg värden'!$G$1)</f>
        <v>37.700000000000003</v>
      </c>
      <c r="H1106" s="1">
        <f>(('logg värden'!H1106))/('logg värden'!$H$1)</f>
        <v>31.6</v>
      </c>
      <c r="I1106" s="1">
        <f>(('logg värden'!I1106))/('logg värden'!$I$1)</f>
        <v>27.6</v>
      </c>
      <c r="J1106" s="1">
        <f>(('logg värden'!J1106))/('logg värden'!$J$1)</f>
        <v>34.9</v>
      </c>
      <c r="K1106" s="1">
        <f>(('logg värden'!K1106))/('logg värden'!$K$1)</f>
        <v>30</v>
      </c>
      <c r="L1106" s="1">
        <f>(('logg värden'!L1106))/('logg värden'!$L$1)</f>
        <v>27.9</v>
      </c>
      <c r="M1106" s="1">
        <f>(('logg värden'!M1106))/('logg värden'!$M$1)</f>
        <v>8.1999999999999993</v>
      </c>
      <c r="N1106" s="1">
        <f>(('logg värden'!N1106))/('logg värden'!$N$1)</f>
        <v>5</v>
      </c>
      <c r="O1106" s="1">
        <f>(('logg värden'!O1106))/('logg värden'!$O$1)</f>
        <v>42.8</v>
      </c>
      <c r="P1106" s="1">
        <f>(('logg värden'!P1106))/('logg värden'!$P$1)</f>
        <v>30.5</v>
      </c>
      <c r="Q1106" s="1">
        <f>(('logg värden'!Q1106))/('logg värden'!$Q$1)</f>
        <v>27.7</v>
      </c>
      <c r="R1106" s="1">
        <f>(('logg värden'!R1106))/('logg värden'!$R$1)</f>
        <v>55</v>
      </c>
      <c r="S1106" s="1">
        <f>(('logg värden'!S1106))/('logg värden'!$S$1)</f>
        <v>19.7</v>
      </c>
      <c r="T1106" s="1">
        <f>(('logg värden'!T1106))/('logg värden'!$T$1)</f>
        <v>21.9</v>
      </c>
      <c r="U1106" s="1">
        <f>(('logg värden'!U1106))/('logg värden'!$U$1)</f>
        <v>22</v>
      </c>
      <c r="V1106" s="1">
        <f>(('logg värden'!V1106))/('logg värden'!$V$1)</f>
        <v>15.8</v>
      </c>
      <c r="W1106" s="1">
        <f>(('logg värden'!W1106))/('logg värden'!$W$1)</f>
        <v>214.1</v>
      </c>
      <c r="X1106" s="1">
        <f>(('logg värden'!X1106))/('logg värden'!$X$1)</f>
        <v>217.6</v>
      </c>
      <c r="Y1106" s="1">
        <f>(('logg värden'!Y1106))/('logg värden'!$Y$1)</f>
        <v>2.5</v>
      </c>
      <c r="Z1106" s="1">
        <f>(('logg värden'!Z1106))/('logg värden'!$Z$1)</f>
        <v>-1416.8</v>
      </c>
      <c r="AA1106" s="1">
        <f>(('logg värden'!AA1106))/('logg värden'!$AA$1)</f>
        <v>0.5</v>
      </c>
      <c r="AB1106" s="1">
        <f>(('logg värden'!AB1106))/('logg värden'!$AB$1)</f>
        <v>0</v>
      </c>
      <c r="AC1106" s="1">
        <f>(('logg värden'!AC1106))/('logg värden'!$AC$1)</f>
        <v>2281</v>
      </c>
      <c r="AD1106" s="1">
        <f>(('logg värden'!AD1106))/('logg värden'!$AD$1)</f>
        <v>7.2</v>
      </c>
      <c r="AE1106" s="1">
        <f>(('logg värden'!AE1106))/('logg värden'!$AE$1)</f>
        <v>0.2</v>
      </c>
      <c r="AF1106" s="1">
        <f>(('logg värden'!AF1106))/('logg värden'!$AF$1)</f>
        <v>3.1</v>
      </c>
      <c r="AG1106" s="1">
        <f>(('logg värden'!AG1106))/('logg värden'!$AG$1)</f>
        <v>183</v>
      </c>
      <c r="AH1106" s="1">
        <f>(('logg värden'!AH1106))/('logg värden'!$AH$1)</f>
        <v>25376</v>
      </c>
      <c r="AI1106" s="1">
        <f>(('logg värden'!AI1106))/('logg värden'!$AI$1)</f>
        <v>36756</v>
      </c>
      <c r="AJ1106" s="1">
        <f>(('logg värden'!AJ1106))/('logg värden'!$AJ$1)</f>
        <v>27278.23</v>
      </c>
      <c r="AK1106" s="1">
        <f>(('logg värden'!AK1106))/('logg värden'!$AK$1)</f>
        <v>5886.24</v>
      </c>
      <c r="AL1106" s="1">
        <f t="shared" si="17"/>
        <v>21391.989999999998</v>
      </c>
      <c r="AM1106" s="1">
        <f>(('logg värden'!AL1106))/('logg värden'!$AL$1)</f>
        <v>30</v>
      </c>
    </row>
    <row r="1107" spans="1:39" x14ac:dyDescent="0.2">
      <c r="A1107">
        <f>'logg värden'!A1107</f>
        <v>44533</v>
      </c>
      <c r="B1107">
        <f>'logg värden'!B1107</f>
        <v>9.3379629629629632E-2</v>
      </c>
      <c r="C1107" s="1">
        <f>(('logg värden'!C1107))/('logg värden'!$C$1)</f>
        <v>-4.3</v>
      </c>
      <c r="D1107" s="1">
        <f>(('logg värden'!D1107))/('logg värden'!$D$1)</f>
        <v>-4.2</v>
      </c>
      <c r="E1107" s="1">
        <f>(('logg värden'!E1107))/('logg värden'!$E$1)</f>
        <v>21.1</v>
      </c>
      <c r="F1107" s="1">
        <f>(('logg värden'!F1107))/('logg värden'!$F$1)</f>
        <v>30</v>
      </c>
      <c r="G1107" s="1">
        <f>(('logg värden'!G1107))/('logg värden'!$G$1)</f>
        <v>37.700000000000003</v>
      </c>
      <c r="H1107" s="1">
        <f>(('logg värden'!H1107))/('logg värden'!$H$1)</f>
        <v>31.6</v>
      </c>
      <c r="I1107" s="1">
        <f>(('logg värden'!I1107))/('logg värden'!$I$1)</f>
        <v>27.6</v>
      </c>
      <c r="J1107" s="1">
        <f>(('logg värden'!J1107))/('logg värden'!$J$1)</f>
        <v>34.9</v>
      </c>
      <c r="K1107" s="1">
        <f>(('logg värden'!K1107))/('logg värden'!$K$1)</f>
        <v>30</v>
      </c>
      <c r="L1107" s="1">
        <f>(('logg värden'!L1107))/('logg värden'!$L$1)</f>
        <v>27.9</v>
      </c>
      <c r="M1107" s="1">
        <f>(('logg värden'!M1107))/('logg värden'!$M$1)</f>
        <v>8.1</v>
      </c>
      <c r="N1107" s="1">
        <f>(('logg värden'!N1107))/('logg värden'!$N$1)</f>
        <v>4.9000000000000004</v>
      </c>
      <c r="O1107" s="1">
        <f>(('logg värden'!O1107))/('logg värden'!$O$1)</f>
        <v>42.8</v>
      </c>
      <c r="P1107" s="1">
        <f>(('logg värden'!P1107))/('logg värden'!$P$1)</f>
        <v>30.4</v>
      </c>
      <c r="Q1107" s="1">
        <f>(('logg värden'!Q1107))/('logg värden'!$Q$1)</f>
        <v>27.7</v>
      </c>
      <c r="R1107" s="1">
        <f>(('logg värden'!R1107))/('logg värden'!$R$1)</f>
        <v>54.7</v>
      </c>
      <c r="S1107" s="1">
        <f>(('logg värden'!S1107))/('logg värden'!$S$1)</f>
        <v>19.7</v>
      </c>
      <c r="T1107" s="1">
        <f>(('logg värden'!T1107))/('logg värden'!$T$1)</f>
        <v>21.9</v>
      </c>
      <c r="U1107" s="1">
        <f>(('logg värden'!U1107))/('logg värden'!$U$1)</f>
        <v>22</v>
      </c>
      <c r="V1107" s="1">
        <f>(('logg värden'!V1107))/('logg värden'!$V$1)</f>
        <v>15.9</v>
      </c>
      <c r="W1107" s="1">
        <f>(('logg värden'!W1107))/('logg värden'!$W$1)</f>
        <v>213.5</v>
      </c>
      <c r="X1107" s="1">
        <f>(('logg värden'!X1107))/('logg värden'!$X$1)</f>
        <v>217.6</v>
      </c>
      <c r="Y1107" s="1">
        <f>(('logg värden'!Y1107))/('logg värden'!$Y$1)</f>
        <v>2.5</v>
      </c>
      <c r="Z1107" s="1">
        <f>(('logg värden'!Z1107))/('logg värden'!$Z$1)</f>
        <v>-1421.9</v>
      </c>
      <c r="AA1107" s="1">
        <f>(('logg värden'!AA1107))/('logg värden'!$AA$1)</f>
        <v>0.5</v>
      </c>
      <c r="AB1107" s="1">
        <f>(('logg värden'!AB1107))/('logg värden'!$AB$1)</f>
        <v>0</v>
      </c>
      <c r="AC1107" s="1">
        <f>(('logg värden'!AC1107))/('logg värden'!$AC$1)</f>
        <v>2341</v>
      </c>
      <c r="AD1107" s="1">
        <f>(('logg värden'!AD1107))/('logg värden'!$AD$1)</f>
        <v>10.1</v>
      </c>
      <c r="AE1107" s="1">
        <f>(('logg värden'!AE1107))/('logg värden'!$AE$1)</f>
        <v>0.2</v>
      </c>
      <c r="AF1107" s="1">
        <f>(('logg värden'!AF1107))/('logg värden'!$AF$1)</f>
        <v>2.2999999999999998</v>
      </c>
      <c r="AG1107" s="1">
        <f>(('logg värden'!AG1107))/('logg värden'!$AG$1)</f>
        <v>183</v>
      </c>
      <c r="AH1107" s="1">
        <f>(('logg värden'!AH1107))/('logg värden'!$AH$1)</f>
        <v>25376</v>
      </c>
      <c r="AI1107" s="1">
        <f>(('logg värden'!AI1107))/('logg värden'!$AI$1)</f>
        <v>36756</v>
      </c>
      <c r="AJ1107" s="1">
        <f>(('logg värden'!AJ1107))/('logg värden'!$AJ$1)</f>
        <v>27278.23</v>
      </c>
      <c r="AK1107" s="1">
        <f>(('logg värden'!AK1107))/('logg värden'!$AK$1)</f>
        <v>5886.24</v>
      </c>
      <c r="AL1107" s="1">
        <f t="shared" si="17"/>
        <v>21391.989999999998</v>
      </c>
      <c r="AM1107" s="1">
        <f>(('logg värden'!AL1107))/('logg värden'!$AL$1)</f>
        <v>30</v>
      </c>
    </row>
    <row r="1108" spans="1:39" x14ac:dyDescent="0.2">
      <c r="A1108">
        <f>'logg värden'!A1108</f>
        <v>44533</v>
      </c>
      <c r="B1108">
        <f>'logg värden'!B1108</f>
        <v>9.4074074074074074E-2</v>
      </c>
      <c r="C1108" s="1">
        <f>(('logg värden'!C1108))/('logg värden'!$C$1)</f>
        <v>-4.3</v>
      </c>
      <c r="D1108" s="1">
        <f>(('logg värden'!D1108))/('logg värden'!$D$1)</f>
        <v>-4.2</v>
      </c>
      <c r="E1108" s="1">
        <f>(('logg värden'!E1108))/('logg värden'!$E$1)</f>
        <v>21</v>
      </c>
      <c r="F1108" s="1">
        <f>(('logg värden'!F1108))/('logg värden'!$F$1)</f>
        <v>30</v>
      </c>
      <c r="G1108" s="1">
        <f>(('logg värden'!G1108))/('logg värden'!$G$1)</f>
        <v>37.700000000000003</v>
      </c>
      <c r="H1108" s="1">
        <f>(('logg värden'!H1108))/('logg värden'!$H$1)</f>
        <v>31.7</v>
      </c>
      <c r="I1108" s="1">
        <f>(('logg värden'!I1108))/('logg värden'!$I$1)</f>
        <v>27.6</v>
      </c>
      <c r="J1108" s="1">
        <f>(('logg värden'!J1108))/('logg värden'!$J$1)</f>
        <v>34.9</v>
      </c>
      <c r="K1108" s="1">
        <f>(('logg värden'!K1108))/('logg värden'!$K$1)</f>
        <v>30</v>
      </c>
      <c r="L1108" s="1">
        <f>(('logg värden'!L1108))/('logg värden'!$L$1)</f>
        <v>27.8</v>
      </c>
      <c r="M1108" s="1">
        <f>(('logg värden'!M1108))/('logg värden'!$M$1)</f>
        <v>8.1</v>
      </c>
      <c r="N1108" s="1">
        <f>(('logg värden'!N1108))/('logg värden'!$N$1)</f>
        <v>4.8</v>
      </c>
      <c r="O1108" s="1">
        <f>(('logg värden'!O1108))/('logg värden'!$O$1)</f>
        <v>42.8</v>
      </c>
      <c r="P1108" s="1">
        <f>(('logg värden'!P1108))/('logg värden'!$P$1)</f>
        <v>30.4</v>
      </c>
      <c r="Q1108" s="1">
        <f>(('logg värden'!Q1108))/('logg värden'!$Q$1)</f>
        <v>27.7</v>
      </c>
      <c r="R1108" s="1">
        <f>(('logg värden'!R1108))/('logg värden'!$R$1)</f>
        <v>54.5</v>
      </c>
      <c r="S1108" s="1">
        <f>(('logg värden'!S1108))/('logg värden'!$S$1)</f>
        <v>19.8</v>
      </c>
      <c r="T1108" s="1">
        <f>(('logg värden'!T1108))/('logg värden'!$T$1)</f>
        <v>21.9</v>
      </c>
      <c r="U1108" s="1">
        <f>(('logg värden'!U1108))/('logg värden'!$U$1)</f>
        <v>22</v>
      </c>
      <c r="V1108" s="1">
        <f>(('logg värden'!V1108))/('logg värden'!$V$1)</f>
        <v>15.9</v>
      </c>
      <c r="W1108" s="1">
        <f>(('logg värden'!W1108))/('logg värden'!$W$1)</f>
        <v>218</v>
      </c>
      <c r="X1108" s="1">
        <f>(('logg värden'!X1108))/('logg värden'!$X$1)</f>
        <v>217.6</v>
      </c>
      <c r="Y1108" s="1">
        <f>(('logg värden'!Y1108))/('logg värden'!$Y$1)</f>
        <v>2.5</v>
      </c>
      <c r="Z1108" s="1">
        <f>(('logg värden'!Z1108))/('logg värden'!$Z$1)</f>
        <v>-1427.1</v>
      </c>
      <c r="AA1108" s="1">
        <f>(('logg värden'!AA1108))/('logg värden'!$AA$1)</f>
        <v>0.5</v>
      </c>
      <c r="AB1108" s="1">
        <f>(('logg värden'!AB1108))/('logg värden'!$AB$1)</f>
        <v>0</v>
      </c>
      <c r="AC1108" s="1">
        <f>(('logg värden'!AC1108))/('logg värden'!$AC$1)</f>
        <v>2401</v>
      </c>
      <c r="AD1108" s="1">
        <f>(('logg värden'!AD1108))/('logg värden'!$AD$1)</f>
        <v>10</v>
      </c>
      <c r="AE1108" s="1">
        <f>(('logg värden'!AE1108))/('logg värden'!$AE$1)</f>
        <v>0.1</v>
      </c>
      <c r="AF1108" s="1">
        <f>(('logg värden'!AF1108))/('logg värden'!$AF$1)</f>
        <v>2.5</v>
      </c>
      <c r="AG1108" s="1">
        <f>(('logg värden'!AG1108))/('logg värden'!$AG$1)</f>
        <v>183</v>
      </c>
      <c r="AH1108" s="1">
        <f>(('logg värden'!AH1108))/('logg värden'!$AH$1)</f>
        <v>25376</v>
      </c>
      <c r="AI1108" s="1">
        <f>(('logg värden'!AI1108))/('logg värden'!$AI$1)</f>
        <v>36756</v>
      </c>
      <c r="AJ1108" s="1">
        <f>(('logg värden'!AJ1108))/('logg värden'!$AJ$1)</f>
        <v>27278.23</v>
      </c>
      <c r="AK1108" s="1">
        <f>(('logg värden'!AK1108))/('logg värden'!$AK$1)</f>
        <v>5886.24</v>
      </c>
      <c r="AL1108" s="1">
        <f t="shared" si="17"/>
        <v>21391.989999999998</v>
      </c>
      <c r="AM1108" s="1">
        <f>(('logg värden'!AL1108))/('logg värden'!$AL$1)</f>
        <v>30</v>
      </c>
    </row>
    <row r="1109" spans="1:39" x14ac:dyDescent="0.2">
      <c r="A1109">
        <f>'logg värden'!A1109</f>
        <v>44533</v>
      </c>
      <c r="B1109">
        <f>'logg värden'!B1109</f>
        <v>9.4768518518518516E-2</v>
      </c>
      <c r="C1109" s="1">
        <f>(('logg värden'!C1109))/('logg värden'!$C$1)</f>
        <v>-4.4000000000000004</v>
      </c>
      <c r="D1109" s="1">
        <f>(('logg värden'!D1109))/('logg värden'!$D$1)</f>
        <v>-4.2</v>
      </c>
      <c r="E1109" s="1">
        <f>(('logg värden'!E1109))/('logg värden'!$E$1)</f>
        <v>21</v>
      </c>
      <c r="F1109" s="1">
        <f>(('logg värden'!F1109))/('logg värden'!$F$1)</f>
        <v>30</v>
      </c>
      <c r="G1109" s="1">
        <f>(('logg värden'!G1109))/('logg värden'!$G$1)</f>
        <v>37.700000000000003</v>
      </c>
      <c r="H1109" s="1">
        <f>(('logg värden'!H1109))/('logg värden'!$H$1)</f>
        <v>31.7</v>
      </c>
      <c r="I1109" s="1">
        <f>(('logg värden'!I1109))/('logg värden'!$I$1)</f>
        <v>27.6</v>
      </c>
      <c r="J1109" s="1">
        <f>(('logg värden'!J1109))/('logg värden'!$J$1)</f>
        <v>34.9</v>
      </c>
      <c r="K1109" s="1">
        <f>(('logg värden'!K1109))/('logg värden'!$K$1)</f>
        <v>30</v>
      </c>
      <c r="L1109" s="1">
        <f>(('logg värden'!L1109))/('logg värden'!$L$1)</f>
        <v>27.9</v>
      </c>
      <c r="M1109" s="1">
        <f>(('logg värden'!M1109))/('logg värden'!$M$1)</f>
        <v>8.1999999999999993</v>
      </c>
      <c r="N1109" s="1">
        <f>(('logg värden'!N1109))/('logg värden'!$N$1)</f>
        <v>4.9000000000000004</v>
      </c>
      <c r="O1109" s="1">
        <f>(('logg värden'!O1109))/('logg värden'!$O$1)</f>
        <v>42.8</v>
      </c>
      <c r="P1109" s="1">
        <f>(('logg värden'!P1109))/('logg värden'!$P$1)</f>
        <v>30.4</v>
      </c>
      <c r="Q1109" s="1">
        <f>(('logg värden'!Q1109))/('logg värden'!$Q$1)</f>
        <v>27.7</v>
      </c>
      <c r="R1109" s="1">
        <f>(('logg värden'!R1109))/('logg värden'!$R$1)</f>
        <v>54.3</v>
      </c>
      <c r="S1109" s="1">
        <f>(('logg värden'!S1109))/('logg värden'!$S$1)</f>
        <v>19.8</v>
      </c>
      <c r="T1109" s="1">
        <f>(('logg värden'!T1109))/('logg värden'!$T$1)</f>
        <v>21.9</v>
      </c>
      <c r="U1109" s="1">
        <f>(('logg värden'!U1109))/('logg värden'!$U$1)</f>
        <v>22</v>
      </c>
      <c r="V1109" s="1">
        <f>(('logg värden'!V1109))/('logg värden'!$V$1)</f>
        <v>16</v>
      </c>
      <c r="W1109" s="1">
        <f>(('logg värden'!W1109))/('logg värden'!$W$1)</f>
        <v>216.7</v>
      </c>
      <c r="X1109" s="1">
        <f>(('logg värden'!X1109))/('logg värden'!$X$1)</f>
        <v>217.6</v>
      </c>
      <c r="Y1109" s="1">
        <f>(('logg värden'!Y1109))/('logg värden'!$Y$1)</f>
        <v>2.5</v>
      </c>
      <c r="Z1109" s="1">
        <f>(('logg värden'!Z1109))/('logg värden'!$Z$1)</f>
        <v>-1432.3</v>
      </c>
      <c r="AA1109" s="1">
        <f>(('logg värden'!AA1109))/('logg värden'!$AA$1)</f>
        <v>0.5</v>
      </c>
      <c r="AB1109" s="1">
        <f>(('logg värden'!AB1109))/('logg värden'!$AB$1)</f>
        <v>0</v>
      </c>
      <c r="AC1109" s="1">
        <f>(('logg värden'!AC1109))/('logg värden'!$AC$1)</f>
        <v>2461</v>
      </c>
      <c r="AD1109" s="1">
        <f>(('logg värden'!AD1109))/('logg värden'!$AD$1)</f>
        <v>7.5</v>
      </c>
      <c r="AE1109" s="1">
        <f>(('logg värden'!AE1109))/('logg värden'!$AE$1)</f>
        <v>0.2</v>
      </c>
      <c r="AF1109" s="1">
        <f>(('logg värden'!AF1109))/('logg värden'!$AF$1)</f>
        <v>3.1</v>
      </c>
      <c r="AG1109" s="1">
        <f>(('logg värden'!AG1109))/('logg värden'!$AG$1)</f>
        <v>183</v>
      </c>
      <c r="AH1109" s="1">
        <f>(('logg värden'!AH1109))/('logg värden'!$AH$1)</f>
        <v>25376</v>
      </c>
      <c r="AI1109" s="1">
        <f>(('logg värden'!AI1109))/('logg värden'!$AI$1)</f>
        <v>36756</v>
      </c>
      <c r="AJ1109" s="1">
        <f>(('logg värden'!AJ1109))/('logg värden'!$AJ$1)</f>
        <v>27278.23</v>
      </c>
      <c r="AK1109" s="1">
        <f>(('logg värden'!AK1109))/('logg värden'!$AK$1)</f>
        <v>5886.24</v>
      </c>
      <c r="AL1109" s="1">
        <f t="shared" si="17"/>
        <v>21391.989999999998</v>
      </c>
      <c r="AM1109" s="1">
        <f>(('logg värden'!AL1109))/('logg värden'!$AL$1)</f>
        <v>30</v>
      </c>
    </row>
    <row r="1110" spans="1:39" x14ac:dyDescent="0.2">
      <c r="A1110">
        <f>'logg värden'!A1110</f>
        <v>44533</v>
      </c>
      <c r="B1110">
        <f>'logg värden'!B1110</f>
        <v>9.5462962962962972E-2</v>
      </c>
      <c r="C1110" s="1">
        <f>(('logg värden'!C1110))/('logg värden'!$C$1)</f>
        <v>-4.3</v>
      </c>
      <c r="D1110" s="1">
        <f>(('logg värden'!D1110))/('logg värden'!$D$1)</f>
        <v>-4.2</v>
      </c>
      <c r="E1110" s="1">
        <f>(('logg värden'!E1110))/('logg värden'!$E$1)</f>
        <v>21.1</v>
      </c>
      <c r="F1110" s="1">
        <f>(('logg värden'!F1110))/('logg värden'!$F$1)</f>
        <v>30</v>
      </c>
      <c r="G1110" s="1">
        <f>(('logg värden'!G1110))/('logg värden'!$G$1)</f>
        <v>37.700000000000003</v>
      </c>
      <c r="H1110" s="1">
        <f>(('logg värden'!H1110))/('logg värden'!$H$1)</f>
        <v>31.6</v>
      </c>
      <c r="I1110" s="1">
        <f>(('logg värden'!I1110))/('logg värden'!$I$1)</f>
        <v>27.6</v>
      </c>
      <c r="J1110" s="1">
        <f>(('logg värden'!J1110))/('logg värden'!$J$1)</f>
        <v>34.9</v>
      </c>
      <c r="K1110" s="1">
        <f>(('logg värden'!K1110))/('logg värden'!$K$1)</f>
        <v>30.1</v>
      </c>
      <c r="L1110" s="1">
        <f>(('logg värden'!L1110))/('logg värden'!$L$1)</f>
        <v>27.9</v>
      </c>
      <c r="M1110" s="1">
        <f>(('logg värden'!M1110))/('logg värden'!$M$1)</f>
        <v>8.1</v>
      </c>
      <c r="N1110" s="1">
        <f>(('logg värden'!N1110))/('logg värden'!$N$1)</f>
        <v>0</v>
      </c>
      <c r="O1110" s="1">
        <f>(('logg värden'!O1110))/('logg värden'!$O$1)</f>
        <v>42.8</v>
      </c>
      <c r="P1110" s="1">
        <f>(('logg värden'!P1110))/('logg värden'!$P$1)</f>
        <v>30.5</v>
      </c>
      <c r="Q1110" s="1">
        <f>(('logg värden'!Q1110))/('logg värden'!$Q$1)</f>
        <v>27.6</v>
      </c>
      <c r="R1110" s="1">
        <f>(('logg värden'!R1110))/('logg värden'!$R$1)</f>
        <v>53.9</v>
      </c>
      <c r="S1110" s="1">
        <f>(('logg värden'!S1110))/('logg värden'!$S$1)</f>
        <v>19.899999999999999</v>
      </c>
      <c r="T1110" s="1">
        <f>(('logg värden'!T1110))/('logg värden'!$T$1)</f>
        <v>21.9</v>
      </c>
      <c r="U1110" s="1">
        <f>(('logg värden'!U1110))/('logg värden'!$U$1)</f>
        <v>22</v>
      </c>
      <c r="V1110" s="1">
        <f>(('logg värden'!V1110))/('logg värden'!$V$1)</f>
        <v>16.100000000000001</v>
      </c>
      <c r="W1110" s="1">
        <f>(('logg värden'!W1110))/('logg värden'!$W$1)</f>
        <v>215.4</v>
      </c>
      <c r="X1110" s="1">
        <f>(('logg värden'!X1110))/('logg värden'!$X$1)</f>
        <v>-3276.8</v>
      </c>
      <c r="Y1110" s="1">
        <f>(('logg värden'!Y1110))/('logg värden'!$Y$1)</f>
        <v>2.5</v>
      </c>
      <c r="Z1110" s="1">
        <f>(('logg värden'!Z1110))/('logg värden'!$Z$1)</f>
        <v>-1437.6</v>
      </c>
      <c r="AA1110" s="1">
        <f>(('logg värden'!AA1110))/('logg värden'!$AA$1)</f>
        <v>0.5</v>
      </c>
      <c r="AB1110" s="1">
        <f>(('logg värden'!AB1110))/('logg värden'!$AB$1)</f>
        <v>0</v>
      </c>
      <c r="AC1110" s="1">
        <f>(('logg värden'!AC1110))/('logg värden'!$AC$1)</f>
        <v>0</v>
      </c>
      <c r="AD1110" s="1">
        <f>(('logg värden'!AD1110))/('logg värden'!$AD$1)</f>
        <v>9</v>
      </c>
      <c r="AE1110" s="1">
        <f>(('logg värden'!AE1110))/('logg värden'!$AE$1)</f>
        <v>0.2</v>
      </c>
      <c r="AF1110" s="1">
        <f>(('logg värden'!AF1110))/('logg värden'!$AF$1)</f>
        <v>2.4</v>
      </c>
      <c r="AG1110" s="1">
        <f>(('logg värden'!AG1110))/('logg värden'!$AG$1)</f>
        <v>0</v>
      </c>
      <c r="AH1110" s="1">
        <f>(('logg värden'!AH1110))/('logg värden'!$AH$1)</f>
        <v>25376</v>
      </c>
      <c r="AI1110" s="1">
        <f>(('logg värden'!AI1110))/('logg värden'!$AI$1)</f>
        <v>36756</v>
      </c>
      <c r="AJ1110" s="1">
        <f>(('logg värden'!AJ1110))/('logg värden'!$AJ$1)</f>
        <v>27278.23</v>
      </c>
      <c r="AK1110" s="1">
        <f>(('logg värden'!AK1110))/('logg värden'!$AK$1)</f>
        <v>5886.24</v>
      </c>
      <c r="AL1110" s="1">
        <f t="shared" si="17"/>
        <v>21391.989999999998</v>
      </c>
      <c r="AM1110" s="1">
        <f>(('logg värden'!AL1110))/('logg värden'!$AL$1)</f>
        <v>70</v>
      </c>
    </row>
    <row r="1111" spans="1:39" x14ac:dyDescent="0.2">
      <c r="A1111">
        <f>'logg värden'!A1111</f>
        <v>44533</v>
      </c>
      <c r="B1111">
        <f>'logg värden'!B1111</f>
        <v>9.6157407407407414E-2</v>
      </c>
      <c r="C1111" s="1">
        <f>(('logg värden'!C1111))/('logg värden'!$C$1)</f>
        <v>-4.3</v>
      </c>
      <c r="D1111" s="1">
        <f>(('logg värden'!D1111))/('logg värden'!$D$1)</f>
        <v>-4.2</v>
      </c>
      <c r="E1111" s="1">
        <f>(('logg värden'!E1111))/('logg värden'!$E$1)</f>
        <v>21.1</v>
      </c>
      <c r="F1111" s="1">
        <f>(('logg värden'!F1111))/('logg värden'!$F$1)</f>
        <v>30</v>
      </c>
      <c r="G1111" s="1">
        <f>(('logg värden'!G1111))/('logg värden'!$G$1)</f>
        <v>37.700000000000003</v>
      </c>
      <c r="H1111" s="1">
        <f>(('logg värden'!H1111))/('logg värden'!$H$1)</f>
        <v>31.5</v>
      </c>
      <c r="I1111" s="1">
        <f>(('logg värden'!I1111))/('logg värden'!$I$1)</f>
        <v>27.7</v>
      </c>
      <c r="J1111" s="1">
        <f>(('logg värden'!J1111))/('logg värden'!$J$1)</f>
        <v>34.9</v>
      </c>
      <c r="K1111" s="1">
        <f>(('logg värden'!K1111))/('logg värden'!$K$1)</f>
        <v>30.6</v>
      </c>
      <c r="L1111" s="1">
        <f>(('logg värden'!L1111))/('logg värden'!$L$1)</f>
        <v>27.9</v>
      </c>
      <c r="M1111" s="1">
        <f>(('logg värden'!M1111))/('logg värden'!$M$1)</f>
        <v>8.1</v>
      </c>
      <c r="N1111" s="1">
        <f>(('logg värden'!N1111))/('logg värden'!$N$1)</f>
        <v>3.3</v>
      </c>
      <c r="O1111" s="1">
        <f>(('logg värden'!O1111))/('logg värden'!$O$1)</f>
        <v>42.8</v>
      </c>
      <c r="P1111" s="1">
        <f>(('logg värden'!P1111))/('logg värden'!$P$1)</f>
        <v>30.5</v>
      </c>
      <c r="Q1111" s="1">
        <f>(('logg värden'!Q1111))/('logg värden'!$Q$1)</f>
        <v>31</v>
      </c>
      <c r="R1111" s="1">
        <f>(('logg värden'!R1111))/('logg värden'!$R$1)</f>
        <v>65.2</v>
      </c>
      <c r="S1111" s="1">
        <f>(('logg värden'!S1111))/('logg värden'!$S$1)</f>
        <v>11.7</v>
      </c>
      <c r="T1111" s="1">
        <f>(('logg värden'!T1111))/('logg värden'!$T$1)</f>
        <v>13.5</v>
      </c>
      <c r="U1111" s="1">
        <f>(('logg värden'!U1111))/('logg värden'!$U$1)</f>
        <v>22</v>
      </c>
      <c r="V1111" s="1">
        <f>(('logg värden'!V1111))/('logg värden'!$V$1)</f>
        <v>11.4</v>
      </c>
      <c r="W1111" s="1">
        <f>(('logg värden'!W1111))/('logg värden'!$W$1)</f>
        <v>220.9</v>
      </c>
      <c r="X1111" s="1">
        <f>(('logg värden'!X1111))/('logg värden'!$X$1)</f>
        <v>-3276.8</v>
      </c>
      <c r="Y1111" s="1">
        <f>(('logg värden'!Y1111))/('logg värden'!$Y$1)</f>
        <v>2.5</v>
      </c>
      <c r="Z1111" s="1">
        <f>(('logg värden'!Z1111))/('logg värden'!$Z$1)</f>
        <v>-1443.3</v>
      </c>
      <c r="AA1111" s="1">
        <f>(('logg värden'!AA1111))/('logg värden'!$AA$1)</f>
        <v>56.5</v>
      </c>
      <c r="AB1111" s="1">
        <f>(('logg värden'!AB1111))/('logg värden'!$AB$1)</f>
        <v>0</v>
      </c>
      <c r="AC1111" s="1">
        <f>(('logg värden'!AC1111))/('logg värden'!$AC$1)</f>
        <v>0</v>
      </c>
      <c r="AD1111" s="1">
        <f>(('logg värden'!AD1111))/('logg värden'!$AD$1)</f>
        <v>9.1999999999999993</v>
      </c>
      <c r="AE1111" s="1">
        <f>(('logg värden'!AE1111))/('logg värden'!$AE$1)</f>
        <v>1.3</v>
      </c>
      <c r="AF1111" s="1">
        <f>(('logg värden'!AF1111))/('logg värden'!$AF$1)</f>
        <v>3.7</v>
      </c>
      <c r="AG1111" s="1">
        <f>(('logg värden'!AG1111))/('logg värden'!$AG$1)</f>
        <v>0</v>
      </c>
      <c r="AH1111" s="1">
        <f>(('logg värden'!AH1111))/('logg värden'!$AH$1)</f>
        <v>25377</v>
      </c>
      <c r="AI1111" s="1">
        <f>(('logg värden'!AI1111))/('logg värden'!$AI$1)</f>
        <v>36756</v>
      </c>
      <c r="AJ1111" s="1">
        <f>(('logg värden'!AJ1111))/('logg värden'!$AJ$1)</f>
        <v>27278.23</v>
      </c>
      <c r="AK1111" s="1">
        <f>(('logg värden'!AK1111))/('logg värden'!$AK$1)</f>
        <v>5886.24</v>
      </c>
      <c r="AL1111" s="1">
        <f t="shared" si="17"/>
        <v>21391.989999999998</v>
      </c>
      <c r="AM1111" s="1">
        <f>(('logg värden'!AL1111))/('logg värden'!$AL$1)</f>
        <v>70</v>
      </c>
    </row>
    <row r="1112" spans="1:39" x14ac:dyDescent="0.2">
      <c r="A1112">
        <f>'logg värden'!A1112</f>
        <v>44533</v>
      </c>
      <c r="B1112">
        <f>'logg värden'!B1112</f>
        <v>9.6851851851851856E-2</v>
      </c>
      <c r="C1112" s="1">
        <f>(('logg värden'!C1112))/('logg värden'!$C$1)</f>
        <v>-4.3</v>
      </c>
      <c r="D1112" s="1">
        <f>(('logg värden'!D1112))/('logg värden'!$D$1)</f>
        <v>-4.2</v>
      </c>
      <c r="E1112" s="1">
        <f>(('logg värden'!E1112))/('logg värden'!$E$1)</f>
        <v>21</v>
      </c>
      <c r="F1112" s="1">
        <f>(('logg värden'!F1112))/('logg värden'!$F$1)</f>
        <v>30</v>
      </c>
      <c r="G1112" s="1">
        <f>(('logg värden'!G1112))/('logg värden'!$G$1)</f>
        <v>37.700000000000003</v>
      </c>
      <c r="H1112" s="1">
        <f>(('logg värden'!H1112))/('logg värden'!$H$1)</f>
        <v>32.6</v>
      </c>
      <c r="I1112" s="1">
        <f>(('logg värden'!I1112))/('logg värden'!$I$1)</f>
        <v>27.8</v>
      </c>
      <c r="J1112" s="1">
        <f>(('logg värden'!J1112))/('logg värden'!$J$1)</f>
        <v>34.9</v>
      </c>
      <c r="K1112" s="1">
        <f>(('logg värden'!K1112))/('logg värden'!$K$1)</f>
        <v>31.1</v>
      </c>
      <c r="L1112" s="1">
        <f>(('logg värden'!L1112))/('logg värden'!$L$1)</f>
        <v>27.9</v>
      </c>
      <c r="M1112" s="1">
        <f>(('logg värden'!M1112))/('logg värden'!$M$1)</f>
        <v>8.1</v>
      </c>
      <c r="N1112" s="1">
        <f>(('logg värden'!N1112))/('logg värden'!$N$1)</f>
        <v>4.5</v>
      </c>
      <c r="O1112" s="1">
        <f>(('logg värden'!O1112))/('logg värden'!$O$1)</f>
        <v>42.7</v>
      </c>
      <c r="P1112" s="1">
        <f>(('logg värden'!P1112))/('logg värden'!$P$1)</f>
        <v>30.5</v>
      </c>
      <c r="Q1112" s="1">
        <f>(('logg värden'!Q1112))/('logg värden'!$Q$1)</f>
        <v>32.299999999999997</v>
      </c>
      <c r="R1112" s="1">
        <f>(('logg värden'!R1112))/('logg värden'!$R$1)</f>
        <v>65.3</v>
      </c>
      <c r="S1112" s="1">
        <f>(('logg värden'!S1112))/('logg värden'!$S$1)</f>
        <v>-1.1000000000000001</v>
      </c>
      <c r="T1112" s="1">
        <f>(('logg värden'!T1112))/('logg värden'!$T$1)</f>
        <v>-3.8</v>
      </c>
      <c r="U1112" s="1">
        <f>(('logg värden'!U1112))/('logg värden'!$U$1)</f>
        <v>21.9</v>
      </c>
      <c r="V1112" s="1">
        <f>(('logg värden'!V1112))/('logg värden'!$V$1)</f>
        <v>3.1</v>
      </c>
      <c r="W1112" s="1">
        <f>(('logg värden'!W1112))/('logg värden'!$W$1)</f>
        <v>224</v>
      </c>
      <c r="X1112" s="1">
        <f>(('logg värden'!X1112))/('logg värden'!$X$1)</f>
        <v>-3276.8</v>
      </c>
      <c r="Y1112" s="1">
        <f>(('logg värden'!Y1112))/('logg värden'!$Y$1)</f>
        <v>2.5</v>
      </c>
      <c r="Z1112" s="1">
        <f>(('logg värden'!Z1112))/('logg värden'!$Z$1)</f>
        <v>-1448</v>
      </c>
      <c r="AA1112" s="1">
        <f>(('logg värden'!AA1112))/('logg värden'!$AA$1)</f>
        <v>80.400000000000006</v>
      </c>
      <c r="AB1112" s="1">
        <f>(('logg värden'!AB1112))/('logg värden'!$AB$1)</f>
        <v>0</v>
      </c>
      <c r="AC1112" s="1">
        <f>(('logg värden'!AC1112))/('logg värden'!$AC$1)</f>
        <v>0</v>
      </c>
      <c r="AD1112" s="1">
        <f>(('logg värden'!AD1112))/('logg värden'!$AD$1)</f>
        <v>8.6999999999999993</v>
      </c>
      <c r="AE1112" s="1">
        <f>(('logg värden'!AE1112))/('logg värden'!$AE$1)</f>
        <v>1.8</v>
      </c>
      <c r="AF1112" s="1">
        <f>(('logg värden'!AF1112))/('logg värden'!$AF$1)</f>
        <v>5.3</v>
      </c>
      <c r="AG1112" s="1">
        <f>(('logg värden'!AG1112))/('logg värden'!$AG$1)</f>
        <v>0</v>
      </c>
      <c r="AH1112" s="1">
        <f>(('logg värden'!AH1112))/('logg värden'!$AH$1)</f>
        <v>25377</v>
      </c>
      <c r="AI1112" s="1">
        <f>(('logg värden'!AI1112))/('logg värden'!$AI$1)</f>
        <v>36756</v>
      </c>
      <c r="AJ1112" s="1">
        <f>(('logg värden'!AJ1112))/('logg värden'!$AJ$1)</f>
        <v>27278.23</v>
      </c>
      <c r="AK1112" s="1">
        <f>(('logg värden'!AK1112))/('logg värden'!$AK$1)</f>
        <v>5886.24</v>
      </c>
      <c r="AL1112" s="1">
        <f t="shared" si="17"/>
        <v>21391.989999999998</v>
      </c>
      <c r="AM1112" s="1">
        <f>(('logg värden'!AL1112))/('logg värden'!$AL$1)</f>
        <v>70</v>
      </c>
    </row>
    <row r="1113" spans="1:39" x14ac:dyDescent="0.2">
      <c r="A1113">
        <f>'logg värden'!A1113</f>
        <v>44533</v>
      </c>
      <c r="B1113">
        <f>'logg värden'!B1113</f>
        <v>9.7546296296296298E-2</v>
      </c>
      <c r="C1113" s="1">
        <f>(('logg värden'!C1113))/('logg värden'!$C$1)</f>
        <v>-4.3</v>
      </c>
      <c r="D1113" s="1">
        <f>(('logg värden'!D1113))/('logg värden'!$D$1)</f>
        <v>-4.2</v>
      </c>
      <c r="E1113" s="1">
        <f>(('logg värden'!E1113))/('logg värden'!$E$1)</f>
        <v>21</v>
      </c>
      <c r="F1113" s="1">
        <f>(('logg värden'!F1113))/('logg värden'!$F$1)</f>
        <v>30</v>
      </c>
      <c r="G1113" s="1">
        <f>(('logg värden'!G1113))/('logg värden'!$G$1)</f>
        <v>37.700000000000003</v>
      </c>
      <c r="H1113" s="1">
        <f>(('logg värden'!H1113))/('logg värden'!$H$1)</f>
        <v>33.5</v>
      </c>
      <c r="I1113" s="1">
        <f>(('logg värden'!I1113))/('logg värden'!$I$1)</f>
        <v>27.8</v>
      </c>
      <c r="J1113" s="1">
        <f>(('logg värden'!J1113))/('logg värden'!$J$1)</f>
        <v>34.9</v>
      </c>
      <c r="K1113" s="1">
        <f>(('logg värden'!K1113))/('logg värden'!$K$1)</f>
        <v>31.7</v>
      </c>
      <c r="L1113" s="1">
        <f>(('logg värden'!L1113))/('logg värden'!$L$1)</f>
        <v>28</v>
      </c>
      <c r="M1113" s="1">
        <f>(('logg värden'!M1113))/('logg värden'!$M$1)</f>
        <v>8.1</v>
      </c>
      <c r="N1113" s="1">
        <f>(('logg värden'!N1113))/('logg värden'!$N$1)</f>
        <v>4.5999999999999996</v>
      </c>
      <c r="O1113" s="1">
        <f>(('logg värden'!O1113))/('logg värden'!$O$1)</f>
        <v>42.8</v>
      </c>
      <c r="P1113" s="1">
        <f>(('logg värden'!P1113))/('logg värden'!$P$1)</f>
        <v>30.4</v>
      </c>
      <c r="Q1113" s="1">
        <f>(('logg värden'!Q1113))/('logg värden'!$Q$1)</f>
        <v>32.4</v>
      </c>
      <c r="R1113" s="1">
        <f>(('logg värden'!R1113))/('logg värden'!$R$1)</f>
        <v>67.3</v>
      </c>
      <c r="S1113" s="1">
        <f>(('logg värden'!S1113))/('logg värden'!$S$1)</f>
        <v>-11.3</v>
      </c>
      <c r="T1113" s="1">
        <f>(('logg värden'!T1113))/('logg värden'!$T$1)</f>
        <v>-0.8</v>
      </c>
      <c r="U1113" s="1">
        <f>(('logg värden'!U1113))/('logg värden'!$U$1)</f>
        <v>21.9</v>
      </c>
      <c r="V1113" s="1">
        <f>(('logg värden'!V1113))/('logg värden'!$V$1)</f>
        <v>-3.6</v>
      </c>
      <c r="W1113" s="1">
        <f>(('logg värden'!W1113))/('logg värden'!$W$1)</f>
        <v>224.9</v>
      </c>
      <c r="X1113" s="1">
        <f>(('logg värden'!X1113))/('logg värden'!$X$1)</f>
        <v>-3276.8</v>
      </c>
      <c r="Y1113" s="1">
        <f>(('logg värden'!Y1113))/('logg värden'!$Y$1)</f>
        <v>2.5</v>
      </c>
      <c r="Z1113" s="1">
        <f>(('logg värden'!Z1113))/('logg värden'!$Z$1)</f>
        <v>-1451.1</v>
      </c>
      <c r="AA1113" s="1">
        <f>(('logg värden'!AA1113))/('logg värden'!$AA$1)</f>
        <v>94.4</v>
      </c>
      <c r="AB1113" s="1">
        <f>(('logg värden'!AB1113))/('logg värden'!$AB$1)</f>
        <v>0</v>
      </c>
      <c r="AC1113" s="1">
        <f>(('logg värden'!AC1113))/('logg värden'!$AC$1)</f>
        <v>0</v>
      </c>
      <c r="AD1113" s="1">
        <f>(('logg värden'!AD1113))/('logg värden'!$AD$1)</f>
        <v>13</v>
      </c>
      <c r="AE1113" s="1">
        <f>(('logg värden'!AE1113))/('logg värden'!$AE$1)</f>
        <v>1.7</v>
      </c>
      <c r="AF1113" s="1">
        <f>(('logg värden'!AF1113))/('logg värden'!$AF$1)</f>
        <v>3.7</v>
      </c>
      <c r="AG1113" s="1">
        <f>(('logg värden'!AG1113))/('logg värden'!$AG$1)</f>
        <v>0</v>
      </c>
      <c r="AH1113" s="1">
        <f>(('logg värden'!AH1113))/('logg värden'!$AH$1)</f>
        <v>25377</v>
      </c>
      <c r="AI1113" s="1">
        <f>(('logg värden'!AI1113))/('logg värden'!$AI$1)</f>
        <v>36756</v>
      </c>
      <c r="AJ1113" s="1">
        <f>(('logg värden'!AJ1113))/('logg värden'!$AJ$1)</f>
        <v>27278.23</v>
      </c>
      <c r="AK1113" s="1">
        <f>(('logg värden'!AK1113))/('logg värden'!$AK$1)</f>
        <v>5886.24</v>
      </c>
      <c r="AL1113" s="1">
        <f t="shared" si="17"/>
        <v>21391.989999999998</v>
      </c>
      <c r="AM1113" s="1">
        <f>(('logg värden'!AL1113))/('logg värden'!$AL$1)</f>
        <v>63</v>
      </c>
    </row>
    <row r="1114" spans="1:39" x14ac:dyDescent="0.2">
      <c r="A1114">
        <f>'logg värden'!A1114</f>
        <v>44533</v>
      </c>
      <c r="B1114">
        <f>'logg värden'!B1114</f>
        <v>9.824074074074074E-2</v>
      </c>
      <c r="C1114" s="1">
        <f>(('logg värden'!C1114))/('logg värden'!$C$1)</f>
        <v>-4.3</v>
      </c>
      <c r="D1114" s="1">
        <f>(('logg värden'!D1114))/('logg värden'!$D$1)</f>
        <v>-4.2</v>
      </c>
      <c r="E1114" s="1">
        <f>(('logg värden'!E1114))/('logg värden'!$E$1)</f>
        <v>21</v>
      </c>
      <c r="F1114" s="1">
        <f>(('logg värden'!F1114))/('logg värden'!$F$1)</f>
        <v>30</v>
      </c>
      <c r="G1114" s="1">
        <f>(('logg värden'!G1114))/('logg värden'!$G$1)</f>
        <v>37.700000000000003</v>
      </c>
      <c r="H1114" s="1">
        <f>(('logg värden'!H1114))/('logg värden'!$H$1)</f>
        <v>34.1</v>
      </c>
      <c r="I1114" s="1">
        <f>(('logg värden'!I1114))/('logg värden'!$I$1)</f>
        <v>27.7</v>
      </c>
      <c r="J1114" s="1">
        <f>(('logg värden'!J1114))/('logg värden'!$J$1)</f>
        <v>34.9</v>
      </c>
      <c r="K1114" s="1">
        <f>(('logg värden'!K1114))/('logg värden'!$K$1)</f>
        <v>32.299999999999997</v>
      </c>
      <c r="L1114" s="1">
        <f>(('logg värden'!L1114))/('logg värden'!$L$1)</f>
        <v>28</v>
      </c>
      <c r="M1114" s="1">
        <f>(('logg värden'!M1114))/('logg värden'!$M$1)</f>
        <v>8.1</v>
      </c>
      <c r="N1114" s="1">
        <f>(('logg värden'!N1114))/('logg värden'!$N$1)</f>
        <v>5.0999999999999996</v>
      </c>
      <c r="O1114" s="1">
        <f>(('logg värden'!O1114))/('logg värden'!$O$1)</f>
        <v>42.7</v>
      </c>
      <c r="P1114" s="1">
        <f>(('logg värden'!P1114))/('logg värden'!$P$1)</f>
        <v>30.4</v>
      </c>
      <c r="Q1114" s="1">
        <f>(('logg värden'!Q1114))/('logg värden'!$Q$1)</f>
        <v>32.799999999999997</v>
      </c>
      <c r="R1114" s="1">
        <f>(('logg värden'!R1114))/('logg värden'!$R$1)</f>
        <v>70.7</v>
      </c>
      <c r="S1114" s="1">
        <f>(('logg värden'!S1114))/('logg värden'!$S$1)</f>
        <v>-15.1</v>
      </c>
      <c r="T1114" s="1">
        <f>(('logg värden'!T1114))/('logg värden'!$T$1)</f>
        <v>-0.4</v>
      </c>
      <c r="U1114" s="1">
        <f>(('logg värden'!U1114))/('logg värden'!$U$1)</f>
        <v>21.8</v>
      </c>
      <c r="V1114" s="1">
        <f>(('logg värden'!V1114))/('logg värden'!$V$1)</f>
        <v>-6</v>
      </c>
      <c r="W1114" s="1">
        <f>(('logg värden'!W1114))/('logg värden'!$W$1)</f>
        <v>226.1</v>
      </c>
      <c r="X1114" s="1">
        <f>(('logg värden'!X1114))/('logg värden'!$X$1)</f>
        <v>-3276.8</v>
      </c>
      <c r="Y1114" s="1">
        <f>(('logg värden'!Y1114))/('logg värden'!$Y$1)</f>
        <v>2.5</v>
      </c>
      <c r="Z1114" s="1">
        <f>(('logg värden'!Z1114))/('logg värden'!$Z$1)</f>
        <v>-1453.7</v>
      </c>
      <c r="AA1114" s="1">
        <f>(('logg värden'!AA1114))/('logg värden'!$AA$1)</f>
        <v>95.4</v>
      </c>
      <c r="AB1114" s="1">
        <f>(('logg värden'!AB1114))/('logg värden'!$AB$1)</f>
        <v>0</v>
      </c>
      <c r="AC1114" s="1">
        <f>(('logg värden'!AC1114))/('logg värden'!$AC$1)</f>
        <v>0</v>
      </c>
      <c r="AD1114" s="1">
        <f>(('logg värden'!AD1114))/('logg värden'!$AD$1)</f>
        <v>11.3</v>
      </c>
      <c r="AE1114" s="1">
        <f>(('logg värden'!AE1114))/('logg värden'!$AE$1)</f>
        <v>2.4</v>
      </c>
      <c r="AF1114" s="1">
        <f>(('logg värden'!AF1114))/('logg värden'!$AF$1)</f>
        <v>12.4</v>
      </c>
      <c r="AG1114" s="1">
        <f>(('logg värden'!AG1114))/('logg värden'!$AG$1)</f>
        <v>0</v>
      </c>
      <c r="AH1114" s="1">
        <f>(('logg värden'!AH1114))/('logg värden'!$AH$1)</f>
        <v>25377</v>
      </c>
      <c r="AI1114" s="1">
        <f>(('logg värden'!AI1114))/('logg värden'!$AI$1)</f>
        <v>36756</v>
      </c>
      <c r="AJ1114" s="1">
        <f>(('logg värden'!AJ1114))/('logg värden'!$AJ$1)</f>
        <v>27278.23</v>
      </c>
      <c r="AK1114" s="1">
        <f>(('logg värden'!AK1114))/('logg värden'!$AK$1)</f>
        <v>5886.24</v>
      </c>
      <c r="AL1114" s="1">
        <f t="shared" si="17"/>
        <v>21391.989999999998</v>
      </c>
      <c r="AM1114" s="1">
        <f>(('logg värden'!AL1114))/('logg värden'!$AL$1)</f>
        <v>57</v>
      </c>
    </row>
    <row r="1115" spans="1:39" x14ac:dyDescent="0.2">
      <c r="A1115">
        <f>'logg värden'!A1115</f>
        <v>44533</v>
      </c>
      <c r="B1115">
        <f>'logg värden'!B1115</f>
        <v>9.8935185185185182E-2</v>
      </c>
      <c r="C1115" s="1">
        <f>(('logg värden'!C1115))/('logg värden'!$C$1)</f>
        <v>-4.3</v>
      </c>
      <c r="D1115" s="1">
        <f>(('logg värden'!D1115))/('logg värden'!$D$1)</f>
        <v>-4.2</v>
      </c>
      <c r="E1115" s="1">
        <f>(('logg värden'!E1115))/('logg värden'!$E$1)</f>
        <v>21</v>
      </c>
      <c r="F1115" s="1">
        <f>(('logg värden'!F1115))/('logg värden'!$F$1)</f>
        <v>30</v>
      </c>
      <c r="G1115" s="1">
        <f>(('logg värden'!G1115))/('logg värden'!$G$1)</f>
        <v>37.700000000000003</v>
      </c>
      <c r="H1115" s="1">
        <f>(('logg värden'!H1115))/('logg värden'!$H$1)</f>
        <v>34.700000000000003</v>
      </c>
      <c r="I1115" s="1">
        <f>(('logg värden'!I1115))/('logg värden'!$I$1)</f>
        <v>27.7</v>
      </c>
      <c r="J1115" s="1">
        <f>(('logg värden'!J1115))/('logg värden'!$J$1)</f>
        <v>34.9</v>
      </c>
      <c r="K1115" s="1">
        <f>(('logg värden'!K1115))/('logg värden'!$K$1)</f>
        <v>32.700000000000003</v>
      </c>
      <c r="L1115" s="1">
        <f>(('logg värden'!L1115))/('logg värden'!$L$1)</f>
        <v>28.1</v>
      </c>
      <c r="M1115" s="1">
        <f>(('logg värden'!M1115))/('logg värden'!$M$1)</f>
        <v>8.1</v>
      </c>
      <c r="N1115" s="1">
        <f>(('logg värden'!N1115))/('logg värden'!$N$1)</f>
        <v>5.4</v>
      </c>
      <c r="O1115" s="1">
        <f>(('logg värden'!O1115))/('logg värden'!$O$1)</f>
        <v>42.7</v>
      </c>
      <c r="P1115" s="1">
        <f>(('logg värden'!P1115))/('logg värden'!$P$1)</f>
        <v>30.5</v>
      </c>
      <c r="Q1115" s="1">
        <f>(('logg värden'!Q1115))/('logg värden'!$Q$1)</f>
        <v>33.1</v>
      </c>
      <c r="R1115" s="1">
        <f>(('logg värden'!R1115))/('logg värden'!$R$1)</f>
        <v>73.900000000000006</v>
      </c>
      <c r="S1115" s="1">
        <f>(('logg värden'!S1115))/('logg värden'!$S$1)</f>
        <v>-16.3</v>
      </c>
      <c r="T1115" s="1">
        <f>(('logg värden'!T1115))/('logg värden'!$T$1)</f>
        <v>-1</v>
      </c>
      <c r="U1115" s="1">
        <f>(('logg värden'!U1115))/('logg värden'!$U$1)</f>
        <v>21.8</v>
      </c>
      <c r="V1115" s="1">
        <f>(('logg värden'!V1115))/('logg värden'!$V$1)</f>
        <v>-6.4</v>
      </c>
      <c r="W1115" s="1">
        <f>(('logg värden'!W1115))/('logg värden'!$W$1)</f>
        <v>222.8</v>
      </c>
      <c r="X1115" s="1">
        <f>(('logg värden'!X1115))/('logg värden'!$X$1)</f>
        <v>-3276.8</v>
      </c>
      <c r="Y1115" s="1">
        <f>(('logg värden'!Y1115))/('logg värden'!$Y$1)</f>
        <v>2.5</v>
      </c>
      <c r="Z1115" s="1">
        <f>(('logg värden'!Z1115))/('logg värden'!$Z$1)</f>
        <v>-1455.7</v>
      </c>
      <c r="AA1115" s="1">
        <f>(('logg värden'!AA1115))/('logg värden'!$AA$1)</f>
        <v>96.4</v>
      </c>
      <c r="AB1115" s="1">
        <f>(('logg värden'!AB1115))/('logg värden'!$AB$1)</f>
        <v>0</v>
      </c>
      <c r="AC1115" s="1">
        <f>(('logg värden'!AC1115))/('logg värden'!$AC$1)</f>
        <v>0</v>
      </c>
      <c r="AD1115" s="1">
        <f>(('logg värden'!AD1115))/('logg värden'!$AD$1)</f>
        <v>9.8000000000000007</v>
      </c>
      <c r="AE1115" s="1">
        <f>(('logg värden'!AE1115))/('logg värden'!$AE$1)</f>
        <v>2.2000000000000002</v>
      </c>
      <c r="AF1115" s="1">
        <f>(('logg värden'!AF1115))/('logg värden'!$AF$1)</f>
        <v>14.8</v>
      </c>
      <c r="AG1115" s="1">
        <f>(('logg värden'!AG1115))/('logg värden'!$AG$1)</f>
        <v>0</v>
      </c>
      <c r="AH1115" s="1">
        <f>(('logg värden'!AH1115))/('logg värden'!$AH$1)</f>
        <v>25377</v>
      </c>
      <c r="AI1115" s="1">
        <f>(('logg värden'!AI1115))/('logg värden'!$AI$1)</f>
        <v>36756</v>
      </c>
      <c r="AJ1115" s="1">
        <f>(('logg värden'!AJ1115))/('logg värden'!$AJ$1)</f>
        <v>27278.23</v>
      </c>
      <c r="AK1115" s="1">
        <f>(('logg värden'!AK1115))/('logg värden'!$AK$1)</f>
        <v>5886.24</v>
      </c>
      <c r="AL1115" s="1">
        <f t="shared" si="17"/>
        <v>21391.989999999998</v>
      </c>
      <c r="AM1115" s="1">
        <f>(('logg värden'!AL1115))/('logg värden'!$AL$1)</f>
        <v>52</v>
      </c>
    </row>
    <row r="1116" spans="1:39" x14ac:dyDescent="0.2">
      <c r="A1116">
        <f>'logg värden'!A1116</f>
        <v>44533</v>
      </c>
      <c r="B1116">
        <f>'logg värden'!B1116</f>
        <v>9.9629629629629624E-2</v>
      </c>
      <c r="C1116" s="1">
        <f>(('logg värden'!C1116))/('logg värden'!$C$1)</f>
        <v>-4.4000000000000004</v>
      </c>
      <c r="D1116" s="1">
        <f>(('logg värden'!D1116))/('logg värden'!$D$1)</f>
        <v>-4.2</v>
      </c>
      <c r="E1116" s="1">
        <f>(('logg värden'!E1116))/('logg värden'!$E$1)</f>
        <v>21</v>
      </c>
      <c r="F1116" s="1">
        <f>(('logg värden'!F1116))/('logg värden'!$F$1)</f>
        <v>30</v>
      </c>
      <c r="G1116" s="1">
        <f>(('logg värden'!G1116))/('logg värden'!$G$1)</f>
        <v>37.700000000000003</v>
      </c>
      <c r="H1116" s="1">
        <f>(('logg värden'!H1116))/('logg värden'!$H$1)</f>
        <v>35.200000000000003</v>
      </c>
      <c r="I1116" s="1">
        <f>(('logg värden'!I1116))/('logg värden'!$I$1)</f>
        <v>27.8</v>
      </c>
      <c r="J1116" s="1">
        <f>(('logg värden'!J1116))/('logg värden'!$J$1)</f>
        <v>34.9</v>
      </c>
      <c r="K1116" s="1">
        <f>(('logg värden'!K1116))/('logg värden'!$K$1)</f>
        <v>32.9</v>
      </c>
      <c r="L1116" s="1">
        <f>(('logg värden'!L1116))/('logg värden'!$L$1)</f>
        <v>28.1</v>
      </c>
      <c r="M1116" s="1">
        <f>(('logg värden'!M1116))/('logg värden'!$M$1)</f>
        <v>8.1999999999999993</v>
      </c>
      <c r="N1116" s="1">
        <f>(('logg värden'!N1116))/('logg värden'!$N$1)</f>
        <v>5.5</v>
      </c>
      <c r="O1116" s="1">
        <f>(('logg värden'!O1116))/('logg värden'!$O$1)</f>
        <v>42.7</v>
      </c>
      <c r="P1116" s="1">
        <f>(('logg värden'!P1116))/('logg värden'!$P$1)</f>
        <v>30.5</v>
      </c>
      <c r="Q1116" s="1">
        <f>(('logg värden'!Q1116))/('logg värden'!$Q$1)</f>
        <v>33.299999999999997</v>
      </c>
      <c r="R1116" s="1">
        <f>(('logg värden'!R1116))/('logg värden'!$R$1)</f>
        <v>76.7</v>
      </c>
      <c r="S1116" s="1">
        <f>(('logg värden'!S1116))/('logg värden'!$S$1)</f>
        <v>-16.8</v>
      </c>
      <c r="T1116" s="1">
        <f>(('logg värden'!T1116))/('logg värden'!$T$1)</f>
        <v>0</v>
      </c>
      <c r="U1116" s="1">
        <f>(('logg värden'!U1116))/('logg värden'!$U$1)</f>
        <v>21.8</v>
      </c>
      <c r="V1116" s="1">
        <f>(('logg värden'!V1116))/('logg värden'!$V$1)</f>
        <v>-7.7</v>
      </c>
      <c r="W1116" s="1">
        <f>(('logg värden'!W1116))/('logg värden'!$W$1)</f>
        <v>223.8</v>
      </c>
      <c r="X1116" s="1">
        <f>(('logg värden'!X1116))/('logg värden'!$X$1)</f>
        <v>222.6</v>
      </c>
      <c r="Y1116" s="1">
        <f>(('logg värden'!Y1116))/('logg värden'!$Y$1)</f>
        <v>2.5</v>
      </c>
      <c r="Z1116" s="1">
        <f>(('logg värden'!Z1116))/('logg värden'!$Z$1)</f>
        <v>-1457.3</v>
      </c>
      <c r="AA1116" s="1">
        <f>(('logg värden'!AA1116))/('logg värden'!$AA$1)</f>
        <v>97.5</v>
      </c>
      <c r="AB1116" s="1">
        <f>(('logg värden'!AB1116))/('logg värden'!$AB$1)</f>
        <v>0</v>
      </c>
      <c r="AC1116" s="1">
        <f>(('logg värden'!AC1116))/('logg värden'!$AC$1)</f>
        <v>0</v>
      </c>
      <c r="AD1116" s="1">
        <f>(('logg värden'!AD1116))/('logg värden'!$AD$1)</f>
        <v>11.9</v>
      </c>
      <c r="AE1116" s="1">
        <f>(('logg värden'!AE1116))/('logg värden'!$AE$1)</f>
        <v>1.6</v>
      </c>
      <c r="AF1116" s="1">
        <f>(('logg värden'!AF1116))/('logg värden'!$AF$1)</f>
        <v>10.9</v>
      </c>
      <c r="AG1116" s="1">
        <f>(('logg värden'!AG1116))/('logg värden'!$AG$1)</f>
        <v>0</v>
      </c>
      <c r="AH1116" s="1">
        <f>(('logg värden'!AH1116))/('logg värden'!$AH$1)</f>
        <v>25377</v>
      </c>
      <c r="AI1116" s="1">
        <f>(('logg värden'!AI1116))/('logg värden'!$AI$1)</f>
        <v>36756</v>
      </c>
      <c r="AJ1116" s="1">
        <f>(('logg värden'!AJ1116))/('logg värden'!$AJ$1)</f>
        <v>27278.23</v>
      </c>
      <c r="AK1116" s="1">
        <f>(('logg värden'!AK1116))/('logg värden'!$AK$1)</f>
        <v>5886.24</v>
      </c>
      <c r="AL1116" s="1">
        <f t="shared" si="17"/>
        <v>21391.989999999998</v>
      </c>
      <c r="AM1116" s="1">
        <f>(('logg värden'!AL1116))/('logg värden'!$AL$1)</f>
        <v>48</v>
      </c>
    </row>
    <row r="1117" spans="1:39" x14ac:dyDescent="0.2">
      <c r="A1117">
        <f>'logg värden'!A1117</f>
        <v>44533</v>
      </c>
      <c r="B1117">
        <f>'logg värden'!B1117</f>
        <v>0.10034722222222221</v>
      </c>
      <c r="C1117" s="1">
        <f>(('logg värden'!C1117))/('logg värden'!$C$1)</f>
        <v>-4.3</v>
      </c>
      <c r="D1117" s="1">
        <f>(('logg värden'!D1117))/('logg värden'!$D$1)</f>
        <v>-4.2</v>
      </c>
      <c r="E1117" s="1">
        <f>(('logg värden'!E1117))/('logg värden'!$E$1)</f>
        <v>21.1</v>
      </c>
      <c r="F1117" s="1">
        <f>(('logg värden'!F1117))/('logg värden'!$F$1)</f>
        <v>30</v>
      </c>
      <c r="G1117" s="1">
        <f>(('logg värden'!G1117))/('logg värden'!$G$1)</f>
        <v>37.700000000000003</v>
      </c>
      <c r="H1117" s="1">
        <f>(('logg värden'!H1117))/('logg värden'!$H$1)</f>
        <v>35.700000000000003</v>
      </c>
      <c r="I1117" s="1">
        <f>(('logg värden'!I1117))/('logg värden'!$I$1)</f>
        <v>27.8</v>
      </c>
      <c r="J1117" s="1">
        <f>(('logg värden'!J1117))/('logg värden'!$J$1)</f>
        <v>34.9</v>
      </c>
      <c r="K1117" s="1">
        <f>(('logg värden'!K1117))/('logg värden'!$K$1)</f>
        <v>33</v>
      </c>
      <c r="L1117" s="1">
        <f>(('logg värden'!L1117))/('logg värden'!$L$1)</f>
        <v>28.2</v>
      </c>
      <c r="M1117" s="1">
        <f>(('logg värden'!M1117))/('logg värden'!$M$1)</f>
        <v>8.1</v>
      </c>
      <c r="N1117" s="1">
        <f>(('logg värden'!N1117))/('logg värden'!$N$1)</f>
        <v>6</v>
      </c>
      <c r="O1117" s="1">
        <f>(('logg värden'!O1117))/('logg värden'!$O$1)</f>
        <v>42.7</v>
      </c>
      <c r="P1117" s="1">
        <f>(('logg värden'!P1117))/('logg värden'!$P$1)</f>
        <v>30.4</v>
      </c>
      <c r="Q1117" s="1">
        <f>(('logg värden'!Q1117))/('logg värden'!$Q$1)</f>
        <v>33.799999999999997</v>
      </c>
      <c r="R1117" s="1">
        <f>(('logg värden'!R1117))/('logg värden'!$R$1)</f>
        <v>79.2</v>
      </c>
      <c r="S1117" s="1">
        <f>(('logg värden'!S1117))/('logg värden'!$S$1)</f>
        <v>-16.899999999999999</v>
      </c>
      <c r="T1117" s="1">
        <f>(('logg värden'!T1117))/('logg värden'!$T$1)</f>
        <v>-1.1000000000000001</v>
      </c>
      <c r="U1117" s="1">
        <f>(('logg värden'!U1117))/('logg värden'!$U$1)</f>
        <v>21.8</v>
      </c>
      <c r="V1117" s="1">
        <f>(('logg värden'!V1117))/('logg värden'!$V$1)</f>
        <v>-8.3000000000000007</v>
      </c>
      <c r="W1117" s="1">
        <f>(('logg värden'!W1117))/('logg värden'!$W$1)</f>
        <v>217.7</v>
      </c>
      <c r="X1117" s="1">
        <f>(('logg värden'!X1117))/('logg värden'!$X$1)</f>
        <v>222.6</v>
      </c>
      <c r="Y1117" s="1">
        <f>(('logg värden'!Y1117))/('logg värden'!$Y$1)</f>
        <v>2.5</v>
      </c>
      <c r="Z1117" s="1">
        <f>(('logg värden'!Z1117))/('logg värden'!$Z$1)</f>
        <v>-1458.3</v>
      </c>
      <c r="AA1117" s="1">
        <f>(('logg värden'!AA1117))/('logg värden'!$AA$1)</f>
        <v>98.4</v>
      </c>
      <c r="AB1117" s="1">
        <f>(('logg värden'!AB1117))/('logg värden'!$AB$1)</f>
        <v>0</v>
      </c>
      <c r="AC1117" s="1">
        <f>(('logg värden'!AC1117))/('logg värden'!$AC$1)</f>
        <v>0</v>
      </c>
      <c r="AD1117" s="1">
        <f>(('logg värden'!AD1117))/('logg värden'!$AD$1)</f>
        <v>12.6</v>
      </c>
      <c r="AE1117" s="1">
        <f>(('logg värden'!AE1117))/('logg värden'!$AE$1)</f>
        <v>1.8</v>
      </c>
      <c r="AF1117" s="1">
        <f>(('logg värden'!AF1117))/('logg värden'!$AF$1)</f>
        <v>11.5</v>
      </c>
      <c r="AG1117" s="1">
        <f>(('logg värden'!AG1117))/('logg värden'!$AG$1)</f>
        <v>0</v>
      </c>
      <c r="AH1117" s="1">
        <f>(('logg värden'!AH1117))/('logg värden'!$AH$1)</f>
        <v>25377</v>
      </c>
      <c r="AI1117" s="1">
        <f>(('logg värden'!AI1117))/('logg värden'!$AI$1)</f>
        <v>36756</v>
      </c>
      <c r="AJ1117" s="1">
        <f>(('logg värden'!AJ1117))/('logg värden'!$AJ$1)</f>
        <v>27278.23</v>
      </c>
      <c r="AK1117" s="1">
        <f>(('logg värden'!AK1117))/('logg värden'!$AK$1)</f>
        <v>5886.24</v>
      </c>
      <c r="AL1117" s="1">
        <f t="shared" si="17"/>
        <v>21391.989999999998</v>
      </c>
      <c r="AM1117" s="1">
        <f>(('logg värden'!AL1117))/('logg värden'!$AL$1)</f>
        <v>44</v>
      </c>
    </row>
    <row r="1118" spans="1:39" x14ac:dyDescent="0.2">
      <c r="A1118">
        <f>'logg värden'!A1118</f>
        <v>44533</v>
      </c>
      <c r="B1118">
        <f>'logg värden'!B1118</f>
        <v>0.10104166666666665</v>
      </c>
      <c r="C1118" s="1">
        <f>(('logg värden'!C1118))/('logg värden'!$C$1)</f>
        <v>-4.3</v>
      </c>
      <c r="D1118" s="1">
        <f>(('logg värden'!D1118))/('logg värden'!$D$1)</f>
        <v>-4.2</v>
      </c>
      <c r="E1118" s="1">
        <f>(('logg värden'!E1118))/('logg värden'!$E$1)</f>
        <v>21</v>
      </c>
      <c r="F1118" s="1">
        <f>(('logg värden'!F1118))/('logg värden'!$F$1)</f>
        <v>30</v>
      </c>
      <c r="G1118" s="1">
        <f>(('logg värden'!G1118))/('logg värden'!$G$1)</f>
        <v>37.700000000000003</v>
      </c>
      <c r="H1118" s="1">
        <f>(('logg värden'!H1118))/('logg värden'!$H$1)</f>
        <v>36.1</v>
      </c>
      <c r="I1118" s="1">
        <f>(('logg värden'!I1118))/('logg värden'!$I$1)</f>
        <v>27.8</v>
      </c>
      <c r="J1118" s="1">
        <f>(('logg värden'!J1118))/('logg värden'!$J$1)</f>
        <v>34.9</v>
      </c>
      <c r="K1118" s="1">
        <f>(('logg värden'!K1118))/('logg värden'!$K$1)</f>
        <v>33.200000000000003</v>
      </c>
      <c r="L1118" s="1">
        <f>(('logg värden'!L1118))/('logg värden'!$L$1)</f>
        <v>28.2</v>
      </c>
      <c r="M1118" s="1">
        <f>(('logg värden'!M1118))/('logg värden'!$M$1)</f>
        <v>8.1</v>
      </c>
      <c r="N1118" s="1">
        <f>(('logg värden'!N1118))/('logg värden'!$N$1)</f>
        <v>6.1</v>
      </c>
      <c r="O1118" s="1">
        <f>(('logg värden'!O1118))/('logg värden'!$O$1)</f>
        <v>42.7</v>
      </c>
      <c r="P1118" s="1">
        <f>(('logg värden'!P1118))/('logg värden'!$P$1)</f>
        <v>30.5</v>
      </c>
      <c r="Q1118" s="1">
        <f>(('logg värden'!Q1118))/('logg värden'!$Q$1)</f>
        <v>34</v>
      </c>
      <c r="R1118" s="1">
        <f>(('logg värden'!R1118))/('logg värden'!$R$1)</f>
        <v>81.2</v>
      </c>
      <c r="S1118" s="1">
        <f>(('logg värden'!S1118))/('logg värden'!$S$1)</f>
        <v>-17.3</v>
      </c>
      <c r="T1118" s="1">
        <f>(('logg värden'!T1118))/('logg värden'!$T$1)</f>
        <v>-1.1000000000000001</v>
      </c>
      <c r="U1118" s="1">
        <f>(('logg värden'!U1118))/('logg värden'!$U$1)</f>
        <v>21.8</v>
      </c>
      <c r="V1118" s="1">
        <f>(('logg värden'!V1118))/('logg värden'!$V$1)</f>
        <v>-8.8000000000000007</v>
      </c>
      <c r="W1118" s="1">
        <f>(('logg värden'!W1118))/('logg värden'!$W$1)</f>
        <v>220.7</v>
      </c>
      <c r="X1118" s="1">
        <f>(('logg värden'!X1118))/('logg värden'!$X$1)</f>
        <v>222.6</v>
      </c>
      <c r="Y1118" s="1">
        <f>(('logg värden'!Y1118))/('logg värden'!$Y$1)</f>
        <v>2.5</v>
      </c>
      <c r="Z1118" s="1">
        <f>(('logg värden'!Z1118))/('logg värden'!$Z$1)</f>
        <v>-1458.7</v>
      </c>
      <c r="AA1118" s="1">
        <f>(('logg värden'!AA1118))/('logg värden'!$AA$1)</f>
        <v>97.5</v>
      </c>
      <c r="AB1118" s="1">
        <f>(('logg värden'!AB1118))/('logg värden'!$AB$1)</f>
        <v>0</v>
      </c>
      <c r="AC1118" s="1">
        <f>(('logg värden'!AC1118))/('logg värden'!$AC$1)</f>
        <v>0</v>
      </c>
      <c r="AD1118" s="1">
        <f>(('logg värden'!AD1118))/('logg värden'!$AD$1)</f>
        <v>13</v>
      </c>
      <c r="AE1118" s="1">
        <f>(('logg värden'!AE1118))/('logg värden'!$AE$1)</f>
        <v>1.8</v>
      </c>
      <c r="AF1118" s="1">
        <f>(('logg värden'!AF1118))/('logg värden'!$AF$1)</f>
        <v>11.4</v>
      </c>
      <c r="AG1118" s="1">
        <f>(('logg värden'!AG1118))/('logg värden'!$AG$1)</f>
        <v>0</v>
      </c>
      <c r="AH1118" s="1">
        <f>(('logg värden'!AH1118))/('logg värden'!$AH$1)</f>
        <v>25377</v>
      </c>
      <c r="AI1118" s="1">
        <f>(('logg värden'!AI1118))/('logg värden'!$AI$1)</f>
        <v>36756</v>
      </c>
      <c r="AJ1118" s="1">
        <f>(('logg värden'!AJ1118))/('logg värden'!$AJ$1)</f>
        <v>27278.23</v>
      </c>
      <c r="AK1118" s="1">
        <f>(('logg värden'!AK1118))/('logg värden'!$AK$1)</f>
        <v>5886.24</v>
      </c>
      <c r="AL1118" s="1">
        <f t="shared" si="17"/>
        <v>21391.989999999998</v>
      </c>
      <c r="AM1118" s="1">
        <f>(('logg värden'!AL1118))/('logg värden'!$AL$1)</f>
        <v>41</v>
      </c>
    </row>
    <row r="1119" spans="1:39" x14ac:dyDescent="0.2">
      <c r="A1119">
        <f>'logg värden'!A1119</f>
        <v>44533</v>
      </c>
      <c r="B1119">
        <f>'logg värden'!B1119</f>
        <v>0.1017361111111111</v>
      </c>
      <c r="C1119" s="1">
        <f>(('logg värden'!C1119))/('logg värden'!$C$1)</f>
        <v>-4.3</v>
      </c>
      <c r="D1119" s="1">
        <f>(('logg värden'!D1119))/('logg värden'!$D$1)</f>
        <v>-4.2</v>
      </c>
      <c r="E1119" s="1">
        <f>(('logg värden'!E1119))/('logg värden'!$E$1)</f>
        <v>21</v>
      </c>
      <c r="F1119" s="1">
        <f>(('logg värden'!F1119))/('logg värden'!$F$1)</f>
        <v>30</v>
      </c>
      <c r="G1119" s="1">
        <f>(('logg värden'!G1119))/('logg värden'!$G$1)</f>
        <v>37.700000000000003</v>
      </c>
      <c r="H1119" s="1">
        <f>(('logg värden'!H1119))/('logg värden'!$H$1)</f>
        <v>36.5</v>
      </c>
      <c r="I1119" s="1">
        <f>(('logg värden'!I1119))/('logg värden'!$I$1)</f>
        <v>27.8</v>
      </c>
      <c r="J1119" s="1">
        <f>(('logg värden'!J1119))/('logg värden'!$J$1)</f>
        <v>34.9</v>
      </c>
      <c r="K1119" s="1">
        <f>(('logg värden'!K1119))/('logg värden'!$K$1)</f>
        <v>33.4</v>
      </c>
      <c r="L1119" s="1">
        <f>(('logg värden'!L1119))/('logg värden'!$L$1)</f>
        <v>28.3</v>
      </c>
      <c r="M1119" s="1">
        <f>(('logg värden'!M1119))/('logg värden'!$M$1)</f>
        <v>8.1</v>
      </c>
      <c r="N1119" s="1">
        <f>(('logg värden'!N1119))/('logg värden'!$N$1)</f>
        <v>6.2</v>
      </c>
      <c r="O1119" s="1">
        <f>(('logg värden'!O1119))/('logg värden'!$O$1)</f>
        <v>42.7</v>
      </c>
      <c r="P1119" s="1">
        <f>(('logg värden'!P1119))/('logg värden'!$P$1)</f>
        <v>30.5</v>
      </c>
      <c r="Q1119" s="1">
        <f>(('logg värden'!Q1119))/('logg värden'!$Q$1)</f>
        <v>34</v>
      </c>
      <c r="R1119" s="1">
        <f>(('logg värden'!R1119))/('logg värden'!$R$1)</f>
        <v>82.8</v>
      </c>
      <c r="S1119" s="1">
        <f>(('logg värden'!S1119))/('logg värden'!$S$1)</f>
        <v>-17.2</v>
      </c>
      <c r="T1119" s="1">
        <f>(('logg värden'!T1119))/('logg värden'!$T$1)</f>
        <v>0.1</v>
      </c>
      <c r="U1119" s="1">
        <f>(('logg värden'!U1119))/('logg värden'!$U$1)</f>
        <v>21.8</v>
      </c>
      <c r="V1119" s="1">
        <f>(('logg värden'!V1119))/('logg värden'!$V$1)</f>
        <v>-9</v>
      </c>
      <c r="W1119" s="1">
        <f>(('logg värden'!W1119))/('logg värden'!$W$1)</f>
        <v>222</v>
      </c>
      <c r="X1119" s="1">
        <f>(('logg värden'!X1119))/('logg värden'!$X$1)</f>
        <v>222.6</v>
      </c>
      <c r="Y1119" s="1">
        <f>(('logg värden'!Y1119))/('logg värden'!$Y$1)</f>
        <v>2.5</v>
      </c>
      <c r="Z1119" s="1">
        <f>(('logg värden'!Z1119))/('logg värden'!$Z$1)</f>
        <v>-1458.6</v>
      </c>
      <c r="AA1119" s="1">
        <f>(('logg värden'!AA1119))/('logg värden'!$AA$1)</f>
        <v>93.5</v>
      </c>
      <c r="AB1119" s="1">
        <f>(('logg värden'!AB1119))/('logg värden'!$AB$1)</f>
        <v>0</v>
      </c>
      <c r="AC1119" s="1">
        <f>(('logg värden'!AC1119))/('logg värden'!$AC$1)</f>
        <v>0</v>
      </c>
      <c r="AD1119" s="1">
        <f>(('logg värden'!AD1119))/('logg värden'!$AD$1)</f>
        <v>10</v>
      </c>
      <c r="AE1119" s="1">
        <f>(('logg värden'!AE1119))/('logg värden'!$AE$1)</f>
        <v>1.9</v>
      </c>
      <c r="AF1119" s="1">
        <f>(('logg värden'!AF1119))/('logg värden'!$AF$1)</f>
        <v>11.2</v>
      </c>
      <c r="AG1119" s="1">
        <f>(('logg värden'!AG1119))/('logg värden'!$AG$1)</f>
        <v>0</v>
      </c>
      <c r="AH1119" s="1">
        <f>(('logg värden'!AH1119))/('logg värden'!$AH$1)</f>
        <v>25377</v>
      </c>
      <c r="AI1119" s="1">
        <f>(('logg värden'!AI1119))/('logg värden'!$AI$1)</f>
        <v>36756</v>
      </c>
      <c r="AJ1119" s="1">
        <f>(('logg värden'!AJ1119))/('logg värden'!$AJ$1)</f>
        <v>27278.23</v>
      </c>
      <c r="AK1119" s="1">
        <f>(('logg värden'!AK1119))/('logg värden'!$AK$1)</f>
        <v>5886.24</v>
      </c>
      <c r="AL1119" s="1">
        <f t="shared" si="17"/>
        <v>21391.989999999998</v>
      </c>
      <c r="AM1119" s="1">
        <f>(('logg värden'!AL1119))/('logg värden'!$AL$1)</f>
        <v>38</v>
      </c>
    </row>
    <row r="1120" spans="1:39" x14ac:dyDescent="0.2">
      <c r="A1120">
        <f>'logg värden'!A1120</f>
        <v>44533</v>
      </c>
      <c r="B1120">
        <f>'logg värden'!B1120</f>
        <v>0.10243055555555557</v>
      </c>
      <c r="C1120" s="1">
        <f>(('logg värden'!C1120))/('logg värden'!$C$1)</f>
        <v>-4.3</v>
      </c>
      <c r="D1120" s="1">
        <f>(('logg värden'!D1120))/('logg värden'!$D$1)</f>
        <v>-4.2</v>
      </c>
      <c r="E1120" s="1">
        <f>(('logg värden'!E1120))/('logg värden'!$E$1)</f>
        <v>21</v>
      </c>
      <c r="F1120" s="1">
        <f>(('logg värden'!F1120))/('logg värden'!$F$1)</f>
        <v>30</v>
      </c>
      <c r="G1120" s="1">
        <f>(('logg värden'!G1120))/('logg värden'!$G$1)</f>
        <v>37.700000000000003</v>
      </c>
      <c r="H1120" s="1">
        <f>(('logg värden'!H1120))/('logg värden'!$H$1)</f>
        <v>36.799999999999997</v>
      </c>
      <c r="I1120" s="1">
        <f>(('logg värden'!I1120))/('logg värden'!$I$1)</f>
        <v>27.9</v>
      </c>
      <c r="J1120" s="1">
        <f>(('logg värden'!J1120))/('logg värden'!$J$1)</f>
        <v>34.9</v>
      </c>
      <c r="K1120" s="1">
        <f>(('logg värden'!K1120))/('logg värden'!$K$1)</f>
        <v>33.4</v>
      </c>
      <c r="L1120" s="1">
        <f>(('logg värden'!L1120))/('logg värden'!$L$1)</f>
        <v>28.3</v>
      </c>
      <c r="M1120" s="1">
        <f>(('logg värden'!M1120))/('logg värden'!$M$1)</f>
        <v>8.1</v>
      </c>
      <c r="N1120" s="1">
        <f>(('logg värden'!N1120))/('logg värden'!$N$1)</f>
        <v>6.3</v>
      </c>
      <c r="O1120" s="1">
        <f>(('logg värden'!O1120))/('logg värden'!$O$1)</f>
        <v>42.7</v>
      </c>
      <c r="P1120" s="1">
        <f>(('logg värden'!P1120))/('logg värden'!$P$1)</f>
        <v>30.5</v>
      </c>
      <c r="Q1120" s="1">
        <f>(('logg värden'!Q1120))/('logg värden'!$Q$1)</f>
        <v>34.200000000000003</v>
      </c>
      <c r="R1120" s="1">
        <f>(('logg värden'!R1120))/('logg värden'!$R$1)</f>
        <v>83.9</v>
      </c>
      <c r="S1120" s="1">
        <f>(('logg värden'!S1120))/('logg värden'!$S$1)</f>
        <v>-16.600000000000001</v>
      </c>
      <c r="T1120" s="1">
        <f>(('logg värden'!T1120))/('logg värden'!$T$1)</f>
        <v>0.4</v>
      </c>
      <c r="U1120" s="1">
        <f>(('logg värden'!U1120))/('logg värden'!$U$1)</f>
        <v>21.8</v>
      </c>
      <c r="V1120" s="1">
        <f>(('logg värden'!V1120))/('logg värden'!$V$1)</f>
        <v>-8.9</v>
      </c>
      <c r="W1120" s="1">
        <f>(('logg värden'!W1120))/('logg värden'!$W$1)</f>
        <v>217.5</v>
      </c>
      <c r="X1120" s="1">
        <f>(('logg värden'!X1120))/('logg värden'!$X$1)</f>
        <v>222.6</v>
      </c>
      <c r="Y1120" s="1">
        <f>(('logg värden'!Y1120))/('logg värden'!$Y$1)</f>
        <v>2.5</v>
      </c>
      <c r="Z1120" s="1">
        <f>(('logg värden'!Z1120))/('logg värden'!$Z$1)</f>
        <v>-1458.3</v>
      </c>
      <c r="AA1120" s="1">
        <f>(('logg värden'!AA1120))/('logg värden'!$AA$1)</f>
        <v>92.5</v>
      </c>
      <c r="AB1120" s="1">
        <f>(('logg värden'!AB1120))/('logg värden'!$AB$1)</f>
        <v>0</v>
      </c>
      <c r="AC1120" s="1">
        <f>(('logg värden'!AC1120))/('logg värden'!$AC$1)</f>
        <v>0</v>
      </c>
      <c r="AD1120" s="1">
        <f>(('logg värden'!AD1120))/('logg värden'!$AD$1)</f>
        <v>9.8000000000000007</v>
      </c>
      <c r="AE1120" s="1">
        <f>(('logg värden'!AE1120))/('logg värden'!$AE$1)</f>
        <v>2.2000000000000002</v>
      </c>
      <c r="AF1120" s="1">
        <f>(('logg värden'!AF1120))/('logg värden'!$AF$1)</f>
        <v>11.3</v>
      </c>
      <c r="AG1120" s="1">
        <f>(('logg värden'!AG1120))/('logg värden'!$AG$1)</f>
        <v>0</v>
      </c>
      <c r="AH1120" s="1">
        <f>(('logg värden'!AH1120))/('logg värden'!$AH$1)</f>
        <v>25377</v>
      </c>
      <c r="AI1120" s="1">
        <f>(('logg värden'!AI1120))/('logg värden'!$AI$1)</f>
        <v>36756</v>
      </c>
      <c r="AJ1120" s="1">
        <f>(('logg värden'!AJ1120))/('logg värden'!$AJ$1)</f>
        <v>27278.23</v>
      </c>
      <c r="AK1120" s="1">
        <f>(('logg värden'!AK1120))/('logg värden'!$AK$1)</f>
        <v>5886.24</v>
      </c>
      <c r="AL1120" s="1">
        <f t="shared" si="17"/>
        <v>21391.989999999998</v>
      </c>
      <c r="AM1120" s="1">
        <f>(('logg värden'!AL1120))/('logg värden'!$AL$1)</f>
        <v>36</v>
      </c>
    </row>
    <row r="1121" spans="1:39" x14ac:dyDescent="0.2">
      <c r="A1121">
        <f>'logg värden'!A1121</f>
        <v>44533</v>
      </c>
      <c r="B1121">
        <f>'logg värden'!B1121</f>
        <v>0.10312500000000001</v>
      </c>
      <c r="C1121" s="1">
        <f>(('logg värden'!C1121))/('logg värden'!$C$1)</f>
        <v>-4.3</v>
      </c>
      <c r="D1121" s="1">
        <f>(('logg värden'!D1121))/('logg värden'!$D$1)</f>
        <v>-4.2</v>
      </c>
      <c r="E1121" s="1">
        <f>(('logg värden'!E1121))/('logg värden'!$E$1)</f>
        <v>21</v>
      </c>
      <c r="F1121" s="1">
        <f>(('logg värden'!F1121))/('logg värden'!$F$1)</f>
        <v>30</v>
      </c>
      <c r="G1121" s="1">
        <f>(('logg värden'!G1121))/('logg värden'!$G$1)</f>
        <v>37.700000000000003</v>
      </c>
      <c r="H1121" s="1">
        <f>(('logg värden'!H1121))/('logg värden'!$H$1)</f>
        <v>37.1</v>
      </c>
      <c r="I1121" s="1">
        <f>(('logg värden'!I1121))/('logg värden'!$I$1)</f>
        <v>27.8</v>
      </c>
      <c r="J1121" s="1">
        <f>(('logg värden'!J1121))/('logg värden'!$J$1)</f>
        <v>34.9</v>
      </c>
      <c r="K1121" s="1">
        <f>(('logg värden'!K1121))/('logg värden'!$K$1)</f>
        <v>33.5</v>
      </c>
      <c r="L1121" s="1">
        <f>(('logg värden'!L1121))/('logg värden'!$L$1)</f>
        <v>28.4</v>
      </c>
      <c r="M1121" s="1">
        <f>(('logg värden'!M1121))/('logg värden'!$M$1)</f>
        <v>8.1</v>
      </c>
      <c r="N1121" s="1">
        <f>(('logg värden'!N1121))/('logg värden'!$N$1)</f>
        <v>6.6</v>
      </c>
      <c r="O1121" s="1">
        <f>(('logg värden'!O1121))/('logg värden'!$O$1)</f>
        <v>42.7</v>
      </c>
      <c r="P1121" s="1">
        <f>(('logg värden'!P1121))/('logg värden'!$P$1)</f>
        <v>30.5</v>
      </c>
      <c r="Q1121" s="1">
        <f>(('logg värden'!Q1121))/('logg värden'!$Q$1)</f>
        <v>34.4</v>
      </c>
      <c r="R1121" s="1">
        <f>(('logg värden'!R1121))/('logg värden'!$R$1)</f>
        <v>84.5</v>
      </c>
      <c r="S1121" s="1">
        <f>(('logg värden'!S1121))/('logg värden'!$S$1)</f>
        <v>-16.2</v>
      </c>
      <c r="T1121" s="1">
        <f>(('logg värden'!T1121))/('logg värden'!$T$1)</f>
        <v>-0.3</v>
      </c>
      <c r="U1121" s="1">
        <f>(('logg värden'!U1121))/('logg värden'!$U$1)</f>
        <v>21.8</v>
      </c>
      <c r="V1121" s="1">
        <f>(('logg värden'!V1121))/('logg värden'!$V$1)</f>
        <v>-9</v>
      </c>
      <c r="W1121" s="1">
        <f>(('logg värden'!W1121))/('logg värden'!$W$1)</f>
        <v>218.7</v>
      </c>
      <c r="X1121" s="1">
        <f>(('logg värden'!X1121))/('logg värden'!$X$1)</f>
        <v>222.6</v>
      </c>
      <c r="Y1121" s="1">
        <f>(('logg värden'!Y1121))/('logg värden'!$Y$1)</f>
        <v>2.5</v>
      </c>
      <c r="Z1121" s="1">
        <f>(('logg värden'!Z1121))/('logg värden'!$Z$1)</f>
        <v>-1457.7</v>
      </c>
      <c r="AA1121" s="1">
        <f>(('logg värden'!AA1121))/('logg värden'!$AA$1)</f>
        <v>92.5</v>
      </c>
      <c r="AB1121" s="1">
        <f>(('logg värden'!AB1121))/('logg värden'!$AB$1)</f>
        <v>0</v>
      </c>
      <c r="AC1121" s="1">
        <f>(('logg värden'!AC1121))/('logg värden'!$AC$1)</f>
        <v>0</v>
      </c>
      <c r="AD1121" s="1">
        <f>(('logg värden'!AD1121))/('logg värden'!$AD$1)</f>
        <v>9.6999999999999993</v>
      </c>
      <c r="AE1121" s="1">
        <f>(('logg värden'!AE1121))/('logg värden'!$AE$1)</f>
        <v>1.8</v>
      </c>
      <c r="AF1121" s="1">
        <f>(('logg värden'!AF1121))/('logg värden'!$AF$1)</f>
        <v>13</v>
      </c>
      <c r="AG1121" s="1">
        <f>(('logg värden'!AG1121))/('logg värden'!$AG$1)</f>
        <v>0</v>
      </c>
      <c r="AH1121" s="1">
        <f>(('logg värden'!AH1121))/('logg värden'!$AH$1)</f>
        <v>25377</v>
      </c>
      <c r="AI1121" s="1">
        <f>(('logg värden'!AI1121))/('logg värden'!$AI$1)</f>
        <v>36756</v>
      </c>
      <c r="AJ1121" s="1">
        <f>(('logg värden'!AJ1121))/('logg värden'!$AJ$1)</f>
        <v>27278.23</v>
      </c>
      <c r="AK1121" s="1">
        <f>(('logg värden'!AK1121))/('logg värden'!$AK$1)</f>
        <v>5886.24</v>
      </c>
      <c r="AL1121" s="1">
        <f t="shared" si="17"/>
        <v>21391.989999999998</v>
      </c>
      <c r="AM1121" s="1">
        <f>(('logg värden'!AL1121))/('logg värden'!$AL$1)</f>
        <v>34</v>
      </c>
    </row>
    <row r="1122" spans="1:39" x14ac:dyDescent="0.2">
      <c r="A1122">
        <f>'logg värden'!A1122</f>
        <v>44533</v>
      </c>
      <c r="B1122">
        <f>'logg värden'!B1122</f>
        <v>0.10381944444444445</v>
      </c>
      <c r="C1122" s="1">
        <f>(('logg värden'!C1122))/('logg värden'!$C$1)</f>
        <v>-4.3</v>
      </c>
      <c r="D1122" s="1">
        <f>(('logg värden'!D1122))/('logg värden'!$D$1)</f>
        <v>-4.2</v>
      </c>
      <c r="E1122" s="1">
        <f>(('logg värden'!E1122))/('logg värden'!$E$1)</f>
        <v>21</v>
      </c>
      <c r="F1122" s="1">
        <f>(('logg värden'!F1122))/('logg värden'!$F$1)</f>
        <v>30</v>
      </c>
      <c r="G1122" s="1">
        <f>(('logg värden'!G1122))/('logg värden'!$G$1)</f>
        <v>37.700000000000003</v>
      </c>
      <c r="H1122" s="1">
        <f>(('logg värden'!H1122))/('logg värden'!$H$1)</f>
        <v>37.5</v>
      </c>
      <c r="I1122" s="1">
        <f>(('logg värden'!I1122))/('logg värden'!$I$1)</f>
        <v>27.9</v>
      </c>
      <c r="J1122" s="1">
        <f>(('logg värden'!J1122))/('logg värden'!$J$1)</f>
        <v>34.9</v>
      </c>
      <c r="K1122" s="1">
        <f>(('logg värden'!K1122))/('logg värden'!$K$1)</f>
        <v>33.6</v>
      </c>
      <c r="L1122" s="1">
        <f>(('logg värden'!L1122))/('logg värden'!$L$1)</f>
        <v>28.5</v>
      </c>
      <c r="M1122" s="1">
        <f>(('logg värden'!M1122))/('logg värden'!$M$1)</f>
        <v>8.1</v>
      </c>
      <c r="N1122" s="1">
        <f>(('logg värden'!N1122))/('logg värden'!$N$1)</f>
        <v>6.7</v>
      </c>
      <c r="O1122" s="1">
        <f>(('logg värden'!O1122))/('logg värden'!$O$1)</f>
        <v>42.7</v>
      </c>
      <c r="P1122" s="1">
        <f>(('logg värden'!P1122))/('logg värden'!$P$1)</f>
        <v>30.5</v>
      </c>
      <c r="Q1122" s="1">
        <f>(('logg värden'!Q1122))/('logg värden'!$Q$1)</f>
        <v>34.6</v>
      </c>
      <c r="R1122" s="1">
        <f>(('logg värden'!R1122))/('logg värden'!$R$1)</f>
        <v>85.1</v>
      </c>
      <c r="S1122" s="1">
        <f>(('logg värden'!S1122))/('logg värden'!$S$1)</f>
        <v>-16.2</v>
      </c>
      <c r="T1122" s="1">
        <f>(('logg värden'!T1122))/('logg värden'!$T$1)</f>
        <v>-0.1</v>
      </c>
      <c r="U1122" s="1">
        <f>(('logg värden'!U1122))/('logg värden'!$U$1)</f>
        <v>21.8</v>
      </c>
      <c r="V1122" s="1">
        <f>(('logg värden'!V1122))/('logg värden'!$V$1)</f>
        <v>-9.3000000000000007</v>
      </c>
      <c r="W1122" s="1">
        <f>(('logg värden'!W1122))/('logg värden'!$W$1)</f>
        <v>214</v>
      </c>
      <c r="X1122" s="1">
        <f>(('logg värden'!X1122))/('logg värden'!$X$1)</f>
        <v>222.6</v>
      </c>
      <c r="Y1122" s="1">
        <f>(('logg värden'!Y1122))/('logg värden'!$Y$1)</f>
        <v>2.5</v>
      </c>
      <c r="Z1122" s="1">
        <f>(('logg värden'!Z1122))/('logg värden'!$Z$1)</f>
        <v>-1456.8</v>
      </c>
      <c r="AA1122" s="1">
        <f>(('logg värden'!AA1122))/('logg värden'!$AA$1)</f>
        <v>92.4</v>
      </c>
      <c r="AB1122" s="1">
        <f>(('logg värden'!AB1122))/('logg värden'!$AB$1)</f>
        <v>0</v>
      </c>
      <c r="AC1122" s="1">
        <f>(('logg värden'!AC1122))/('logg värden'!$AC$1)</f>
        <v>0</v>
      </c>
      <c r="AD1122" s="1">
        <f>(('logg värden'!AD1122))/('logg värden'!$AD$1)</f>
        <v>10.6</v>
      </c>
      <c r="AE1122" s="1">
        <f>(('logg värden'!AE1122))/('logg värden'!$AE$1)</f>
        <v>2</v>
      </c>
      <c r="AF1122" s="1">
        <f>(('logg värden'!AF1122))/('logg värden'!$AF$1)</f>
        <v>11.7</v>
      </c>
      <c r="AG1122" s="1">
        <f>(('logg värden'!AG1122))/('logg värden'!$AG$1)</f>
        <v>0</v>
      </c>
      <c r="AH1122" s="1">
        <f>(('logg värden'!AH1122))/('logg värden'!$AH$1)</f>
        <v>25377</v>
      </c>
      <c r="AI1122" s="1">
        <f>(('logg värden'!AI1122))/('logg värden'!$AI$1)</f>
        <v>36756</v>
      </c>
      <c r="AJ1122" s="1">
        <f>(('logg värden'!AJ1122))/('logg värden'!$AJ$1)</f>
        <v>27278.23</v>
      </c>
      <c r="AK1122" s="1">
        <f>(('logg värden'!AK1122))/('logg värden'!$AK$1)</f>
        <v>5886.24</v>
      </c>
      <c r="AL1122" s="1">
        <f t="shared" si="17"/>
        <v>21391.989999999998</v>
      </c>
      <c r="AM1122" s="1">
        <f>(('logg värden'!AL1122))/('logg värden'!$AL$1)</f>
        <v>33</v>
      </c>
    </row>
    <row r="1123" spans="1:39" x14ac:dyDescent="0.2">
      <c r="A1123">
        <f>'logg värden'!A1123</f>
        <v>44533</v>
      </c>
      <c r="B1123">
        <f>'logg värden'!B1123</f>
        <v>0.10451388888888889</v>
      </c>
      <c r="C1123" s="1">
        <f>(('logg värden'!C1123))/('logg värden'!$C$1)</f>
        <v>-4.4000000000000004</v>
      </c>
      <c r="D1123" s="1">
        <f>(('logg värden'!D1123))/('logg värden'!$D$1)</f>
        <v>-4.2</v>
      </c>
      <c r="E1123" s="1">
        <f>(('logg värden'!E1123))/('logg värden'!$E$1)</f>
        <v>21</v>
      </c>
      <c r="F1123" s="1">
        <f>(('logg värden'!F1123))/('logg värden'!$F$1)</f>
        <v>30</v>
      </c>
      <c r="G1123" s="1">
        <f>(('logg värden'!G1123))/('logg värden'!$G$1)</f>
        <v>37.6</v>
      </c>
      <c r="H1123" s="1">
        <f>(('logg värden'!H1123))/('logg värden'!$H$1)</f>
        <v>37.700000000000003</v>
      </c>
      <c r="I1123" s="1">
        <f>(('logg värden'!I1123))/('logg värden'!$I$1)</f>
        <v>27.9</v>
      </c>
      <c r="J1123" s="1">
        <f>(('logg värden'!J1123))/('logg värden'!$J$1)</f>
        <v>34.799999999999997</v>
      </c>
      <c r="K1123" s="1">
        <f>(('logg värden'!K1123))/('logg värden'!$K$1)</f>
        <v>33.700000000000003</v>
      </c>
      <c r="L1123" s="1">
        <f>(('logg värden'!L1123))/('logg värden'!$L$1)</f>
        <v>28.6</v>
      </c>
      <c r="M1123" s="1">
        <f>(('logg värden'!M1123))/('logg värden'!$M$1)</f>
        <v>8.1999999999999993</v>
      </c>
      <c r="N1123" s="1">
        <f>(('logg värden'!N1123))/('logg värden'!$N$1)</f>
        <v>6.8</v>
      </c>
      <c r="O1123" s="1">
        <f>(('logg värden'!O1123))/('logg värden'!$O$1)</f>
        <v>42.6</v>
      </c>
      <c r="P1123" s="1">
        <f>(('logg värden'!P1123))/('logg värden'!$P$1)</f>
        <v>30.5</v>
      </c>
      <c r="Q1123" s="1">
        <f>(('logg värden'!Q1123))/('logg värden'!$Q$1)</f>
        <v>34.799999999999997</v>
      </c>
      <c r="R1123" s="1">
        <f>(('logg värden'!R1123))/('logg värden'!$R$1)</f>
        <v>85.8</v>
      </c>
      <c r="S1123" s="1">
        <f>(('logg värden'!S1123))/('logg värden'!$S$1)</f>
        <v>-16.2</v>
      </c>
      <c r="T1123" s="1">
        <f>(('logg värden'!T1123))/('logg värden'!$T$1)</f>
        <v>0.1</v>
      </c>
      <c r="U1123" s="1">
        <f>(('logg värden'!U1123))/('logg värden'!$U$1)</f>
        <v>21.8</v>
      </c>
      <c r="V1123" s="1">
        <f>(('logg värden'!V1123))/('logg värden'!$V$1)</f>
        <v>-9.3000000000000007</v>
      </c>
      <c r="W1123" s="1">
        <f>(('logg värden'!W1123))/('logg värden'!$W$1)</f>
        <v>214.6</v>
      </c>
      <c r="X1123" s="1">
        <f>(('logg värden'!X1123))/('logg värden'!$X$1)</f>
        <v>222.6</v>
      </c>
      <c r="Y1123" s="1">
        <f>(('logg värden'!Y1123))/('logg värden'!$Y$1)</f>
        <v>2.5</v>
      </c>
      <c r="Z1123" s="1">
        <f>(('logg värden'!Z1123))/('logg värden'!$Z$1)</f>
        <v>-1455.7</v>
      </c>
      <c r="AA1123" s="1">
        <f>(('logg värden'!AA1123))/('logg värden'!$AA$1)</f>
        <v>92.5</v>
      </c>
      <c r="AB1123" s="1">
        <f>(('logg värden'!AB1123))/('logg värden'!$AB$1)</f>
        <v>0</v>
      </c>
      <c r="AC1123" s="1">
        <f>(('logg värden'!AC1123))/('logg värden'!$AC$1)</f>
        <v>0</v>
      </c>
      <c r="AD1123" s="1">
        <f>(('logg värden'!AD1123))/('logg värden'!$AD$1)</f>
        <v>9.6999999999999993</v>
      </c>
      <c r="AE1123" s="1">
        <f>(('logg värden'!AE1123))/('logg värden'!$AE$1)</f>
        <v>1.8</v>
      </c>
      <c r="AF1123" s="1">
        <f>(('logg värden'!AF1123))/('logg värden'!$AF$1)</f>
        <v>4.5999999999999996</v>
      </c>
      <c r="AG1123" s="1">
        <f>(('logg värden'!AG1123))/('logg värden'!$AG$1)</f>
        <v>0</v>
      </c>
      <c r="AH1123" s="1">
        <f>(('logg värden'!AH1123))/('logg värden'!$AH$1)</f>
        <v>25377</v>
      </c>
      <c r="AI1123" s="1">
        <f>(('logg värden'!AI1123))/('logg värden'!$AI$1)</f>
        <v>36756</v>
      </c>
      <c r="AJ1123" s="1">
        <f>(('logg värden'!AJ1123))/('logg värden'!$AJ$1)</f>
        <v>27278.23</v>
      </c>
      <c r="AK1123" s="1">
        <f>(('logg värden'!AK1123))/('logg värden'!$AK$1)</f>
        <v>5886.24</v>
      </c>
      <c r="AL1123" s="1">
        <f t="shared" si="17"/>
        <v>21391.989999999998</v>
      </c>
      <c r="AM1123" s="1">
        <f>(('logg värden'!AL1123))/('logg värden'!$AL$1)</f>
        <v>31</v>
      </c>
    </row>
    <row r="1124" spans="1:39" x14ac:dyDescent="0.2">
      <c r="A1124">
        <f>'logg värden'!A1124</f>
        <v>44533</v>
      </c>
      <c r="B1124">
        <f>'logg värden'!B1124</f>
        <v>0.10520833333333333</v>
      </c>
      <c r="C1124" s="1">
        <f>(('logg värden'!C1124))/('logg värden'!$C$1)</f>
        <v>-4.3</v>
      </c>
      <c r="D1124" s="1">
        <f>(('logg värden'!D1124))/('logg värden'!$D$1)</f>
        <v>-4.2</v>
      </c>
      <c r="E1124" s="1">
        <f>(('logg värden'!E1124))/('logg värden'!$E$1)</f>
        <v>21</v>
      </c>
      <c r="F1124" s="1">
        <f>(('logg värden'!F1124))/('logg värden'!$F$1)</f>
        <v>30</v>
      </c>
      <c r="G1124" s="1">
        <f>(('logg värden'!G1124))/('logg värden'!$G$1)</f>
        <v>37.6</v>
      </c>
      <c r="H1124" s="1">
        <f>(('logg värden'!H1124))/('logg värden'!$H$1)</f>
        <v>38</v>
      </c>
      <c r="I1124" s="1">
        <f>(('logg värden'!I1124))/('logg värden'!$I$1)</f>
        <v>28</v>
      </c>
      <c r="J1124" s="1">
        <f>(('logg värden'!J1124))/('logg värden'!$J$1)</f>
        <v>34.799999999999997</v>
      </c>
      <c r="K1124" s="1">
        <f>(('logg värden'!K1124))/('logg värden'!$K$1)</f>
        <v>33.799999999999997</v>
      </c>
      <c r="L1124" s="1">
        <f>(('logg värden'!L1124))/('logg värden'!$L$1)</f>
        <v>28.5</v>
      </c>
      <c r="M1124" s="1">
        <f>(('logg värden'!M1124))/('logg värden'!$M$1)</f>
        <v>8.1</v>
      </c>
      <c r="N1124" s="1">
        <f>(('logg värden'!N1124))/('logg värden'!$N$1)</f>
        <v>6.9</v>
      </c>
      <c r="O1124" s="1">
        <f>(('logg värden'!O1124))/('logg värden'!$O$1)</f>
        <v>42.6</v>
      </c>
      <c r="P1124" s="1">
        <f>(('logg värden'!P1124))/('logg värden'!$P$1)</f>
        <v>30.4</v>
      </c>
      <c r="Q1124" s="1">
        <f>(('logg värden'!Q1124))/('logg värden'!$Q$1)</f>
        <v>34.9</v>
      </c>
      <c r="R1124" s="1">
        <f>(('logg värden'!R1124))/('logg värden'!$R$1)</f>
        <v>86.2</v>
      </c>
      <c r="S1124" s="1">
        <f>(('logg värden'!S1124))/('logg värden'!$S$1)</f>
        <v>-16.2</v>
      </c>
      <c r="T1124" s="1">
        <f>(('logg värden'!T1124))/('logg värden'!$T$1)</f>
        <v>-0.3</v>
      </c>
      <c r="U1124" s="1">
        <f>(('logg värden'!U1124))/('logg värden'!$U$1)</f>
        <v>21.8</v>
      </c>
      <c r="V1124" s="1">
        <f>(('logg värden'!V1124))/('logg värden'!$V$1)</f>
        <v>-9.5</v>
      </c>
      <c r="W1124" s="1">
        <f>(('logg värden'!W1124))/('logg värden'!$W$1)</f>
        <v>215</v>
      </c>
      <c r="X1124" s="1">
        <f>(('logg värden'!X1124))/('logg värden'!$X$1)</f>
        <v>222.6</v>
      </c>
      <c r="Y1124" s="1">
        <f>(('logg värden'!Y1124))/('logg värden'!$Y$1)</f>
        <v>2.5</v>
      </c>
      <c r="Z1124" s="1">
        <f>(('logg värden'!Z1124))/('logg värden'!$Z$1)</f>
        <v>-1454.3</v>
      </c>
      <c r="AA1124" s="1">
        <f>(('logg värden'!AA1124))/('logg värden'!$AA$1)</f>
        <v>92.5</v>
      </c>
      <c r="AB1124" s="1">
        <f>(('logg värden'!AB1124))/('logg värden'!$AB$1)</f>
        <v>0</v>
      </c>
      <c r="AC1124" s="1">
        <f>(('logg värden'!AC1124))/('logg värden'!$AC$1)</f>
        <v>0</v>
      </c>
      <c r="AD1124" s="1">
        <f>(('logg värden'!AD1124))/('logg värden'!$AD$1)</f>
        <v>11.2</v>
      </c>
      <c r="AE1124" s="1">
        <f>(('logg värden'!AE1124))/('logg värden'!$AE$1)</f>
        <v>1.8</v>
      </c>
      <c r="AF1124" s="1">
        <f>(('logg värden'!AF1124))/('logg värden'!$AF$1)</f>
        <v>4</v>
      </c>
      <c r="AG1124" s="1">
        <f>(('logg värden'!AG1124))/('logg värden'!$AG$1)</f>
        <v>0</v>
      </c>
      <c r="AH1124" s="1">
        <f>(('logg värden'!AH1124))/('logg värden'!$AH$1)</f>
        <v>25377</v>
      </c>
      <c r="AI1124" s="1">
        <f>(('logg värden'!AI1124))/('logg värden'!$AI$1)</f>
        <v>36756</v>
      </c>
      <c r="AJ1124" s="1">
        <f>(('logg värden'!AJ1124))/('logg värden'!$AJ$1)</f>
        <v>27278.23</v>
      </c>
      <c r="AK1124" s="1">
        <f>(('logg värden'!AK1124))/('logg värden'!$AK$1)</f>
        <v>5886.24</v>
      </c>
      <c r="AL1124" s="1">
        <f t="shared" si="17"/>
        <v>21391.989999999998</v>
      </c>
      <c r="AM1124" s="1">
        <f>(('logg värden'!AL1124))/('logg värden'!$AL$1)</f>
        <v>30</v>
      </c>
    </row>
    <row r="1125" spans="1:39" x14ac:dyDescent="0.2">
      <c r="A1125">
        <f>'logg värden'!A1125</f>
        <v>44533</v>
      </c>
      <c r="B1125">
        <f>'logg värden'!B1125</f>
        <v>0.10590277777777778</v>
      </c>
      <c r="C1125" s="1">
        <f>(('logg värden'!C1125))/('logg värden'!$C$1)</f>
        <v>-4.3</v>
      </c>
      <c r="D1125" s="1">
        <f>(('logg värden'!D1125))/('logg värden'!$D$1)</f>
        <v>-4.2</v>
      </c>
      <c r="E1125" s="1">
        <f>(('logg värden'!E1125))/('logg värden'!$E$1)</f>
        <v>21</v>
      </c>
      <c r="F1125" s="1">
        <f>(('logg värden'!F1125))/('logg värden'!$F$1)</f>
        <v>30</v>
      </c>
      <c r="G1125" s="1">
        <f>(('logg värden'!G1125))/('logg värden'!$G$1)</f>
        <v>37.6</v>
      </c>
      <c r="H1125" s="1">
        <f>(('logg värden'!H1125))/('logg värden'!$H$1)</f>
        <v>38.200000000000003</v>
      </c>
      <c r="I1125" s="1">
        <f>(('logg värden'!I1125))/('logg värden'!$I$1)</f>
        <v>28</v>
      </c>
      <c r="J1125" s="1">
        <f>(('logg värden'!J1125))/('logg värden'!$J$1)</f>
        <v>34.799999999999997</v>
      </c>
      <c r="K1125" s="1">
        <f>(('logg värden'!K1125))/('logg värden'!$K$1)</f>
        <v>34</v>
      </c>
      <c r="L1125" s="1">
        <f>(('logg värden'!L1125))/('logg värden'!$L$1)</f>
        <v>28.6</v>
      </c>
      <c r="M1125" s="1">
        <f>(('logg värden'!M1125))/('logg värden'!$M$1)</f>
        <v>8.1</v>
      </c>
      <c r="N1125" s="1">
        <f>(('logg värden'!N1125))/('logg värden'!$N$1)</f>
        <v>6.9</v>
      </c>
      <c r="O1125" s="1">
        <f>(('logg värden'!O1125))/('logg värden'!$O$1)</f>
        <v>42.6</v>
      </c>
      <c r="P1125" s="1">
        <f>(('logg värden'!P1125))/('logg värden'!$P$1)</f>
        <v>30.5</v>
      </c>
      <c r="Q1125" s="1">
        <f>(('logg värden'!Q1125))/('logg värden'!$Q$1)</f>
        <v>34.9</v>
      </c>
      <c r="R1125" s="1">
        <f>(('logg värden'!R1125))/('logg värden'!$R$1)</f>
        <v>86.6</v>
      </c>
      <c r="S1125" s="1">
        <f>(('logg värden'!S1125))/('logg värden'!$S$1)</f>
        <v>-16.2</v>
      </c>
      <c r="T1125" s="1">
        <f>(('logg värden'!T1125))/('logg värden'!$T$1)</f>
        <v>0.1</v>
      </c>
      <c r="U1125" s="1">
        <f>(('logg värden'!U1125))/('logg värden'!$U$1)</f>
        <v>21.8</v>
      </c>
      <c r="V1125" s="1">
        <f>(('logg värden'!V1125))/('logg värden'!$V$1)</f>
        <v>-9.8000000000000007</v>
      </c>
      <c r="W1125" s="1">
        <f>(('logg värden'!W1125))/('logg värden'!$W$1)</f>
        <v>216.6</v>
      </c>
      <c r="X1125" s="1">
        <f>(('logg värden'!X1125))/('logg värden'!$X$1)</f>
        <v>222.6</v>
      </c>
      <c r="Y1125" s="1">
        <f>(('logg värden'!Y1125))/('logg värden'!$Y$1)</f>
        <v>2.5</v>
      </c>
      <c r="Z1125" s="1">
        <f>(('logg värden'!Z1125))/('logg värden'!$Z$1)</f>
        <v>-1452.7</v>
      </c>
      <c r="AA1125" s="1">
        <f>(('logg värden'!AA1125))/('logg värden'!$AA$1)</f>
        <v>92.5</v>
      </c>
      <c r="AB1125" s="1">
        <f>(('logg värden'!AB1125))/('logg värden'!$AB$1)</f>
        <v>0</v>
      </c>
      <c r="AC1125" s="1">
        <f>(('logg värden'!AC1125))/('logg värden'!$AC$1)</f>
        <v>0</v>
      </c>
      <c r="AD1125" s="1">
        <f>(('logg värden'!AD1125))/('logg värden'!$AD$1)</f>
        <v>9.6</v>
      </c>
      <c r="AE1125" s="1">
        <f>(('logg värden'!AE1125))/('logg värden'!$AE$1)</f>
        <v>2.2000000000000002</v>
      </c>
      <c r="AF1125" s="1">
        <f>(('logg värden'!AF1125))/('logg värden'!$AF$1)</f>
        <v>4.0999999999999996</v>
      </c>
      <c r="AG1125" s="1">
        <f>(('logg värden'!AG1125))/('logg värden'!$AG$1)</f>
        <v>0</v>
      </c>
      <c r="AH1125" s="1">
        <f>(('logg värden'!AH1125))/('logg värden'!$AH$1)</f>
        <v>25377</v>
      </c>
      <c r="AI1125" s="1">
        <f>(('logg värden'!AI1125))/('logg värden'!$AI$1)</f>
        <v>36756</v>
      </c>
      <c r="AJ1125" s="1">
        <f>(('logg värden'!AJ1125))/('logg värden'!$AJ$1)</f>
        <v>27278.23</v>
      </c>
      <c r="AK1125" s="1">
        <f>(('logg värden'!AK1125))/('logg värden'!$AK$1)</f>
        <v>5886.24</v>
      </c>
      <c r="AL1125" s="1">
        <f t="shared" si="17"/>
        <v>21391.989999999998</v>
      </c>
      <c r="AM1125" s="1">
        <f>(('logg värden'!AL1125))/('logg värden'!$AL$1)</f>
        <v>30</v>
      </c>
    </row>
    <row r="1126" spans="1:39" x14ac:dyDescent="0.2">
      <c r="A1126">
        <f>'logg värden'!A1126</f>
        <v>44533</v>
      </c>
      <c r="B1126">
        <f>'logg värden'!B1126</f>
        <v>0.10659722222222223</v>
      </c>
      <c r="C1126" s="1">
        <f>(('logg värden'!C1126))/('logg värden'!$C$1)</f>
        <v>-4.4000000000000004</v>
      </c>
      <c r="D1126" s="1">
        <f>(('logg värden'!D1126))/('logg värden'!$D$1)</f>
        <v>-4.2</v>
      </c>
      <c r="E1126" s="1">
        <f>(('logg värden'!E1126))/('logg värden'!$E$1)</f>
        <v>21</v>
      </c>
      <c r="F1126" s="1">
        <f>(('logg värden'!F1126))/('logg värden'!$F$1)</f>
        <v>30</v>
      </c>
      <c r="G1126" s="1">
        <f>(('logg värden'!G1126))/('logg värden'!$G$1)</f>
        <v>37.6</v>
      </c>
      <c r="H1126" s="1">
        <f>(('logg värden'!H1126))/('logg värden'!$H$1)</f>
        <v>38.4</v>
      </c>
      <c r="I1126" s="1">
        <f>(('logg värden'!I1126))/('logg värden'!$I$1)</f>
        <v>28</v>
      </c>
      <c r="J1126" s="1">
        <f>(('logg värden'!J1126))/('logg värden'!$J$1)</f>
        <v>34.799999999999997</v>
      </c>
      <c r="K1126" s="1">
        <f>(('logg värden'!K1126))/('logg värden'!$K$1)</f>
        <v>34.1</v>
      </c>
      <c r="L1126" s="1">
        <f>(('logg värden'!L1126))/('logg värden'!$L$1)</f>
        <v>28.6</v>
      </c>
      <c r="M1126" s="1">
        <f>(('logg värden'!M1126))/('logg värden'!$M$1)</f>
        <v>8.1999999999999993</v>
      </c>
      <c r="N1126" s="1">
        <f>(('logg värden'!N1126))/('logg värden'!$N$1)</f>
        <v>7</v>
      </c>
      <c r="O1126" s="1">
        <f>(('logg värden'!O1126))/('logg värden'!$O$1)</f>
        <v>42.6</v>
      </c>
      <c r="P1126" s="1">
        <f>(('logg värden'!P1126))/('logg värden'!$P$1)</f>
        <v>30.5</v>
      </c>
      <c r="Q1126" s="1">
        <f>(('logg värden'!Q1126))/('logg värden'!$Q$1)</f>
        <v>35</v>
      </c>
      <c r="R1126" s="1">
        <f>(('logg värden'!R1126))/('logg värden'!$R$1)</f>
        <v>86.8</v>
      </c>
      <c r="S1126" s="1">
        <f>(('logg värden'!S1126))/('logg värden'!$S$1)</f>
        <v>-16.2</v>
      </c>
      <c r="T1126" s="1">
        <f>(('logg värden'!T1126))/('logg värden'!$T$1)</f>
        <v>-0.1</v>
      </c>
      <c r="U1126" s="1">
        <f>(('logg värden'!U1126))/('logg värden'!$U$1)</f>
        <v>21.8</v>
      </c>
      <c r="V1126" s="1">
        <f>(('logg värden'!V1126))/('logg värden'!$V$1)</f>
        <v>-9.8000000000000007</v>
      </c>
      <c r="W1126" s="1">
        <f>(('logg värden'!W1126))/('logg värden'!$W$1)</f>
        <v>213.1</v>
      </c>
      <c r="X1126" s="1">
        <f>(('logg värden'!X1126))/('logg värden'!$X$1)</f>
        <v>222.6</v>
      </c>
      <c r="Y1126" s="1">
        <f>(('logg värden'!Y1126))/('logg värden'!$Y$1)</f>
        <v>2.5</v>
      </c>
      <c r="Z1126" s="1">
        <f>(('logg värden'!Z1126))/('logg värden'!$Z$1)</f>
        <v>-1451</v>
      </c>
      <c r="AA1126" s="1">
        <f>(('logg värden'!AA1126))/('logg värden'!$AA$1)</f>
        <v>92.5</v>
      </c>
      <c r="AB1126" s="1">
        <f>(('logg värden'!AB1126))/('logg värden'!$AB$1)</f>
        <v>0</v>
      </c>
      <c r="AC1126" s="1">
        <f>(('logg värden'!AC1126))/('logg värden'!$AC$1)</f>
        <v>0</v>
      </c>
      <c r="AD1126" s="1">
        <f>(('logg värden'!AD1126))/('logg värden'!$AD$1)</f>
        <v>10.1</v>
      </c>
      <c r="AE1126" s="1">
        <f>(('logg värden'!AE1126))/('logg värden'!$AE$1)</f>
        <v>2.1</v>
      </c>
      <c r="AF1126" s="1">
        <f>(('logg värden'!AF1126))/('logg värden'!$AF$1)</f>
        <v>4.3</v>
      </c>
      <c r="AG1126" s="1">
        <f>(('logg värden'!AG1126))/('logg värden'!$AG$1)</f>
        <v>0</v>
      </c>
      <c r="AH1126" s="1">
        <f>(('logg värden'!AH1126))/('logg värden'!$AH$1)</f>
        <v>25377</v>
      </c>
      <c r="AI1126" s="1">
        <f>(('logg värden'!AI1126))/('logg värden'!$AI$1)</f>
        <v>36756</v>
      </c>
      <c r="AJ1126" s="1">
        <f>(('logg värden'!AJ1126))/('logg värden'!$AJ$1)</f>
        <v>27278.23</v>
      </c>
      <c r="AK1126" s="1">
        <f>(('logg värden'!AK1126))/('logg värden'!$AK$1)</f>
        <v>5886.24</v>
      </c>
      <c r="AL1126" s="1">
        <f t="shared" si="17"/>
        <v>21391.989999999998</v>
      </c>
      <c r="AM1126" s="1">
        <f>(('logg värden'!AL1126))/('logg värden'!$AL$1)</f>
        <v>30</v>
      </c>
    </row>
    <row r="1127" spans="1:39" x14ac:dyDescent="0.2">
      <c r="A1127">
        <f>'logg värden'!A1127</f>
        <v>44533</v>
      </c>
      <c r="B1127">
        <f>'logg värden'!B1127</f>
        <v>0.10729166666666667</v>
      </c>
      <c r="C1127" s="1">
        <f>(('logg värden'!C1127))/('logg värden'!$C$1)</f>
        <v>-4.3</v>
      </c>
      <c r="D1127" s="1">
        <f>(('logg värden'!D1127))/('logg värden'!$D$1)</f>
        <v>-4.2</v>
      </c>
      <c r="E1127" s="1">
        <f>(('logg värden'!E1127))/('logg värden'!$E$1)</f>
        <v>21</v>
      </c>
      <c r="F1127" s="1">
        <f>(('logg värden'!F1127))/('logg värden'!$F$1)</f>
        <v>30</v>
      </c>
      <c r="G1127" s="1">
        <f>(('logg värden'!G1127))/('logg värden'!$G$1)</f>
        <v>37.6</v>
      </c>
      <c r="H1127" s="1">
        <f>(('logg värden'!H1127))/('logg värden'!$H$1)</f>
        <v>38.5</v>
      </c>
      <c r="I1127" s="1">
        <f>(('logg värden'!I1127))/('logg värden'!$I$1)</f>
        <v>28.1</v>
      </c>
      <c r="J1127" s="1">
        <f>(('logg värden'!J1127))/('logg värden'!$J$1)</f>
        <v>34.799999999999997</v>
      </c>
      <c r="K1127" s="1">
        <f>(('logg värden'!K1127))/('logg värden'!$K$1)</f>
        <v>34.200000000000003</v>
      </c>
      <c r="L1127" s="1">
        <f>(('logg värden'!L1127))/('logg värden'!$L$1)</f>
        <v>28.7</v>
      </c>
      <c r="M1127" s="1">
        <f>(('logg värden'!M1127))/('logg värden'!$M$1)</f>
        <v>8.1</v>
      </c>
      <c r="N1127" s="1">
        <f>(('logg värden'!N1127))/('logg värden'!$N$1)</f>
        <v>6.9</v>
      </c>
      <c r="O1127" s="1">
        <f>(('logg värden'!O1127))/('logg värden'!$O$1)</f>
        <v>42.6</v>
      </c>
      <c r="P1127" s="1">
        <f>(('logg värden'!P1127))/('logg värden'!$P$1)</f>
        <v>30.5</v>
      </c>
      <c r="Q1127" s="1">
        <f>(('logg värden'!Q1127))/('logg värden'!$Q$1)</f>
        <v>35</v>
      </c>
      <c r="R1127" s="1">
        <f>(('logg värden'!R1127))/('logg värden'!$R$1)</f>
        <v>87</v>
      </c>
      <c r="S1127" s="1">
        <f>(('logg värden'!S1127))/('logg värden'!$S$1)</f>
        <v>-16.2</v>
      </c>
      <c r="T1127" s="1">
        <f>(('logg värden'!T1127))/('logg värden'!$T$1)</f>
        <v>-0.1</v>
      </c>
      <c r="U1127" s="1">
        <f>(('logg värden'!U1127))/('logg värden'!$U$1)</f>
        <v>21.8</v>
      </c>
      <c r="V1127" s="1">
        <f>(('logg värden'!V1127))/('logg värden'!$V$1)</f>
        <v>-9.8000000000000007</v>
      </c>
      <c r="W1127" s="1">
        <f>(('logg värden'!W1127))/('logg värden'!$W$1)</f>
        <v>214.4</v>
      </c>
      <c r="X1127" s="1">
        <f>(('logg värden'!X1127))/('logg värden'!$X$1)</f>
        <v>222.6</v>
      </c>
      <c r="Y1127" s="1">
        <f>(('logg värden'!Y1127))/('logg värden'!$Y$1)</f>
        <v>2.5</v>
      </c>
      <c r="Z1127" s="1">
        <f>(('logg värden'!Z1127))/('logg värden'!$Z$1)</f>
        <v>-1449.3</v>
      </c>
      <c r="AA1127" s="1">
        <f>(('logg värden'!AA1127))/('logg värden'!$AA$1)</f>
        <v>92.5</v>
      </c>
      <c r="AB1127" s="1">
        <f>(('logg värden'!AB1127))/('logg värden'!$AB$1)</f>
        <v>0</v>
      </c>
      <c r="AC1127" s="1">
        <f>(('logg värden'!AC1127))/('logg värden'!$AC$1)</f>
        <v>0</v>
      </c>
      <c r="AD1127" s="1">
        <f>(('logg värden'!AD1127))/('logg värden'!$AD$1)</f>
        <v>9.9</v>
      </c>
      <c r="AE1127" s="1">
        <f>(('logg värden'!AE1127))/('logg värden'!$AE$1)</f>
        <v>2.2999999999999998</v>
      </c>
      <c r="AF1127" s="1">
        <f>(('logg värden'!AF1127))/('logg värden'!$AF$1)</f>
        <v>4.0999999999999996</v>
      </c>
      <c r="AG1127" s="1">
        <f>(('logg värden'!AG1127))/('logg värden'!$AG$1)</f>
        <v>0</v>
      </c>
      <c r="AH1127" s="1">
        <f>(('logg värden'!AH1127))/('logg värden'!$AH$1)</f>
        <v>25377</v>
      </c>
      <c r="AI1127" s="1">
        <f>(('logg värden'!AI1127))/('logg värden'!$AI$1)</f>
        <v>36756</v>
      </c>
      <c r="AJ1127" s="1">
        <f>(('logg värden'!AJ1127))/('logg värden'!$AJ$1)</f>
        <v>27278.23</v>
      </c>
      <c r="AK1127" s="1">
        <f>(('logg värden'!AK1127))/('logg värden'!$AK$1)</f>
        <v>5886.24</v>
      </c>
      <c r="AL1127" s="1">
        <f t="shared" si="17"/>
        <v>21391.989999999998</v>
      </c>
      <c r="AM1127" s="1">
        <f>(('logg värden'!AL1127))/('logg värden'!$AL$1)</f>
        <v>30</v>
      </c>
    </row>
    <row r="1128" spans="1:39" x14ac:dyDescent="0.2">
      <c r="A1128">
        <f>'logg värden'!A1128</f>
        <v>44533</v>
      </c>
      <c r="B1128">
        <f>'logg värden'!B1128</f>
        <v>0.10798611111111112</v>
      </c>
      <c r="C1128" s="1">
        <f>(('logg värden'!C1128))/('logg värden'!$C$1)</f>
        <v>-4.3</v>
      </c>
      <c r="D1128" s="1">
        <f>(('logg värden'!D1128))/('logg värden'!$D$1)</f>
        <v>-4.2</v>
      </c>
      <c r="E1128" s="1">
        <f>(('logg värden'!E1128))/('logg värden'!$E$1)</f>
        <v>21</v>
      </c>
      <c r="F1128" s="1">
        <f>(('logg värden'!F1128))/('logg värden'!$F$1)</f>
        <v>30</v>
      </c>
      <c r="G1128" s="1">
        <f>(('logg värden'!G1128))/('logg värden'!$G$1)</f>
        <v>37.6</v>
      </c>
      <c r="H1128" s="1">
        <f>(('logg värden'!H1128))/('logg värden'!$H$1)</f>
        <v>38.6</v>
      </c>
      <c r="I1128" s="1">
        <f>(('logg värden'!I1128))/('logg värden'!$I$1)</f>
        <v>28.2</v>
      </c>
      <c r="J1128" s="1">
        <f>(('logg värden'!J1128))/('logg värden'!$J$1)</f>
        <v>34.799999999999997</v>
      </c>
      <c r="K1128" s="1">
        <f>(('logg värden'!K1128))/('logg värden'!$K$1)</f>
        <v>34.299999999999997</v>
      </c>
      <c r="L1128" s="1">
        <f>(('logg värden'!L1128))/('logg värden'!$L$1)</f>
        <v>28.7</v>
      </c>
      <c r="M1128" s="1">
        <f>(('logg värden'!M1128))/('logg värden'!$M$1)</f>
        <v>8.1</v>
      </c>
      <c r="N1128" s="1">
        <f>(('logg värden'!N1128))/('logg värden'!$N$1)</f>
        <v>6.9</v>
      </c>
      <c r="O1128" s="1">
        <f>(('logg värden'!O1128))/('logg värden'!$O$1)</f>
        <v>42.6</v>
      </c>
      <c r="P1128" s="1">
        <f>(('logg värden'!P1128))/('logg värden'!$P$1)</f>
        <v>30.5</v>
      </c>
      <c r="Q1128" s="1">
        <f>(('logg värden'!Q1128))/('logg värden'!$Q$1)</f>
        <v>35.1</v>
      </c>
      <c r="R1128" s="1">
        <f>(('logg värden'!R1128))/('logg värden'!$R$1)</f>
        <v>87.5</v>
      </c>
      <c r="S1128" s="1">
        <f>(('logg värden'!S1128))/('logg värden'!$S$1)</f>
        <v>-16.2</v>
      </c>
      <c r="T1128" s="1">
        <f>(('logg värden'!T1128))/('logg värden'!$T$1)</f>
        <v>-0.1</v>
      </c>
      <c r="U1128" s="1">
        <f>(('logg värden'!U1128))/('logg värden'!$U$1)</f>
        <v>21.8</v>
      </c>
      <c r="V1128" s="1">
        <f>(('logg värden'!V1128))/('logg värden'!$V$1)</f>
        <v>-9.8000000000000007</v>
      </c>
      <c r="W1128" s="1">
        <f>(('logg värden'!W1128))/('logg värden'!$W$1)</f>
        <v>216.2</v>
      </c>
      <c r="X1128" s="1">
        <f>(('logg värden'!X1128))/('logg värden'!$X$1)</f>
        <v>222.6</v>
      </c>
      <c r="Y1128" s="1">
        <f>(('logg värden'!Y1128))/('logg värden'!$Y$1)</f>
        <v>2.5</v>
      </c>
      <c r="Z1128" s="1">
        <f>(('logg värden'!Z1128))/('logg värden'!$Z$1)</f>
        <v>-1447.5</v>
      </c>
      <c r="AA1128" s="1">
        <f>(('logg värden'!AA1128))/('logg värden'!$AA$1)</f>
        <v>92.5</v>
      </c>
      <c r="AB1128" s="1">
        <f>(('logg värden'!AB1128))/('logg värden'!$AB$1)</f>
        <v>0</v>
      </c>
      <c r="AC1128" s="1">
        <f>(('logg värden'!AC1128))/('logg värden'!$AC$1)</f>
        <v>0</v>
      </c>
      <c r="AD1128" s="1">
        <f>(('logg värden'!AD1128))/('logg värden'!$AD$1)</f>
        <v>11.1</v>
      </c>
      <c r="AE1128" s="1">
        <f>(('logg värden'!AE1128))/('logg värden'!$AE$1)</f>
        <v>1.8</v>
      </c>
      <c r="AF1128" s="1">
        <f>(('logg värden'!AF1128))/('logg värden'!$AF$1)</f>
        <v>5.5</v>
      </c>
      <c r="AG1128" s="1">
        <f>(('logg värden'!AG1128))/('logg värden'!$AG$1)</f>
        <v>0</v>
      </c>
      <c r="AH1128" s="1">
        <f>(('logg värden'!AH1128))/('logg värden'!$AH$1)</f>
        <v>25377</v>
      </c>
      <c r="AI1128" s="1">
        <f>(('logg värden'!AI1128))/('logg värden'!$AI$1)</f>
        <v>36756</v>
      </c>
      <c r="AJ1128" s="1">
        <f>(('logg värden'!AJ1128))/('logg värden'!$AJ$1)</f>
        <v>27278.23</v>
      </c>
      <c r="AK1128" s="1">
        <f>(('logg värden'!AK1128))/('logg värden'!$AK$1)</f>
        <v>5886.24</v>
      </c>
      <c r="AL1128" s="1">
        <f t="shared" si="17"/>
        <v>21391.989999999998</v>
      </c>
      <c r="AM1128" s="1">
        <f>(('logg värden'!AL1128))/('logg värden'!$AL$1)</f>
        <v>30</v>
      </c>
    </row>
    <row r="1129" spans="1:39" x14ac:dyDescent="0.2">
      <c r="A1129">
        <f>'logg värden'!A1129</f>
        <v>44533</v>
      </c>
      <c r="B1129">
        <f>'logg värden'!B1129</f>
        <v>0.10868055555555556</v>
      </c>
      <c r="C1129" s="1">
        <f>(('logg värden'!C1129))/('logg värden'!$C$1)</f>
        <v>-4.3</v>
      </c>
      <c r="D1129" s="1">
        <f>(('logg värden'!D1129))/('logg värden'!$D$1)</f>
        <v>-4.2</v>
      </c>
      <c r="E1129" s="1">
        <f>(('logg värden'!E1129))/('logg värden'!$E$1)</f>
        <v>21</v>
      </c>
      <c r="F1129" s="1">
        <f>(('logg värden'!F1129))/('logg värden'!$F$1)</f>
        <v>30</v>
      </c>
      <c r="G1129" s="1">
        <f>(('logg värden'!G1129))/('logg värden'!$G$1)</f>
        <v>37.6</v>
      </c>
      <c r="H1129" s="1">
        <f>(('logg värden'!H1129))/('logg värden'!$H$1)</f>
        <v>38.6</v>
      </c>
      <c r="I1129" s="1">
        <f>(('logg värden'!I1129))/('logg värden'!$I$1)</f>
        <v>28.2</v>
      </c>
      <c r="J1129" s="1">
        <f>(('logg värden'!J1129))/('logg värden'!$J$1)</f>
        <v>34.799999999999997</v>
      </c>
      <c r="K1129" s="1">
        <f>(('logg värden'!K1129))/('logg värden'!$K$1)</f>
        <v>34.4</v>
      </c>
      <c r="L1129" s="1">
        <f>(('logg värden'!L1129))/('logg värden'!$L$1)</f>
        <v>28.8</v>
      </c>
      <c r="M1129" s="1">
        <f>(('logg värden'!M1129))/('logg värden'!$M$1)</f>
        <v>8.1</v>
      </c>
      <c r="N1129" s="1">
        <f>(('logg värden'!N1129))/('logg värden'!$N$1)</f>
        <v>7</v>
      </c>
      <c r="O1129" s="1">
        <f>(('logg värden'!O1129))/('logg värden'!$O$1)</f>
        <v>42.6</v>
      </c>
      <c r="P1129" s="1">
        <f>(('logg värden'!P1129))/('logg värden'!$P$1)</f>
        <v>30.5</v>
      </c>
      <c r="Q1129" s="1">
        <f>(('logg värden'!Q1129))/('logg värden'!$Q$1)</f>
        <v>35.200000000000003</v>
      </c>
      <c r="R1129" s="1">
        <f>(('logg värden'!R1129))/('logg värden'!$R$1)</f>
        <v>87.5</v>
      </c>
      <c r="S1129" s="1">
        <f>(('logg värden'!S1129))/('logg värden'!$S$1)</f>
        <v>-16.2</v>
      </c>
      <c r="T1129" s="1">
        <f>(('logg värden'!T1129))/('logg värden'!$T$1)</f>
        <v>-0.1</v>
      </c>
      <c r="U1129" s="1">
        <f>(('logg värden'!U1129))/('logg värden'!$U$1)</f>
        <v>21.8</v>
      </c>
      <c r="V1129" s="1">
        <f>(('logg värden'!V1129))/('logg värden'!$V$1)</f>
        <v>-9.8000000000000007</v>
      </c>
      <c r="W1129" s="1">
        <f>(('logg värden'!W1129))/('logg värden'!$W$1)</f>
        <v>218.2</v>
      </c>
      <c r="X1129" s="1">
        <f>(('logg värden'!X1129))/('logg värden'!$X$1)</f>
        <v>222.6</v>
      </c>
      <c r="Y1129" s="1">
        <f>(('logg värden'!Y1129))/('logg värden'!$Y$1)</f>
        <v>2.5</v>
      </c>
      <c r="Z1129" s="1">
        <f>(('logg värden'!Z1129))/('logg värden'!$Z$1)</f>
        <v>-1445.6</v>
      </c>
      <c r="AA1129" s="1">
        <f>(('logg värden'!AA1129))/('logg värden'!$AA$1)</f>
        <v>92.4</v>
      </c>
      <c r="AB1129" s="1">
        <f>(('logg värden'!AB1129))/('logg värden'!$AB$1)</f>
        <v>0</v>
      </c>
      <c r="AC1129" s="1">
        <f>(('logg värden'!AC1129))/('logg värden'!$AC$1)</f>
        <v>0</v>
      </c>
      <c r="AD1129" s="1">
        <f>(('logg värden'!AD1129))/('logg värden'!$AD$1)</f>
        <v>11.1</v>
      </c>
      <c r="AE1129" s="1">
        <f>(('logg värden'!AE1129))/('logg värden'!$AE$1)</f>
        <v>1.8</v>
      </c>
      <c r="AF1129" s="1">
        <f>(('logg värden'!AF1129))/('logg värden'!$AF$1)</f>
        <v>5.5</v>
      </c>
      <c r="AG1129" s="1">
        <f>(('logg värden'!AG1129))/('logg värden'!$AG$1)</f>
        <v>0</v>
      </c>
      <c r="AH1129" s="1">
        <f>(('logg värden'!AH1129))/('logg värden'!$AH$1)</f>
        <v>25377</v>
      </c>
      <c r="AI1129" s="1">
        <f>(('logg värden'!AI1129))/('logg värden'!$AI$1)</f>
        <v>36756</v>
      </c>
      <c r="AJ1129" s="1">
        <f>(('logg värden'!AJ1129))/('logg värden'!$AJ$1)</f>
        <v>27278.23</v>
      </c>
      <c r="AK1129" s="1">
        <f>(('logg värden'!AK1129))/('logg värden'!$AK$1)</f>
        <v>5886.24</v>
      </c>
      <c r="AL1129" s="1">
        <f t="shared" si="17"/>
        <v>21391.989999999998</v>
      </c>
      <c r="AM1129" s="1">
        <f>(('logg värden'!AL1129))/('logg värden'!$AL$1)</f>
        <v>30</v>
      </c>
    </row>
    <row r="1130" spans="1:39" x14ac:dyDescent="0.2">
      <c r="A1130">
        <f>'logg värden'!A1130</f>
        <v>44533</v>
      </c>
      <c r="B1130">
        <f>'logg värden'!B1130</f>
        <v>0.109375</v>
      </c>
      <c r="C1130" s="1">
        <f>(('logg värden'!C1130))/('logg värden'!$C$1)</f>
        <v>-4.3</v>
      </c>
      <c r="D1130" s="1">
        <f>(('logg värden'!D1130))/('logg värden'!$D$1)</f>
        <v>-4.2</v>
      </c>
      <c r="E1130" s="1">
        <f>(('logg värden'!E1130))/('logg värden'!$E$1)</f>
        <v>21</v>
      </c>
      <c r="F1130" s="1">
        <f>(('logg värden'!F1130))/('logg värden'!$F$1)</f>
        <v>30</v>
      </c>
      <c r="G1130" s="1">
        <f>(('logg värden'!G1130))/('logg värden'!$G$1)</f>
        <v>37.6</v>
      </c>
      <c r="H1130" s="1">
        <f>(('logg värden'!H1130))/('logg värden'!$H$1)</f>
        <v>38.700000000000003</v>
      </c>
      <c r="I1130" s="1">
        <f>(('logg värden'!I1130))/('logg värden'!$I$1)</f>
        <v>28.3</v>
      </c>
      <c r="J1130" s="1">
        <f>(('logg värden'!J1130))/('logg värden'!$J$1)</f>
        <v>34.799999999999997</v>
      </c>
      <c r="K1130" s="1">
        <f>(('logg värden'!K1130))/('logg värden'!$K$1)</f>
        <v>34.5</v>
      </c>
      <c r="L1130" s="1">
        <f>(('logg värden'!L1130))/('logg värden'!$L$1)</f>
        <v>28.8</v>
      </c>
      <c r="M1130" s="1">
        <f>(('logg värden'!M1130))/('logg värden'!$M$1)</f>
        <v>8.1</v>
      </c>
      <c r="N1130" s="1">
        <f>(('logg värden'!N1130))/('logg värden'!$N$1)</f>
        <v>6.9</v>
      </c>
      <c r="O1130" s="1">
        <f>(('logg värden'!O1130))/('logg värden'!$O$1)</f>
        <v>42.6</v>
      </c>
      <c r="P1130" s="1">
        <f>(('logg värden'!P1130))/('logg värden'!$P$1)</f>
        <v>30.5</v>
      </c>
      <c r="Q1130" s="1">
        <f>(('logg värden'!Q1130))/('logg värden'!$Q$1)</f>
        <v>35.200000000000003</v>
      </c>
      <c r="R1130" s="1">
        <f>(('logg värden'!R1130))/('logg värden'!$R$1)</f>
        <v>87.7</v>
      </c>
      <c r="S1130" s="1">
        <f>(('logg värden'!S1130))/('logg värden'!$S$1)</f>
        <v>-16.2</v>
      </c>
      <c r="T1130" s="1">
        <f>(('logg värden'!T1130))/('logg värden'!$T$1)</f>
        <v>-0.1</v>
      </c>
      <c r="U1130" s="1">
        <f>(('logg värden'!U1130))/('logg värden'!$U$1)</f>
        <v>21.8</v>
      </c>
      <c r="V1130" s="1">
        <f>(('logg värden'!V1130))/('logg värden'!$V$1)</f>
        <v>-10</v>
      </c>
      <c r="W1130" s="1">
        <f>(('logg värden'!W1130))/('logg värden'!$W$1)</f>
        <v>213</v>
      </c>
      <c r="X1130" s="1">
        <f>(('logg värden'!X1130))/('logg värden'!$X$1)</f>
        <v>222.6</v>
      </c>
      <c r="Y1130" s="1">
        <f>(('logg värden'!Y1130))/('logg värden'!$Y$1)</f>
        <v>2.5</v>
      </c>
      <c r="Z1130" s="1">
        <f>(('logg värden'!Z1130))/('logg värden'!$Z$1)</f>
        <v>-1443.7</v>
      </c>
      <c r="AA1130" s="1">
        <f>(('logg värden'!AA1130))/('logg värden'!$AA$1)</f>
        <v>92.5</v>
      </c>
      <c r="AB1130" s="1">
        <f>(('logg värden'!AB1130))/('logg värden'!$AB$1)</f>
        <v>0</v>
      </c>
      <c r="AC1130" s="1">
        <f>(('logg värden'!AC1130))/('logg värden'!$AC$1)</f>
        <v>0</v>
      </c>
      <c r="AD1130" s="1">
        <f>(('logg värden'!AD1130))/('logg värden'!$AD$1)</f>
        <v>10.9</v>
      </c>
      <c r="AE1130" s="1">
        <f>(('logg värden'!AE1130))/('logg värden'!$AE$1)</f>
        <v>1.8</v>
      </c>
      <c r="AF1130" s="1">
        <f>(('logg värden'!AF1130))/('logg värden'!$AF$1)</f>
        <v>5.5</v>
      </c>
      <c r="AG1130" s="1">
        <f>(('logg värden'!AG1130))/('logg värden'!$AG$1)</f>
        <v>0</v>
      </c>
      <c r="AH1130" s="1">
        <f>(('logg värden'!AH1130))/('logg värden'!$AH$1)</f>
        <v>25377</v>
      </c>
      <c r="AI1130" s="1">
        <f>(('logg värden'!AI1130))/('logg värden'!$AI$1)</f>
        <v>36756</v>
      </c>
      <c r="AJ1130" s="1">
        <f>(('logg värden'!AJ1130))/('logg värden'!$AJ$1)</f>
        <v>27278.23</v>
      </c>
      <c r="AK1130" s="1">
        <f>(('logg värden'!AK1130))/('logg värden'!$AK$1)</f>
        <v>5886.24</v>
      </c>
      <c r="AL1130" s="1">
        <f t="shared" si="17"/>
        <v>21391.989999999998</v>
      </c>
      <c r="AM1130" s="1">
        <f>(('logg värden'!AL1130))/('logg värden'!$AL$1)</f>
        <v>30</v>
      </c>
    </row>
    <row r="1131" spans="1:39" x14ac:dyDescent="0.2">
      <c r="A1131">
        <f>'logg värden'!A1131</f>
        <v>44533</v>
      </c>
      <c r="B1131">
        <f>'logg värden'!B1131</f>
        <v>0.11006944444444444</v>
      </c>
      <c r="C1131" s="1">
        <f>(('logg värden'!C1131))/('logg värden'!$C$1)</f>
        <v>-4.3</v>
      </c>
      <c r="D1131" s="1">
        <f>(('logg värden'!D1131))/('logg värden'!$D$1)</f>
        <v>-4.2</v>
      </c>
      <c r="E1131" s="1">
        <f>(('logg värden'!E1131))/('logg värden'!$E$1)</f>
        <v>21</v>
      </c>
      <c r="F1131" s="1">
        <f>(('logg värden'!F1131))/('logg värden'!$F$1)</f>
        <v>30</v>
      </c>
      <c r="G1131" s="1">
        <f>(('logg värden'!G1131))/('logg värden'!$G$1)</f>
        <v>37.6</v>
      </c>
      <c r="H1131" s="1">
        <f>(('logg värden'!H1131))/('logg värden'!$H$1)</f>
        <v>38.799999999999997</v>
      </c>
      <c r="I1131" s="1">
        <f>(('logg värden'!I1131))/('logg värden'!$I$1)</f>
        <v>28.4</v>
      </c>
      <c r="J1131" s="1">
        <f>(('logg värden'!J1131))/('logg värden'!$J$1)</f>
        <v>34.799999999999997</v>
      </c>
      <c r="K1131" s="1">
        <f>(('logg värden'!K1131))/('logg värden'!$K$1)</f>
        <v>34.5</v>
      </c>
      <c r="L1131" s="1">
        <f>(('logg värden'!L1131))/('logg värden'!$L$1)</f>
        <v>28.8</v>
      </c>
      <c r="M1131" s="1">
        <f>(('logg värden'!M1131))/('logg värden'!$M$1)</f>
        <v>8.1</v>
      </c>
      <c r="N1131" s="1">
        <f>(('logg värden'!N1131))/('logg värden'!$N$1)</f>
        <v>6.9</v>
      </c>
      <c r="O1131" s="1">
        <f>(('logg värden'!O1131))/('logg värden'!$O$1)</f>
        <v>42.6</v>
      </c>
      <c r="P1131" s="1">
        <f>(('logg värden'!P1131))/('logg värden'!$P$1)</f>
        <v>30.5</v>
      </c>
      <c r="Q1131" s="1">
        <f>(('logg värden'!Q1131))/('logg värden'!$Q$1)</f>
        <v>35.299999999999997</v>
      </c>
      <c r="R1131" s="1">
        <f>(('logg värden'!R1131))/('logg värden'!$R$1)</f>
        <v>87.9</v>
      </c>
      <c r="S1131" s="1">
        <f>(('logg värden'!S1131))/('logg värden'!$S$1)</f>
        <v>-16.2</v>
      </c>
      <c r="T1131" s="1">
        <f>(('logg värden'!T1131))/('logg värden'!$T$1)</f>
        <v>-0.1</v>
      </c>
      <c r="U1131" s="1">
        <f>(('logg värden'!U1131))/('logg värden'!$U$1)</f>
        <v>21.8</v>
      </c>
      <c r="V1131" s="1">
        <f>(('logg värden'!V1131))/('logg värden'!$V$1)</f>
        <v>-9.9</v>
      </c>
      <c r="W1131" s="1">
        <f>(('logg värden'!W1131))/('logg värden'!$W$1)</f>
        <v>214.3</v>
      </c>
      <c r="X1131" s="1">
        <f>(('logg värden'!X1131))/('logg värden'!$X$1)</f>
        <v>222.6</v>
      </c>
      <c r="Y1131" s="1">
        <f>(('logg värden'!Y1131))/('logg värden'!$Y$1)</f>
        <v>2.5</v>
      </c>
      <c r="Z1131" s="1">
        <f>(('logg värden'!Z1131))/('logg värden'!$Z$1)</f>
        <v>-1441.7</v>
      </c>
      <c r="AA1131" s="1">
        <f>(('logg värden'!AA1131))/('logg värden'!$AA$1)</f>
        <v>92.5</v>
      </c>
      <c r="AB1131" s="1">
        <f>(('logg värden'!AB1131))/('logg värden'!$AB$1)</f>
        <v>0</v>
      </c>
      <c r="AC1131" s="1">
        <f>(('logg värden'!AC1131))/('logg värden'!$AC$1)</f>
        <v>0</v>
      </c>
      <c r="AD1131" s="1">
        <f>(('logg värden'!AD1131))/('logg värden'!$AD$1)</f>
        <v>13</v>
      </c>
      <c r="AE1131" s="1">
        <f>(('logg värden'!AE1131))/('logg värden'!$AE$1)</f>
        <v>1.8</v>
      </c>
      <c r="AF1131" s="1">
        <f>(('logg värden'!AF1131))/('logg värden'!$AF$1)</f>
        <v>4.0999999999999996</v>
      </c>
      <c r="AG1131" s="1">
        <f>(('logg värden'!AG1131))/('logg värden'!$AG$1)</f>
        <v>0</v>
      </c>
      <c r="AH1131" s="1">
        <f>(('logg värden'!AH1131))/('logg värden'!$AH$1)</f>
        <v>25377</v>
      </c>
      <c r="AI1131" s="1">
        <f>(('logg värden'!AI1131))/('logg värden'!$AI$1)</f>
        <v>36756</v>
      </c>
      <c r="AJ1131" s="1">
        <f>(('logg värden'!AJ1131))/('logg värden'!$AJ$1)</f>
        <v>27278.23</v>
      </c>
      <c r="AK1131" s="1">
        <f>(('logg värden'!AK1131))/('logg värden'!$AK$1)</f>
        <v>5886.24</v>
      </c>
      <c r="AL1131" s="1">
        <f t="shared" si="17"/>
        <v>21391.989999999998</v>
      </c>
      <c r="AM1131" s="1">
        <f>(('logg värden'!AL1131))/('logg värden'!$AL$1)</f>
        <v>30</v>
      </c>
    </row>
    <row r="1132" spans="1:39" x14ac:dyDescent="0.2">
      <c r="A1132">
        <f>'logg värden'!A1132</f>
        <v>44533</v>
      </c>
      <c r="B1132">
        <f>'logg värden'!B1132</f>
        <v>0.11083333333333334</v>
      </c>
      <c r="C1132" s="1">
        <f>(('logg värden'!C1132))/('logg värden'!$C$1)</f>
        <v>-4.3</v>
      </c>
      <c r="D1132" s="1">
        <f>(('logg värden'!D1132))/('logg värden'!$D$1)</f>
        <v>-4.2</v>
      </c>
      <c r="E1132" s="1">
        <f>(('logg värden'!E1132))/('logg värden'!$E$1)</f>
        <v>21</v>
      </c>
      <c r="F1132" s="1">
        <f>(('logg värden'!F1132))/('logg värden'!$F$1)</f>
        <v>30</v>
      </c>
      <c r="G1132" s="1">
        <f>(('logg värden'!G1132))/('logg värden'!$G$1)</f>
        <v>37.6</v>
      </c>
      <c r="H1132" s="1">
        <f>(('logg värden'!H1132))/('logg värden'!$H$1)</f>
        <v>38.9</v>
      </c>
      <c r="I1132" s="1">
        <f>(('logg värden'!I1132))/('logg värden'!$I$1)</f>
        <v>28.4</v>
      </c>
      <c r="J1132" s="1">
        <f>(('logg värden'!J1132))/('logg värden'!$J$1)</f>
        <v>34.799999999999997</v>
      </c>
      <c r="K1132" s="1">
        <f>(('logg värden'!K1132))/('logg värden'!$K$1)</f>
        <v>34.6</v>
      </c>
      <c r="L1132" s="1">
        <f>(('logg värden'!L1132))/('logg värden'!$L$1)</f>
        <v>28.9</v>
      </c>
      <c r="M1132" s="1">
        <f>(('logg värden'!M1132))/('logg värden'!$M$1)</f>
        <v>8.1</v>
      </c>
      <c r="N1132" s="1">
        <f>(('logg värden'!N1132))/('logg värden'!$N$1)</f>
        <v>6.9</v>
      </c>
      <c r="O1132" s="1">
        <f>(('logg värden'!O1132))/('logg värden'!$O$1)</f>
        <v>42.6</v>
      </c>
      <c r="P1132" s="1">
        <f>(('logg värden'!P1132))/('logg värden'!$P$1)</f>
        <v>30.5</v>
      </c>
      <c r="Q1132" s="1">
        <f>(('logg värden'!Q1132))/('logg värden'!$Q$1)</f>
        <v>35.299999999999997</v>
      </c>
      <c r="R1132" s="1">
        <f>(('logg värden'!R1132))/('logg värden'!$R$1)</f>
        <v>88.1</v>
      </c>
      <c r="S1132" s="1">
        <f>(('logg värden'!S1132))/('logg värden'!$S$1)</f>
        <v>-16.2</v>
      </c>
      <c r="T1132" s="1">
        <f>(('logg värden'!T1132))/('logg värden'!$T$1)</f>
        <v>-0.1</v>
      </c>
      <c r="U1132" s="1">
        <f>(('logg värden'!U1132))/('logg värden'!$U$1)</f>
        <v>21.8</v>
      </c>
      <c r="V1132" s="1">
        <f>(('logg värden'!V1132))/('logg värden'!$V$1)</f>
        <v>-9.9</v>
      </c>
      <c r="W1132" s="1">
        <f>(('logg värden'!W1132))/('logg värden'!$W$1)</f>
        <v>212.6</v>
      </c>
      <c r="X1132" s="1">
        <f>(('logg värden'!X1132))/('logg värden'!$X$1)</f>
        <v>222.6</v>
      </c>
      <c r="Y1132" s="1">
        <f>(('logg värden'!Y1132))/('logg värden'!$Y$1)</f>
        <v>2.5</v>
      </c>
      <c r="Z1132" s="1">
        <f>(('logg värden'!Z1132))/('logg värden'!$Z$1)</f>
        <v>-1339.7</v>
      </c>
      <c r="AA1132" s="1">
        <f>(('logg värden'!AA1132))/('logg värden'!$AA$1)</f>
        <v>92.5</v>
      </c>
      <c r="AB1132" s="1">
        <f>(('logg värden'!AB1132))/('logg värden'!$AB$1)</f>
        <v>0</v>
      </c>
      <c r="AC1132" s="1">
        <f>(('logg värden'!AC1132))/('logg värden'!$AC$1)</f>
        <v>0</v>
      </c>
      <c r="AD1132" s="1">
        <f>(('logg värden'!AD1132))/('logg värden'!$AD$1)</f>
        <v>9.6999999999999993</v>
      </c>
      <c r="AE1132" s="1">
        <f>(('logg värden'!AE1132))/('logg värden'!$AE$1)</f>
        <v>2.5</v>
      </c>
      <c r="AF1132" s="1">
        <f>(('logg värden'!AF1132))/('logg värden'!$AF$1)</f>
        <v>4.0999999999999996</v>
      </c>
      <c r="AG1132" s="1">
        <f>(('logg värden'!AG1132))/('logg värden'!$AG$1)</f>
        <v>0</v>
      </c>
      <c r="AH1132" s="1">
        <f>(('logg värden'!AH1132))/('logg värden'!$AH$1)</f>
        <v>25377</v>
      </c>
      <c r="AI1132" s="1">
        <f>(('logg värden'!AI1132))/('logg värden'!$AI$1)</f>
        <v>36756</v>
      </c>
      <c r="AJ1132" s="1">
        <f>(('logg värden'!AJ1132))/('logg värden'!$AJ$1)</f>
        <v>27278.23</v>
      </c>
      <c r="AK1132" s="1">
        <f>(('logg värden'!AK1132))/('logg värden'!$AK$1)</f>
        <v>5886.24</v>
      </c>
      <c r="AL1132" s="1">
        <f t="shared" si="17"/>
        <v>21391.989999999998</v>
      </c>
      <c r="AM1132" s="1">
        <f>(('logg värden'!AL1132))/('logg värden'!$AL$1)</f>
        <v>30</v>
      </c>
    </row>
    <row r="1133" spans="1:39" x14ac:dyDescent="0.2">
      <c r="A1133">
        <f>'logg värden'!A1133</f>
        <v>44533</v>
      </c>
      <c r="B1133">
        <f>'logg värden'!B1133</f>
        <v>0.11149305555555555</v>
      </c>
      <c r="C1133" s="1">
        <f>(('logg värden'!C1133))/('logg värden'!$C$1)</f>
        <v>-4.3</v>
      </c>
      <c r="D1133" s="1">
        <f>(('logg värden'!D1133))/('logg värden'!$D$1)</f>
        <v>-4.2</v>
      </c>
      <c r="E1133" s="1">
        <f>(('logg värden'!E1133))/('logg värden'!$E$1)</f>
        <v>21</v>
      </c>
      <c r="F1133" s="1">
        <f>(('logg värden'!F1133))/('logg värden'!$F$1)</f>
        <v>30</v>
      </c>
      <c r="G1133" s="1">
        <f>(('logg värden'!G1133))/('logg värden'!$G$1)</f>
        <v>37.6</v>
      </c>
      <c r="H1133" s="1">
        <f>(('logg värden'!H1133))/('logg värden'!$H$1)</f>
        <v>39</v>
      </c>
      <c r="I1133" s="1">
        <f>(('logg värden'!I1133))/('logg värden'!$I$1)</f>
        <v>28.5</v>
      </c>
      <c r="J1133" s="1">
        <f>(('logg värden'!J1133))/('logg värden'!$J$1)</f>
        <v>34.799999999999997</v>
      </c>
      <c r="K1133" s="1">
        <f>(('logg värden'!K1133))/('logg värden'!$K$1)</f>
        <v>34.700000000000003</v>
      </c>
      <c r="L1133" s="1">
        <f>(('logg värden'!L1133))/('logg värden'!$L$1)</f>
        <v>28.9</v>
      </c>
      <c r="M1133" s="1">
        <f>(('logg värden'!M1133))/('logg värden'!$M$1)</f>
        <v>8.1</v>
      </c>
      <c r="N1133" s="1">
        <f>(('logg värden'!N1133))/('logg värden'!$N$1)</f>
        <v>6.9</v>
      </c>
      <c r="O1133" s="1">
        <f>(('logg värden'!O1133))/('logg värden'!$O$1)</f>
        <v>42.6</v>
      </c>
      <c r="P1133" s="1">
        <f>(('logg värden'!P1133))/('logg värden'!$P$1)</f>
        <v>30.5</v>
      </c>
      <c r="Q1133" s="1">
        <f>(('logg värden'!Q1133))/('logg värden'!$Q$1)</f>
        <v>35.5</v>
      </c>
      <c r="R1133" s="1">
        <f>(('logg värden'!R1133))/('logg värden'!$R$1)</f>
        <v>88.3</v>
      </c>
      <c r="S1133" s="1">
        <f>(('logg värden'!S1133))/('logg värden'!$S$1)</f>
        <v>-16.2</v>
      </c>
      <c r="T1133" s="1">
        <f>(('logg värden'!T1133))/('logg värden'!$T$1)</f>
        <v>-0.1</v>
      </c>
      <c r="U1133" s="1">
        <f>(('logg värden'!U1133))/('logg värden'!$U$1)</f>
        <v>21.8</v>
      </c>
      <c r="V1133" s="1">
        <f>(('logg värden'!V1133))/('logg värden'!$V$1)</f>
        <v>-10</v>
      </c>
      <c r="W1133" s="1">
        <f>(('logg värden'!W1133))/('logg värden'!$W$1)</f>
        <v>213</v>
      </c>
      <c r="X1133" s="1">
        <f>(('logg värden'!X1133))/('logg värden'!$X$1)</f>
        <v>222.6</v>
      </c>
      <c r="Y1133" s="1">
        <f>(('logg värden'!Y1133))/('logg värden'!$Y$1)</f>
        <v>2.5</v>
      </c>
      <c r="Z1133" s="1">
        <f>(('logg värden'!Z1133))/('logg värden'!$Z$1)</f>
        <v>-1337.6</v>
      </c>
      <c r="AA1133" s="1">
        <f>(('logg värden'!AA1133))/('logg värden'!$AA$1)</f>
        <v>92.5</v>
      </c>
      <c r="AB1133" s="1">
        <f>(('logg värden'!AB1133))/('logg värden'!$AB$1)</f>
        <v>0</v>
      </c>
      <c r="AC1133" s="1">
        <f>(('logg värden'!AC1133))/('logg värden'!$AC$1)</f>
        <v>0</v>
      </c>
      <c r="AD1133" s="1">
        <f>(('logg värden'!AD1133))/('logg värden'!$AD$1)</f>
        <v>10.1</v>
      </c>
      <c r="AE1133" s="1">
        <f>(('logg värden'!AE1133))/('logg värden'!$AE$1)</f>
        <v>1.8</v>
      </c>
      <c r="AF1133" s="1">
        <f>(('logg värden'!AF1133))/('logg värden'!$AF$1)</f>
        <v>5.6</v>
      </c>
      <c r="AG1133" s="1">
        <f>(('logg värden'!AG1133))/('logg värden'!$AG$1)</f>
        <v>0</v>
      </c>
      <c r="AH1133" s="1">
        <f>(('logg värden'!AH1133))/('logg värden'!$AH$1)</f>
        <v>25377</v>
      </c>
      <c r="AI1133" s="1">
        <f>(('logg värden'!AI1133))/('logg värden'!$AI$1)</f>
        <v>36757</v>
      </c>
      <c r="AJ1133" s="1">
        <f>(('logg värden'!AJ1133))/('logg värden'!$AJ$1)</f>
        <v>27279.61</v>
      </c>
      <c r="AK1133" s="1">
        <f>(('logg värden'!AK1133))/('logg värden'!$AK$1)</f>
        <v>5886.24</v>
      </c>
      <c r="AL1133" s="1">
        <f t="shared" si="17"/>
        <v>21393.370000000003</v>
      </c>
      <c r="AM1133" s="1">
        <f>(('logg värden'!AL1133))/('logg värden'!$AL$1)</f>
        <v>30</v>
      </c>
    </row>
    <row r="1134" spans="1:39" x14ac:dyDescent="0.2">
      <c r="A1134">
        <f>'logg värden'!A1134</f>
        <v>44533</v>
      </c>
      <c r="B1134">
        <f>'logg värden'!B1134</f>
        <v>0.1121875</v>
      </c>
      <c r="C1134" s="1">
        <f>(('logg värden'!C1134))/('logg värden'!$C$1)</f>
        <v>-4.3</v>
      </c>
      <c r="D1134" s="1">
        <f>(('logg värden'!D1134))/('logg värden'!$D$1)</f>
        <v>-4.2</v>
      </c>
      <c r="E1134" s="1">
        <f>(('logg värden'!E1134))/('logg värden'!$E$1)</f>
        <v>21</v>
      </c>
      <c r="F1134" s="1">
        <f>(('logg värden'!F1134))/('logg värden'!$F$1)</f>
        <v>30</v>
      </c>
      <c r="G1134" s="1">
        <f>(('logg värden'!G1134))/('logg värden'!$G$1)</f>
        <v>37.6</v>
      </c>
      <c r="H1134" s="1">
        <f>(('logg värden'!H1134))/('logg värden'!$H$1)</f>
        <v>39.1</v>
      </c>
      <c r="I1134" s="1">
        <f>(('logg värden'!I1134))/('logg värden'!$I$1)</f>
        <v>28.5</v>
      </c>
      <c r="J1134" s="1">
        <f>(('logg värden'!J1134))/('logg värden'!$J$1)</f>
        <v>34.799999999999997</v>
      </c>
      <c r="K1134" s="1">
        <f>(('logg värden'!K1134))/('logg värden'!$K$1)</f>
        <v>34.700000000000003</v>
      </c>
      <c r="L1134" s="1">
        <f>(('logg värden'!L1134))/('logg värden'!$L$1)</f>
        <v>28.9</v>
      </c>
      <c r="M1134" s="1">
        <f>(('logg värden'!M1134))/('logg värden'!$M$1)</f>
        <v>8.1</v>
      </c>
      <c r="N1134" s="1">
        <f>(('logg värden'!N1134))/('logg värden'!$N$1)</f>
        <v>7</v>
      </c>
      <c r="O1134" s="1">
        <f>(('logg värden'!O1134))/('logg värden'!$O$1)</f>
        <v>42.5</v>
      </c>
      <c r="P1134" s="1">
        <f>(('logg värden'!P1134))/('logg värden'!$P$1)</f>
        <v>30.5</v>
      </c>
      <c r="Q1134" s="1">
        <f>(('logg värden'!Q1134))/('logg värden'!$Q$1)</f>
        <v>35.5</v>
      </c>
      <c r="R1134" s="1">
        <f>(('logg värden'!R1134))/('logg värden'!$R$1)</f>
        <v>88.3</v>
      </c>
      <c r="S1134" s="1">
        <f>(('logg värden'!S1134))/('logg värden'!$S$1)</f>
        <v>-16.2</v>
      </c>
      <c r="T1134" s="1">
        <f>(('logg värden'!T1134))/('logg värden'!$T$1)</f>
        <v>-0.1</v>
      </c>
      <c r="U1134" s="1">
        <f>(('logg värden'!U1134))/('logg värden'!$U$1)</f>
        <v>21.9</v>
      </c>
      <c r="V1134" s="1">
        <f>(('logg värden'!V1134))/('logg värden'!$V$1)</f>
        <v>-10.1</v>
      </c>
      <c r="W1134" s="1">
        <f>(('logg värden'!W1134))/('logg värden'!$W$1)</f>
        <v>215.5</v>
      </c>
      <c r="X1134" s="1">
        <f>(('logg värden'!X1134))/('logg värden'!$X$1)</f>
        <v>222.6</v>
      </c>
      <c r="Y1134" s="1">
        <f>(('logg värden'!Y1134))/('logg värden'!$Y$1)</f>
        <v>2.5</v>
      </c>
      <c r="Z1134" s="1">
        <f>(('logg värden'!Z1134))/('logg värden'!$Z$1)</f>
        <v>-1335.5</v>
      </c>
      <c r="AA1134" s="1">
        <f>(('logg värden'!AA1134))/('logg värden'!$AA$1)</f>
        <v>92.5</v>
      </c>
      <c r="AB1134" s="1">
        <f>(('logg värden'!AB1134))/('logg värden'!$AB$1)</f>
        <v>0</v>
      </c>
      <c r="AC1134" s="1">
        <f>(('logg värden'!AC1134))/('logg värden'!$AC$1)</f>
        <v>0</v>
      </c>
      <c r="AD1134" s="1">
        <f>(('logg värden'!AD1134))/('logg värden'!$AD$1)</f>
        <v>9.8000000000000007</v>
      </c>
      <c r="AE1134" s="1">
        <f>(('logg värden'!AE1134))/('logg värden'!$AE$1)</f>
        <v>2</v>
      </c>
      <c r="AF1134" s="1">
        <f>(('logg värden'!AF1134))/('logg värden'!$AF$1)</f>
        <v>4</v>
      </c>
      <c r="AG1134" s="1">
        <f>(('logg värden'!AG1134))/('logg värden'!$AG$1)</f>
        <v>0</v>
      </c>
      <c r="AH1134" s="1">
        <f>(('logg värden'!AH1134))/('logg värden'!$AH$1)</f>
        <v>25377</v>
      </c>
      <c r="AI1134" s="1">
        <f>(('logg värden'!AI1134))/('logg värden'!$AI$1)</f>
        <v>36757</v>
      </c>
      <c r="AJ1134" s="1">
        <f>(('logg värden'!AJ1134))/('logg värden'!$AJ$1)</f>
        <v>27279.61</v>
      </c>
      <c r="AK1134" s="1">
        <f>(('logg värden'!AK1134))/('logg värden'!$AK$1)</f>
        <v>5886.24</v>
      </c>
      <c r="AL1134" s="1">
        <f t="shared" si="17"/>
        <v>21393.370000000003</v>
      </c>
      <c r="AM1134" s="1">
        <f>(('logg värden'!AL1134))/('logg värden'!$AL$1)</f>
        <v>30</v>
      </c>
    </row>
    <row r="1135" spans="1:39" x14ac:dyDescent="0.2">
      <c r="A1135">
        <f>'logg värden'!A1135</f>
        <v>44533</v>
      </c>
      <c r="B1135">
        <f>'logg värden'!B1135</f>
        <v>0.11288194444444444</v>
      </c>
      <c r="C1135" s="1">
        <f>(('logg värden'!C1135))/('logg värden'!$C$1)</f>
        <v>-4.3</v>
      </c>
      <c r="D1135" s="1">
        <f>(('logg värden'!D1135))/('logg värden'!$D$1)</f>
        <v>-4.2</v>
      </c>
      <c r="E1135" s="1">
        <f>(('logg värden'!E1135))/('logg värden'!$E$1)</f>
        <v>21</v>
      </c>
      <c r="F1135" s="1">
        <f>(('logg värden'!F1135))/('logg värden'!$F$1)</f>
        <v>30</v>
      </c>
      <c r="G1135" s="1">
        <f>(('logg värden'!G1135))/('logg värden'!$G$1)</f>
        <v>37.6</v>
      </c>
      <c r="H1135" s="1">
        <f>(('logg värden'!H1135))/('logg värden'!$H$1)</f>
        <v>39.1</v>
      </c>
      <c r="I1135" s="1">
        <f>(('logg värden'!I1135))/('logg värden'!$I$1)</f>
        <v>28.6</v>
      </c>
      <c r="J1135" s="1">
        <f>(('logg värden'!J1135))/('logg värden'!$J$1)</f>
        <v>34.799999999999997</v>
      </c>
      <c r="K1135" s="1">
        <f>(('logg värden'!K1135))/('logg värden'!$K$1)</f>
        <v>34.799999999999997</v>
      </c>
      <c r="L1135" s="1">
        <f>(('logg värden'!L1135))/('logg värden'!$L$1)</f>
        <v>29</v>
      </c>
      <c r="M1135" s="1">
        <f>(('logg värden'!M1135))/('logg värden'!$M$1)</f>
        <v>8.1</v>
      </c>
      <c r="N1135" s="1">
        <f>(('logg värden'!N1135))/('logg värden'!$N$1)</f>
        <v>7</v>
      </c>
      <c r="O1135" s="1">
        <f>(('logg värden'!O1135))/('logg värden'!$O$1)</f>
        <v>42.5</v>
      </c>
      <c r="P1135" s="1">
        <f>(('logg värden'!P1135))/('logg värden'!$P$1)</f>
        <v>30.5</v>
      </c>
      <c r="Q1135" s="1">
        <f>(('logg värden'!Q1135))/('logg värden'!$Q$1)</f>
        <v>35.6</v>
      </c>
      <c r="R1135" s="1">
        <f>(('logg värden'!R1135))/('logg värden'!$R$1)</f>
        <v>88.6</v>
      </c>
      <c r="S1135" s="1">
        <f>(('logg värden'!S1135))/('logg värden'!$S$1)</f>
        <v>-16.2</v>
      </c>
      <c r="T1135" s="1">
        <f>(('logg värden'!T1135))/('logg värden'!$T$1)</f>
        <v>-0.1</v>
      </c>
      <c r="U1135" s="1">
        <f>(('logg värden'!U1135))/('logg värden'!$U$1)</f>
        <v>21.8</v>
      </c>
      <c r="V1135" s="1">
        <f>(('logg värden'!V1135))/('logg värden'!$V$1)</f>
        <v>-10.1</v>
      </c>
      <c r="W1135" s="1">
        <f>(('logg värden'!W1135))/('logg värden'!$W$1)</f>
        <v>214.6</v>
      </c>
      <c r="X1135" s="1">
        <f>(('logg värden'!X1135))/('logg värden'!$X$1)</f>
        <v>222.6</v>
      </c>
      <c r="Y1135" s="1">
        <f>(('logg värden'!Y1135))/('logg värden'!$Y$1)</f>
        <v>2.5</v>
      </c>
      <c r="Z1135" s="1">
        <f>(('logg värden'!Z1135))/('logg värden'!$Z$1)</f>
        <v>-1333.2</v>
      </c>
      <c r="AA1135" s="1">
        <f>(('logg värden'!AA1135))/('logg värden'!$AA$1)</f>
        <v>92.4</v>
      </c>
      <c r="AB1135" s="1">
        <f>(('logg värden'!AB1135))/('logg värden'!$AB$1)</f>
        <v>0</v>
      </c>
      <c r="AC1135" s="1">
        <f>(('logg värden'!AC1135))/('logg värden'!$AC$1)</f>
        <v>0</v>
      </c>
      <c r="AD1135" s="1">
        <f>(('logg värden'!AD1135))/('logg värden'!$AD$1)</f>
        <v>9.6</v>
      </c>
      <c r="AE1135" s="1">
        <f>(('logg värden'!AE1135))/('logg värden'!$AE$1)</f>
        <v>2.2000000000000002</v>
      </c>
      <c r="AF1135" s="1">
        <f>(('logg värden'!AF1135))/('logg värden'!$AF$1)</f>
        <v>4.0999999999999996</v>
      </c>
      <c r="AG1135" s="1">
        <f>(('logg värden'!AG1135))/('logg värden'!$AG$1)</f>
        <v>0</v>
      </c>
      <c r="AH1135" s="1">
        <f>(('logg värden'!AH1135))/('logg värden'!$AH$1)</f>
        <v>25377</v>
      </c>
      <c r="AI1135" s="1">
        <f>(('logg värden'!AI1135))/('logg värden'!$AI$1)</f>
        <v>36757</v>
      </c>
      <c r="AJ1135" s="1">
        <f>(('logg värden'!AJ1135))/('logg värden'!$AJ$1)</f>
        <v>27279.61</v>
      </c>
      <c r="AK1135" s="1">
        <f>(('logg värden'!AK1135))/('logg värden'!$AK$1)</f>
        <v>5886.24</v>
      </c>
      <c r="AL1135" s="1">
        <f t="shared" si="17"/>
        <v>21393.370000000003</v>
      </c>
      <c r="AM1135" s="1">
        <f>(('logg värden'!AL1135))/('logg värden'!$AL$1)</f>
        <v>30</v>
      </c>
    </row>
    <row r="1136" spans="1:39" x14ac:dyDescent="0.2">
      <c r="A1136">
        <f>'logg värden'!A1136</f>
        <v>44533</v>
      </c>
      <c r="B1136">
        <f>'logg värden'!B1136</f>
        <v>0.11357638888888888</v>
      </c>
      <c r="C1136" s="1">
        <f>(('logg värden'!C1136))/('logg värden'!$C$1)</f>
        <v>-4.3</v>
      </c>
      <c r="D1136" s="1">
        <f>(('logg värden'!D1136))/('logg värden'!$D$1)</f>
        <v>-4.2</v>
      </c>
      <c r="E1136" s="1">
        <f>(('logg värden'!E1136))/('logg värden'!$E$1)</f>
        <v>21</v>
      </c>
      <c r="F1136" s="1">
        <f>(('logg värden'!F1136))/('logg värden'!$F$1)</f>
        <v>30</v>
      </c>
      <c r="G1136" s="1">
        <f>(('logg värden'!G1136))/('logg värden'!$G$1)</f>
        <v>37.6</v>
      </c>
      <c r="H1136" s="1">
        <f>(('logg värden'!H1136))/('logg värden'!$H$1)</f>
        <v>39.200000000000003</v>
      </c>
      <c r="I1136" s="1">
        <f>(('logg värden'!I1136))/('logg värden'!$I$1)</f>
        <v>28.7</v>
      </c>
      <c r="J1136" s="1">
        <f>(('logg värden'!J1136))/('logg värden'!$J$1)</f>
        <v>34.799999999999997</v>
      </c>
      <c r="K1136" s="1">
        <f>(('logg värden'!K1136))/('logg värden'!$K$1)</f>
        <v>34.799999999999997</v>
      </c>
      <c r="L1136" s="1">
        <f>(('logg värden'!L1136))/('logg värden'!$L$1)</f>
        <v>28.9</v>
      </c>
      <c r="M1136" s="1">
        <f>(('logg värden'!M1136))/('logg värden'!$M$1)</f>
        <v>8.1</v>
      </c>
      <c r="N1136" s="1">
        <f>(('logg värden'!N1136))/('logg värden'!$N$1)</f>
        <v>6.9</v>
      </c>
      <c r="O1136" s="1">
        <f>(('logg värden'!O1136))/('logg värden'!$O$1)</f>
        <v>42.5</v>
      </c>
      <c r="P1136" s="1">
        <f>(('logg värden'!P1136))/('logg värden'!$P$1)</f>
        <v>30.5</v>
      </c>
      <c r="Q1136" s="1">
        <f>(('logg värden'!Q1136))/('logg värden'!$Q$1)</f>
        <v>35.6</v>
      </c>
      <c r="R1136" s="1">
        <f>(('logg värden'!R1136))/('logg värden'!$R$1)</f>
        <v>88.6</v>
      </c>
      <c r="S1136" s="1">
        <f>(('logg värden'!S1136))/('logg värden'!$S$1)</f>
        <v>-16.2</v>
      </c>
      <c r="T1136" s="1">
        <f>(('logg värden'!T1136))/('logg värden'!$T$1)</f>
        <v>-0.1</v>
      </c>
      <c r="U1136" s="1">
        <f>(('logg värden'!U1136))/('logg värden'!$U$1)</f>
        <v>21.9</v>
      </c>
      <c r="V1136" s="1">
        <f>(('logg värden'!V1136))/('logg värden'!$V$1)</f>
        <v>-10.3</v>
      </c>
      <c r="W1136" s="1">
        <f>(('logg värden'!W1136))/('logg värden'!$W$1)</f>
        <v>212</v>
      </c>
      <c r="X1136" s="1">
        <f>(('logg värden'!X1136))/('logg värden'!$X$1)</f>
        <v>222.6</v>
      </c>
      <c r="Y1136" s="1">
        <f>(('logg värden'!Y1136))/('logg värden'!$Y$1)</f>
        <v>2.5</v>
      </c>
      <c r="Z1136" s="1">
        <f>(('logg värden'!Z1136))/('logg värden'!$Z$1)</f>
        <v>-1330.9</v>
      </c>
      <c r="AA1136" s="1">
        <f>(('logg värden'!AA1136))/('logg värden'!$AA$1)</f>
        <v>92.5</v>
      </c>
      <c r="AB1136" s="1">
        <f>(('logg värden'!AB1136))/('logg värden'!$AB$1)</f>
        <v>0</v>
      </c>
      <c r="AC1136" s="1">
        <f>(('logg värden'!AC1136))/('logg värden'!$AC$1)</f>
        <v>0</v>
      </c>
      <c r="AD1136" s="1">
        <f>(('logg värden'!AD1136))/('logg värden'!$AD$1)</f>
        <v>12.3</v>
      </c>
      <c r="AE1136" s="1">
        <f>(('logg värden'!AE1136))/('logg värden'!$AE$1)</f>
        <v>1.8</v>
      </c>
      <c r="AF1136" s="1">
        <f>(('logg värden'!AF1136))/('logg värden'!$AF$1)</f>
        <v>4.0999999999999996</v>
      </c>
      <c r="AG1136" s="1">
        <f>(('logg värden'!AG1136))/('logg värden'!$AG$1)</f>
        <v>0</v>
      </c>
      <c r="AH1136" s="1">
        <f>(('logg värden'!AH1136))/('logg värden'!$AH$1)</f>
        <v>25377</v>
      </c>
      <c r="AI1136" s="1">
        <f>(('logg värden'!AI1136))/('logg värden'!$AI$1)</f>
        <v>36757</v>
      </c>
      <c r="AJ1136" s="1">
        <f>(('logg värden'!AJ1136))/('logg värden'!$AJ$1)</f>
        <v>27279.61</v>
      </c>
      <c r="AK1136" s="1">
        <f>(('logg värden'!AK1136))/('logg värden'!$AK$1)</f>
        <v>5886.24</v>
      </c>
      <c r="AL1136" s="1">
        <f t="shared" si="17"/>
        <v>21393.370000000003</v>
      </c>
      <c r="AM1136" s="1">
        <f>(('logg värden'!AL1136))/('logg värden'!$AL$1)</f>
        <v>30</v>
      </c>
    </row>
    <row r="1137" spans="1:39" x14ac:dyDescent="0.2">
      <c r="A1137">
        <f>'logg värden'!A1137</f>
        <v>44533</v>
      </c>
      <c r="B1137">
        <f>'logg värden'!B1137</f>
        <v>0.11427083333333332</v>
      </c>
      <c r="C1137" s="1">
        <f>(('logg värden'!C1137))/('logg värden'!$C$1)</f>
        <v>-4.3</v>
      </c>
      <c r="D1137" s="1">
        <f>(('logg värden'!D1137))/('logg värden'!$D$1)</f>
        <v>-4.2</v>
      </c>
      <c r="E1137" s="1">
        <f>(('logg värden'!E1137))/('logg värden'!$E$1)</f>
        <v>21</v>
      </c>
      <c r="F1137" s="1">
        <f>(('logg värden'!F1137))/('logg värden'!$F$1)</f>
        <v>30</v>
      </c>
      <c r="G1137" s="1">
        <f>(('logg värden'!G1137))/('logg värden'!$G$1)</f>
        <v>37.6</v>
      </c>
      <c r="H1137" s="1">
        <f>(('logg värden'!H1137))/('logg värden'!$H$1)</f>
        <v>39.200000000000003</v>
      </c>
      <c r="I1137" s="1">
        <f>(('logg värden'!I1137))/('logg värden'!$I$1)</f>
        <v>28.8</v>
      </c>
      <c r="J1137" s="1">
        <f>(('logg värden'!J1137))/('logg värden'!$J$1)</f>
        <v>34.799999999999997</v>
      </c>
      <c r="K1137" s="1">
        <f>(('logg värden'!K1137))/('logg värden'!$K$1)</f>
        <v>34.9</v>
      </c>
      <c r="L1137" s="1">
        <f>(('logg värden'!L1137))/('logg värden'!$L$1)</f>
        <v>29</v>
      </c>
      <c r="M1137" s="1">
        <f>(('logg värden'!M1137))/('logg värden'!$M$1)</f>
        <v>8.1</v>
      </c>
      <c r="N1137" s="1">
        <f>(('logg värden'!N1137))/('logg värden'!$N$1)</f>
        <v>6.9</v>
      </c>
      <c r="O1137" s="1">
        <f>(('logg värden'!O1137))/('logg värden'!$O$1)</f>
        <v>42.5</v>
      </c>
      <c r="P1137" s="1">
        <f>(('logg värden'!P1137))/('logg värden'!$P$1)</f>
        <v>30.5</v>
      </c>
      <c r="Q1137" s="1">
        <f>(('logg värden'!Q1137))/('logg värden'!$Q$1)</f>
        <v>35.700000000000003</v>
      </c>
      <c r="R1137" s="1">
        <f>(('logg värden'!R1137))/('logg värden'!$R$1)</f>
        <v>88.8</v>
      </c>
      <c r="S1137" s="1">
        <f>(('logg värden'!S1137))/('logg värden'!$S$1)</f>
        <v>-16.2</v>
      </c>
      <c r="T1137" s="1">
        <f>(('logg värden'!T1137))/('logg värden'!$T$1)</f>
        <v>-0.1</v>
      </c>
      <c r="U1137" s="1">
        <f>(('logg värden'!U1137))/('logg värden'!$U$1)</f>
        <v>21.9</v>
      </c>
      <c r="V1137" s="1">
        <f>(('logg värden'!V1137))/('logg värden'!$V$1)</f>
        <v>-10.1</v>
      </c>
      <c r="W1137" s="1">
        <f>(('logg värden'!W1137))/('logg värden'!$W$1)</f>
        <v>211.1</v>
      </c>
      <c r="X1137" s="1">
        <f>(('logg värden'!X1137))/('logg värden'!$X$1)</f>
        <v>222.6</v>
      </c>
      <c r="Y1137" s="1">
        <f>(('logg värden'!Y1137))/('logg värden'!$Y$1)</f>
        <v>2</v>
      </c>
      <c r="Z1137" s="1">
        <f>(('logg värden'!Z1137))/('logg värden'!$Z$1)</f>
        <v>-1228.5</v>
      </c>
      <c r="AA1137" s="1">
        <f>(('logg värden'!AA1137))/('logg värden'!$AA$1)</f>
        <v>92.4</v>
      </c>
      <c r="AB1137" s="1">
        <f>(('logg värden'!AB1137))/('logg värden'!$AB$1)</f>
        <v>0</v>
      </c>
      <c r="AC1137" s="1">
        <f>(('logg värden'!AC1137))/('logg värden'!$AC$1)</f>
        <v>0</v>
      </c>
      <c r="AD1137" s="1">
        <f>(('logg värden'!AD1137))/('logg värden'!$AD$1)</f>
        <v>10.9</v>
      </c>
      <c r="AE1137" s="1">
        <f>(('logg värden'!AE1137))/('logg värden'!$AE$1)</f>
        <v>1.7</v>
      </c>
      <c r="AF1137" s="1">
        <f>(('logg värden'!AF1137))/('logg värden'!$AF$1)</f>
        <v>3</v>
      </c>
      <c r="AG1137" s="1">
        <f>(('logg värden'!AG1137))/('logg värden'!$AG$1)</f>
        <v>0</v>
      </c>
      <c r="AH1137" s="1">
        <f>(('logg värden'!AH1137))/('logg värden'!$AH$1)</f>
        <v>25377</v>
      </c>
      <c r="AI1137" s="1">
        <f>(('logg värden'!AI1137))/('logg värden'!$AI$1)</f>
        <v>36757</v>
      </c>
      <c r="AJ1137" s="1">
        <f>(('logg värden'!AJ1137))/('logg värden'!$AJ$1)</f>
        <v>27279.61</v>
      </c>
      <c r="AK1137" s="1">
        <f>(('logg värden'!AK1137))/('logg värden'!$AK$1)</f>
        <v>5886.24</v>
      </c>
      <c r="AL1137" s="1">
        <f t="shared" si="17"/>
        <v>21393.370000000003</v>
      </c>
      <c r="AM1137" s="1">
        <f>(('logg värden'!AL1137))/('logg värden'!$AL$1)</f>
        <v>30</v>
      </c>
    </row>
    <row r="1138" spans="1:39" x14ac:dyDescent="0.2">
      <c r="A1138">
        <f>'logg värden'!A1138</f>
        <v>44533</v>
      </c>
      <c r="B1138">
        <f>'logg värden'!B1138</f>
        <v>0.11496527777777778</v>
      </c>
      <c r="C1138" s="1">
        <f>(('logg värden'!C1138))/('logg värden'!$C$1)</f>
        <v>-4.3</v>
      </c>
      <c r="D1138" s="1">
        <f>(('logg värden'!D1138))/('logg värden'!$D$1)</f>
        <v>-4.2</v>
      </c>
      <c r="E1138" s="1">
        <f>(('logg värden'!E1138))/('logg värden'!$E$1)</f>
        <v>21</v>
      </c>
      <c r="F1138" s="1">
        <f>(('logg värden'!F1138))/('logg värden'!$F$1)</f>
        <v>30</v>
      </c>
      <c r="G1138" s="1">
        <f>(('logg värden'!G1138))/('logg värden'!$G$1)</f>
        <v>37.6</v>
      </c>
      <c r="H1138" s="1">
        <f>(('logg värden'!H1138))/('logg värden'!$H$1)</f>
        <v>39</v>
      </c>
      <c r="I1138" s="1">
        <f>(('logg värden'!I1138))/('logg värden'!$I$1)</f>
        <v>28.8</v>
      </c>
      <c r="J1138" s="1">
        <f>(('logg värden'!J1138))/('logg värden'!$J$1)</f>
        <v>34.799999999999997</v>
      </c>
      <c r="K1138" s="1">
        <f>(('logg värden'!K1138))/('logg värden'!$K$1)</f>
        <v>34.9</v>
      </c>
      <c r="L1138" s="1">
        <f>(('logg värden'!L1138))/('logg värden'!$L$1)</f>
        <v>29</v>
      </c>
      <c r="M1138" s="1">
        <f>(('logg värden'!M1138))/('logg värden'!$M$1)</f>
        <v>8.1</v>
      </c>
      <c r="N1138" s="1">
        <f>(('logg värden'!N1138))/('logg värden'!$N$1)</f>
        <v>7</v>
      </c>
      <c r="O1138" s="1">
        <f>(('logg värden'!O1138))/('logg värden'!$O$1)</f>
        <v>42.5</v>
      </c>
      <c r="P1138" s="1">
        <f>(('logg värden'!P1138))/('logg värden'!$P$1)</f>
        <v>30.5</v>
      </c>
      <c r="Q1138" s="1">
        <f>(('logg värden'!Q1138))/('logg värden'!$Q$1)</f>
        <v>35.799999999999997</v>
      </c>
      <c r="R1138" s="1">
        <f>(('logg värden'!R1138))/('logg värden'!$R$1)</f>
        <v>88.8</v>
      </c>
      <c r="S1138" s="1">
        <f>(('logg värden'!S1138))/('logg värden'!$S$1)</f>
        <v>-16.2</v>
      </c>
      <c r="T1138" s="1">
        <f>(('logg värden'!T1138))/('logg värden'!$T$1)</f>
        <v>-0.1</v>
      </c>
      <c r="U1138" s="1">
        <f>(('logg värden'!U1138))/('logg värden'!$U$1)</f>
        <v>21.9</v>
      </c>
      <c r="V1138" s="1">
        <f>(('logg värden'!V1138))/('logg värden'!$V$1)</f>
        <v>-10.1</v>
      </c>
      <c r="W1138" s="1">
        <f>(('logg värden'!W1138))/('logg värden'!$W$1)</f>
        <v>213.5</v>
      </c>
      <c r="X1138" s="1">
        <f>(('logg värden'!X1138))/('logg värden'!$X$1)</f>
        <v>222.6</v>
      </c>
      <c r="Y1138" s="1">
        <f>(('logg värden'!Y1138))/('logg värden'!$Y$1)</f>
        <v>2</v>
      </c>
      <c r="Z1138" s="1">
        <f>(('logg värden'!Z1138))/('logg värden'!$Z$1)</f>
        <v>-1226.9000000000001</v>
      </c>
      <c r="AA1138" s="1">
        <f>(('logg värden'!AA1138))/('logg värden'!$AA$1)</f>
        <v>92.4</v>
      </c>
      <c r="AB1138" s="1">
        <f>(('logg värden'!AB1138))/('logg värden'!$AB$1)</f>
        <v>0</v>
      </c>
      <c r="AC1138" s="1">
        <f>(('logg värden'!AC1138))/('logg värden'!$AC$1)</f>
        <v>0</v>
      </c>
      <c r="AD1138" s="1">
        <f>(('logg värden'!AD1138))/('logg värden'!$AD$1)</f>
        <v>9.6</v>
      </c>
      <c r="AE1138" s="1">
        <f>(('logg värden'!AE1138))/('logg värden'!$AE$1)</f>
        <v>2.2000000000000002</v>
      </c>
      <c r="AF1138" s="1">
        <f>(('logg värden'!AF1138))/('logg värden'!$AF$1)</f>
        <v>2.2999999999999998</v>
      </c>
      <c r="AG1138" s="1">
        <f>(('logg värden'!AG1138))/('logg värden'!$AG$1)</f>
        <v>0</v>
      </c>
      <c r="AH1138" s="1">
        <f>(('logg värden'!AH1138))/('logg värden'!$AH$1)</f>
        <v>25377</v>
      </c>
      <c r="AI1138" s="1">
        <f>(('logg värden'!AI1138))/('logg värden'!$AI$1)</f>
        <v>36757</v>
      </c>
      <c r="AJ1138" s="1">
        <f>(('logg värden'!AJ1138))/('logg värden'!$AJ$1)</f>
        <v>27279.61</v>
      </c>
      <c r="AK1138" s="1">
        <f>(('logg värden'!AK1138))/('logg värden'!$AK$1)</f>
        <v>5886.24</v>
      </c>
      <c r="AL1138" s="1">
        <f t="shared" si="17"/>
        <v>21393.370000000003</v>
      </c>
      <c r="AM1138" s="1">
        <f>(('logg värden'!AL1138))/('logg värden'!$AL$1)</f>
        <v>30</v>
      </c>
    </row>
    <row r="1139" spans="1:39" x14ac:dyDescent="0.2">
      <c r="A1139">
        <f>'logg värden'!A1139</f>
        <v>44533</v>
      </c>
      <c r="B1139">
        <f>'logg värden'!B1139</f>
        <v>0.11565972222222222</v>
      </c>
      <c r="C1139" s="1">
        <f>(('logg värden'!C1139))/('logg värden'!$C$1)</f>
        <v>-4.3</v>
      </c>
      <c r="D1139" s="1">
        <f>(('logg värden'!D1139))/('logg värden'!$D$1)</f>
        <v>-4.2</v>
      </c>
      <c r="E1139" s="1">
        <f>(('logg värden'!E1139))/('logg värden'!$E$1)</f>
        <v>21</v>
      </c>
      <c r="F1139" s="1">
        <f>(('logg värden'!F1139))/('logg värden'!$F$1)</f>
        <v>30</v>
      </c>
      <c r="G1139" s="1">
        <f>(('logg värden'!G1139))/('logg värden'!$G$1)</f>
        <v>37.6</v>
      </c>
      <c r="H1139" s="1">
        <f>(('logg värden'!H1139))/('logg värden'!$H$1)</f>
        <v>38.9</v>
      </c>
      <c r="I1139" s="1">
        <f>(('logg värden'!I1139))/('logg värden'!$I$1)</f>
        <v>28.9</v>
      </c>
      <c r="J1139" s="1">
        <f>(('logg värden'!J1139))/('logg värden'!$J$1)</f>
        <v>34.799999999999997</v>
      </c>
      <c r="K1139" s="1">
        <f>(('logg värden'!K1139))/('logg värden'!$K$1)</f>
        <v>34.9</v>
      </c>
      <c r="L1139" s="1">
        <f>(('logg värden'!L1139))/('logg värden'!$L$1)</f>
        <v>29.1</v>
      </c>
      <c r="M1139" s="1">
        <f>(('logg värden'!M1139))/('logg värden'!$M$1)</f>
        <v>8.1</v>
      </c>
      <c r="N1139" s="1">
        <f>(('logg värden'!N1139))/('logg värden'!$N$1)</f>
        <v>6.9</v>
      </c>
      <c r="O1139" s="1">
        <f>(('logg värden'!O1139))/('logg värden'!$O$1)</f>
        <v>42.5</v>
      </c>
      <c r="P1139" s="1">
        <f>(('logg värden'!P1139))/('logg värden'!$P$1)</f>
        <v>30.5</v>
      </c>
      <c r="Q1139" s="1">
        <f>(('logg värden'!Q1139))/('logg värden'!$Q$1)</f>
        <v>35.799999999999997</v>
      </c>
      <c r="R1139" s="1">
        <f>(('logg värden'!R1139))/('logg värden'!$R$1)</f>
        <v>89</v>
      </c>
      <c r="S1139" s="1">
        <f>(('logg värden'!S1139))/('logg värden'!$S$1)</f>
        <v>-16.100000000000001</v>
      </c>
      <c r="T1139" s="1">
        <f>(('logg värden'!T1139))/('logg värden'!$T$1)</f>
        <v>0</v>
      </c>
      <c r="U1139" s="1">
        <f>(('logg värden'!U1139))/('logg värden'!$U$1)</f>
        <v>21.9</v>
      </c>
      <c r="V1139" s="1">
        <f>(('logg värden'!V1139))/('logg värden'!$V$1)</f>
        <v>-10.1</v>
      </c>
      <c r="W1139" s="1">
        <f>(('logg värden'!W1139))/('logg värden'!$W$1)</f>
        <v>213.2</v>
      </c>
      <c r="X1139" s="1">
        <f>(('logg värden'!X1139))/('logg värden'!$X$1)</f>
        <v>222.6</v>
      </c>
      <c r="Y1139" s="1">
        <f>(('logg värden'!Y1139))/('logg värden'!$Y$1)</f>
        <v>2</v>
      </c>
      <c r="Z1139" s="1">
        <f>(('logg värden'!Z1139))/('logg värden'!$Z$1)</f>
        <v>-1225.5</v>
      </c>
      <c r="AA1139" s="1">
        <f>(('logg värden'!AA1139))/('logg värden'!$AA$1)</f>
        <v>92.5</v>
      </c>
      <c r="AB1139" s="1">
        <f>(('logg värden'!AB1139))/('logg värden'!$AB$1)</f>
        <v>0</v>
      </c>
      <c r="AC1139" s="1">
        <f>(('logg värden'!AC1139))/('logg värden'!$AC$1)</f>
        <v>0</v>
      </c>
      <c r="AD1139" s="1">
        <f>(('logg värden'!AD1139))/('logg värden'!$AD$1)</f>
        <v>12.8</v>
      </c>
      <c r="AE1139" s="1">
        <f>(('logg värden'!AE1139))/('logg värden'!$AE$1)</f>
        <v>1.4</v>
      </c>
      <c r="AF1139" s="1">
        <f>(('logg värden'!AF1139))/('logg värden'!$AF$1)</f>
        <v>2.2999999999999998</v>
      </c>
      <c r="AG1139" s="1">
        <f>(('logg värden'!AG1139))/('logg värden'!$AG$1)</f>
        <v>0</v>
      </c>
      <c r="AH1139" s="1">
        <f>(('logg värden'!AH1139))/('logg värden'!$AH$1)</f>
        <v>25377</v>
      </c>
      <c r="AI1139" s="1">
        <f>(('logg värden'!AI1139))/('logg värden'!$AI$1)</f>
        <v>36757</v>
      </c>
      <c r="AJ1139" s="1">
        <f>(('logg värden'!AJ1139))/('logg värden'!$AJ$1)</f>
        <v>27279.61</v>
      </c>
      <c r="AK1139" s="1">
        <f>(('logg värden'!AK1139))/('logg värden'!$AK$1)</f>
        <v>5886.24</v>
      </c>
      <c r="AL1139" s="1">
        <f t="shared" si="17"/>
        <v>21393.370000000003</v>
      </c>
      <c r="AM1139" s="1">
        <f>(('logg värden'!AL1139))/('logg värden'!$AL$1)</f>
        <v>30</v>
      </c>
    </row>
    <row r="1140" spans="1:39" x14ac:dyDescent="0.2">
      <c r="A1140">
        <f>'logg värden'!A1140</f>
        <v>44533</v>
      </c>
      <c r="B1140">
        <f>'logg värden'!B1140</f>
        <v>0.11635416666666666</v>
      </c>
      <c r="C1140" s="1">
        <f>(('logg värden'!C1140))/('logg värden'!$C$1)</f>
        <v>-4.3</v>
      </c>
      <c r="D1140" s="1">
        <f>(('logg värden'!D1140))/('logg värden'!$D$1)</f>
        <v>-4.2</v>
      </c>
      <c r="E1140" s="1">
        <f>(('logg värden'!E1140))/('logg värden'!$E$1)</f>
        <v>21</v>
      </c>
      <c r="F1140" s="1">
        <f>(('logg värden'!F1140))/('logg värden'!$F$1)</f>
        <v>30</v>
      </c>
      <c r="G1140" s="1">
        <f>(('logg värden'!G1140))/('logg värden'!$G$1)</f>
        <v>37.6</v>
      </c>
      <c r="H1140" s="1">
        <f>(('logg värden'!H1140))/('logg värden'!$H$1)</f>
        <v>38.9</v>
      </c>
      <c r="I1140" s="1">
        <f>(('logg värden'!I1140))/('logg värden'!$I$1)</f>
        <v>28.9</v>
      </c>
      <c r="J1140" s="1">
        <f>(('logg värden'!J1140))/('logg värden'!$J$1)</f>
        <v>34.799999999999997</v>
      </c>
      <c r="K1140" s="1">
        <f>(('logg värden'!K1140))/('logg värden'!$K$1)</f>
        <v>34.799999999999997</v>
      </c>
      <c r="L1140" s="1">
        <f>(('logg värden'!L1140))/('logg värden'!$L$1)</f>
        <v>29.1</v>
      </c>
      <c r="M1140" s="1">
        <f>(('logg värden'!M1140))/('logg värden'!$M$1)</f>
        <v>8.1</v>
      </c>
      <c r="N1140" s="1">
        <f>(('logg värden'!N1140))/('logg värden'!$N$1)</f>
        <v>6.9</v>
      </c>
      <c r="O1140" s="1">
        <f>(('logg värden'!O1140))/('logg värden'!$O$1)</f>
        <v>42.5</v>
      </c>
      <c r="P1140" s="1">
        <f>(('logg värden'!P1140))/('logg värden'!$P$1)</f>
        <v>30.5</v>
      </c>
      <c r="Q1140" s="1">
        <f>(('logg värden'!Q1140))/('logg värden'!$Q$1)</f>
        <v>35.799999999999997</v>
      </c>
      <c r="R1140" s="1">
        <f>(('logg värden'!R1140))/('logg värden'!$R$1)</f>
        <v>89</v>
      </c>
      <c r="S1140" s="1">
        <f>(('logg värden'!S1140))/('logg värden'!$S$1)</f>
        <v>-16.2</v>
      </c>
      <c r="T1140" s="1">
        <f>(('logg värden'!T1140))/('logg värden'!$T$1)</f>
        <v>-0.1</v>
      </c>
      <c r="U1140" s="1">
        <f>(('logg värden'!U1140))/('logg värden'!$U$1)</f>
        <v>21.9</v>
      </c>
      <c r="V1140" s="1">
        <f>(('logg värden'!V1140))/('logg värden'!$V$1)</f>
        <v>-9.9</v>
      </c>
      <c r="W1140" s="1">
        <f>(('logg värden'!W1140))/('logg värden'!$W$1)</f>
        <v>215.6</v>
      </c>
      <c r="X1140" s="1">
        <f>(('logg värden'!X1140))/('logg värden'!$X$1)</f>
        <v>222.6</v>
      </c>
      <c r="Y1140" s="1">
        <f>(('logg värden'!Y1140))/('logg värden'!$Y$1)</f>
        <v>2</v>
      </c>
      <c r="Z1140" s="1">
        <f>(('logg värden'!Z1140))/('logg värden'!$Z$1)</f>
        <v>-1224.0999999999999</v>
      </c>
      <c r="AA1140" s="1">
        <f>(('logg värden'!AA1140))/('logg värden'!$AA$1)</f>
        <v>92.5</v>
      </c>
      <c r="AB1140" s="1">
        <f>(('logg värden'!AB1140))/('logg värden'!$AB$1)</f>
        <v>0</v>
      </c>
      <c r="AC1140" s="1">
        <f>(('logg värden'!AC1140))/('logg värden'!$AC$1)</f>
        <v>0</v>
      </c>
      <c r="AD1140" s="1">
        <f>(('logg värden'!AD1140))/('logg värden'!$AD$1)</f>
        <v>10.1</v>
      </c>
      <c r="AE1140" s="1">
        <f>(('logg värden'!AE1140))/('logg värden'!$AE$1)</f>
        <v>2.2000000000000002</v>
      </c>
      <c r="AF1140" s="1">
        <f>(('logg värden'!AF1140))/('logg värden'!$AF$1)</f>
        <v>2.2000000000000002</v>
      </c>
      <c r="AG1140" s="1">
        <f>(('logg värden'!AG1140))/('logg värden'!$AG$1)</f>
        <v>0</v>
      </c>
      <c r="AH1140" s="1">
        <f>(('logg värden'!AH1140))/('logg värden'!$AH$1)</f>
        <v>25377</v>
      </c>
      <c r="AI1140" s="1">
        <f>(('logg värden'!AI1140))/('logg värden'!$AI$1)</f>
        <v>36757</v>
      </c>
      <c r="AJ1140" s="1">
        <f>(('logg värden'!AJ1140))/('logg värden'!$AJ$1)</f>
        <v>27279.61</v>
      </c>
      <c r="AK1140" s="1">
        <f>(('logg värden'!AK1140))/('logg värden'!$AK$1)</f>
        <v>5886.24</v>
      </c>
      <c r="AL1140" s="1">
        <f t="shared" si="17"/>
        <v>21393.370000000003</v>
      </c>
      <c r="AM1140" s="1">
        <f>(('logg värden'!AL1140))/('logg värden'!$AL$1)</f>
        <v>30</v>
      </c>
    </row>
    <row r="1141" spans="1:39" x14ac:dyDescent="0.2">
      <c r="A1141">
        <f>'logg värden'!A1141</f>
        <v>44533</v>
      </c>
      <c r="B1141">
        <f>'logg värden'!B1141</f>
        <v>0.1170486111111111</v>
      </c>
      <c r="C1141" s="1">
        <f>(('logg värden'!C1141))/('logg värden'!$C$1)</f>
        <v>-4.3</v>
      </c>
      <c r="D1141" s="1">
        <f>(('logg värden'!D1141))/('logg värden'!$D$1)</f>
        <v>-4.2</v>
      </c>
      <c r="E1141" s="1">
        <f>(('logg värden'!E1141))/('logg värden'!$E$1)</f>
        <v>21</v>
      </c>
      <c r="F1141" s="1">
        <f>(('logg värden'!F1141))/('logg värden'!$F$1)</f>
        <v>30</v>
      </c>
      <c r="G1141" s="1">
        <f>(('logg värden'!G1141))/('logg värden'!$G$1)</f>
        <v>37.6</v>
      </c>
      <c r="H1141" s="1">
        <f>(('logg värden'!H1141))/('logg värden'!$H$1)</f>
        <v>38.9</v>
      </c>
      <c r="I1141" s="1">
        <f>(('logg värden'!I1141))/('logg värden'!$I$1)</f>
        <v>29</v>
      </c>
      <c r="J1141" s="1">
        <f>(('logg värden'!J1141))/('logg värden'!$J$1)</f>
        <v>34.799999999999997</v>
      </c>
      <c r="K1141" s="1">
        <f>(('logg värden'!K1141))/('logg värden'!$K$1)</f>
        <v>34.799999999999997</v>
      </c>
      <c r="L1141" s="1">
        <f>(('logg värden'!L1141))/('logg värden'!$L$1)</f>
        <v>29.1</v>
      </c>
      <c r="M1141" s="1">
        <f>(('logg värden'!M1141))/('logg värden'!$M$1)</f>
        <v>8.1</v>
      </c>
      <c r="N1141" s="1">
        <f>(('logg värden'!N1141))/('logg värden'!$N$1)</f>
        <v>6.9</v>
      </c>
      <c r="O1141" s="1">
        <f>(('logg värden'!O1141))/('logg värden'!$O$1)</f>
        <v>42.5</v>
      </c>
      <c r="P1141" s="1">
        <f>(('logg värden'!P1141))/('logg värden'!$P$1)</f>
        <v>30.5</v>
      </c>
      <c r="Q1141" s="1">
        <f>(('logg värden'!Q1141))/('logg värden'!$Q$1)</f>
        <v>35.9</v>
      </c>
      <c r="R1141" s="1">
        <f>(('logg värden'!R1141))/('logg värden'!$R$1)</f>
        <v>89</v>
      </c>
      <c r="S1141" s="1">
        <f>(('logg värden'!S1141))/('logg värden'!$S$1)</f>
        <v>-16.100000000000001</v>
      </c>
      <c r="T1141" s="1">
        <f>(('logg värden'!T1141))/('logg värden'!$T$1)</f>
        <v>-0.1</v>
      </c>
      <c r="U1141" s="1">
        <f>(('logg värden'!U1141))/('logg värden'!$U$1)</f>
        <v>21.9</v>
      </c>
      <c r="V1141" s="1">
        <f>(('logg värden'!V1141))/('logg värden'!$V$1)</f>
        <v>-9.9</v>
      </c>
      <c r="W1141" s="1">
        <f>(('logg värden'!W1141))/('logg värden'!$W$1)</f>
        <v>213.5</v>
      </c>
      <c r="X1141" s="1">
        <f>(('logg värden'!X1141))/('logg värden'!$X$1)</f>
        <v>222.6</v>
      </c>
      <c r="Y1141" s="1">
        <f>(('logg värden'!Y1141))/('logg värden'!$Y$1)</f>
        <v>2</v>
      </c>
      <c r="Z1141" s="1">
        <f>(('logg värden'!Z1141))/('logg värden'!$Z$1)</f>
        <v>-1222.5999999999999</v>
      </c>
      <c r="AA1141" s="1">
        <f>(('logg värden'!AA1141))/('logg värden'!$AA$1)</f>
        <v>92.4</v>
      </c>
      <c r="AB1141" s="1">
        <f>(('logg värden'!AB1141))/('logg värden'!$AB$1)</f>
        <v>0</v>
      </c>
      <c r="AC1141" s="1">
        <f>(('logg värden'!AC1141))/('logg värden'!$AC$1)</f>
        <v>0</v>
      </c>
      <c r="AD1141" s="1">
        <f>(('logg värden'!AD1141))/('logg värden'!$AD$1)</f>
        <v>10</v>
      </c>
      <c r="AE1141" s="1">
        <f>(('logg värden'!AE1141))/('logg värden'!$AE$1)</f>
        <v>1.5</v>
      </c>
      <c r="AF1141" s="1">
        <f>(('logg värden'!AF1141))/('logg värden'!$AF$1)</f>
        <v>2.2000000000000002</v>
      </c>
      <c r="AG1141" s="1">
        <f>(('logg värden'!AG1141))/('logg värden'!$AG$1)</f>
        <v>0</v>
      </c>
      <c r="AH1141" s="1">
        <f>(('logg värden'!AH1141))/('logg värden'!$AH$1)</f>
        <v>25377</v>
      </c>
      <c r="AI1141" s="1">
        <f>(('logg värden'!AI1141))/('logg värden'!$AI$1)</f>
        <v>36757</v>
      </c>
      <c r="AJ1141" s="1">
        <f>(('logg värden'!AJ1141))/('logg värden'!$AJ$1)</f>
        <v>27279.61</v>
      </c>
      <c r="AK1141" s="1">
        <f>(('logg värden'!AK1141))/('logg värden'!$AK$1)</f>
        <v>5886.24</v>
      </c>
      <c r="AL1141" s="1">
        <f t="shared" si="17"/>
        <v>21393.370000000003</v>
      </c>
      <c r="AM1141" s="1">
        <f>(('logg värden'!AL1141))/('logg värden'!$AL$1)</f>
        <v>30</v>
      </c>
    </row>
    <row r="1142" spans="1:39" x14ac:dyDescent="0.2">
      <c r="A1142">
        <f>'logg värden'!A1142</f>
        <v>44533</v>
      </c>
      <c r="B1142">
        <f>'logg värden'!B1142</f>
        <v>0.11774305555555555</v>
      </c>
      <c r="C1142" s="1">
        <f>(('logg värden'!C1142))/('logg värden'!$C$1)</f>
        <v>-4.3</v>
      </c>
      <c r="D1142" s="1">
        <f>(('logg värden'!D1142))/('logg värden'!$D$1)</f>
        <v>-4.2</v>
      </c>
      <c r="E1142" s="1">
        <f>(('logg värden'!E1142))/('logg värden'!$E$1)</f>
        <v>21</v>
      </c>
      <c r="F1142" s="1">
        <f>(('logg värden'!F1142))/('logg värden'!$F$1)</f>
        <v>30</v>
      </c>
      <c r="G1142" s="1">
        <f>(('logg värden'!G1142))/('logg värden'!$G$1)</f>
        <v>37.6</v>
      </c>
      <c r="H1142" s="1">
        <f>(('logg värden'!H1142))/('logg värden'!$H$1)</f>
        <v>38.9</v>
      </c>
      <c r="I1142" s="1">
        <f>(('logg värden'!I1142))/('logg värden'!$I$1)</f>
        <v>29</v>
      </c>
      <c r="J1142" s="1">
        <f>(('logg värden'!J1142))/('logg värden'!$J$1)</f>
        <v>34.799999999999997</v>
      </c>
      <c r="K1142" s="1">
        <f>(('logg värden'!K1142))/('logg värden'!$K$1)</f>
        <v>34.799999999999997</v>
      </c>
      <c r="L1142" s="1">
        <f>(('logg värden'!L1142))/('logg värden'!$L$1)</f>
        <v>29.1</v>
      </c>
      <c r="M1142" s="1">
        <f>(('logg värden'!M1142))/('logg värden'!$M$1)</f>
        <v>8.1</v>
      </c>
      <c r="N1142" s="1">
        <f>(('logg värden'!N1142))/('logg värden'!$N$1)</f>
        <v>6.9</v>
      </c>
      <c r="O1142" s="1">
        <f>(('logg värden'!O1142))/('logg värden'!$O$1)</f>
        <v>42.5</v>
      </c>
      <c r="P1142" s="1">
        <f>(('logg värden'!P1142))/('logg värden'!$P$1)</f>
        <v>30.5</v>
      </c>
      <c r="Q1142" s="1">
        <f>(('logg värden'!Q1142))/('logg värden'!$Q$1)</f>
        <v>35.9</v>
      </c>
      <c r="R1142" s="1">
        <f>(('logg värden'!R1142))/('logg värden'!$R$1)</f>
        <v>89.3</v>
      </c>
      <c r="S1142" s="1">
        <f>(('logg värden'!S1142))/('logg värden'!$S$1)</f>
        <v>-16.100000000000001</v>
      </c>
      <c r="T1142" s="1">
        <f>(('logg värden'!T1142))/('logg värden'!$T$1)</f>
        <v>-0.1</v>
      </c>
      <c r="U1142" s="1">
        <f>(('logg värden'!U1142))/('logg värden'!$U$1)</f>
        <v>21.9</v>
      </c>
      <c r="V1142" s="1">
        <f>(('logg värden'!V1142))/('logg värden'!$V$1)</f>
        <v>-9.9</v>
      </c>
      <c r="W1142" s="1">
        <f>(('logg värden'!W1142))/('logg värden'!$W$1)</f>
        <v>212.3</v>
      </c>
      <c r="X1142" s="1">
        <f>(('logg värden'!X1142))/('logg värden'!$X$1)</f>
        <v>222.6</v>
      </c>
      <c r="Y1142" s="1">
        <f>(('logg värden'!Y1142))/('logg värden'!$Y$1)</f>
        <v>2</v>
      </c>
      <c r="Z1142" s="1">
        <f>(('logg värden'!Z1142))/('logg värden'!$Z$1)</f>
        <v>-1221.0999999999999</v>
      </c>
      <c r="AA1142" s="1">
        <f>(('logg värden'!AA1142))/('logg värden'!$AA$1)</f>
        <v>92.5</v>
      </c>
      <c r="AB1142" s="1">
        <f>(('logg värden'!AB1142))/('logg värden'!$AB$1)</f>
        <v>0</v>
      </c>
      <c r="AC1142" s="1">
        <f>(('logg värden'!AC1142))/('logg värden'!$AC$1)</f>
        <v>0</v>
      </c>
      <c r="AD1142" s="1">
        <f>(('logg värden'!AD1142))/('logg värden'!$AD$1)</f>
        <v>9.6</v>
      </c>
      <c r="AE1142" s="1">
        <f>(('logg värden'!AE1142))/('logg värden'!$AE$1)</f>
        <v>1.4</v>
      </c>
      <c r="AF1142" s="1">
        <f>(('logg värden'!AF1142))/('logg värden'!$AF$1)</f>
        <v>2.7</v>
      </c>
      <c r="AG1142" s="1">
        <f>(('logg värden'!AG1142))/('logg värden'!$AG$1)</f>
        <v>0</v>
      </c>
      <c r="AH1142" s="1">
        <f>(('logg värden'!AH1142))/('logg värden'!$AH$1)</f>
        <v>25377</v>
      </c>
      <c r="AI1142" s="1">
        <f>(('logg värden'!AI1142))/('logg värden'!$AI$1)</f>
        <v>36757</v>
      </c>
      <c r="AJ1142" s="1">
        <f>(('logg värden'!AJ1142))/('logg värden'!$AJ$1)</f>
        <v>27279.61</v>
      </c>
      <c r="AK1142" s="1">
        <f>(('logg värden'!AK1142))/('logg värden'!$AK$1)</f>
        <v>5886.24</v>
      </c>
      <c r="AL1142" s="1">
        <f t="shared" si="17"/>
        <v>21393.370000000003</v>
      </c>
      <c r="AM1142" s="1">
        <f>(('logg värden'!AL1142))/('logg värden'!$AL$1)</f>
        <v>30</v>
      </c>
    </row>
    <row r="1143" spans="1:39" x14ac:dyDescent="0.2">
      <c r="A1143">
        <f>'logg värden'!A1143</f>
        <v>44533</v>
      </c>
      <c r="B1143">
        <f>'logg värden'!B1143</f>
        <v>0.11843749999999999</v>
      </c>
      <c r="C1143" s="1">
        <f>(('logg värden'!C1143))/('logg värden'!$C$1)</f>
        <v>-4.3</v>
      </c>
      <c r="D1143" s="1">
        <f>(('logg värden'!D1143))/('logg värden'!$D$1)</f>
        <v>-4.2</v>
      </c>
      <c r="E1143" s="1">
        <f>(('logg värden'!E1143))/('logg värden'!$E$1)</f>
        <v>21</v>
      </c>
      <c r="F1143" s="1">
        <f>(('logg värden'!F1143))/('logg värden'!$F$1)</f>
        <v>30</v>
      </c>
      <c r="G1143" s="1">
        <f>(('logg värden'!G1143))/('logg värden'!$G$1)</f>
        <v>37.6</v>
      </c>
      <c r="H1143" s="1">
        <f>(('logg värden'!H1143))/('logg värden'!$H$1)</f>
        <v>38.9</v>
      </c>
      <c r="I1143" s="1">
        <f>(('logg värden'!I1143))/('logg värden'!$I$1)</f>
        <v>29.1</v>
      </c>
      <c r="J1143" s="1">
        <f>(('logg värden'!J1143))/('logg värden'!$J$1)</f>
        <v>34.799999999999997</v>
      </c>
      <c r="K1143" s="1">
        <f>(('logg värden'!K1143))/('logg värden'!$K$1)</f>
        <v>34.799999999999997</v>
      </c>
      <c r="L1143" s="1">
        <f>(('logg värden'!L1143))/('logg värden'!$L$1)</f>
        <v>29.1</v>
      </c>
      <c r="M1143" s="1">
        <f>(('logg värden'!M1143))/('logg värden'!$M$1)</f>
        <v>8.1</v>
      </c>
      <c r="N1143" s="1">
        <f>(('logg värden'!N1143))/('logg värden'!$N$1)</f>
        <v>6.9</v>
      </c>
      <c r="O1143" s="1">
        <f>(('logg värden'!O1143))/('logg värden'!$O$1)</f>
        <v>42.5</v>
      </c>
      <c r="P1143" s="1">
        <f>(('logg värden'!P1143))/('logg värden'!$P$1)</f>
        <v>30.5</v>
      </c>
      <c r="Q1143" s="1">
        <f>(('logg värden'!Q1143))/('logg värden'!$Q$1)</f>
        <v>36</v>
      </c>
      <c r="R1143" s="1">
        <f>(('logg värden'!R1143))/('logg värden'!$R$1)</f>
        <v>89.3</v>
      </c>
      <c r="S1143" s="1">
        <f>(('logg värden'!S1143))/('logg värden'!$S$1)</f>
        <v>-16.100000000000001</v>
      </c>
      <c r="T1143" s="1">
        <f>(('logg värden'!T1143))/('logg värden'!$T$1)</f>
        <v>0</v>
      </c>
      <c r="U1143" s="1">
        <f>(('logg värden'!U1143))/('logg värden'!$U$1)</f>
        <v>21.9</v>
      </c>
      <c r="V1143" s="1">
        <f>(('logg värden'!V1143))/('logg värden'!$V$1)</f>
        <v>-9.8000000000000007</v>
      </c>
      <c r="W1143" s="1">
        <f>(('logg värden'!W1143))/('logg värden'!$W$1)</f>
        <v>215.5</v>
      </c>
      <c r="X1143" s="1">
        <f>(('logg värden'!X1143))/('logg värden'!$X$1)</f>
        <v>222.6</v>
      </c>
      <c r="Y1143" s="1">
        <f>(('logg värden'!Y1143))/('logg värden'!$Y$1)</f>
        <v>2</v>
      </c>
      <c r="Z1143" s="1">
        <f>(('logg värden'!Z1143))/('logg värden'!$Z$1)</f>
        <v>-1219.5</v>
      </c>
      <c r="AA1143" s="1">
        <f>(('logg värden'!AA1143))/('logg värden'!$AA$1)</f>
        <v>92.4</v>
      </c>
      <c r="AB1143" s="1">
        <f>(('logg värden'!AB1143))/('logg värden'!$AB$1)</f>
        <v>0</v>
      </c>
      <c r="AC1143" s="1">
        <f>(('logg värden'!AC1143))/('logg värden'!$AC$1)</f>
        <v>0</v>
      </c>
      <c r="AD1143" s="1">
        <f>(('logg värden'!AD1143))/('logg värden'!$AD$1)</f>
        <v>9.1999999999999993</v>
      </c>
      <c r="AE1143" s="1">
        <f>(('logg värden'!AE1143))/('logg värden'!$AE$1)</f>
        <v>2.1</v>
      </c>
      <c r="AF1143" s="1">
        <f>(('logg värden'!AF1143))/('logg värden'!$AF$1)</f>
        <v>2.5</v>
      </c>
      <c r="AG1143" s="1">
        <f>(('logg värden'!AG1143))/('logg värden'!$AG$1)</f>
        <v>0</v>
      </c>
      <c r="AH1143" s="1">
        <f>(('logg värden'!AH1143))/('logg värden'!$AH$1)</f>
        <v>25377</v>
      </c>
      <c r="AI1143" s="1">
        <f>(('logg värden'!AI1143))/('logg värden'!$AI$1)</f>
        <v>36757</v>
      </c>
      <c r="AJ1143" s="1">
        <f>(('logg värden'!AJ1143))/('logg värden'!$AJ$1)</f>
        <v>27279.61</v>
      </c>
      <c r="AK1143" s="1">
        <f>(('logg värden'!AK1143))/('logg värden'!$AK$1)</f>
        <v>5886.24</v>
      </c>
      <c r="AL1143" s="1">
        <f t="shared" si="17"/>
        <v>21393.370000000003</v>
      </c>
      <c r="AM1143" s="1">
        <f>(('logg värden'!AL1143))/('logg värden'!$AL$1)</f>
        <v>30</v>
      </c>
    </row>
    <row r="1144" spans="1:39" x14ac:dyDescent="0.2">
      <c r="A1144">
        <f>'logg värden'!A1144</f>
        <v>44533</v>
      </c>
      <c r="B1144">
        <f>'logg värden'!B1144</f>
        <v>0.11913194444444446</v>
      </c>
      <c r="C1144" s="1">
        <f>(('logg värden'!C1144))/('logg värden'!$C$1)</f>
        <v>-4.3</v>
      </c>
      <c r="D1144" s="1">
        <f>(('logg värden'!D1144))/('logg värden'!$D$1)</f>
        <v>-4.2</v>
      </c>
      <c r="E1144" s="1">
        <f>(('logg värden'!E1144))/('logg värden'!$E$1)</f>
        <v>21</v>
      </c>
      <c r="F1144" s="1">
        <f>(('logg värden'!F1144))/('logg värden'!$F$1)</f>
        <v>30</v>
      </c>
      <c r="G1144" s="1">
        <f>(('logg värden'!G1144))/('logg värden'!$G$1)</f>
        <v>37.6</v>
      </c>
      <c r="H1144" s="1">
        <f>(('logg värden'!H1144))/('logg värden'!$H$1)</f>
        <v>38.9</v>
      </c>
      <c r="I1144" s="1">
        <f>(('logg värden'!I1144))/('logg värden'!$I$1)</f>
        <v>29.1</v>
      </c>
      <c r="J1144" s="1">
        <f>(('logg värden'!J1144))/('logg värden'!$J$1)</f>
        <v>34.799999999999997</v>
      </c>
      <c r="K1144" s="1">
        <f>(('logg värden'!K1144))/('logg värden'!$K$1)</f>
        <v>34.799999999999997</v>
      </c>
      <c r="L1144" s="1">
        <f>(('logg värden'!L1144))/('logg värden'!$L$1)</f>
        <v>29.1</v>
      </c>
      <c r="M1144" s="1">
        <f>(('logg värden'!M1144))/('logg värden'!$M$1)</f>
        <v>8.1</v>
      </c>
      <c r="N1144" s="1">
        <f>(('logg värden'!N1144))/('logg värden'!$N$1)</f>
        <v>6.9</v>
      </c>
      <c r="O1144" s="1">
        <f>(('logg värden'!O1144))/('logg värden'!$O$1)</f>
        <v>42.5</v>
      </c>
      <c r="P1144" s="1">
        <f>(('logg värden'!P1144))/('logg värden'!$P$1)</f>
        <v>30.5</v>
      </c>
      <c r="Q1144" s="1">
        <f>(('logg värden'!Q1144))/('logg värden'!$Q$1)</f>
        <v>36</v>
      </c>
      <c r="R1144" s="1">
        <f>(('logg värden'!R1144))/('logg värden'!$R$1)</f>
        <v>89.3</v>
      </c>
      <c r="S1144" s="1">
        <f>(('logg värden'!S1144))/('logg värden'!$S$1)</f>
        <v>-16.2</v>
      </c>
      <c r="T1144" s="1">
        <f>(('logg värden'!T1144))/('logg värden'!$T$1)</f>
        <v>-0.1</v>
      </c>
      <c r="U1144" s="1">
        <f>(('logg värden'!U1144))/('logg värden'!$U$1)</f>
        <v>21.9</v>
      </c>
      <c r="V1144" s="1">
        <f>(('logg värden'!V1144))/('logg värden'!$V$1)</f>
        <v>-9.9</v>
      </c>
      <c r="W1144" s="1">
        <f>(('logg värden'!W1144))/('logg värden'!$W$1)</f>
        <v>213.5</v>
      </c>
      <c r="X1144" s="1">
        <f>(('logg värden'!X1144))/('logg värden'!$X$1)</f>
        <v>222.6</v>
      </c>
      <c r="Y1144" s="1">
        <f>(('logg värden'!Y1144))/('logg värden'!$Y$1)</f>
        <v>2</v>
      </c>
      <c r="Z1144" s="1">
        <f>(('logg värden'!Z1144))/('logg värden'!$Z$1)</f>
        <v>-1217.9000000000001</v>
      </c>
      <c r="AA1144" s="1">
        <f>(('logg värden'!AA1144))/('logg värden'!$AA$1)</f>
        <v>92.5</v>
      </c>
      <c r="AB1144" s="1">
        <f>(('logg värden'!AB1144))/('logg värden'!$AB$1)</f>
        <v>0</v>
      </c>
      <c r="AC1144" s="1">
        <f>(('logg värden'!AC1144))/('logg värden'!$AC$1)</f>
        <v>0</v>
      </c>
      <c r="AD1144" s="1">
        <f>(('logg värden'!AD1144))/('logg värden'!$AD$1)</f>
        <v>12.6</v>
      </c>
      <c r="AE1144" s="1">
        <f>(('logg värden'!AE1144))/('logg värden'!$AE$1)</f>
        <v>1.7</v>
      </c>
      <c r="AF1144" s="1">
        <f>(('logg värden'!AF1144))/('logg värden'!$AF$1)</f>
        <v>1.9</v>
      </c>
      <c r="AG1144" s="1">
        <f>(('logg värden'!AG1144))/('logg värden'!$AG$1)</f>
        <v>0</v>
      </c>
      <c r="AH1144" s="1">
        <f>(('logg värden'!AH1144))/('logg värden'!$AH$1)</f>
        <v>25377</v>
      </c>
      <c r="AI1144" s="1">
        <f>(('logg värden'!AI1144))/('logg värden'!$AI$1)</f>
        <v>36757</v>
      </c>
      <c r="AJ1144" s="1">
        <f>(('logg värden'!AJ1144))/('logg värden'!$AJ$1)</f>
        <v>27279.61</v>
      </c>
      <c r="AK1144" s="1">
        <f>(('logg värden'!AK1144))/('logg värden'!$AK$1)</f>
        <v>5886.24</v>
      </c>
      <c r="AL1144" s="1">
        <f t="shared" si="17"/>
        <v>21393.370000000003</v>
      </c>
      <c r="AM1144" s="1">
        <f>(('logg värden'!AL1144))/('logg värden'!$AL$1)</f>
        <v>30</v>
      </c>
    </row>
    <row r="1145" spans="1:39" x14ac:dyDescent="0.2">
      <c r="A1145">
        <f>'logg värden'!A1145</f>
        <v>44533</v>
      </c>
      <c r="B1145">
        <f>'logg värden'!B1145</f>
        <v>0.1198263888888889</v>
      </c>
      <c r="C1145" s="1">
        <f>(('logg värden'!C1145))/('logg värden'!$C$1)</f>
        <v>-4.3</v>
      </c>
      <c r="D1145" s="1">
        <f>(('logg värden'!D1145))/('logg värden'!$D$1)</f>
        <v>-4.2</v>
      </c>
      <c r="E1145" s="1">
        <f>(('logg värden'!E1145))/('logg värden'!$E$1)</f>
        <v>21</v>
      </c>
      <c r="F1145" s="1">
        <f>(('logg värden'!F1145))/('logg värden'!$F$1)</f>
        <v>30</v>
      </c>
      <c r="G1145" s="1">
        <f>(('logg värden'!G1145))/('logg värden'!$G$1)</f>
        <v>37.6</v>
      </c>
      <c r="H1145" s="1">
        <f>(('logg värden'!H1145))/('logg värden'!$H$1)</f>
        <v>39</v>
      </c>
      <c r="I1145" s="1">
        <f>(('logg värden'!I1145))/('logg värden'!$I$1)</f>
        <v>29.2</v>
      </c>
      <c r="J1145" s="1">
        <f>(('logg värden'!J1145))/('logg värden'!$J$1)</f>
        <v>34.799999999999997</v>
      </c>
      <c r="K1145" s="1">
        <f>(('logg värden'!K1145))/('logg värden'!$K$1)</f>
        <v>34.799999999999997</v>
      </c>
      <c r="L1145" s="1">
        <f>(('logg värden'!L1145))/('logg värden'!$L$1)</f>
        <v>29.2</v>
      </c>
      <c r="M1145" s="1">
        <f>(('logg värden'!M1145))/('logg värden'!$M$1)</f>
        <v>8.1</v>
      </c>
      <c r="N1145" s="1">
        <f>(('logg värden'!N1145))/('logg värden'!$N$1)</f>
        <v>6.9</v>
      </c>
      <c r="O1145" s="1">
        <f>(('logg värden'!O1145))/('logg värden'!$O$1)</f>
        <v>42.5</v>
      </c>
      <c r="P1145" s="1">
        <f>(('logg värden'!P1145))/('logg värden'!$P$1)</f>
        <v>30.5</v>
      </c>
      <c r="Q1145" s="1">
        <f>(('logg värden'!Q1145))/('logg värden'!$Q$1)</f>
        <v>36.1</v>
      </c>
      <c r="R1145" s="1">
        <f>(('logg värden'!R1145))/('logg värden'!$R$1)</f>
        <v>89.3</v>
      </c>
      <c r="S1145" s="1">
        <f>(('logg värden'!S1145))/('logg värden'!$S$1)</f>
        <v>-16.100000000000001</v>
      </c>
      <c r="T1145" s="1">
        <f>(('logg värden'!T1145))/('logg värden'!$T$1)</f>
        <v>-0.1</v>
      </c>
      <c r="U1145" s="1">
        <f>(('logg värden'!U1145))/('logg värden'!$U$1)</f>
        <v>21.9</v>
      </c>
      <c r="V1145" s="1">
        <f>(('logg värden'!V1145))/('logg värden'!$V$1)</f>
        <v>-9.9</v>
      </c>
      <c r="W1145" s="1">
        <f>(('logg värden'!W1145))/('logg värden'!$W$1)</f>
        <v>212.8</v>
      </c>
      <c r="X1145" s="1">
        <f>(('logg värden'!X1145))/('logg värden'!$X$1)</f>
        <v>222.6</v>
      </c>
      <c r="Y1145" s="1">
        <f>(('logg värden'!Y1145))/('logg värden'!$Y$1)</f>
        <v>2</v>
      </c>
      <c r="Z1145" s="1">
        <f>(('logg värden'!Z1145))/('logg värden'!$Z$1)</f>
        <v>-1216.2</v>
      </c>
      <c r="AA1145" s="1">
        <f>(('logg värden'!AA1145))/('logg värden'!$AA$1)</f>
        <v>92.5</v>
      </c>
      <c r="AB1145" s="1">
        <f>(('logg värden'!AB1145))/('logg värden'!$AB$1)</f>
        <v>0</v>
      </c>
      <c r="AC1145" s="1">
        <f>(('logg värden'!AC1145))/('logg värden'!$AC$1)</f>
        <v>0</v>
      </c>
      <c r="AD1145" s="1">
        <f>(('logg värden'!AD1145))/('logg värden'!$AD$1)</f>
        <v>9.5</v>
      </c>
      <c r="AE1145" s="1">
        <f>(('logg värden'!AE1145))/('logg värden'!$AE$1)</f>
        <v>1.8</v>
      </c>
      <c r="AF1145" s="1">
        <f>(('logg värden'!AF1145))/('logg värden'!$AF$1)</f>
        <v>3.1</v>
      </c>
      <c r="AG1145" s="1">
        <f>(('logg värden'!AG1145))/('logg värden'!$AG$1)</f>
        <v>0</v>
      </c>
      <c r="AH1145" s="1">
        <f>(('logg värden'!AH1145))/('logg värden'!$AH$1)</f>
        <v>25377</v>
      </c>
      <c r="AI1145" s="1">
        <f>(('logg värden'!AI1145))/('logg värden'!$AI$1)</f>
        <v>36757</v>
      </c>
      <c r="AJ1145" s="1">
        <f>(('logg värden'!AJ1145))/('logg värden'!$AJ$1)</f>
        <v>27279.61</v>
      </c>
      <c r="AK1145" s="1">
        <f>(('logg värden'!AK1145))/('logg värden'!$AK$1)</f>
        <v>5886.24</v>
      </c>
      <c r="AL1145" s="1">
        <f t="shared" si="17"/>
        <v>21393.370000000003</v>
      </c>
      <c r="AM1145" s="1">
        <f>(('logg värden'!AL1145))/('logg värden'!$AL$1)</f>
        <v>30</v>
      </c>
    </row>
    <row r="1146" spans="1:39" x14ac:dyDescent="0.2">
      <c r="A1146">
        <f>'logg värden'!A1146</f>
        <v>44533</v>
      </c>
      <c r="B1146">
        <f>'logg värden'!B1146</f>
        <v>0.12052083333333334</v>
      </c>
      <c r="C1146" s="1">
        <f>(('logg värden'!C1146))/('logg värden'!$C$1)</f>
        <v>-4.3</v>
      </c>
      <c r="D1146" s="1">
        <f>(('logg värden'!D1146))/('logg värden'!$D$1)</f>
        <v>-4.2</v>
      </c>
      <c r="E1146" s="1">
        <f>(('logg värden'!E1146))/('logg värden'!$E$1)</f>
        <v>20.9</v>
      </c>
      <c r="F1146" s="1">
        <f>(('logg värden'!F1146))/('logg värden'!$F$1)</f>
        <v>30</v>
      </c>
      <c r="G1146" s="1">
        <f>(('logg värden'!G1146))/('logg värden'!$G$1)</f>
        <v>37.6</v>
      </c>
      <c r="H1146" s="1">
        <f>(('logg värden'!H1146))/('logg värden'!$H$1)</f>
        <v>39</v>
      </c>
      <c r="I1146" s="1">
        <f>(('logg värden'!I1146))/('logg värden'!$I$1)</f>
        <v>29.2</v>
      </c>
      <c r="J1146" s="1">
        <f>(('logg värden'!J1146))/('logg värden'!$J$1)</f>
        <v>34.799999999999997</v>
      </c>
      <c r="K1146" s="1">
        <f>(('logg värden'!K1146))/('logg värden'!$K$1)</f>
        <v>34.799999999999997</v>
      </c>
      <c r="L1146" s="1">
        <f>(('logg värden'!L1146))/('logg värden'!$L$1)</f>
        <v>29.1</v>
      </c>
      <c r="M1146" s="1">
        <f>(('logg värden'!M1146))/('logg värden'!$M$1)</f>
        <v>8.1</v>
      </c>
      <c r="N1146" s="1">
        <f>(('logg värden'!N1146))/('logg värden'!$N$1)</f>
        <v>6.9</v>
      </c>
      <c r="O1146" s="1">
        <f>(('logg värden'!O1146))/('logg värden'!$O$1)</f>
        <v>42.4</v>
      </c>
      <c r="P1146" s="1">
        <f>(('logg värden'!P1146))/('logg värden'!$P$1)</f>
        <v>30.5</v>
      </c>
      <c r="Q1146" s="1">
        <f>(('logg värden'!Q1146))/('logg värden'!$Q$1)</f>
        <v>36.1</v>
      </c>
      <c r="R1146" s="1">
        <f>(('logg värden'!R1146))/('logg värden'!$R$1)</f>
        <v>89.5</v>
      </c>
      <c r="S1146" s="1">
        <f>(('logg värden'!S1146))/('logg värden'!$S$1)</f>
        <v>-16.100000000000001</v>
      </c>
      <c r="T1146" s="1">
        <f>(('logg värden'!T1146))/('logg värden'!$T$1)</f>
        <v>0.1</v>
      </c>
      <c r="U1146" s="1">
        <f>(('logg värden'!U1146))/('logg värden'!$U$1)</f>
        <v>21.9</v>
      </c>
      <c r="V1146" s="1">
        <f>(('logg värden'!V1146))/('logg värden'!$V$1)</f>
        <v>-9.9</v>
      </c>
      <c r="W1146" s="1">
        <f>(('logg värden'!W1146))/('logg värden'!$W$1)</f>
        <v>214.2</v>
      </c>
      <c r="X1146" s="1">
        <f>(('logg värden'!X1146))/('logg värden'!$X$1)</f>
        <v>222.6</v>
      </c>
      <c r="Y1146" s="1">
        <f>(('logg värden'!Y1146))/('logg värden'!$Y$1)</f>
        <v>2</v>
      </c>
      <c r="Z1146" s="1">
        <f>(('logg värden'!Z1146))/('logg värden'!$Z$1)</f>
        <v>-1214.5</v>
      </c>
      <c r="AA1146" s="1">
        <f>(('logg värden'!AA1146))/('logg värden'!$AA$1)</f>
        <v>92.4</v>
      </c>
      <c r="AB1146" s="1">
        <f>(('logg värden'!AB1146))/('logg värden'!$AB$1)</f>
        <v>0</v>
      </c>
      <c r="AC1146" s="1">
        <f>(('logg värden'!AC1146))/('logg värden'!$AC$1)</f>
        <v>0</v>
      </c>
      <c r="AD1146" s="1">
        <f>(('logg värden'!AD1146))/('logg värden'!$AD$1)</f>
        <v>9.4</v>
      </c>
      <c r="AE1146" s="1">
        <f>(('logg värden'!AE1146))/('logg värden'!$AE$1)</f>
        <v>1.9</v>
      </c>
      <c r="AF1146" s="1">
        <f>(('logg värden'!AF1146))/('logg värden'!$AF$1)</f>
        <v>3</v>
      </c>
      <c r="AG1146" s="1">
        <f>(('logg värden'!AG1146))/('logg värden'!$AG$1)</f>
        <v>0</v>
      </c>
      <c r="AH1146" s="1">
        <f>(('logg värden'!AH1146))/('logg värden'!$AH$1)</f>
        <v>25377</v>
      </c>
      <c r="AI1146" s="1">
        <f>(('logg värden'!AI1146))/('logg värden'!$AI$1)</f>
        <v>36757</v>
      </c>
      <c r="AJ1146" s="1">
        <f>(('logg värden'!AJ1146))/('logg värden'!$AJ$1)</f>
        <v>27279.61</v>
      </c>
      <c r="AK1146" s="1">
        <f>(('logg värden'!AK1146))/('logg värden'!$AK$1)</f>
        <v>5886.24</v>
      </c>
      <c r="AL1146" s="1">
        <f t="shared" si="17"/>
        <v>21393.370000000003</v>
      </c>
      <c r="AM1146" s="1">
        <f>(('logg värden'!AL1146))/('logg värden'!$AL$1)</f>
        <v>30</v>
      </c>
    </row>
    <row r="1147" spans="1:39" x14ac:dyDescent="0.2">
      <c r="A1147">
        <f>'logg värden'!A1147</f>
        <v>44533</v>
      </c>
      <c r="B1147">
        <f>'logg värden'!B1147</f>
        <v>0.12126157407407408</v>
      </c>
      <c r="C1147" s="1">
        <f>(('logg värden'!C1147))/('logg värden'!$C$1)</f>
        <v>-4.3</v>
      </c>
      <c r="D1147" s="1">
        <f>(('logg värden'!D1147))/('logg värden'!$D$1)</f>
        <v>-4.2</v>
      </c>
      <c r="E1147" s="1">
        <f>(('logg värden'!E1147))/('logg värden'!$E$1)</f>
        <v>21</v>
      </c>
      <c r="F1147" s="1">
        <f>(('logg värden'!F1147))/('logg värden'!$F$1)</f>
        <v>30</v>
      </c>
      <c r="G1147" s="1">
        <f>(('logg värden'!G1147))/('logg värden'!$G$1)</f>
        <v>37.6</v>
      </c>
      <c r="H1147" s="1">
        <f>(('logg värden'!H1147))/('logg värden'!$H$1)</f>
        <v>39</v>
      </c>
      <c r="I1147" s="1">
        <f>(('logg värden'!I1147))/('logg värden'!$I$1)</f>
        <v>29.2</v>
      </c>
      <c r="J1147" s="1">
        <f>(('logg värden'!J1147))/('logg värden'!$J$1)</f>
        <v>34.799999999999997</v>
      </c>
      <c r="K1147" s="1">
        <f>(('logg värden'!K1147))/('logg värden'!$K$1)</f>
        <v>34.9</v>
      </c>
      <c r="L1147" s="1">
        <f>(('logg värden'!L1147))/('logg värden'!$L$1)</f>
        <v>29.2</v>
      </c>
      <c r="M1147" s="1">
        <f>(('logg värden'!M1147))/('logg värden'!$M$1)</f>
        <v>8.1</v>
      </c>
      <c r="N1147" s="1">
        <f>(('logg värden'!N1147))/('logg värden'!$N$1)</f>
        <v>6.9</v>
      </c>
      <c r="O1147" s="1">
        <f>(('logg värden'!O1147))/('logg värden'!$O$1)</f>
        <v>42.5</v>
      </c>
      <c r="P1147" s="1">
        <f>(('logg värden'!P1147))/('logg värden'!$P$1)</f>
        <v>30.5</v>
      </c>
      <c r="Q1147" s="1">
        <f>(('logg värden'!Q1147))/('logg värden'!$Q$1)</f>
        <v>36.1</v>
      </c>
      <c r="R1147" s="1">
        <f>(('logg värden'!R1147))/('logg värden'!$R$1)</f>
        <v>89.5</v>
      </c>
      <c r="S1147" s="1">
        <f>(('logg värden'!S1147))/('logg värden'!$S$1)</f>
        <v>-16</v>
      </c>
      <c r="T1147" s="1">
        <f>(('logg värden'!T1147))/('logg värden'!$T$1)</f>
        <v>-0.1</v>
      </c>
      <c r="U1147" s="1">
        <f>(('logg värden'!U1147))/('logg värden'!$U$1)</f>
        <v>21.9</v>
      </c>
      <c r="V1147" s="1">
        <f>(('logg värden'!V1147))/('logg värden'!$V$1)</f>
        <v>-10</v>
      </c>
      <c r="W1147" s="1">
        <f>(('logg värden'!W1147))/('logg värden'!$W$1)</f>
        <v>214.2</v>
      </c>
      <c r="X1147" s="1">
        <f>(('logg värden'!X1147))/('logg värden'!$X$1)</f>
        <v>222.6</v>
      </c>
      <c r="Y1147" s="1">
        <f>(('logg värden'!Y1147))/('logg värden'!$Y$1)</f>
        <v>2</v>
      </c>
      <c r="Z1147" s="1">
        <f>(('logg värden'!Z1147))/('logg värden'!$Z$1)</f>
        <v>-1212.7</v>
      </c>
      <c r="AA1147" s="1">
        <f>(('logg värden'!AA1147))/('logg värden'!$AA$1)</f>
        <v>92.5</v>
      </c>
      <c r="AB1147" s="1">
        <f>(('logg värden'!AB1147))/('logg värden'!$AB$1)</f>
        <v>0</v>
      </c>
      <c r="AC1147" s="1">
        <f>(('logg värden'!AC1147))/('logg värden'!$AC$1)</f>
        <v>0</v>
      </c>
      <c r="AD1147" s="1">
        <f>(('logg värden'!AD1147))/('logg värden'!$AD$1)</f>
        <v>12.5</v>
      </c>
      <c r="AE1147" s="1">
        <f>(('logg värden'!AE1147))/('logg värden'!$AE$1)</f>
        <v>1.4</v>
      </c>
      <c r="AF1147" s="1">
        <f>(('logg värden'!AF1147))/('logg värden'!$AF$1)</f>
        <v>2.2000000000000002</v>
      </c>
      <c r="AG1147" s="1">
        <f>(('logg värden'!AG1147))/('logg värden'!$AG$1)</f>
        <v>0</v>
      </c>
      <c r="AH1147" s="1">
        <f>(('logg värden'!AH1147))/('logg värden'!$AH$1)</f>
        <v>25377</v>
      </c>
      <c r="AI1147" s="1">
        <f>(('logg värden'!AI1147))/('logg värden'!$AI$1)</f>
        <v>36757</v>
      </c>
      <c r="AJ1147" s="1">
        <f>(('logg värden'!AJ1147))/('logg värden'!$AJ$1)</f>
        <v>27279.61</v>
      </c>
      <c r="AK1147" s="1">
        <f>(('logg värden'!AK1147))/('logg värden'!$AK$1)</f>
        <v>5886.24</v>
      </c>
      <c r="AL1147" s="1">
        <f t="shared" si="17"/>
        <v>21393.370000000003</v>
      </c>
      <c r="AM1147" s="1">
        <f>(('logg värden'!AL1147))/('logg värden'!$AL$1)</f>
        <v>30</v>
      </c>
    </row>
    <row r="1148" spans="1:39" x14ac:dyDescent="0.2">
      <c r="A1148">
        <f>'logg värden'!A1148</f>
        <v>44533</v>
      </c>
      <c r="B1148">
        <f>'logg värden'!B1148</f>
        <v>0.12195601851851852</v>
      </c>
      <c r="C1148" s="1">
        <f>(('logg värden'!C1148))/('logg värden'!$C$1)</f>
        <v>-4.3</v>
      </c>
      <c r="D1148" s="1">
        <f>(('logg värden'!D1148))/('logg värden'!$D$1)</f>
        <v>-4.2</v>
      </c>
      <c r="E1148" s="1">
        <f>(('logg värden'!E1148))/('logg värden'!$E$1)</f>
        <v>20.9</v>
      </c>
      <c r="F1148" s="1">
        <f>(('logg värden'!F1148))/('logg värden'!$F$1)</f>
        <v>30</v>
      </c>
      <c r="G1148" s="1">
        <f>(('logg värden'!G1148))/('logg värden'!$G$1)</f>
        <v>37.6</v>
      </c>
      <c r="H1148" s="1">
        <f>(('logg värden'!H1148))/('logg värden'!$H$1)</f>
        <v>39.1</v>
      </c>
      <c r="I1148" s="1">
        <f>(('logg värden'!I1148))/('logg värden'!$I$1)</f>
        <v>29.3</v>
      </c>
      <c r="J1148" s="1">
        <f>(('logg värden'!J1148))/('logg värden'!$J$1)</f>
        <v>34.799999999999997</v>
      </c>
      <c r="K1148" s="1">
        <f>(('logg värden'!K1148))/('logg värden'!$K$1)</f>
        <v>34.9</v>
      </c>
      <c r="L1148" s="1">
        <f>(('logg värden'!L1148))/('logg värden'!$L$1)</f>
        <v>29.2</v>
      </c>
      <c r="M1148" s="1">
        <f>(('logg värden'!M1148))/('logg värden'!$M$1)</f>
        <v>8.1</v>
      </c>
      <c r="N1148" s="1">
        <f>(('logg värden'!N1148))/('logg värden'!$N$1)</f>
        <v>6.8</v>
      </c>
      <c r="O1148" s="1">
        <f>(('logg värden'!O1148))/('logg värden'!$O$1)</f>
        <v>42.4</v>
      </c>
      <c r="P1148" s="1">
        <f>(('logg värden'!P1148))/('logg värden'!$P$1)</f>
        <v>30.5</v>
      </c>
      <c r="Q1148" s="1">
        <f>(('logg värden'!Q1148))/('logg värden'!$Q$1)</f>
        <v>36.1</v>
      </c>
      <c r="R1148" s="1">
        <f>(('logg värden'!R1148))/('logg värden'!$R$1)</f>
        <v>89.5</v>
      </c>
      <c r="S1148" s="1">
        <f>(('logg värden'!S1148))/('logg värden'!$S$1)</f>
        <v>-16</v>
      </c>
      <c r="T1148" s="1">
        <f>(('logg värden'!T1148))/('logg värden'!$T$1)</f>
        <v>-0.1</v>
      </c>
      <c r="U1148" s="1">
        <f>(('logg värden'!U1148))/('logg värden'!$U$1)</f>
        <v>21.9</v>
      </c>
      <c r="V1148" s="1">
        <f>(('logg värden'!V1148))/('logg värden'!$V$1)</f>
        <v>-10</v>
      </c>
      <c r="W1148" s="1">
        <f>(('logg värden'!W1148))/('logg värden'!$W$1)</f>
        <v>209.9</v>
      </c>
      <c r="X1148" s="1">
        <f>(('logg värden'!X1148))/('logg värden'!$X$1)</f>
        <v>222.6</v>
      </c>
      <c r="Y1148" s="1">
        <f>(('logg värden'!Y1148))/('logg värden'!$Y$1)</f>
        <v>2</v>
      </c>
      <c r="Z1148" s="1">
        <f>(('logg värden'!Z1148))/('logg värden'!$Z$1)</f>
        <v>-1210.9000000000001</v>
      </c>
      <c r="AA1148" s="1">
        <f>(('logg värden'!AA1148))/('logg värden'!$AA$1)</f>
        <v>92.4</v>
      </c>
      <c r="AB1148" s="1">
        <f>(('logg värden'!AB1148))/('logg värden'!$AB$1)</f>
        <v>0</v>
      </c>
      <c r="AC1148" s="1">
        <f>(('logg värden'!AC1148))/('logg värden'!$AC$1)</f>
        <v>0</v>
      </c>
      <c r="AD1148" s="1">
        <f>(('logg värden'!AD1148))/('logg värden'!$AD$1)</f>
        <v>11.7</v>
      </c>
      <c r="AE1148" s="1">
        <f>(('logg värden'!AE1148))/('logg värden'!$AE$1)</f>
        <v>2.2000000000000002</v>
      </c>
      <c r="AF1148" s="1">
        <f>(('logg värden'!AF1148))/('logg värden'!$AF$1)</f>
        <v>2.1</v>
      </c>
      <c r="AG1148" s="1">
        <f>(('logg värden'!AG1148))/('logg värden'!$AG$1)</f>
        <v>0</v>
      </c>
      <c r="AH1148" s="1">
        <f>(('logg värden'!AH1148))/('logg värden'!$AH$1)</f>
        <v>25377</v>
      </c>
      <c r="AI1148" s="1">
        <f>(('logg värden'!AI1148))/('logg värden'!$AI$1)</f>
        <v>36757</v>
      </c>
      <c r="AJ1148" s="1">
        <f>(('logg värden'!AJ1148))/('logg värden'!$AJ$1)</f>
        <v>27279.61</v>
      </c>
      <c r="AK1148" s="1">
        <f>(('logg värden'!AK1148))/('logg värden'!$AK$1)</f>
        <v>5886.24</v>
      </c>
      <c r="AL1148" s="1">
        <f t="shared" si="17"/>
        <v>21393.370000000003</v>
      </c>
      <c r="AM1148" s="1">
        <f>(('logg värden'!AL1148))/('logg värden'!$AL$1)</f>
        <v>30</v>
      </c>
    </row>
    <row r="1149" spans="1:39" x14ac:dyDescent="0.2">
      <c r="A1149">
        <f>'logg värden'!A1149</f>
        <v>44533</v>
      </c>
      <c r="B1149">
        <f>'logg värden'!B1149</f>
        <v>0.12265046296296296</v>
      </c>
      <c r="C1149" s="1">
        <f>(('logg värden'!C1149))/('logg värden'!$C$1)</f>
        <v>-4.3</v>
      </c>
      <c r="D1149" s="1">
        <f>(('logg värden'!D1149))/('logg värden'!$D$1)</f>
        <v>-4.2</v>
      </c>
      <c r="E1149" s="1">
        <f>(('logg värden'!E1149))/('logg värden'!$E$1)</f>
        <v>21</v>
      </c>
      <c r="F1149" s="1">
        <f>(('logg värden'!F1149))/('logg värden'!$F$1)</f>
        <v>30</v>
      </c>
      <c r="G1149" s="1">
        <f>(('logg värden'!G1149))/('logg värden'!$G$1)</f>
        <v>37.6</v>
      </c>
      <c r="H1149" s="1">
        <f>(('logg värden'!H1149))/('logg värden'!$H$1)</f>
        <v>39.1</v>
      </c>
      <c r="I1149" s="1">
        <f>(('logg värden'!I1149))/('logg värden'!$I$1)</f>
        <v>29.3</v>
      </c>
      <c r="J1149" s="1">
        <f>(('logg värden'!J1149))/('logg värden'!$J$1)</f>
        <v>34.799999999999997</v>
      </c>
      <c r="K1149" s="1">
        <f>(('logg värden'!K1149))/('logg värden'!$K$1)</f>
        <v>34.9</v>
      </c>
      <c r="L1149" s="1">
        <f>(('logg värden'!L1149))/('logg värden'!$L$1)</f>
        <v>29.2</v>
      </c>
      <c r="M1149" s="1">
        <f>(('logg värden'!M1149))/('logg värden'!$M$1)</f>
        <v>8.1</v>
      </c>
      <c r="N1149" s="1">
        <f>(('logg värden'!N1149))/('logg värden'!$N$1)</f>
        <v>6.9</v>
      </c>
      <c r="O1149" s="1">
        <f>(('logg värden'!O1149))/('logg värden'!$O$1)</f>
        <v>42.4</v>
      </c>
      <c r="P1149" s="1">
        <f>(('logg värden'!P1149))/('logg värden'!$P$1)</f>
        <v>30.5</v>
      </c>
      <c r="Q1149" s="1">
        <f>(('logg värden'!Q1149))/('logg värden'!$Q$1)</f>
        <v>36.200000000000003</v>
      </c>
      <c r="R1149" s="1">
        <f>(('logg värden'!R1149))/('logg värden'!$R$1)</f>
        <v>89.5</v>
      </c>
      <c r="S1149" s="1">
        <f>(('logg värden'!S1149))/('logg värden'!$S$1)</f>
        <v>-16.100000000000001</v>
      </c>
      <c r="T1149" s="1">
        <f>(('logg värden'!T1149))/('logg värden'!$T$1)</f>
        <v>-0.1</v>
      </c>
      <c r="U1149" s="1">
        <f>(('logg värden'!U1149))/('logg värden'!$U$1)</f>
        <v>21.9</v>
      </c>
      <c r="V1149" s="1">
        <f>(('logg värden'!V1149))/('logg värden'!$V$1)</f>
        <v>-10</v>
      </c>
      <c r="W1149" s="1">
        <f>(('logg värden'!W1149))/('logg värden'!$W$1)</f>
        <v>211.7</v>
      </c>
      <c r="X1149" s="1">
        <f>(('logg värden'!X1149))/('logg värden'!$X$1)</f>
        <v>222.6</v>
      </c>
      <c r="Y1149" s="1">
        <f>(('logg värden'!Y1149))/('logg värden'!$Y$1)</f>
        <v>2</v>
      </c>
      <c r="Z1149" s="1">
        <f>(('logg värden'!Z1149))/('logg värden'!$Z$1)</f>
        <v>-1209.0999999999999</v>
      </c>
      <c r="AA1149" s="1">
        <f>(('logg värden'!AA1149))/('logg värden'!$AA$1)</f>
        <v>92.5</v>
      </c>
      <c r="AB1149" s="1">
        <f>(('logg värden'!AB1149))/('logg värden'!$AB$1)</f>
        <v>0</v>
      </c>
      <c r="AC1149" s="1">
        <f>(('logg värden'!AC1149))/('logg värden'!$AC$1)</f>
        <v>0</v>
      </c>
      <c r="AD1149" s="1">
        <f>(('logg värden'!AD1149))/('logg värden'!$AD$1)</f>
        <v>11.2</v>
      </c>
      <c r="AE1149" s="1">
        <f>(('logg värden'!AE1149))/('logg värden'!$AE$1)</f>
        <v>2.2999999999999998</v>
      </c>
      <c r="AF1149" s="1">
        <f>(('logg värden'!AF1149))/('logg värden'!$AF$1)</f>
        <v>1.8</v>
      </c>
      <c r="AG1149" s="1">
        <f>(('logg värden'!AG1149))/('logg värden'!$AG$1)</f>
        <v>0</v>
      </c>
      <c r="AH1149" s="1">
        <f>(('logg värden'!AH1149))/('logg värden'!$AH$1)</f>
        <v>25377</v>
      </c>
      <c r="AI1149" s="1">
        <f>(('logg värden'!AI1149))/('logg värden'!$AI$1)</f>
        <v>36757</v>
      </c>
      <c r="AJ1149" s="1">
        <f>(('logg värden'!AJ1149))/('logg värden'!$AJ$1)</f>
        <v>27279.61</v>
      </c>
      <c r="AK1149" s="1">
        <f>(('logg värden'!AK1149))/('logg värden'!$AK$1)</f>
        <v>5886.24</v>
      </c>
      <c r="AL1149" s="1">
        <f t="shared" si="17"/>
        <v>21393.370000000003</v>
      </c>
      <c r="AM1149" s="1">
        <f>(('logg värden'!AL1149))/('logg värden'!$AL$1)</f>
        <v>30</v>
      </c>
    </row>
    <row r="1150" spans="1:39" x14ac:dyDescent="0.2">
      <c r="A1150">
        <f>'logg värden'!A1150</f>
        <v>44533</v>
      </c>
      <c r="B1150">
        <f>'logg värden'!B1150</f>
        <v>0.1233449074074074</v>
      </c>
      <c r="C1150" s="1">
        <f>(('logg värden'!C1150))/('logg värden'!$C$1)</f>
        <v>-4.3</v>
      </c>
      <c r="D1150" s="1">
        <f>(('logg värden'!D1150))/('logg värden'!$D$1)</f>
        <v>-4.2</v>
      </c>
      <c r="E1150" s="1">
        <f>(('logg värden'!E1150))/('logg värden'!$E$1)</f>
        <v>21</v>
      </c>
      <c r="F1150" s="1">
        <f>(('logg värden'!F1150))/('logg värden'!$F$1)</f>
        <v>30</v>
      </c>
      <c r="G1150" s="1">
        <f>(('logg värden'!G1150))/('logg värden'!$G$1)</f>
        <v>37.6</v>
      </c>
      <c r="H1150" s="1">
        <f>(('logg värden'!H1150))/('logg värden'!$H$1)</f>
        <v>39.1</v>
      </c>
      <c r="I1150" s="1">
        <f>(('logg värden'!I1150))/('logg värden'!$I$1)</f>
        <v>29.3</v>
      </c>
      <c r="J1150" s="1">
        <f>(('logg värden'!J1150))/('logg värden'!$J$1)</f>
        <v>34.799999999999997</v>
      </c>
      <c r="K1150" s="1">
        <f>(('logg värden'!K1150))/('logg värden'!$K$1)</f>
        <v>35</v>
      </c>
      <c r="L1150" s="1">
        <f>(('logg värden'!L1150))/('logg värden'!$L$1)</f>
        <v>29.2</v>
      </c>
      <c r="M1150" s="1">
        <f>(('logg värden'!M1150))/('logg värden'!$M$1)</f>
        <v>8.1</v>
      </c>
      <c r="N1150" s="1">
        <f>(('logg värden'!N1150))/('logg värden'!$N$1)</f>
        <v>6.9</v>
      </c>
      <c r="O1150" s="1">
        <f>(('logg värden'!O1150))/('logg värden'!$O$1)</f>
        <v>42.5</v>
      </c>
      <c r="P1150" s="1">
        <f>(('logg värden'!P1150))/('logg värden'!$P$1)</f>
        <v>30.6</v>
      </c>
      <c r="Q1150" s="1">
        <f>(('logg värden'!Q1150))/('logg värden'!$Q$1)</f>
        <v>36.200000000000003</v>
      </c>
      <c r="R1150" s="1">
        <f>(('logg värden'!R1150))/('logg värden'!$R$1)</f>
        <v>89.7</v>
      </c>
      <c r="S1150" s="1">
        <f>(('logg värden'!S1150))/('logg värden'!$S$1)</f>
        <v>-16</v>
      </c>
      <c r="T1150" s="1">
        <f>(('logg värden'!T1150))/('logg värden'!$T$1)</f>
        <v>0</v>
      </c>
      <c r="U1150" s="1">
        <f>(('logg värden'!U1150))/('logg värden'!$U$1)</f>
        <v>21.9</v>
      </c>
      <c r="V1150" s="1">
        <f>(('logg värden'!V1150))/('logg värden'!$V$1)</f>
        <v>-10</v>
      </c>
      <c r="W1150" s="1">
        <f>(('logg värden'!W1150))/('logg värden'!$W$1)</f>
        <v>211.4</v>
      </c>
      <c r="X1150" s="1">
        <f>(('logg värden'!X1150))/('logg värden'!$X$1)</f>
        <v>222.6</v>
      </c>
      <c r="Y1150" s="1">
        <f>(('logg värden'!Y1150))/('logg värden'!$Y$1)</f>
        <v>2</v>
      </c>
      <c r="Z1150" s="1">
        <f>(('logg värden'!Z1150))/('logg värden'!$Z$1)</f>
        <v>-1207.3</v>
      </c>
      <c r="AA1150" s="1">
        <f>(('logg värden'!AA1150))/('logg värden'!$AA$1)</f>
        <v>92.4</v>
      </c>
      <c r="AB1150" s="1">
        <f>(('logg värden'!AB1150))/('logg värden'!$AB$1)</f>
        <v>0</v>
      </c>
      <c r="AC1150" s="1">
        <f>(('logg värden'!AC1150))/('logg värden'!$AC$1)</f>
        <v>0</v>
      </c>
      <c r="AD1150" s="1">
        <f>(('logg värden'!AD1150))/('logg värden'!$AD$1)</f>
        <v>12.4</v>
      </c>
      <c r="AE1150" s="1">
        <f>(('logg värden'!AE1150))/('logg värden'!$AE$1)</f>
        <v>1.6</v>
      </c>
      <c r="AF1150" s="1">
        <f>(('logg värden'!AF1150))/('logg värden'!$AF$1)</f>
        <v>2.2000000000000002</v>
      </c>
      <c r="AG1150" s="1">
        <f>(('logg värden'!AG1150))/('logg värden'!$AG$1)</f>
        <v>0</v>
      </c>
      <c r="AH1150" s="1">
        <f>(('logg värden'!AH1150))/('logg värden'!$AH$1)</f>
        <v>25377</v>
      </c>
      <c r="AI1150" s="1">
        <f>(('logg värden'!AI1150))/('logg värden'!$AI$1)</f>
        <v>36757</v>
      </c>
      <c r="AJ1150" s="1">
        <f>(('logg värden'!AJ1150))/('logg värden'!$AJ$1)</f>
        <v>27279.61</v>
      </c>
      <c r="AK1150" s="1">
        <f>(('logg värden'!AK1150))/('logg värden'!$AK$1)</f>
        <v>5886.24</v>
      </c>
      <c r="AL1150" s="1">
        <f t="shared" si="17"/>
        <v>21393.370000000003</v>
      </c>
      <c r="AM1150" s="1">
        <f>(('logg värden'!AL1150))/('logg värden'!$AL$1)</f>
        <v>30</v>
      </c>
    </row>
    <row r="1151" spans="1:39" x14ac:dyDescent="0.2">
      <c r="A1151">
        <f>'logg värden'!A1151</f>
        <v>44533</v>
      </c>
      <c r="B1151">
        <f>'logg värden'!B1151</f>
        <v>0.12403935185185185</v>
      </c>
      <c r="C1151" s="1">
        <f>(('logg värden'!C1151))/('logg värden'!$C$1)</f>
        <v>-4.2</v>
      </c>
      <c r="D1151" s="1">
        <f>(('logg värden'!D1151))/('logg värden'!$D$1)</f>
        <v>-4.2</v>
      </c>
      <c r="E1151" s="1">
        <f>(('logg värden'!E1151))/('logg värden'!$E$1)</f>
        <v>21</v>
      </c>
      <c r="F1151" s="1">
        <f>(('logg värden'!F1151))/('logg värden'!$F$1)</f>
        <v>30</v>
      </c>
      <c r="G1151" s="1">
        <f>(('logg värden'!G1151))/('logg värden'!$G$1)</f>
        <v>37.6</v>
      </c>
      <c r="H1151" s="1">
        <f>(('logg värden'!H1151))/('logg värden'!$H$1)</f>
        <v>39.200000000000003</v>
      </c>
      <c r="I1151" s="1">
        <f>(('logg värden'!I1151))/('logg värden'!$I$1)</f>
        <v>29.3</v>
      </c>
      <c r="J1151" s="1">
        <f>(('logg värden'!J1151))/('logg värden'!$J$1)</f>
        <v>34.799999999999997</v>
      </c>
      <c r="K1151" s="1">
        <f>(('logg värden'!K1151))/('logg värden'!$K$1)</f>
        <v>35</v>
      </c>
      <c r="L1151" s="1">
        <f>(('logg värden'!L1151))/('logg värden'!$L$1)</f>
        <v>29.2</v>
      </c>
      <c r="M1151" s="1">
        <f>(('logg värden'!M1151))/('logg värden'!$M$1)</f>
        <v>8.1</v>
      </c>
      <c r="N1151" s="1">
        <f>(('logg värden'!N1151))/('logg värden'!$N$1)</f>
        <v>6.9</v>
      </c>
      <c r="O1151" s="1">
        <f>(('logg värden'!O1151))/('logg värden'!$O$1)</f>
        <v>42.4</v>
      </c>
      <c r="P1151" s="1">
        <f>(('logg värden'!P1151))/('logg värden'!$P$1)</f>
        <v>30.5</v>
      </c>
      <c r="Q1151" s="1">
        <f>(('logg värden'!Q1151))/('logg värden'!$Q$1)</f>
        <v>36.200000000000003</v>
      </c>
      <c r="R1151" s="1">
        <f>(('logg värden'!R1151))/('logg värden'!$R$1)</f>
        <v>89.7</v>
      </c>
      <c r="S1151" s="1">
        <f>(('logg värden'!S1151))/('logg värden'!$S$1)</f>
        <v>-16</v>
      </c>
      <c r="T1151" s="1">
        <f>(('logg värden'!T1151))/('logg värden'!$T$1)</f>
        <v>0</v>
      </c>
      <c r="U1151" s="1">
        <f>(('logg värden'!U1151))/('logg värden'!$U$1)</f>
        <v>21.9</v>
      </c>
      <c r="V1151" s="1">
        <f>(('logg värden'!V1151))/('logg värden'!$V$1)</f>
        <v>-10</v>
      </c>
      <c r="W1151" s="1">
        <f>(('logg värden'!W1151))/('logg värden'!$W$1)</f>
        <v>213.5</v>
      </c>
      <c r="X1151" s="1">
        <f>(('logg värden'!X1151))/('logg värden'!$X$1)</f>
        <v>222.6</v>
      </c>
      <c r="Y1151" s="1">
        <f>(('logg värden'!Y1151))/('logg värden'!$Y$1)</f>
        <v>2</v>
      </c>
      <c r="Z1151" s="1">
        <f>(('logg värden'!Z1151))/('logg värden'!$Z$1)</f>
        <v>-1205.4000000000001</v>
      </c>
      <c r="AA1151" s="1">
        <f>(('logg värden'!AA1151))/('logg värden'!$AA$1)</f>
        <v>92.5</v>
      </c>
      <c r="AB1151" s="1">
        <f>(('logg värden'!AB1151))/('logg värden'!$AB$1)</f>
        <v>0</v>
      </c>
      <c r="AC1151" s="1">
        <f>(('logg värden'!AC1151))/('logg värden'!$AC$1)</f>
        <v>0</v>
      </c>
      <c r="AD1151" s="1">
        <f>(('logg värden'!AD1151))/('logg värden'!$AD$1)</f>
        <v>10.5</v>
      </c>
      <c r="AE1151" s="1">
        <f>(('logg värden'!AE1151))/('logg värden'!$AE$1)</f>
        <v>1.5</v>
      </c>
      <c r="AF1151" s="1">
        <f>(('logg värden'!AF1151))/('logg värden'!$AF$1)</f>
        <v>1.8</v>
      </c>
      <c r="AG1151" s="1">
        <f>(('logg värden'!AG1151))/('logg värden'!$AG$1)</f>
        <v>0</v>
      </c>
      <c r="AH1151" s="1">
        <f>(('logg värden'!AH1151))/('logg värden'!$AH$1)</f>
        <v>25377</v>
      </c>
      <c r="AI1151" s="1">
        <f>(('logg värden'!AI1151))/('logg värden'!$AI$1)</f>
        <v>36757</v>
      </c>
      <c r="AJ1151" s="1">
        <f>(('logg värden'!AJ1151))/('logg värden'!$AJ$1)</f>
        <v>27279.61</v>
      </c>
      <c r="AK1151" s="1">
        <f>(('logg värden'!AK1151))/('logg värden'!$AK$1)</f>
        <v>5886.24</v>
      </c>
      <c r="AL1151" s="1">
        <f t="shared" si="17"/>
        <v>21393.370000000003</v>
      </c>
      <c r="AM1151" s="1">
        <f>(('logg värden'!AL1151))/('logg värden'!$AL$1)</f>
        <v>30</v>
      </c>
    </row>
    <row r="1152" spans="1:39" x14ac:dyDescent="0.2">
      <c r="A1152">
        <f>'logg värden'!A1152</f>
        <v>44533</v>
      </c>
      <c r="B1152">
        <f>'logg värden'!B1152</f>
        <v>0.12473379629629629</v>
      </c>
      <c r="C1152" s="1">
        <f>(('logg värden'!C1152))/('logg värden'!$C$1)</f>
        <v>-4.3</v>
      </c>
      <c r="D1152" s="1">
        <f>(('logg värden'!D1152))/('logg värden'!$D$1)</f>
        <v>-4.2</v>
      </c>
      <c r="E1152" s="1">
        <f>(('logg värden'!E1152))/('logg värden'!$E$1)</f>
        <v>21</v>
      </c>
      <c r="F1152" s="1">
        <f>(('logg värden'!F1152))/('logg värden'!$F$1)</f>
        <v>30</v>
      </c>
      <c r="G1152" s="1">
        <f>(('logg värden'!G1152))/('logg värden'!$G$1)</f>
        <v>37.6</v>
      </c>
      <c r="H1152" s="1">
        <f>(('logg värden'!H1152))/('logg värden'!$H$1)</f>
        <v>39.200000000000003</v>
      </c>
      <c r="I1152" s="1">
        <f>(('logg värden'!I1152))/('logg värden'!$I$1)</f>
        <v>29.4</v>
      </c>
      <c r="J1152" s="1">
        <f>(('logg värden'!J1152))/('logg värden'!$J$1)</f>
        <v>34.799999999999997</v>
      </c>
      <c r="K1152" s="1">
        <f>(('logg värden'!K1152))/('logg värden'!$K$1)</f>
        <v>35</v>
      </c>
      <c r="L1152" s="1">
        <f>(('logg värden'!L1152))/('logg värden'!$L$1)</f>
        <v>29.2</v>
      </c>
      <c r="M1152" s="1">
        <f>(('logg värden'!M1152))/('logg värden'!$M$1)</f>
        <v>8.1</v>
      </c>
      <c r="N1152" s="1">
        <f>(('logg värden'!N1152))/('logg värden'!$N$1)</f>
        <v>6.9</v>
      </c>
      <c r="O1152" s="1">
        <f>(('logg värden'!O1152))/('logg värden'!$O$1)</f>
        <v>42.4</v>
      </c>
      <c r="P1152" s="1">
        <f>(('logg värden'!P1152))/('logg värden'!$P$1)</f>
        <v>30.5</v>
      </c>
      <c r="Q1152" s="1">
        <f>(('logg värden'!Q1152))/('logg värden'!$Q$1)</f>
        <v>36.299999999999997</v>
      </c>
      <c r="R1152" s="1">
        <f>(('logg värden'!R1152))/('logg värden'!$R$1)</f>
        <v>89.7</v>
      </c>
      <c r="S1152" s="1">
        <f>(('logg värden'!S1152))/('logg värden'!$S$1)</f>
        <v>-15.9</v>
      </c>
      <c r="T1152" s="1">
        <f>(('logg värden'!T1152))/('logg värden'!$T$1)</f>
        <v>0.1</v>
      </c>
      <c r="U1152" s="1">
        <f>(('logg värden'!U1152))/('logg värden'!$U$1)</f>
        <v>21.9</v>
      </c>
      <c r="V1152" s="1">
        <f>(('logg värden'!V1152))/('logg värden'!$V$1)</f>
        <v>-10</v>
      </c>
      <c r="W1152" s="1">
        <f>(('logg värden'!W1152))/('logg värden'!$W$1)</f>
        <v>209.4</v>
      </c>
      <c r="X1152" s="1">
        <f>(('logg värden'!X1152))/('logg värden'!$X$1)</f>
        <v>222.6</v>
      </c>
      <c r="Y1152" s="1">
        <f>(('logg värden'!Y1152))/('logg värden'!$Y$1)</f>
        <v>2</v>
      </c>
      <c r="Z1152" s="1">
        <f>(('logg värden'!Z1152))/('logg värden'!$Z$1)</f>
        <v>-1203.5</v>
      </c>
      <c r="AA1152" s="1">
        <f>(('logg värden'!AA1152))/('logg värden'!$AA$1)</f>
        <v>92.5</v>
      </c>
      <c r="AB1152" s="1">
        <f>(('logg värden'!AB1152))/('logg värden'!$AB$1)</f>
        <v>0</v>
      </c>
      <c r="AC1152" s="1">
        <f>(('logg värden'!AC1152))/('logg värden'!$AC$1)</f>
        <v>0</v>
      </c>
      <c r="AD1152" s="1">
        <f>(('logg värden'!AD1152))/('logg värden'!$AD$1)</f>
        <v>12.5</v>
      </c>
      <c r="AE1152" s="1">
        <f>(('logg värden'!AE1152))/('logg värden'!$AE$1)</f>
        <v>1.6</v>
      </c>
      <c r="AF1152" s="1">
        <f>(('logg värden'!AF1152))/('logg värden'!$AF$1)</f>
        <v>8.6</v>
      </c>
      <c r="AG1152" s="1">
        <f>(('logg värden'!AG1152))/('logg värden'!$AG$1)</f>
        <v>0</v>
      </c>
      <c r="AH1152" s="1">
        <f>(('logg värden'!AH1152))/('logg värden'!$AH$1)</f>
        <v>25377</v>
      </c>
      <c r="AI1152" s="1">
        <f>(('logg värden'!AI1152))/('logg värden'!$AI$1)</f>
        <v>36757</v>
      </c>
      <c r="AJ1152" s="1">
        <f>(('logg värden'!AJ1152))/('logg värden'!$AJ$1)</f>
        <v>27279.61</v>
      </c>
      <c r="AK1152" s="1">
        <f>(('logg värden'!AK1152))/('logg värden'!$AK$1)</f>
        <v>5886.24</v>
      </c>
      <c r="AL1152" s="1">
        <f t="shared" si="17"/>
        <v>21393.370000000003</v>
      </c>
      <c r="AM1152" s="1">
        <f>(('logg värden'!AL1152))/('logg värden'!$AL$1)</f>
        <v>30</v>
      </c>
    </row>
    <row r="1153" spans="1:39" x14ac:dyDescent="0.2">
      <c r="A1153">
        <f>'logg värden'!A1153</f>
        <v>44533</v>
      </c>
      <c r="B1153">
        <f>'logg värden'!B1153</f>
        <v>0.12541666666666665</v>
      </c>
      <c r="C1153" s="1">
        <f>(('logg värden'!C1153))/('logg värden'!$C$1)</f>
        <v>-4.3</v>
      </c>
      <c r="D1153" s="1">
        <f>(('logg värden'!D1153))/('logg värden'!$D$1)</f>
        <v>-4.2</v>
      </c>
      <c r="E1153" s="1">
        <f>(('logg värden'!E1153))/('logg värden'!$E$1)</f>
        <v>21</v>
      </c>
      <c r="F1153" s="1">
        <f>(('logg värden'!F1153))/('logg värden'!$F$1)</f>
        <v>30</v>
      </c>
      <c r="G1153" s="1">
        <f>(('logg värden'!G1153))/('logg värden'!$G$1)</f>
        <v>37.700000000000003</v>
      </c>
      <c r="H1153" s="1">
        <f>(('logg värden'!H1153))/('logg värden'!$H$1)</f>
        <v>39.200000000000003</v>
      </c>
      <c r="I1153" s="1">
        <f>(('logg värden'!I1153))/('logg värden'!$I$1)</f>
        <v>29.3</v>
      </c>
      <c r="J1153" s="1">
        <f>(('logg värden'!J1153))/('logg värden'!$J$1)</f>
        <v>34.9</v>
      </c>
      <c r="K1153" s="1">
        <f>(('logg värden'!K1153))/('logg värden'!$K$1)</f>
        <v>35</v>
      </c>
      <c r="L1153" s="1">
        <f>(('logg värden'!L1153))/('logg värden'!$L$1)</f>
        <v>29.3</v>
      </c>
      <c r="M1153" s="1">
        <f>(('logg värden'!M1153))/('logg värden'!$M$1)</f>
        <v>8.1</v>
      </c>
      <c r="N1153" s="1">
        <f>(('logg värden'!N1153))/('logg värden'!$N$1)</f>
        <v>7</v>
      </c>
      <c r="O1153" s="1">
        <f>(('logg värden'!O1153))/('logg värden'!$O$1)</f>
        <v>42.4</v>
      </c>
      <c r="P1153" s="1">
        <f>(('logg värden'!P1153))/('logg värden'!$P$1)</f>
        <v>30.5</v>
      </c>
      <c r="Q1153" s="1">
        <f>(('logg värden'!Q1153))/('logg värden'!$Q$1)</f>
        <v>36.299999999999997</v>
      </c>
      <c r="R1153" s="1">
        <f>(('logg värden'!R1153))/('logg värden'!$R$1)</f>
        <v>89.7</v>
      </c>
      <c r="S1153" s="1">
        <f>(('logg värden'!S1153))/('logg värden'!$S$1)</f>
        <v>-16</v>
      </c>
      <c r="T1153" s="1">
        <f>(('logg värden'!T1153))/('logg värden'!$T$1)</f>
        <v>-0.1</v>
      </c>
      <c r="U1153" s="1">
        <f>(('logg värden'!U1153))/('logg värden'!$U$1)</f>
        <v>21.9</v>
      </c>
      <c r="V1153" s="1">
        <f>(('logg värden'!V1153))/('logg värden'!$V$1)</f>
        <v>-10</v>
      </c>
      <c r="W1153" s="1">
        <f>(('logg värden'!W1153))/('logg värden'!$W$1)</f>
        <v>211.1</v>
      </c>
      <c r="X1153" s="1">
        <f>(('logg värden'!X1153))/('logg värden'!$X$1)</f>
        <v>222.6</v>
      </c>
      <c r="Y1153" s="1">
        <f>(('logg värden'!Y1153))/('logg värden'!$Y$1)</f>
        <v>2</v>
      </c>
      <c r="Z1153" s="1">
        <f>(('logg värden'!Z1153))/('logg värden'!$Z$1)</f>
        <v>-1201.5999999999999</v>
      </c>
      <c r="AA1153" s="1">
        <f>(('logg värden'!AA1153))/('logg värden'!$AA$1)</f>
        <v>92.4</v>
      </c>
      <c r="AB1153" s="1">
        <f>(('logg värden'!AB1153))/('logg värden'!$AB$1)</f>
        <v>0</v>
      </c>
      <c r="AC1153" s="1">
        <f>(('logg värden'!AC1153))/('logg värden'!$AC$1)</f>
        <v>0</v>
      </c>
      <c r="AD1153" s="1">
        <f>(('logg värden'!AD1153))/('logg värden'!$AD$1)</f>
        <v>9.1</v>
      </c>
      <c r="AE1153" s="1">
        <f>(('logg värden'!AE1153))/('logg värden'!$AE$1)</f>
        <v>2.2999999999999998</v>
      </c>
      <c r="AF1153" s="1">
        <f>(('logg värden'!AF1153))/('logg värden'!$AF$1)</f>
        <v>11.7</v>
      </c>
      <c r="AG1153" s="1">
        <f>(('logg värden'!AG1153))/('logg värden'!$AG$1)</f>
        <v>0</v>
      </c>
      <c r="AH1153" s="1">
        <f>(('logg värden'!AH1153))/('logg värden'!$AH$1)</f>
        <v>25377</v>
      </c>
      <c r="AI1153" s="1">
        <f>(('logg värden'!AI1153))/('logg värden'!$AI$1)</f>
        <v>36757</v>
      </c>
      <c r="AJ1153" s="1">
        <f>(('logg värden'!AJ1153))/('logg värden'!$AJ$1)</f>
        <v>27279.61</v>
      </c>
      <c r="AK1153" s="1">
        <f>(('logg värden'!AK1153))/('logg värden'!$AK$1)</f>
        <v>5886.24</v>
      </c>
      <c r="AL1153" s="1">
        <f t="shared" si="17"/>
        <v>21393.370000000003</v>
      </c>
      <c r="AM1153" s="1">
        <f>(('logg värden'!AL1153))/('logg värden'!$AL$1)</f>
        <v>30</v>
      </c>
    </row>
    <row r="1154" spans="1:39" x14ac:dyDescent="0.2">
      <c r="A1154">
        <f>'logg värden'!A1154</f>
        <v>44533</v>
      </c>
      <c r="B1154">
        <f>'logg värden'!B1154</f>
        <v>0.12611111111111112</v>
      </c>
      <c r="C1154" s="1">
        <f>(('logg värden'!C1154))/('logg värden'!$C$1)</f>
        <v>-4.3</v>
      </c>
      <c r="D1154" s="1">
        <f>(('logg värden'!D1154))/('logg värden'!$D$1)</f>
        <v>-4.2</v>
      </c>
      <c r="E1154" s="1">
        <f>(('logg värden'!E1154))/('logg värden'!$E$1)</f>
        <v>21</v>
      </c>
      <c r="F1154" s="1">
        <f>(('logg värden'!F1154))/('logg värden'!$F$1)</f>
        <v>30</v>
      </c>
      <c r="G1154" s="1">
        <f>(('logg värden'!G1154))/('logg värden'!$G$1)</f>
        <v>37.799999999999997</v>
      </c>
      <c r="H1154" s="1">
        <f>(('logg värden'!H1154))/('logg värden'!$H$1)</f>
        <v>39.299999999999997</v>
      </c>
      <c r="I1154" s="1">
        <f>(('logg värden'!I1154))/('logg värden'!$I$1)</f>
        <v>29.4</v>
      </c>
      <c r="J1154" s="1">
        <f>(('logg värden'!J1154))/('logg värden'!$J$1)</f>
        <v>35</v>
      </c>
      <c r="K1154" s="1">
        <f>(('logg värden'!K1154))/('logg värden'!$K$1)</f>
        <v>35.1</v>
      </c>
      <c r="L1154" s="1">
        <f>(('logg värden'!L1154))/('logg värden'!$L$1)</f>
        <v>29.3</v>
      </c>
      <c r="M1154" s="1">
        <f>(('logg värden'!M1154))/('logg värden'!$M$1)</f>
        <v>8.1</v>
      </c>
      <c r="N1154" s="1">
        <f>(('logg värden'!N1154))/('logg värden'!$N$1)</f>
        <v>6.9</v>
      </c>
      <c r="O1154" s="1">
        <f>(('logg värden'!O1154))/('logg värden'!$O$1)</f>
        <v>42.4</v>
      </c>
      <c r="P1154" s="1">
        <f>(('logg värden'!P1154))/('logg värden'!$P$1)</f>
        <v>30.5</v>
      </c>
      <c r="Q1154" s="1">
        <f>(('logg värden'!Q1154))/('logg värden'!$Q$1)</f>
        <v>36.299999999999997</v>
      </c>
      <c r="R1154" s="1">
        <f>(('logg värden'!R1154))/('logg värden'!$R$1)</f>
        <v>89.7</v>
      </c>
      <c r="S1154" s="1">
        <f>(('logg värden'!S1154))/('logg värden'!$S$1)</f>
        <v>-16</v>
      </c>
      <c r="T1154" s="1">
        <f>(('logg värden'!T1154))/('logg värden'!$T$1)</f>
        <v>0</v>
      </c>
      <c r="U1154" s="1">
        <f>(('logg värden'!U1154))/('logg värden'!$U$1)</f>
        <v>21.9</v>
      </c>
      <c r="V1154" s="1">
        <f>(('logg värden'!V1154))/('logg värden'!$V$1)</f>
        <v>-10</v>
      </c>
      <c r="W1154" s="1">
        <f>(('logg värden'!W1154))/('logg värden'!$W$1)</f>
        <v>209.5</v>
      </c>
      <c r="X1154" s="1">
        <f>(('logg värden'!X1154))/('logg värden'!$X$1)</f>
        <v>222.6</v>
      </c>
      <c r="Y1154" s="1">
        <f>(('logg värden'!Y1154))/('logg värden'!$Y$1)</f>
        <v>2</v>
      </c>
      <c r="Z1154" s="1">
        <f>(('logg värden'!Z1154))/('logg värden'!$Z$1)</f>
        <v>-1199.7</v>
      </c>
      <c r="AA1154" s="1">
        <f>(('logg värden'!AA1154))/('logg värden'!$AA$1)</f>
        <v>92.4</v>
      </c>
      <c r="AB1154" s="1">
        <f>(('logg värden'!AB1154))/('logg värden'!$AB$1)</f>
        <v>0</v>
      </c>
      <c r="AC1154" s="1">
        <f>(('logg värden'!AC1154))/('logg värden'!$AC$1)</f>
        <v>0</v>
      </c>
      <c r="AD1154" s="1">
        <f>(('logg värden'!AD1154))/('logg värden'!$AD$1)</f>
        <v>9.6</v>
      </c>
      <c r="AE1154" s="1">
        <f>(('logg värden'!AE1154))/('logg värden'!$AE$1)</f>
        <v>2.1</v>
      </c>
      <c r="AF1154" s="1">
        <f>(('logg värden'!AF1154))/('logg värden'!$AF$1)</f>
        <v>12.3</v>
      </c>
      <c r="AG1154" s="1">
        <f>(('logg värden'!AG1154))/('logg värden'!$AG$1)</f>
        <v>0</v>
      </c>
      <c r="AH1154" s="1">
        <f>(('logg värden'!AH1154))/('logg värden'!$AH$1)</f>
        <v>25377</v>
      </c>
      <c r="AI1154" s="1">
        <f>(('logg värden'!AI1154))/('logg värden'!$AI$1)</f>
        <v>36757</v>
      </c>
      <c r="AJ1154" s="1">
        <f>(('logg värden'!AJ1154))/('logg värden'!$AJ$1)</f>
        <v>27279.61</v>
      </c>
      <c r="AK1154" s="1">
        <f>(('logg värden'!AK1154))/('logg värden'!$AK$1)</f>
        <v>5886.24</v>
      </c>
      <c r="AL1154" s="1">
        <f t="shared" si="17"/>
        <v>21393.370000000003</v>
      </c>
      <c r="AM1154" s="1">
        <f>(('logg värden'!AL1154))/('logg värden'!$AL$1)</f>
        <v>30</v>
      </c>
    </row>
    <row r="1155" spans="1:39" x14ac:dyDescent="0.2">
      <c r="A1155">
        <f>'logg värden'!A1155</f>
        <v>44533</v>
      </c>
      <c r="B1155">
        <f>'logg värden'!B1155</f>
        <v>0.12680555555555556</v>
      </c>
      <c r="C1155" s="1">
        <f>(('logg värden'!C1155))/('logg värden'!$C$1)</f>
        <v>-4.2</v>
      </c>
      <c r="D1155" s="1">
        <f>(('logg värden'!D1155))/('logg värden'!$D$1)</f>
        <v>-4.2</v>
      </c>
      <c r="E1155" s="1">
        <f>(('logg värden'!E1155))/('logg värden'!$E$1)</f>
        <v>20.9</v>
      </c>
      <c r="F1155" s="1">
        <f>(('logg värden'!F1155))/('logg värden'!$F$1)</f>
        <v>30</v>
      </c>
      <c r="G1155" s="1">
        <f>(('logg värden'!G1155))/('logg värden'!$G$1)</f>
        <v>37.799999999999997</v>
      </c>
      <c r="H1155" s="1">
        <f>(('logg värden'!H1155))/('logg värden'!$H$1)</f>
        <v>39.299999999999997</v>
      </c>
      <c r="I1155" s="1">
        <f>(('logg värden'!I1155))/('logg värden'!$I$1)</f>
        <v>29.4</v>
      </c>
      <c r="J1155" s="1">
        <f>(('logg värden'!J1155))/('logg värden'!$J$1)</f>
        <v>35</v>
      </c>
      <c r="K1155" s="1">
        <f>(('logg värden'!K1155))/('logg värden'!$K$1)</f>
        <v>35.1</v>
      </c>
      <c r="L1155" s="1">
        <f>(('logg värden'!L1155))/('logg värden'!$L$1)</f>
        <v>29.3</v>
      </c>
      <c r="M1155" s="1">
        <f>(('logg värden'!M1155))/('logg värden'!$M$1)</f>
        <v>8.1</v>
      </c>
      <c r="N1155" s="1">
        <f>(('logg värden'!N1155))/('logg värden'!$N$1)</f>
        <v>6.9</v>
      </c>
      <c r="O1155" s="1">
        <f>(('logg värden'!O1155))/('logg värden'!$O$1)</f>
        <v>42.4</v>
      </c>
      <c r="P1155" s="1">
        <f>(('logg värden'!P1155))/('logg värden'!$P$1)</f>
        <v>30.6</v>
      </c>
      <c r="Q1155" s="1">
        <f>(('logg värden'!Q1155))/('logg värden'!$Q$1)</f>
        <v>36.299999999999997</v>
      </c>
      <c r="R1155" s="1">
        <f>(('logg värden'!R1155))/('logg värden'!$R$1)</f>
        <v>89.7</v>
      </c>
      <c r="S1155" s="1">
        <f>(('logg värden'!S1155))/('logg värden'!$S$1)</f>
        <v>-15.9</v>
      </c>
      <c r="T1155" s="1">
        <f>(('logg värden'!T1155))/('logg värden'!$T$1)</f>
        <v>0.1</v>
      </c>
      <c r="U1155" s="1">
        <f>(('logg värden'!U1155))/('logg värden'!$U$1)</f>
        <v>21.9</v>
      </c>
      <c r="V1155" s="1">
        <f>(('logg värden'!V1155))/('logg värden'!$V$1)</f>
        <v>-10</v>
      </c>
      <c r="W1155" s="1">
        <f>(('logg värden'!W1155))/('logg värden'!$W$1)</f>
        <v>209.1</v>
      </c>
      <c r="X1155" s="1">
        <f>(('logg värden'!X1155))/('logg värden'!$X$1)</f>
        <v>222.6</v>
      </c>
      <c r="Y1155" s="1">
        <f>(('logg värden'!Y1155))/('logg värden'!$Y$1)</f>
        <v>2</v>
      </c>
      <c r="Z1155" s="1">
        <f>(('logg värden'!Z1155))/('logg värden'!$Z$1)</f>
        <v>-1197.9000000000001</v>
      </c>
      <c r="AA1155" s="1">
        <f>(('logg värden'!AA1155))/('logg värden'!$AA$1)</f>
        <v>92.4</v>
      </c>
      <c r="AB1155" s="1">
        <f>(('logg värden'!AB1155))/('logg värden'!$AB$1)</f>
        <v>0</v>
      </c>
      <c r="AC1155" s="1">
        <f>(('logg värden'!AC1155))/('logg värden'!$AC$1)</f>
        <v>0</v>
      </c>
      <c r="AD1155" s="1">
        <f>(('logg värden'!AD1155))/('logg värden'!$AD$1)</f>
        <v>12.8</v>
      </c>
      <c r="AE1155" s="1">
        <f>(('logg värden'!AE1155))/('logg värden'!$AE$1)</f>
        <v>1.7</v>
      </c>
      <c r="AF1155" s="1">
        <f>(('logg värden'!AF1155))/('logg värden'!$AF$1)</f>
        <v>9.5</v>
      </c>
      <c r="AG1155" s="1">
        <f>(('logg värden'!AG1155))/('logg värden'!$AG$1)</f>
        <v>0</v>
      </c>
      <c r="AH1155" s="1">
        <f>(('logg värden'!AH1155))/('logg värden'!$AH$1)</f>
        <v>25377</v>
      </c>
      <c r="AI1155" s="1">
        <f>(('logg värden'!AI1155))/('logg värden'!$AI$1)</f>
        <v>36757</v>
      </c>
      <c r="AJ1155" s="1">
        <f>(('logg värden'!AJ1155))/('logg värden'!$AJ$1)</f>
        <v>27279.61</v>
      </c>
      <c r="AK1155" s="1">
        <f>(('logg värden'!AK1155))/('logg värden'!$AK$1)</f>
        <v>5886.24</v>
      </c>
      <c r="AL1155" s="1">
        <f t="shared" ref="AL1155:AL1218" si="18">AJ1155-AK1155</f>
        <v>21393.370000000003</v>
      </c>
      <c r="AM1155" s="1">
        <f>(('logg värden'!AL1155))/('logg värden'!$AL$1)</f>
        <v>30</v>
      </c>
    </row>
    <row r="1156" spans="1:39" x14ac:dyDescent="0.2">
      <c r="A1156">
        <f>'logg värden'!A1156</f>
        <v>44533</v>
      </c>
      <c r="B1156">
        <f>'logg värden'!B1156</f>
        <v>0.1275</v>
      </c>
      <c r="C1156" s="1">
        <f>(('logg värden'!C1156))/('logg värden'!$C$1)</f>
        <v>-4.2</v>
      </c>
      <c r="D1156" s="1">
        <f>(('logg värden'!D1156))/('logg värden'!$D$1)</f>
        <v>-4.2</v>
      </c>
      <c r="E1156" s="1">
        <f>(('logg värden'!E1156))/('logg värden'!$E$1)</f>
        <v>21</v>
      </c>
      <c r="F1156" s="1">
        <f>(('logg värden'!F1156))/('logg värden'!$F$1)</f>
        <v>30</v>
      </c>
      <c r="G1156" s="1">
        <f>(('logg värden'!G1156))/('logg värden'!$G$1)</f>
        <v>37.9</v>
      </c>
      <c r="H1156" s="1">
        <f>(('logg värden'!H1156))/('logg värden'!$H$1)</f>
        <v>39.299999999999997</v>
      </c>
      <c r="I1156" s="1">
        <f>(('logg värden'!I1156))/('logg värden'!$I$1)</f>
        <v>29.4</v>
      </c>
      <c r="J1156" s="1">
        <f>(('logg värden'!J1156))/('logg värden'!$J$1)</f>
        <v>35.1</v>
      </c>
      <c r="K1156" s="1">
        <f>(('logg värden'!K1156))/('logg värden'!$K$1)</f>
        <v>35.1</v>
      </c>
      <c r="L1156" s="1">
        <f>(('logg värden'!L1156))/('logg värden'!$L$1)</f>
        <v>29.3</v>
      </c>
      <c r="M1156" s="1">
        <f>(('logg värden'!M1156))/('logg värden'!$M$1)</f>
        <v>8.1</v>
      </c>
      <c r="N1156" s="1">
        <f>(('logg värden'!N1156))/('logg värden'!$N$1)</f>
        <v>6.9</v>
      </c>
      <c r="O1156" s="1">
        <f>(('logg värden'!O1156))/('logg värden'!$O$1)</f>
        <v>42.4</v>
      </c>
      <c r="P1156" s="1">
        <f>(('logg värden'!P1156))/('logg värden'!$P$1)</f>
        <v>30.6</v>
      </c>
      <c r="Q1156" s="1">
        <f>(('logg värden'!Q1156))/('logg värden'!$Q$1)</f>
        <v>36.299999999999997</v>
      </c>
      <c r="R1156" s="1">
        <f>(('logg värden'!R1156))/('logg värden'!$R$1)</f>
        <v>89.7</v>
      </c>
      <c r="S1156" s="1">
        <f>(('logg värden'!S1156))/('logg värden'!$S$1)</f>
        <v>-15.9</v>
      </c>
      <c r="T1156" s="1">
        <f>(('logg värden'!T1156))/('logg värden'!$T$1)</f>
        <v>0</v>
      </c>
      <c r="U1156" s="1">
        <f>(('logg värden'!U1156))/('logg värden'!$U$1)</f>
        <v>21.9</v>
      </c>
      <c r="V1156" s="1">
        <f>(('logg värden'!V1156))/('logg värden'!$V$1)</f>
        <v>-10</v>
      </c>
      <c r="W1156" s="1">
        <f>(('logg värden'!W1156))/('logg värden'!$W$1)</f>
        <v>212.8</v>
      </c>
      <c r="X1156" s="1">
        <f>(('logg värden'!X1156))/('logg värden'!$X$1)</f>
        <v>222.6</v>
      </c>
      <c r="Y1156" s="1">
        <f>(('logg värden'!Y1156))/('logg värden'!$Y$1)</f>
        <v>2</v>
      </c>
      <c r="Z1156" s="1">
        <f>(('logg värden'!Z1156))/('logg värden'!$Z$1)</f>
        <v>-1196.0999999999999</v>
      </c>
      <c r="AA1156" s="1">
        <f>(('logg värden'!AA1156))/('logg värden'!$AA$1)</f>
        <v>92.5</v>
      </c>
      <c r="AB1156" s="1">
        <f>(('logg värden'!AB1156))/('logg värden'!$AB$1)</f>
        <v>0</v>
      </c>
      <c r="AC1156" s="1">
        <f>(('logg värden'!AC1156))/('logg värden'!$AC$1)</f>
        <v>0</v>
      </c>
      <c r="AD1156" s="1">
        <f>(('logg värden'!AD1156))/('logg värden'!$AD$1)</f>
        <v>9</v>
      </c>
      <c r="AE1156" s="1">
        <f>(('logg värden'!AE1156))/('logg värden'!$AE$1)</f>
        <v>1.7</v>
      </c>
      <c r="AF1156" s="1">
        <f>(('logg värden'!AF1156))/('logg värden'!$AF$1)</f>
        <v>11.8</v>
      </c>
      <c r="AG1156" s="1">
        <f>(('logg värden'!AG1156))/('logg värden'!$AG$1)</f>
        <v>0</v>
      </c>
      <c r="AH1156" s="1">
        <f>(('logg värden'!AH1156))/('logg värden'!$AH$1)</f>
        <v>25377</v>
      </c>
      <c r="AI1156" s="1">
        <f>(('logg värden'!AI1156))/('logg värden'!$AI$1)</f>
        <v>36757</v>
      </c>
      <c r="AJ1156" s="1">
        <f>(('logg värden'!AJ1156))/('logg värden'!$AJ$1)</f>
        <v>27279.61</v>
      </c>
      <c r="AK1156" s="1">
        <f>(('logg värden'!AK1156))/('logg värden'!$AK$1)</f>
        <v>5886.24</v>
      </c>
      <c r="AL1156" s="1">
        <f t="shared" si="18"/>
        <v>21393.370000000003</v>
      </c>
      <c r="AM1156" s="1">
        <f>(('logg värden'!AL1156))/('logg värden'!$AL$1)</f>
        <v>30</v>
      </c>
    </row>
    <row r="1157" spans="1:39" x14ac:dyDescent="0.2">
      <c r="A1157">
        <f>'logg värden'!A1157</f>
        <v>44533</v>
      </c>
      <c r="B1157">
        <f>'logg värden'!B1157</f>
        <v>0.12819444444444444</v>
      </c>
      <c r="C1157" s="1">
        <f>(('logg värden'!C1157))/('logg värden'!$C$1)</f>
        <v>-4.3</v>
      </c>
      <c r="D1157" s="1">
        <f>(('logg värden'!D1157))/('logg värden'!$D$1)</f>
        <v>-4.2</v>
      </c>
      <c r="E1157" s="1">
        <f>(('logg värden'!E1157))/('logg värden'!$E$1)</f>
        <v>21</v>
      </c>
      <c r="F1157" s="1">
        <f>(('logg värden'!F1157))/('logg värden'!$F$1)</f>
        <v>30</v>
      </c>
      <c r="G1157" s="1">
        <f>(('logg värden'!G1157))/('logg värden'!$G$1)</f>
        <v>37.9</v>
      </c>
      <c r="H1157" s="1">
        <f>(('logg värden'!H1157))/('logg värden'!$H$1)</f>
        <v>39.299999999999997</v>
      </c>
      <c r="I1157" s="1">
        <f>(('logg värden'!I1157))/('logg värden'!$I$1)</f>
        <v>29.4</v>
      </c>
      <c r="J1157" s="1">
        <f>(('logg värden'!J1157))/('logg värden'!$J$1)</f>
        <v>35.1</v>
      </c>
      <c r="K1157" s="1">
        <f>(('logg värden'!K1157))/('logg värden'!$K$1)</f>
        <v>35.1</v>
      </c>
      <c r="L1157" s="1">
        <f>(('logg värden'!L1157))/('logg värden'!$L$1)</f>
        <v>29.3</v>
      </c>
      <c r="M1157" s="1">
        <f>(('logg värden'!M1157))/('logg värden'!$M$1)</f>
        <v>8.1</v>
      </c>
      <c r="N1157" s="1">
        <f>(('logg värden'!N1157))/('logg värden'!$N$1)</f>
        <v>7</v>
      </c>
      <c r="O1157" s="1">
        <f>(('logg värden'!O1157))/('logg värden'!$O$1)</f>
        <v>42.4</v>
      </c>
      <c r="P1157" s="1">
        <f>(('logg värden'!P1157))/('logg värden'!$P$1)</f>
        <v>30.6</v>
      </c>
      <c r="Q1157" s="1">
        <f>(('logg värden'!Q1157))/('logg värden'!$Q$1)</f>
        <v>36.4</v>
      </c>
      <c r="R1157" s="1">
        <f>(('logg värden'!R1157))/('logg värden'!$R$1)</f>
        <v>89.8</v>
      </c>
      <c r="S1157" s="1">
        <f>(('logg värden'!S1157))/('logg värden'!$S$1)</f>
        <v>-15.9</v>
      </c>
      <c r="T1157" s="1">
        <f>(('logg värden'!T1157))/('logg värden'!$T$1)</f>
        <v>0.1</v>
      </c>
      <c r="U1157" s="1">
        <f>(('logg värden'!U1157))/('logg värden'!$U$1)</f>
        <v>21.9</v>
      </c>
      <c r="V1157" s="1">
        <f>(('logg värden'!V1157))/('logg värden'!$V$1)</f>
        <v>-10</v>
      </c>
      <c r="W1157" s="1">
        <f>(('logg värden'!W1157))/('logg värden'!$W$1)</f>
        <v>211.4</v>
      </c>
      <c r="X1157" s="1">
        <f>(('logg värden'!X1157))/('logg värden'!$X$1)</f>
        <v>222.6</v>
      </c>
      <c r="Y1157" s="1">
        <f>(('logg värden'!Y1157))/('logg värden'!$Y$1)</f>
        <v>2</v>
      </c>
      <c r="Z1157" s="1">
        <f>(('logg värden'!Z1157))/('logg värden'!$Z$1)</f>
        <v>-1194.3</v>
      </c>
      <c r="AA1157" s="1">
        <f>(('logg värden'!AA1157))/('logg värden'!$AA$1)</f>
        <v>92.5</v>
      </c>
      <c r="AB1157" s="1">
        <f>(('logg värden'!AB1157))/('logg värden'!$AB$1)</f>
        <v>0</v>
      </c>
      <c r="AC1157" s="1">
        <f>(('logg värden'!AC1157))/('logg värden'!$AC$1)</f>
        <v>0</v>
      </c>
      <c r="AD1157" s="1">
        <f>(('logg värden'!AD1157))/('logg värden'!$AD$1)</f>
        <v>11.9</v>
      </c>
      <c r="AE1157" s="1">
        <f>(('logg värden'!AE1157))/('logg värden'!$AE$1)</f>
        <v>1.6</v>
      </c>
      <c r="AF1157" s="1">
        <f>(('logg värden'!AF1157))/('logg värden'!$AF$1)</f>
        <v>8.6</v>
      </c>
      <c r="AG1157" s="1">
        <f>(('logg värden'!AG1157))/('logg värden'!$AG$1)</f>
        <v>0</v>
      </c>
      <c r="AH1157" s="1">
        <f>(('logg värden'!AH1157))/('logg värden'!$AH$1)</f>
        <v>25377</v>
      </c>
      <c r="AI1157" s="1">
        <f>(('logg värden'!AI1157))/('logg värden'!$AI$1)</f>
        <v>36757</v>
      </c>
      <c r="AJ1157" s="1">
        <f>(('logg värden'!AJ1157))/('logg värden'!$AJ$1)</f>
        <v>27279.61</v>
      </c>
      <c r="AK1157" s="1">
        <f>(('logg värden'!AK1157))/('logg värden'!$AK$1)</f>
        <v>5886.24</v>
      </c>
      <c r="AL1157" s="1">
        <f t="shared" si="18"/>
        <v>21393.370000000003</v>
      </c>
      <c r="AM1157" s="1">
        <f>(('logg värden'!AL1157))/('logg värden'!$AL$1)</f>
        <v>30</v>
      </c>
    </row>
    <row r="1158" spans="1:39" x14ac:dyDescent="0.2">
      <c r="A1158">
        <f>'logg värden'!A1158</f>
        <v>44533</v>
      </c>
      <c r="B1158">
        <f>'logg värden'!B1158</f>
        <v>0.12888888888888889</v>
      </c>
      <c r="C1158" s="1">
        <f>(('logg värden'!C1158))/('logg värden'!$C$1)</f>
        <v>-4.3</v>
      </c>
      <c r="D1158" s="1">
        <f>(('logg värden'!D1158))/('logg värden'!$D$1)</f>
        <v>-4.2</v>
      </c>
      <c r="E1158" s="1">
        <f>(('logg värden'!E1158))/('logg värden'!$E$1)</f>
        <v>21</v>
      </c>
      <c r="F1158" s="1">
        <f>(('logg värden'!F1158))/('logg värden'!$F$1)</f>
        <v>30</v>
      </c>
      <c r="G1158" s="1">
        <f>(('logg värden'!G1158))/('logg värden'!$G$1)</f>
        <v>37.9</v>
      </c>
      <c r="H1158" s="1">
        <f>(('logg värden'!H1158))/('logg värden'!$H$1)</f>
        <v>39.4</v>
      </c>
      <c r="I1158" s="1">
        <f>(('logg värden'!I1158))/('logg värden'!$I$1)</f>
        <v>29.4</v>
      </c>
      <c r="J1158" s="1">
        <f>(('logg värden'!J1158))/('logg värden'!$J$1)</f>
        <v>35.1</v>
      </c>
      <c r="K1158" s="1">
        <f>(('logg värden'!K1158))/('logg värden'!$K$1)</f>
        <v>35.1</v>
      </c>
      <c r="L1158" s="1">
        <f>(('logg värden'!L1158))/('logg värden'!$L$1)</f>
        <v>29.3</v>
      </c>
      <c r="M1158" s="1">
        <f>(('logg värden'!M1158))/('logg värden'!$M$1)</f>
        <v>8.1</v>
      </c>
      <c r="N1158" s="1">
        <f>(('logg värden'!N1158))/('logg värden'!$N$1)</f>
        <v>7</v>
      </c>
      <c r="O1158" s="1">
        <f>(('logg värden'!O1158))/('logg värden'!$O$1)</f>
        <v>42.4</v>
      </c>
      <c r="P1158" s="1">
        <f>(('logg värden'!P1158))/('logg värden'!$P$1)</f>
        <v>30.5</v>
      </c>
      <c r="Q1158" s="1">
        <f>(('logg värden'!Q1158))/('logg värden'!$Q$1)</f>
        <v>36.4</v>
      </c>
      <c r="R1158" s="1">
        <f>(('logg värden'!R1158))/('logg värden'!$R$1)</f>
        <v>89.7</v>
      </c>
      <c r="S1158" s="1">
        <f>(('logg värden'!S1158))/('logg värden'!$S$1)</f>
        <v>-15.9</v>
      </c>
      <c r="T1158" s="1">
        <f>(('logg värden'!T1158))/('logg värden'!$T$1)</f>
        <v>0.1</v>
      </c>
      <c r="U1158" s="1">
        <f>(('logg värden'!U1158))/('logg värden'!$U$1)</f>
        <v>21.9</v>
      </c>
      <c r="V1158" s="1">
        <f>(('logg värden'!V1158))/('logg värden'!$V$1)</f>
        <v>-10.3</v>
      </c>
      <c r="W1158" s="1">
        <f>(('logg värden'!W1158))/('logg värden'!$W$1)</f>
        <v>209.6</v>
      </c>
      <c r="X1158" s="1">
        <f>(('logg värden'!X1158))/('logg värden'!$X$1)</f>
        <v>222.6</v>
      </c>
      <c r="Y1158" s="1">
        <f>(('logg värden'!Y1158))/('logg värden'!$Y$1)</f>
        <v>2</v>
      </c>
      <c r="Z1158" s="1">
        <f>(('logg värden'!Z1158))/('logg värden'!$Z$1)</f>
        <v>-1192.5999999999999</v>
      </c>
      <c r="AA1158" s="1">
        <f>(('logg värden'!AA1158))/('logg värden'!$AA$1)</f>
        <v>92.5</v>
      </c>
      <c r="AB1158" s="1">
        <f>(('logg värden'!AB1158))/('logg värden'!$AB$1)</f>
        <v>0</v>
      </c>
      <c r="AC1158" s="1">
        <f>(('logg värden'!AC1158))/('logg värden'!$AC$1)</f>
        <v>0</v>
      </c>
      <c r="AD1158" s="1">
        <f>(('logg värden'!AD1158))/('logg värden'!$AD$1)</f>
        <v>8.9</v>
      </c>
      <c r="AE1158" s="1">
        <f>(('logg värden'!AE1158))/('logg värden'!$AE$1)</f>
        <v>1.9</v>
      </c>
      <c r="AF1158" s="1">
        <f>(('logg värden'!AF1158))/('logg värden'!$AF$1)</f>
        <v>12</v>
      </c>
      <c r="AG1158" s="1">
        <f>(('logg värden'!AG1158))/('logg värden'!$AG$1)</f>
        <v>0</v>
      </c>
      <c r="AH1158" s="1">
        <f>(('logg värden'!AH1158))/('logg värden'!$AH$1)</f>
        <v>25377</v>
      </c>
      <c r="AI1158" s="1">
        <f>(('logg värden'!AI1158))/('logg värden'!$AI$1)</f>
        <v>36757</v>
      </c>
      <c r="AJ1158" s="1">
        <f>(('logg värden'!AJ1158))/('logg värden'!$AJ$1)</f>
        <v>27279.61</v>
      </c>
      <c r="AK1158" s="1">
        <f>(('logg värden'!AK1158))/('logg värden'!$AK$1)</f>
        <v>5886.24</v>
      </c>
      <c r="AL1158" s="1">
        <f t="shared" si="18"/>
        <v>21393.370000000003</v>
      </c>
      <c r="AM1158" s="1">
        <f>(('logg värden'!AL1158))/('logg värden'!$AL$1)</f>
        <v>30</v>
      </c>
    </row>
    <row r="1159" spans="1:39" x14ac:dyDescent="0.2">
      <c r="A1159">
        <f>'logg värden'!A1159</f>
        <v>44533</v>
      </c>
      <c r="B1159">
        <f>'logg värden'!B1159</f>
        <v>0.12958333333333333</v>
      </c>
      <c r="C1159" s="1">
        <f>(('logg värden'!C1159))/('logg värden'!$C$1)</f>
        <v>-4.3</v>
      </c>
      <c r="D1159" s="1">
        <f>(('logg värden'!D1159))/('logg värden'!$D$1)</f>
        <v>-4.2</v>
      </c>
      <c r="E1159" s="1">
        <f>(('logg värden'!E1159))/('logg värden'!$E$1)</f>
        <v>20.9</v>
      </c>
      <c r="F1159" s="1">
        <f>(('logg värden'!F1159))/('logg värden'!$F$1)</f>
        <v>30</v>
      </c>
      <c r="G1159" s="1">
        <f>(('logg värden'!G1159))/('logg värden'!$G$1)</f>
        <v>38</v>
      </c>
      <c r="H1159" s="1">
        <f>(('logg värden'!H1159))/('logg värden'!$H$1)</f>
        <v>39.4</v>
      </c>
      <c r="I1159" s="1">
        <f>(('logg värden'!I1159))/('logg värden'!$I$1)</f>
        <v>29.4</v>
      </c>
      <c r="J1159" s="1">
        <f>(('logg värden'!J1159))/('logg värden'!$J$1)</f>
        <v>35.200000000000003</v>
      </c>
      <c r="K1159" s="1">
        <f>(('logg värden'!K1159))/('logg värden'!$K$1)</f>
        <v>35.1</v>
      </c>
      <c r="L1159" s="1">
        <f>(('logg värden'!L1159))/('logg värden'!$L$1)</f>
        <v>29.3</v>
      </c>
      <c r="M1159" s="1">
        <f>(('logg värden'!M1159))/('logg värden'!$M$1)</f>
        <v>8.1</v>
      </c>
      <c r="N1159" s="1">
        <f>(('logg värden'!N1159))/('logg värden'!$N$1)</f>
        <v>7</v>
      </c>
      <c r="O1159" s="1">
        <f>(('logg värden'!O1159))/('logg värden'!$O$1)</f>
        <v>42.4</v>
      </c>
      <c r="P1159" s="1">
        <f>(('logg värden'!P1159))/('logg värden'!$P$1)</f>
        <v>30.5</v>
      </c>
      <c r="Q1159" s="1">
        <f>(('logg värden'!Q1159))/('logg värden'!$Q$1)</f>
        <v>36.4</v>
      </c>
      <c r="R1159" s="1">
        <f>(('logg värden'!R1159))/('logg värden'!$R$1)</f>
        <v>89.9</v>
      </c>
      <c r="S1159" s="1">
        <f>(('logg värden'!S1159))/('logg värden'!$S$1)</f>
        <v>-15.9</v>
      </c>
      <c r="T1159" s="1">
        <f>(('logg värden'!T1159))/('logg värden'!$T$1)</f>
        <v>-0.1</v>
      </c>
      <c r="U1159" s="1">
        <f>(('logg värden'!U1159))/('logg värden'!$U$1)</f>
        <v>21.9</v>
      </c>
      <c r="V1159" s="1">
        <f>(('logg värden'!V1159))/('logg värden'!$V$1)</f>
        <v>-10.3</v>
      </c>
      <c r="W1159" s="1">
        <f>(('logg värden'!W1159))/('logg värden'!$W$1)</f>
        <v>208.5</v>
      </c>
      <c r="X1159" s="1">
        <f>(('logg värden'!X1159))/('logg värden'!$X$1)</f>
        <v>222.6</v>
      </c>
      <c r="Y1159" s="1">
        <f>(('logg värden'!Y1159))/('logg värden'!$Y$1)</f>
        <v>2</v>
      </c>
      <c r="Z1159" s="1">
        <f>(('logg värden'!Z1159))/('logg värden'!$Z$1)</f>
        <v>-1190.8</v>
      </c>
      <c r="AA1159" s="1">
        <f>(('logg värden'!AA1159))/('logg värden'!$AA$1)</f>
        <v>92.4</v>
      </c>
      <c r="AB1159" s="1">
        <f>(('logg värden'!AB1159))/('logg värden'!$AB$1)</f>
        <v>0</v>
      </c>
      <c r="AC1159" s="1">
        <f>(('logg värden'!AC1159))/('logg värden'!$AC$1)</f>
        <v>0</v>
      </c>
      <c r="AD1159" s="1">
        <f>(('logg värden'!AD1159))/('logg värden'!$AD$1)</f>
        <v>10.9</v>
      </c>
      <c r="AE1159" s="1">
        <f>(('logg värden'!AE1159))/('logg värden'!$AE$1)</f>
        <v>2.2999999999999998</v>
      </c>
      <c r="AF1159" s="1">
        <f>(('logg värden'!AF1159))/('logg värden'!$AF$1)</f>
        <v>11.1</v>
      </c>
      <c r="AG1159" s="1">
        <f>(('logg värden'!AG1159))/('logg värden'!$AG$1)</f>
        <v>0</v>
      </c>
      <c r="AH1159" s="1">
        <f>(('logg värden'!AH1159))/('logg värden'!$AH$1)</f>
        <v>25377</v>
      </c>
      <c r="AI1159" s="1">
        <f>(('logg värden'!AI1159))/('logg värden'!$AI$1)</f>
        <v>36757</v>
      </c>
      <c r="AJ1159" s="1">
        <f>(('logg värden'!AJ1159))/('logg värden'!$AJ$1)</f>
        <v>27279.61</v>
      </c>
      <c r="AK1159" s="1">
        <f>(('logg värden'!AK1159))/('logg värden'!$AK$1)</f>
        <v>5886.24</v>
      </c>
      <c r="AL1159" s="1">
        <f t="shared" si="18"/>
        <v>21393.370000000003</v>
      </c>
      <c r="AM1159" s="1">
        <f>(('logg värden'!AL1159))/('logg värden'!$AL$1)</f>
        <v>30</v>
      </c>
    </row>
    <row r="1160" spans="1:39" x14ac:dyDescent="0.2">
      <c r="A1160">
        <f>'logg värden'!A1160</f>
        <v>44533</v>
      </c>
      <c r="B1160">
        <f>'logg värden'!B1160</f>
        <v>0.13027777777777777</v>
      </c>
      <c r="C1160" s="1">
        <f>(('logg värden'!C1160))/('logg värden'!$C$1)</f>
        <v>-4.2</v>
      </c>
      <c r="D1160" s="1">
        <f>(('logg värden'!D1160))/('logg värden'!$D$1)</f>
        <v>-4.2</v>
      </c>
      <c r="E1160" s="1">
        <f>(('logg värden'!E1160))/('logg värden'!$E$1)</f>
        <v>20.9</v>
      </c>
      <c r="F1160" s="1">
        <f>(('logg värden'!F1160))/('logg värden'!$F$1)</f>
        <v>30</v>
      </c>
      <c r="G1160" s="1">
        <f>(('logg värden'!G1160))/('logg värden'!$G$1)</f>
        <v>38</v>
      </c>
      <c r="H1160" s="1">
        <f>(('logg värden'!H1160))/('logg värden'!$H$1)</f>
        <v>39.4</v>
      </c>
      <c r="I1160" s="1">
        <f>(('logg värden'!I1160))/('logg värden'!$I$1)</f>
        <v>29.4</v>
      </c>
      <c r="J1160" s="1">
        <f>(('logg värden'!J1160))/('logg värden'!$J$1)</f>
        <v>35.200000000000003</v>
      </c>
      <c r="K1160" s="1">
        <f>(('logg värden'!K1160))/('logg värden'!$K$1)</f>
        <v>35.200000000000003</v>
      </c>
      <c r="L1160" s="1">
        <f>(('logg värden'!L1160))/('logg värden'!$L$1)</f>
        <v>29.4</v>
      </c>
      <c r="M1160" s="1">
        <f>(('logg värden'!M1160))/('logg värden'!$M$1)</f>
        <v>8.1</v>
      </c>
      <c r="N1160" s="1">
        <f>(('logg värden'!N1160))/('logg värden'!$N$1)</f>
        <v>7</v>
      </c>
      <c r="O1160" s="1">
        <f>(('logg värden'!O1160))/('logg värden'!$O$1)</f>
        <v>42.3</v>
      </c>
      <c r="P1160" s="1">
        <f>(('logg värden'!P1160))/('logg värden'!$P$1)</f>
        <v>30.6</v>
      </c>
      <c r="Q1160" s="1">
        <f>(('logg värden'!Q1160))/('logg värden'!$Q$1)</f>
        <v>36.4</v>
      </c>
      <c r="R1160" s="1">
        <f>(('logg värden'!R1160))/('logg värden'!$R$1)</f>
        <v>89.9</v>
      </c>
      <c r="S1160" s="1">
        <f>(('logg värden'!S1160))/('logg värden'!$S$1)</f>
        <v>-15.9</v>
      </c>
      <c r="T1160" s="1">
        <f>(('logg värden'!T1160))/('logg värden'!$T$1)</f>
        <v>0.1</v>
      </c>
      <c r="U1160" s="1">
        <f>(('logg värden'!U1160))/('logg värden'!$U$1)</f>
        <v>21.9</v>
      </c>
      <c r="V1160" s="1">
        <f>(('logg värden'!V1160))/('logg värden'!$V$1)</f>
        <v>-10.4</v>
      </c>
      <c r="W1160" s="1">
        <f>(('logg värden'!W1160))/('logg värden'!$W$1)</f>
        <v>209.9</v>
      </c>
      <c r="X1160" s="1">
        <f>(('logg värden'!X1160))/('logg värden'!$X$1)</f>
        <v>222.6</v>
      </c>
      <c r="Y1160" s="1">
        <f>(('logg värden'!Y1160))/('logg värden'!$Y$1)</f>
        <v>2</v>
      </c>
      <c r="Z1160" s="1">
        <f>(('logg värden'!Z1160))/('logg värden'!$Z$1)</f>
        <v>-1189.0999999999999</v>
      </c>
      <c r="AA1160" s="1">
        <f>(('logg värden'!AA1160))/('logg värden'!$AA$1)</f>
        <v>92.4</v>
      </c>
      <c r="AB1160" s="1">
        <f>(('logg värden'!AB1160))/('logg värden'!$AB$1)</f>
        <v>0</v>
      </c>
      <c r="AC1160" s="1">
        <f>(('logg värden'!AC1160))/('logg värden'!$AC$1)</f>
        <v>0</v>
      </c>
      <c r="AD1160" s="1">
        <f>(('logg värden'!AD1160))/('logg värden'!$AD$1)</f>
        <v>9.5</v>
      </c>
      <c r="AE1160" s="1">
        <f>(('logg värden'!AE1160))/('logg värden'!$AE$1)</f>
        <v>2.1</v>
      </c>
      <c r="AF1160" s="1">
        <f>(('logg värden'!AF1160))/('logg värden'!$AF$1)</f>
        <v>12.1</v>
      </c>
      <c r="AG1160" s="1">
        <f>(('logg värden'!AG1160))/('logg värden'!$AG$1)</f>
        <v>0</v>
      </c>
      <c r="AH1160" s="1">
        <f>(('logg värden'!AH1160))/('logg värden'!$AH$1)</f>
        <v>25377</v>
      </c>
      <c r="AI1160" s="1">
        <f>(('logg värden'!AI1160))/('logg värden'!$AI$1)</f>
        <v>36757</v>
      </c>
      <c r="AJ1160" s="1">
        <f>(('logg värden'!AJ1160))/('logg värden'!$AJ$1)</f>
        <v>27279.61</v>
      </c>
      <c r="AK1160" s="1">
        <f>(('logg värden'!AK1160))/('logg värden'!$AK$1)</f>
        <v>5886.24</v>
      </c>
      <c r="AL1160" s="1">
        <f t="shared" si="18"/>
        <v>21393.370000000003</v>
      </c>
      <c r="AM1160" s="1">
        <f>(('logg värden'!AL1160))/('logg värden'!$AL$1)</f>
        <v>30</v>
      </c>
    </row>
    <row r="1161" spans="1:39" x14ac:dyDescent="0.2">
      <c r="A1161">
        <f>'logg värden'!A1161</f>
        <v>44533</v>
      </c>
      <c r="B1161">
        <f>'logg värden'!B1161</f>
        <v>0.13097222222222224</v>
      </c>
      <c r="C1161" s="1">
        <f>(('logg värden'!C1161))/('logg värden'!$C$1)</f>
        <v>-4.2</v>
      </c>
      <c r="D1161" s="1">
        <f>(('logg värden'!D1161))/('logg värden'!$D$1)</f>
        <v>-4.2</v>
      </c>
      <c r="E1161" s="1">
        <f>(('logg värden'!E1161))/('logg värden'!$E$1)</f>
        <v>21</v>
      </c>
      <c r="F1161" s="1">
        <f>(('logg värden'!F1161))/('logg värden'!$F$1)</f>
        <v>30</v>
      </c>
      <c r="G1161" s="1">
        <f>(('logg värden'!G1161))/('logg värden'!$G$1)</f>
        <v>38</v>
      </c>
      <c r="H1161" s="1">
        <f>(('logg värden'!H1161))/('logg värden'!$H$1)</f>
        <v>39.4</v>
      </c>
      <c r="I1161" s="1">
        <f>(('logg värden'!I1161))/('logg värden'!$I$1)</f>
        <v>29.4</v>
      </c>
      <c r="J1161" s="1">
        <f>(('logg värden'!J1161))/('logg värden'!$J$1)</f>
        <v>35.200000000000003</v>
      </c>
      <c r="K1161" s="1">
        <f>(('logg värden'!K1161))/('logg värden'!$K$1)</f>
        <v>35.200000000000003</v>
      </c>
      <c r="L1161" s="1">
        <f>(('logg värden'!L1161))/('logg värden'!$L$1)</f>
        <v>29.3</v>
      </c>
      <c r="M1161" s="1">
        <f>(('logg värden'!M1161))/('logg värden'!$M$1)</f>
        <v>8.1</v>
      </c>
      <c r="N1161" s="1">
        <f>(('logg värden'!N1161))/('logg värden'!$N$1)</f>
        <v>7</v>
      </c>
      <c r="O1161" s="1">
        <f>(('logg värden'!O1161))/('logg värden'!$O$1)</f>
        <v>42.3</v>
      </c>
      <c r="P1161" s="1">
        <f>(('logg värden'!P1161))/('logg värden'!$P$1)</f>
        <v>30.6</v>
      </c>
      <c r="Q1161" s="1">
        <f>(('logg värden'!Q1161))/('logg värden'!$Q$1)</f>
        <v>36.4</v>
      </c>
      <c r="R1161" s="1">
        <f>(('logg värden'!R1161))/('logg värden'!$R$1)</f>
        <v>89.9</v>
      </c>
      <c r="S1161" s="1">
        <f>(('logg värden'!S1161))/('logg värden'!$S$1)</f>
        <v>-15.9</v>
      </c>
      <c r="T1161" s="1">
        <f>(('logg värden'!T1161))/('logg värden'!$T$1)</f>
        <v>0</v>
      </c>
      <c r="U1161" s="1">
        <f>(('logg värden'!U1161))/('logg värden'!$U$1)</f>
        <v>21.9</v>
      </c>
      <c r="V1161" s="1">
        <f>(('logg värden'!V1161))/('logg värden'!$V$1)</f>
        <v>-10.4</v>
      </c>
      <c r="W1161" s="1">
        <f>(('logg värden'!W1161))/('logg värden'!$W$1)</f>
        <v>211</v>
      </c>
      <c r="X1161" s="1">
        <f>(('logg värden'!X1161))/('logg värden'!$X$1)</f>
        <v>222.6</v>
      </c>
      <c r="Y1161" s="1">
        <f>(('logg värden'!Y1161))/('logg värden'!$Y$1)</f>
        <v>2</v>
      </c>
      <c r="Z1161" s="1">
        <f>(('logg värden'!Z1161))/('logg värden'!$Z$1)</f>
        <v>-1187.4000000000001</v>
      </c>
      <c r="AA1161" s="1">
        <f>(('logg värden'!AA1161))/('logg värden'!$AA$1)</f>
        <v>92.4</v>
      </c>
      <c r="AB1161" s="1">
        <f>(('logg värden'!AB1161))/('logg värden'!$AB$1)</f>
        <v>0</v>
      </c>
      <c r="AC1161" s="1">
        <f>(('logg värden'!AC1161))/('logg värden'!$AC$1)</f>
        <v>0</v>
      </c>
      <c r="AD1161" s="1">
        <f>(('logg värden'!AD1161))/('logg värden'!$AD$1)</f>
        <v>10.4</v>
      </c>
      <c r="AE1161" s="1">
        <f>(('logg värden'!AE1161))/('logg värden'!$AE$1)</f>
        <v>1.9</v>
      </c>
      <c r="AF1161" s="1">
        <f>(('logg värden'!AF1161))/('logg värden'!$AF$1)</f>
        <v>2.1</v>
      </c>
      <c r="AG1161" s="1">
        <f>(('logg värden'!AG1161))/('logg värden'!$AG$1)</f>
        <v>0</v>
      </c>
      <c r="AH1161" s="1">
        <f>(('logg värden'!AH1161))/('logg värden'!$AH$1)</f>
        <v>25377</v>
      </c>
      <c r="AI1161" s="1">
        <f>(('logg värden'!AI1161))/('logg värden'!$AI$1)</f>
        <v>36757</v>
      </c>
      <c r="AJ1161" s="1">
        <f>(('logg värden'!AJ1161))/('logg värden'!$AJ$1)</f>
        <v>27279.61</v>
      </c>
      <c r="AK1161" s="1">
        <f>(('logg värden'!AK1161))/('logg värden'!$AK$1)</f>
        <v>5886.24</v>
      </c>
      <c r="AL1161" s="1">
        <f t="shared" si="18"/>
        <v>21393.370000000003</v>
      </c>
      <c r="AM1161" s="1">
        <f>(('logg värden'!AL1161))/('logg värden'!$AL$1)</f>
        <v>30</v>
      </c>
    </row>
    <row r="1162" spans="1:39" x14ac:dyDescent="0.2">
      <c r="A1162">
        <f>'logg värden'!A1162</f>
        <v>44533</v>
      </c>
      <c r="B1162">
        <f>'logg värden'!B1162</f>
        <v>0.13171296296296295</v>
      </c>
      <c r="C1162" s="1">
        <f>(('logg värden'!C1162))/('logg värden'!$C$1)</f>
        <v>-4.2</v>
      </c>
      <c r="D1162" s="1">
        <f>(('logg värden'!D1162))/('logg värden'!$D$1)</f>
        <v>-4.2</v>
      </c>
      <c r="E1162" s="1">
        <f>(('logg värden'!E1162))/('logg värden'!$E$1)</f>
        <v>21</v>
      </c>
      <c r="F1162" s="1">
        <f>(('logg värden'!F1162))/('logg värden'!$F$1)</f>
        <v>30</v>
      </c>
      <c r="G1162" s="1">
        <f>(('logg värden'!G1162))/('logg värden'!$G$1)</f>
        <v>38</v>
      </c>
      <c r="H1162" s="1">
        <f>(('logg värden'!H1162))/('logg värden'!$H$1)</f>
        <v>39.4</v>
      </c>
      <c r="I1162" s="1">
        <f>(('logg värden'!I1162))/('logg värden'!$I$1)</f>
        <v>29.4</v>
      </c>
      <c r="J1162" s="1">
        <f>(('logg värden'!J1162))/('logg värden'!$J$1)</f>
        <v>35.200000000000003</v>
      </c>
      <c r="K1162" s="1">
        <f>(('logg värden'!K1162))/('logg värden'!$K$1)</f>
        <v>35.200000000000003</v>
      </c>
      <c r="L1162" s="1">
        <f>(('logg värden'!L1162))/('logg värden'!$L$1)</f>
        <v>29.4</v>
      </c>
      <c r="M1162" s="1">
        <f>(('logg värden'!M1162))/('logg värden'!$M$1)</f>
        <v>8.1</v>
      </c>
      <c r="N1162" s="1">
        <f>(('logg värden'!N1162))/('logg värden'!$N$1)</f>
        <v>7</v>
      </c>
      <c r="O1162" s="1">
        <f>(('logg värden'!O1162))/('logg värden'!$O$1)</f>
        <v>42.3</v>
      </c>
      <c r="P1162" s="1">
        <f>(('logg värden'!P1162))/('logg värden'!$P$1)</f>
        <v>30.6</v>
      </c>
      <c r="Q1162" s="1">
        <f>(('logg värden'!Q1162))/('logg värden'!$Q$1)</f>
        <v>36.4</v>
      </c>
      <c r="R1162" s="1">
        <f>(('logg värden'!R1162))/('logg värden'!$R$1)</f>
        <v>89.9</v>
      </c>
      <c r="S1162" s="1">
        <f>(('logg värden'!S1162))/('logg värden'!$S$1)</f>
        <v>-15.9</v>
      </c>
      <c r="T1162" s="1">
        <f>(('logg värden'!T1162))/('logg värden'!$T$1)</f>
        <v>0.1</v>
      </c>
      <c r="U1162" s="1">
        <f>(('logg värden'!U1162))/('logg värden'!$U$1)</f>
        <v>21.8</v>
      </c>
      <c r="V1162" s="1">
        <f>(('logg värden'!V1162))/('logg värden'!$V$1)</f>
        <v>-10.3</v>
      </c>
      <c r="W1162" s="1">
        <f>(('logg värden'!W1162))/('logg värden'!$W$1)</f>
        <v>210.5</v>
      </c>
      <c r="X1162" s="1">
        <f>(('logg värden'!X1162))/('logg värden'!$X$1)</f>
        <v>222.6</v>
      </c>
      <c r="Y1162" s="1">
        <f>(('logg värden'!Y1162))/('logg värden'!$Y$1)</f>
        <v>2</v>
      </c>
      <c r="Z1162" s="1">
        <f>(('logg värden'!Z1162))/('logg värden'!$Z$1)</f>
        <v>-1185.7</v>
      </c>
      <c r="AA1162" s="1">
        <f>(('logg värden'!AA1162))/('logg värden'!$AA$1)</f>
        <v>92.4</v>
      </c>
      <c r="AB1162" s="1">
        <f>(('logg värden'!AB1162))/('logg värden'!$AB$1)</f>
        <v>0</v>
      </c>
      <c r="AC1162" s="1">
        <f>(('logg värden'!AC1162))/('logg värden'!$AC$1)</f>
        <v>0</v>
      </c>
      <c r="AD1162" s="1">
        <f>(('logg värden'!AD1162))/('logg värden'!$AD$1)</f>
        <v>12.4</v>
      </c>
      <c r="AE1162" s="1">
        <f>(('logg värden'!AE1162))/('logg värden'!$AE$1)</f>
        <v>1.8</v>
      </c>
      <c r="AF1162" s="1">
        <f>(('logg värden'!AF1162))/('logg värden'!$AF$1)</f>
        <v>2</v>
      </c>
      <c r="AG1162" s="1">
        <f>(('logg värden'!AG1162))/('logg värden'!$AG$1)</f>
        <v>0</v>
      </c>
      <c r="AH1162" s="1">
        <f>(('logg värden'!AH1162))/('logg värden'!$AH$1)</f>
        <v>25377</v>
      </c>
      <c r="AI1162" s="1">
        <f>(('logg värden'!AI1162))/('logg värden'!$AI$1)</f>
        <v>36757</v>
      </c>
      <c r="AJ1162" s="1">
        <f>(('logg värden'!AJ1162))/('logg värden'!$AJ$1)</f>
        <v>27279.61</v>
      </c>
      <c r="AK1162" s="1">
        <f>(('logg värden'!AK1162))/('logg värden'!$AK$1)</f>
        <v>5886.24</v>
      </c>
      <c r="AL1162" s="1">
        <f t="shared" si="18"/>
        <v>21393.370000000003</v>
      </c>
      <c r="AM1162" s="1">
        <f>(('logg värden'!AL1162))/('logg värden'!$AL$1)</f>
        <v>30</v>
      </c>
    </row>
    <row r="1163" spans="1:39" x14ac:dyDescent="0.2">
      <c r="A1163">
        <f>'logg värden'!A1163</f>
        <v>44533</v>
      </c>
      <c r="B1163">
        <f>'logg värden'!B1163</f>
        <v>0.13240740740740739</v>
      </c>
      <c r="C1163" s="1">
        <f>(('logg värden'!C1163))/('logg värden'!$C$1)</f>
        <v>-4.3</v>
      </c>
      <c r="D1163" s="1">
        <f>(('logg värden'!D1163))/('logg värden'!$D$1)</f>
        <v>-4.2</v>
      </c>
      <c r="E1163" s="1">
        <f>(('logg värden'!E1163))/('logg värden'!$E$1)</f>
        <v>20.9</v>
      </c>
      <c r="F1163" s="1">
        <f>(('logg värden'!F1163))/('logg värden'!$F$1)</f>
        <v>30</v>
      </c>
      <c r="G1163" s="1">
        <f>(('logg värden'!G1163))/('logg värden'!$G$1)</f>
        <v>38</v>
      </c>
      <c r="H1163" s="1">
        <f>(('logg värden'!H1163))/('logg värden'!$H$1)</f>
        <v>39.4</v>
      </c>
      <c r="I1163" s="1">
        <f>(('logg värden'!I1163))/('logg värden'!$I$1)</f>
        <v>29.4</v>
      </c>
      <c r="J1163" s="1">
        <f>(('logg värden'!J1163))/('logg värden'!$J$1)</f>
        <v>35.200000000000003</v>
      </c>
      <c r="K1163" s="1">
        <f>(('logg värden'!K1163))/('logg värden'!$K$1)</f>
        <v>35.200000000000003</v>
      </c>
      <c r="L1163" s="1">
        <f>(('logg värden'!L1163))/('logg värden'!$L$1)</f>
        <v>29.4</v>
      </c>
      <c r="M1163" s="1">
        <f>(('logg värden'!M1163))/('logg värden'!$M$1)</f>
        <v>8.1</v>
      </c>
      <c r="N1163" s="1">
        <f>(('logg värden'!N1163))/('logg värden'!$N$1)</f>
        <v>7</v>
      </c>
      <c r="O1163" s="1">
        <f>(('logg värden'!O1163))/('logg värden'!$O$1)</f>
        <v>42.3</v>
      </c>
      <c r="P1163" s="1">
        <f>(('logg värden'!P1163))/('logg värden'!$P$1)</f>
        <v>30.6</v>
      </c>
      <c r="Q1163" s="1">
        <f>(('logg värden'!Q1163))/('logg värden'!$Q$1)</f>
        <v>36.4</v>
      </c>
      <c r="R1163" s="1">
        <f>(('logg värden'!R1163))/('logg värden'!$R$1)</f>
        <v>89.9</v>
      </c>
      <c r="S1163" s="1">
        <f>(('logg värden'!S1163))/('logg värden'!$S$1)</f>
        <v>-15.9</v>
      </c>
      <c r="T1163" s="1">
        <f>(('logg värden'!T1163))/('logg värden'!$T$1)</f>
        <v>0.1</v>
      </c>
      <c r="U1163" s="1">
        <f>(('logg värden'!U1163))/('logg värden'!$U$1)</f>
        <v>21.9</v>
      </c>
      <c r="V1163" s="1">
        <f>(('logg värden'!V1163))/('logg värden'!$V$1)</f>
        <v>-10.3</v>
      </c>
      <c r="W1163" s="1">
        <f>(('logg värden'!W1163))/('logg värden'!$W$1)</f>
        <v>206.7</v>
      </c>
      <c r="X1163" s="1">
        <f>(('logg värden'!X1163))/('logg värden'!$X$1)</f>
        <v>222.6</v>
      </c>
      <c r="Y1163" s="1">
        <f>(('logg värden'!Y1163))/('logg värden'!$Y$1)</f>
        <v>2</v>
      </c>
      <c r="Z1163" s="1">
        <f>(('logg värden'!Z1163))/('logg värden'!$Z$1)</f>
        <v>-1184</v>
      </c>
      <c r="AA1163" s="1">
        <f>(('logg värden'!AA1163))/('logg värden'!$AA$1)</f>
        <v>92.4</v>
      </c>
      <c r="AB1163" s="1">
        <f>(('logg värden'!AB1163))/('logg värden'!$AB$1)</f>
        <v>0</v>
      </c>
      <c r="AC1163" s="1">
        <f>(('logg värden'!AC1163))/('logg värden'!$AC$1)</f>
        <v>0</v>
      </c>
      <c r="AD1163" s="1">
        <f>(('logg värden'!AD1163))/('logg värden'!$AD$1)</f>
        <v>13.2</v>
      </c>
      <c r="AE1163" s="1">
        <f>(('logg värden'!AE1163))/('logg värden'!$AE$1)</f>
        <v>1.8</v>
      </c>
      <c r="AF1163" s="1">
        <f>(('logg värden'!AF1163))/('logg värden'!$AF$1)</f>
        <v>2.2999999999999998</v>
      </c>
      <c r="AG1163" s="1">
        <f>(('logg värden'!AG1163))/('logg värden'!$AG$1)</f>
        <v>0</v>
      </c>
      <c r="AH1163" s="1">
        <f>(('logg värden'!AH1163))/('logg värden'!$AH$1)</f>
        <v>25377</v>
      </c>
      <c r="AI1163" s="1">
        <f>(('logg värden'!AI1163))/('logg värden'!$AI$1)</f>
        <v>36757</v>
      </c>
      <c r="AJ1163" s="1">
        <f>(('logg värden'!AJ1163))/('logg värden'!$AJ$1)</f>
        <v>27279.61</v>
      </c>
      <c r="AK1163" s="1">
        <f>(('logg värden'!AK1163))/('logg värden'!$AK$1)</f>
        <v>5886.24</v>
      </c>
      <c r="AL1163" s="1">
        <f t="shared" si="18"/>
        <v>21393.370000000003</v>
      </c>
      <c r="AM1163" s="1">
        <f>(('logg värden'!AL1163))/('logg värden'!$AL$1)</f>
        <v>30</v>
      </c>
    </row>
    <row r="1164" spans="1:39" x14ac:dyDescent="0.2">
      <c r="A1164">
        <f>'logg värden'!A1164</f>
        <v>44533</v>
      </c>
      <c r="B1164">
        <f>'logg värden'!B1164</f>
        <v>0.13310185185185186</v>
      </c>
      <c r="C1164" s="1">
        <f>(('logg värden'!C1164))/('logg värden'!$C$1)</f>
        <v>-4.2</v>
      </c>
      <c r="D1164" s="1">
        <f>(('logg värden'!D1164))/('logg värden'!$D$1)</f>
        <v>-4.2</v>
      </c>
      <c r="E1164" s="1">
        <f>(('logg värden'!E1164))/('logg värden'!$E$1)</f>
        <v>20.9</v>
      </c>
      <c r="F1164" s="1">
        <f>(('logg värden'!F1164))/('logg värden'!$F$1)</f>
        <v>30</v>
      </c>
      <c r="G1164" s="1">
        <f>(('logg värden'!G1164))/('logg värden'!$G$1)</f>
        <v>38</v>
      </c>
      <c r="H1164" s="1">
        <f>(('logg värden'!H1164))/('logg värden'!$H$1)</f>
        <v>39.4</v>
      </c>
      <c r="I1164" s="1">
        <f>(('logg värden'!I1164))/('logg värden'!$I$1)</f>
        <v>29.4</v>
      </c>
      <c r="J1164" s="1">
        <f>(('logg värden'!J1164))/('logg värden'!$J$1)</f>
        <v>35.200000000000003</v>
      </c>
      <c r="K1164" s="1">
        <f>(('logg värden'!K1164))/('logg värden'!$K$1)</f>
        <v>35.200000000000003</v>
      </c>
      <c r="L1164" s="1">
        <f>(('logg värden'!L1164))/('logg värden'!$L$1)</f>
        <v>29.4</v>
      </c>
      <c r="M1164" s="1">
        <f>(('logg värden'!M1164))/('logg värden'!$M$1)</f>
        <v>8.1</v>
      </c>
      <c r="N1164" s="1">
        <f>(('logg värden'!N1164))/('logg värden'!$N$1)</f>
        <v>7</v>
      </c>
      <c r="O1164" s="1">
        <f>(('logg värden'!O1164))/('logg värden'!$O$1)</f>
        <v>42.3</v>
      </c>
      <c r="P1164" s="1">
        <f>(('logg värden'!P1164))/('logg värden'!$P$1)</f>
        <v>30.6</v>
      </c>
      <c r="Q1164" s="1">
        <f>(('logg värden'!Q1164))/('logg värden'!$Q$1)</f>
        <v>36.4</v>
      </c>
      <c r="R1164" s="1">
        <f>(('logg värden'!R1164))/('logg värden'!$R$1)</f>
        <v>89.9</v>
      </c>
      <c r="S1164" s="1">
        <f>(('logg värden'!S1164))/('logg värden'!$S$1)</f>
        <v>-15.9</v>
      </c>
      <c r="T1164" s="1">
        <f>(('logg värden'!T1164))/('logg värden'!$T$1)</f>
        <v>0</v>
      </c>
      <c r="U1164" s="1">
        <f>(('logg värden'!U1164))/('logg värden'!$U$1)</f>
        <v>21.9</v>
      </c>
      <c r="V1164" s="1">
        <f>(('logg värden'!V1164))/('logg värden'!$V$1)</f>
        <v>-10.3</v>
      </c>
      <c r="W1164" s="1">
        <f>(('logg värden'!W1164))/('logg värden'!$W$1)</f>
        <v>207.7</v>
      </c>
      <c r="X1164" s="1">
        <f>(('logg värden'!X1164))/('logg värden'!$X$1)</f>
        <v>222.6</v>
      </c>
      <c r="Y1164" s="1">
        <f>(('logg värden'!Y1164))/('logg värden'!$Y$1)</f>
        <v>2</v>
      </c>
      <c r="Z1164" s="1">
        <f>(('logg värden'!Z1164))/('logg värden'!$Z$1)</f>
        <v>-1182.3</v>
      </c>
      <c r="AA1164" s="1">
        <f>(('logg värden'!AA1164))/('logg värden'!$AA$1)</f>
        <v>92.5</v>
      </c>
      <c r="AB1164" s="1">
        <f>(('logg värden'!AB1164))/('logg värden'!$AB$1)</f>
        <v>0</v>
      </c>
      <c r="AC1164" s="1">
        <f>(('logg värden'!AC1164))/('logg värden'!$AC$1)</f>
        <v>0</v>
      </c>
      <c r="AD1164" s="1">
        <f>(('logg värden'!AD1164))/('logg värden'!$AD$1)</f>
        <v>11.3</v>
      </c>
      <c r="AE1164" s="1">
        <f>(('logg värden'!AE1164))/('logg värden'!$AE$1)</f>
        <v>1.9</v>
      </c>
      <c r="AF1164" s="1">
        <f>(('logg värden'!AF1164))/('logg värden'!$AF$1)</f>
        <v>3</v>
      </c>
      <c r="AG1164" s="1">
        <f>(('logg värden'!AG1164))/('logg värden'!$AG$1)</f>
        <v>0</v>
      </c>
      <c r="AH1164" s="1">
        <f>(('logg värden'!AH1164))/('logg värden'!$AH$1)</f>
        <v>25377</v>
      </c>
      <c r="AI1164" s="1">
        <f>(('logg värden'!AI1164))/('logg värden'!$AI$1)</f>
        <v>36757</v>
      </c>
      <c r="AJ1164" s="1">
        <f>(('logg värden'!AJ1164))/('logg värden'!$AJ$1)</f>
        <v>27279.61</v>
      </c>
      <c r="AK1164" s="1">
        <f>(('logg värden'!AK1164))/('logg värden'!$AK$1)</f>
        <v>5886.24</v>
      </c>
      <c r="AL1164" s="1">
        <f t="shared" si="18"/>
        <v>21393.370000000003</v>
      </c>
      <c r="AM1164" s="1">
        <f>(('logg värden'!AL1164))/('logg värden'!$AL$1)</f>
        <v>30</v>
      </c>
    </row>
    <row r="1165" spans="1:39" x14ac:dyDescent="0.2">
      <c r="A1165">
        <f>'logg värden'!A1165</f>
        <v>44533</v>
      </c>
      <c r="B1165">
        <f>'logg värden'!B1165</f>
        <v>0.1337962962962963</v>
      </c>
      <c r="C1165" s="1">
        <f>(('logg värden'!C1165))/('logg värden'!$C$1)</f>
        <v>-4.2</v>
      </c>
      <c r="D1165" s="1">
        <f>(('logg värden'!D1165))/('logg värden'!$D$1)</f>
        <v>-4.2</v>
      </c>
      <c r="E1165" s="1">
        <f>(('logg värden'!E1165))/('logg värden'!$E$1)</f>
        <v>20.9</v>
      </c>
      <c r="F1165" s="1">
        <f>(('logg värden'!F1165))/('logg värden'!$F$1)</f>
        <v>30</v>
      </c>
      <c r="G1165" s="1">
        <f>(('logg värden'!G1165))/('logg värden'!$G$1)</f>
        <v>38</v>
      </c>
      <c r="H1165" s="1">
        <f>(('logg värden'!H1165))/('logg värden'!$H$1)</f>
        <v>39.5</v>
      </c>
      <c r="I1165" s="1">
        <f>(('logg värden'!I1165))/('logg värden'!$I$1)</f>
        <v>29.4</v>
      </c>
      <c r="J1165" s="1">
        <f>(('logg värden'!J1165))/('logg värden'!$J$1)</f>
        <v>35.200000000000003</v>
      </c>
      <c r="K1165" s="1">
        <f>(('logg värden'!K1165))/('logg värden'!$K$1)</f>
        <v>35.299999999999997</v>
      </c>
      <c r="L1165" s="1">
        <f>(('logg värden'!L1165))/('logg värden'!$L$1)</f>
        <v>29.4</v>
      </c>
      <c r="M1165" s="1">
        <f>(('logg värden'!M1165))/('logg värden'!$M$1)</f>
        <v>8.1</v>
      </c>
      <c r="N1165" s="1">
        <f>(('logg värden'!N1165))/('logg värden'!$N$1)</f>
        <v>7.1</v>
      </c>
      <c r="O1165" s="1">
        <f>(('logg värden'!O1165))/('logg värden'!$O$1)</f>
        <v>42.3</v>
      </c>
      <c r="P1165" s="1">
        <f>(('logg värden'!P1165))/('logg värden'!$P$1)</f>
        <v>30.6</v>
      </c>
      <c r="Q1165" s="1">
        <f>(('logg värden'!Q1165))/('logg värden'!$Q$1)</f>
        <v>36.5</v>
      </c>
      <c r="R1165" s="1">
        <f>(('logg värden'!R1165))/('logg värden'!$R$1)</f>
        <v>89.9</v>
      </c>
      <c r="S1165" s="1">
        <f>(('logg värden'!S1165))/('logg värden'!$S$1)</f>
        <v>-15.9</v>
      </c>
      <c r="T1165" s="1">
        <f>(('logg värden'!T1165))/('logg värden'!$T$1)</f>
        <v>-0.1</v>
      </c>
      <c r="U1165" s="1">
        <f>(('logg värden'!U1165))/('logg värden'!$U$1)</f>
        <v>21.9</v>
      </c>
      <c r="V1165" s="1">
        <f>(('logg värden'!V1165))/('logg värden'!$V$1)</f>
        <v>-10.3</v>
      </c>
      <c r="W1165" s="1">
        <f>(('logg värden'!W1165))/('logg värden'!$W$1)</f>
        <v>207.2</v>
      </c>
      <c r="X1165" s="1">
        <f>(('logg värden'!X1165))/('logg värden'!$X$1)</f>
        <v>222.6</v>
      </c>
      <c r="Y1165" s="1">
        <f>(('logg värden'!Y1165))/('logg värden'!$Y$1)</f>
        <v>2</v>
      </c>
      <c r="Z1165" s="1">
        <f>(('logg värden'!Z1165))/('logg värden'!$Z$1)</f>
        <v>-1180.5999999999999</v>
      </c>
      <c r="AA1165" s="1">
        <f>(('logg värden'!AA1165))/('logg värden'!$AA$1)</f>
        <v>92.5</v>
      </c>
      <c r="AB1165" s="1">
        <f>(('logg värden'!AB1165))/('logg värden'!$AB$1)</f>
        <v>0</v>
      </c>
      <c r="AC1165" s="1">
        <f>(('logg värden'!AC1165))/('logg värden'!$AC$1)</f>
        <v>0</v>
      </c>
      <c r="AD1165" s="1">
        <f>(('logg värden'!AD1165))/('logg värden'!$AD$1)</f>
        <v>9.6</v>
      </c>
      <c r="AE1165" s="1">
        <f>(('logg värden'!AE1165))/('logg värden'!$AE$1)</f>
        <v>1.9</v>
      </c>
      <c r="AF1165" s="1">
        <f>(('logg värden'!AF1165))/('logg värden'!$AF$1)</f>
        <v>2.8</v>
      </c>
      <c r="AG1165" s="1">
        <f>(('logg värden'!AG1165))/('logg värden'!$AG$1)</f>
        <v>0</v>
      </c>
      <c r="AH1165" s="1">
        <f>(('logg värden'!AH1165))/('logg värden'!$AH$1)</f>
        <v>25377</v>
      </c>
      <c r="AI1165" s="1">
        <f>(('logg värden'!AI1165))/('logg värden'!$AI$1)</f>
        <v>36757</v>
      </c>
      <c r="AJ1165" s="1">
        <f>(('logg värden'!AJ1165))/('logg värden'!$AJ$1)</f>
        <v>27279.61</v>
      </c>
      <c r="AK1165" s="1">
        <f>(('logg värden'!AK1165))/('logg värden'!$AK$1)</f>
        <v>5886.24</v>
      </c>
      <c r="AL1165" s="1">
        <f t="shared" si="18"/>
        <v>21393.370000000003</v>
      </c>
      <c r="AM1165" s="1">
        <f>(('logg värden'!AL1165))/('logg värden'!$AL$1)</f>
        <v>30</v>
      </c>
    </row>
    <row r="1166" spans="1:39" x14ac:dyDescent="0.2">
      <c r="A1166">
        <f>'logg värden'!A1166</f>
        <v>44533</v>
      </c>
      <c r="B1166">
        <f>'logg värden'!B1166</f>
        <v>0.13449074074074074</v>
      </c>
      <c r="C1166" s="1">
        <f>(('logg värden'!C1166))/('logg värden'!$C$1)</f>
        <v>-4.3</v>
      </c>
      <c r="D1166" s="1">
        <f>(('logg värden'!D1166))/('logg värden'!$D$1)</f>
        <v>-4.2</v>
      </c>
      <c r="E1166" s="1">
        <f>(('logg värden'!E1166))/('logg värden'!$E$1)</f>
        <v>20.9</v>
      </c>
      <c r="F1166" s="1">
        <f>(('logg värden'!F1166))/('logg värden'!$F$1)</f>
        <v>30</v>
      </c>
      <c r="G1166" s="1">
        <f>(('logg värden'!G1166))/('logg värden'!$G$1)</f>
        <v>38</v>
      </c>
      <c r="H1166" s="1">
        <f>(('logg värden'!H1166))/('logg värden'!$H$1)</f>
        <v>39.4</v>
      </c>
      <c r="I1166" s="1">
        <f>(('logg värden'!I1166))/('logg värden'!$I$1)</f>
        <v>29.5</v>
      </c>
      <c r="J1166" s="1">
        <f>(('logg värden'!J1166))/('logg värden'!$J$1)</f>
        <v>35.200000000000003</v>
      </c>
      <c r="K1166" s="1">
        <f>(('logg värden'!K1166))/('logg värden'!$K$1)</f>
        <v>35.299999999999997</v>
      </c>
      <c r="L1166" s="1">
        <f>(('logg värden'!L1166))/('logg värden'!$L$1)</f>
        <v>29.4</v>
      </c>
      <c r="M1166" s="1">
        <f>(('logg värden'!M1166))/('logg värden'!$M$1)</f>
        <v>8.1</v>
      </c>
      <c r="N1166" s="1">
        <f>(('logg värden'!N1166))/('logg värden'!$N$1)</f>
        <v>7</v>
      </c>
      <c r="O1166" s="1">
        <f>(('logg värden'!O1166))/('logg värden'!$O$1)</f>
        <v>42.3</v>
      </c>
      <c r="P1166" s="1">
        <f>(('logg värden'!P1166))/('logg värden'!$P$1)</f>
        <v>30.6</v>
      </c>
      <c r="Q1166" s="1">
        <f>(('logg värden'!Q1166))/('logg värden'!$Q$1)</f>
        <v>36.5</v>
      </c>
      <c r="R1166" s="1">
        <f>(('logg värden'!R1166))/('logg värden'!$R$1)</f>
        <v>89.9</v>
      </c>
      <c r="S1166" s="1">
        <f>(('logg värden'!S1166))/('logg värden'!$S$1)</f>
        <v>-15.9</v>
      </c>
      <c r="T1166" s="1">
        <f>(('logg värden'!T1166))/('logg värden'!$T$1)</f>
        <v>0.1</v>
      </c>
      <c r="U1166" s="1">
        <f>(('logg värden'!U1166))/('logg värden'!$U$1)</f>
        <v>21.9</v>
      </c>
      <c r="V1166" s="1">
        <f>(('logg värden'!V1166))/('logg värden'!$V$1)</f>
        <v>-10.3</v>
      </c>
      <c r="W1166" s="1">
        <f>(('logg värden'!W1166))/('logg värden'!$W$1)</f>
        <v>209.2</v>
      </c>
      <c r="X1166" s="1">
        <f>(('logg värden'!X1166))/('logg värden'!$X$1)</f>
        <v>222.6</v>
      </c>
      <c r="Y1166" s="1">
        <f>(('logg värden'!Y1166))/('logg värden'!$Y$1)</f>
        <v>1.5</v>
      </c>
      <c r="Z1166" s="1">
        <f>(('logg värden'!Z1166))/('logg värden'!$Z$1)</f>
        <v>-1178.9000000000001</v>
      </c>
      <c r="AA1166" s="1">
        <f>(('logg värden'!AA1166))/('logg värden'!$AA$1)</f>
        <v>92.4</v>
      </c>
      <c r="AB1166" s="1">
        <f>(('logg värden'!AB1166))/('logg värden'!$AB$1)</f>
        <v>0</v>
      </c>
      <c r="AC1166" s="1">
        <f>(('logg värden'!AC1166))/('logg värden'!$AC$1)</f>
        <v>0</v>
      </c>
      <c r="AD1166" s="1">
        <f>(('logg värden'!AD1166))/('logg värden'!$AD$1)</f>
        <v>2.2999999999999998</v>
      </c>
      <c r="AE1166" s="1">
        <f>(('logg värden'!AE1166))/('logg värden'!$AE$1)</f>
        <v>5.5</v>
      </c>
      <c r="AF1166" s="1">
        <f>(('logg värden'!AF1166))/('logg värden'!$AF$1)</f>
        <v>4.4000000000000004</v>
      </c>
      <c r="AG1166" s="1">
        <f>(('logg värden'!AG1166))/('logg värden'!$AG$1)</f>
        <v>0</v>
      </c>
      <c r="AH1166" s="1">
        <f>(('logg värden'!AH1166))/('logg värden'!$AH$1)</f>
        <v>25377</v>
      </c>
      <c r="AI1166" s="1">
        <f>(('logg värden'!AI1166))/('logg värden'!$AI$1)</f>
        <v>36757</v>
      </c>
      <c r="AJ1166" s="1">
        <f>(('logg värden'!AJ1166))/('logg värden'!$AJ$1)</f>
        <v>27279.61</v>
      </c>
      <c r="AK1166" s="1">
        <f>(('logg värden'!AK1166))/('logg värden'!$AK$1)</f>
        <v>5886.24</v>
      </c>
      <c r="AL1166" s="1">
        <f t="shared" si="18"/>
        <v>21393.370000000003</v>
      </c>
      <c r="AM1166" s="1">
        <f>(('logg värden'!AL1166))/('logg värden'!$AL$1)</f>
        <v>30</v>
      </c>
    </row>
    <row r="1167" spans="1:39" x14ac:dyDescent="0.2">
      <c r="A1167">
        <f>'logg värden'!A1167</f>
        <v>44533</v>
      </c>
      <c r="B1167">
        <f>'logg värden'!B1167</f>
        <v>0.13518518518518519</v>
      </c>
      <c r="C1167" s="1">
        <f>(('logg värden'!C1167))/('logg värden'!$C$1)</f>
        <v>-4.2</v>
      </c>
      <c r="D1167" s="1">
        <f>(('logg värden'!D1167))/('logg värden'!$D$1)</f>
        <v>-4.2</v>
      </c>
      <c r="E1167" s="1">
        <f>(('logg värden'!E1167))/('logg värden'!$E$1)</f>
        <v>20.9</v>
      </c>
      <c r="F1167" s="1">
        <f>(('logg värden'!F1167))/('logg värden'!$F$1)</f>
        <v>30</v>
      </c>
      <c r="G1167" s="1">
        <f>(('logg värden'!G1167))/('logg värden'!$G$1)</f>
        <v>38</v>
      </c>
      <c r="H1167" s="1">
        <f>(('logg värden'!H1167))/('logg värden'!$H$1)</f>
        <v>39.200000000000003</v>
      </c>
      <c r="I1167" s="1">
        <f>(('logg värden'!I1167))/('logg värden'!$I$1)</f>
        <v>29.5</v>
      </c>
      <c r="J1167" s="1">
        <f>(('logg värden'!J1167))/('logg värden'!$J$1)</f>
        <v>35.200000000000003</v>
      </c>
      <c r="K1167" s="1">
        <f>(('logg värden'!K1167))/('logg värden'!$K$1)</f>
        <v>35.200000000000003</v>
      </c>
      <c r="L1167" s="1">
        <f>(('logg värden'!L1167))/('logg värden'!$L$1)</f>
        <v>29.4</v>
      </c>
      <c r="M1167" s="1">
        <f>(('logg värden'!M1167))/('logg värden'!$M$1)</f>
        <v>8.1</v>
      </c>
      <c r="N1167" s="1">
        <f>(('logg värden'!N1167))/('logg värden'!$N$1)</f>
        <v>7</v>
      </c>
      <c r="O1167" s="1">
        <f>(('logg värden'!O1167))/('logg värden'!$O$1)</f>
        <v>42.3</v>
      </c>
      <c r="P1167" s="1">
        <f>(('logg värden'!P1167))/('logg värden'!$P$1)</f>
        <v>30.6</v>
      </c>
      <c r="Q1167" s="1">
        <f>(('logg värden'!Q1167))/('logg värden'!$Q$1)</f>
        <v>36.5</v>
      </c>
      <c r="R1167" s="1">
        <f>(('logg värden'!R1167))/('logg värden'!$R$1)</f>
        <v>89.9</v>
      </c>
      <c r="S1167" s="1">
        <f>(('logg värden'!S1167))/('logg värden'!$S$1)</f>
        <v>-15.9</v>
      </c>
      <c r="T1167" s="1">
        <f>(('logg värden'!T1167))/('logg värden'!$T$1)</f>
        <v>0.1</v>
      </c>
      <c r="U1167" s="1">
        <f>(('logg värden'!U1167))/('logg värden'!$U$1)</f>
        <v>21.9</v>
      </c>
      <c r="V1167" s="1">
        <f>(('logg värden'!V1167))/('logg värden'!$V$1)</f>
        <v>-10.3</v>
      </c>
      <c r="W1167" s="1">
        <f>(('logg värden'!W1167))/('logg värden'!$W$1)</f>
        <v>204.8</v>
      </c>
      <c r="X1167" s="1">
        <f>(('logg värden'!X1167))/('logg värden'!$X$1)</f>
        <v>222.6</v>
      </c>
      <c r="Y1167" s="1">
        <f>(('logg värden'!Y1167))/('logg värden'!$Y$1)</f>
        <v>1.5</v>
      </c>
      <c r="Z1167" s="1">
        <f>(('logg värden'!Z1167))/('logg värden'!$Z$1)</f>
        <v>-1177.7</v>
      </c>
      <c r="AA1167" s="1">
        <f>(('logg värden'!AA1167))/('logg värden'!$AA$1)</f>
        <v>92.5</v>
      </c>
      <c r="AB1167" s="1">
        <f>(('logg värden'!AB1167))/('logg värden'!$AB$1)</f>
        <v>0</v>
      </c>
      <c r="AC1167" s="1">
        <f>(('logg värden'!AC1167))/('logg värden'!$AC$1)</f>
        <v>0</v>
      </c>
      <c r="AD1167" s="1">
        <f>(('logg värden'!AD1167))/('logg värden'!$AD$1)</f>
        <v>1.7</v>
      </c>
      <c r="AE1167" s="1">
        <f>(('logg värden'!AE1167))/('logg värden'!$AE$1)</f>
        <v>6.8</v>
      </c>
      <c r="AF1167" s="1">
        <f>(('logg värden'!AF1167))/('logg värden'!$AF$1)</f>
        <v>4.2</v>
      </c>
      <c r="AG1167" s="1">
        <f>(('logg värden'!AG1167))/('logg värden'!$AG$1)</f>
        <v>0</v>
      </c>
      <c r="AH1167" s="1">
        <f>(('logg värden'!AH1167))/('logg värden'!$AH$1)</f>
        <v>25377</v>
      </c>
      <c r="AI1167" s="1">
        <f>(('logg värden'!AI1167))/('logg värden'!$AI$1)</f>
        <v>36757</v>
      </c>
      <c r="AJ1167" s="1">
        <f>(('logg värden'!AJ1167))/('logg värden'!$AJ$1)</f>
        <v>27279.61</v>
      </c>
      <c r="AK1167" s="1">
        <f>(('logg värden'!AK1167))/('logg värden'!$AK$1)</f>
        <v>5886.24</v>
      </c>
      <c r="AL1167" s="1">
        <f t="shared" si="18"/>
        <v>21393.370000000003</v>
      </c>
      <c r="AM1167" s="1">
        <f>(('logg värden'!AL1167))/('logg värden'!$AL$1)</f>
        <v>30</v>
      </c>
    </row>
    <row r="1168" spans="1:39" x14ac:dyDescent="0.2">
      <c r="A1168">
        <f>'logg värden'!A1168</f>
        <v>44533</v>
      </c>
      <c r="B1168">
        <f>'logg värden'!B1168</f>
        <v>0.13587962962962963</v>
      </c>
      <c r="C1168" s="1">
        <f>(('logg värden'!C1168))/('logg värden'!$C$1)</f>
        <v>-4.3</v>
      </c>
      <c r="D1168" s="1">
        <f>(('logg värden'!D1168))/('logg värden'!$D$1)</f>
        <v>-4.2</v>
      </c>
      <c r="E1168" s="1">
        <f>(('logg värden'!E1168))/('logg värden'!$E$1)</f>
        <v>21</v>
      </c>
      <c r="F1168" s="1">
        <f>(('logg värden'!F1168))/('logg värden'!$F$1)</f>
        <v>30</v>
      </c>
      <c r="G1168" s="1">
        <f>(('logg värden'!G1168))/('logg värden'!$G$1)</f>
        <v>38</v>
      </c>
      <c r="H1168" s="1">
        <f>(('logg värden'!H1168))/('logg värden'!$H$1)</f>
        <v>39.1</v>
      </c>
      <c r="I1168" s="1">
        <f>(('logg värden'!I1168))/('logg värden'!$I$1)</f>
        <v>29.5</v>
      </c>
      <c r="J1168" s="1">
        <f>(('logg värden'!J1168))/('logg värden'!$J$1)</f>
        <v>35.200000000000003</v>
      </c>
      <c r="K1168" s="1">
        <f>(('logg värden'!K1168))/('logg värden'!$K$1)</f>
        <v>35.200000000000003</v>
      </c>
      <c r="L1168" s="1">
        <f>(('logg värden'!L1168))/('logg värden'!$L$1)</f>
        <v>29.4</v>
      </c>
      <c r="M1168" s="1">
        <f>(('logg värden'!M1168))/('logg värden'!$M$1)</f>
        <v>8.1</v>
      </c>
      <c r="N1168" s="1">
        <f>(('logg värden'!N1168))/('logg värden'!$N$1)</f>
        <v>7</v>
      </c>
      <c r="O1168" s="1">
        <f>(('logg värden'!O1168))/('logg värden'!$O$1)</f>
        <v>42.3</v>
      </c>
      <c r="P1168" s="1">
        <f>(('logg värden'!P1168))/('logg värden'!$P$1)</f>
        <v>30.6</v>
      </c>
      <c r="Q1168" s="1">
        <f>(('logg värden'!Q1168))/('logg värden'!$Q$1)</f>
        <v>36.5</v>
      </c>
      <c r="R1168" s="1">
        <f>(('logg värden'!R1168))/('logg värden'!$R$1)</f>
        <v>89.9</v>
      </c>
      <c r="S1168" s="1">
        <f>(('logg värden'!S1168))/('logg värden'!$S$1)</f>
        <v>-15.9</v>
      </c>
      <c r="T1168" s="1">
        <f>(('logg värden'!T1168))/('logg värden'!$T$1)</f>
        <v>0</v>
      </c>
      <c r="U1168" s="1">
        <f>(('logg värden'!U1168))/('logg värden'!$U$1)</f>
        <v>21.9</v>
      </c>
      <c r="V1168" s="1">
        <f>(('logg värden'!V1168))/('logg värden'!$V$1)</f>
        <v>-10.3</v>
      </c>
      <c r="W1168" s="1">
        <f>(('logg värden'!W1168))/('logg värden'!$W$1)</f>
        <v>204.3</v>
      </c>
      <c r="X1168" s="1">
        <f>(('logg värden'!X1168))/('logg värden'!$X$1)</f>
        <v>222.6</v>
      </c>
      <c r="Y1168" s="1">
        <f>(('logg värden'!Y1168))/('logg värden'!$Y$1)</f>
        <v>1.5</v>
      </c>
      <c r="Z1168" s="1">
        <f>(('logg värden'!Z1168))/('logg värden'!$Z$1)</f>
        <v>-1176.8</v>
      </c>
      <c r="AA1168" s="1">
        <f>(('logg värden'!AA1168))/('logg värden'!$AA$1)</f>
        <v>92.4</v>
      </c>
      <c r="AB1168" s="1">
        <f>(('logg värden'!AB1168))/('logg värden'!$AB$1)</f>
        <v>0</v>
      </c>
      <c r="AC1168" s="1">
        <f>(('logg värden'!AC1168))/('logg värden'!$AC$1)</f>
        <v>0</v>
      </c>
      <c r="AD1168" s="1">
        <f>(('logg värden'!AD1168))/('logg värden'!$AD$1)</f>
        <v>2.1</v>
      </c>
      <c r="AE1168" s="1">
        <f>(('logg värden'!AE1168))/('logg värden'!$AE$1)</f>
        <v>7.6</v>
      </c>
      <c r="AF1168" s="1">
        <f>(('logg värden'!AF1168))/('logg värden'!$AF$1)</f>
        <v>4.0999999999999996</v>
      </c>
      <c r="AG1168" s="1">
        <f>(('logg värden'!AG1168))/('logg värden'!$AG$1)</f>
        <v>0</v>
      </c>
      <c r="AH1168" s="1">
        <f>(('logg värden'!AH1168))/('logg värden'!$AH$1)</f>
        <v>25377</v>
      </c>
      <c r="AI1168" s="1">
        <f>(('logg värden'!AI1168))/('logg värden'!$AI$1)</f>
        <v>36757</v>
      </c>
      <c r="AJ1168" s="1">
        <f>(('logg värden'!AJ1168))/('logg värden'!$AJ$1)</f>
        <v>27279.61</v>
      </c>
      <c r="AK1168" s="1">
        <f>(('logg värden'!AK1168))/('logg värden'!$AK$1)</f>
        <v>5886.24</v>
      </c>
      <c r="AL1168" s="1">
        <f t="shared" si="18"/>
        <v>21393.370000000003</v>
      </c>
      <c r="AM1168" s="1">
        <f>(('logg värden'!AL1168))/('logg värden'!$AL$1)</f>
        <v>30</v>
      </c>
    </row>
    <row r="1169" spans="1:39" x14ac:dyDescent="0.2">
      <c r="A1169">
        <f>'logg värden'!A1169</f>
        <v>44533</v>
      </c>
      <c r="B1169">
        <f>'logg värden'!B1169</f>
        <v>0.13657407407407407</v>
      </c>
      <c r="C1169" s="1">
        <f>(('logg värden'!C1169))/('logg värden'!$C$1)</f>
        <v>-4.2</v>
      </c>
      <c r="D1169" s="1">
        <f>(('logg värden'!D1169))/('logg värden'!$D$1)</f>
        <v>-4.2</v>
      </c>
      <c r="E1169" s="1">
        <f>(('logg värden'!E1169))/('logg värden'!$E$1)</f>
        <v>20.9</v>
      </c>
      <c r="F1169" s="1">
        <f>(('logg värden'!F1169))/('logg värden'!$F$1)</f>
        <v>30</v>
      </c>
      <c r="G1169" s="1">
        <f>(('logg värden'!G1169))/('logg värden'!$G$1)</f>
        <v>38</v>
      </c>
      <c r="H1169" s="1">
        <f>(('logg värden'!H1169))/('logg värden'!$H$1)</f>
        <v>39</v>
      </c>
      <c r="I1169" s="1">
        <f>(('logg värden'!I1169))/('logg värden'!$I$1)</f>
        <v>29.5</v>
      </c>
      <c r="J1169" s="1">
        <f>(('logg värden'!J1169))/('logg värden'!$J$1)</f>
        <v>35.200000000000003</v>
      </c>
      <c r="K1169" s="1">
        <f>(('logg värden'!K1169))/('logg värden'!$K$1)</f>
        <v>35.1</v>
      </c>
      <c r="L1169" s="1">
        <f>(('logg värden'!L1169))/('logg värden'!$L$1)</f>
        <v>29.4</v>
      </c>
      <c r="M1169" s="1">
        <f>(('logg värden'!M1169))/('logg värden'!$M$1)</f>
        <v>8.1</v>
      </c>
      <c r="N1169" s="1">
        <f>(('logg värden'!N1169))/('logg värden'!$N$1)</f>
        <v>7</v>
      </c>
      <c r="O1169" s="1">
        <f>(('logg värden'!O1169))/('logg värden'!$O$1)</f>
        <v>42.3</v>
      </c>
      <c r="P1169" s="1">
        <f>(('logg värden'!P1169))/('logg värden'!$P$1)</f>
        <v>30.6</v>
      </c>
      <c r="Q1169" s="1">
        <f>(('logg värden'!Q1169))/('logg värden'!$Q$1)</f>
        <v>36.5</v>
      </c>
      <c r="R1169" s="1">
        <f>(('logg värden'!R1169))/('logg värden'!$R$1)</f>
        <v>89.9</v>
      </c>
      <c r="S1169" s="1">
        <f>(('logg värden'!S1169))/('logg värden'!$S$1)</f>
        <v>-15.9</v>
      </c>
      <c r="T1169" s="1">
        <f>(('logg värden'!T1169))/('logg värden'!$T$1)</f>
        <v>0</v>
      </c>
      <c r="U1169" s="1">
        <f>(('logg värden'!U1169))/('logg värden'!$U$1)</f>
        <v>21.9</v>
      </c>
      <c r="V1169" s="1">
        <f>(('logg värden'!V1169))/('logg värden'!$V$1)</f>
        <v>-10.199999999999999</v>
      </c>
      <c r="W1169" s="1">
        <f>(('logg värden'!W1169))/('logg värden'!$W$1)</f>
        <v>205.5</v>
      </c>
      <c r="X1169" s="1">
        <f>(('logg värden'!X1169))/('logg värden'!$X$1)</f>
        <v>222.6</v>
      </c>
      <c r="Y1169" s="1">
        <f>(('logg värden'!Y1169))/('logg värden'!$Y$1)</f>
        <v>1.5</v>
      </c>
      <c r="Z1169" s="1">
        <f>(('logg värden'!Z1169))/('logg värden'!$Z$1)</f>
        <v>-1175.9000000000001</v>
      </c>
      <c r="AA1169" s="1">
        <f>(('logg värden'!AA1169))/('logg värden'!$AA$1)</f>
        <v>92.4</v>
      </c>
      <c r="AB1169" s="1">
        <f>(('logg värden'!AB1169))/('logg värden'!$AB$1)</f>
        <v>0</v>
      </c>
      <c r="AC1169" s="1">
        <f>(('logg värden'!AC1169))/('logg värden'!$AC$1)</f>
        <v>0</v>
      </c>
      <c r="AD1169" s="1">
        <f>(('logg värden'!AD1169))/('logg värden'!$AD$1)</f>
        <v>1.8</v>
      </c>
      <c r="AE1169" s="1">
        <f>(('logg värden'!AE1169))/('logg värden'!$AE$1)</f>
        <v>6.7</v>
      </c>
      <c r="AF1169" s="1">
        <f>(('logg värden'!AF1169))/('logg värden'!$AF$1)</f>
        <v>4.0999999999999996</v>
      </c>
      <c r="AG1169" s="1">
        <f>(('logg värden'!AG1169))/('logg värden'!$AG$1)</f>
        <v>0</v>
      </c>
      <c r="AH1169" s="1">
        <f>(('logg värden'!AH1169))/('logg värden'!$AH$1)</f>
        <v>25377</v>
      </c>
      <c r="AI1169" s="1">
        <f>(('logg värden'!AI1169))/('logg värden'!$AI$1)</f>
        <v>36757</v>
      </c>
      <c r="AJ1169" s="1">
        <f>(('logg värden'!AJ1169))/('logg värden'!$AJ$1)</f>
        <v>27279.61</v>
      </c>
      <c r="AK1169" s="1">
        <f>(('logg värden'!AK1169))/('logg värden'!$AK$1)</f>
        <v>5886.24</v>
      </c>
      <c r="AL1169" s="1">
        <f t="shared" si="18"/>
        <v>21393.370000000003</v>
      </c>
      <c r="AM1169" s="1">
        <f>(('logg värden'!AL1169))/('logg värden'!$AL$1)</f>
        <v>30</v>
      </c>
    </row>
    <row r="1170" spans="1:39" x14ac:dyDescent="0.2">
      <c r="A1170">
        <f>'logg värden'!A1170</f>
        <v>44533</v>
      </c>
      <c r="B1170">
        <f>'logg värden'!B1170</f>
        <v>0.13726851851851851</v>
      </c>
      <c r="C1170" s="1">
        <f>(('logg värden'!C1170))/('logg värden'!$C$1)</f>
        <v>-4.3</v>
      </c>
      <c r="D1170" s="1">
        <f>(('logg värden'!D1170))/('logg värden'!$D$1)</f>
        <v>-4.2</v>
      </c>
      <c r="E1170" s="1">
        <f>(('logg värden'!E1170))/('logg värden'!$E$1)</f>
        <v>21</v>
      </c>
      <c r="F1170" s="1">
        <f>(('logg värden'!F1170))/('logg värden'!$F$1)</f>
        <v>30</v>
      </c>
      <c r="G1170" s="1">
        <f>(('logg värden'!G1170))/('logg värden'!$G$1)</f>
        <v>38</v>
      </c>
      <c r="H1170" s="1">
        <f>(('logg värden'!H1170))/('logg värden'!$H$1)</f>
        <v>38.9</v>
      </c>
      <c r="I1170" s="1">
        <f>(('logg värden'!I1170))/('logg värden'!$I$1)</f>
        <v>29.5</v>
      </c>
      <c r="J1170" s="1">
        <f>(('logg värden'!J1170))/('logg värden'!$J$1)</f>
        <v>35.200000000000003</v>
      </c>
      <c r="K1170" s="1">
        <f>(('logg värden'!K1170))/('logg värden'!$K$1)</f>
        <v>35.1</v>
      </c>
      <c r="L1170" s="1">
        <f>(('logg värden'!L1170))/('logg värden'!$L$1)</f>
        <v>29.4</v>
      </c>
      <c r="M1170" s="1">
        <f>(('logg värden'!M1170))/('logg värden'!$M$1)</f>
        <v>8.1</v>
      </c>
      <c r="N1170" s="1">
        <f>(('logg värden'!N1170))/('logg värden'!$N$1)</f>
        <v>7</v>
      </c>
      <c r="O1170" s="1">
        <f>(('logg värden'!O1170))/('logg värden'!$O$1)</f>
        <v>42.2</v>
      </c>
      <c r="P1170" s="1">
        <f>(('logg värden'!P1170))/('logg värden'!$P$1)</f>
        <v>30.6</v>
      </c>
      <c r="Q1170" s="1">
        <f>(('logg värden'!Q1170))/('logg värden'!$Q$1)</f>
        <v>36.5</v>
      </c>
      <c r="R1170" s="1">
        <f>(('logg värden'!R1170))/('logg värden'!$R$1)</f>
        <v>89.9</v>
      </c>
      <c r="S1170" s="1">
        <f>(('logg värden'!S1170))/('logg värden'!$S$1)</f>
        <v>-15.9</v>
      </c>
      <c r="T1170" s="1">
        <f>(('logg värden'!T1170))/('logg värden'!$T$1)</f>
        <v>0</v>
      </c>
      <c r="U1170" s="1">
        <f>(('logg värden'!U1170))/('logg värden'!$U$1)</f>
        <v>21.9</v>
      </c>
      <c r="V1170" s="1">
        <f>(('logg värden'!V1170))/('logg värden'!$V$1)</f>
        <v>-10</v>
      </c>
      <c r="W1170" s="1">
        <f>(('logg värden'!W1170))/('logg värden'!$W$1)</f>
        <v>209.4</v>
      </c>
      <c r="X1170" s="1">
        <f>(('logg värden'!X1170))/('logg värden'!$X$1)</f>
        <v>222.6</v>
      </c>
      <c r="Y1170" s="1">
        <f>(('logg värden'!Y1170))/('logg värden'!$Y$1)</f>
        <v>1.5</v>
      </c>
      <c r="Z1170" s="1">
        <f>(('logg värden'!Z1170))/('logg värden'!$Z$1)</f>
        <v>-1175</v>
      </c>
      <c r="AA1170" s="1">
        <f>(('logg värden'!AA1170))/('logg värden'!$AA$1)</f>
        <v>92.4</v>
      </c>
      <c r="AB1170" s="1">
        <f>(('logg värden'!AB1170))/('logg värden'!$AB$1)</f>
        <v>0</v>
      </c>
      <c r="AC1170" s="1">
        <f>(('logg värden'!AC1170))/('logg värden'!$AC$1)</f>
        <v>0</v>
      </c>
      <c r="AD1170" s="1">
        <f>(('logg värden'!AD1170))/('logg värden'!$AD$1)</f>
        <v>1.8</v>
      </c>
      <c r="AE1170" s="1">
        <f>(('logg värden'!AE1170))/('logg värden'!$AE$1)</f>
        <v>7.5</v>
      </c>
      <c r="AF1170" s="1">
        <f>(('logg värden'!AF1170))/('logg värden'!$AF$1)</f>
        <v>4.0999999999999996</v>
      </c>
      <c r="AG1170" s="1">
        <f>(('logg värden'!AG1170))/('logg värden'!$AG$1)</f>
        <v>0</v>
      </c>
      <c r="AH1170" s="1">
        <f>(('logg värden'!AH1170))/('logg värden'!$AH$1)</f>
        <v>25377</v>
      </c>
      <c r="AI1170" s="1">
        <f>(('logg värden'!AI1170))/('logg värden'!$AI$1)</f>
        <v>36757</v>
      </c>
      <c r="AJ1170" s="1">
        <f>(('logg värden'!AJ1170))/('logg värden'!$AJ$1)</f>
        <v>27279.61</v>
      </c>
      <c r="AK1170" s="1">
        <f>(('logg värden'!AK1170))/('logg värden'!$AK$1)</f>
        <v>5886.24</v>
      </c>
      <c r="AL1170" s="1">
        <f t="shared" si="18"/>
        <v>21393.370000000003</v>
      </c>
      <c r="AM1170" s="1">
        <f>(('logg värden'!AL1170))/('logg värden'!$AL$1)</f>
        <v>30</v>
      </c>
    </row>
    <row r="1171" spans="1:39" x14ac:dyDescent="0.2">
      <c r="A1171">
        <f>'logg värden'!A1171</f>
        <v>44533</v>
      </c>
      <c r="B1171">
        <f>'logg värden'!B1171</f>
        <v>0.13796296296296295</v>
      </c>
      <c r="C1171" s="1">
        <f>(('logg värden'!C1171))/('logg värden'!$C$1)</f>
        <v>-4.3</v>
      </c>
      <c r="D1171" s="1">
        <f>(('logg värden'!D1171))/('logg värden'!$D$1)</f>
        <v>-4.2</v>
      </c>
      <c r="E1171" s="1">
        <f>(('logg värden'!E1171))/('logg värden'!$E$1)</f>
        <v>20.9</v>
      </c>
      <c r="F1171" s="1">
        <f>(('logg värden'!F1171))/('logg värden'!$F$1)</f>
        <v>30</v>
      </c>
      <c r="G1171" s="1">
        <f>(('logg värden'!G1171))/('logg värden'!$G$1)</f>
        <v>38</v>
      </c>
      <c r="H1171" s="1">
        <f>(('logg värden'!H1171))/('logg värden'!$H$1)</f>
        <v>38.799999999999997</v>
      </c>
      <c r="I1171" s="1">
        <f>(('logg värden'!I1171))/('logg värden'!$I$1)</f>
        <v>29.5</v>
      </c>
      <c r="J1171" s="1">
        <f>(('logg värden'!J1171))/('logg värden'!$J$1)</f>
        <v>35.200000000000003</v>
      </c>
      <c r="K1171" s="1">
        <f>(('logg värden'!K1171))/('logg värden'!$K$1)</f>
        <v>35</v>
      </c>
      <c r="L1171" s="1">
        <f>(('logg värden'!L1171))/('logg värden'!$L$1)</f>
        <v>29.4</v>
      </c>
      <c r="M1171" s="1">
        <f>(('logg värden'!M1171))/('logg värden'!$M$1)</f>
        <v>8.1</v>
      </c>
      <c r="N1171" s="1">
        <f>(('logg värden'!N1171))/('logg värden'!$N$1)</f>
        <v>7</v>
      </c>
      <c r="O1171" s="1">
        <f>(('logg värden'!O1171))/('logg värden'!$O$1)</f>
        <v>42.3</v>
      </c>
      <c r="P1171" s="1">
        <f>(('logg värden'!P1171))/('logg värden'!$P$1)</f>
        <v>30.6</v>
      </c>
      <c r="Q1171" s="1">
        <f>(('logg värden'!Q1171))/('logg värden'!$Q$1)</f>
        <v>36.5</v>
      </c>
      <c r="R1171" s="1">
        <f>(('logg värden'!R1171))/('logg värden'!$R$1)</f>
        <v>89.9</v>
      </c>
      <c r="S1171" s="1">
        <f>(('logg värden'!S1171))/('logg värden'!$S$1)</f>
        <v>-15.9</v>
      </c>
      <c r="T1171" s="1">
        <f>(('logg värden'!T1171))/('logg värden'!$T$1)</f>
        <v>-0.1</v>
      </c>
      <c r="U1171" s="1">
        <f>(('logg värden'!U1171))/('logg värden'!$U$1)</f>
        <v>21.8</v>
      </c>
      <c r="V1171" s="1">
        <f>(('logg värden'!V1171))/('logg värden'!$V$1)</f>
        <v>-9.8000000000000007</v>
      </c>
      <c r="W1171" s="1">
        <f>(('logg värden'!W1171))/('logg värden'!$W$1)</f>
        <v>203.5</v>
      </c>
      <c r="X1171" s="1">
        <f>(('logg värden'!X1171))/('logg värden'!$X$1)</f>
        <v>222.6</v>
      </c>
      <c r="Y1171" s="1">
        <f>(('logg värden'!Y1171))/('logg värden'!$Y$1)</f>
        <v>1.5</v>
      </c>
      <c r="Z1171" s="1">
        <f>(('logg värden'!Z1171))/('logg värden'!$Z$1)</f>
        <v>-1174.0999999999999</v>
      </c>
      <c r="AA1171" s="1">
        <f>(('logg värden'!AA1171))/('logg värden'!$AA$1)</f>
        <v>92.4</v>
      </c>
      <c r="AB1171" s="1">
        <f>(('logg värden'!AB1171))/('logg värden'!$AB$1)</f>
        <v>0</v>
      </c>
      <c r="AC1171" s="1">
        <f>(('logg värden'!AC1171))/('logg värden'!$AC$1)</f>
        <v>0</v>
      </c>
      <c r="AD1171" s="1">
        <f>(('logg värden'!AD1171))/('logg värden'!$AD$1)</f>
        <v>2.2000000000000002</v>
      </c>
      <c r="AE1171" s="1">
        <f>(('logg värden'!AE1171))/('logg värden'!$AE$1)</f>
        <v>5.5</v>
      </c>
      <c r="AF1171" s="1">
        <f>(('logg värden'!AF1171))/('logg värden'!$AF$1)</f>
        <v>5</v>
      </c>
      <c r="AG1171" s="1">
        <f>(('logg värden'!AG1171))/('logg värden'!$AG$1)</f>
        <v>0</v>
      </c>
      <c r="AH1171" s="1">
        <f>(('logg värden'!AH1171))/('logg värden'!$AH$1)</f>
        <v>25377</v>
      </c>
      <c r="AI1171" s="1">
        <f>(('logg värden'!AI1171))/('logg värden'!$AI$1)</f>
        <v>36757</v>
      </c>
      <c r="AJ1171" s="1">
        <f>(('logg värden'!AJ1171))/('logg värden'!$AJ$1)</f>
        <v>27279.61</v>
      </c>
      <c r="AK1171" s="1">
        <f>(('logg värden'!AK1171))/('logg värden'!$AK$1)</f>
        <v>5886.24</v>
      </c>
      <c r="AL1171" s="1">
        <f t="shared" si="18"/>
        <v>21393.370000000003</v>
      </c>
      <c r="AM1171" s="1">
        <f>(('logg värden'!AL1171))/('logg värden'!$AL$1)</f>
        <v>30</v>
      </c>
    </row>
    <row r="1172" spans="1:39" x14ac:dyDescent="0.2">
      <c r="A1172">
        <f>'logg värden'!A1172</f>
        <v>44533</v>
      </c>
      <c r="B1172">
        <f>'logg värden'!B1172</f>
        <v>0.13865740740740742</v>
      </c>
      <c r="C1172" s="1">
        <f>(('logg värden'!C1172))/('logg värden'!$C$1)</f>
        <v>-4.3</v>
      </c>
      <c r="D1172" s="1">
        <f>(('logg värden'!D1172))/('logg värden'!$D$1)</f>
        <v>-4.2</v>
      </c>
      <c r="E1172" s="1">
        <f>(('logg värden'!E1172))/('logg värden'!$E$1)</f>
        <v>20.9</v>
      </c>
      <c r="F1172" s="1">
        <f>(('logg värden'!F1172))/('logg värden'!$F$1)</f>
        <v>30</v>
      </c>
      <c r="G1172" s="1">
        <f>(('logg värden'!G1172))/('logg värden'!$G$1)</f>
        <v>38</v>
      </c>
      <c r="H1172" s="1">
        <f>(('logg värden'!H1172))/('logg värden'!$H$1)</f>
        <v>38.799999999999997</v>
      </c>
      <c r="I1172" s="1">
        <f>(('logg värden'!I1172))/('logg värden'!$I$1)</f>
        <v>29.5</v>
      </c>
      <c r="J1172" s="1">
        <f>(('logg värden'!J1172))/('logg värden'!$J$1)</f>
        <v>35.200000000000003</v>
      </c>
      <c r="K1172" s="1">
        <f>(('logg värden'!K1172))/('logg värden'!$K$1)</f>
        <v>35</v>
      </c>
      <c r="L1172" s="1">
        <f>(('logg värden'!L1172))/('logg värden'!$L$1)</f>
        <v>29.4</v>
      </c>
      <c r="M1172" s="1">
        <f>(('logg värden'!M1172))/('logg värden'!$M$1)</f>
        <v>8.1</v>
      </c>
      <c r="N1172" s="1">
        <f>(('logg värden'!N1172))/('logg värden'!$N$1)</f>
        <v>7</v>
      </c>
      <c r="O1172" s="1">
        <f>(('logg värden'!O1172))/('logg värden'!$O$1)</f>
        <v>42.2</v>
      </c>
      <c r="P1172" s="1">
        <f>(('logg värden'!P1172))/('logg värden'!$P$1)</f>
        <v>30.6</v>
      </c>
      <c r="Q1172" s="1">
        <f>(('logg värden'!Q1172))/('logg värden'!$Q$1)</f>
        <v>36.5</v>
      </c>
      <c r="R1172" s="1">
        <f>(('logg värden'!R1172))/('logg värden'!$R$1)</f>
        <v>90</v>
      </c>
      <c r="S1172" s="1">
        <f>(('logg värden'!S1172))/('logg värden'!$S$1)</f>
        <v>-15.9</v>
      </c>
      <c r="T1172" s="1">
        <f>(('logg värden'!T1172))/('logg värden'!$T$1)</f>
        <v>-0.1</v>
      </c>
      <c r="U1172" s="1">
        <f>(('logg värden'!U1172))/('logg värden'!$U$1)</f>
        <v>21.9</v>
      </c>
      <c r="V1172" s="1">
        <f>(('logg värden'!V1172))/('logg värden'!$V$1)</f>
        <v>-9.8000000000000007</v>
      </c>
      <c r="W1172" s="1">
        <f>(('logg värden'!W1172))/('logg värden'!$W$1)</f>
        <v>202.7</v>
      </c>
      <c r="X1172" s="1">
        <f>(('logg värden'!X1172))/('logg värden'!$X$1)</f>
        <v>222.6</v>
      </c>
      <c r="Y1172" s="1">
        <f>(('logg värden'!Y1172))/('logg värden'!$Y$1)</f>
        <v>1.5</v>
      </c>
      <c r="Z1172" s="1">
        <f>(('logg värden'!Z1172))/('logg värden'!$Z$1)</f>
        <v>-1173.2</v>
      </c>
      <c r="AA1172" s="1">
        <f>(('logg värden'!AA1172))/('logg värden'!$AA$1)</f>
        <v>92.5</v>
      </c>
      <c r="AB1172" s="1">
        <f>(('logg värden'!AB1172))/('logg värden'!$AB$1)</f>
        <v>0</v>
      </c>
      <c r="AC1172" s="1">
        <f>(('logg värden'!AC1172))/('logg värden'!$AC$1)</f>
        <v>0</v>
      </c>
      <c r="AD1172" s="1">
        <f>(('logg värden'!AD1172))/('logg värden'!$AD$1)</f>
        <v>2.5</v>
      </c>
      <c r="AE1172" s="1">
        <f>(('logg värden'!AE1172))/('logg värden'!$AE$1)</f>
        <v>7.2</v>
      </c>
      <c r="AF1172" s="1">
        <f>(('logg värden'!AF1172))/('logg värden'!$AF$1)</f>
        <v>4.0999999999999996</v>
      </c>
      <c r="AG1172" s="1">
        <f>(('logg värden'!AG1172))/('logg värden'!$AG$1)</f>
        <v>0</v>
      </c>
      <c r="AH1172" s="1">
        <f>(('logg värden'!AH1172))/('logg värden'!$AH$1)</f>
        <v>25377</v>
      </c>
      <c r="AI1172" s="1">
        <f>(('logg värden'!AI1172))/('logg värden'!$AI$1)</f>
        <v>36757</v>
      </c>
      <c r="AJ1172" s="1">
        <f>(('logg värden'!AJ1172))/('logg värden'!$AJ$1)</f>
        <v>27279.61</v>
      </c>
      <c r="AK1172" s="1">
        <f>(('logg värden'!AK1172))/('logg värden'!$AK$1)</f>
        <v>5886.24</v>
      </c>
      <c r="AL1172" s="1">
        <f t="shared" si="18"/>
        <v>21393.370000000003</v>
      </c>
      <c r="AM1172" s="1">
        <f>(('logg värden'!AL1172))/('logg värden'!$AL$1)</f>
        <v>30</v>
      </c>
    </row>
    <row r="1173" spans="1:39" x14ac:dyDescent="0.2">
      <c r="A1173">
        <f>'logg värden'!A1173</f>
        <v>44533</v>
      </c>
      <c r="B1173">
        <f>'logg värden'!B1173</f>
        <v>0.13935185185185187</v>
      </c>
      <c r="C1173" s="1">
        <f>(('logg värden'!C1173))/('logg värden'!$C$1)</f>
        <v>-4.3</v>
      </c>
      <c r="D1173" s="1">
        <f>(('logg värden'!D1173))/('logg värden'!$D$1)</f>
        <v>-4.2</v>
      </c>
      <c r="E1173" s="1">
        <f>(('logg värden'!E1173))/('logg värden'!$E$1)</f>
        <v>20.9</v>
      </c>
      <c r="F1173" s="1">
        <f>(('logg värden'!F1173))/('logg värden'!$F$1)</f>
        <v>30</v>
      </c>
      <c r="G1173" s="1">
        <f>(('logg värden'!G1173))/('logg värden'!$G$1)</f>
        <v>38</v>
      </c>
      <c r="H1173" s="1">
        <f>(('logg värden'!H1173))/('logg värden'!$H$1)</f>
        <v>38.799999999999997</v>
      </c>
      <c r="I1173" s="1">
        <f>(('logg värden'!I1173))/('logg värden'!$I$1)</f>
        <v>29.6</v>
      </c>
      <c r="J1173" s="1">
        <f>(('logg värden'!J1173))/('logg värden'!$J$1)</f>
        <v>35.200000000000003</v>
      </c>
      <c r="K1173" s="1">
        <f>(('logg värden'!K1173))/('logg värden'!$K$1)</f>
        <v>35</v>
      </c>
      <c r="L1173" s="1">
        <f>(('logg värden'!L1173))/('logg värden'!$L$1)</f>
        <v>29.4</v>
      </c>
      <c r="M1173" s="1">
        <f>(('logg värden'!M1173))/('logg värden'!$M$1)</f>
        <v>8.1</v>
      </c>
      <c r="N1173" s="1">
        <f>(('logg värden'!N1173))/('logg värden'!$N$1)</f>
        <v>6.9</v>
      </c>
      <c r="O1173" s="1">
        <f>(('logg värden'!O1173))/('logg värden'!$O$1)</f>
        <v>42.2</v>
      </c>
      <c r="P1173" s="1">
        <f>(('logg värden'!P1173))/('logg värden'!$P$1)</f>
        <v>30.6</v>
      </c>
      <c r="Q1173" s="1">
        <f>(('logg värden'!Q1173))/('logg värden'!$Q$1)</f>
        <v>36.5</v>
      </c>
      <c r="R1173" s="1">
        <f>(('logg värden'!R1173))/('logg värden'!$R$1)</f>
        <v>90.2</v>
      </c>
      <c r="S1173" s="1">
        <f>(('logg värden'!S1173))/('logg värden'!$S$1)</f>
        <v>-15.9</v>
      </c>
      <c r="T1173" s="1">
        <f>(('logg värden'!T1173))/('logg värden'!$T$1)</f>
        <v>-0.2</v>
      </c>
      <c r="U1173" s="1">
        <f>(('logg värden'!U1173))/('logg värden'!$U$1)</f>
        <v>21.9</v>
      </c>
      <c r="V1173" s="1">
        <f>(('logg värden'!V1173))/('logg värden'!$V$1)</f>
        <v>-9.6999999999999993</v>
      </c>
      <c r="W1173" s="1">
        <f>(('logg värden'!W1173))/('logg värden'!$W$1)</f>
        <v>204.6</v>
      </c>
      <c r="X1173" s="1">
        <f>(('logg värden'!X1173))/('logg värden'!$X$1)</f>
        <v>222.6</v>
      </c>
      <c r="Y1173" s="1">
        <f>(('logg värden'!Y1173))/('logg värden'!$Y$1)</f>
        <v>1.5</v>
      </c>
      <c r="Z1173" s="1">
        <f>(('logg värden'!Z1173))/('logg värden'!$Z$1)</f>
        <v>-1172.3</v>
      </c>
      <c r="AA1173" s="1">
        <f>(('logg värden'!AA1173))/('logg värden'!$AA$1)</f>
        <v>92.5</v>
      </c>
      <c r="AB1173" s="1">
        <f>(('logg värden'!AB1173))/('logg värden'!$AB$1)</f>
        <v>0</v>
      </c>
      <c r="AC1173" s="1">
        <f>(('logg värden'!AC1173))/('logg värden'!$AC$1)</f>
        <v>0</v>
      </c>
      <c r="AD1173" s="1">
        <f>(('logg värden'!AD1173))/('logg värden'!$AD$1)</f>
        <v>1.7</v>
      </c>
      <c r="AE1173" s="1">
        <f>(('logg värden'!AE1173))/('logg värden'!$AE$1)</f>
        <v>5.9</v>
      </c>
      <c r="AF1173" s="1">
        <f>(('logg värden'!AF1173))/('logg värden'!$AF$1)</f>
        <v>4.4000000000000004</v>
      </c>
      <c r="AG1173" s="1">
        <f>(('logg värden'!AG1173))/('logg värden'!$AG$1)</f>
        <v>0</v>
      </c>
      <c r="AH1173" s="1">
        <f>(('logg värden'!AH1173))/('logg värden'!$AH$1)</f>
        <v>25377</v>
      </c>
      <c r="AI1173" s="1">
        <f>(('logg värden'!AI1173))/('logg värden'!$AI$1)</f>
        <v>36757</v>
      </c>
      <c r="AJ1173" s="1">
        <f>(('logg värden'!AJ1173))/('logg värden'!$AJ$1)</f>
        <v>27279.61</v>
      </c>
      <c r="AK1173" s="1">
        <f>(('logg värden'!AK1173))/('logg värden'!$AK$1)</f>
        <v>5886.24</v>
      </c>
      <c r="AL1173" s="1">
        <f t="shared" si="18"/>
        <v>21393.370000000003</v>
      </c>
      <c r="AM1173" s="1">
        <f>(('logg värden'!AL1173))/('logg värden'!$AL$1)</f>
        <v>30</v>
      </c>
    </row>
    <row r="1174" spans="1:39" x14ac:dyDescent="0.2">
      <c r="A1174">
        <f>'logg värden'!A1174</f>
        <v>44533</v>
      </c>
      <c r="B1174">
        <f>'logg värden'!B1174</f>
        <v>0.14004629629629631</v>
      </c>
      <c r="C1174" s="1">
        <f>(('logg värden'!C1174))/('logg värden'!$C$1)</f>
        <v>-4.2</v>
      </c>
      <c r="D1174" s="1">
        <f>(('logg värden'!D1174))/('logg värden'!$D$1)</f>
        <v>-4.2</v>
      </c>
      <c r="E1174" s="1">
        <f>(('logg värden'!E1174))/('logg värden'!$E$1)</f>
        <v>21</v>
      </c>
      <c r="F1174" s="1">
        <f>(('logg värden'!F1174))/('logg värden'!$F$1)</f>
        <v>30</v>
      </c>
      <c r="G1174" s="1">
        <f>(('logg värden'!G1174))/('logg värden'!$G$1)</f>
        <v>38</v>
      </c>
      <c r="H1174" s="1">
        <f>(('logg värden'!H1174))/('logg värden'!$H$1)</f>
        <v>38.799999999999997</v>
      </c>
      <c r="I1174" s="1">
        <f>(('logg värden'!I1174))/('logg värden'!$I$1)</f>
        <v>29.5</v>
      </c>
      <c r="J1174" s="1">
        <f>(('logg värden'!J1174))/('logg värden'!$J$1)</f>
        <v>35.200000000000003</v>
      </c>
      <c r="K1174" s="1">
        <f>(('logg värden'!K1174))/('logg värden'!$K$1)</f>
        <v>34.9</v>
      </c>
      <c r="L1174" s="1">
        <f>(('logg värden'!L1174))/('logg värden'!$L$1)</f>
        <v>29.4</v>
      </c>
      <c r="M1174" s="1">
        <f>(('logg värden'!M1174))/('logg värden'!$M$1)</f>
        <v>8.1</v>
      </c>
      <c r="N1174" s="1">
        <f>(('logg värden'!N1174))/('logg värden'!$N$1)</f>
        <v>7</v>
      </c>
      <c r="O1174" s="1">
        <f>(('logg värden'!O1174))/('logg värden'!$O$1)</f>
        <v>42.2</v>
      </c>
      <c r="P1174" s="1">
        <f>(('logg värden'!P1174))/('logg värden'!$P$1)</f>
        <v>30.6</v>
      </c>
      <c r="Q1174" s="1">
        <f>(('logg värden'!Q1174))/('logg värden'!$Q$1)</f>
        <v>36.5</v>
      </c>
      <c r="R1174" s="1">
        <f>(('logg värden'!R1174))/('logg värden'!$R$1)</f>
        <v>90.2</v>
      </c>
      <c r="S1174" s="1">
        <f>(('logg värden'!S1174))/('logg värden'!$S$1)</f>
        <v>-16</v>
      </c>
      <c r="T1174" s="1">
        <f>(('logg värden'!T1174))/('logg värden'!$T$1)</f>
        <v>-0.3</v>
      </c>
      <c r="U1174" s="1">
        <f>(('logg värden'!U1174))/('logg värden'!$U$1)</f>
        <v>21.8</v>
      </c>
      <c r="V1174" s="1">
        <f>(('logg värden'!V1174))/('logg värden'!$V$1)</f>
        <v>-9.8000000000000007</v>
      </c>
      <c r="W1174" s="1">
        <f>(('logg värden'!W1174))/('logg värden'!$W$1)</f>
        <v>207.1</v>
      </c>
      <c r="X1174" s="1">
        <f>(('logg värden'!X1174))/('logg värden'!$X$1)</f>
        <v>222.6</v>
      </c>
      <c r="Y1174" s="1">
        <f>(('logg värden'!Y1174))/('logg värden'!$Y$1)</f>
        <v>1.5</v>
      </c>
      <c r="Z1174" s="1">
        <f>(('logg värden'!Z1174))/('logg värden'!$Z$1)</f>
        <v>-1171.4000000000001</v>
      </c>
      <c r="AA1174" s="1">
        <f>(('logg värden'!AA1174))/('logg värden'!$AA$1)</f>
        <v>92.3</v>
      </c>
      <c r="AB1174" s="1">
        <f>(('logg värden'!AB1174))/('logg värden'!$AB$1)</f>
        <v>0</v>
      </c>
      <c r="AC1174" s="1">
        <f>(('logg värden'!AC1174))/('logg värden'!$AC$1)</f>
        <v>0</v>
      </c>
      <c r="AD1174" s="1">
        <f>(('logg värden'!AD1174))/('logg värden'!$AD$1)</f>
        <v>2.2000000000000002</v>
      </c>
      <c r="AE1174" s="1">
        <f>(('logg värden'!AE1174))/('logg värden'!$AE$1)</f>
        <v>5.8</v>
      </c>
      <c r="AF1174" s="1">
        <f>(('logg värden'!AF1174))/('logg värden'!$AF$1)</f>
        <v>4.5999999999999996</v>
      </c>
      <c r="AG1174" s="1">
        <f>(('logg värden'!AG1174))/('logg värden'!$AG$1)</f>
        <v>0</v>
      </c>
      <c r="AH1174" s="1">
        <f>(('logg värden'!AH1174))/('logg värden'!$AH$1)</f>
        <v>25377</v>
      </c>
      <c r="AI1174" s="1">
        <f>(('logg värden'!AI1174))/('logg värden'!$AI$1)</f>
        <v>36757</v>
      </c>
      <c r="AJ1174" s="1">
        <f>(('logg värden'!AJ1174))/('logg värden'!$AJ$1)</f>
        <v>27279.61</v>
      </c>
      <c r="AK1174" s="1">
        <f>(('logg värden'!AK1174))/('logg värden'!$AK$1)</f>
        <v>5886.24</v>
      </c>
      <c r="AL1174" s="1">
        <f t="shared" si="18"/>
        <v>21393.370000000003</v>
      </c>
      <c r="AM1174" s="1">
        <f>(('logg värden'!AL1174))/('logg värden'!$AL$1)</f>
        <v>30</v>
      </c>
    </row>
    <row r="1175" spans="1:39" x14ac:dyDescent="0.2">
      <c r="A1175">
        <f>'logg värden'!A1175</f>
        <v>44533</v>
      </c>
      <c r="B1175">
        <f>'logg värden'!B1175</f>
        <v>0.14074074074074075</v>
      </c>
      <c r="C1175" s="1">
        <f>(('logg värden'!C1175))/('logg värden'!$C$1)</f>
        <v>-4.3</v>
      </c>
      <c r="D1175" s="1">
        <f>(('logg värden'!D1175))/('logg värden'!$D$1)</f>
        <v>-4.2</v>
      </c>
      <c r="E1175" s="1">
        <f>(('logg värden'!E1175))/('logg värden'!$E$1)</f>
        <v>20.9</v>
      </c>
      <c r="F1175" s="1">
        <f>(('logg värden'!F1175))/('logg värden'!$F$1)</f>
        <v>30</v>
      </c>
      <c r="G1175" s="1">
        <f>(('logg värden'!G1175))/('logg värden'!$G$1)</f>
        <v>38</v>
      </c>
      <c r="H1175" s="1">
        <f>(('logg värden'!H1175))/('logg värden'!$H$1)</f>
        <v>38.700000000000003</v>
      </c>
      <c r="I1175" s="1">
        <f>(('logg värden'!I1175))/('logg värden'!$I$1)</f>
        <v>29.6</v>
      </c>
      <c r="J1175" s="1">
        <f>(('logg värden'!J1175))/('logg värden'!$J$1)</f>
        <v>35.200000000000003</v>
      </c>
      <c r="K1175" s="1">
        <f>(('logg värden'!K1175))/('logg värden'!$K$1)</f>
        <v>34.9</v>
      </c>
      <c r="L1175" s="1">
        <f>(('logg värden'!L1175))/('logg värden'!$L$1)</f>
        <v>29.4</v>
      </c>
      <c r="M1175" s="1">
        <f>(('logg värden'!M1175))/('logg värden'!$M$1)</f>
        <v>8.1</v>
      </c>
      <c r="N1175" s="1">
        <f>(('logg värden'!N1175))/('logg värden'!$N$1)</f>
        <v>6.9</v>
      </c>
      <c r="O1175" s="1">
        <f>(('logg värden'!O1175))/('logg värden'!$O$1)</f>
        <v>42.2</v>
      </c>
      <c r="P1175" s="1">
        <f>(('logg värden'!P1175))/('logg värden'!$P$1)</f>
        <v>30.6</v>
      </c>
      <c r="Q1175" s="1">
        <f>(('logg värden'!Q1175))/('logg värden'!$Q$1)</f>
        <v>36.5</v>
      </c>
      <c r="R1175" s="1">
        <f>(('logg värden'!R1175))/('logg värden'!$R$1)</f>
        <v>90.2</v>
      </c>
      <c r="S1175" s="1">
        <f>(('logg värden'!S1175))/('logg värden'!$S$1)</f>
        <v>-15.9</v>
      </c>
      <c r="T1175" s="1">
        <f>(('logg värden'!T1175))/('logg värden'!$T$1)</f>
        <v>-0.3</v>
      </c>
      <c r="U1175" s="1">
        <f>(('logg värden'!U1175))/('logg värden'!$U$1)</f>
        <v>21.9</v>
      </c>
      <c r="V1175" s="1">
        <f>(('logg värden'!V1175))/('logg värden'!$V$1)</f>
        <v>-9.3000000000000007</v>
      </c>
      <c r="W1175" s="1">
        <f>(('logg värden'!W1175))/('logg värden'!$W$1)</f>
        <v>205.4</v>
      </c>
      <c r="X1175" s="1">
        <f>(('logg värden'!X1175))/('logg värden'!$X$1)</f>
        <v>222.6</v>
      </c>
      <c r="Y1175" s="1">
        <f>(('logg värden'!Y1175))/('logg värden'!$Y$1)</f>
        <v>1.5</v>
      </c>
      <c r="Z1175" s="1">
        <f>(('logg värden'!Z1175))/('logg värden'!$Z$1)</f>
        <v>-1170.5</v>
      </c>
      <c r="AA1175" s="1">
        <f>(('logg värden'!AA1175))/('logg värden'!$AA$1)</f>
        <v>92.4</v>
      </c>
      <c r="AB1175" s="1">
        <f>(('logg värden'!AB1175))/('logg värden'!$AB$1)</f>
        <v>0</v>
      </c>
      <c r="AC1175" s="1">
        <f>(('logg värden'!AC1175))/('logg värden'!$AC$1)</f>
        <v>0</v>
      </c>
      <c r="AD1175" s="1">
        <f>(('logg värden'!AD1175))/('logg värden'!$AD$1)</f>
        <v>2</v>
      </c>
      <c r="AE1175" s="1">
        <f>(('logg värden'!AE1175))/('logg värden'!$AE$1)</f>
        <v>5.9</v>
      </c>
      <c r="AF1175" s="1">
        <f>(('logg värden'!AF1175))/('logg värden'!$AF$1)</f>
        <v>4.0999999999999996</v>
      </c>
      <c r="AG1175" s="1">
        <f>(('logg värden'!AG1175))/('logg värden'!$AG$1)</f>
        <v>0</v>
      </c>
      <c r="AH1175" s="1">
        <f>(('logg värden'!AH1175))/('logg värden'!$AH$1)</f>
        <v>25377</v>
      </c>
      <c r="AI1175" s="1">
        <f>(('logg värden'!AI1175))/('logg värden'!$AI$1)</f>
        <v>36757</v>
      </c>
      <c r="AJ1175" s="1">
        <f>(('logg värden'!AJ1175))/('logg värden'!$AJ$1)</f>
        <v>27279.61</v>
      </c>
      <c r="AK1175" s="1">
        <f>(('logg värden'!AK1175))/('logg värden'!$AK$1)</f>
        <v>5886.24</v>
      </c>
      <c r="AL1175" s="1">
        <f t="shared" si="18"/>
        <v>21393.370000000003</v>
      </c>
      <c r="AM1175" s="1">
        <f>(('logg värden'!AL1175))/('logg värden'!$AL$1)</f>
        <v>30</v>
      </c>
    </row>
    <row r="1176" spans="1:39" x14ac:dyDescent="0.2">
      <c r="A1176">
        <f>'logg värden'!A1176</f>
        <v>44533</v>
      </c>
      <c r="B1176">
        <f>'logg värden'!B1176</f>
        <v>0.14143518518518519</v>
      </c>
      <c r="C1176" s="1">
        <f>(('logg värden'!C1176))/('logg värden'!$C$1)</f>
        <v>-4.3</v>
      </c>
      <c r="D1176" s="1">
        <f>(('logg värden'!D1176))/('logg värden'!$D$1)</f>
        <v>-4.2</v>
      </c>
      <c r="E1176" s="1">
        <f>(('logg värden'!E1176))/('logg värden'!$E$1)</f>
        <v>20.9</v>
      </c>
      <c r="F1176" s="1">
        <f>(('logg värden'!F1176))/('logg värden'!$F$1)</f>
        <v>30</v>
      </c>
      <c r="G1176" s="1">
        <f>(('logg värden'!G1176))/('logg värden'!$G$1)</f>
        <v>38</v>
      </c>
      <c r="H1176" s="1">
        <f>(('logg värden'!H1176))/('logg värden'!$H$1)</f>
        <v>38.799999999999997</v>
      </c>
      <c r="I1176" s="1">
        <f>(('logg värden'!I1176))/('logg värden'!$I$1)</f>
        <v>29.6</v>
      </c>
      <c r="J1176" s="1">
        <f>(('logg värden'!J1176))/('logg värden'!$J$1)</f>
        <v>35.200000000000003</v>
      </c>
      <c r="K1176" s="1">
        <f>(('logg värden'!K1176))/('logg värden'!$K$1)</f>
        <v>34.9</v>
      </c>
      <c r="L1176" s="1">
        <f>(('logg värden'!L1176))/('logg värden'!$L$1)</f>
        <v>29.4</v>
      </c>
      <c r="M1176" s="1">
        <f>(('logg värden'!M1176))/('logg värden'!$M$1)</f>
        <v>8.1</v>
      </c>
      <c r="N1176" s="1">
        <f>(('logg värden'!N1176))/('logg värden'!$N$1)</f>
        <v>6.9</v>
      </c>
      <c r="O1176" s="1">
        <f>(('logg värden'!O1176))/('logg värden'!$O$1)</f>
        <v>42.2</v>
      </c>
      <c r="P1176" s="1">
        <f>(('logg värden'!P1176))/('logg värden'!$P$1)</f>
        <v>30.6</v>
      </c>
      <c r="Q1176" s="1">
        <f>(('logg värden'!Q1176))/('logg värden'!$Q$1)</f>
        <v>36.5</v>
      </c>
      <c r="R1176" s="1">
        <f>(('logg värden'!R1176))/('logg värden'!$R$1)</f>
        <v>90.2</v>
      </c>
      <c r="S1176" s="1">
        <f>(('logg värden'!S1176))/('logg värden'!$S$1)</f>
        <v>-16</v>
      </c>
      <c r="T1176" s="1">
        <f>(('logg värden'!T1176))/('logg värden'!$T$1)</f>
        <v>-0.6</v>
      </c>
      <c r="U1176" s="1">
        <f>(('logg värden'!U1176))/('logg värden'!$U$1)</f>
        <v>21.9</v>
      </c>
      <c r="V1176" s="1">
        <f>(('logg värden'!V1176))/('logg värden'!$V$1)</f>
        <v>-8.1</v>
      </c>
      <c r="W1176" s="1">
        <f>(('logg värden'!W1176))/('logg värden'!$W$1)</f>
        <v>201.4</v>
      </c>
      <c r="X1176" s="1">
        <f>(('logg värden'!X1176))/('logg värden'!$X$1)</f>
        <v>222.6</v>
      </c>
      <c r="Y1176" s="1">
        <f>(('logg värden'!Y1176))/('logg värden'!$Y$1)</f>
        <v>1.5</v>
      </c>
      <c r="Z1176" s="1">
        <f>(('logg värden'!Z1176))/('logg värden'!$Z$1)</f>
        <v>-1169.5999999999999</v>
      </c>
      <c r="AA1176" s="1">
        <f>(('logg värden'!AA1176))/('logg värden'!$AA$1)</f>
        <v>92.4</v>
      </c>
      <c r="AB1176" s="1">
        <f>(('logg värden'!AB1176))/('logg värden'!$AB$1)</f>
        <v>0</v>
      </c>
      <c r="AC1176" s="1">
        <f>(('logg värden'!AC1176))/('logg värden'!$AC$1)</f>
        <v>0</v>
      </c>
      <c r="AD1176" s="1">
        <f>(('logg värden'!AD1176))/('logg värden'!$AD$1)</f>
        <v>2.2000000000000002</v>
      </c>
      <c r="AE1176" s="1">
        <f>(('logg värden'!AE1176))/('logg värden'!$AE$1)</f>
        <v>6.5</v>
      </c>
      <c r="AF1176" s="1">
        <f>(('logg värden'!AF1176))/('logg värden'!$AF$1)</f>
        <v>4.0999999999999996</v>
      </c>
      <c r="AG1176" s="1">
        <f>(('logg värden'!AG1176))/('logg värden'!$AG$1)</f>
        <v>0</v>
      </c>
      <c r="AH1176" s="1">
        <f>(('logg värden'!AH1176))/('logg värden'!$AH$1)</f>
        <v>25377</v>
      </c>
      <c r="AI1176" s="1">
        <f>(('logg värden'!AI1176))/('logg värden'!$AI$1)</f>
        <v>36757</v>
      </c>
      <c r="AJ1176" s="1">
        <f>(('logg värden'!AJ1176))/('logg värden'!$AJ$1)</f>
        <v>27279.61</v>
      </c>
      <c r="AK1176" s="1">
        <f>(('logg värden'!AK1176))/('logg värden'!$AK$1)</f>
        <v>5886.24</v>
      </c>
      <c r="AL1176" s="1">
        <f t="shared" si="18"/>
        <v>21393.370000000003</v>
      </c>
      <c r="AM1176" s="1">
        <f>(('logg värden'!AL1176))/('logg värden'!$AL$1)</f>
        <v>30</v>
      </c>
    </row>
    <row r="1177" spans="1:39" x14ac:dyDescent="0.2">
      <c r="A1177">
        <f>'logg värden'!A1177</f>
        <v>44533</v>
      </c>
      <c r="B1177">
        <f>'logg värden'!B1177</f>
        <v>0.14216435185185186</v>
      </c>
      <c r="C1177" s="1">
        <f>(('logg värden'!C1177))/('logg värden'!$C$1)</f>
        <v>-4.2</v>
      </c>
      <c r="D1177" s="1">
        <f>(('logg värden'!D1177))/('logg värden'!$D$1)</f>
        <v>-4.2</v>
      </c>
      <c r="E1177" s="1">
        <f>(('logg värden'!E1177))/('logg värden'!$E$1)</f>
        <v>20.9</v>
      </c>
      <c r="F1177" s="1">
        <f>(('logg värden'!F1177))/('logg värden'!$F$1)</f>
        <v>30</v>
      </c>
      <c r="G1177" s="1">
        <f>(('logg värden'!G1177))/('logg värden'!$G$1)</f>
        <v>38</v>
      </c>
      <c r="H1177" s="1">
        <f>(('logg värden'!H1177))/('logg värden'!$H$1)</f>
        <v>38.700000000000003</v>
      </c>
      <c r="I1177" s="1">
        <f>(('logg värden'!I1177))/('logg värden'!$I$1)</f>
        <v>29.5</v>
      </c>
      <c r="J1177" s="1">
        <f>(('logg värden'!J1177))/('logg värden'!$J$1)</f>
        <v>35.200000000000003</v>
      </c>
      <c r="K1177" s="1">
        <f>(('logg värden'!K1177))/('logg värden'!$K$1)</f>
        <v>34.799999999999997</v>
      </c>
      <c r="L1177" s="1">
        <f>(('logg värden'!L1177))/('logg värden'!$L$1)</f>
        <v>29.4</v>
      </c>
      <c r="M1177" s="1">
        <f>(('logg värden'!M1177))/('logg värden'!$M$1)</f>
        <v>8.1</v>
      </c>
      <c r="N1177" s="1">
        <f>(('logg värden'!N1177))/('logg värden'!$N$1)</f>
        <v>7</v>
      </c>
      <c r="O1177" s="1">
        <f>(('logg värden'!O1177))/('logg värden'!$O$1)</f>
        <v>42.2</v>
      </c>
      <c r="P1177" s="1">
        <f>(('logg värden'!P1177))/('logg värden'!$P$1)</f>
        <v>30.6</v>
      </c>
      <c r="Q1177" s="1">
        <f>(('logg värden'!Q1177))/('logg värden'!$Q$1)</f>
        <v>36.5</v>
      </c>
      <c r="R1177" s="1">
        <f>(('logg värden'!R1177))/('logg värden'!$R$1)</f>
        <v>90.2</v>
      </c>
      <c r="S1177" s="1">
        <f>(('logg värden'!S1177))/('logg värden'!$S$1)</f>
        <v>-16.100000000000001</v>
      </c>
      <c r="T1177" s="1">
        <f>(('logg värden'!T1177))/('logg värden'!$T$1)</f>
        <v>-0.6</v>
      </c>
      <c r="U1177" s="1">
        <f>(('logg värden'!U1177))/('logg värden'!$U$1)</f>
        <v>21.9</v>
      </c>
      <c r="V1177" s="1">
        <f>(('logg värden'!V1177))/('logg värden'!$V$1)</f>
        <v>-6.7</v>
      </c>
      <c r="W1177" s="1">
        <f>(('logg värden'!W1177))/('logg värden'!$W$1)</f>
        <v>205.5</v>
      </c>
      <c r="X1177" s="1">
        <f>(('logg värden'!X1177))/('logg värden'!$X$1)</f>
        <v>222.6</v>
      </c>
      <c r="Y1177" s="1">
        <f>(('logg värden'!Y1177))/('logg värden'!$Y$1)</f>
        <v>1.5</v>
      </c>
      <c r="Z1177" s="1">
        <f>(('logg värden'!Z1177))/('logg värden'!$Z$1)</f>
        <v>-1168.7</v>
      </c>
      <c r="AA1177" s="1">
        <f>(('logg värden'!AA1177))/('logg värden'!$AA$1)</f>
        <v>92.4</v>
      </c>
      <c r="AB1177" s="1">
        <f>(('logg värden'!AB1177))/('logg värden'!$AB$1)</f>
        <v>0</v>
      </c>
      <c r="AC1177" s="1">
        <f>(('logg värden'!AC1177))/('logg värden'!$AC$1)</f>
        <v>0</v>
      </c>
      <c r="AD1177" s="1">
        <f>(('logg värden'!AD1177))/('logg värden'!$AD$1)</f>
        <v>2.8</v>
      </c>
      <c r="AE1177" s="1">
        <f>(('logg värden'!AE1177))/('logg värden'!$AE$1)</f>
        <v>5.4</v>
      </c>
      <c r="AF1177" s="1">
        <f>(('logg värden'!AF1177))/('logg värden'!$AF$1)</f>
        <v>4.8</v>
      </c>
      <c r="AG1177" s="1">
        <f>(('logg värden'!AG1177))/('logg värden'!$AG$1)</f>
        <v>0</v>
      </c>
      <c r="AH1177" s="1">
        <f>(('logg värden'!AH1177))/('logg värden'!$AH$1)</f>
        <v>25377</v>
      </c>
      <c r="AI1177" s="1">
        <f>(('logg värden'!AI1177))/('logg värden'!$AI$1)</f>
        <v>36757</v>
      </c>
      <c r="AJ1177" s="1">
        <f>(('logg värden'!AJ1177))/('logg värden'!$AJ$1)</f>
        <v>27279.61</v>
      </c>
      <c r="AK1177" s="1">
        <f>(('logg värden'!AK1177))/('logg värden'!$AK$1)</f>
        <v>5886.24</v>
      </c>
      <c r="AL1177" s="1">
        <f t="shared" si="18"/>
        <v>21393.370000000003</v>
      </c>
      <c r="AM1177" s="1">
        <f>(('logg värden'!AL1177))/('logg värden'!$AL$1)</f>
        <v>30</v>
      </c>
    </row>
    <row r="1178" spans="1:39" x14ac:dyDescent="0.2">
      <c r="A1178">
        <f>'logg värden'!A1178</f>
        <v>44533</v>
      </c>
      <c r="B1178">
        <f>'logg värden'!B1178</f>
        <v>0.1428587962962963</v>
      </c>
      <c r="C1178" s="1">
        <f>(('logg värden'!C1178))/('logg värden'!$C$1)</f>
        <v>-4.2</v>
      </c>
      <c r="D1178" s="1">
        <f>(('logg värden'!D1178))/('logg värden'!$D$1)</f>
        <v>-4.2</v>
      </c>
      <c r="E1178" s="1">
        <f>(('logg värden'!E1178))/('logg värden'!$E$1)</f>
        <v>20.9</v>
      </c>
      <c r="F1178" s="1">
        <f>(('logg värden'!F1178))/('logg värden'!$F$1)</f>
        <v>30</v>
      </c>
      <c r="G1178" s="1">
        <f>(('logg värden'!G1178))/('logg värden'!$G$1)</f>
        <v>38</v>
      </c>
      <c r="H1178" s="1">
        <f>(('logg värden'!H1178))/('logg värden'!$H$1)</f>
        <v>38.700000000000003</v>
      </c>
      <c r="I1178" s="1">
        <f>(('logg värden'!I1178))/('logg värden'!$I$1)</f>
        <v>29.6</v>
      </c>
      <c r="J1178" s="1">
        <f>(('logg värden'!J1178))/('logg värden'!$J$1)</f>
        <v>35.200000000000003</v>
      </c>
      <c r="K1178" s="1">
        <f>(('logg värden'!K1178))/('logg värden'!$K$1)</f>
        <v>34.9</v>
      </c>
      <c r="L1178" s="1">
        <f>(('logg värden'!L1178))/('logg värden'!$L$1)</f>
        <v>29.4</v>
      </c>
      <c r="M1178" s="1">
        <f>(('logg värden'!M1178))/('logg värden'!$M$1)</f>
        <v>8.1</v>
      </c>
      <c r="N1178" s="1">
        <f>(('logg värden'!N1178))/('logg värden'!$N$1)</f>
        <v>6.9</v>
      </c>
      <c r="O1178" s="1">
        <f>(('logg värden'!O1178))/('logg värden'!$O$1)</f>
        <v>42.2</v>
      </c>
      <c r="P1178" s="1">
        <f>(('logg värden'!P1178))/('logg värden'!$P$1)</f>
        <v>30.6</v>
      </c>
      <c r="Q1178" s="1">
        <f>(('logg värden'!Q1178))/('logg värden'!$Q$1)</f>
        <v>36.5</v>
      </c>
      <c r="R1178" s="1">
        <f>(('logg värden'!R1178))/('logg värden'!$R$1)</f>
        <v>90.4</v>
      </c>
      <c r="S1178" s="1">
        <f>(('logg värden'!S1178))/('logg värden'!$S$1)</f>
        <v>-16.2</v>
      </c>
      <c r="T1178" s="1">
        <f>(('logg värden'!T1178))/('logg värden'!$T$1)</f>
        <v>-0.8</v>
      </c>
      <c r="U1178" s="1">
        <f>(('logg värden'!U1178))/('logg värden'!$U$1)</f>
        <v>21.9</v>
      </c>
      <c r="V1178" s="1">
        <f>(('logg värden'!V1178))/('logg värden'!$V$1)</f>
        <v>-6.3</v>
      </c>
      <c r="W1178" s="1">
        <f>(('logg värden'!W1178))/('logg värden'!$W$1)</f>
        <v>201.2</v>
      </c>
      <c r="X1178" s="1">
        <f>(('logg värden'!X1178))/('logg värden'!$X$1)</f>
        <v>222.6</v>
      </c>
      <c r="Y1178" s="1">
        <f>(('logg värden'!Y1178))/('logg värden'!$Y$1)</f>
        <v>1.5</v>
      </c>
      <c r="Z1178" s="1">
        <f>(('logg värden'!Z1178))/('logg värden'!$Z$1)</f>
        <v>-1167.8</v>
      </c>
      <c r="AA1178" s="1">
        <f>(('logg värden'!AA1178))/('logg värden'!$AA$1)</f>
        <v>92.5</v>
      </c>
      <c r="AB1178" s="1">
        <f>(('logg värden'!AB1178))/('logg värden'!$AB$1)</f>
        <v>0</v>
      </c>
      <c r="AC1178" s="1">
        <f>(('logg värden'!AC1178))/('logg värden'!$AC$1)</f>
        <v>0</v>
      </c>
      <c r="AD1178" s="1">
        <f>(('logg värden'!AD1178))/('logg värden'!$AD$1)</f>
        <v>2.4</v>
      </c>
      <c r="AE1178" s="1">
        <f>(('logg värden'!AE1178))/('logg värden'!$AE$1)</f>
        <v>5.4</v>
      </c>
      <c r="AF1178" s="1">
        <f>(('logg värden'!AF1178))/('logg värden'!$AF$1)</f>
        <v>5.6</v>
      </c>
      <c r="AG1178" s="1">
        <f>(('logg värden'!AG1178))/('logg värden'!$AG$1)</f>
        <v>0</v>
      </c>
      <c r="AH1178" s="1">
        <f>(('logg värden'!AH1178))/('logg värden'!$AH$1)</f>
        <v>25377</v>
      </c>
      <c r="AI1178" s="1">
        <f>(('logg värden'!AI1178))/('logg värden'!$AI$1)</f>
        <v>36757</v>
      </c>
      <c r="AJ1178" s="1">
        <f>(('logg värden'!AJ1178))/('logg värden'!$AJ$1)</f>
        <v>27279.61</v>
      </c>
      <c r="AK1178" s="1">
        <f>(('logg värden'!AK1178))/('logg värden'!$AK$1)</f>
        <v>5886.24</v>
      </c>
      <c r="AL1178" s="1">
        <f t="shared" si="18"/>
        <v>21393.370000000003</v>
      </c>
      <c r="AM1178" s="1">
        <f>(('logg värden'!AL1178))/('logg värden'!$AL$1)</f>
        <v>30</v>
      </c>
    </row>
    <row r="1179" spans="1:39" x14ac:dyDescent="0.2">
      <c r="A1179">
        <f>'logg värden'!A1179</f>
        <v>44533</v>
      </c>
      <c r="B1179">
        <f>'logg värden'!B1179</f>
        <v>0.14355324074074075</v>
      </c>
      <c r="C1179" s="1">
        <f>(('logg värden'!C1179))/('logg värden'!$C$1)</f>
        <v>-4.3</v>
      </c>
      <c r="D1179" s="1">
        <f>(('logg värden'!D1179))/('logg värden'!$D$1)</f>
        <v>-4.2</v>
      </c>
      <c r="E1179" s="1">
        <f>(('logg värden'!E1179))/('logg värden'!$E$1)</f>
        <v>20.9</v>
      </c>
      <c r="F1179" s="1">
        <f>(('logg värden'!F1179))/('logg värden'!$F$1)</f>
        <v>30</v>
      </c>
      <c r="G1179" s="1">
        <f>(('logg värden'!G1179))/('logg värden'!$G$1)</f>
        <v>38</v>
      </c>
      <c r="H1179" s="1">
        <f>(('logg värden'!H1179))/('logg värden'!$H$1)</f>
        <v>38.700000000000003</v>
      </c>
      <c r="I1179" s="1">
        <f>(('logg värden'!I1179))/('logg värden'!$I$1)</f>
        <v>29.6</v>
      </c>
      <c r="J1179" s="1">
        <f>(('logg värden'!J1179))/('logg värden'!$J$1)</f>
        <v>35.200000000000003</v>
      </c>
      <c r="K1179" s="1">
        <f>(('logg värden'!K1179))/('logg värden'!$K$1)</f>
        <v>34.799999999999997</v>
      </c>
      <c r="L1179" s="1">
        <f>(('logg värden'!L1179))/('logg värden'!$L$1)</f>
        <v>29.4</v>
      </c>
      <c r="M1179" s="1">
        <f>(('logg värden'!M1179))/('logg värden'!$M$1)</f>
        <v>8.1</v>
      </c>
      <c r="N1179" s="1">
        <f>(('logg värden'!N1179))/('logg värden'!$N$1)</f>
        <v>5.5</v>
      </c>
      <c r="O1179" s="1">
        <f>(('logg värden'!O1179))/('logg värden'!$O$1)</f>
        <v>42.2</v>
      </c>
      <c r="P1179" s="1">
        <f>(('logg värden'!P1179))/('logg värden'!$P$1)</f>
        <v>30.6</v>
      </c>
      <c r="Q1179" s="1">
        <f>(('logg värden'!Q1179))/('logg värden'!$Q$1)</f>
        <v>34.9</v>
      </c>
      <c r="R1179" s="1">
        <f>(('logg värden'!R1179))/('logg värden'!$R$1)</f>
        <v>89.7</v>
      </c>
      <c r="S1179" s="1">
        <f>(('logg värden'!S1179))/('logg värden'!$S$1)</f>
        <v>-15.9</v>
      </c>
      <c r="T1179" s="1">
        <f>(('logg värden'!T1179))/('logg värden'!$T$1)</f>
        <v>0.2</v>
      </c>
      <c r="U1179" s="1">
        <f>(('logg värden'!U1179))/('logg värden'!$U$1)</f>
        <v>21.9</v>
      </c>
      <c r="V1179" s="1">
        <f>(('logg värden'!V1179))/('logg värden'!$V$1)</f>
        <v>-5.5</v>
      </c>
      <c r="W1179" s="1">
        <f>(('logg värden'!W1179))/('logg värden'!$W$1)</f>
        <v>198.4</v>
      </c>
      <c r="X1179" s="1">
        <f>(('logg värden'!X1179))/('logg värden'!$X$1)</f>
        <v>222.6</v>
      </c>
      <c r="Y1179" s="1">
        <f>(('logg värden'!Y1179))/('logg värden'!$Y$1)</f>
        <v>1.5</v>
      </c>
      <c r="Z1179" s="1">
        <f>(('logg värden'!Z1179))/('logg värden'!$Z$1)</f>
        <v>-1167</v>
      </c>
      <c r="AA1179" s="1">
        <f>(('logg värden'!AA1179))/('logg värden'!$AA$1)</f>
        <v>26.3</v>
      </c>
      <c r="AB1179" s="1">
        <f>(('logg värden'!AB1179))/('logg värden'!$AB$1)</f>
        <v>0</v>
      </c>
      <c r="AC1179" s="1">
        <f>(('logg värden'!AC1179))/('logg värden'!$AC$1)</f>
        <v>35</v>
      </c>
      <c r="AD1179" s="1">
        <f>(('logg värden'!AD1179))/('logg värden'!$AD$1)</f>
        <v>0.4</v>
      </c>
      <c r="AE1179" s="1">
        <f>(('logg värden'!AE1179))/('logg värden'!$AE$1)</f>
        <v>4.4000000000000004</v>
      </c>
      <c r="AF1179" s="1">
        <f>(('logg värden'!AF1179))/('logg värden'!$AF$1)</f>
        <v>3</v>
      </c>
      <c r="AG1179" s="1">
        <f>(('logg värden'!AG1179))/('logg värden'!$AG$1)</f>
        <v>183</v>
      </c>
      <c r="AH1179" s="1">
        <f>(('logg värden'!AH1179))/('logg värden'!$AH$1)</f>
        <v>25377</v>
      </c>
      <c r="AI1179" s="1">
        <f>(('logg värden'!AI1179))/('logg värden'!$AI$1)</f>
        <v>36757</v>
      </c>
      <c r="AJ1179" s="1">
        <f>(('logg värden'!AJ1179))/('logg värden'!$AJ$1)</f>
        <v>27279.61</v>
      </c>
      <c r="AK1179" s="1">
        <f>(('logg värden'!AK1179))/('logg värden'!$AK$1)</f>
        <v>5886.24</v>
      </c>
      <c r="AL1179" s="1">
        <f t="shared" si="18"/>
        <v>21393.370000000003</v>
      </c>
      <c r="AM1179" s="1">
        <f>(('logg värden'!AL1179))/('logg värden'!$AL$1)</f>
        <v>30</v>
      </c>
    </row>
    <row r="1180" spans="1:39" x14ac:dyDescent="0.2">
      <c r="A1180">
        <f>'logg värden'!A1180</f>
        <v>44533</v>
      </c>
      <c r="B1180">
        <f>'logg värden'!B1180</f>
        <v>0.14424768518518519</v>
      </c>
      <c r="C1180" s="1">
        <f>(('logg värden'!C1180))/('logg värden'!$C$1)</f>
        <v>-4.3</v>
      </c>
      <c r="D1180" s="1">
        <f>(('logg värden'!D1180))/('logg värden'!$D$1)</f>
        <v>-4.2</v>
      </c>
      <c r="E1180" s="1">
        <f>(('logg värden'!E1180))/('logg värden'!$E$1)</f>
        <v>20.9</v>
      </c>
      <c r="F1180" s="1">
        <f>(('logg värden'!F1180))/('logg värden'!$F$1)</f>
        <v>30</v>
      </c>
      <c r="G1180" s="1">
        <f>(('logg värden'!G1180))/('logg värden'!$G$1)</f>
        <v>38</v>
      </c>
      <c r="H1180" s="1">
        <f>(('logg värden'!H1180))/('logg värden'!$H$1)</f>
        <v>37.5</v>
      </c>
      <c r="I1180" s="1">
        <f>(('logg värden'!I1180))/('logg värden'!$I$1)</f>
        <v>29.6</v>
      </c>
      <c r="J1180" s="1">
        <f>(('logg värden'!J1180))/('logg värden'!$J$1)</f>
        <v>35.200000000000003</v>
      </c>
      <c r="K1180" s="1">
        <f>(('logg värden'!K1180))/('logg värden'!$K$1)</f>
        <v>35.9</v>
      </c>
      <c r="L1180" s="1">
        <f>(('logg värden'!L1180))/('logg värden'!$L$1)</f>
        <v>29.4</v>
      </c>
      <c r="M1180" s="1">
        <f>(('logg värden'!M1180))/('logg värden'!$M$1)</f>
        <v>8.1</v>
      </c>
      <c r="N1180" s="1">
        <f>(('logg värden'!N1180))/('logg värden'!$N$1)</f>
        <v>4.2</v>
      </c>
      <c r="O1180" s="1">
        <f>(('logg värden'!O1180))/('logg värden'!$O$1)</f>
        <v>42.2</v>
      </c>
      <c r="P1180" s="1">
        <f>(('logg värden'!P1180))/('logg värden'!$P$1)</f>
        <v>30.6</v>
      </c>
      <c r="Q1180" s="1">
        <f>(('logg värden'!Q1180))/('logg värden'!$Q$1)</f>
        <v>29.9</v>
      </c>
      <c r="R1180" s="1">
        <f>(('logg värden'!R1180))/('logg värden'!$R$1)</f>
        <v>85</v>
      </c>
      <c r="S1180" s="1">
        <f>(('logg värden'!S1180))/('logg värden'!$S$1)</f>
        <v>-8.3000000000000007</v>
      </c>
      <c r="T1180" s="1">
        <f>(('logg värden'!T1180))/('logg värden'!$T$1)</f>
        <v>5.2</v>
      </c>
      <c r="U1180" s="1">
        <f>(('logg värden'!U1180))/('logg värden'!$U$1)</f>
        <v>21.9</v>
      </c>
      <c r="V1180" s="1">
        <f>(('logg värden'!V1180))/('logg värden'!$V$1)</f>
        <v>-0.3</v>
      </c>
      <c r="W1180" s="1">
        <f>(('logg värden'!W1180))/('logg värden'!$W$1)</f>
        <v>200.9</v>
      </c>
      <c r="X1180" s="1">
        <f>(('logg värden'!X1180))/('logg värden'!$X$1)</f>
        <v>222.6</v>
      </c>
      <c r="Y1180" s="1">
        <f>(('logg värden'!Y1180))/('logg värden'!$Y$1)</f>
        <v>1.5</v>
      </c>
      <c r="Z1180" s="1">
        <f>(('logg värden'!Z1180))/('logg värden'!$Z$1)</f>
        <v>-1166.4000000000001</v>
      </c>
      <c r="AA1180" s="1">
        <f>(('logg värden'!AA1180))/('logg värden'!$AA$1)</f>
        <v>0.5</v>
      </c>
      <c r="AB1180" s="1">
        <f>(('logg värden'!AB1180))/('logg värden'!$AB$1)</f>
        <v>0</v>
      </c>
      <c r="AC1180" s="1">
        <f>(('logg värden'!AC1180))/('logg värden'!$AC$1)</f>
        <v>95</v>
      </c>
      <c r="AD1180" s="1">
        <f>(('logg värden'!AD1180))/('logg värden'!$AD$1)</f>
        <v>0.2</v>
      </c>
      <c r="AE1180" s="1">
        <f>(('logg värden'!AE1180))/('logg värden'!$AE$1)</f>
        <v>3.7</v>
      </c>
      <c r="AF1180" s="1">
        <f>(('logg värden'!AF1180))/('logg värden'!$AF$1)</f>
        <v>3.5</v>
      </c>
      <c r="AG1180" s="1">
        <f>(('logg värden'!AG1180))/('logg värden'!$AG$1)</f>
        <v>183</v>
      </c>
      <c r="AH1180" s="1">
        <f>(('logg värden'!AH1180))/('logg värden'!$AH$1)</f>
        <v>25377</v>
      </c>
      <c r="AI1180" s="1">
        <f>(('logg värden'!AI1180))/('logg värden'!$AI$1)</f>
        <v>36757</v>
      </c>
      <c r="AJ1180" s="1">
        <f>(('logg värden'!AJ1180))/('logg värden'!$AJ$1)</f>
        <v>27279.61</v>
      </c>
      <c r="AK1180" s="1">
        <f>(('logg värden'!AK1180))/('logg värden'!$AK$1)</f>
        <v>5886.24</v>
      </c>
      <c r="AL1180" s="1">
        <f t="shared" si="18"/>
        <v>21393.370000000003</v>
      </c>
      <c r="AM1180" s="1">
        <f>(('logg värden'!AL1180))/('logg värden'!$AL$1)</f>
        <v>70</v>
      </c>
    </row>
    <row r="1181" spans="1:39" x14ac:dyDescent="0.2">
      <c r="A1181">
        <f>'logg värden'!A1181</f>
        <v>44533</v>
      </c>
      <c r="B1181">
        <f>'logg värden'!B1181</f>
        <v>0.14494212962962963</v>
      </c>
      <c r="C1181" s="1">
        <f>(('logg värden'!C1181))/('logg värden'!$C$1)</f>
        <v>-4.3</v>
      </c>
      <c r="D1181" s="1">
        <f>(('logg värden'!D1181))/('logg värden'!$D$1)</f>
        <v>-4.2</v>
      </c>
      <c r="E1181" s="1">
        <f>(('logg värden'!E1181))/('logg värden'!$E$1)</f>
        <v>21</v>
      </c>
      <c r="F1181" s="1">
        <f>(('logg värden'!F1181))/('logg värden'!$F$1)</f>
        <v>30</v>
      </c>
      <c r="G1181" s="1">
        <f>(('logg värden'!G1181))/('logg värden'!$G$1)</f>
        <v>38</v>
      </c>
      <c r="H1181" s="1">
        <f>(('logg värden'!H1181))/('logg värden'!$H$1)</f>
        <v>34.9</v>
      </c>
      <c r="I1181" s="1">
        <f>(('logg värden'!I1181))/('logg värden'!$I$1)</f>
        <v>29.8</v>
      </c>
      <c r="J1181" s="1">
        <f>(('logg värden'!J1181))/('logg värden'!$J$1)</f>
        <v>35.200000000000003</v>
      </c>
      <c r="K1181" s="1">
        <f>(('logg värden'!K1181))/('logg värden'!$K$1)</f>
        <v>35.799999999999997</v>
      </c>
      <c r="L1181" s="1">
        <f>(('logg värden'!L1181))/('logg värden'!$L$1)</f>
        <v>29.4</v>
      </c>
      <c r="M1181" s="1">
        <f>(('logg värden'!M1181))/('logg värden'!$M$1)</f>
        <v>8.1</v>
      </c>
      <c r="N1181" s="1">
        <f>(('logg värden'!N1181))/('logg värden'!$N$1)</f>
        <v>2.1</v>
      </c>
      <c r="O1181" s="1">
        <f>(('logg värden'!O1181))/('logg värden'!$O$1)</f>
        <v>42.2</v>
      </c>
      <c r="P1181" s="1">
        <f>(('logg värden'!P1181))/('logg värden'!$P$1)</f>
        <v>30.6</v>
      </c>
      <c r="Q1181" s="1">
        <f>(('logg värden'!Q1181))/('logg värden'!$Q$1)</f>
        <v>29.9</v>
      </c>
      <c r="R1181" s="1">
        <f>(('logg värden'!R1181))/('logg värden'!$R$1)</f>
        <v>80.400000000000006</v>
      </c>
      <c r="S1181" s="1">
        <f>(('logg värden'!S1181))/('logg värden'!$S$1)</f>
        <v>-2.5</v>
      </c>
      <c r="T1181" s="1">
        <f>(('logg värden'!T1181))/('logg värden'!$T$1)</f>
        <v>8.6</v>
      </c>
      <c r="U1181" s="1">
        <f>(('logg värden'!U1181))/('logg värden'!$U$1)</f>
        <v>22</v>
      </c>
      <c r="V1181" s="1">
        <f>(('logg värden'!V1181))/('logg värden'!$V$1)</f>
        <v>-0.1</v>
      </c>
      <c r="W1181" s="1">
        <f>(('logg värden'!W1181))/('logg värden'!$W$1)</f>
        <v>207.2</v>
      </c>
      <c r="X1181" s="1">
        <f>(('logg värden'!X1181))/('logg värden'!$X$1)</f>
        <v>222.6</v>
      </c>
      <c r="Y1181" s="1">
        <f>(('logg värden'!Y1181))/('logg värden'!$Y$1)</f>
        <v>1.5</v>
      </c>
      <c r="Z1181" s="1">
        <f>(('logg värden'!Z1181))/('logg värden'!$Z$1)</f>
        <v>-1171.3</v>
      </c>
      <c r="AA1181" s="1">
        <f>(('logg värden'!AA1181))/('logg värden'!$AA$1)</f>
        <v>0.5</v>
      </c>
      <c r="AB1181" s="1">
        <f>(('logg värden'!AB1181))/('logg värden'!$AB$1)</f>
        <v>0</v>
      </c>
      <c r="AC1181" s="1">
        <f>(('logg värden'!AC1181))/('logg värden'!$AC$1)</f>
        <v>155</v>
      </c>
      <c r="AD1181" s="1">
        <f>(('logg värden'!AD1181))/('logg värden'!$AD$1)</f>
        <v>0.4</v>
      </c>
      <c r="AE1181" s="1">
        <f>(('logg värden'!AE1181))/('logg värden'!$AE$1)</f>
        <v>4</v>
      </c>
      <c r="AF1181" s="1">
        <f>(('logg värden'!AF1181))/('logg värden'!$AF$1)</f>
        <v>2.8</v>
      </c>
      <c r="AG1181" s="1">
        <f>(('logg värden'!AG1181))/('logg värden'!$AG$1)</f>
        <v>183</v>
      </c>
      <c r="AH1181" s="1">
        <f>(('logg värden'!AH1181))/('logg värden'!$AH$1)</f>
        <v>25377</v>
      </c>
      <c r="AI1181" s="1">
        <f>(('logg värden'!AI1181))/('logg värden'!$AI$1)</f>
        <v>36757</v>
      </c>
      <c r="AJ1181" s="1">
        <f>(('logg värden'!AJ1181))/('logg värden'!$AJ$1)</f>
        <v>27279.61</v>
      </c>
      <c r="AK1181" s="1">
        <f>(('logg värden'!AK1181))/('logg värden'!$AK$1)</f>
        <v>5886.24</v>
      </c>
      <c r="AL1181" s="1">
        <f t="shared" si="18"/>
        <v>21393.370000000003</v>
      </c>
      <c r="AM1181" s="1">
        <f>(('logg värden'!AL1181))/('logg värden'!$AL$1)</f>
        <v>70</v>
      </c>
    </row>
    <row r="1182" spans="1:39" x14ac:dyDescent="0.2">
      <c r="A1182">
        <f>'logg värden'!A1182</f>
        <v>44533</v>
      </c>
      <c r="B1182">
        <f>'logg värden'!B1182</f>
        <v>0.14563657407407407</v>
      </c>
      <c r="C1182" s="1">
        <f>(('logg värden'!C1182))/('logg värden'!$C$1)</f>
        <v>-4.3</v>
      </c>
      <c r="D1182" s="1">
        <f>(('logg värden'!D1182))/('logg värden'!$D$1)</f>
        <v>-4.2</v>
      </c>
      <c r="E1182" s="1">
        <f>(('logg värden'!E1182))/('logg värden'!$E$1)</f>
        <v>20.9</v>
      </c>
      <c r="F1182" s="1">
        <f>(('logg värden'!F1182))/('logg värden'!$F$1)</f>
        <v>30</v>
      </c>
      <c r="G1182" s="1">
        <f>(('logg värden'!G1182))/('logg värden'!$G$1)</f>
        <v>38</v>
      </c>
      <c r="H1182" s="1">
        <f>(('logg värden'!H1182))/('logg värden'!$H$1)</f>
        <v>33.5</v>
      </c>
      <c r="I1182" s="1">
        <f>(('logg värden'!I1182))/('logg värden'!$I$1)</f>
        <v>29.9</v>
      </c>
      <c r="J1182" s="1">
        <f>(('logg värden'!J1182))/('logg värden'!$J$1)</f>
        <v>35.200000000000003</v>
      </c>
      <c r="K1182" s="1">
        <f>(('logg värden'!K1182))/('logg värden'!$K$1)</f>
        <v>34.5</v>
      </c>
      <c r="L1182" s="1">
        <f>(('logg värden'!L1182))/('logg värden'!$L$1)</f>
        <v>29.4</v>
      </c>
      <c r="M1182" s="1">
        <f>(('logg värden'!M1182))/('logg värden'!$M$1)</f>
        <v>8.1</v>
      </c>
      <c r="N1182" s="1">
        <f>(('logg värden'!N1182))/('logg värden'!$N$1)</f>
        <v>1.9</v>
      </c>
      <c r="O1182" s="1">
        <f>(('logg värden'!O1182))/('logg värden'!$O$1)</f>
        <v>42.1</v>
      </c>
      <c r="P1182" s="1">
        <f>(('logg värden'!P1182))/('logg värden'!$P$1)</f>
        <v>30.6</v>
      </c>
      <c r="Q1182" s="1">
        <f>(('logg värden'!Q1182))/('logg värden'!$Q$1)</f>
        <v>29.9</v>
      </c>
      <c r="R1182" s="1">
        <f>(('logg värden'!R1182))/('logg värden'!$R$1)</f>
        <v>77.099999999999994</v>
      </c>
      <c r="S1182" s="1">
        <f>(('logg värden'!S1182))/('logg värden'!$S$1)</f>
        <v>-0.8</v>
      </c>
      <c r="T1182" s="1">
        <f>(('logg värden'!T1182))/('logg värden'!$T$1)</f>
        <v>11</v>
      </c>
      <c r="U1182" s="1">
        <f>(('logg värden'!U1182))/('logg värden'!$U$1)</f>
        <v>21.9</v>
      </c>
      <c r="V1182" s="1">
        <f>(('logg värden'!V1182))/('logg värden'!$V$1)</f>
        <v>0.9</v>
      </c>
      <c r="W1182" s="1">
        <f>(('logg värden'!W1182))/('logg värden'!$W$1)</f>
        <v>209.8</v>
      </c>
      <c r="X1182" s="1">
        <f>(('logg värden'!X1182))/('logg värden'!$X$1)</f>
        <v>222.6</v>
      </c>
      <c r="Y1182" s="1">
        <f>(('logg värden'!Y1182))/('logg värden'!$Y$1)</f>
        <v>1.5</v>
      </c>
      <c r="Z1182" s="1">
        <f>(('logg värden'!Z1182))/('logg värden'!$Z$1)</f>
        <v>-1177.5</v>
      </c>
      <c r="AA1182" s="1">
        <f>(('logg värden'!AA1182))/('logg värden'!$AA$1)</f>
        <v>0.5</v>
      </c>
      <c r="AB1182" s="1">
        <f>(('logg värden'!AB1182))/('logg värden'!$AB$1)</f>
        <v>0</v>
      </c>
      <c r="AC1182" s="1">
        <f>(('logg värden'!AC1182))/('logg värden'!$AC$1)</f>
        <v>215</v>
      </c>
      <c r="AD1182" s="1">
        <f>(('logg värden'!AD1182))/('logg värden'!$AD$1)</f>
        <v>0.3</v>
      </c>
      <c r="AE1182" s="1">
        <f>(('logg värden'!AE1182))/('logg värden'!$AE$1)</f>
        <v>3.5</v>
      </c>
      <c r="AF1182" s="1">
        <f>(('logg värden'!AF1182))/('logg värden'!$AF$1)</f>
        <v>2.6</v>
      </c>
      <c r="AG1182" s="1">
        <f>(('logg värden'!AG1182))/('logg värden'!$AG$1)</f>
        <v>183</v>
      </c>
      <c r="AH1182" s="1">
        <f>(('logg värden'!AH1182))/('logg värden'!$AH$1)</f>
        <v>25377</v>
      </c>
      <c r="AI1182" s="1">
        <f>(('logg värden'!AI1182))/('logg värden'!$AI$1)</f>
        <v>36757</v>
      </c>
      <c r="AJ1182" s="1">
        <f>(('logg värden'!AJ1182))/('logg värden'!$AJ$1)</f>
        <v>27279.61</v>
      </c>
      <c r="AK1182" s="1">
        <f>(('logg värden'!AK1182))/('logg värden'!$AK$1)</f>
        <v>5886.24</v>
      </c>
      <c r="AL1182" s="1">
        <f t="shared" si="18"/>
        <v>21393.370000000003</v>
      </c>
      <c r="AM1182" s="1">
        <f>(('logg värden'!AL1182))/('logg värden'!$AL$1)</f>
        <v>45</v>
      </c>
    </row>
    <row r="1183" spans="1:39" x14ac:dyDescent="0.2">
      <c r="A1183">
        <f>'logg värden'!A1183</f>
        <v>44533</v>
      </c>
      <c r="B1183">
        <f>'logg värden'!B1183</f>
        <v>0.14633101851851851</v>
      </c>
      <c r="C1183" s="1">
        <f>(('logg värden'!C1183))/('logg värden'!$C$1)</f>
        <v>-4.2</v>
      </c>
      <c r="D1183" s="1">
        <f>(('logg värden'!D1183))/('logg värden'!$D$1)</f>
        <v>-4.2</v>
      </c>
      <c r="E1183" s="1">
        <f>(('logg värden'!E1183))/('logg värden'!$E$1)</f>
        <v>20.9</v>
      </c>
      <c r="F1183" s="1">
        <f>(('logg värden'!F1183))/('logg värden'!$F$1)</f>
        <v>30</v>
      </c>
      <c r="G1183" s="1">
        <f>(('logg värden'!G1183))/('logg värden'!$G$1)</f>
        <v>38</v>
      </c>
      <c r="H1183" s="1">
        <f>(('logg värden'!H1183))/('logg värden'!$H$1)</f>
        <v>33.1</v>
      </c>
      <c r="I1183" s="1">
        <f>(('logg värden'!I1183))/('logg värden'!$I$1)</f>
        <v>29.9</v>
      </c>
      <c r="J1183" s="1">
        <f>(('logg värden'!J1183))/('logg värden'!$J$1)</f>
        <v>35.200000000000003</v>
      </c>
      <c r="K1183" s="1">
        <f>(('logg värden'!K1183))/('logg värden'!$K$1)</f>
        <v>33.1</v>
      </c>
      <c r="L1183" s="1">
        <f>(('logg värden'!L1183))/('logg värden'!$L$1)</f>
        <v>29.3</v>
      </c>
      <c r="M1183" s="1">
        <f>(('logg värden'!M1183))/('logg värden'!$M$1)</f>
        <v>8.1</v>
      </c>
      <c r="N1183" s="1">
        <f>(('logg värden'!N1183))/('logg värden'!$N$1)</f>
        <v>2.4</v>
      </c>
      <c r="O1183" s="1">
        <f>(('logg värden'!O1183))/('logg värden'!$O$1)</f>
        <v>42.1</v>
      </c>
      <c r="P1183" s="1">
        <f>(('logg värden'!P1183))/('logg värden'!$P$1)</f>
        <v>30.6</v>
      </c>
      <c r="Q1183" s="1">
        <f>(('logg värden'!Q1183))/('logg värden'!$Q$1)</f>
        <v>29.9</v>
      </c>
      <c r="R1183" s="1">
        <f>(('logg värden'!R1183))/('logg värden'!$R$1)</f>
        <v>73.400000000000006</v>
      </c>
      <c r="S1183" s="1">
        <f>(('logg värden'!S1183))/('logg värden'!$S$1)</f>
        <v>0</v>
      </c>
      <c r="T1183" s="1">
        <f>(('logg värden'!T1183))/('logg värden'!$T$1)</f>
        <v>13.8</v>
      </c>
      <c r="U1183" s="1">
        <f>(('logg värden'!U1183))/('logg värden'!$U$1)</f>
        <v>22</v>
      </c>
      <c r="V1183" s="1">
        <f>(('logg värden'!V1183))/('logg värden'!$V$1)</f>
        <v>4.4000000000000004</v>
      </c>
      <c r="W1183" s="1">
        <f>(('logg värden'!W1183))/('logg värden'!$W$1)</f>
        <v>208.1</v>
      </c>
      <c r="X1183" s="1">
        <f>(('logg värden'!X1183))/('logg värden'!$X$1)</f>
        <v>222.6</v>
      </c>
      <c r="Y1183" s="1">
        <f>(('logg värden'!Y1183))/('logg värden'!$Y$1)</f>
        <v>1.5</v>
      </c>
      <c r="Z1183" s="1">
        <f>(('logg värden'!Z1183))/('logg värden'!$Z$1)</f>
        <v>-1183.5999999999999</v>
      </c>
      <c r="AA1183" s="1">
        <f>(('logg värden'!AA1183))/('logg värden'!$AA$1)</f>
        <v>0.5</v>
      </c>
      <c r="AB1183" s="1">
        <f>(('logg värden'!AB1183))/('logg värden'!$AB$1)</f>
        <v>0</v>
      </c>
      <c r="AC1183" s="1">
        <f>(('logg värden'!AC1183))/('logg värden'!$AC$1)</f>
        <v>275</v>
      </c>
      <c r="AD1183" s="1">
        <f>(('logg värden'!AD1183))/('logg värden'!$AD$1)</f>
        <v>0.2</v>
      </c>
      <c r="AE1183" s="1">
        <f>(('logg värden'!AE1183))/('logg värden'!$AE$1)</f>
        <v>3.7</v>
      </c>
      <c r="AF1183" s="1">
        <f>(('logg värden'!AF1183))/('logg värden'!$AF$1)</f>
        <v>2.7</v>
      </c>
      <c r="AG1183" s="1">
        <f>(('logg värden'!AG1183))/('logg värden'!$AG$1)</f>
        <v>183</v>
      </c>
      <c r="AH1183" s="1">
        <f>(('logg värden'!AH1183))/('logg värden'!$AH$1)</f>
        <v>25377</v>
      </c>
      <c r="AI1183" s="1">
        <f>(('logg värden'!AI1183))/('logg värden'!$AI$1)</f>
        <v>36757</v>
      </c>
      <c r="AJ1183" s="1">
        <f>(('logg värden'!AJ1183))/('logg värden'!$AJ$1)</f>
        <v>27279.61</v>
      </c>
      <c r="AK1183" s="1">
        <f>(('logg värden'!AK1183))/('logg värden'!$AK$1)</f>
        <v>5886.24</v>
      </c>
      <c r="AL1183" s="1">
        <f t="shared" si="18"/>
        <v>21393.370000000003</v>
      </c>
      <c r="AM1183" s="1">
        <f>(('logg värden'!AL1183))/('logg värden'!$AL$1)</f>
        <v>30</v>
      </c>
    </row>
    <row r="1184" spans="1:39" x14ac:dyDescent="0.2">
      <c r="A1184">
        <f>'logg värden'!A1184</f>
        <v>44533</v>
      </c>
      <c r="B1184">
        <f>'logg värden'!B1184</f>
        <v>0.14702546296296296</v>
      </c>
      <c r="C1184" s="1">
        <f>(('logg värden'!C1184))/('logg värden'!$C$1)</f>
        <v>-4.3</v>
      </c>
      <c r="D1184" s="1">
        <f>(('logg värden'!D1184))/('logg värden'!$D$1)</f>
        <v>-4.2</v>
      </c>
      <c r="E1184" s="1">
        <f>(('logg värden'!E1184))/('logg värden'!$E$1)</f>
        <v>20.9</v>
      </c>
      <c r="F1184" s="1">
        <f>(('logg värden'!F1184))/('logg värden'!$F$1)</f>
        <v>30</v>
      </c>
      <c r="G1184" s="1">
        <f>(('logg värden'!G1184))/('logg värden'!$G$1)</f>
        <v>38</v>
      </c>
      <c r="H1184" s="1">
        <f>(('logg värden'!H1184))/('logg värden'!$H$1)</f>
        <v>32.9</v>
      </c>
      <c r="I1184" s="1">
        <f>(('logg värden'!I1184))/('logg värden'!$I$1)</f>
        <v>29.9</v>
      </c>
      <c r="J1184" s="1">
        <f>(('logg värden'!J1184))/('logg värden'!$J$1)</f>
        <v>35.200000000000003</v>
      </c>
      <c r="K1184" s="1">
        <f>(('logg värden'!K1184))/('logg värden'!$K$1)</f>
        <v>32.299999999999997</v>
      </c>
      <c r="L1184" s="1">
        <f>(('logg värden'!L1184))/('logg värden'!$L$1)</f>
        <v>29.3</v>
      </c>
      <c r="M1184" s="1">
        <f>(('logg värden'!M1184))/('logg värden'!$M$1)</f>
        <v>8.1</v>
      </c>
      <c r="N1184" s="1">
        <f>(('logg värden'!N1184))/('logg värden'!$N$1)</f>
        <v>2.7</v>
      </c>
      <c r="O1184" s="1">
        <f>(('logg värden'!O1184))/('logg värden'!$O$1)</f>
        <v>42.1</v>
      </c>
      <c r="P1184" s="1">
        <f>(('logg värden'!P1184))/('logg värden'!$P$1)</f>
        <v>30.6</v>
      </c>
      <c r="Q1184" s="1">
        <f>(('logg värden'!Q1184))/('logg värden'!$Q$1)</f>
        <v>29.9</v>
      </c>
      <c r="R1184" s="1">
        <f>(('logg värden'!R1184))/('logg värden'!$R$1)</f>
        <v>68.099999999999994</v>
      </c>
      <c r="S1184" s="1">
        <f>(('logg värden'!S1184))/('logg värden'!$S$1)</f>
        <v>4.5999999999999996</v>
      </c>
      <c r="T1184" s="1">
        <f>(('logg värden'!T1184))/('logg värden'!$T$1)</f>
        <v>17.100000000000001</v>
      </c>
      <c r="U1184" s="1">
        <f>(('logg värden'!U1184))/('logg värden'!$U$1)</f>
        <v>22</v>
      </c>
      <c r="V1184" s="1">
        <f>(('logg värden'!V1184))/('logg värden'!$V$1)</f>
        <v>6.9</v>
      </c>
      <c r="W1184" s="1">
        <f>(('logg värden'!W1184))/('logg värden'!$W$1)</f>
        <v>207.3</v>
      </c>
      <c r="X1184" s="1">
        <f>(('logg värden'!X1184))/('logg värden'!$X$1)</f>
        <v>222.6</v>
      </c>
      <c r="Y1184" s="1">
        <f>(('logg värden'!Y1184))/('logg värden'!$Y$1)</f>
        <v>1.5</v>
      </c>
      <c r="Z1184" s="1">
        <f>(('logg värden'!Z1184))/('logg värden'!$Z$1)</f>
        <v>-1189.2</v>
      </c>
      <c r="AA1184" s="1">
        <f>(('logg värden'!AA1184))/('logg värden'!$AA$1)</f>
        <v>0.5</v>
      </c>
      <c r="AB1184" s="1">
        <f>(('logg värden'!AB1184))/('logg värden'!$AB$1)</f>
        <v>0</v>
      </c>
      <c r="AC1184" s="1">
        <f>(('logg värden'!AC1184))/('logg värden'!$AC$1)</f>
        <v>335</v>
      </c>
      <c r="AD1184" s="1">
        <f>(('logg värden'!AD1184))/('logg värden'!$AD$1)</f>
        <v>0.3</v>
      </c>
      <c r="AE1184" s="1">
        <f>(('logg värden'!AE1184))/('logg värden'!$AE$1)</f>
        <v>4.5</v>
      </c>
      <c r="AF1184" s="1">
        <f>(('logg värden'!AF1184))/('logg värden'!$AF$1)</f>
        <v>2.8</v>
      </c>
      <c r="AG1184" s="1">
        <f>(('logg värden'!AG1184))/('logg värden'!$AG$1)</f>
        <v>183</v>
      </c>
      <c r="AH1184" s="1">
        <f>(('logg värden'!AH1184))/('logg värden'!$AH$1)</f>
        <v>25377</v>
      </c>
      <c r="AI1184" s="1">
        <f>(('logg värden'!AI1184))/('logg värden'!$AI$1)</f>
        <v>36757</v>
      </c>
      <c r="AJ1184" s="1">
        <f>(('logg värden'!AJ1184))/('logg värden'!$AJ$1)</f>
        <v>27279.61</v>
      </c>
      <c r="AK1184" s="1">
        <f>(('logg värden'!AK1184))/('logg värden'!$AK$1)</f>
        <v>5886.24</v>
      </c>
      <c r="AL1184" s="1">
        <f t="shared" si="18"/>
        <v>21393.370000000003</v>
      </c>
      <c r="AM1184" s="1">
        <f>(('logg värden'!AL1184))/('logg värden'!$AL$1)</f>
        <v>30</v>
      </c>
    </row>
    <row r="1185" spans="1:39" x14ac:dyDescent="0.2">
      <c r="A1185">
        <f>'logg värden'!A1185</f>
        <v>44533</v>
      </c>
      <c r="B1185">
        <f>'logg värden'!B1185</f>
        <v>0.1477199074074074</v>
      </c>
      <c r="C1185" s="1">
        <f>(('logg värden'!C1185))/('logg värden'!$C$1)</f>
        <v>-4.2</v>
      </c>
      <c r="D1185" s="1">
        <f>(('logg värden'!D1185))/('logg värden'!$D$1)</f>
        <v>-4.2</v>
      </c>
      <c r="E1185" s="1">
        <f>(('logg värden'!E1185))/('logg värden'!$E$1)</f>
        <v>20.9</v>
      </c>
      <c r="F1185" s="1">
        <f>(('logg värden'!F1185))/('logg värden'!$F$1)</f>
        <v>30</v>
      </c>
      <c r="G1185" s="1">
        <f>(('logg värden'!G1185))/('logg värden'!$G$1)</f>
        <v>38</v>
      </c>
      <c r="H1185" s="1">
        <f>(('logg värden'!H1185))/('logg värden'!$H$1)</f>
        <v>32.700000000000003</v>
      </c>
      <c r="I1185" s="1">
        <f>(('logg värden'!I1185))/('logg värden'!$I$1)</f>
        <v>29.9</v>
      </c>
      <c r="J1185" s="1">
        <f>(('logg värden'!J1185))/('logg värden'!$J$1)</f>
        <v>35.200000000000003</v>
      </c>
      <c r="K1185" s="1">
        <f>(('logg värden'!K1185))/('logg värden'!$K$1)</f>
        <v>31.8</v>
      </c>
      <c r="L1185" s="1">
        <f>(('logg värden'!L1185))/('logg värden'!$L$1)</f>
        <v>29.4</v>
      </c>
      <c r="M1185" s="1">
        <f>(('logg värden'!M1185))/('logg värden'!$M$1)</f>
        <v>8.1</v>
      </c>
      <c r="N1185" s="1">
        <f>(('logg värden'!N1185))/('logg värden'!$N$1)</f>
        <v>2.7</v>
      </c>
      <c r="O1185" s="1">
        <f>(('logg värden'!O1185))/('logg värden'!$O$1)</f>
        <v>42</v>
      </c>
      <c r="P1185" s="1">
        <f>(('logg värden'!P1185))/('logg värden'!$P$1)</f>
        <v>30.6</v>
      </c>
      <c r="Q1185" s="1">
        <f>(('logg värden'!Q1185))/('logg värden'!$Q$1)</f>
        <v>29.9</v>
      </c>
      <c r="R1185" s="1">
        <f>(('logg värden'!R1185))/('logg värden'!$R$1)</f>
        <v>65.599999999999994</v>
      </c>
      <c r="S1185" s="1">
        <f>(('logg värden'!S1185))/('logg värden'!$S$1)</f>
        <v>8.1</v>
      </c>
      <c r="T1185" s="1">
        <f>(('logg värden'!T1185))/('logg värden'!$T$1)</f>
        <v>18.399999999999999</v>
      </c>
      <c r="U1185" s="1">
        <f>(('logg värden'!U1185))/('logg värden'!$U$1)</f>
        <v>22</v>
      </c>
      <c r="V1185" s="1">
        <f>(('logg värden'!V1185))/('logg värden'!$V$1)</f>
        <v>8.3000000000000007</v>
      </c>
      <c r="W1185" s="1">
        <f>(('logg värden'!W1185))/('logg värden'!$W$1)</f>
        <v>206.2</v>
      </c>
      <c r="X1185" s="1">
        <f>(('logg värden'!X1185))/('logg värden'!$X$1)</f>
        <v>222.6</v>
      </c>
      <c r="Y1185" s="1">
        <f>(('logg värden'!Y1185))/('logg värden'!$Y$1)</f>
        <v>1.5</v>
      </c>
      <c r="Z1185" s="1">
        <f>(('logg värden'!Z1185))/('logg värden'!$Z$1)</f>
        <v>-1194.5999999999999</v>
      </c>
      <c r="AA1185" s="1">
        <f>(('logg värden'!AA1185))/('logg värden'!$AA$1)</f>
        <v>0.5</v>
      </c>
      <c r="AB1185" s="1">
        <f>(('logg värden'!AB1185))/('logg värden'!$AB$1)</f>
        <v>0</v>
      </c>
      <c r="AC1185" s="1">
        <f>(('logg värden'!AC1185))/('logg värden'!$AC$1)</f>
        <v>395</v>
      </c>
      <c r="AD1185" s="1">
        <f>(('logg värden'!AD1185))/('logg värden'!$AD$1)</f>
        <v>0.4</v>
      </c>
      <c r="AE1185" s="1">
        <f>(('logg värden'!AE1185))/('logg värden'!$AE$1)</f>
        <v>4</v>
      </c>
      <c r="AF1185" s="1">
        <f>(('logg värden'!AF1185))/('logg värden'!$AF$1)</f>
        <v>2.4</v>
      </c>
      <c r="AG1185" s="1">
        <f>(('logg värden'!AG1185))/('logg värden'!$AG$1)</f>
        <v>183</v>
      </c>
      <c r="AH1185" s="1">
        <f>(('logg värden'!AH1185))/('logg värden'!$AH$1)</f>
        <v>25377</v>
      </c>
      <c r="AI1185" s="1">
        <f>(('logg värden'!AI1185))/('logg värden'!$AI$1)</f>
        <v>36757</v>
      </c>
      <c r="AJ1185" s="1">
        <f>(('logg värden'!AJ1185))/('logg värden'!$AJ$1)</f>
        <v>27279.61</v>
      </c>
      <c r="AK1185" s="1">
        <f>(('logg värden'!AK1185))/('logg värden'!$AK$1)</f>
        <v>5886.24</v>
      </c>
      <c r="AL1185" s="1">
        <f t="shared" si="18"/>
        <v>21393.370000000003</v>
      </c>
      <c r="AM1185" s="1">
        <f>(('logg värden'!AL1185))/('logg värden'!$AL$1)</f>
        <v>30</v>
      </c>
    </row>
    <row r="1186" spans="1:39" x14ac:dyDescent="0.2">
      <c r="A1186">
        <f>'logg värden'!A1186</f>
        <v>44533</v>
      </c>
      <c r="B1186">
        <f>'logg värden'!B1186</f>
        <v>0.14841435185185184</v>
      </c>
      <c r="C1186" s="1">
        <f>(('logg värden'!C1186))/('logg värden'!$C$1)</f>
        <v>-4.3</v>
      </c>
      <c r="D1186" s="1">
        <f>(('logg värden'!D1186))/('logg värden'!$D$1)</f>
        <v>-4.2</v>
      </c>
      <c r="E1186" s="1">
        <f>(('logg värden'!E1186))/('logg värden'!$E$1)</f>
        <v>20.9</v>
      </c>
      <c r="F1186" s="1">
        <f>(('logg värden'!F1186))/('logg värden'!$F$1)</f>
        <v>30</v>
      </c>
      <c r="G1186" s="1">
        <f>(('logg värden'!G1186))/('logg värden'!$G$1)</f>
        <v>38</v>
      </c>
      <c r="H1186" s="1">
        <f>(('logg värden'!H1186))/('logg värden'!$H$1)</f>
        <v>32.6</v>
      </c>
      <c r="I1186" s="1">
        <f>(('logg värden'!I1186))/('logg värden'!$I$1)</f>
        <v>29.8</v>
      </c>
      <c r="J1186" s="1">
        <f>(('logg värden'!J1186))/('logg värden'!$J$1)</f>
        <v>35.200000000000003</v>
      </c>
      <c r="K1186" s="1">
        <f>(('logg värden'!K1186))/('logg värden'!$K$1)</f>
        <v>31.5</v>
      </c>
      <c r="L1186" s="1">
        <f>(('logg värden'!L1186))/('logg värden'!$L$1)</f>
        <v>29.3</v>
      </c>
      <c r="M1186" s="1">
        <f>(('logg värden'!M1186))/('logg värden'!$M$1)</f>
        <v>8.1</v>
      </c>
      <c r="N1186" s="1">
        <f>(('logg värden'!N1186))/('logg värden'!$N$1)</f>
        <v>2.8</v>
      </c>
      <c r="O1186" s="1">
        <f>(('logg värden'!O1186))/('logg värden'!$O$1)</f>
        <v>42</v>
      </c>
      <c r="P1186" s="1">
        <f>(('logg värden'!P1186))/('logg värden'!$P$1)</f>
        <v>30.6</v>
      </c>
      <c r="Q1186" s="1">
        <f>(('logg värden'!Q1186))/('logg värden'!$Q$1)</f>
        <v>29.9</v>
      </c>
      <c r="R1186" s="1">
        <f>(('logg värden'!R1186))/('logg värden'!$R$1)</f>
        <v>64.900000000000006</v>
      </c>
      <c r="S1186" s="1">
        <f>(('logg värden'!S1186))/('logg värden'!$S$1)</f>
        <v>10.199999999999999</v>
      </c>
      <c r="T1186" s="1">
        <f>(('logg värden'!T1186))/('logg värden'!$T$1)</f>
        <v>19.3</v>
      </c>
      <c r="U1186" s="1">
        <f>(('logg värden'!U1186))/('logg värden'!$U$1)</f>
        <v>22</v>
      </c>
      <c r="V1186" s="1">
        <f>(('logg värden'!V1186))/('logg värden'!$V$1)</f>
        <v>9.1999999999999993</v>
      </c>
      <c r="W1186" s="1">
        <f>(('logg värden'!W1186))/('logg värden'!$W$1)</f>
        <v>207.8</v>
      </c>
      <c r="X1186" s="1">
        <f>(('logg värden'!X1186))/('logg värden'!$X$1)</f>
        <v>222.6</v>
      </c>
      <c r="Y1186" s="1">
        <f>(('logg värden'!Y1186))/('logg värden'!$Y$1)</f>
        <v>1.5</v>
      </c>
      <c r="Z1186" s="1">
        <f>(('logg värden'!Z1186))/('logg värden'!$Z$1)</f>
        <v>-1200</v>
      </c>
      <c r="AA1186" s="1">
        <f>(('logg värden'!AA1186))/('logg värden'!$AA$1)</f>
        <v>0.5</v>
      </c>
      <c r="AB1186" s="1">
        <f>(('logg värden'!AB1186))/('logg värden'!$AB$1)</f>
        <v>0</v>
      </c>
      <c r="AC1186" s="1">
        <f>(('logg värden'!AC1186))/('logg värden'!$AC$1)</f>
        <v>455</v>
      </c>
      <c r="AD1186" s="1">
        <f>(('logg värden'!AD1186))/('logg värden'!$AD$1)</f>
        <v>0.6</v>
      </c>
      <c r="AE1186" s="1">
        <f>(('logg värden'!AE1186))/('logg värden'!$AE$1)</f>
        <v>4.7</v>
      </c>
      <c r="AF1186" s="1">
        <f>(('logg värden'!AF1186))/('logg värden'!$AF$1)</f>
        <v>2.9</v>
      </c>
      <c r="AG1186" s="1">
        <f>(('logg värden'!AG1186))/('logg värden'!$AG$1)</f>
        <v>183</v>
      </c>
      <c r="AH1186" s="1">
        <f>(('logg värden'!AH1186))/('logg värden'!$AH$1)</f>
        <v>25377</v>
      </c>
      <c r="AI1186" s="1">
        <f>(('logg värden'!AI1186))/('logg värden'!$AI$1)</f>
        <v>36757</v>
      </c>
      <c r="AJ1186" s="1">
        <f>(('logg värden'!AJ1186))/('logg värden'!$AJ$1)</f>
        <v>27279.61</v>
      </c>
      <c r="AK1186" s="1">
        <f>(('logg värden'!AK1186))/('logg värden'!$AK$1)</f>
        <v>5886.24</v>
      </c>
      <c r="AL1186" s="1">
        <f t="shared" si="18"/>
        <v>21393.370000000003</v>
      </c>
      <c r="AM1186" s="1">
        <f>(('logg värden'!AL1186))/('logg värden'!$AL$1)</f>
        <v>30</v>
      </c>
    </row>
    <row r="1187" spans="1:39" x14ac:dyDescent="0.2">
      <c r="A1187">
        <f>'logg värden'!A1187</f>
        <v>44533</v>
      </c>
      <c r="B1187">
        <f>'logg värden'!B1187</f>
        <v>0.14910879629629628</v>
      </c>
      <c r="C1187" s="1">
        <f>(('logg värden'!C1187))/('logg värden'!$C$1)</f>
        <v>-4.3</v>
      </c>
      <c r="D1187" s="1">
        <f>(('logg värden'!D1187))/('logg värden'!$D$1)</f>
        <v>-4.2</v>
      </c>
      <c r="E1187" s="1">
        <f>(('logg värden'!E1187))/('logg värden'!$E$1)</f>
        <v>20.9</v>
      </c>
      <c r="F1187" s="1">
        <f>(('logg värden'!F1187))/('logg värden'!$F$1)</f>
        <v>30</v>
      </c>
      <c r="G1187" s="1">
        <f>(('logg värden'!G1187))/('logg värden'!$G$1)</f>
        <v>38</v>
      </c>
      <c r="H1187" s="1">
        <f>(('logg värden'!H1187))/('logg värden'!$H$1)</f>
        <v>32.5</v>
      </c>
      <c r="I1187" s="1">
        <f>(('logg värden'!I1187))/('logg värden'!$I$1)</f>
        <v>29.7</v>
      </c>
      <c r="J1187" s="1">
        <f>(('logg värden'!J1187))/('logg värden'!$J$1)</f>
        <v>35.200000000000003</v>
      </c>
      <c r="K1187" s="1">
        <f>(('logg värden'!K1187))/('logg värden'!$K$1)</f>
        <v>31.3</v>
      </c>
      <c r="L1187" s="1">
        <f>(('logg värden'!L1187))/('logg värden'!$L$1)</f>
        <v>29.2</v>
      </c>
      <c r="M1187" s="1">
        <f>(('logg värden'!M1187))/('logg värden'!$M$1)</f>
        <v>8.1</v>
      </c>
      <c r="N1187" s="1">
        <f>(('logg värden'!N1187))/('logg värden'!$N$1)</f>
        <v>2.8</v>
      </c>
      <c r="O1187" s="1">
        <f>(('logg värden'!O1187))/('logg värden'!$O$1)</f>
        <v>42</v>
      </c>
      <c r="P1187" s="1">
        <f>(('logg värden'!P1187))/('logg värden'!$P$1)</f>
        <v>30.6</v>
      </c>
      <c r="Q1187" s="1">
        <f>(('logg värden'!Q1187))/('logg värden'!$Q$1)</f>
        <v>29.8</v>
      </c>
      <c r="R1187" s="1">
        <f>(('logg värden'!R1187))/('logg värden'!$R$1)</f>
        <v>64.3</v>
      </c>
      <c r="S1187" s="1">
        <f>(('logg värden'!S1187))/('logg värden'!$S$1)</f>
        <v>12</v>
      </c>
      <c r="T1187" s="1">
        <f>(('logg värden'!T1187))/('logg värden'!$T$1)</f>
        <v>19.8</v>
      </c>
      <c r="U1187" s="1">
        <f>(('logg värden'!U1187))/('logg värden'!$U$1)</f>
        <v>22</v>
      </c>
      <c r="V1187" s="1">
        <f>(('logg värden'!V1187))/('logg värden'!$V$1)</f>
        <v>9.6999999999999993</v>
      </c>
      <c r="W1187" s="1">
        <f>(('logg värden'!W1187))/('logg värden'!$W$1)</f>
        <v>208.5</v>
      </c>
      <c r="X1187" s="1">
        <f>(('logg värden'!X1187))/('logg värden'!$X$1)</f>
        <v>222.6</v>
      </c>
      <c r="Y1187" s="1">
        <f>(('logg värden'!Y1187))/('logg värden'!$Y$1)</f>
        <v>1.5</v>
      </c>
      <c r="Z1187" s="1">
        <f>(('logg värden'!Z1187))/('logg värden'!$Z$1)</f>
        <v>-1205.4000000000001</v>
      </c>
      <c r="AA1187" s="1">
        <f>(('logg värden'!AA1187))/('logg värden'!$AA$1)</f>
        <v>0.5</v>
      </c>
      <c r="AB1187" s="1">
        <f>(('logg värden'!AB1187))/('logg värden'!$AB$1)</f>
        <v>0</v>
      </c>
      <c r="AC1187" s="1">
        <f>(('logg värden'!AC1187))/('logg värden'!$AC$1)</f>
        <v>515</v>
      </c>
      <c r="AD1187" s="1">
        <f>(('logg värden'!AD1187))/('logg värden'!$AD$1)</f>
        <v>0.4</v>
      </c>
      <c r="AE1187" s="1">
        <f>(('logg värden'!AE1187))/('logg värden'!$AE$1)</f>
        <v>3.4</v>
      </c>
      <c r="AF1187" s="1">
        <f>(('logg värden'!AF1187))/('logg värden'!$AF$1)</f>
        <v>2.7</v>
      </c>
      <c r="AG1187" s="1">
        <f>(('logg värden'!AG1187))/('logg värden'!$AG$1)</f>
        <v>183</v>
      </c>
      <c r="AH1187" s="1">
        <f>(('logg värden'!AH1187))/('logg värden'!$AH$1)</f>
        <v>25377</v>
      </c>
      <c r="AI1187" s="1">
        <f>(('logg värden'!AI1187))/('logg värden'!$AI$1)</f>
        <v>36757</v>
      </c>
      <c r="AJ1187" s="1">
        <f>(('logg värden'!AJ1187))/('logg värden'!$AJ$1)</f>
        <v>27279.61</v>
      </c>
      <c r="AK1187" s="1">
        <f>(('logg värden'!AK1187))/('logg värden'!$AK$1)</f>
        <v>5886.24</v>
      </c>
      <c r="AL1187" s="1">
        <f t="shared" si="18"/>
        <v>21393.370000000003</v>
      </c>
      <c r="AM1187" s="1">
        <f>(('logg värden'!AL1187))/('logg värden'!$AL$1)</f>
        <v>30</v>
      </c>
    </row>
    <row r="1188" spans="1:39" x14ac:dyDescent="0.2">
      <c r="A1188">
        <f>'logg värden'!A1188</f>
        <v>44533</v>
      </c>
      <c r="B1188">
        <f>'logg värden'!B1188</f>
        <v>0.14980324074074072</v>
      </c>
      <c r="C1188" s="1">
        <f>(('logg värden'!C1188))/('logg värden'!$C$1)</f>
        <v>-4.3</v>
      </c>
      <c r="D1188" s="1">
        <f>(('logg värden'!D1188))/('logg värden'!$D$1)</f>
        <v>-4.2</v>
      </c>
      <c r="E1188" s="1">
        <f>(('logg värden'!E1188))/('logg värden'!$E$1)</f>
        <v>20.9</v>
      </c>
      <c r="F1188" s="1">
        <f>(('logg värden'!F1188))/('logg värden'!$F$1)</f>
        <v>30</v>
      </c>
      <c r="G1188" s="1">
        <f>(('logg värden'!G1188))/('logg värden'!$G$1)</f>
        <v>38</v>
      </c>
      <c r="H1188" s="1">
        <f>(('logg värden'!H1188))/('logg värden'!$H$1)</f>
        <v>32.4</v>
      </c>
      <c r="I1188" s="1">
        <f>(('logg värden'!I1188))/('logg värden'!$I$1)</f>
        <v>29.6</v>
      </c>
      <c r="J1188" s="1">
        <f>(('logg värden'!J1188))/('logg värden'!$J$1)</f>
        <v>35.200000000000003</v>
      </c>
      <c r="K1188" s="1">
        <f>(('logg värden'!K1188))/('logg värden'!$K$1)</f>
        <v>31.2</v>
      </c>
      <c r="L1188" s="1">
        <f>(('logg värden'!L1188))/('logg värden'!$L$1)</f>
        <v>29</v>
      </c>
      <c r="M1188" s="1">
        <f>(('logg värden'!M1188))/('logg värden'!$M$1)</f>
        <v>8.1</v>
      </c>
      <c r="N1188" s="1">
        <f>(('logg värden'!N1188))/('logg värden'!$N$1)</f>
        <v>2.8</v>
      </c>
      <c r="O1188" s="1">
        <f>(('logg värden'!O1188))/('logg värden'!$O$1)</f>
        <v>42</v>
      </c>
      <c r="P1188" s="1">
        <f>(('logg värden'!P1188))/('logg värden'!$P$1)</f>
        <v>30.6</v>
      </c>
      <c r="Q1188" s="1">
        <f>(('logg värden'!Q1188))/('logg värden'!$Q$1)</f>
        <v>29.7</v>
      </c>
      <c r="R1188" s="1">
        <f>(('logg värden'!R1188))/('logg värden'!$R$1)</f>
        <v>63.7</v>
      </c>
      <c r="S1188" s="1">
        <f>(('logg värden'!S1188))/('logg värden'!$S$1)</f>
        <v>13.4</v>
      </c>
      <c r="T1188" s="1">
        <f>(('logg värden'!T1188))/('logg värden'!$T$1)</f>
        <v>20.3</v>
      </c>
      <c r="U1188" s="1">
        <f>(('logg värden'!U1188))/('logg värden'!$U$1)</f>
        <v>22</v>
      </c>
      <c r="V1188" s="1">
        <f>(('logg värden'!V1188))/('logg värden'!$V$1)</f>
        <v>10.199999999999999</v>
      </c>
      <c r="W1188" s="1">
        <f>(('logg värden'!W1188))/('logg värden'!$W$1)</f>
        <v>207.8</v>
      </c>
      <c r="X1188" s="1">
        <f>(('logg värden'!X1188))/('logg värden'!$X$1)</f>
        <v>222.6</v>
      </c>
      <c r="Y1188" s="1">
        <f>(('logg värden'!Y1188))/('logg värden'!$Y$1)</f>
        <v>1.5</v>
      </c>
      <c r="Z1188" s="1">
        <f>(('logg värden'!Z1188))/('logg värden'!$Z$1)</f>
        <v>-1210.9000000000001</v>
      </c>
      <c r="AA1188" s="1">
        <f>(('logg värden'!AA1188))/('logg värden'!$AA$1)</f>
        <v>0.5</v>
      </c>
      <c r="AB1188" s="1">
        <f>(('logg värden'!AB1188))/('logg värden'!$AB$1)</f>
        <v>0</v>
      </c>
      <c r="AC1188" s="1">
        <f>(('logg värden'!AC1188))/('logg värden'!$AC$1)</f>
        <v>575</v>
      </c>
      <c r="AD1188" s="1">
        <f>(('logg värden'!AD1188))/('logg värden'!$AD$1)</f>
        <v>0.3</v>
      </c>
      <c r="AE1188" s="1">
        <f>(('logg värden'!AE1188))/('logg värden'!$AE$1)</f>
        <v>5</v>
      </c>
      <c r="AF1188" s="1">
        <f>(('logg värden'!AF1188))/('logg värden'!$AF$1)</f>
        <v>2.5</v>
      </c>
      <c r="AG1188" s="1">
        <f>(('logg värden'!AG1188))/('logg värden'!$AG$1)</f>
        <v>183</v>
      </c>
      <c r="AH1188" s="1">
        <f>(('logg värden'!AH1188))/('logg värden'!$AH$1)</f>
        <v>25377</v>
      </c>
      <c r="AI1188" s="1">
        <f>(('logg värden'!AI1188))/('logg värden'!$AI$1)</f>
        <v>36757</v>
      </c>
      <c r="AJ1188" s="1">
        <f>(('logg värden'!AJ1188))/('logg värden'!$AJ$1)</f>
        <v>27279.61</v>
      </c>
      <c r="AK1188" s="1">
        <f>(('logg värden'!AK1188))/('logg värden'!$AK$1)</f>
        <v>5886.24</v>
      </c>
      <c r="AL1188" s="1">
        <f t="shared" si="18"/>
        <v>21393.370000000003</v>
      </c>
      <c r="AM1188" s="1">
        <f>(('logg värden'!AL1188))/('logg värden'!$AL$1)</f>
        <v>30</v>
      </c>
    </row>
    <row r="1189" spans="1:39" x14ac:dyDescent="0.2">
      <c r="A1189">
        <f>'logg värden'!A1189</f>
        <v>44533</v>
      </c>
      <c r="B1189">
        <f>'logg värden'!B1189</f>
        <v>0.15049768518518519</v>
      </c>
      <c r="C1189" s="1">
        <f>(('logg värden'!C1189))/('logg värden'!$C$1)</f>
        <v>-4.3</v>
      </c>
      <c r="D1189" s="1">
        <f>(('logg värden'!D1189))/('logg värden'!$D$1)</f>
        <v>-4.2</v>
      </c>
      <c r="E1189" s="1">
        <f>(('logg värden'!E1189))/('logg värden'!$E$1)</f>
        <v>20.9</v>
      </c>
      <c r="F1189" s="1">
        <f>(('logg värden'!F1189))/('logg värden'!$F$1)</f>
        <v>30</v>
      </c>
      <c r="G1189" s="1">
        <f>(('logg värden'!G1189))/('logg värden'!$G$1)</f>
        <v>38</v>
      </c>
      <c r="H1189" s="1">
        <f>(('logg värden'!H1189))/('logg värden'!$H$1)</f>
        <v>32.299999999999997</v>
      </c>
      <c r="I1189" s="1">
        <f>(('logg värden'!I1189))/('logg värden'!$I$1)</f>
        <v>29.4</v>
      </c>
      <c r="J1189" s="1">
        <f>(('logg värden'!J1189))/('logg värden'!$J$1)</f>
        <v>35.200000000000003</v>
      </c>
      <c r="K1189" s="1">
        <f>(('logg värden'!K1189))/('logg värden'!$K$1)</f>
        <v>31</v>
      </c>
      <c r="L1189" s="1">
        <f>(('logg värden'!L1189))/('logg värden'!$L$1)</f>
        <v>28.9</v>
      </c>
      <c r="M1189" s="1">
        <f>(('logg värden'!M1189))/('logg värden'!$M$1)</f>
        <v>8.1</v>
      </c>
      <c r="N1189" s="1">
        <f>(('logg värden'!N1189))/('logg värden'!$N$1)</f>
        <v>2.9</v>
      </c>
      <c r="O1189" s="1">
        <f>(('logg värden'!O1189))/('logg värden'!$O$1)</f>
        <v>42</v>
      </c>
      <c r="P1189" s="1">
        <f>(('logg värden'!P1189))/('logg värden'!$P$1)</f>
        <v>30.6</v>
      </c>
      <c r="Q1189" s="1">
        <f>(('logg värden'!Q1189))/('logg värden'!$Q$1)</f>
        <v>29.5</v>
      </c>
      <c r="R1189" s="1">
        <f>(('logg värden'!R1189))/('logg värden'!$R$1)</f>
        <v>63.2</v>
      </c>
      <c r="S1189" s="1">
        <f>(('logg värden'!S1189))/('logg värden'!$S$1)</f>
        <v>14.5</v>
      </c>
      <c r="T1189" s="1">
        <f>(('logg värden'!T1189))/('logg värden'!$T$1)</f>
        <v>20.7</v>
      </c>
      <c r="U1189" s="1">
        <f>(('logg värden'!U1189))/('logg värden'!$U$1)</f>
        <v>22</v>
      </c>
      <c r="V1189" s="1">
        <f>(('logg värden'!V1189))/('logg värden'!$V$1)</f>
        <v>10.8</v>
      </c>
      <c r="W1189" s="1">
        <f>(('logg värden'!W1189))/('logg värden'!$W$1)</f>
        <v>208.3</v>
      </c>
      <c r="X1189" s="1">
        <f>(('logg värden'!X1189))/('logg värden'!$X$1)</f>
        <v>222.6</v>
      </c>
      <c r="Y1189" s="1">
        <f>(('logg värden'!Y1189))/('logg värden'!$Y$1)</f>
        <v>1.5</v>
      </c>
      <c r="Z1189" s="1">
        <f>(('logg värden'!Z1189))/('logg värden'!$Z$1)</f>
        <v>-1216.5</v>
      </c>
      <c r="AA1189" s="1">
        <f>(('logg värden'!AA1189))/('logg värden'!$AA$1)</f>
        <v>0.5</v>
      </c>
      <c r="AB1189" s="1">
        <f>(('logg värden'!AB1189))/('logg värden'!$AB$1)</f>
        <v>0</v>
      </c>
      <c r="AC1189" s="1">
        <f>(('logg värden'!AC1189))/('logg värden'!$AC$1)</f>
        <v>635</v>
      </c>
      <c r="AD1189" s="1">
        <f>(('logg värden'!AD1189))/('logg värden'!$AD$1)</f>
        <v>0.8</v>
      </c>
      <c r="AE1189" s="1">
        <f>(('logg värden'!AE1189))/('logg värden'!$AE$1)</f>
        <v>5</v>
      </c>
      <c r="AF1189" s="1">
        <f>(('logg värden'!AF1189))/('logg värden'!$AF$1)</f>
        <v>2.5</v>
      </c>
      <c r="AG1189" s="1">
        <f>(('logg värden'!AG1189))/('logg värden'!$AG$1)</f>
        <v>183</v>
      </c>
      <c r="AH1189" s="1">
        <f>(('logg värden'!AH1189))/('logg värden'!$AH$1)</f>
        <v>25377</v>
      </c>
      <c r="AI1189" s="1">
        <f>(('logg värden'!AI1189))/('logg värden'!$AI$1)</f>
        <v>36757</v>
      </c>
      <c r="AJ1189" s="1">
        <f>(('logg värden'!AJ1189))/('logg värden'!$AJ$1)</f>
        <v>27279.61</v>
      </c>
      <c r="AK1189" s="1">
        <f>(('logg värden'!AK1189))/('logg värden'!$AK$1)</f>
        <v>5886.24</v>
      </c>
      <c r="AL1189" s="1">
        <f t="shared" si="18"/>
        <v>21393.370000000003</v>
      </c>
      <c r="AM1189" s="1">
        <f>(('logg värden'!AL1189))/('logg värden'!$AL$1)</f>
        <v>30</v>
      </c>
    </row>
    <row r="1190" spans="1:39" x14ac:dyDescent="0.2">
      <c r="A1190">
        <f>'logg värden'!A1190</f>
        <v>44533</v>
      </c>
      <c r="B1190">
        <f>'logg värden'!B1190</f>
        <v>0.15119212962962963</v>
      </c>
      <c r="C1190" s="1">
        <f>(('logg värden'!C1190))/('logg värden'!$C$1)</f>
        <v>-4.3</v>
      </c>
      <c r="D1190" s="1">
        <f>(('logg värden'!D1190))/('logg värden'!$D$1)</f>
        <v>-4.2</v>
      </c>
      <c r="E1190" s="1">
        <f>(('logg värden'!E1190))/('logg värden'!$E$1)</f>
        <v>20.9</v>
      </c>
      <c r="F1190" s="1">
        <f>(('logg värden'!F1190))/('logg värden'!$F$1)</f>
        <v>30</v>
      </c>
      <c r="G1190" s="1">
        <f>(('logg värden'!G1190))/('logg värden'!$G$1)</f>
        <v>38</v>
      </c>
      <c r="H1190" s="1">
        <f>(('logg värden'!H1190))/('logg värden'!$H$1)</f>
        <v>32.1</v>
      </c>
      <c r="I1190" s="1">
        <f>(('logg värden'!I1190))/('logg värden'!$I$1)</f>
        <v>29.4</v>
      </c>
      <c r="J1190" s="1">
        <f>(('logg värden'!J1190))/('logg värden'!$J$1)</f>
        <v>35.200000000000003</v>
      </c>
      <c r="K1190" s="1">
        <f>(('logg värden'!K1190))/('logg värden'!$K$1)</f>
        <v>31.3</v>
      </c>
      <c r="L1190" s="1">
        <f>(('logg värden'!L1190))/('logg värden'!$L$1)</f>
        <v>28.8</v>
      </c>
      <c r="M1190" s="1">
        <f>(('logg värden'!M1190))/('logg värden'!$M$1)</f>
        <v>8.1</v>
      </c>
      <c r="N1190" s="1">
        <f>(('logg värden'!N1190))/('logg värden'!$N$1)</f>
        <v>1.8</v>
      </c>
      <c r="O1190" s="1">
        <f>(('logg värden'!O1190))/('logg värden'!$O$1)</f>
        <v>42</v>
      </c>
      <c r="P1190" s="1">
        <f>(('logg värden'!P1190))/('logg värden'!$P$1)</f>
        <v>30.6</v>
      </c>
      <c r="Q1190" s="1">
        <f>(('logg värden'!Q1190))/('logg värden'!$Q$1)</f>
        <v>31.5</v>
      </c>
      <c r="R1190" s="1">
        <f>(('logg värden'!R1190))/('logg värden'!$R$1)</f>
        <v>75</v>
      </c>
      <c r="S1190" s="1">
        <f>(('logg värden'!S1190))/('logg värden'!$S$1)</f>
        <v>14.4</v>
      </c>
      <c r="T1190" s="1">
        <f>(('logg värden'!T1190))/('logg värden'!$T$1)</f>
        <v>15.1</v>
      </c>
      <c r="U1190" s="1">
        <f>(('logg värden'!U1190))/('logg värden'!$U$1)</f>
        <v>22</v>
      </c>
      <c r="V1190" s="1">
        <f>(('logg värden'!V1190))/('logg värden'!$V$1)</f>
        <v>11</v>
      </c>
      <c r="W1190" s="1">
        <f>(('logg värden'!W1190))/('logg värden'!$W$1)</f>
        <v>210.2</v>
      </c>
      <c r="X1190" s="1">
        <f>(('logg värden'!X1190))/('logg värden'!$X$1)</f>
        <v>-3276.8</v>
      </c>
      <c r="Y1190" s="1">
        <f>(('logg värden'!Y1190))/('logg värden'!$Y$1)</f>
        <v>1.5</v>
      </c>
      <c r="Z1190" s="1">
        <f>(('logg värden'!Z1190))/('logg värden'!$Z$1)</f>
        <v>-1222.3</v>
      </c>
      <c r="AA1190" s="1">
        <f>(('logg värden'!AA1190))/('logg värden'!$AA$1)</f>
        <v>46.4</v>
      </c>
      <c r="AB1190" s="1">
        <f>(('logg värden'!AB1190))/('logg värden'!$AB$1)</f>
        <v>0</v>
      </c>
      <c r="AC1190" s="1">
        <f>(('logg värden'!AC1190))/('logg värden'!$AC$1)</f>
        <v>0</v>
      </c>
      <c r="AD1190" s="1">
        <f>(('logg värden'!AD1190))/('logg värden'!$AD$1)</f>
        <v>1.4</v>
      </c>
      <c r="AE1190" s="1">
        <f>(('logg värden'!AE1190))/('logg värden'!$AE$1)</f>
        <v>4.5999999999999996</v>
      </c>
      <c r="AF1190" s="1">
        <f>(('logg värden'!AF1190))/('logg värden'!$AF$1)</f>
        <v>12.7</v>
      </c>
      <c r="AG1190" s="1">
        <f>(('logg värden'!AG1190))/('logg värden'!$AG$1)</f>
        <v>0</v>
      </c>
      <c r="AH1190" s="1">
        <f>(('logg värden'!AH1190))/('logg värden'!$AH$1)</f>
        <v>25378</v>
      </c>
      <c r="AI1190" s="1">
        <f>(('logg värden'!AI1190))/('logg värden'!$AI$1)</f>
        <v>36757</v>
      </c>
      <c r="AJ1190" s="1">
        <f>(('logg värden'!AJ1190))/('logg värden'!$AJ$1)</f>
        <v>27279.61</v>
      </c>
      <c r="AK1190" s="1">
        <f>(('logg värden'!AK1190))/('logg värden'!$AK$1)</f>
        <v>5886.24</v>
      </c>
      <c r="AL1190" s="1">
        <f t="shared" si="18"/>
        <v>21393.370000000003</v>
      </c>
      <c r="AM1190" s="1">
        <f>(('logg värden'!AL1190))/('logg värden'!$AL$1)</f>
        <v>70</v>
      </c>
    </row>
    <row r="1191" spans="1:39" x14ac:dyDescent="0.2">
      <c r="A1191">
        <f>'logg värden'!A1191</f>
        <v>44533</v>
      </c>
      <c r="B1191">
        <f>'logg värden'!B1191</f>
        <v>0.15188657407407408</v>
      </c>
      <c r="C1191" s="1">
        <f>(('logg värden'!C1191))/('logg värden'!$C$1)</f>
        <v>-4.2</v>
      </c>
      <c r="D1191" s="1">
        <f>(('logg värden'!D1191))/('logg värden'!$D$1)</f>
        <v>-4.2</v>
      </c>
      <c r="E1191" s="1">
        <f>(('logg värden'!E1191))/('logg värden'!$E$1)</f>
        <v>20.9</v>
      </c>
      <c r="F1191" s="1">
        <f>(('logg värden'!F1191))/('logg värden'!$F$1)</f>
        <v>30</v>
      </c>
      <c r="G1191" s="1">
        <f>(('logg värden'!G1191))/('logg värden'!$G$1)</f>
        <v>38</v>
      </c>
      <c r="H1191" s="1">
        <f>(('logg värden'!H1191))/('logg värden'!$H$1)</f>
        <v>32.700000000000003</v>
      </c>
      <c r="I1191" s="1">
        <f>(('logg värden'!I1191))/('logg värden'!$I$1)</f>
        <v>29.4</v>
      </c>
      <c r="J1191" s="1">
        <f>(('logg värden'!J1191))/('logg värden'!$J$1)</f>
        <v>35.200000000000003</v>
      </c>
      <c r="K1191" s="1">
        <f>(('logg värden'!K1191))/('logg värden'!$K$1)</f>
        <v>31.6</v>
      </c>
      <c r="L1191" s="1">
        <f>(('logg värden'!L1191))/('logg värden'!$L$1)</f>
        <v>28.8</v>
      </c>
      <c r="M1191" s="1">
        <f>(('logg värden'!M1191))/('logg värden'!$M$1)</f>
        <v>8.1</v>
      </c>
      <c r="N1191" s="1">
        <f>(('logg värden'!N1191))/('logg värden'!$N$1)</f>
        <v>4.3</v>
      </c>
      <c r="O1191" s="1">
        <f>(('logg värden'!O1191))/('logg värden'!$O$1)</f>
        <v>42</v>
      </c>
      <c r="P1191" s="1">
        <f>(('logg värden'!P1191))/('logg värden'!$P$1)</f>
        <v>30.6</v>
      </c>
      <c r="Q1191" s="1">
        <f>(('logg värden'!Q1191))/('logg värden'!$Q$1)</f>
        <v>33.700000000000003</v>
      </c>
      <c r="R1191" s="1">
        <f>(('logg värden'!R1191))/('logg värden'!$R$1)</f>
        <v>76.5</v>
      </c>
      <c r="S1191" s="1">
        <f>(('logg värden'!S1191))/('logg värden'!$S$1)</f>
        <v>2.8</v>
      </c>
      <c r="T1191" s="1">
        <f>(('logg värden'!T1191))/('logg värden'!$T$1)</f>
        <v>0.8</v>
      </c>
      <c r="U1191" s="1">
        <f>(('logg värden'!U1191))/('logg värden'!$U$1)</f>
        <v>22</v>
      </c>
      <c r="V1191" s="1">
        <f>(('logg värden'!V1191))/('logg värden'!$V$1)</f>
        <v>4</v>
      </c>
      <c r="W1191" s="1">
        <f>(('logg värden'!W1191))/('logg värden'!$W$1)</f>
        <v>216.8</v>
      </c>
      <c r="X1191" s="1">
        <f>(('logg värden'!X1191))/('logg värden'!$X$1)</f>
        <v>-3276.8</v>
      </c>
      <c r="Y1191" s="1">
        <f>(('logg värden'!Y1191))/('logg värden'!$Y$1)</f>
        <v>1.5</v>
      </c>
      <c r="Z1191" s="1">
        <f>(('logg värden'!Z1191))/('logg värden'!$Z$1)</f>
        <v>-1228.3</v>
      </c>
      <c r="AA1191" s="1">
        <f>(('logg värden'!AA1191))/('logg värden'!$AA$1)</f>
        <v>70.5</v>
      </c>
      <c r="AB1191" s="1">
        <f>(('logg värden'!AB1191))/('logg värden'!$AB$1)</f>
        <v>0</v>
      </c>
      <c r="AC1191" s="1">
        <f>(('logg värden'!AC1191))/('logg värden'!$AC$1)</f>
        <v>0</v>
      </c>
      <c r="AD1191" s="1">
        <f>(('logg värden'!AD1191))/('logg värden'!$AD$1)</f>
        <v>2.2999999999999998</v>
      </c>
      <c r="AE1191" s="1">
        <f>(('logg värden'!AE1191))/('logg värden'!$AE$1)</f>
        <v>5</v>
      </c>
      <c r="AF1191" s="1">
        <f>(('logg värden'!AF1191))/('logg värden'!$AF$1)</f>
        <v>15.1</v>
      </c>
      <c r="AG1191" s="1">
        <f>(('logg värden'!AG1191))/('logg värden'!$AG$1)</f>
        <v>0</v>
      </c>
      <c r="AH1191" s="1">
        <f>(('logg värden'!AH1191))/('logg värden'!$AH$1)</f>
        <v>25378</v>
      </c>
      <c r="AI1191" s="1">
        <f>(('logg värden'!AI1191))/('logg värden'!$AI$1)</f>
        <v>36757</v>
      </c>
      <c r="AJ1191" s="1">
        <f>(('logg värden'!AJ1191))/('logg värden'!$AJ$1)</f>
        <v>27279.61</v>
      </c>
      <c r="AK1191" s="1">
        <f>(('logg värden'!AK1191))/('logg värden'!$AK$1)</f>
        <v>5886.24</v>
      </c>
      <c r="AL1191" s="1">
        <f t="shared" si="18"/>
        <v>21393.370000000003</v>
      </c>
      <c r="AM1191" s="1">
        <f>(('logg värden'!AL1191))/('logg värden'!$AL$1)</f>
        <v>70</v>
      </c>
    </row>
    <row r="1192" spans="1:39" x14ac:dyDescent="0.2">
      <c r="A1192">
        <f>'logg värden'!A1192</f>
        <v>44533</v>
      </c>
      <c r="B1192">
        <f>'logg värden'!B1192</f>
        <v>0.15261574074074075</v>
      </c>
      <c r="C1192" s="1">
        <f>(('logg värden'!C1192))/('logg värden'!$C$1)</f>
        <v>-4.3</v>
      </c>
      <c r="D1192" s="1">
        <f>(('logg värden'!D1192))/('logg värden'!$D$1)</f>
        <v>-4.2</v>
      </c>
      <c r="E1192" s="1">
        <f>(('logg värden'!E1192))/('logg värden'!$E$1)</f>
        <v>20.9</v>
      </c>
      <c r="F1192" s="1">
        <f>(('logg värden'!F1192))/('logg värden'!$F$1)</f>
        <v>30</v>
      </c>
      <c r="G1192" s="1">
        <f>(('logg värden'!G1192))/('logg värden'!$G$1)</f>
        <v>38</v>
      </c>
      <c r="H1192" s="1">
        <f>(('logg värden'!H1192))/('logg värden'!$H$1)</f>
        <v>33.799999999999997</v>
      </c>
      <c r="I1192" s="1">
        <f>(('logg värden'!I1192))/('logg värden'!$I$1)</f>
        <v>29.3</v>
      </c>
      <c r="J1192" s="1">
        <f>(('logg värden'!J1192))/('logg värden'!$J$1)</f>
        <v>35.200000000000003</v>
      </c>
      <c r="K1192" s="1">
        <f>(('logg värden'!K1192))/('logg värden'!$K$1)</f>
        <v>32.200000000000003</v>
      </c>
      <c r="L1192" s="1">
        <f>(('logg värden'!L1192))/('logg värden'!$L$1)</f>
        <v>28.9</v>
      </c>
      <c r="M1192" s="1">
        <f>(('logg värden'!M1192))/('logg värden'!$M$1)</f>
        <v>8.1</v>
      </c>
      <c r="N1192" s="1">
        <f>(('logg värden'!N1192))/('logg värden'!$N$1)</f>
        <v>4.7</v>
      </c>
      <c r="O1192" s="1">
        <f>(('logg värden'!O1192))/('logg värden'!$O$1)</f>
        <v>42</v>
      </c>
      <c r="P1192" s="1">
        <f>(('logg värden'!P1192))/('logg värden'!$P$1)</f>
        <v>30.6</v>
      </c>
      <c r="Q1192" s="1">
        <f>(('logg värden'!Q1192))/('logg värden'!$Q$1)</f>
        <v>34</v>
      </c>
      <c r="R1192" s="1">
        <f>(('logg värden'!R1192))/('logg värden'!$R$1)</f>
        <v>75</v>
      </c>
      <c r="S1192" s="1">
        <f>(('logg värden'!S1192))/('logg värden'!$S$1)</f>
        <v>-7.2</v>
      </c>
      <c r="T1192" s="1">
        <f>(('logg värden'!T1192))/('logg värden'!$T$1)</f>
        <v>-1.5</v>
      </c>
      <c r="U1192" s="1">
        <f>(('logg värden'!U1192))/('logg värden'!$U$1)</f>
        <v>21.9</v>
      </c>
      <c r="V1192" s="1">
        <f>(('logg värden'!V1192))/('logg värden'!$V$1)</f>
        <v>-2.5</v>
      </c>
      <c r="W1192" s="1">
        <f>(('logg värden'!W1192))/('logg värden'!$W$1)</f>
        <v>218.4</v>
      </c>
      <c r="X1192" s="1">
        <f>(('logg värden'!X1192))/('logg värden'!$X$1)</f>
        <v>-3276.8</v>
      </c>
      <c r="Y1192" s="1">
        <f>(('logg värden'!Y1192))/('logg värden'!$Y$1)</f>
        <v>1.5</v>
      </c>
      <c r="Z1192" s="1">
        <f>(('logg värden'!Z1192))/('logg värden'!$Z$1)</f>
        <v>-1231.9000000000001</v>
      </c>
      <c r="AA1192" s="1">
        <f>(('logg värden'!AA1192))/('logg värden'!$AA$1)</f>
        <v>92.5</v>
      </c>
      <c r="AB1192" s="1">
        <f>(('logg värden'!AB1192))/('logg värden'!$AB$1)</f>
        <v>0</v>
      </c>
      <c r="AC1192" s="1">
        <f>(('logg värden'!AC1192))/('logg värden'!$AC$1)</f>
        <v>0</v>
      </c>
      <c r="AD1192" s="1">
        <f>(('logg värden'!AD1192))/('logg värden'!$AD$1)</f>
        <v>2.7</v>
      </c>
      <c r="AE1192" s="1">
        <f>(('logg värden'!AE1192))/('logg värden'!$AE$1)</f>
        <v>5.4</v>
      </c>
      <c r="AF1192" s="1">
        <f>(('logg värden'!AF1192))/('logg värden'!$AF$1)</f>
        <v>11.7</v>
      </c>
      <c r="AG1192" s="1">
        <f>(('logg värden'!AG1192))/('logg värden'!$AG$1)</f>
        <v>0</v>
      </c>
      <c r="AH1192" s="1">
        <f>(('logg värden'!AH1192))/('logg värden'!$AH$1)</f>
        <v>25378</v>
      </c>
      <c r="AI1192" s="1">
        <f>(('logg värden'!AI1192))/('logg värden'!$AI$1)</f>
        <v>36757</v>
      </c>
      <c r="AJ1192" s="1">
        <f>(('logg värden'!AJ1192))/('logg värden'!$AJ$1)</f>
        <v>27279.61</v>
      </c>
      <c r="AK1192" s="1">
        <f>(('logg värden'!AK1192))/('logg värden'!$AK$1)</f>
        <v>5886.24</v>
      </c>
      <c r="AL1192" s="1">
        <f t="shared" si="18"/>
        <v>21393.370000000003</v>
      </c>
      <c r="AM1192" s="1">
        <f>(('logg värden'!AL1192))/('logg värden'!$AL$1)</f>
        <v>66</v>
      </c>
    </row>
    <row r="1193" spans="1:39" x14ac:dyDescent="0.2">
      <c r="A1193">
        <f>'logg värden'!A1193</f>
        <v>44533</v>
      </c>
      <c r="B1193">
        <f>'logg värden'!B1193</f>
        <v>0.15329861111111112</v>
      </c>
      <c r="C1193" s="1">
        <f>(('logg värden'!C1193))/('logg värden'!$C$1)</f>
        <v>-4.2</v>
      </c>
      <c r="D1193" s="1">
        <f>(('logg värden'!D1193))/('logg värden'!$D$1)</f>
        <v>-4.2</v>
      </c>
      <c r="E1193" s="1">
        <f>(('logg värden'!E1193))/('logg värden'!$E$1)</f>
        <v>21</v>
      </c>
      <c r="F1193" s="1">
        <f>(('logg värden'!F1193))/('logg värden'!$F$1)</f>
        <v>30</v>
      </c>
      <c r="G1193" s="1">
        <f>(('logg värden'!G1193))/('logg värden'!$G$1)</f>
        <v>38</v>
      </c>
      <c r="H1193" s="1">
        <f>(('logg värden'!H1193))/('logg värden'!$H$1)</f>
        <v>34.4</v>
      </c>
      <c r="I1193" s="1">
        <f>(('logg värden'!I1193))/('logg värden'!$I$1)</f>
        <v>29.2</v>
      </c>
      <c r="J1193" s="1">
        <f>(('logg värden'!J1193))/('logg värden'!$J$1)</f>
        <v>35.200000000000003</v>
      </c>
      <c r="K1193" s="1">
        <f>(('logg värden'!K1193))/('logg värden'!$K$1)</f>
        <v>32.799999999999997</v>
      </c>
      <c r="L1193" s="1">
        <f>(('logg värden'!L1193))/('logg värden'!$L$1)</f>
        <v>28.8</v>
      </c>
      <c r="M1193" s="1">
        <f>(('logg värden'!M1193))/('logg värden'!$M$1)</f>
        <v>8.1</v>
      </c>
      <c r="N1193" s="1">
        <f>(('logg värden'!N1193))/('logg värden'!$N$1)</f>
        <v>5</v>
      </c>
      <c r="O1193" s="1">
        <f>(('logg värden'!O1193))/('logg värden'!$O$1)</f>
        <v>42</v>
      </c>
      <c r="P1193" s="1">
        <f>(('logg värden'!P1193))/('logg värden'!$P$1)</f>
        <v>30.6</v>
      </c>
      <c r="Q1193" s="1">
        <f>(('logg värden'!Q1193))/('logg värden'!$Q$1)</f>
        <v>34.200000000000003</v>
      </c>
      <c r="R1193" s="1">
        <f>(('logg värden'!R1193))/('logg värden'!$R$1)</f>
        <v>76.900000000000006</v>
      </c>
      <c r="S1193" s="1">
        <f>(('logg värden'!S1193))/('logg värden'!$S$1)</f>
        <v>-13.2</v>
      </c>
      <c r="T1193" s="1">
        <f>(('logg värden'!T1193))/('logg värden'!$T$1)</f>
        <v>-0.4</v>
      </c>
      <c r="U1193" s="1">
        <f>(('logg värden'!U1193))/('logg värden'!$U$1)</f>
        <v>21.9</v>
      </c>
      <c r="V1193" s="1">
        <f>(('logg värden'!V1193))/('logg värden'!$V$1)</f>
        <v>-6.2</v>
      </c>
      <c r="W1193" s="1">
        <f>(('logg värden'!W1193))/('logg värden'!$W$1)</f>
        <v>216.7</v>
      </c>
      <c r="X1193" s="1">
        <f>(('logg värden'!X1193))/('logg värden'!$X$1)</f>
        <v>-3276.8</v>
      </c>
      <c r="Y1193" s="1">
        <f>(('logg värden'!Y1193))/('logg värden'!$Y$1)</f>
        <v>1.5</v>
      </c>
      <c r="Z1193" s="1">
        <f>(('logg värden'!Z1193))/('logg värden'!$Z$1)</f>
        <v>-1234.7</v>
      </c>
      <c r="AA1193" s="1">
        <f>(('logg värden'!AA1193))/('logg värden'!$AA$1)</f>
        <v>93.4</v>
      </c>
      <c r="AB1193" s="1">
        <f>(('logg värden'!AB1193))/('logg värden'!$AB$1)</f>
        <v>0</v>
      </c>
      <c r="AC1193" s="1">
        <f>(('logg värden'!AC1193))/('logg värden'!$AC$1)</f>
        <v>0</v>
      </c>
      <c r="AD1193" s="1">
        <f>(('logg värden'!AD1193))/('logg värden'!$AD$1)</f>
        <v>2.2999999999999998</v>
      </c>
      <c r="AE1193" s="1">
        <f>(('logg värden'!AE1193))/('logg värden'!$AE$1)</f>
        <v>6.9</v>
      </c>
      <c r="AF1193" s="1">
        <f>(('logg värden'!AF1193))/('logg värden'!$AF$1)</f>
        <v>11.6</v>
      </c>
      <c r="AG1193" s="1">
        <f>(('logg värden'!AG1193))/('logg värden'!$AG$1)</f>
        <v>0</v>
      </c>
      <c r="AH1193" s="1">
        <f>(('logg värden'!AH1193))/('logg värden'!$AH$1)</f>
        <v>25378</v>
      </c>
      <c r="AI1193" s="1">
        <f>(('logg värden'!AI1193))/('logg värden'!$AI$1)</f>
        <v>36757</v>
      </c>
      <c r="AJ1193" s="1">
        <f>(('logg värden'!AJ1193))/('logg värden'!$AJ$1)</f>
        <v>27279.61</v>
      </c>
      <c r="AK1193" s="1">
        <f>(('logg värden'!AK1193))/('logg värden'!$AK$1)</f>
        <v>5886.24</v>
      </c>
      <c r="AL1193" s="1">
        <f t="shared" si="18"/>
        <v>21393.370000000003</v>
      </c>
      <c r="AM1193" s="1">
        <f>(('logg värden'!AL1193))/('logg värden'!$AL$1)</f>
        <v>59</v>
      </c>
    </row>
    <row r="1194" spans="1:39" x14ac:dyDescent="0.2">
      <c r="A1194">
        <f>'logg värden'!A1194</f>
        <v>44533</v>
      </c>
      <c r="B1194">
        <f>'logg värden'!B1194</f>
        <v>0.15399305555555556</v>
      </c>
      <c r="C1194" s="1">
        <f>(('logg värden'!C1194))/('logg värden'!$C$1)</f>
        <v>-4.3</v>
      </c>
      <c r="D1194" s="1">
        <f>(('logg värden'!D1194))/('logg värden'!$D$1)</f>
        <v>-4.2</v>
      </c>
      <c r="E1194" s="1">
        <f>(('logg värden'!E1194))/('logg värden'!$E$1)</f>
        <v>20.9</v>
      </c>
      <c r="F1194" s="1">
        <f>(('logg värden'!F1194))/('logg värden'!$F$1)</f>
        <v>30</v>
      </c>
      <c r="G1194" s="1">
        <f>(('logg värden'!G1194))/('logg värden'!$G$1)</f>
        <v>38</v>
      </c>
      <c r="H1194" s="1">
        <f>(('logg värden'!H1194))/('logg värden'!$H$1)</f>
        <v>35</v>
      </c>
      <c r="I1194" s="1">
        <f>(('logg värden'!I1194))/('logg värden'!$I$1)</f>
        <v>29.1</v>
      </c>
      <c r="J1194" s="1">
        <f>(('logg värden'!J1194))/('logg värden'!$J$1)</f>
        <v>35.200000000000003</v>
      </c>
      <c r="K1194" s="1">
        <f>(('logg värden'!K1194))/('logg värden'!$K$1)</f>
        <v>33.1</v>
      </c>
      <c r="L1194" s="1">
        <f>(('logg värden'!L1194))/('logg värden'!$L$1)</f>
        <v>28.8</v>
      </c>
      <c r="M1194" s="1">
        <f>(('logg värden'!M1194))/('logg värden'!$M$1)</f>
        <v>8.1</v>
      </c>
      <c r="N1194" s="1">
        <f>(('logg värden'!N1194))/('logg värden'!$N$1)</f>
        <v>5.3</v>
      </c>
      <c r="O1194" s="1">
        <f>(('logg värden'!O1194))/('logg värden'!$O$1)</f>
        <v>42</v>
      </c>
      <c r="P1194" s="1">
        <f>(('logg värden'!P1194))/('logg värden'!$P$1)</f>
        <v>30.6</v>
      </c>
      <c r="Q1194" s="1">
        <f>(('logg värden'!Q1194))/('logg värden'!$Q$1)</f>
        <v>34.4</v>
      </c>
      <c r="R1194" s="1">
        <f>(('logg värden'!R1194))/('logg värden'!$R$1)</f>
        <v>79</v>
      </c>
      <c r="S1194" s="1">
        <f>(('logg värden'!S1194))/('logg värden'!$S$1)</f>
        <v>-15.4</v>
      </c>
      <c r="T1194" s="1">
        <f>(('logg värden'!T1194))/('logg värden'!$T$1)</f>
        <v>-0.6</v>
      </c>
      <c r="U1194" s="1">
        <f>(('logg värden'!U1194))/('logg värden'!$U$1)</f>
        <v>21.9</v>
      </c>
      <c r="V1194" s="1">
        <f>(('logg värden'!V1194))/('logg värden'!$V$1)</f>
        <v>-2.1</v>
      </c>
      <c r="W1194" s="1">
        <f>(('logg värden'!W1194))/('logg värden'!$W$1)</f>
        <v>217</v>
      </c>
      <c r="X1194" s="1">
        <f>(('logg värden'!X1194))/('logg värden'!$X$1)</f>
        <v>-3276.8</v>
      </c>
      <c r="Y1194" s="1">
        <f>(('logg värden'!Y1194))/('logg värden'!$Y$1)</f>
        <v>1.5</v>
      </c>
      <c r="Z1194" s="1">
        <f>(('logg värden'!Z1194))/('logg värden'!$Z$1)</f>
        <v>-1237.0999999999999</v>
      </c>
      <c r="AA1194" s="1">
        <f>(('logg värden'!AA1194))/('logg värden'!$AA$1)</f>
        <v>94.5</v>
      </c>
      <c r="AB1194" s="1">
        <f>(('logg värden'!AB1194))/('logg värden'!$AB$1)</f>
        <v>0</v>
      </c>
      <c r="AC1194" s="1">
        <f>(('logg värden'!AC1194))/('logg värden'!$AC$1)</f>
        <v>0</v>
      </c>
      <c r="AD1194" s="1">
        <f>(('logg värden'!AD1194))/('logg värden'!$AD$1)</f>
        <v>2.6</v>
      </c>
      <c r="AE1194" s="1">
        <f>(('logg värden'!AE1194))/('logg värden'!$AE$1)</f>
        <v>5.4</v>
      </c>
      <c r="AF1194" s="1">
        <f>(('logg värden'!AF1194))/('logg värden'!$AF$1)</f>
        <v>15.4</v>
      </c>
      <c r="AG1194" s="1">
        <f>(('logg värden'!AG1194))/('logg värden'!$AG$1)</f>
        <v>0</v>
      </c>
      <c r="AH1194" s="1">
        <f>(('logg värden'!AH1194))/('logg värden'!$AH$1)</f>
        <v>25378</v>
      </c>
      <c r="AI1194" s="1">
        <f>(('logg värden'!AI1194))/('logg värden'!$AI$1)</f>
        <v>36757</v>
      </c>
      <c r="AJ1194" s="1">
        <f>(('logg värden'!AJ1194))/('logg värden'!$AJ$1)</f>
        <v>27279.61</v>
      </c>
      <c r="AK1194" s="1">
        <f>(('logg värden'!AK1194))/('logg värden'!$AK$1)</f>
        <v>5886.24</v>
      </c>
      <c r="AL1194" s="1">
        <f t="shared" si="18"/>
        <v>21393.370000000003</v>
      </c>
      <c r="AM1194" s="1">
        <f>(('logg värden'!AL1194))/('logg värden'!$AL$1)</f>
        <v>52</v>
      </c>
    </row>
    <row r="1195" spans="1:39" x14ac:dyDescent="0.2">
      <c r="A1195">
        <f>'logg värden'!A1195</f>
        <v>44533</v>
      </c>
      <c r="B1195">
        <f>'logg värden'!B1195</f>
        <v>0.15468750000000001</v>
      </c>
      <c r="C1195" s="1">
        <f>(('logg värden'!C1195))/('logg värden'!$C$1)</f>
        <v>-4.3</v>
      </c>
      <c r="D1195" s="1">
        <f>(('logg värden'!D1195))/('logg värden'!$D$1)</f>
        <v>-4.2</v>
      </c>
      <c r="E1195" s="1">
        <f>(('logg värden'!E1195))/('logg värden'!$E$1)</f>
        <v>20.9</v>
      </c>
      <c r="F1195" s="1">
        <f>(('logg värden'!F1195))/('logg värden'!$F$1)</f>
        <v>30</v>
      </c>
      <c r="G1195" s="1">
        <f>(('logg värden'!G1195))/('logg värden'!$G$1)</f>
        <v>38</v>
      </c>
      <c r="H1195" s="1">
        <f>(('logg värden'!H1195))/('logg värden'!$H$1)</f>
        <v>35.4</v>
      </c>
      <c r="I1195" s="1">
        <f>(('logg värden'!I1195))/('logg värden'!$I$1)</f>
        <v>29.1</v>
      </c>
      <c r="J1195" s="1">
        <f>(('logg värden'!J1195))/('logg värden'!$J$1)</f>
        <v>35.200000000000003</v>
      </c>
      <c r="K1195" s="1">
        <f>(('logg värden'!K1195))/('logg värden'!$K$1)</f>
        <v>33.200000000000003</v>
      </c>
      <c r="L1195" s="1">
        <f>(('logg värden'!L1195))/('logg värden'!$L$1)</f>
        <v>28.9</v>
      </c>
      <c r="M1195" s="1">
        <f>(('logg värden'!M1195))/('logg värden'!$M$1)</f>
        <v>8.1</v>
      </c>
      <c r="N1195" s="1">
        <f>(('logg värden'!N1195))/('logg värden'!$N$1)</f>
        <v>5.6</v>
      </c>
      <c r="O1195" s="1">
        <f>(('logg värden'!O1195))/('logg värden'!$O$1)</f>
        <v>42</v>
      </c>
      <c r="P1195" s="1">
        <f>(('logg värden'!P1195))/('logg värden'!$P$1)</f>
        <v>30.7</v>
      </c>
      <c r="Q1195" s="1">
        <f>(('logg värden'!Q1195))/('logg värden'!$Q$1)</f>
        <v>34.700000000000003</v>
      </c>
      <c r="R1195" s="1">
        <f>(('logg värden'!R1195))/('logg värden'!$R$1)</f>
        <v>81</v>
      </c>
      <c r="S1195" s="1">
        <f>(('logg värden'!S1195))/('logg värden'!$S$1)</f>
        <v>-16.100000000000001</v>
      </c>
      <c r="T1195" s="1">
        <f>(('logg värden'!T1195))/('logg värden'!$T$1)</f>
        <v>0.2</v>
      </c>
      <c r="U1195" s="1">
        <f>(('logg värden'!U1195))/('logg värden'!$U$1)</f>
        <v>21.9</v>
      </c>
      <c r="V1195" s="1">
        <f>(('logg värden'!V1195))/('logg värden'!$V$1)</f>
        <v>-5</v>
      </c>
      <c r="W1195" s="1">
        <f>(('logg värden'!W1195))/('logg värden'!$W$1)</f>
        <v>216</v>
      </c>
      <c r="X1195" s="1">
        <f>(('logg värden'!X1195))/('logg värden'!$X$1)</f>
        <v>217.3</v>
      </c>
      <c r="Y1195" s="1">
        <f>(('logg värden'!Y1195))/('logg värden'!$Y$1)</f>
        <v>1.5</v>
      </c>
      <c r="Z1195" s="1">
        <f>(('logg värden'!Z1195))/('logg värden'!$Z$1)</f>
        <v>-1239.2</v>
      </c>
      <c r="AA1195" s="1">
        <f>(('logg värden'!AA1195))/('logg värden'!$AA$1)</f>
        <v>95.5</v>
      </c>
      <c r="AB1195" s="1">
        <f>(('logg värden'!AB1195))/('logg värden'!$AB$1)</f>
        <v>0</v>
      </c>
      <c r="AC1195" s="1">
        <f>(('logg värden'!AC1195))/('logg värden'!$AC$1)</f>
        <v>0</v>
      </c>
      <c r="AD1195" s="1">
        <f>(('logg värden'!AD1195))/('logg värden'!$AD$1)</f>
        <v>3.5</v>
      </c>
      <c r="AE1195" s="1">
        <f>(('logg värden'!AE1195))/('logg värden'!$AE$1)</f>
        <v>6.3</v>
      </c>
      <c r="AF1195" s="1">
        <f>(('logg värden'!AF1195))/('logg värden'!$AF$1)</f>
        <v>11.6</v>
      </c>
      <c r="AG1195" s="1">
        <f>(('logg värden'!AG1195))/('logg värden'!$AG$1)</f>
        <v>0</v>
      </c>
      <c r="AH1195" s="1">
        <f>(('logg värden'!AH1195))/('logg värden'!$AH$1)</f>
        <v>25378</v>
      </c>
      <c r="AI1195" s="1">
        <f>(('logg värden'!AI1195))/('logg värden'!$AI$1)</f>
        <v>36757</v>
      </c>
      <c r="AJ1195" s="1">
        <f>(('logg värden'!AJ1195))/('logg värden'!$AJ$1)</f>
        <v>27279.61</v>
      </c>
      <c r="AK1195" s="1">
        <f>(('logg värden'!AK1195))/('logg värden'!$AK$1)</f>
        <v>5886.24</v>
      </c>
      <c r="AL1195" s="1">
        <f t="shared" si="18"/>
        <v>21393.370000000003</v>
      </c>
      <c r="AM1195" s="1">
        <f>(('logg värden'!AL1195))/('logg värden'!$AL$1)</f>
        <v>47</v>
      </c>
    </row>
    <row r="1196" spans="1:39" x14ac:dyDescent="0.2">
      <c r="A1196">
        <f>'logg värden'!A1196</f>
        <v>44533</v>
      </c>
      <c r="B1196">
        <f>'logg värden'!B1196</f>
        <v>0.15538194444444445</v>
      </c>
      <c r="C1196" s="1">
        <f>(('logg värden'!C1196))/('logg värden'!$C$1)</f>
        <v>-4.3</v>
      </c>
      <c r="D1196" s="1">
        <f>(('logg värden'!D1196))/('logg värden'!$D$1)</f>
        <v>-4.2</v>
      </c>
      <c r="E1196" s="1">
        <f>(('logg värden'!E1196))/('logg värden'!$E$1)</f>
        <v>20.9</v>
      </c>
      <c r="F1196" s="1">
        <f>(('logg värden'!F1196))/('logg värden'!$F$1)</f>
        <v>30</v>
      </c>
      <c r="G1196" s="1">
        <f>(('logg värden'!G1196))/('logg värden'!$G$1)</f>
        <v>38</v>
      </c>
      <c r="H1196" s="1">
        <f>(('logg värden'!H1196))/('logg värden'!$H$1)</f>
        <v>35.799999999999997</v>
      </c>
      <c r="I1196" s="1">
        <f>(('logg värden'!I1196))/('logg värden'!$I$1)</f>
        <v>29</v>
      </c>
      <c r="J1196" s="1">
        <f>(('logg värden'!J1196))/('logg värden'!$J$1)</f>
        <v>35.200000000000003</v>
      </c>
      <c r="K1196" s="1">
        <f>(('logg värden'!K1196))/('logg värden'!$K$1)</f>
        <v>33.299999999999997</v>
      </c>
      <c r="L1196" s="1">
        <f>(('logg värden'!L1196))/('logg värden'!$L$1)</f>
        <v>28.9</v>
      </c>
      <c r="M1196" s="1">
        <f>(('logg värden'!M1196))/('logg värden'!$M$1)</f>
        <v>8.1</v>
      </c>
      <c r="N1196" s="1">
        <f>(('logg värden'!N1196))/('logg värden'!$N$1)</f>
        <v>6.1</v>
      </c>
      <c r="O1196" s="1">
        <f>(('logg värden'!O1196))/('logg värden'!$O$1)</f>
        <v>42</v>
      </c>
      <c r="P1196" s="1">
        <f>(('logg värden'!P1196))/('logg värden'!$P$1)</f>
        <v>30.7</v>
      </c>
      <c r="Q1196" s="1">
        <f>(('logg värden'!Q1196))/('logg värden'!$Q$1)</f>
        <v>35.1</v>
      </c>
      <c r="R1196" s="1">
        <f>(('logg värden'!R1196))/('logg värden'!$R$1)</f>
        <v>82.7</v>
      </c>
      <c r="S1196" s="1">
        <f>(('logg värden'!S1196))/('logg värden'!$S$1)</f>
        <v>-16.2</v>
      </c>
      <c r="T1196" s="1">
        <f>(('logg värden'!T1196))/('logg värden'!$T$1)</f>
        <v>-1</v>
      </c>
      <c r="U1196" s="1">
        <f>(('logg värden'!U1196))/('logg värden'!$U$1)</f>
        <v>21.9</v>
      </c>
      <c r="V1196" s="1">
        <f>(('logg värden'!V1196))/('logg värden'!$V$1)</f>
        <v>-6.7</v>
      </c>
      <c r="W1196" s="1">
        <f>(('logg värden'!W1196))/('logg värden'!$W$1)</f>
        <v>217</v>
      </c>
      <c r="X1196" s="1">
        <f>(('logg värden'!X1196))/('logg värden'!$X$1)</f>
        <v>217.3</v>
      </c>
      <c r="Y1196" s="1">
        <f>(('logg värden'!Y1196))/('logg värden'!$Y$1)</f>
        <v>1.5</v>
      </c>
      <c r="Z1196" s="1">
        <f>(('logg värden'!Z1196))/('logg värden'!$Z$1)</f>
        <v>-1240.9000000000001</v>
      </c>
      <c r="AA1196" s="1">
        <f>(('logg värden'!AA1196))/('logg värden'!$AA$1)</f>
        <v>96.4</v>
      </c>
      <c r="AB1196" s="1">
        <f>(('logg värden'!AB1196))/('logg värden'!$AB$1)</f>
        <v>0</v>
      </c>
      <c r="AC1196" s="1">
        <f>(('logg värden'!AC1196))/('logg värden'!$AC$1)</f>
        <v>0</v>
      </c>
      <c r="AD1196" s="1">
        <f>(('logg värden'!AD1196))/('logg värden'!$AD$1)</f>
        <v>2.2999999999999998</v>
      </c>
      <c r="AE1196" s="1">
        <f>(('logg värden'!AE1196))/('logg värden'!$AE$1)</f>
        <v>5.5</v>
      </c>
      <c r="AF1196" s="1">
        <f>(('logg värden'!AF1196))/('logg värden'!$AF$1)</f>
        <v>11.8</v>
      </c>
      <c r="AG1196" s="1">
        <f>(('logg värden'!AG1196))/('logg värden'!$AG$1)</f>
        <v>0</v>
      </c>
      <c r="AH1196" s="1">
        <f>(('logg värden'!AH1196))/('logg värden'!$AH$1)</f>
        <v>25378</v>
      </c>
      <c r="AI1196" s="1">
        <f>(('logg värden'!AI1196))/('logg värden'!$AI$1)</f>
        <v>36757</v>
      </c>
      <c r="AJ1196" s="1">
        <f>(('logg värden'!AJ1196))/('logg värden'!$AJ$1)</f>
        <v>27279.61</v>
      </c>
      <c r="AK1196" s="1">
        <f>(('logg värden'!AK1196))/('logg värden'!$AK$1)</f>
        <v>5886.24</v>
      </c>
      <c r="AL1196" s="1">
        <f t="shared" si="18"/>
        <v>21393.370000000003</v>
      </c>
      <c r="AM1196" s="1">
        <f>(('logg värden'!AL1196))/('logg värden'!$AL$1)</f>
        <v>43</v>
      </c>
    </row>
    <row r="1197" spans="1:39" x14ac:dyDescent="0.2">
      <c r="A1197">
        <f>'logg värden'!A1197</f>
        <v>44533</v>
      </c>
      <c r="B1197">
        <f>'logg värden'!B1197</f>
        <v>0.15607638888888889</v>
      </c>
      <c r="C1197" s="1">
        <f>(('logg värden'!C1197))/('logg värden'!$C$1)</f>
        <v>-4.3</v>
      </c>
      <c r="D1197" s="1">
        <f>(('logg värden'!D1197))/('logg värden'!$D$1)</f>
        <v>-4.2</v>
      </c>
      <c r="E1197" s="1">
        <f>(('logg värden'!E1197))/('logg värden'!$E$1)</f>
        <v>20.9</v>
      </c>
      <c r="F1197" s="1">
        <f>(('logg värden'!F1197))/('logg värden'!$F$1)</f>
        <v>30</v>
      </c>
      <c r="G1197" s="1">
        <f>(('logg värden'!G1197))/('logg värden'!$G$1)</f>
        <v>38</v>
      </c>
      <c r="H1197" s="1">
        <f>(('logg värden'!H1197))/('logg värden'!$H$1)</f>
        <v>36.200000000000003</v>
      </c>
      <c r="I1197" s="1">
        <f>(('logg värden'!I1197))/('logg värden'!$I$1)</f>
        <v>29</v>
      </c>
      <c r="J1197" s="1">
        <f>(('logg värden'!J1197))/('logg värden'!$J$1)</f>
        <v>35.200000000000003</v>
      </c>
      <c r="K1197" s="1">
        <f>(('logg värden'!K1197))/('logg värden'!$K$1)</f>
        <v>33.4</v>
      </c>
      <c r="L1197" s="1">
        <f>(('logg värden'!L1197))/('logg värden'!$L$1)</f>
        <v>28.9</v>
      </c>
      <c r="M1197" s="1">
        <f>(('logg värden'!M1197))/('logg värden'!$M$1)</f>
        <v>8.1</v>
      </c>
      <c r="N1197" s="1">
        <f>(('logg värden'!N1197))/('logg värden'!$N$1)</f>
        <v>6.2</v>
      </c>
      <c r="O1197" s="1">
        <f>(('logg värden'!O1197))/('logg värden'!$O$1)</f>
        <v>42</v>
      </c>
      <c r="P1197" s="1">
        <f>(('logg värden'!P1197))/('logg värden'!$P$1)</f>
        <v>30.7</v>
      </c>
      <c r="Q1197" s="1">
        <f>(('logg värden'!Q1197))/('logg värden'!$Q$1)</f>
        <v>35.200000000000003</v>
      </c>
      <c r="R1197" s="1">
        <f>(('logg värden'!R1197))/('logg värden'!$R$1)</f>
        <v>84.3</v>
      </c>
      <c r="S1197" s="1">
        <f>(('logg värden'!S1197))/('logg värden'!$S$1)</f>
        <v>-16.7</v>
      </c>
      <c r="T1197" s="1">
        <f>(('logg värden'!T1197))/('logg värden'!$T$1)</f>
        <v>-0.8</v>
      </c>
      <c r="U1197" s="1">
        <f>(('logg värden'!U1197))/('logg värden'!$U$1)</f>
        <v>21.8</v>
      </c>
      <c r="V1197" s="1">
        <f>(('logg värden'!V1197))/('logg värden'!$V$1)</f>
        <v>-8.1999999999999993</v>
      </c>
      <c r="W1197" s="1">
        <f>(('logg värden'!W1197))/('logg värden'!$W$1)</f>
        <v>216.8</v>
      </c>
      <c r="X1197" s="1">
        <f>(('logg värden'!X1197))/('logg värden'!$X$1)</f>
        <v>217.3</v>
      </c>
      <c r="Y1197" s="1">
        <f>(('logg värden'!Y1197))/('logg värden'!$Y$1)</f>
        <v>1.5</v>
      </c>
      <c r="Z1197" s="1">
        <f>(('logg värden'!Z1197))/('logg värden'!$Z$1)</f>
        <v>-1242.0999999999999</v>
      </c>
      <c r="AA1197" s="1">
        <f>(('logg värden'!AA1197))/('logg värden'!$AA$1)</f>
        <v>97.4</v>
      </c>
      <c r="AB1197" s="1">
        <f>(('logg värden'!AB1197))/('logg värden'!$AB$1)</f>
        <v>0</v>
      </c>
      <c r="AC1197" s="1">
        <f>(('logg värden'!AC1197))/('logg värden'!$AC$1)</f>
        <v>0</v>
      </c>
      <c r="AD1197" s="1">
        <f>(('logg värden'!AD1197))/('logg värden'!$AD$1)</f>
        <v>2.8</v>
      </c>
      <c r="AE1197" s="1">
        <f>(('logg värden'!AE1197))/('logg värden'!$AE$1)</f>
        <v>7.5</v>
      </c>
      <c r="AF1197" s="1">
        <f>(('logg värden'!AF1197))/('logg värden'!$AF$1)</f>
        <v>12</v>
      </c>
      <c r="AG1197" s="1">
        <f>(('logg värden'!AG1197))/('logg värden'!$AG$1)</f>
        <v>0</v>
      </c>
      <c r="AH1197" s="1">
        <f>(('logg värden'!AH1197))/('logg värden'!$AH$1)</f>
        <v>25378</v>
      </c>
      <c r="AI1197" s="1">
        <f>(('logg värden'!AI1197))/('logg värden'!$AI$1)</f>
        <v>36757</v>
      </c>
      <c r="AJ1197" s="1">
        <f>(('logg värden'!AJ1197))/('logg värden'!$AJ$1)</f>
        <v>27279.61</v>
      </c>
      <c r="AK1197" s="1">
        <f>(('logg värden'!AK1197))/('logg värden'!$AK$1)</f>
        <v>5886.24</v>
      </c>
      <c r="AL1197" s="1">
        <f t="shared" si="18"/>
        <v>21393.370000000003</v>
      </c>
      <c r="AM1197" s="1">
        <f>(('logg värden'!AL1197))/('logg värden'!$AL$1)</f>
        <v>40</v>
      </c>
    </row>
    <row r="1198" spans="1:39" x14ac:dyDescent="0.2">
      <c r="A1198">
        <f>'logg värden'!A1198</f>
        <v>44533</v>
      </c>
      <c r="B1198">
        <f>'logg värden'!B1198</f>
        <v>0.15677083333333333</v>
      </c>
      <c r="C1198" s="1">
        <f>(('logg värden'!C1198))/('logg värden'!$C$1)</f>
        <v>-4.3</v>
      </c>
      <c r="D1198" s="1">
        <f>(('logg värden'!D1198))/('logg värden'!$D$1)</f>
        <v>-4.2</v>
      </c>
      <c r="E1198" s="1">
        <f>(('logg värden'!E1198))/('logg värden'!$E$1)</f>
        <v>20.9</v>
      </c>
      <c r="F1198" s="1">
        <f>(('logg värden'!F1198))/('logg värden'!$F$1)</f>
        <v>30</v>
      </c>
      <c r="G1198" s="1">
        <f>(('logg värden'!G1198))/('logg värden'!$G$1)</f>
        <v>38</v>
      </c>
      <c r="H1198" s="1">
        <f>(('logg värden'!H1198))/('logg värden'!$H$1)</f>
        <v>36.5</v>
      </c>
      <c r="I1198" s="1">
        <f>(('logg värden'!I1198))/('logg värden'!$I$1)</f>
        <v>28.9</v>
      </c>
      <c r="J1198" s="1">
        <f>(('logg värden'!J1198))/('logg värden'!$J$1)</f>
        <v>35.200000000000003</v>
      </c>
      <c r="K1198" s="1">
        <f>(('logg värden'!K1198))/('logg värden'!$K$1)</f>
        <v>33.6</v>
      </c>
      <c r="L1198" s="1">
        <f>(('logg värden'!L1198))/('logg värden'!$L$1)</f>
        <v>29</v>
      </c>
      <c r="M1198" s="1">
        <f>(('logg värden'!M1198))/('logg värden'!$M$1)</f>
        <v>8.1</v>
      </c>
      <c r="N1198" s="1">
        <f>(('logg värden'!N1198))/('logg värden'!$N$1)</f>
        <v>6.6</v>
      </c>
      <c r="O1198" s="1">
        <f>(('logg värden'!O1198))/('logg värden'!$O$1)</f>
        <v>42</v>
      </c>
      <c r="P1198" s="1">
        <f>(('logg värden'!P1198))/('logg värden'!$P$1)</f>
        <v>30.6</v>
      </c>
      <c r="Q1198" s="1">
        <f>(('logg värden'!Q1198))/('logg värden'!$Q$1)</f>
        <v>35.5</v>
      </c>
      <c r="R1198" s="1">
        <f>(('logg värden'!R1198))/('logg värden'!$R$1)</f>
        <v>85.8</v>
      </c>
      <c r="S1198" s="1">
        <f>(('logg värden'!S1198))/('logg värden'!$S$1)</f>
        <v>-16.899999999999999</v>
      </c>
      <c r="T1198" s="1">
        <f>(('logg värden'!T1198))/('logg värden'!$T$1)</f>
        <v>-0.5</v>
      </c>
      <c r="U1198" s="1">
        <f>(('logg värden'!U1198))/('logg värden'!$U$1)</f>
        <v>21.8</v>
      </c>
      <c r="V1198" s="1">
        <f>(('logg värden'!V1198))/('logg värden'!$V$1)</f>
        <v>-9.4</v>
      </c>
      <c r="W1198" s="1">
        <f>(('logg värden'!W1198))/('logg värden'!$W$1)</f>
        <v>213.4</v>
      </c>
      <c r="X1198" s="1">
        <f>(('logg värden'!X1198))/('logg värden'!$X$1)</f>
        <v>217.3</v>
      </c>
      <c r="Y1198" s="1">
        <f>(('logg värden'!Y1198))/('logg värden'!$Y$1)</f>
        <v>1.5</v>
      </c>
      <c r="Z1198" s="1">
        <f>(('logg värden'!Z1198))/('logg värden'!$Z$1)</f>
        <v>-1243</v>
      </c>
      <c r="AA1198" s="1">
        <f>(('logg värden'!AA1198))/('logg värden'!$AA$1)</f>
        <v>98.4</v>
      </c>
      <c r="AB1198" s="1">
        <f>(('logg värden'!AB1198))/('logg värden'!$AB$1)</f>
        <v>0</v>
      </c>
      <c r="AC1198" s="1">
        <f>(('logg värden'!AC1198))/('logg värden'!$AC$1)</f>
        <v>0</v>
      </c>
      <c r="AD1198" s="1">
        <f>(('logg värden'!AD1198))/('logg värden'!$AD$1)</f>
        <v>2</v>
      </c>
      <c r="AE1198" s="1">
        <f>(('logg värden'!AE1198))/('logg värden'!$AE$1)</f>
        <v>7.3</v>
      </c>
      <c r="AF1198" s="1">
        <f>(('logg värden'!AF1198))/('logg värden'!$AF$1)</f>
        <v>14</v>
      </c>
      <c r="AG1198" s="1">
        <f>(('logg värden'!AG1198))/('logg värden'!$AG$1)</f>
        <v>0</v>
      </c>
      <c r="AH1198" s="1">
        <f>(('logg värden'!AH1198))/('logg värden'!$AH$1)</f>
        <v>25378</v>
      </c>
      <c r="AI1198" s="1">
        <f>(('logg värden'!AI1198))/('logg värden'!$AI$1)</f>
        <v>36757</v>
      </c>
      <c r="AJ1198" s="1">
        <f>(('logg värden'!AJ1198))/('logg värden'!$AJ$1)</f>
        <v>27279.61</v>
      </c>
      <c r="AK1198" s="1">
        <f>(('logg värden'!AK1198))/('logg värden'!$AK$1)</f>
        <v>5886.24</v>
      </c>
      <c r="AL1198" s="1">
        <f t="shared" si="18"/>
        <v>21393.370000000003</v>
      </c>
      <c r="AM1198" s="1">
        <f>(('logg värden'!AL1198))/('logg värden'!$AL$1)</f>
        <v>38</v>
      </c>
    </row>
    <row r="1199" spans="1:39" x14ac:dyDescent="0.2">
      <c r="A1199">
        <f>'logg värden'!A1199</f>
        <v>44533</v>
      </c>
      <c r="B1199">
        <f>'logg värden'!B1199</f>
        <v>0.15746527777777777</v>
      </c>
      <c r="C1199" s="1">
        <f>(('logg värden'!C1199))/('logg värden'!$C$1)</f>
        <v>-4.3</v>
      </c>
      <c r="D1199" s="1">
        <f>(('logg värden'!D1199))/('logg värden'!$D$1)</f>
        <v>-4.2</v>
      </c>
      <c r="E1199" s="1">
        <f>(('logg värden'!E1199))/('logg värden'!$E$1)</f>
        <v>20.9</v>
      </c>
      <c r="F1199" s="1">
        <f>(('logg värden'!F1199))/('logg värden'!$F$1)</f>
        <v>30</v>
      </c>
      <c r="G1199" s="1">
        <f>(('logg värden'!G1199))/('logg värden'!$G$1)</f>
        <v>38</v>
      </c>
      <c r="H1199" s="1">
        <f>(('logg värden'!H1199))/('logg värden'!$H$1)</f>
        <v>36.799999999999997</v>
      </c>
      <c r="I1199" s="1">
        <f>(('logg värden'!I1199))/('logg värden'!$I$1)</f>
        <v>28.9</v>
      </c>
      <c r="J1199" s="1">
        <f>(('logg värden'!J1199))/('logg värden'!$J$1)</f>
        <v>35.200000000000003</v>
      </c>
      <c r="K1199" s="1">
        <f>(('logg värden'!K1199))/('logg värden'!$K$1)</f>
        <v>33.700000000000003</v>
      </c>
      <c r="L1199" s="1">
        <f>(('logg värden'!L1199))/('logg värden'!$L$1)</f>
        <v>29</v>
      </c>
      <c r="M1199" s="1">
        <f>(('logg värden'!M1199))/('logg värden'!$M$1)</f>
        <v>8.1</v>
      </c>
      <c r="N1199" s="1">
        <f>(('logg värden'!N1199))/('logg värden'!$N$1)</f>
        <v>6.8</v>
      </c>
      <c r="O1199" s="1">
        <f>(('logg värden'!O1199))/('logg värden'!$O$1)</f>
        <v>42</v>
      </c>
      <c r="P1199" s="1">
        <f>(('logg värden'!P1199))/('logg värden'!$P$1)</f>
        <v>30.7</v>
      </c>
      <c r="Q1199" s="1">
        <f>(('logg värden'!Q1199))/('logg värden'!$Q$1)</f>
        <v>35.700000000000003</v>
      </c>
      <c r="R1199" s="1">
        <f>(('logg värden'!R1199))/('logg värden'!$R$1)</f>
        <v>87</v>
      </c>
      <c r="S1199" s="1">
        <f>(('logg värden'!S1199))/('logg värden'!$S$1)</f>
        <v>-17</v>
      </c>
      <c r="T1199" s="1">
        <f>(('logg värden'!T1199))/('logg värden'!$T$1)</f>
        <v>-1.7</v>
      </c>
      <c r="U1199" s="1">
        <f>(('logg värden'!U1199))/('logg värden'!$U$1)</f>
        <v>21.8</v>
      </c>
      <c r="V1199" s="1">
        <f>(('logg värden'!V1199))/('logg värden'!$V$1)</f>
        <v>-9.9</v>
      </c>
      <c r="W1199" s="1">
        <f>(('logg värden'!W1199))/('logg värden'!$W$1)</f>
        <v>216.8</v>
      </c>
      <c r="X1199" s="1">
        <f>(('logg värden'!X1199))/('logg värden'!$X$1)</f>
        <v>217.3</v>
      </c>
      <c r="Y1199" s="1">
        <f>(('logg värden'!Y1199))/('logg värden'!$Y$1)</f>
        <v>1.5</v>
      </c>
      <c r="Z1199" s="1">
        <f>(('logg värden'!Z1199))/('logg värden'!$Z$1)</f>
        <v>-1243.5999999999999</v>
      </c>
      <c r="AA1199" s="1">
        <f>(('logg värden'!AA1199))/('logg värden'!$AA$1)</f>
        <v>99.4</v>
      </c>
      <c r="AB1199" s="1">
        <f>(('logg värden'!AB1199))/('logg värden'!$AB$1)</f>
        <v>0</v>
      </c>
      <c r="AC1199" s="1">
        <f>(('logg värden'!AC1199))/('logg värden'!$AC$1)</f>
        <v>0</v>
      </c>
      <c r="AD1199" s="1">
        <f>(('logg värden'!AD1199))/('logg värden'!$AD$1)</f>
        <v>2.2000000000000002</v>
      </c>
      <c r="AE1199" s="1">
        <f>(('logg värden'!AE1199))/('logg värden'!$AE$1)</f>
        <v>5.4</v>
      </c>
      <c r="AF1199" s="1">
        <f>(('logg värden'!AF1199))/('logg värden'!$AF$1)</f>
        <v>5.5</v>
      </c>
      <c r="AG1199" s="1">
        <f>(('logg värden'!AG1199))/('logg värden'!$AG$1)</f>
        <v>0</v>
      </c>
      <c r="AH1199" s="1">
        <f>(('logg värden'!AH1199))/('logg värden'!$AH$1)</f>
        <v>25378</v>
      </c>
      <c r="AI1199" s="1">
        <f>(('logg värden'!AI1199))/('logg värden'!$AI$1)</f>
        <v>36757</v>
      </c>
      <c r="AJ1199" s="1">
        <f>(('logg värden'!AJ1199))/('logg värden'!$AJ$1)</f>
        <v>27279.61</v>
      </c>
      <c r="AK1199" s="1">
        <f>(('logg värden'!AK1199))/('logg värden'!$AK$1)</f>
        <v>5886.24</v>
      </c>
      <c r="AL1199" s="1">
        <f t="shared" si="18"/>
        <v>21393.370000000003</v>
      </c>
      <c r="AM1199" s="1">
        <f>(('logg värden'!AL1199))/('logg värden'!$AL$1)</f>
        <v>36</v>
      </c>
    </row>
    <row r="1200" spans="1:39" x14ac:dyDescent="0.2">
      <c r="A1200">
        <f>'logg värden'!A1200</f>
        <v>44533</v>
      </c>
      <c r="B1200">
        <f>'logg värden'!B1200</f>
        <v>0.15815972222222222</v>
      </c>
      <c r="C1200" s="1">
        <f>(('logg värden'!C1200))/('logg värden'!$C$1)</f>
        <v>-4.4000000000000004</v>
      </c>
      <c r="D1200" s="1">
        <f>(('logg värden'!D1200))/('logg värden'!$D$1)</f>
        <v>-4.2</v>
      </c>
      <c r="E1200" s="1">
        <f>(('logg värden'!E1200))/('logg värden'!$E$1)</f>
        <v>20.9</v>
      </c>
      <c r="F1200" s="1">
        <f>(('logg värden'!F1200))/('logg värden'!$F$1)</f>
        <v>30</v>
      </c>
      <c r="G1200" s="1">
        <f>(('logg värden'!G1200))/('logg värden'!$G$1)</f>
        <v>38</v>
      </c>
      <c r="H1200" s="1">
        <f>(('logg värden'!H1200))/('logg värden'!$H$1)</f>
        <v>37.1</v>
      </c>
      <c r="I1200" s="1">
        <f>(('logg värden'!I1200))/('logg värden'!$I$1)</f>
        <v>28.8</v>
      </c>
      <c r="J1200" s="1">
        <f>(('logg värden'!J1200))/('logg värden'!$J$1)</f>
        <v>35.200000000000003</v>
      </c>
      <c r="K1200" s="1">
        <f>(('logg värden'!K1200))/('logg värden'!$K$1)</f>
        <v>33.700000000000003</v>
      </c>
      <c r="L1200" s="1">
        <f>(('logg värden'!L1200))/('logg värden'!$L$1)</f>
        <v>29</v>
      </c>
      <c r="M1200" s="1">
        <f>(('logg värden'!M1200))/('logg värden'!$M$1)</f>
        <v>8.1999999999999993</v>
      </c>
      <c r="N1200" s="1">
        <f>(('logg värden'!N1200))/('logg värden'!$N$1)</f>
        <v>6.9</v>
      </c>
      <c r="O1200" s="1">
        <f>(('logg värden'!O1200))/('logg värden'!$O$1)</f>
        <v>42</v>
      </c>
      <c r="P1200" s="1">
        <f>(('logg värden'!P1200))/('logg värden'!$P$1)</f>
        <v>30.7</v>
      </c>
      <c r="Q1200" s="1">
        <f>(('logg värden'!Q1200))/('logg värden'!$Q$1)</f>
        <v>35.700000000000003</v>
      </c>
      <c r="R1200" s="1">
        <f>(('logg värden'!R1200))/('logg värden'!$R$1)</f>
        <v>87.9</v>
      </c>
      <c r="S1200" s="1">
        <f>(('logg värden'!S1200))/('logg värden'!$S$1)</f>
        <v>-17.3</v>
      </c>
      <c r="T1200" s="1">
        <f>(('logg värden'!T1200))/('logg värden'!$T$1)</f>
        <v>-0.6</v>
      </c>
      <c r="U1200" s="1">
        <f>(('logg värden'!U1200))/('logg värden'!$U$1)</f>
        <v>21.8</v>
      </c>
      <c r="V1200" s="1">
        <f>(('logg värden'!V1200))/('logg värden'!$V$1)</f>
        <v>-10.3</v>
      </c>
      <c r="W1200" s="1">
        <f>(('logg värden'!W1200))/('logg värden'!$W$1)</f>
        <v>215.7</v>
      </c>
      <c r="X1200" s="1">
        <f>(('logg värden'!X1200))/('logg värden'!$X$1)</f>
        <v>217.3</v>
      </c>
      <c r="Y1200" s="1">
        <f>(('logg värden'!Y1200))/('logg värden'!$Y$1)</f>
        <v>1.5</v>
      </c>
      <c r="Z1200" s="1">
        <f>(('logg värden'!Z1200))/('logg värden'!$Z$1)</f>
        <v>-1243.8</v>
      </c>
      <c r="AA1200" s="1">
        <f>(('logg värden'!AA1200))/('logg värden'!$AA$1)</f>
        <v>95.4</v>
      </c>
      <c r="AB1200" s="1">
        <f>(('logg värden'!AB1200))/('logg värden'!$AB$1)</f>
        <v>0</v>
      </c>
      <c r="AC1200" s="1">
        <f>(('logg värden'!AC1200))/('logg värden'!$AC$1)</f>
        <v>0</v>
      </c>
      <c r="AD1200" s="1">
        <f>(('logg värden'!AD1200))/('logg värden'!$AD$1)</f>
        <v>2.6</v>
      </c>
      <c r="AE1200" s="1">
        <f>(('logg värden'!AE1200))/('logg värden'!$AE$1)</f>
        <v>5.5</v>
      </c>
      <c r="AF1200" s="1">
        <f>(('logg värden'!AF1200))/('logg värden'!$AF$1)</f>
        <v>4.0999999999999996</v>
      </c>
      <c r="AG1200" s="1">
        <f>(('logg värden'!AG1200))/('logg värden'!$AG$1)</f>
        <v>0</v>
      </c>
      <c r="AH1200" s="1">
        <f>(('logg värden'!AH1200))/('logg värden'!$AH$1)</f>
        <v>25378</v>
      </c>
      <c r="AI1200" s="1">
        <f>(('logg värden'!AI1200))/('logg värden'!$AI$1)</f>
        <v>36757</v>
      </c>
      <c r="AJ1200" s="1">
        <f>(('logg värden'!AJ1200))/('logg värden'!$AJ$1)</f>
        <v>27279.61</v>
      </c>
      <c r="AK1200" s="1">
        <f>(('logg värden'!AK1200))/('logg värden'!$AK$1)</f>
        <v>5886.24</v>
      </c>
      <c r="AL1200" s="1">
        <f t="shared" si="18"/>
        <v>21393.370000000003</v>
      </c>
      <c r="AM1200" s="1">
        <f>(('logg värden'!AL1200))/('logg värden'!$AL$1)</f>
        <v>34</v>
      </c>
    </row>
    <row r="1201" spans="1:39" x14ac:dyDescent="0.2">
      <c r="A1201">
        <f>'logg värden'!A1201</f>
        <v>44533</v>
      </c>
      <c r="B1201">
        <f>'logg värden'!B1201</f>
        <v>0.15885416666666666</v>
      </c>
      <c r="C1201" s="1">
        <f>(('logg värden'!C1201))/('logg värden'!$C$1)</f>
        <v>-4.3</v>
      </c>
      <c r="D1201" s="1">
        <f>(('logg värden'!D1201))/('logg värden'!$D$1)</f>
        <v>-4.2</v>
      </c>
      <c r="E1201" s="1">
        <f>(('logg värden'!E1201))/('logg värden'!$E$1)</f>
        <v>20.9</v>
      </c>
      <c r="F1201" s="1">
        <f>(('logg värden'!F1201))/('logg värden'!$F$1)</f>
        <v>30</v>
      </c>
      <c r="G1201" s="1">
        <f>(('logg värden'!G1201))/('logg värden'!$G$1)</f>
        <v>38</v>
      </c>
      <c r="H1201" s="1">
        <f>(('logg värden'!H1201))/('logg värden'!$H$1)</f>
        <v>37.299999999999997</v>
      </c>
      <c r="I1201" s="1">
        <f>(('logg värden'!I1201))/('logg värden'!$I$1)</f>
        <v>28.8</v>
      </c>
      <c r="J1201" s="1">
        <f>(('logg värden'!J1201))/('logg värden'!$J$1)</f>
        <v>35.200000000000003</v>
      </c>
      <c r="K1201" s="1">
        <f>(('logg värden'!K1201))/('logg värden'!$K$1)</f>
        <v>33.799999999999997</v>
      </c>
      <c r="L1201" s="1">
        <f>(('logg värden'!L1201))/('logg värden'!$L$1)</f>
        <v>29</v>
      </c>
      <c r="M1201" s="1">
        <f>(('logg värden'!M1201))/('logg värden'!$M$1)</f>
        <v>8.1</v>
      </c>
      <c r="N1201" s="1">
        <f>(('logg värden'!N1201))/('logg värden'!$N$1)</f>
        <v>6.8</v>
      </c>
      <c r="O1201" s="1">
        <f>(('logg värden'!O1201))/('logg värden'!$O$1)</f>
        <v>42</v>
      </c>
      <c r="P1201" s="1">
        <f>(('logg värden'!P1201))/('logg värden'!$P$1)</f>
        <v>30.6</v>
      </c>
      <c r="Q1201" s="1">
        <f>(('logg värden'!Q1201))/('logg värden'!$Q$1)</f>
        <v>35.6</v>
      </c>
      <c r="R1201" s="1">
        <f>(('logg värden'!R1201))/('logg värden'!$R$1)</f>
        <v>88.3</v>
      </c>
      <c r="S1201" s="1">
        <f>(('logg värden'!S1201))/('logg värden'!$S$1)</f>
        <v>-16.8</v>
      </c>
      <c r="T1201" s="1">
        <f>(('logg värden'!T1201))/('logg värden'!$T$1)</f>
        <v>0.6</v>
      </c>
      <c r="U1201" s="1">
        <f>(('logg värden'!U1201))/('logg värden'!$U$1)</f>
        <v>21.8</v>
      </c>
      <c r="V1201" s="1">
        <f>(('logg värden'!V1201))/('logg värden'!$V$1)</f>
        <v>-10.3</v>
      </c>
      <c r="W1201" s="1">
        <f>(('logg värden'!W1201))/('logg värden'!$W$1)</f>
        <v>214.8</v>
      </c>
      <c r="X1201" s="1">
        <f>(('logg värden'!X1201))/('logg värden'!$X$1)</f>
        <v>217.3</v>
      </c>
      <c r="Y1201" s="1">
        <f>(('logg värden'!Y1201))/('logg värden'!$Y$1)</f>
        <v>1.5</v>
      </c>
      <c r="Z1201" s="1">
        <f>(('logg värden'!Z1201))/('logg värden'!$Z$1)</f>
        <v>-1243.9000000000001</v>
      </c>
      <c r="AA1201" s="1">
        <f>(('logg värden'!AA1201))/('logg värden'!$AA$1)</f>
        <v>92.4</v>
      </c>
      <c r="AB1201" s="1">
        <f>(('logg värden'!AB1201))/('logg värden'!$AB$1)</f>
        <v>0</v>
      </c>
      <c r="AC1201" s="1">
        <f>(('logg värden'!AC1201))/('logg värden'!$AC$1)</f>
        <v>0</v>
      </c>
      <c r="AD1201" s="1">
        <f>(('logg värden'!AD1201))/('logg värden'!$AD$1)</f>
        <v>2.2999999999999998</v>
      </c>
      <c r="AE1201" s="1">
        <f>(('logg värden'!AE1201))/('logg värden'!$AE$1)</f>
        <v>7.5</v>
      </c>
      <c r="AF1201" s="1">
        <f>(('logg värden'!AF1201))/('logg värden'!$AF$1)</f>
        <v>4.5999999999999996</v>
      </c>
      <c r="AG1201" s="1">
        <f>(('logg värden'!AG1201))/('logg värden'!$AG$1)</f>
        <v>0</v>
      </c>
      <c r="AH1201" s="1">
        <f>(('logg värden'!AH1201))/('logg värden'!$AH$1)</f>
        <v>25378</v>
      </c>
      <c r="AI1201" s="1">
        <f>(('logg värden'!AI1201))/('logg värden'!$AI$1)</f>
        <v>36757</v>
      </c>
      <c r="AJ1201" s="1">
        <f>(('logg värden'!AJ1201))/('logg värden'!$AJ$1)</f>
        <v>27279.61</v>
      </c>
      <c r="AK1201" s="1">
        <f>(('logg värden'!AK1201))/('logg värden'!$AK$1)</f>
        <v>5886.24</v>
      </c>
      <c r="AL1201" s="1">
        <f t="shared" si="18"/>
        <v>21393.370000000003</v>
      </c>
      <c r="AM1201" s="1">
        <f>(('logg värden'!AL1201))/('logg värden'!$AL$1)</f>
        <v>32</v>
      </c>
    </row>
    <row r="1202" spans="1:39" x14ac:dyDescent="0.2">
      <c r="A1202">
        <f>'logg värden'!A1202</f>
        <v>44533</v>
      </c>
      <c r="B1202">
        <f>'logg värden'!B1202</f>
        <v>0.1595486111111111</v>
      </c>
      <c r="C1202" s="1">
        <f>(('logg värden'!C1202))/('logg värden'!$C$1)</f>
        <v>-4.3</v>
      </c>
      <c r="D1202" s="1">
        <f>(('logg värden'!D1202))/('logg värden'!$D$1)</f>
        <v>-4.2</v>
      </c>
      <c r="E1202" s="1">
        <f>(('logg värden'!E1202))/('logg värden'!$E$1)</f>
        <v>20.9</v>
      </c>
      <c r="F1202" s="1">
        <f>(('logg värden'!F1202))/('logg värden'!$F$1)</f>
        <v>30</v>
      </c>
      <c r="G1202" s="1">
        <f>(('logg värden'!G1202))/('logg värden'!$G$1)</f>
        <v>38</v>
      </c>
      <c r="H1202" s="1">
        <f>(('logg värden'!H1202))/('logg värden'!$H$1)</f>
        <v>37.5</v>
      </c>
      <c r="I1202" s="1">
        <f>(('logg värden'!I1202))/('logg värden'!$I$1)</f>
        <v>28.8</v>
      </c>
      <c r="J1202" s="1">
        <f>(('logg värden'!J1202))/('logg värden'!$J$1)</f>
        <v>35.200000000000003</v>
      </c>
      <c r="K1202" s="1">
        <f>(('logg värden'!K1202))/('logg värden'!$K$1)</f>
        <v>33.9</v>
      </c>
      <c r="L1202" s="1">
        <f>(('logg värden'!L1202))/('logg värden'!$L$1)</f>
        <v>29</v>
      </c>
      <c r="M1202" s="1">
        <f>(('logg värden'!M1202))/('logg värden'!$M$1)</f>
        <v>8.1</v>
      </c>
      <c r="N1202" s="1">
        <f>(('logg värden'!N1202))/('logg värden'!$N$1)</f>
        <v>7</v>
      </c>
      <c r="O1202" s="1">
        <f>(('logg värden'!O1202))/('logg värden'!$O$1)</f>
        <v>42</v>
      </c>
      <c r="P1202" s="1">
        <f>(('logg värden'!P1202))/('logg värden'!$P$1)</f>
        <v>30.7</v>
      </c>
      <c r="Q1202" s="1">
        <f>(('logg värden'!Q1202))/('logg värden'!$Q$1)</f>
        <v>35.799999999999997</v>
      </c>
      <c r="R1202" s="1">
        <f>(('logg värden'!R1202))/('logg värden'!$R$1)</f>
        <v>88.6</v>
      </c>
      <c r="S1202" s="1">
        <f>(('logg värden'!S1202))/('logg värden'!$S$1)</f>
        <v>-16.2</v>
      </c>
      <c r="T1202" s="1">
        <f>(('logg värden'!T1202))/('logg värden'!$T$1)</f>
        <v>0.2</v>
      </c>
      <c r="U1202" s="1">
        <f>(('logg värden'!U1202))/('logg värden'!$U$1)</f>
        <v>21.8</v>
      </c>
      <c r="V1202" s="1">
        <f>(('logg värden'!V1202))/('logg värden'!$V$1)</f>
        <v>-10</v>
      </c>
      <c r="W1202" s="1">
        <f>(('logg värden'!W1202))/('logg värden'!$W$1)</f>
        <v>213.3</v>
      </c>
      <c r="X1202" s="1">
        <f>(('logg värden'!X1202))/('logg värden'!$X$1)</f>
        <v>217.3</v>
      </c>
      <c r="Y1202" s="1">
        <f>(('logg värden'!Y1202))/('logg värden'!$Y$1)</f>
        <v>1.5</v>
      </c>
      <c r="Z1202" s="1">
        <f>(('logg värden'!Z1202))/('logg värden'!$Z$1)</f>
        <v>-1244</v>
      </c>
      <c r="AA1202" s="1">
        <f>(('logg värden'!AA1202))/('logg värden'!$AA$1)</f>
        <v>92.5</v>
      </c>
      <c r="AB1202" s="1">
        <f>(('logg värden'!AB1202))/('logg värden'!$AB$1)</f>
        <v>0</v>
      </c>
      <c r="AC1202" s="1">
        <f>(('logg värden'!AC1202))/('logg värden'!$AC$1)</f>
        <v>0</v>
      </c>
      <c r="AD1202" s="1">
        <f>(('logg värden'!AD1202))/('logg värden'!$AD$1)</f>
        <v>1.8</v>
      </c>
      <c r="AE1202" s="1">
        <f>(('logg värden'!AE1202))/('logg värden'!$AE$1)</f>
        <v>6.2</v>
      </c>
      <c r="AF1202" s="1">
        <f>(('logg värden'!AF1202))/('logg värden'!$AF$1)</f>
        <v>5.4</v>
      </c>
      <c r="AG1202" s="1">
        <f>(('logg värden'!AG1202))/('logg värden'!$AG$1)</f>
        <v>0</v>
      </c>
      <c r="AH1202" s="1">
        <f>(('logg värden'!AH1202))/('logg värden'!$AH$1)</f>
        <v>25378</v>
      </c>
      <c r="AI1202" s="1">
        <f>(('logg värden'!AI1202))/('logg värden'!$AI$1)</f>
        <v>36757</v>
      </c>
      <c r="AJ1202" s="1">
        <f>(('logg värden'!AJ1202))/('logg värden'!$AJ$1)</f>
        <v>27279.61</v>
      </c>
      <c r="AK1202" s="1">
        <f>(('logg värden'!AK1202))/('logg värden'!$AK$1)</f>
        <v>5886.24</v>
      </c>
      <c r="AL1202" s="1">
        <f t="shared" si="18"/>
        <v>21393.370000000003</v>
      </c>
      <c r="AM1202" s="1">
        <f>(('logg värden'!AL1202))/('logg värden'!$AL$1)</f>
        <v>31</v>
      </c>
    </row>
    <row r="1203" spans="1:39" x14ac:dyDescent="0.2">
      <c r="A1203">
        <f>'logg värden'!A1203</f>
        <v>44533</v>
      </c>
      <c r="B1203">
        <f>'logg värden'!B1203</f>
        <v>0.16024305555555554</v>
      </c>
      <c r="C1203" s="1">
        <f>(('logg värden'!C1203))/('logg värden'!$C$1)</f>
        <v>-4.4000000000000004</v>
      </c>
      <c r="D1203" s="1">
        <f>(('logg värden'!D1203))/('logg värden'!$D$1)</f>
        <v>-4.2</v>
      </c>
      <c r="E1203" s="1">
        <f>(('logg värden'!E1203))/('logg värden'!$E$1)</f>
        <v>20.9</v>
      </c>
      <c r="F1203" s="1">
        <f>(('logg värden'!F1203))/('logg värden'!$F$1)</f>
        <v>30</v>
      </c>
      <c r="G1203" s="1">
        <f>(('logg värden'!G1203))/('logg värden'!$G$1)</f>
        <v>38</v>
      </c>
      <c r="H1203" s="1">
        <f>(('logg värden'!H1203))/('logg värden'!$H$1)</f>
        <v>37.6</v>
      </c>
      <c r="I1203" s="1">
        <f>(('logg värden'!I1203))/('logg värden'!$I$1)</f>
        <v>28.8</v>
      </c>
      <c r="J1203" s="1">
        <f>(('logg värden'!J1203))/('logg värden'!$J$1)</f>
        <v>35.200000000000003</v>
      </c>
      <c r="K1203" s="1">
        <f>(('logg värden'!K1203))/('logg värden'!$K$1)</f>
        <v>33.9</v>
      </c>
      <c r="L1203" s="1">
        <f>(('logg värden'!L1203))/('logg värden'!$L$1)</f>
        <v>29.1</v>
      </c>
      <c r="M1203" s="1">
        <f>(('logg värden'!M1203))/('logg värden'!$M$1)</f>
        <v>8.1999999999999993</v>
      </c>
      <c r="N1203" s="1">
        <f>(('logg värden'!N1203))/('logg värden'!$N$1)</f>
        <v>7</v>
      </c>
      <c r="O1203" s="1">
        <f>(('logg värden'!O1203))/('logg värden'!$O$1)</f>
        <v>42</v>
      </c>
      <c r="P1203" s="1">
        <f>(('logg värden'!P1203))/('logg värden'!$P$1)</f>
        <v>30.7</v>
      </c>
      <c r="Q1203" s="1">
        <f>(('logg värden'!Q1203))/('logg värden'!$Q$1)</f>
        <v>35.799999999999997</v>
      </c>
      <c r="R1203" s="1">
        <f>(('logg värden'!R1203))/('logg värden'!$R$1)</f>
        <v>88.8</v>
      </c>
      <c r="S1203" s="1">
        <f>(('logg värden'!S1203))/('logg värden'!$S$1)</f>
        <v>-16.100000000000001</v>
      </c>
      <c r="T1203" s="1">
        <f>(('logg värden'!T1203))/('logg värden'!$T$1)</f>
        <v>-0.1</v>
      </c>
      <c r="U1203" s="1">
        <f>(('logg värden'!U1203))/('logg värden'!$U$1)</f>
        <v>21.9</v>
      </c>
      <c r="V1203" s="1">
        <f>(('logg värden'!V1203))/('logg värden'!$V$1)</f>
        <v>-10.3</v>
      </c>
      <c r="W1203" s="1">
        <f>(('logg värden'!W1203))/('logg värden'!$W$1)</f>
        <v>214.7</v>
      </c>
      <c r="X1203" s="1">
        <f>(('logg värden'!X1203))/('logg värden'!$X$1)</f>
        <v>217.3</v>
      </c>
      <c r="Y1203" s="1">
        <f>(('logg värden'!Y1203))/('logg värden'!$Y$1)</f>
        <v>1.5</v>
      </c>
      <c r="Z1203" s="1">
        <f>(('logg värden'!Z1203))/('logg värden'!$Z$1)</f>
        <v>-1244</v>
      </c>
      <c r="AA1203" s="1">
        <f>(('logg värden'!AA1203))/('logg värden'!$AA$1)</f>
        <v>92.4</v>
      </c>
      <c r="AB1203" s="1">
        <f>(('logg värden'!AB1203))/('logg värden'!$AB$1)</f>
        <v>0</v>
      </c>
      <c r="AC1203" s="1">
        <f>(('logg värden'!AC1203))/('logg värden'!$AC$1)</f>
        <v>0</v>
      </c>
      <c r="AD1203" s="1">
        <f>(('logg värden'!AD1203))/('logg värden'!$AD$1)</f>
        <v>2.4</v>
      </c>
      <c r="AE1203" s="1">
        <f>(('logg värden'!AE1203))/('logg värden'!$AE$1)</f>
        <v>5.0999999999999996</v>
      </c>
      <c r="AF1203" s="1">
        <f>(('logg värden'!AF1203))/('logg värden'!$AF$1)</f>
        <v>4.5</v>
      </c>
      <c r="AG1203" s="1">
        <f>(('logg värden'!AG1203))/('logg värden'!$AG$1)</f>
        <v>0</v>
      </c>
      <c r="AH1203" s="1">
        <f>(('logg värden'!AH1203))/('logg värden'!$AH$1)</f>
        <v>25378</v>
      </c>
      <c r="AI1203" s="1">
        <f>(('logg värden'!AI1203))/('logg värden'!$AI$1)</f>
        <v>36758</v>
      </c>
      <c r="AJ1203" s="1">
        <f>(('logg värden'!AJ1203))/('logg värden'!$AJ$1)</f>
        <v>27280.98</v>
      </c>
      <c r="AK1203" s="1">
        <f>(('logg värden'!AK1203))/('logg värden'!$AK$1)</f>
        <v>5886.24</v>
      </c>
      <c r="AL1203" s="1">
        <f t="shared" si="18"/>
        <v>21394.739999999998</v>
      </c>
      <c r="AM1203" s="1">
        <f>(('logg värden'!AL1203))/('logg värden'!$AL$1)</f>
        <v>30</v>
      </c>
    </row>
    <row r="1204" spans="1:39" x14ac:dyDescent="0.2">
      <c r="A1204">
        <f>'logg värden'!A1204</f>
        <v>44533</v>
      </c>
      <c r="B1204">
        <f>'logg värden'!B1204</f>
        <v>0.16093749999999998</v>
      </c>
      <c r="C1204" s="1">
        <f>(('logg värden'!C1204))/('logg värden'!$C$1)</f>
        <v>-4.4000000000000004</v>
      </c>
      <c r="D1204" s="1">
        <f>(('logg värden'!D1204))/('logg värden'!$D$1)</f>
        <v>-4.2</v>
      </c>
      <c r="E1204" s="1">
        <f>(('logg värden'!E1204))/('logg värden'!$E$1)</f>
        <v>20.8</v>
      </c>
      <c r="F1204" s="1">
        <f>(('logg värden'!F1204))/('logg värden'!$F$1)</f>
        <v>30</v>
      </c>
      <c r="G1204" s="1">
        <f>(('logg värden'!G1204))/('logg värden'!$G$1)</f>
        <v>38</v>
      </c>
      <c r="H1204" s="1">
        <f>(('logg värden'!H1204))/('logg värden'!$H$1)</f>
        <v>37.700000000000003</v>
      </c>
      <c r="I1204" s="1">
        <f>(('logg värden'!I1204))/('logg värden'!$I$1)</f>
        <v>28.8</v>
      </c>
      <c r="J1204" s="1">
        <f>(('logg värden'!J1204))/('logg värden'!$J$1)</f>
        <v>35.200000000000003</v>
      </c>
      <c r="K1204" s="1">
        <f>(('logg värden'!K1204))/('logg värden'!$K$1)</f>
        <v>33.9</v>
      </c>
      <c r="L1204" s="1">
        <f>(('logg värden'!L1204))/('logg värden'!$L$1)</f>
        <v>29.2</v>
      </c>
      <c r="M1204" s="1">
        <f>(('logg värden'!M1204))/('logg värden'!$M$1)</f>
        <v>8.1999999999999993</v>
      </c>
      <c r="N1204" s="1">
        <f>(('logg värden'!N1204))/('logg värden'!$N$1)</f>
        <v>7</v>
      </c>
      <c r="O1204" s="1">
        <f>(('logg värden'!O1204))/('logg värden'!$O$1)</f>
        <v>42</v>
      </c>
      <c r="P1204" s="1">
        <f>(('logg värden'!P1204))/('logg värden'!$P$1)</f>
        <v>30.7</v>
      </c>
      <c r="Q1204" s="1">
        <f>(('logg värden'!Q1204))/('logg värden'!$Q$1)</f>
        <v>35.799999999999997</v>
      </c>
      <c r="R1204" s="1">
        <f>(('logg värden'!R1204))/('logg värden'!$R$1)</f>
        <v>88.8</v>
      </c>
      <c r="S1204" s="1">
        <f>(('logg värden'!S1204))/('logg värden'!$S$1)</f>
        <v>-16.100000000000001</v>
      </c>
      <c r="T1204" s="1">
        <f>(('logg värden'!T1204))/('logg värden'!$T$1)</f>
        <v>0.1</v>
      </c>
      <c r="U1204" s="1">
        <f>(('logg värden'!U1204))/('logg värden'!$U$1)</f>
        <v>21.8</v>
      </c>
      <c r="V1204" s="1">
        <f>(('logg värden'!V1204))/('logg värden'!$V$1)</f>
        <v>-10.5</v>
      </c>
      <c r="W1204" s="1">
        <f>(('logg värden'!W1204))/('logg värden'!$W$1)</f>
        <v>214.1</v>
      </c>
      <c r="X1204" s="1">
        <f>(('logg värden'!X1204))/('logg värden'!$X$1)</f>
        <v>217.3</v>
      </c>
      <c r="Y1204" s="1">
        <f>(('logg värden'!Y1204))/('logg värden'!$Y$1)</f>
        <v>1.5</v>
      </c>
      <c r="Z1204" s="1">
        <f>(('logg värden'!Z1204))/('logg värden'!$Z$1)</f>
        <v>-1243.8</v>
      </c>
      <c r="AA1204" s="1">
        <f>(('logg värden'!AA1204))/('logg värden'!$AA$1)</f>
        <v>92.5</v>
      </c>
      <c r="AB1204" s="1">
        <f>(('logg värden'!AB1204))/('logg värden'!$AB$1)</f>
        <v>0</v>
      </c>
      <c r="AC1204" s="1">
        <f>(('logg värden'!AC1204))/('logg värden'!$AC$1)</f>
        <v>0</v>
      </c>
      <c r="AD1204" s="1">
        <f>(('logg värden'!AD1204))/('logg värden'!$AD$1)</f>
        <v>2</v>
      </c>
      <c r="AE1204" s="1">
        <f>(('logg värden'!AE1204))/('logg värden'!$AE$1)</f>
        <v>5</v>
      </c>
      <c r="AF1204" s="1">
        <f>(('logg värden'!AF1204))/('logg värden'!$AF$1)</f>
        <v>4.8</v>
      </c>
      <c r="AG1204" s="1">
        <f>(('logg värden'!AG1204))/('logg värden'!$AG$1)</f>
        <v>0</v>
      </c>
      <c r="AH1204" s="1">
        <f>(('logg värden'!AH1204))/('logg värden'!$AH$1)</f>
        <v>25378</v>
      </c>
      <c r="AI1204" s="1">
        <f>(('logg värden'!AI1204))/('logg värden'!$AI$1)</f>
        <v>36758</v>
      </c>
      <c r="AJ1204" s="1">
        <f>(('logg värden'!AJ1204))/('logg värden'!$AJ$1)</f>
        <v>27280.98</v>
      </c>
      <c r="AK1204" s="1">
        <f>(('logg värden'!AK1204))/('logg värden'!$AK$1)</f>
        <v>5886.24</v>
      </c>
      <c r="AL1204" s="1">
        <f t="shared" si="18"/>
        <v>21394.739999999998</v>
      </c>
      <c r="AM1204" s="1">
        <f>(('logg värden'!AL1204))/('logg värden'!$AL$1)</f>
        <v>30</v>
      </c>
    </row>
    <row r="1205" spans="1:39" x14ac:dyDescent="0.2">
      <c r="A1205">
        <f>'logg värden'!A1205</f>
        <v>44533</v>
      </c>
      <c r="B1205">
        <f>'logg värden'!B1205</f>
        <v>0.16163194444444443</v>
      </c>
      <c r="C1205" s="1">
        <f>(('logg värden'!C1205))/('logg värden'!$C$1)</f>
        <v>-4.4000000000000004</v>
      </c>
      <c r="D1205" s="1">
        <f>(('logg värden'!D1205))/('logg värden'!$D$1)</f>
        <v>-4.2</v>
      </c>
      <c r="E1205" s="1">
        <f>(('logg värden'!E1205))/('logg värden'!$E$1)</f>
        <v>20.9</v>
      </c>
      <c r="F1205" s="1">
        <f>(('logg värden'!F1205))/('logg värden'!$F$1)</f>
        <v>30</v>
      </c>
      <c r="G1205" s="1">
        <f>(('logg värden'!G1205))/('logg värden'!$G$1)</f>
        <v>38</v>
      </c>
      <c r="H1205" s="1">
        <f>(('logg värden'!H1205))/('logg värden'!$H$1)</f>
        <v>37.799999999999997</v>
      </c>
      <c r="I1205" s="1">
        <f>(('logg värden'!I1205))/('logg värden'!$I$1)</f>
        <v>28.8</v>
      </c>
      <c r="J1205" s="1">
        <f>(('logg värden'!J1205))/('logg värden'!$J$1)</f>
        <v>35.200000000000003</v>
      </c>
      <c r="K1205" s="1">
        <f>(('logg värden'!K1205))/('logg värden'!$K$1)</f>
        <v>34</v>
      </c>
      <c r="L1205" s="1">
        <f>(('logg värden'!L1205))/('logg värden'!$L$1)</f>
        <v>29.2</v>
      </c>
      <c r="M1205" s="1">
        <f>(('logg värden'!M1205))/('logg värden'!$M$1)</f>
        <v>8.1999999999999993</v>
      </c>
      <c r="N1205" s="1">
        <f>(('logg värden'!N1205))/('logg värden'!$N$1)</f>
        <v>7</v>
      </c>
      <c r="O1205" s="1">
        <f>(('logg värden'!O1205))/('logg värden'!$O$1)</f>
        <v>42</v>
      </c>
      <c r="P1205" s="1">
        <f>(('logg värden'!P1205))/('logg värden'!$P$1)</f>
        <v>30.7</v>
      </c>
      <c r="Q1205" s="1">
        <f>(('logg värden'!Q1205))/('logg värden'!$Q$1)</f>
        <v>35.799999999999997</v>
      </c>
      <c r="R1205" s="1">
        <f>(('logg värden'!R1205))/('logg värden'!$R$1)</f>
        <v>89</v>
      </c>
      <c r="S1205" s="1">
        <f>(('logg värden'!S1205))/('logg värden'!$S$1)</f>
        <v>-16.100000000000001</v>
      </c>
      <c r="T1205" s="1">
        <f>(('logg värden'!T1205))/('logg värden'!$T$1)</f>
        <v>-0.1</v>
      </c>
      <c r="U1205" s="1">
        <f>(('logg värden'!U1205))/('logg värden'!$U$1)</f>
        <v>21.8</v>
      </c>
      <c r="V1205" s="1">
        <f>(('logg värden'!V1205))/('logg värden'!$V$1)</f>
        <v>-10.6</v>
      </c>
      <c r="W1205" s="1">
        <f>(('logg värden'!W1205))/('logg värden'!$W$1)</f>
        <v>215.6</v>
      </c>
      <c r="X1205" s="1">
        <f>(('logg värden'!X1205))/('logg värden'!$X$1)</f>
        <v>217.3</v>
      </c>
      <c r="Y1205" s="1">
        <f>(('logg värden'!Y1205))/('logg värden'!$Y$1)</f>
        <v>1.5</v>
      </c>
      <c r="Z1205" s="1">
        <f>(('logg värden'!Z1205))/('logg värden'!$Z$1)</f>
        <v>-1243.5999999999999</v>
      </c>
      <c r="AA1205" s="1">
        <f>(('logg värden'!AA1205))/('logg värden'!$AA$1)</f>
        <v>92.5</v>
      </c>
      <c r="AB1205" s="1">
        <f>(('logg värden'!AB1205))/('logg värden'!$AB$1)</f>
        <v>0</v>
      </c>
      <c r="AC1205" s="1">
        <f>(('logg värden'!AC1205))/('logg värden'!$AC$1)</f>
        <v>0</v>
      </c>
      <c r="AD1205" s="1">
        <f>(('logg värden'!AD1205))/('logg värden'!$AD$1)</f>
        <v>1.8</v>
      </c>
      <c r="AE1205" s="1">
        <f>(('logg värden'!AE1205))/('logg värden'!$AE$1)</f>
        <v>7</v>
      </c>
      <c r="AF1205" s="1">
        <f>(('logg värden'!AF1205))/('logg värden'!$AF$1)</f>
        <v>5</v>
      </c>
      <c r="AG1205" s="1">
        <f>(('logg värden'!AG1205))/('logg värden'!$AG$1)</f>
        <v>0</v>
      </c>
      <c r="AH1205" s="1">
        <f>(('logg värden'!AH1205))/('logg värden'!$AH$1)</f>
        <v>25378</v>
      </c>
      <c r="AI1205" s="1">
        <f>(('logg värden'!AI1205))/('logg värden'!$AI$1)</f>
        <v>36758</v>
      </c>
      <c r="AJ1205" s="1">
        <f>(('logg värden'!AJ1205))/('logg värden'!$AJ$1)</f>
        <v>27280.98</v>
      </c>
      <c r="AK1205" s="1">
        <f>(('logg värden'!AK1205))/('logg värden'!$AK$1)</f>
        <v>5886.24</v>
      </c>
      <c r="AL1205" s="1">
        <f t="shared" si="18"/>
        <v>21394.739999999998</v>
      </c>
      <c r="AM1205" s="1">
        <f>(('logg värden'!AL1205))/('logg värden'!$AL$1)</f>
        <v>30</v>
      </c>
    </row>
    <row r="1206" spans="1:39" x14ac:dyDescent="0.2">
      <c r="A1206">
        <f>'logg värden'!A1206</f>
        <v>44533</v>
      </c>
      <c r="B1206">
        <f>'logg värden'!B1206</f>
        <v>0.1623263888888889</v>
      </c>
      <c r="C1206" s="1">
        <f>(('logg värden'!C1206))/('logg värden'!$C$1)</f>
        <v>-4.3</v>
      </c>
      <c r="D1206" s="1">
        <f>(('logg värden'!D1206))/('logg värden'!$D$1)</f>
        <v>-4.2</v>
      </c>
      <c r="E1206" s="1">
        <f>(('logg värden'!E1206))/('logg värden'!$E$1)</f>
        <v>20.9</v>
      </c>
      <c r="F1206" s="1">
        <f>(('logg värden'!F1206))/('logg värden'!$F$1)</f>
        <v>30</v>
      </c>
      <c r="G1206" s="1">
        <f>(('logg värden'!G1206))/('logg värden'!$G$1)</f>
        <v>38</v>
      </c>
      <c r="H1206" s="1">
        <f>(('logg värden'!H1206))/('logg värden'!$H$1)</f>
        <v>37.9</v>
      </c>
      <c r="I1206" s="1">
        <f>(('logg värden'!I1206))/('logg värden'!$I$1)</f>
        <v>28.8</v>
      </c>
      <c r="J1206" s="1">
        <f>(('logg värden'!J1206))/('logg värden'!$J$1)</f>
        <v>35.200000000000003</v>
      </c>
      <c r="K1206" s="1">
        <f>(('logg värden'!K1206))/('logg värden'!$K$1)</f>
        <v>34.1</v>
      </c>
      <c r="L1206" s="1">
        <f>(('logg värden'!L1206))/('logg värden'!$L$1)</f>
        <v>29.2</v>
      </c>
      <c r="M1206" s="1">
        <f>(('logg värden'!M1206))/('logg värden'!$M$1)</f>
        <v>8.1</v>
      </c>
      <c r="N1206" s="1">
        <f>(('logg värden'!N1206))/('logg värden'!$N$1)</f>
        <v>7</v>
      </c>
      <c r="O1206" s="1">
        <f>(('logg värden'!O1206))/('logg värden'!$O$1)</f>
        <v>42</v>
      </c>
      <c r="P1206" s="1">
        <f>(('logg värden'!P1206))/('logg värden'!$P$1)</f>
        <v>30.7</v>
      </c>
      <c r="Q1206" s="1">
        <f>(('logg värden'!Q1206))/('logg värden'!$Q$1)</f>
        <v>35.799999999999997</v>
      </c>
      <c r="R1206" s="1">
        <f>(('logg värden'!R1206))/('logg värden'!$R$1)</f>
        <v>89</v>
      </c>
      <c r="S1206" s="1">
        <f>(('logg värden'!S1206))/('logg värden'!$S$1)</f>
        <v>-16.100000000000001</v>
      </c>
      <c r="T1206" s="1">
        <f>(('logg värden'!T1206))/('logg värden'!$T$1)</f>
        <v>-0.1</v>
      </c>
      <c r="U1206" s="1">
        <f>(('logg värden'!U1206))/('logg värden'!$U$1)</f>
        <v>21.8</v>
      </c>
      <c r="V1206" s="1">
        <f>(('logg värden'!V1206))/('logg värden'!$V$1)</f>
        <v>-10.8</v>
      </c>
      <c r="W1206" s="1">
        <f>(('logg värden'!W1206))/('logg värden'!$W$1)</f>
        <v>213.1</v>
      </c>
      <c r="X1206" s="1">
        <f>(('logg värden'!X1206))/('logg värden'!$X$1)</f>
        <v>217.3</v>
      </c>
      <c r="Y1206" s="1">
        <f>(('logg värden'!Y1206))/('logg värden'!$Y$1)</f>
        <v>1.5</v>
      </c>
      <c r="Z1206" s="1">
        <f>(('logg värden'!Z1206))/('logg värden'!$Z$1)</f>
        <v>-1243.4000000000001</v>
      </c>
      <c r="AA1206" s="1">
        <f>(('logg värden'!AA1206))/('logg värden'!$AA$1)</f>
        <v>92.5</v>
      </c>
      <c r="AB1206" s="1">
        <f>(('logg värden'!AB1206))/('logg värden'!$AB$1)</f>
        <v>0</v>
      </c>
      <c r="AC1206" s="1">
        <f>(('logg värden'!AC1206))/('logg värden'!$AC$1)</f>
        <v>0</v>
      </c>
      <c r="AD1206" s="1">
        <f>(('logg värden'!AD1206))/('logg värden'!$AD$1)</f>
        <v>1.9</v>
      </c>
      <c r="AE1206" s="1">
        <f>(('logg värden'!AE1206))/('logg värden'!$AE$1)</f>
        <v>6.9</v>
      </c>
      <c r="AF1206" s="1">
        <f>(('logg värden'!AF1206))/('logg värden'!$AF$1)</f>
        <v>4.7</v>
      </c>
      <c r="AG1206" s="1">
        <f>(('logg värden'!AG1206))/('logg värden'!$AG$1)</f>
        <v>0</v>
      </c>
      <c r="AH1206" s="1">
        <f>(('logg värden'!AH1206))/('logg värden'!$AH$1)</f>
        <v>25378</v>
      </c>
      <c r="AI1206" s="1">
        <f>(('logg värden'!AI1206))/('logg värden'!$AI$1)</f>
        <v>36758</v>
      </c>
      <c r="AJ1206" s="1">
        <f>(('logg värden'!AJ1206))/('logg värden'!$AJ$1)</f>
        <v>27280.98</v>
      </c>
      <c r="AK1206" s="1">
        <f>(('logg värden'!AK1206))/('logg värden'!$AK$1)</f>
        <v>5886.24</v>
      </c>
      <c r="AL1206" s="1">
        <f t="shared" si="18"/>
        <v>21394.739999999998</v>
      </c>
      <c r="AM1206" s="1">
        <f>(('logg värden'!AL1206))/('logg värden'!$AL$1)</f>
        <v>30</v>
      </c>
    </row>
    <row r="1207" spans="1:39" x14ac:dyDescent="0.2">
      <c r="A1207">
        <f>'logg värden'!A1207</f>
        <v>44533</v>
      </c>
      <c r="B1207">
        <f>'logg värden'!B1207</f>
        <v>0.16305555555555554</v>
      </c>
      <c r="C1207" s="1">
        <f>(('logg värden'!C1207))/('logg värden'!$C$1)</f>
        <v>-4.4000000000000004</v>
      </c>
      <c r="D1207" s="1">
        <f>(('logg värden'!D1207))/('logg värden'!$D$1)</f>
        <v>-4.2</v>
      </c>
      <c r="E1207" s="1">
        <f>(('logg värden'!E1207))/('logg värden'!$E$1)</f>
        <v>20.8</v>
      </c>
      <c r="F1207" s="1">
        <f>(('logg värden'!F1207))/('logg värden'!$F$1)</f>
        <v>30</v>
      </c>
      <c r="G1207" s="1">
        <f>(('logg värden'!G1207))/('logg värden'!$G$1)</f>
        <v>38</v>
      </c>
      <c r="H1207" s="1">
        <f>(('logg värden'!H1207))/('logg värden'!$H$1)</f>
        <v>37.9</v>
      </c>
      <c r="I1207" s="1">
        <f>(('logg värden'!I1207))/('logg värden'!$I$1)</f>
        <v>28.8</v>
      </c>
      <c r="J1207" s="1">
        <f>(('logg värden'!J1207))/('logg värden'!$J$1)</f>
        <v>35.200000000000003</v>
      </c>
      <c r="K1207" s="1">
        <f>(('logg värden'!K1207))/('logg värden'!$K$1)</f>
        <v>34.200000000000003</v>
      </c>
      <c r="L1207" s="1">
        <f>(('logg värden'!L1207))/('logg värden'!$L$1)</f>
        <v>29.2</v>
      </c>
      <c r="M1207" s="1">
        <f>(('logg värden'!M1207))/('logg värden'!$M$1)</f>
        <v>8.1999999999999993</v>
      </c>
      <c r="N1207" s="1">
        <f>(('logg värden'!N1207))/('logg värden'!$N$1)</f>
        <v>7</v>
      </c>
      <c r="O1207" s="1">
        <f>(('logg värden'!O1207))/('logg värden'!$O$1)</f>
        <v>42</v>
      </c>
      <c r="P1207" s="1">
        <f>(('logg värden'!P1207))/('logg värden'!$P$1)</f>
        <v>30.7</v>
      </c>
      <c r="Q1207" s="1">
        <f>(('logg värden'!Q1207))/('logg värden'!$Q$1)</f>
        <v>35.799999999999997</v>
      </c>
      <c r="R1207" s="1">
        <f>(('logg värden'!R1207))/('logg värden'!$R$1)</f>
        <v>89</v>
      </c>
      <c r="S1207" s="1">
        <f>(('logg värden'!S1207))/('logg värden'!$S$1)</f>
        <v>-16.2</v>
      </c>
      <c r="T1207" s="1">
        <f>(('logg värden'!T1207))/('logg värden'!$T$1)</f>
        <v>0.1</v>
      </c>
      <c r="U1207" s="1">
        <f>(('logg värden'!U1207))/('logg värden'!$U$1)</f>
        <v>21.9</v>
      </c>
      <c r="V1207" s="1">
        <f>(('logg värden'!V1207))/('logg värden'!$V$1)</f>
        <v>-10.8</v>
      </c>
      <c r="W1207" s="1">
        <f>(('logg värden'!W1207))/('logg värden'!$W$1)</f>
        <v>216.9</v>
      </c>
      <c r="X1207" s="1">
        <f>(('logg värden'!X1207))/('logg värden'!$X$1)</f>
        <v>217.3</v>
      </c>
      <c r="Y1207" s="1">
        <f>(('logg värden'!Y1207))/('logg värden'!$Y$1)</f>
        <v>1.5</v>
      </c>
      <c r="Z1207" s="1">
        <f>(('logg värden'!Z1207))/('logg värden'!$Z$1)</f>
        <v>-1243.2</v>
      </c>
      <c r="AA1207" s="1">
        <f>(('logg värden'!AA1207))/('logg värden'!$AA$1)</f>
        <v>92.5</v>
      </c>
      <c r="AB1207" s="1">
        <f>(('logg värden'!AB1207))/('logg värden'!$AB$1)</f>
        <v>0</v>
      </c>
      <c r="AC1207" s="1">
        <f>(('logg värden'!AC1207))/('logg värden'!$AC$1)</f>
        <v>0</v>
      </c>
      <c r="AD1207" s="1">
        <f>(('logg värden'!AD1207))/('logg värden'!$AD$1)</f>
        <v>1.8</v>
      </c>
      <c r="AE1207" s="1">
        <f>(('logg värden'!AE1207))/('logg värden'!$AE$1)</f>
        <v>7</v>
      </c>
      <c r="AF1207" s="1">
        <f>(('logg värden'!AF1207))/('logg värden'!$AF$1)</f>
        <v>5.4</v>
      </c>
      <c r="AG1207" s="1">
        <f>(('logg värden'!AG1207))/('logg värden'!$AG$1)</f>
        <v>0</v>
      </c>
      <c r="AH1207" s="1">
        <f>(('logg värden'!AH1207))/('logg värden'!$AH$1)</f>
        <v>25378</v>
      </c>
      <c r="AI1207" s="1">
        <f>(('logg värden'!AI1207))/('logg värden'!$AI$1)</f>
        <v>36758</v>
      </c>
      <c r="AJ1207" s="1">
        <f>(('logg värden'!AJ1207))/('logg värden'!$AJ$1)</f>
        <v>27280.98</v>
      </c>
      <c r="AK1207" s="1">
        <f>(('logg värden'!AK1207))/('logg värden'!$AK$1)</f>
        <v>5886.24</v>
      </c>
      <c r="AL1207" s="1">
        <f t="shared" si="18"/>
        <v>21394.739999999998</v>
      </c>
      <c r="AM1207" s="1">
        <f>(('logg värden'!AL1207))/('logg värden'!$AL$1)</f>
        <v>30</v>
      </c>
    </row>
    <row r="1208" spans="1:39" x14ac:dyDescent="0.2">
      <c r="A1208">
        <f>'logg värden'!A1208</f>
        <v>44533</v>
      </c>
      <c r="B1208">
        <f>'logg värden'!B1208</f>
        <v>0.16374999999999998</v>
      </c>
      <c r="C1208" s="1">
        <f>(('logg värden'!C1208))/('logg värden'!$C$1)</f>
        <v>-4.3</v>
      </c>
      <c r="D1208" s="1">
        <f>(('logg värden'!D1208))/('logg värden'!$D$1)</f>
        <v>-4.2</v>
      </c>
      <c r="E1208" s="1">
        <f>(('logg värden'!E1208))/('logg värden'!$E$1)</f>
        <v>20.8</v>
      </c>
      <c r="F1208" s="1">
        <f>(('logg värden'!F1208))/('logg värden'!$F$1)</f>
        <v>30</v>
      </c>
      <c r="G1208" s="1">
        <f>(('logg värden'!G1208))/('logg värden'!$G$1)</f>
        <v>38</v>
      </c>
      <c r="H1208" s="1">
        <f>(('logg värden'!H1208))/('logg värden'!$H$1)</f>
        <v>38</v>
      </c>
      <c r="I1208" s="1">
        <f>(('logg värden'!I1208))/('logg värden'!$I$1)</f>
        <v>28.9</v>
      </c>
      <c r="J1208" s="1">
        <f>(('logg värden'!J1208))/('logg värden'!$J$1)</f>
        <v>35.200000000000003</v>
      </c>
      <c r="K1208" s="1">
        <f>(('logg värden'!K1208))/('logg värden'!$K$1)</f>
        <v>34.200000000000003</v>
      </c>
      <c r="L1208" s="1">
        <f>(('logg värden'!L1208))/('logg värden'!$L$1)</f>
        <v>29.2</v>
      </c>
      <c r="M1208" s="1">
        <f>(('logg värden'!M1208))/('logg värden'!$M$1)</f>
        <v>8.1</v>
      </c>
      <c r="N1208" s="1">
        <f>(('logg värden'!N1208))/('logg värden'!$N$1)</f>
        <v>6.9</v>
      </c>
      <c r="O1208" s="1">
        <f>(('logg värden'!O1208))/('logg värden'!$O$1)</f>
        <v>42</v>
      </c>
      <c r="P1208" s="1">
        <f>(('logg värden'!P1208))/('logg värden'!$P$1)</f>
        <v>30.7</v>
      </c>
      <c r="Q1208" s="1">
        <f>(('logg värden'!Q1208))/('logg värden'!$Q$1)</f>
        <v>35.799999999999997</v>
      </c>
      <c r="R1208" s="1">
        <f>(('logg värden'!R1208))/('logg värden'!$R$1)</f>
        <v>89</v>
      </c>
      <c r="S1208" s="1">
        <f>(('logg värden'!S1208))/('logg värden'!$S$1)</f>
        <v>-16.100000000000001</v>
      </c>
      <c r="T1208" s="1">
        <f>(('logg värden'!T1208))/('logg värden'!$T$1)</f>
        <v>-0.1</v>
      </c>
      <c r="U1208" s="1">
        <f>(('logg värden'!U1208))/('logg värden'!$U$1)</f>
        <v>21.8</v>
      </c>
      <c r="V1208" s="1">
        <f>(('logg värden'!V1208))/('logg värden'!$V$1)</f>
        <v>-10.8</v>
      </c>
      <c r="W1208" s="1">
        <f>(('logg värden'!W1208))/('logg värden'!$W$1)</f>
        <v>213.6</v>
      </c>
      <c r="X1208" s="1">
        <f>(('logg värden'!X1208))/('logg värden'!$X$1)</f>
        <v>217.3</v>
      </c>
      <c r="Y1208" s="1">
        <f>(('logg värden'!Y1208))/('logg värden'!$Y$1)</f>
        <v>1.5</v>
      </c>
      <c r="Z1208" s="1">
        <f>(('logg värden'!Z1208))/('logg värden'!$Z$1)</f>
        <v>-1243</v>
      </c>
      <c r="AA1208" s="1">
        <f>(('logg värden'!AA1208))/('logg värden'!$AA$1)</f>
        <v>92.4</v>
      </c>
      <c r="AB1208" s="1">
        <f>(('logg värden'!AB1208))/('logg värden'!$AB$1)</f>
        <v>0</v>
      </c>
      <c r="AC1208" s="1">
        <f>(('logg värden'!AC1208))/('logg värden'!$AC$1)</f>
        <v>0</v>
      </c>
      <c r="AD1208" s="1">
        <f>(('logg värden'!AD1208))/('logg värden'!$AD$1)</f>
        <v>1.9</v>
      </c>
      <c r="AE1208" s="1">
        <f>(('logg värden'!AE1208))/('logg värden'!$AE$1)</f>
        <v>6.7</v>
      </c>
      <c r="AF1208" s="1">
        <f>(('logg värden'!AF1208))/('logg värden'!$AF$1)</f>
        <v>5.3</v>
      </c>
      <c r="AG1208" s="1">
        <f>(('logg värden'!AG1208))/('logg värden'!$AG$1)</f>
        <v>0</v>
      </c>
      <c r="AH1208" s="1">
        <f>(('logg värden'!AH1208))/('logg värden'!$AH$1)</f>
        <v>25378</v>
      </c>
      <c r="AI1208" s="1">
        <f>(('logg värden'!AI1208))/('logg värden'!$AI$1)</f>
        <v>36758</v>
      </c>
      <c r="AJ1208" s="1">
        <f>(('logg värden'!AJ1208))/('logg värden'!$AJ$1)</f>
        <v>27280.98</v>
      </c>
      <c r="AK1208" s="1">
        <f>(('logg värden'!AK1208))/('logg värden'!$AK$1)</f>
        <v>5886.24</v>
      </c>
      <c r="AL1208" s="1">
        <f t="shared" si="18"/>
        <v>21394.739999999998</v>
      </c>
      <c r="AM1208" s="1">
        <f>(('logg värden'!AL1208))/('logg värden'!$AL$1)</f>
        <v>30</v>
      </c>
    </row>
    <row r="1209" spans="1:39" x14ac:dyDescent="0.2">
      <c r="A1209">
        <f>'logg värden'!A1209</f>
        <v>44533</v>
      </c>
      <c r="B1209">
        <f>'logg värden'!B1209</f>
        <v>0.16444444444444445</v>
      </c>
      <c r="C1209" s="1">
        <f>(('logg värden'!C1209))/('logg värden'!$C$1)</f>
        <v>-4.4000000000000004</v>
      </c>
      <c r="D1209" s="1">
        <f>(('logg värden'!D1209))/('logg värden'!$D$1)</f>
        <v>-4.2</v>
      </c>
      <c r="E1209" s="1">
        <f>(('logg värden'!E1209))/('logg värden'!$E$1)</f>
        <v>20.9</v>
      </c>
      <c r="F1209" s="1">
        <f>(('logg värden'!F1209))/('logg värden'!$F$1)</f>
        <v>30</v>
      </c>
      <c r="G1209" s="1">
        <f>(('logg värden'!G1209))/('logg värden'!$G$1)</f>
        <v>38</v>
      </c>
      <c r="H1209" s="1">
        <f>(('logg värden'!H1209))/('logg värden'!$H$1)</f>
        <v>38</v>
      </c>
      <c r="I1209" s="1">
        <f>(('logg värden'!I1209))/('logg värden'!$I$1)</f>
        <v>28.9</v>
      </c>
      <c r="J1209" s="1">
        <f>(('logg värden'!J1209))/('logg värden'!$J$1)</f>
        <v>35.200000000000003</v>
      </c>
      <c r="K1209" s="1">
        <f>(('logg värden'!K1209))/('logg värden'!$K$1)</f>
        <v>34.200000000000003</v>
      </c>
      <c r="L1209" s="1">
        <f>(('logg värden'!L1209))/('logg värden'!$L$1)</f>
        <v>29.2</v>
      </c>
      <c r="M1209" s="1">
        <f>(('logg värden'!M1209))/('logg värden'!$M$1)</f>
        <v>8.1999999999999993</v>
      </c>
      <c r="N1209" s="1">
        <f>(('logg värden'!N1209))/('logg värden'!$N$1)</f>
        <v>6.9</v>
      </c>
      <c r="O1209" s="1">
        <f>(('logg värden'!O1209))/('logg värden'!$O$1)</f>
        <v>42</v>
      </c>
      <c r="P1209" s="1">
        <f>(('logg värden'!P1209))/('logg värden'!$P$1)</f>
        <v>30.7</v>
      </c>
      <c r="Q1209" s="1">
        <f>(('logg värden'!Q1209))/('logg värden'!$Q$1)</f>
        <v>35.799999999999997</v>
      </c>
      <c r="R1209" s="1">
        <f>(('logg värden'!R1209))/('logg värden'!$R$1)</f>
        <v>89.3</v>
      </c>
      <c r="S1209" s="1">
        <f>(('logg värden'!S1209))/('logg värden'!$S$1)</f>
        <v>-16.2</v>
      </c>
      <c r="T1209" s="1">
        <f>(('logg värden'!T1209))/('logg värden'!$T$1)</f>
        <v>-0.1</v>
      </c>
      <c r="U1209" s="1">
        <f>(('logg värden'!U1209))/('logg värden'!$U$1)</f>
        <v>21.8</v>
      </c>
      <c r="V1209" s="1">
        <f>(('logg värden'!V1209))/('logg värden'!$V$1)</f>
        <v>-11</v>
      </c>
      <c r="W1209" s="1">
        <f>(('logg värden'!W1209))/('logg värden'!$W$1)</f>
        <v>210.9</v>
      </c>
      <c r="X1209" s="1">
        <f>(('logg värden'!X1209))/('logg värden'!$X$1)</f>
        <v>217.3</v>
      </c>
      <c r="Y1209" s="1">
        <f>(('logg värden'!Y1209))/('logg värden'!$Y$1)</f>
        <v>1.5</v>
      </c>
      <c r="Z1209" s="1">
        <f>(('logg värden'!Z1209))/('logg värden'!$Z$1)</f>
        <v>-1242.8</v>
      </c>
      <c r="AA1209" s="1">
        <f>(('logg värden'!AA1209))/('logg värden'!$AA$1)</f>
        <v>92.4</v>
      </c>
      <c r="AB1209" s="1">
        <f>(('logg värden'!AB1209))/('logg värden'!$AB$1)</f>
        <v>0</v>
      </c>
      <c r="AC1209" s="1">
        <f>(('logg värden'!AC1209))/('logg värden'!$AC$1)</f>
        <v>0</v>
      </c>
      <c r="AD1209" s="1">
        <f>(('logg värden'!AD1209))/('logg värden'!$AD$1)</f>
        <v>1.7</v>
      </c>
      <c r="AE1209" s="1">
        <f>(('logg värden'!AE1209))/('logg värden'!$AE$1)</f>
        <v>7.1</v>
      </c>
      <c r="AF1209" s="1">
        <f>(('logg värden'!AF1209))/('logg värden'!$AF$1)</f>
        <v>4.2</v>
      </c>
      <c r="AG1209" s="1">
        <f>(('logg värden'!AG1209))/('logg värden'!$AG$1)</f>
        <v>0</v>
      </c>
      <c r="AH1209" s="1">
        <f>(('logg värden'!AH1209))/('logg värden'!$AH$1)</f>
        <v>25378</v>
      </c>
      <c r="AI1209" s="1">
        <f>(('logg värden'!AI1209))/('logg värden'!$AI$1)</f>
        <v>36758</v>
      </c>
      <c r="AJ1209" s="1">
        <f>(('logg värden'!AJ1209))/('logg värden'!$AJ$1)</f>
        <v>27280.98</v>
      </c>
      <c r="AK1209" s="1">
        <f>(('logg värden'!AK1209))/('logg värden'!$AK$1)</f>
        <v>5886.24</v>
      </c>
      <c r="AL1209" s="1">
        <f t="shared" si="18"/>
        <v>21394.739999999998</v>
      </c>
      <c r="AM1209" s="1">
        <f>(('logg värden'!AL1209))/('logg värden'!$AL$1)</f>
        <v>30</v>
      </c>
    </row>
    <row r="1210" spans="1:39" x14ac:dyDescent="0.2">
      <c r="A1210">
        <f>'logg värden'!A1210</f>
        <v>44533</v>
      </c>
      <c r="B1210">
        <f>'logg värden'!B1210</f>
        <v>0.16513888888888889</v>
      </c>
      <c r="C1210" s="1">
        <f>(('logg värden'!C1210))/('logg värden'!$C$1)</f>
        <v>-4.3</v>
      </c>
      <c r="D1210" s="1">
        <f>(('logg värden'!D1210))/('logg värden'!$D$1)</f>
        <v>-4.2</v>
      </c>
      <c r="E1210" s="1">
        <f>(('logg värden'!E1210))/('logg värden'!$E$1)</f>
        <v>20.9</v>
      </c>
      <c r="F1210" s="1">
        <f>(('logg värden'!F1210))/('logg värden'!$F$1)</f>
        <v>30</v>
      </c>
      <c r="G1210" s="1">
        <f>(('logg värden'!G1210))/('logg värden'!$G$1)</f>
        <v>38</v>
      </c>
      <c r="H1210" s="1">
        <f>(('logg värden'!H1210))/('logg värden'!$H$1)</f>
        <v>38.1</v>
      </c>
      <c r="I1210" s="1">
        <f>(('logg värden'!I1210))/('logg värden'!$I$1)</f>
        <v>28.9</v>
      </c>
      <c r="J1210" s="1">
        <f>(('logg värden'!J1210))/('logg värden'!$J$1)</f>
        <v>35.200000000000003</v>
      </c>
      <c r="K1210" s="1">
        <f>(('logg värden'!K1210))/('logg värden'!$K$1)</f>
        <v>34.299999999999997</v>
      </c>
      <c r="L1210" s="1">
        <f>(('logg värden'!L1210))/('logg värden'!$L$1)</f>
        <v>29.2</v>
      </c>
      <c r="M1210" s="1">
        <f>(('logg värden'!M1210))/('logg värden'!$M$1)</f>
        <v>8.1</v>
      </c>
      <c r="N1210" s="1">
        <f>(('logg värden'!N1210))/('logg värden'!$N$1)</f>
        <v>6.9</v>
      </c>
      <c r="O1210" s="1">
        <f>(('logg värden'!O1210))/('logg värden'!$O$1)</f>
        <v>42</v>
      </c>
      <c r="P1210" s="1">
        <f>(('logg värden'!P1210))/('logg värden'!$P$1)</f>
        <v>30.7</v>
      </c>
      <c r="Q1210" s="1">
        <f>(('logg värden'!Q1210))/('logg värden'!$Q$1)</f>
        <v>35.9</v>
      </c>
      <c r="R1210" s="1">
        <f>(('logg värden'!R1210))/('logg värden'!$R$1)</f>
        <v>89.3</v>
      </c>
      <c r="S1210" s="1">
        <f>(('logg värden'!S1210))/('logg värden'!$S$1)</f>
        <v>-16.2</v>
      </c>
      <c r="T1210" s="1">
        <f>(('logg värden'!T1210))/('logg värden'!$T$1)</f>
        <v>0.1</v>
      </c>
      <c r="U1210" s="1">
        <f>(('logg värden'!U1210))/('logg värden'!$U$1)</f>
        <v>21.9</v>
      </c>
      <c r="V1210" s="1">
        <f>(('logg värden'!V1210))/('logg värden'!$V$1)</f>
        <v>-11</v>
      </c>
      <c r="W1210" s="1">
        <f>(('logg värden'!W1210))/('logg värden'!$W$1)</f>
        <v>215.5</v>
      </c>
      <c r="X1210" s="1">
        <f>(('logg värden'!X1210))/('logg värden'!$X$1)</f>
        <v>217.3</v>
      </c>
      <c r="Y1210" s="1">
        <f>(('logg värden'!Y1210))/('logg värden'!$Y$1)</f>
        <v>1.5</v>
      </c>
      <c r="Z1210" s="1">
        <f>(('logg värden'!Z1210))/('logg värden'!$Z$1)</f>
        <v>-1242.5</v>
      </c>
      <c r="AA1210" s="1">
        <f>(('logg värden'!AA1210))/('logg värden'!$AA$1)</f>
        <v>92.5</v>
      </c>
      <c r="AB1210" s="1">
        <f>(('logg värden'!AB1210))/('logg värden'!$AB$1)</f>
        <v>0</v>
      </c>
      <c r="AC1210" s="1">
        <f>(('logg värden'!AC1210))/('logg värden'!$AC$1)</f>
        <v>0</v>
      </c>
      <c r="AD1210" s="1">
        <f>(('logg värden'!AD1210))/('logg värden'!$AD$1)</f>
        <v>1.9</v>
      </c>
      <c r="AE1210" s="1">
        <f>(('logg värden'!AE1210))/('logg värden'!$AE$1)</f>
        <v>7</v>
      </c>
      <c r="AF1210" s="1">
        <f>(('logg värden'!AF1210))/('logg värden'!$AF$1)</f>
        <v>4</v>
      </c>
      <c r="AG1210" s="1">
        <f>(('logg värden'!AG1210))/('logg värden'!$AG$1)</f>
        <v>0</v>
      </c>
      <c r="AH1210" s="1">
        <f>(('logg värden'!AH1210))/('logg värden'!$AH$1)</f>
        <v>25378</v>
      </c>
      <c r="AI1210" s="1">
        <f>(('logg värden'!AI1210))/('logg värden'!$AI$1)</f>
        <v>36758</v>
      </c>
      <c r="AJ1210" s="1">
        <f>(('logg värden'!AJ1210))/('logg värden'!$AJ$1)</f>
        <v>27280.98</v>
      </c>
      <c r="AK1210" s="1">
        <f>(('logg värden'!AK1210))/('logg värden'!$AK$1)</f>
        <v>5886.24</v>
      </c>
      <c r="AL1210" s="1">
        <f t="shared" si="18"/>
        <v>21394.739999999998</v>
      </c>
      <c r="AM1210" s="1">
        <f>(('logg värden'!AL1210))/('logg värden'!$AL$1)</f>
        <v>30</v>
      </c>
    </row>
    <row r="1211" spans="1:39" x14ac:dyDescent="0.2">
      <c r="A1211">
        <f>'logg värden'!A1211</f>
        <v>44533</v>
      </c>
      <c r="B1211">
        <f>'logg värden'!B1211</f>
        <v>0.16583333333333333</v>
      </c>
      <c r="C1211" s="1">
        <f>(('logg värden'!C1211))/('logg värden'!$C$1)</f>
        <v>-4.4000000000000004</v>
      </c>
      <c r="D1211" s="1">
        <f>(('logg värden'!D1211))/('logg värden'!$D$1)</f>
        <v>-4.2</v>
      </c>
      <c r="E1211" s="1">
        <f>(('logg värden'!E1211))/('logg värden'!$E$1)</f>
        <v>20.9</v>
      </c>
      <c r="F1211" s="1">
        <f>(('logg värden'!F1211))/('logg värden'!$F$1)</f>
        <v>30</v>
      </c>
      <c r="G1211" s="1">
        <f>(('logg värden'!G1211))/('logg värden'!$G$1)</f>
        <v>38</v>
      </c>
      <c r="H1211" s="1">
        <f>(('logg värden'!H1211))/('logg värden'!$H$1)</f>
        <v>38.1</v>
      </c>
      <c r="I1211" s="1">
        <f>(('logg värden'!I1211))/('logg värden'!$I$1)</f>
        <v>29</v>
      </c>
      <c r="J1211" s="1">
        <f>(('logg värden'!J1211))/('logg värden'!$J$1)</f>
        <v>35.200000000000003</v>
      </c>
      <c r="K1211" s="1">
        <f>(('logg värden'!K1211))/('logg värden'!$K$1)</f>
        <v>34.299999999999997</v>
      </c>
      <c r="L1211" s="1">
        <f>(('logg värden'!L1211))/('logg värden'!$L$1)</f>
        <v>29.2</v>
      </c>
      <c r="M1211" s="1">
        <f>(('logg värden'!M1211))/('logg värden'!$M$1)</f>
        <v>8.1999999999999993</v>
      </c>
      <c r="N1211" s="1">
        <f>(('logg värden'!N1211))/('logg värden'!$N$1)</f>
        <v>6.9</v>
      </c>
      <c r="O1211" s="1">
        <f>(('logg värden'!O1211))/('logg värden'!$O$1)</f>
        <v>42</v>
      </c>
      <c r="P1211" s="1">
        <f>(('logg värden'!P1211))/('logg värden'!$P$1)</f>
        <v>30.7</v>
      </c>
      <c r="Q1211" s="1">
        <f>(('logg värden'!Q1211))/('logg värden'!$Q$1)</f>
        <v>35.9</v>
      </c>
      <c r="R1211" s="1">
        <f>(('logg värden'!R1211))/('logg värden'!$R$1)</f>
        <v>89.3</v>
      </c>
      <c r="S1211" s="1">
        <f>(('logg värden'!S1211))/('logg värden'!$S$1)</f>
        <v>-16.100000000000001</v>
      </c>
      <c r="T1211" s="1">
        <f>(('logg värden'!T1211))/('logg värden'!$T$1)</f>
        <v>-0.1</v>
      </c>
      <c r="U1211" s="1">
        <f>(('logg värden'!U1211))/('logg värden'!$U$1)</f>
        <v>21.8</v>
      </c>
      <c r="V1211" s="1">
        <f>(('logg värden'!V1211))/('logg värden'!$V$1)</f>
        <v>-11.1</v>
      </c>
      <c r="W1211" s="1">
        <f>(('logg värden'!W1211))/('logg värden'!$W$1)</f>
        <v>213.9</v>
      </c>
      <c r="X1211" s="1">
        <f>(('logg värden'!X1211))/('logg värden'!$X$1)</f>
        <v>217.3</v>
      </c>
      <c r="Y1211" s="1">
        <f>(('logg värden'!Y1211))/('logg värden'!$Y$1)</f>
        <v>1.5</v>
      </c>
      <c r="Z1211" s="1">
        <f>(('logg värden'!Z1211))/('logg värden'!$Z$1)</f>
        <v>-1242.2</v>
      </c>
      <c r="AA1211" s="1">
        <f>(('logg värden'!AA1211))/('logg värden'!$AA$1)</f>
        <v>92.5</v>
      </c>
      <c r="AB1211" s="1">
        <f>(('logg värden'!AB1211))/('logg värden'!$AB$1)</f>
        <v>0</v>
      </c>
      <c r="AC1211" s="1">
        <f>(('logg värden'!AC1211))/('logg värden'!$AC$1)</f>
        <v>0</v>
      </c>
      <c r="AD1211" s="1">
        <f>(('logg värden'!AD1211))/('logg värden'!$AD$1)</f>
        <v>2.1</v>
      </c>
      <c r="AE1211" s="1">
        <f>(('logg värden'!AE1211))/('logg värden'!$AE$1)</f>
        <v>5.7</v>
      </c>
      <c r="AF1211" s="1">
        <f>(('logg värden'!AF1211))/('logg värden'!$AF$1)</f>
        <v>3.9</v>
      </c>
      <c r="AG1211" s="1">
        <f>(('logg värden'!AG1211))/('logg värden'!$AG$1)</f>
        <v>0</v>
      </c>
      <c r="AH1211" s="1">
        <f>(('logg värden'!AH1211))/('logg värden'!$AH$1)</f>
        <v>25378</v>
      </c>
      <c r="AI1211" s="1">
        <f>(('logg värden'!AI1211))/('logg värden'!$AI$1)</f>
        <v>36758</v>
      </c>
      <c r="AJ1211" s="1">
        <f>(('logg värden'!AJ1211))/('logg värden'!$AJ$1)</f>
        <v>27280.98</v>
      </c>
      <c r="AK1211" s="1">
        <f>(('logg värden'!AK1211))/('logg värden'!$AK$1)</f>
        <v>5886.24</v>
      </c>
      <c r="AL1211" s="1">
        <f t="shared" si="18"/>
        <v>21394.739999999998</v>
      </c>
      <c r="AM1211" s="1">
        <f>(('logg värden'!AL1211))/('logg värden'!$AL$1)</f>
        <v>30</v>
      </c>
    </row>
    <row r="1212" spans="1:39" x14ac:dyDescent="0.2">
      <c r="A1212">
        <f>'logg värden'!A1212</f>
        <v>44533</v>
      </c>
      <c r="B1212">
        <f>'logg värden'!B1212</f>
        <v>0.16652777777777777</v>
      </c>
      <c r="C1212" s="1">
        <f>(('logg värden'!C1212))/('logg värden'!$C$1)</f>
        <v>-4.4000000000000004</v>
      </c>
      <c r="D1212" s="1">
        <f>(('logg värden'!D1212))/('logg värden'!$D$1)</f>
        <v>-4.2</v>
      </c>
      <c r="E1212" s="1">
        <f>(('logg värden'!E1212))/('logg värden'!$E$1)</f>
        <v>20.8</v>
      </c>
      <c r="F1212" s="1">
        <f>(('logg värden'!F1212))/('logg värden'!$F$1)</f>
        <v>30</v>
      </c>
      <c r="G1212" s="1">
        <f>(('logg värden'!G1212))/('logg värden'!$G$1)</f>
        <v>38</v>
      </c>
      <c r="H1212" s="1">
        <f>(('logg värden'!H1212))/('logg värden'!$H$1)</f>
        <v>38.1</v>
      </c>
      <c r="I1212" s="1">
        <f>(('logg värden'!I1212))/('logg värden'!$I$1)</f>
        <v>29</v>
      </c>
      <c r="J1212" s="1">
        <f>(('logg värden'!J1212))/('logg värden'!$J$1)</f>
        <v>35.200000000000003</v>
      </c>
      <c r="K1212" s="1">
        <f>(('logg värden'!K1212))/('logg värden'!$K$1)</f>
        <v>34.299999999999997</v>
      </c>
      <c r="L1212" s="1">
        <f>(('logg värden'!L1212))/('logg värden'!$L$1)</f>
        <v>29.2</v>
      </c>
      <c r="M1212" s="1">
        <f>(('logg värden'!M1212))/('logg värden'!$M$1)</f>
        <v>8.1999999999999993</v>
      </c>
      <c r="N1212" s="1">
        <f>(('logg värden'!N1212))/('logg värden'!$N$1)</f>
        <v>6.9</v>
      </c>
      <c r="O1212" s="1">
        <f>(('logg värden'!O1212))/('logg värden'!$O$1)</f>
        <v>42</v>
      </c>
      <c r="P1212" s="1">
        <f>(('logg värden'!P1212))/('logg värden'!$P$1)</f>
        <v>30.7</v>
      </c>
      <c r="Q1212" s="1">
        <f>(('logg värden'!Q1212))/('logg värden'!$Q$1)</f>
        <v>35.9</v>
      </c>
      <c r="R1212" s="1">
        <f>(('logg värden'!R1212))/('logg värden'!$R$1)</f>
        <v>89.4</v>
      </c>
      <c r="S1212" s="1">
        <f>(('logg värden'!S1212))/('logg värden'!$S$1)</f>
        <v>-16.2</v>
      </c>
      <c r="T1212" s="1">
        <f>(('logg värden'!T1212))/('logg värden'!$T$1)</f>
        <v>-0.1</v>
      </c>
      <c r="U1212" s="1">
        <f>(('logg värden'!U1212))/('logg värden'!$U$1)</f>
        <v>21.8</v>
      </c>
      <c r="V1212" s="1">
        <f>(('logg värden'!V1212))/('logg värden'!$V$1)</f>
        <v>-11.2</v>
      </c>
      <c r="W1212" s="1">
        <f>(('logg värden'!W1212))/('logg värden'!$W$1)</f>
        <v>213.7</v>
      </c>
      <c r="X1212" s="1">
        <f>(('logg värden'!X1212))/('logg värden'!$X$1)</f>
        <v>217.3</v>
      </c>
      <c r="Y1212" s="1">
        <f>(('logg värden'!Y1212))/('logg värden'!$Y$1)</f>
        <v>1.5</v>
      </c>
      <c r="Z1212" s="1">
        <f>(('logg värden'!Z1212))/('logg värden'!$Z$1)</f>
        <v>-1241.9000000000001</v>
      </c>
      <c r="AA1212" s="1">
        <f>(('logg värden'!AA1212))/('logg värden'!$AA$1)</f>
        <v>92.4</v>
      </c>
      <c r="AB1212" s="1">
        <f>(('logg värden'!AB1212))/('logg värden'!$AB$1)</f>
        <v>0</v>
      </c>
      <c r="AC1212" s="1">
        <f>(('logg värden'!AC1212))/('logg värden'!$AC$1)</f>
        <v>0</v>
      </c>
      <c r="AD1212" s="1">
        <f>(('logg värden'!AD1212))/('logg värden'!$AD$1)</f>
        <v>2.1</v>
      </c>
      <c r="AE1212" s="1">
        <f>(('logg värden'!AE1212))/('logg värden'!$AE$1)</f>
        <v>5.2</v>
      </c>
      <c r="AF1212" s="1">
        <f>(('logg värden'!AF1212))/('logg värden'!$AF$1)</f>
        <v>4.8</v>
      </c>
      <c r="AG1212" s="1">
        <f>(('logg värden'!AG1212))/('logg värden'!$AG$1)</f>
        <v>0</v>
      </c>
      <c r="AH1212" s="1">
        <f>(('logg värden'!AH1212))/('logg värden'!$AH$1)</f>
        <v>25378</v>
      </c>
      <c r="AI1212" s="1">
        <f>(('logg värden'!AI1212))/('logg värden'!$AI$1)</f>
        <v>36758</v>
      </c>
      <c r="AJ1212" s="1">
        <f>(('logg värden'!AJ1212))/('logg värden'!$AJ$1)</f>
        <v>27280.98</v>
      </c>
      <c r="AK1212" s="1">
        <f>(('logg värden'!AK1212))/('logg värden'!$AK$1)</f>
        <v>5886.24</v>
      </c>
      <c r="AL1212" s="1">
        <f t="shared" si="18"/>
        <v>21394.739999999998</v>
      </c>
      <c r="AM1212" s="1">
        <f>(('logg värden'!AL1212))/('logg värden'!$AL$1)</f>
        <v>30</v>
      </c>
    </row>
    <row r="1213" spans="1:39" x14ac:dyDescent="0.2">
      <c r="A1213">
        <f>'logg värden'!A1213</f>
        <v>44533</v>
      </c>
      <c r="B1213">
        <f>'logg värden'!B1213</f>
        <v>0.16722222222222224</v>
      </c>
      <c r="C1213" s="1">
        <f>(('logg värden'!C1213))/('logg värden'!$C$1)</f>
        <v>-4.3</v>
      </c>
      <c r="D1213" s="1">
        <f>(('logg värden'!D1213))/('logg värden'!$D$1)</f>
        <v>-4.2</v>
      </c>
      <c r="E1213" s="1">
        <f>(('logg värden'!E1213))/('logg värden'!$E$1)</f>
        <v>20.9</v>
      </c>
      <c r="F1213" s="1">
        <f>(('logg värden'!F1213))/('logg värden'!$F$1)</f>
        <v>30</v>
      </c>
      <c r="G1213" s="1">
        <f>(('logg värden'!G1213))/('logg värden'!$G$1)</f>
        <v>37.9</v>
      </c>
      <c r="H1213" s="1">
        <f>(('logg värden'!H1213))/('logg värden'!$H$1)</f>
        <v>38.1</v>
      </c>
      <c r="I1213" s="1">
        <f>(('logg värden'!I1213))/('logg värden'!$I$1)</f>
        <v>29</v>
      </c>
      <c r="J1213" s="1">
        <f>(('logg värden'!J1213))/('logg värden'!$J$1)</f>
        <v>35.1</v>
      </c>
      <c r="K1213" s="1">
        <f>(('logg värden'!K1213))/('logg värden'!$K$1)</f>
        <v>34.299999999999997</v>
      </c>
      <c r="L1213" s="1">
        <f>(('logg värden'!L1213))/('logg värden'!$L$1)</f>
        <v>29.2</v>
      </c>
      <c r="M1213" s="1">
        <f>(('logg värden'!M1213))/('logg värden'!$M$1)</f>
        <v>8.1</v>
      </c>
      <c r="N1213" s="1">
        <f>(('logg värden'!N1213))/('logg värden'!$N$1)</f>
        <v>6.9</v>
      </c>
      <c r="O1213" s="1">
        <f>(('logg värden'!O1213))/('logg värden'!$O$1)</f>
        <v>41.9</v>
      </c>
      <c r="P1213" s="1">
        <f>(('logg värden'!P1213))/('logg värden'!$P$1)</f>
        <v>30.7</v>
      </c>
      <c r="Q1213" s="1">
        <f>(('logg värden'!Q1213))/('logg värden'!$Q$1)</f>
        <v>36</v>
      </c>
      <c r="R1213" s="1">
        <f>(('logg värden'!R1213))/('logg värden'!$R$1)</f>
        <v>89.5</v>
      </c>
      <c r="S1213" s="1">
        <f>(('logg värden'!S1213))/('logg värden'!$S$1)</f>
        <v>-16.100000000000001</v>
      </c>
      <c r="T1213" s="1">
        <f>(('logg värden'!T1213))/('logg värden'!$T$1)</f>
        <v>0</v>
      </c>
      <c r="U1213" s="1">
        <f>(('logg värden'!U1213))/('logg värden'!$U$1)</f>
        <v>21.9</v>
      </c>
      <c r="V1213" s="1">
        <f>(('logg värden'!V1213))/('logg värden'!$V$1)</f>
        <v>-11.2</v>
      </c>
      <c r="W1213" s="1">
        <f>(('logg värden'!W1213))/('logg värden'!$W$1)</f>
        <v>215.8</v>
      </c>
      <c r="X1213" s="1">
        <f>(('logg värden'!X1213))/('logg värden'!$X$1)</f>
        <v>217.3</v>
      </c>
      <c r="Y1213" s="1">
        <f>(('logg värden'!Y1213))/('logg värden'!$Y$1)</f>
        <v>1.5</v>
      </c>
      <c r="Z1213" s="1">
        <f>(('logg värden'!Z1213))/('logg värden'!$Z$1)</f>
        <v>-1241.5999999999999</v>
      </c>
      <c r="AA1213" s="1">
        <f>(('logg värden'!AA1213))/('logg värden'!$AA$1)</f>
        <v>92.4</v>
      </c>
      <c r="AB1213" s="1">
        <f>(('logg värden'!AB1213))/('logg värden'!$AB$1)</f>
        <v>0</v>
      </c>
      <c r="AC1213" s="1">
        <f>(('logg värden'!AC1213))/('logg värden'!$AC$1)</f>
        <v>0</v>
      </c>
      <c r="AD1213" s="1">
        <f>(('logg värden'!AD1213))/('logg värden'!$AD$1)</f>
        <v>2.1</v>
      </c>
      <c r="AE1213" s="1">
        <f>(('logg värden'!AE1213))/('logg värden'!$AE$1)</f>
        <v>6.9</v>
      </c>
      <c r="AF1213" s="1">
        <f>(('logg värden'!AF1213))/('logg värden'!$AF$1)</f>
        <v>4.3</v>
      </c>
      <c r="AG1213" s="1">
        <f>(('logg värden'!AG1213))/('logg värden'!$AG$1)</f>
        <v>0</v>
      </c>
      <c r="AH1213" s="1">
        <f>(('logg värden'!AH1213))/('logg värden'!$AH$1)</f>
        <v>25378</v>
      </c>
      <c r="AI1213" s="1">
        <f>(('logg värden'!AI1213))/('logg värden'!$AI$1)</f>
        <v>36758</v>
      </c>
      <c r="AJ1213" s="1">
        <f>(('logg värden'!AJ1213))/('logg värden'!$AJ$1)</f>
        <v>27280.98</v>
      </c>
      <c r="AK1213" s="1">
        <f>(('logg värden'!AK1213))/('logg värden'!$AK$1)</f>
        <v>5886.24</v>
      </c>
      <c r="AL1213" s="1">
        <f t="shared" si="18"/>
        <v>21394.739999999998</v>
      </c>
      <c r="AM1213" s="1">
        <f>(('logg värden'!AL1213))/('logg värden'!$AL$1)</f>
        <v>30</v>
      </c>
    </row>
    <row r="1214" spans="1:39" x14ac:dyDescent="0.2">
      <c r="A1214">
        <f>'logg värden'!A1214</f>
        <v>44533</v>
      </c>
      <c r="B1214">
        <f>'logg värden'!B1214</f>
        <v>0.16791666666666669</v>
      </c>
      <c r="C1214" s="1">
        <f>(('logg värden'!C1214))/('logg värden'!$C$1)</f>
        <v>-4.3</v>
      </c>
      <c r="D1214" s="1">
        <f>(('logg värden'!D1214))/('logg värden'!$D$1)</f>
        <v>-4.2</v>
      </c>
      <c r="E1214" s="1">
        <f>(('logg värden'!E1214))/('logg värden'!$E$1)</f>
        <v>20.9</v>
      </c>
      <c r="F1214" s="1">
        <f>(('logg värden'!F1214))/('logg värden'!$F$1)</f>
        <v>30</v>
      </c>
      <c r="G1214" s="1">
        <f>(('logg värden'!G1214))/('logg värden'!$G$1)</f>
        <v>37.9</v>
      </c>
      <c r="H1214" s="1">
        <f>(('logg värden'!H1214))/('logg värden'!$H$1)</f>
        <v>38.200000000000003</v>
      </c>
      <c r="I1214" s="1">
        <f>(('logg värden'!I1214))/('logg värden'!$I$1)</f>
        <v>29.1</v>
      </c>
      <c r="J1214" s="1">
        <f>(('logg värden'!J1214))/('logg värden'!$J$1)</f>
        <v>35.1</v>
      </c>
      <c r="K1214" s="1">
        <f>(('logg värden'!K1214))/('logg värden'!$K$1)</f>
        <v>34.299999999999997</v>
      </c>
      <c r="L1214" s="1">
        <f>(('logg värden'!L1214))/('logg värden'!$L$1)</f>
        <v>29.3</v>
      </c>
      <c r="M1214" s="1">
        <f>(('logg värden'!M1214))/('logg värden'!$M$1)</f>
        <v>8.1</v>
      </c>
      <c r="N1214" s="1">
        <f>(('logg värden'!N1214))/('logg värden'!$N$1)</f>
        <v>6.8</v>
      </c>
      <c r="O1214" s="1">
        <f>(('logg värden'!O1214))/('logg värden'!$O$1)</f>
        <v>42</v>
      </c>
      <c r="P1214" s="1">
        <f>(('logg värden'!P1214))/('logg värden'!$P$1)</f>
        <v>30.7</v>
      </c>
      <c r="Q1214" s="1">
        <f>(('logg värden'!Q1214))/('logg värden'!$Q$1)</f>
        <v>35.9</v>
      </c>
      <c r="R1214" s="1">
        <f>(('logg värden'!R1214))/('logg värden'!$R$1)</f>
        <v>89.5</v>
      </c>
      <c r="S1214" s="1">
        <f>(('logg värden'!S1214))/('logg värden'!$S$1)</f>
        <v>-16.100000000000001</v>
      </c>
      <c r="T1214" s="1">
        <f>(('logg värden'!T1214))/('logg värden'!$T$1)</f>
        <v>0</v>
      </c>
      <c r="U1214" s="1">
        <f>(('logg värden'!U1214))/('logg värden'!$U$1)</f>
        <v>21.8</v>
      </c>
      <c r="V1214" s="1">
        <f>(('logg värden'!V1214))/('logg värden'!$V$1)</f>
        <v>-11.3</v>
      </c>
      <c r="W1214" s="1">
        <f>(('logg värden'!W1214))/('logg värden'!$W$1)</f>
        <v>210.4</v>
      </c>
      <c r="X1214" s="1">
        <f>(('logg värden'!X1214))/('logg värden'!$X$1)</f>
        <v>217.3</v>
      </c>
      <c r="Y1214" s="1">
        <f>(('logg värden'!Y1214))/('logg värden'!$Y$1)</f>
        <v>1.5</v>
      </c>
      <c r="Z1214" s="1">
        <f>(('logg värden'!Z1214))/('logg värden'!$Z$1)</f>
        <v>-1241.0999999999999</v>
      </c>
      <c r="AA1214" s="1">
        <f>(('logg värden'!AA1214))/('logg värden'!$AA$1)</f>
        <v>92.4</v>
      </c>
      <c r="AB1214" s="1">
        <f>(('logg värden'!AB1214))/('logg värden'!$AB$1)</f>
        <v>0</v>
      </c>
      <c r="AC1214" s="1">
        <f>(('logg värden'!AC1214))/('logg värden'!$AC$1)</f>
        <v>0</v>
      </c>
      <c r="AD1214" s="1">
        <f>(('logg värden'!AD1214))/('logg värden'!$AD$1)</f>
        <v>2.1</v>
      </c>
      <c r="AE1214" s="1">
        <f>(('logg värden'!AE1214))/('logg värden'!$AE$1)</f>
        <v>6.5</v>
      </c>
      <c r="AF1214" s="1">
        <f>(('logg värden'!AF1214))/('logg värden'!$AF$1)</f>
        <v>5.0999999999999996</v>
      </c>
      <c r="AG1214" s="1">
        <f>(('logg värden'!AG1214))/('logg värden'!$AG$1)</f>
        <v>0</v>
      </c>
      <c r="AH1214" s="1">
        <f>(('logg värden'!AH1214))/('logg värden'!$AH$1)</f>
        <v>25378</v>
      </c>
      <c r="AI1214" s="1">
        <f>(('logg värden'!AI1214))/('logg värden'!$AI$1)</f>
        <v>36758</v>
      </c>
      <c r="AJ1214" s="1">
        <f>(('logg värden'!AJ1214))/('logg värden'!$AJ$1)</f>
        <v>27280.98</v>
      </c>
      <c r="AK1214" s="1">
        <f>(('logg värden'!AK1214))/('logg värden'!$AK$1)</f>
        <v>5886.24</v>
      </c>
      <c r="AL1214" s="1">
        <f t="shared" si="18"/>
        <v>21394.739999999998</v>
      </c>
      <c r="AM1214" s="1">
        <f>(('logg värden'!AL1214))/('logg värden'!$AL$1)</f>
        <v>30</v>
      </c>
    </row>
    <row r="1215" spans="1:39" x14ac:dyDescent="0.2">
      <c r="A1215">
        <f>'logg värden'!A1215</f>
        <v>44533</v>
      </c>
      <c r="B1215">
        <f>'logg värden'!B1215</f>
        <v>0.16861111111111113</v>
      </c>
      <c r="C1215" s="1">
        <f>(('logg värden'!C1215))/('logg värden'!$C$1)</f>
        <v>-4.4000000000000004</v>
      </c>
      <c r="D1215" s="1">
        <f>(('logg värden'!D1215))/('logg värden'!$D$1)</f>
        <v>-4.2</v>
      </c>
      <c r="E1215" s="1">
        <f>(('logg värden'!E1215))/('logg värden'!$E$1)</f>
        <v>20.9</v>
      </c>
      <c r="F1215" s="1">
        <f>(('logg värden'!F1215))/('logg värden'!$F$1)</f>
        <v>30</v>
      </c>
      <c r="G1215" s="1">
        <f>(('logg värden'!G1215))/('logg värden'!$G$1)</f>
        <v>37.9</v>
      </c>
      <c r="H1215" s="1">
        <f>(('logg värden'!H1215))/('logg värden'!$H$1)</f>
        <v>38.200000000000003</v>
      </c>
      <c r="I1215" s="1">
        <f>(('logg värden'!I1215))/('logg värden'!$I$1)</f>
        <v>29.1</v>
      </c>
      <c r="J1215" s="1">
        <f>(('logg värden'!J1215))/('logg värden'!$J$1)</f>
        <v>35.1</v>
      </c>
      <c r="K1215" s="1">
        <f>(('logg värden'!K1215))/('logg värden'!$K$1)</f>
        <v>34.4</v>
      </c>
      <c r="L1215" s="1">
        <f>(('logg värden'!L1215))/('logg värden'!$L$1)</f>
        <v>29.3</v>
      </c>
      <c r="M1215" s="1">
        <f>(('logg värden'!M1215))/('logg värden'!$M$1)</f>
        <v>8.1999999999999993</v>
      </c>
      <c r="N1215" s="1">
        <f>(('logg värden'!N1215))/('logg värden'!$N$1)</f>
        <v>6.9</v>
      </c>
      <c r="O1215" s="1">
        <f>(('logg värden'!O1215))/('logg värden'!$O$1)</f>
        <v>41.9</v>
      </c>
      <c r="P1215" s="1">
        <f>(('logg värden'!P1215))/('logg värden'!$P$1)</f>
        <v>30.7</v>
      </c>
      <c r="Q1215" s="1">
        <f>(('logg värden'!Q1215))/('logg värden'!$Q$1)</f>
        <v>36</v>
      </c>
      <c r="R1215" s="1">
        <f>(('logg värden'!R1215))/('logg värden'!$R$1)</f>
        <v>89.5</v>
      </c>
      <c r="S1215" s="1">
        <f>(('logg värden'!S1215))/('logg värden'!$S$1)</f>
        <v>-16.100000000000001</v>
      </c>
      <c r="T1215" s="1">
        <f>(('logg värden'!T1215))/('logg värden'!$T$1)</f>
        <v>-0.1</v>
      </c>
      <c r="U1215" s="1">
        <f>(('logg värden'!U1215))/('logg värden'!$U$1)</f>
        <v>21.8</v>
      </c>
      <c r="V1215" s="1">
        <f>(('logg värden'!V1215))/('logg värden'!$V$1)</f>
        <v>-11.3</v>
      </c>
      <c r="W1215" s="1">
        <f>(('logg värden'!W1215))/('logg värden'!$W$1)</f>
        <v>210.9</v>
      </c>
      <c r="X1215" s="1">
        <f>(('logg värden'!X1215))/('logg värden'!$X$1)</f>
        <v>217.3</v>
      </c>
      <c r="Y1215" s="1">
        <f>(('logg värden'!Y1215))/('logg värden'!$Y$1)</f>
        <v>1.5</v>
      </c>
      <c r="Z1215" s="1">
        <f>(('logg värden'!Z1215))/('logg värden'!$Z$1)</f>
        <v>-1240.5999999999999</v>
      </c>
      <c r="AA1215" s="1">
        <f>(('logg värden'!AA1215))/('logg värden'!$AA$1)</f>
        <v>92.4</v>
      </c>
      <c r="AB1215" s="1">
        <f>(('logg värden'!AB1215))/('logg värden'!$AB$1)</f>
        <v>0</v>
      </c>
      <c r="AC1215" s="1">
        <f>(('logg värden'!AC1215))/('logg värden'!$AC$1)</f>
        <v>0</v>
      </c>
      <c r="AD1215" s="1">
        <f>(('logg värden'!AD1215))/('logg värden'!$AD$1)</f>
        <v>1.8</v>
      </c>
      <c r="AE1215" s="1">
        <f>(('logg värden'!AE1215))/('logg värden'!$AE$1)</f>
        <v>7.2</v>
      </c>
      <c r="AF1215" s="1">
        <f>(('logg värden'!AF1215))/('logg värden'!$AF$1)</f>
        <v>3.7</v>
      </c>
      <c r="AG1215" s="1">
        <f>(('logg värden'!AG1215))/('logg värden'!$AG$1)</f>
        <v>0</v>
      </c>
      <c r="AH1215" s="1">
        <f>(('logg värden'!AH1215))/('logg värden'!$AH$1)</f>
        <v>25378</v>
      </c>
      <c r="AI1215" s="1">
        <f>(('logg värden'!AI1215))/('logg värden'!$AI$1)</f>
        <v>36758</v>
      </c>
      <c r="AJ1215" s="1">
        <f>(('logg värden'!AJ1215))/('logg värden'!$AJ$1)</f>
        <v>27280.98</v>
      </c>
      <c r="AK1215" s="1">
        <f>(('logg värden'!AK1215))/('logg värden'!$AK$1)</f>
        <v>5886.24</v>
      </c>
      <c r="AL1215" s="1">
        <f t="shared" si="18"/>
        <v>21394.739999999998</v>
      </c>
      <c r="AM1215" s="1">
        <f>(('logg värden'!AL1215))/('logg värden'!$AL$1)</f>
        <v>30</v>
      </c>
    </row>
    <row r="1216" spans="1:39" x14ac:dyDescent="0.2">
      <c r="A1216">
        <f>'logg värden'!A1216</f>
        <v>44533</v>
      </c>
      <c r="B1216">
        <f>'logg värden'!B1216</f>
        <v>0.16930555555555557</v>
      </c>
      <c r="C1216" s="1">
        <f>(('logg värden'!C1216))/('logg värden'!$C$1)</f>
        <v>-4.3</v>
      </c>
      <c r="D1216" s="1">
        <f>(('logg värden'!D1216))/('logg värden'!$D$1)</f>
        <v>-4.2</v>
      </c>
      <c r="E1216" s="1">
        <f>(('logg värden'!E1216))/('logg värden'!$E$1)</f>
        <v>20.9</v>
      </c>
      <c r="F1216" s="1">
        <f>(('logg värden'!F1216))/('logg värden'!$F$1)</f>
        <v>30</v>
      </c>
      <c r="G1216" s="1">
        <f>(('logg värden'!G1216))/('logg värden'!$G$1)</f>
        <v>37.9</v>
      </c>
      <c r="H1216" s="1">
        <f>(('logg värden'!H1216))/('logg värden'!$H$1)</f>
        <v>38.200000000000003</v>
      </c>
      <c r="I1216" s="1">
        <f>(('logg värden'!I1216))/('logg värden'!$I$1)</f>
        <v>29.1</v>
      </c>
      <c r="J1216" s="1">
        <f>(('logg värden'!J1216))/('logg värden'!$J$1)</f>
        <v>35.1</v>
      </c>
      <c r="K1216" s="1">
        <f>(('logg värden'!K1216))/('logg värden'!$K$1)</f>
        <v>34.4</v>
      </c>
      <c r="L1216" s="1">
        <f>(('logg värden'!L1216))/('logg värden'!$L$1)</f>
        <v>29.3</v>
      </c>
      <c r="M1216" s="1">
        <f>(('logg värden'!M1216))/('logg värden'!$M$1)</f>
        <v>8.1</v>
      </c>
      <c r="N1216" s="1">
        <f>(('logg värden'!N1216))/('logg värden'!$N$1)</f>
        <v>6.9</v>
      </c>
      <c r="O1216" s="1">
        <f>(('logg värden'!O1216))/('logg värden'!$O$1)</f>
        <v>41.9</v>
      </c>
      <c r="P1216" s="1">
        <f>(('logg värden'!P1216))/('logg värden'!$P$1)</f>
        <v>30.7</v>
      </c>
      <c r="Q1216" s="1">
        <f>(('logg värden'!Q1216))/('logg värden'!$Q$1)</f>
        <v>36</v>
      </c>
      <c r="R1216" s="1">
        <f>(('logg värden'!R1216))/('logg värden'!$R$1)</f>
        <v>89.5</v>
      </c>
      <c r="S1216" s="1">
        <f>(('logg värden'!S1216))/('logg värden'!$S$1)</f>
        <v>-16.100000000000001</v>
      </c>
      <c r="T1216" s="1">
        <f>(('logg värden'!T1216))/('logg värden'!$T$1)</f>
        <v>-0.1</v>
      </c>
      <c r="U1216" s="1">
        <f>(('logg värden'!U1216))/('logg värden'!$U$1)</f>
        <v>21.9</v>
      </c>
      <c r="V1216" s="1">
        <f>(('logg värden'!V1216))/('logg värden'!$V$1)</f>
        <v>-11.3</v>
      </c>
      <c r="W1216" s="1">
        <f>(('logg värden'!W1216))/('logg värden'!$W$1)</f>
        <v>216</v>
      </c>
      <c r="X1216" s="1">
        <f>(('logg värden'!X1216))/('logg värden'!$X$1)</f>
        <v>217.3</v>
      </c>
      <c r="Y1216" s="1">
        <f>(('logg värden'!Y1216))/('logg värden'!$Y$1)</f>
        <v>1.5</v>
      </c>
      <c r="Z1216" s="1">
        <f>(('logg värden'!Z1216))/('logg värden'!$Z$1)</f>
        <v>-1240</v>
      </c>
      <c r="AA1216" s="1">
        <f>(('logg värden'!AA1216))/('logg värden'!$AA$1)</f>
        <v>92.5</v>
      </c>
      <c r="AB1216" s="1">
        <f>(('logg värden'!AB1216))/('logg värden'!$AB$1)</f>
        <v>0</v>
      </c>
      <c r="AC1216" s="1">
        <f>(('logg värden'!AC1216))/('logg värden'!$AC$1)</f>
        <v>0</v>
      </c>
      <c r="AD1216" s="1">
        <f>(('logg värden'!AD1216))/('logg värden'!$AD$1)</f>
        <v>2.2000000000000002</v>
      </c>
      <c r="AE1216" s="1">
        <f>(('logg värden'!AE1216))/('logg värden'!$AE$1)</f>
        <v>5.0999999999999996</v>
      </c>
      <c r="AF1216" s="1">
        <f>(('logg värden'!AF1216))/('logg värden'!$AF$1)</f>
        <v>5.3</v>
      </c>
      <c r="AG1216" s="1">
        <f>(('logg värden'!AG1216))/('logg värden'!$AG$1)</f>
        <v>0</v>
      </c>
      <c r="AH1216" s="1">
        <f>(('logg värden'!AH1216))/('logg värden'!$AH$1)</f>
        <v>25378</v>
      </c>
      <c r="AI1216" s="1">
        <f>(('logg värden'!AI1216))/('logg värden'!$AI$1)</f>
        <v>36758</v>
      </c>
      <c r="AJ1216" s="1">
        <f>(('logg värden'!AJ1216))/('logg värden'!$AJ$1)</f>
        <v>27280.98</v>
      </c>
      <c r="AK1216" s="1">
        <f>(('logg värden'!AK1216))/('logg värden'!$AK$1)</f>
        <v>5886.24</v>
      </c>
      <c r="AL1216" s="1">
        <f t="shared" si="18"/>
        <v>21394.739999999998</v>
      </c>
      <c r="AM1216" s="1">
        <f>(('logg värden'!AL1216))/('logg värden'!$AL$1)</f>
        <v>30</v>
      </c>
    </row>
    <row r="1217" spans="1:39" x14ac:dyDescent="0.2">
      <c r="A1217">
        <f>'logg värden'!A1217</f>
        <v>44533</v>
      </c>
      <c r="B1217">
        <f>'logg värden'!B1217</f>
        <v>0.17</v>
      </c>
      <c r="C1217" s="1">
        <f>(('logg värden'!C1217))/('logg värden'!$C$1)</f>
        <v>-4.3</v>
      </c>
      <c r="D1217" s="1">
        <f>(('logg värden'!D1217))/('logg värden'!$D$1)</f>
        <v>-4.2</v>
      </c>
      <c r="E1217" s="1">
        <f>(('logg värden'!E1217))/('logg värden'!$E$1)</f>
        <v>20.9</v>
      </c>
      <c r="F1217" s="1">
        <f>(('logg värden'!F1217))/('logg värden'!$F$1)</f>
        <v>30</v>
      </c>
      <c r="G1217" s="1">
        <f>(('logg värden'!G1217))/('logg värden'!$G$1)</f>
        <v>37.799999999999997</v>
      </c>
      <c r="H1217" s="1">
        <f>(('logg värden'!H1217))/('logg värden'!$H$1)</f>
        <v>38.299999999999997</v>
      </c>
      <c r="I1217" s="1">
        <f>(('logg värden'!I1217))/('logg värden'!$I$1)</f>
        <v>29.2</v>
      </c>
      <c r="J1217" s="1">
        <f>(('logg värden'!J1217))/('logg värden'!$J$1)</f>
        <v>35</v>
      </c>
      <c r="K1217" s="1">
        <f>(('logg värden'!K1217))/('logg värden'!$K$1)</f>
        <v>34.4</v>
      </c>
      <c r="L1217" s="1">
        <f>(('logg värden'!L1217))/('logg värden'!$L$1)</f>
        <v>29.3</v>
      </c>
      <c r="M1217" s="1">
        <f>(('logg värden'!M1217))/('logg värden'!$M$1)</f>
        <v>8.1</v>
      </c>
      <c r="N1217" s="1">
        <f>(('logg värden'!N1217))/('logg värden'!$N$1)</f>
        <v>6.9</v>
      </c>
      <c r="O1217" s="1">
        <f>(('logg värden'!O1217))/('logg värden'!$O$1)</f>
        <v>42</v>
      </c>
      <c r="P1217" s="1">
        <f>(('logg värden'!P1217))/('logg värden'!$P$1)</f>
        <v>30.7</v>
      </c>
      <c r="Q1217" s="1">
        <f>(('logg värden'!Q1217))/('logg värden'!$Q$1)</f>
        <v>36.1</v>
      </c>
      <c r="R1217" s="1">
        <f>(('logg värden'!R1217))/('logg värden'!$R$1)</f>
        <v>89.6</v>
      </c>
      <c r="S1217" s="1">
        <f>(('logg värden'!S1217))/('logg värden'!$S$1)</f>
        <v>-16.2</v>
      </c>
      <c r="T1217" s="1">
        <f>(('logg värden'!T1217))/('logg värden'!$T$1)</f>
        <v>0</v>
      </c>
      <c r="U1217" s="1">
        <f>(('logg värden'!U1217))/('logg värden'!$U$1)</f>
        <v>21.9</v>
      </c>
      <c r="V1217" s="1">
        <f>(('logg värden'!V1217))/('logg värden'!$V$1)</f>
        <v>-11.3</v>
      </c>
      <c r="W1217" s="1">
        <f>(('logg värden'!W1217))/('logg värden'!$W$1)</f>
        <v>209.1</v>
      </c>
      <c r="X1217" s="1">
        <f>(('logg värden'!X1217))/('logg värden'!$X$1)</f>
        <v>217.3</v>
      </c>
      <c r="Y1217" s="1">
        <f>(('logg värden'!Y1217))/('logg värden'!$Y$1)</f>
        <v>1.5</v>
      </c>
      <c r="Z1217" s="1">
        <f>(('logg värden'!Z1217))/('logg värden'!$Z$1)</f>
        <v>-1239.4000000000001</v>
      </c>
      <c r="AA1217" s="1">
        <f>(('logg värden'!AA1217))/('logg värden'!$AA$1)</f>
        <v>92.5</v>
      </c>
      <c r="AB1217" s="1">
        <f>(('logg värden'!AB1217))/('logg värden'!$AB$1)</f>
        <v>0</v>
      </c>
      <c r="AC1217" s="1">
        <f>(('logg värden'!AC1217))/('logg värden'!$AC$1)</f>
        <v>0</v>
      </c>
      <c r="AD1217" s="1">
        <f>(('logg värden'!AD1217))/('logg värden'!$AD$1)</f>
        <v>2.1</v>
      </c>
      <c r="AE1217" s="1">
        <f>(('logg värden'!AE1217))/('logg värden'!$AE$1)</f>
        <v>6.3</v>
      </c>
      <c r="AF1217" s="1">
        <f>(('logg värden'!AF1217))/('logg värden'!$AF$1)</f>
        <v>4.0999999999999996</v>
      </c>
      <c r="AG1217" s="1">
        <f>(('logg värden'!AG1217))/('logg värden'!$AG$1)</f>
        <v>0</v>
      </c>
      <c r="AH1217" s="1">
        <f>(('logg värden'!AH1217))/('logg värden'!$AH$1)</f>
        <v>25378</v>
      </c>
      <c r="AI1217" s="1">
        <f>(('logg värden'!AI1217))/('logg värden'!$AI$1)</f>
        <v>36758</v>
      </c>
      <c r="AJ1217" s="1">
        <f>(('logg värden'!AJ1217))/('logg värden'!$AJ$1)</f>
        <v>27280.98</v>
      </c>
      <c r="AK1217" s="1">
        <f>(('logg värden'!AK1217))/('logg värden'!$AK$1)</f>
        <v>5886.24</v>
      </c>
      <c r="AL1217" s="1">
        <f t="shared" si="18"/>
        <v>21394.739999999998</v>
      </c>
      <c r="AM1217" s="1">
        <f>(('logg värden'!AL1217))/('logg värden'!$AL$1)</f>
        <v>30</v>
      </c>
    </row>
    <row r="1218" spans="1:39" x14ac:dyDescent="0.2">
      <c r="A1218">
        <f>'logg värden'!A1218</f>
        <v>44533</v>
      </c>
      <c r="B1218">
        <f>'logg värden'!B1218</f>
        <v>0.17069444444444445</v>
      </c>
      <c r="C1218" s="1">
        <f>(('logg värden'!C1218))/('logg värden'!$C$1)</f>
        <v>-4.3</v>
      </c>
      <c r="D1218" s="1">
        <f>(('logg värden'!D1218))/('logg värden'!$D$1)</f>
        <v>-4.2</v>
      </c>
      <c r="E1218" s="1">
        <f>(('logg värden'!E1218))/('logg värden'!$E$1)</f>
        <v>20.9</v>
      </c>
      <c r="F1218" s="1">
        <f>(('logg värden'!F1218))/('logg värden'!$F$1)</f>
        <v>30</v>
      </c>
      <c r="G1218" s="1">
        <f>(('logg värden'!G1218))/('logg värden'!$G$1)</f>
        <v>37.799999999999997</v>
      </c>
      <c r="H1218" s="1">
        <f>(('logg värden'!H1218))/('logg värden'!$H$1)</f>
        <v>38.299999999999997</v>
      </c>
      <c r="I1218" s="1">
        <f>(('logg värden'!I1218))/('logg värden'!$I$1)</f>
        <v>29.2</v>
      </c>
      <c r="J1218" s="1">
        <f>(('logg värden'!J1218))/('logg värden'!$J$1)</f>
        <v>35</v>
      </c>
      <c r="K1218" s="1">
        <f>(('logg värden'!K1218))/('logg värden'!$K$1)</f>
        <v>34.5</v>
      </c>
      <c r="L1218" s="1">
        <f>(('logg värden'!L1218))/('logg värden'!$L$1)</f>
        <v>29.3</v>
      </c>
      <c r="M1218" s="1">
        <f>(('logg värden'!M1218))/('logg värden'!$M$1)</f>
        <v>8.1</v>
      </c>
      <c r="N1218" s="1">
        <f>(('logg värden'!N1218))/('logg värden'!$N$1)</f>
        <v>6.9</v>
      </c>
      <c r="O1218" s="1">
        <f>(('logg värden'!O1218))/('logg värden'!$O$1)</f>
        <v>41.9</v>
      </c>
      <c r="P1218" s="1">
        <f>(('logg värden'!P1218))/('logg värden'!$P$1)</f>
        <v>30.7</v>
      </c>
      <c r="Q1218" s="1">
        <f>(('logg värden'!Q1218))/('logg värden'!$Q$1)</f>
        <v>36.1</v>
      </c>
      <c r="R1218" s="1">
        <f>(('logg värden'!R1218))/('logg värden'!$R$1)</f>
        <v>89.7</v>
      </c>
      <c r="S1218" s="1">
        <f>(('logg värden'!S1218))/('logg värden'!$S$1)</f>
        <v>-16.2</v>
      </c>
      <c r="T1218" s="1">
        <f>(('logg värden'!T1218))/('logg värden'!$T$1)</f>
        <v>0</v>
      </c>
      <c r="U1218" s="1">
        <f>(('logg värden'!U1218))/('logg värden'!$U$1)</f>
        <v>21.8</v>
      </c>
      <c r="V1218" s="1">
        <f>(('logg värden'!V1218))/('logg värden'!$V$1)</f>
        <v>-11.3</v>
      </c>
      <c r="W1218" s="1">
        <f>(('logg värden'!W1218))/('logg värden'!$W$1)</f>
        <v>214.4</v>
      </c>
      <c r="X1218" s="1">
        <f>(('logg värden'!X1218))/('logg värden'!$X$1)</f>
        <v>217.3</v>
      </c>
      <c r="Y1218" s="1">
        <f>(('logg värden'!Y1218))/('logg värden'!$Y$1)</f>
        <v>1.5</v>
      </c>
      <c r="Z1218" s="1">
        <f>(('logg värden'!Z1218))/('logg värden'!$Z$1)</f>
        <v>-1238.7</v>
      </c>
      <c r="AA1218" s="1">
        <f>(('logg värden'!AA1218))/('logg värden'!$AA$1)</f>
        <v>92.5</v>
      </c>
      <c r="AB1218" s="1">
        <f>(('logg värden'!AB1218))/('logg värden'!$AB$1)</f>
        <v>0</v>
      </c>
      <c r="AC1218" s="1">
        <f>(('logg värden'!AC1218))/('logg värden'!$AC$1)</f>
        <v>0</v>
      </c>
      <c r="AD1218" s="1">
        <f>(('logg värden'!AD1218))/('logg värden'!$AD$1)</f>
        <v>2.2000000000000002</v>
      </c>
      <c r="AE1218" s="1">
        <f>(('logg värden'!AE1218))/('logg värden'!$AE$1)</f>
        <v>5.5</v>
      </c>
      <c r="AF1218" s="1">
        <f>(('logg värden'!AF1218))/('logg värden'!$AF$1)</f>
        <v>5.2</v>
      </c>
      <c r="AG1218" s="1">
        <f>(('logg värden'!AG1218))/('logg värden'!$AG$1)</f>
        <v>0</v>
      </c>
      <c r="AH1218" s="1">
        <f>(('logg värden'!AH1218))/('logg värden'!$AH$1)</f>
        <v>25378</v>
      </c>
      <c r="AI1218" s="1">
        <f>(('logg värden'!AI1218))/('logg värden'!$AI$1)</f>
        <v>36758</v>
      </c>
      <c r="AJ1218" s="1">
        <f>(('logg värden'!AJ1218))/('logg värden'!$AJ$1)</f>
        <v>27280.98</v>
      </c>
      <c r="AK1218" s="1">
        <f>(('logg värden'!AK1218))/('logg värden'!$AK$1)</f>
        <v>5886.24</v>
      </c>
      <c r="AL1218" s="1">
        <f t="shared" si="18"/>
        <v>21394.739999999998</v>
      </c>
      <c r="AM1218" s="1">
        <f>(('logg värden'!AL1218))/('logg värden'!$AL$1)</f>
        <v>30</v>
      </c>
    </row>
    <row r="1219" spans="1:39" x14ac:dyDescent="0.2">
      <c r="A1219">
        <f>'logg värden'!A1219</f>
        <v>44533</v>
      </c>
      <c r="B1219">
        <f>'logg värden'!B1219</f>
        <v>0.1713888888888889</v>
      </c>
      <c r="C1219" s="1">
        <f>(('logg värden'!C1219))/('logg värden'!$C$1)</f>
        <v>-4.3</v>
      </c>
      <c r="D1219" s="1">
        <f>(('logg värden'!D1219))/('logg värden'!$D$1)</f>
        <v>-4.2</v>
      </c>
      <c r="E1219" s="1">
        <f>(('logg värden'!E1219))/('logg värden'!$E$1)</f>
        <v>20.9</v>
      </c>
      <c r="F1219" s="1">
        <f>(('logg värden'!F1219))/('logg värden'!$F$1)</f>
        <v>30</v>
      </c>
      <c r="G1219" s="1">
        <f>(('logg värden'!G1219))/('logg värden'!$G$1)</f>
        <v>37.700000000000003</v>
      </c>
      <c r="H1219" s="1">
        <f>(('logg värden'!H1219))/('logg värden'!$H$1)</f>
        <v>38.299999999999997</v>
      </c>
      <c r="I1219" s="1">
        <f>(('logg värden'!I1219))/('logg värden'!$I$1)</f>
        <v>29.2</v>
      </c>
      <c r="J1219" s="1">
        <f>(('logg värden'!J1219))/('logg värden'!$J$1)</f>
        <v>34.9</v>
      </c>
      <c r="K1219" s="1">
        <f>(('logg värden'!K1219))/('logg värden'!$K$1)</f>
        <v>34.5</v>
      </c>
      <c r="L1219" s="1">
        <f>(('logg värden'!L1219))/('logg värden'!$L$1)</f>
        <v>29.4</v>
      </c>
      <c r="M1219" s="1">
        <f>(('logg värden'!M1219))/('logg värden'!$M$1)</f>
        <v>8.1</v>
      </c>
      <c r="N1219" s="1">
        <f>(('logg värden'!N1219))/('logg värden'!$N$1)</f>
        <v>6.9</v>
      </c>
      <c r="O1219" s="1">
        <f>(('logg värden'!O1219))/('logg värden'!$O$1)</f>
        <v>41.9</v>
      </c>
      <c r="P1219" s="1">
        <f>(('logg värden'!P1219))/('logg värden'!$P$1)</f>
        <v>30.7</v>
      </c>
      <c r="Q1219" s="1">
        <f>(('logg värden'!Q1219))/('logg värden'!$Q$1)</f>
        <v>36.1</v>
      </c>
      <c r="R1219" s="1">
        <f>(('logg värden'!R1219))/('logg värden'!$R$1)</f>
        <v>89.7</v>
      </c>
      <c r="S1219" s="1">
        <f>(('logg värden'!S1219))/('logg värden'!$S$1)</f>
        <v>-16.100000000000001</v>
      </c>
      <c r="T1219" s="1">
        <f>(('logg värden'!T1219))/('logg värden'!$T$1)</f>
        <v>0</v>
      </c>
      <c r="U1219" s="1">
        <f>(('logg värden'!U1219))/('logg värden'!$U$1)</f>
        <v>21.9</v>
      </c>
      <c r="V1219" s="1">
        <f>(('logg värden'!V1219))/('logg värden'!$V$1)</f>
        <v>-11.3</v>
      </c>
      <c r="W1219" s="1">
        <f>(('logg värden'!W1219))/('logg värden'!$W$1)</f>
        <v>211.8</v>
      </c>
      <c r="X1219" s="1">
        <f>(('logg värden'!X1219))/('logg värden'!$X$1)</f>
        <v>217.3</v>
      </c>
      <c r="Y1219" s="1">
        <f>(('logg värden'!Y1219))/('logg värden'!$Y$1)</f>
        <v>1.5</v>
      </c>
      <c r="Z1219" s="1">
        <f>(('logg värden'!Z1219))/('logg värden'!$Z$1)</f>
        <v>-1238</v>
      </c>
      <c r="AA1219" s="1">
        <f>(('logg värden'!AA1219))/('logg värden'!$AA$1)</f>
        <v>92.4</v>
      </c>
      <c r="AB1219" s="1">
        <f>(('logg värden'!AB1219))/('logg värden'!$AB$1)</f>
        <v>0</v>
      </c>
      <c r="AC1219" s="1">
        <f>(('logg värden'!AC1219))/('logg värden'!$AC$1)</f>
        <v>0</v>
      </c>
      <c r="AD1219" s="1">
        <f>(('logg värden'!AD1219))/('logg värden'!$AD$1)</f>
        <v>1.8</v>
      </c>
      <c r="AE1219" s="1">
        <f>(('logg värden'!AE1219))/('logg värden'!$AE$1)</f>
        <v>6.2</v>
      </c>
      <c r="AF1219" s="1">
        <f>(('logg värden'!AF1219))/('logg värden'!$AF$1)</f>
        <v>4</v>
      </c>
      <c r="AG1219" s="1">
        <f>(('logg värden'!AG1219))/('logg värden'!$AG$1)</f>
        <v>0</v>
      </c>
      <c r="AH1219" s="1">
        <f>(('logg värden'!AH1219))/('logg värden'!$AH$1)</f>
        <v>25378</v>
      </c>
      <c r="AI1219" s="1">
        <f>(('logg värden'!AI1219))/('logg värden'!$AI$1)</f>
        <v>36758</v>
      </c>
      <c r="AJ1219" s="1">
        <f>(('logg värden'!AJ1219))/('logg värden'!$AJ$1)</f>
        <v>27280.98</v>
      </c>
      <c r="AK1219" s="1">
        <f>(('logg värden'!AK1219))/('logg värden'!$AK$1)</f>
        <v>5886.24</v>
      </c>
      <c r="AL1219" s="1">
        <f t="shared" ref="AL1219:AL1282" si="19">AJ1219-AK1219</f>
        <v>21394.739999999998</v>
      </c>
      <c r="AM1219" s="1">
        <f>(('logg värden'!AL1219))/('logg värden'!$AL$1)</f>
        <v>30</v>
      </c>
    </row>
    <row r="1220" spans="1:39" x14ac:dyDescent="0.2">
      <c r="A1220">
        <f>'logg värden'!A1220</f>
        <v>44533</v>
      </c>
      <c r="B1220">
        <f>'logg värden'!B1220</f>
        <v>0.17208333333333334</v>
      </c>
      <c r="C1220" s="1">
        <f>(('logg värden'!C1220))/('logg värden'!$C$1)</f>
        <v>-4.4000000000000004</v>
      </c>
      <c r="D1220" s="1">
        <f>(('logg värden'!D1220))/('logg värden'!$D$1)</f>
        <v>-4.2</v>
      </c>
      <c r="E1220" s="1">
        <f>(('logg värden'!E1220))/('logg värden'!$E$1)</f>
        <v>20.9</v>
      </c>
      <c r="F1220" s="1">
        <f>(('logg värden'!F1220))/('logg värden'!$F$1)</f>
        <v>30</v>
      </c>
      <c r="G1220" s="1">
        <f>(('logg värden'!G1220))/('logg värden'!$G$1)</f>
        <v>37.700000000000003</v>
      </c>
      <c r="H1220" s="1">
        <f>(('logg värden'!H1220))/('logg värden'!$H$1)</f>
        <v>38.4</v>
      </c>
      <c r="I1220" s="1">
        <f>(('logg värden'!I1220))/('logg värden'!$I$1)</f>
        <v>29.3</v>
      </c>
      <c r="J1220" s="1">
        <f>(('logg värden'!J1220))/('logg värden'!$J$1)</f>
        <v>34.9</v>
      </c>
      <c r="K1220" s="1">
        <f>(('logg värden'!K1220))/('logg värden'!$K$1)</f>
        <v>34.5</v>
      </c>
      <c r="L1220" s="1">
        <f>(('logg värden'!L1220))/('logg värden'!$L$1)</f>
        <v>29.4</v>
      </c>
      <c r="M1220" s="1">
        <f>(('logg värden'!M1220))/('logg värden'!$M$1)</f>
        <v>8.1999999999999993</v>
      </c>
      <c r="N1220" s="1">
        <f>(('logg värden'!N1220))/('logg värden'!$N$1)</f>
        <v>6.9</v>
      </c>
      <c r="O1220" s="1">
        <f>(('logg värden'!O1220))/('logg värden'!$O$1)</f>
        <v>41.9</v>
      </c>
      <c r="P1220" s="1">
        <f>(('logg värden'!P1220))/('logg värden'!$P$1)</f>
        <v>30.7</v>
      </c>
      <c r="Q1220" s="1">
        <f>(('logg värden'!Q1220))/('logg värden'!$Q$1)</f>
        <v>36.200000000000003</v>
      </c>
      <c r="R1220" s="1">
        <f>(('logg värden'!R1220))/('logg värden'!$R$1)</f>
        <v>89.7</v>
      </c>
      <c r="S1220" s="1">
        <f>(('logg värden'!S1220))/('logg värden'!$S$1)</f>
        <v>-16.100000000000001</v>
      </c>
      <c r="T1220" s="1">
        <f>(('logg värden'!T1220))/('logg värden'!$T$1)</f>
        <v>0</v>
      </c>
      <c r="U1220" s="1">
        <f>(('logg värden'!U1220))/('logg värden'!$U$1)</f>
        <v>21.9</v>
      </c>
      <c r="V1220" s="1">
        <f>(('logg värden'!V1220))/('logg värden'!$V$1)</f>
        <v>-11.3</v>
      </c>
      <c r="W1220" s="1">
        <f>(('logg värden'!W1220))/('logg värden'!$W$1)</f>
        <v>211.9</v>
      </c>
      <c r="X1220" s="1">
        <f>(('logg värden'!X1220))/('logg värden'!$X$1)</f>
        <v>217.3</v>
      </c>
      <c r="Y1220" s="1">
        <f>(('logg värden'!Y1220))/('logg värden'!$Y$1)</f>
        <v>1.5</v>
      </c>
      <c r="Z1220" s="1">
        <f>(('logg värden'!Z1220))/('logg värden'!$Z$1)</f>
        <v>-1237.2</v>
      </c>
      <c r="AA1220" s="1">
        <f>(('logg värden'!AA1220))/('logg värden'!$AA$1)</f>
        <v>92.5</v>
      </c>
      <c r="AB1220" s="1">
        <f>(('logg värden'!AB1220))/('logg värden'!$AB$1)</f>
        <v>0</v>
      </c>
      <c r="AC1220" s="1">
        <f>(('logg värden'!AC1220))/('logg värden'!$AC$1)</f>
        <v>0</v>
      </c>
      <c r="AD1220" s="1">
        <f>(('logg värden'!AD1220))/('logg värden'!$AD$1)</f>
        <v>2.2000000000000002</v>
      </c>
      <c r="AE1220" s="1">
        <f>(('logg värden'!AE1220))/('logg värden'!$AE$1)</f>
        <v>5.4</v>
      </c>
      <c r="AF1220" s="1">
        <f>(('logg värden'!AF1220))/('logg värden'!$AF$1)</f>
        <v>5.5</v>
      </c>
      <c r="AG1220" s="1">
        <f>(('logg värden'!AG1220))/('logg värden'!$AG$1)</f>
        <v>0</v>
      </c>
      <c r="AH1220" s="1">
        <f>(('logg värden'!AH1220))/('logg värden'!$AH$1)</f>
        <v>25378</v>
      </c>
      <c r="AI1220" s="1">
        <f>(('logg värden'!AI1220))/('logg värden'!$AI$1)</f>
        <v>36758</v>
      </c>
      <c r="AJ1220" s="1">
        <f>(('logg värden'!AJ1220))/('logg värden'!$AJ$1)</f>
        <v>27280.98</v>
      </c>
      <c r="AK1220" s="1">
        <f>(('logg värden'!AK1220))/('logg värden'!$AK$1)</f>
        <v>5886.24</v>
      </c>
      <c r="AL1220" s="1">
        <f t="shared" si="19"/>
        <v>21394.739999999998</v>
      </c>
      <c r="AM1220" s="1">
        <f>(('logg värden'!AL1220))/('logg värden'!$AL$1)</f>
        <v>30</v>
      </c>
    </row>
    <row r="1221" spans="1:39" x14ac:dyDescent="0.2">
      <c r="A1221">
        <f>'logg värden'!A1221</f>
        <v>44533</v>
      </c>
      <c r="B1221">
        <f>'logg värden'!B1221</f>
        <v>0.17277777777777778</v>
      </c>
      <c r="C1221" s="1">
        <f>(('logg värden'!C1221))/('logg värden'!$C$1)</f>
        <v>-4.3</v>
      </c>
      <c r="D1221" s="1">
        <f>(('logg värden'!D1221))/('logg värden'!$D$1)</f>
        <v>-4.2</v>
      </c>
      <c r="E1221" s="1">
        <f>(('logg värden'!E1221))/('logg värden'!$E$1)</f>
        <v>20.9</v>
      </c>
      <c r="F1221" s="1">
        <f>(('logg värden'!F1221))/('logg värden'!$F$1)</f>
        <v>30</v>
      </c>
      <c r="G1221" s="1">
        <f>(('logg värden'!G1221))/('logg värden'!$G$1)</f>
        <v>37.799999999999997</v>
      </c>
      <c r="H1221" s="1">
        <f>(('logg värden'!H1221))/('logg värden'!$H$1)</f>
        <v>38.4</v>
      </c>
      <c r="I1221" s="1">
        <f>(('logg värden'!I1221))/('logg värden'!$I$1)</f>
        <v>29.3</v>
      </c>
      <c r="J1221" s="1">
        <f>(('logg värden'!J1221))/('logg värden'!$J$1)</f>
        <v>35</v>
      </c>
      <c r="K1221" s="1">
        <f>(('logg värden'!K1221))/('logg värden'!$K$1)</f>
        <v>34.6</v>
      </c>
      <c r="L1221" s="1">
        <f>(('logg värden'!L1221))/('logg värden'!$L$1)</f>
        <v>29.4</v>
      </c>
      <c r="M1221" s="1">
        <f>(('logg värden'!M1221))/('logg värden'!$M$1)</f>
        <v>8.1</v>
      </c>
      <c r="N1221" s="1">
        <f>(('logg värden'!N1221))/('logg värden'!$N$1)</f>
        <v>6.9</v>
      </c>
      <c r="O1221" s="1">
        <f>(('logg värden'!O1221))/('logg värden'!$O$1)</f>
        <v>41.9</v>
      </c>
      <c r="P1221" s="1">
        <f>(('logg värden'!P1221))/('logg värden'!$P$1)</f>
        <v>30.7</v>
      </c>
      <c r="Q1221" s="1">
        <f>(('logg värden'!Q1221))/('logg värden'!$Q$1)</f>
        <v>36.200000000000003</v>
      </c>
      <c r="R1221" s="1">
        <f>(('logg värden'!R1221))/('logg värden'!$R$1)</f>
        <v>89.7</v>
      </c>
      <c r="S1221" s="1">
        <f>(('logg värden'!S1221))/('logg värden'!$S$1)</f>
        <v>-16.100000000000001</v>
      </c>
      <c r="T1221" s="1">
        <f>(('logg värden'!T1221))/('logg värden'!$T$1)</f>
        <v>0</v>
      </c>
      <c r="U1221" s="1">
        <f>(('logg värden'!U1221))/('logg värden'!$U$1)</f>
        <v>21.8</v>
      </c>
      <c r="V1221" s="1">
        <f>(('logg värden'!V1221))/('logg värden'!$V$1)</f>
        <v>-11.4</v>
      </c>
      <c r="W1221" s="1">
        <f>(('logg värden'!W1221))/('logg värden'!$W$1)</f>
        <v>211.8</v>
      </c>
      <c r="X1221" s="1">
        <f>(('logg värden'!X1221))/('logg värden'!$X$1)</f>
        <v>217.3</v>
      </c>
      <c r="Y1221" s="1">
        <f>(('logg värden'!Y1221))/('logg värden'!$Y$1)</f>
        <v>1.5</v>
      </c>
      <c r="Z1221" s="1">
        <f>(('logg värden'!Z1221))/('logg värden'!$Z$1)</f>
        <v>-1236.4000000000001</v>
      </c>
      <c r="AA1221" s="1">
        <f>(('logg värden'!AA1221))/('logg värden'!$AA$1)</f>
        <v>92.4</v>
      </c>
      <c r="AB1221" s="1">
        <f>(('logg värden'!AB1221))/('logg värden'!$AB$1)</f>
        <v>0</v>
      </c>
      <c r="AC1221" s="1">
        <f>(('logg värden'!AC1221))/('logg värden'!$AC$1)</f>
        <v>0</v>
      </c>
      <c r="AD1221" s="1">
        <f>(('logg värden'!AD1221))/('logg värden'!$AD$1)</f>
        <v>2.6</v>
      </c>
      <c r="AE1221" s="1">
        <f>(('logg värden'!AE1221))/('logg värden'!$AE$1)</f>
        <v>5.4</v>
      </c>
      <c r="AF1221" s="1">
        <f>(('logg värden'!AF1221))/('logg värden'!$AF$1)</f>
        <v>5</v>
      </c>
      <c r="AG1221" s="1">
        <f>(('logg värden'!AG1221))/('logg värden'!$AG$1)</f>
        <v>0</v>
      </c>
      <c r="AH1221" s="1">
        <f>(('logg värden'!AH1221))/('logg värden'!$AH$1)</f>
        <v>25378</v>
      </c>
      <c r="AI1221" s="1">
        <f>(('logg värden'!AI1221))/('logg värden'!$AI$1)</f>
        <v>36758</v>
      </c>
      <c r="AJ1221" s="1">
        <f>(('logg värden'!AJ1221))/('logg värden'!$AJ$1)</f>
        <v>27280.98</v>
      </c>
      <c r="AK1221" s="1">
        <f>(('logg värden'!AK1221))/('logg värden'!$AK$1)</f>
        <v>5886.24</v>
      </c>
      <c r="AL1221" s="1">
        <f t="shared" si="19"/>
        <v>21394.739999999998</v>
      </c>
      <c r="AM1221" s="1">
        <f>(('logg värden'!AL1221))/('logg värden'!$AL$1)</f>
        <v>30</v>
      </c>
    </row>
    <row r="1222" spans="1:39" x14ac:dyDescent="0.2">
      <c r="A1222">
        <f>'logg värden'!A1222</f>
        <v>44533</v>
      </c>
      <c r="B1222">
        <f>'logg värden'!B1222</f>
        <v>0.17350694444444445</v>
      </c>
      <c r="C1222" s="1">
        <f>(('logg värden'!C1222))/('logg värden'!$C$1)</f>
        <v>-4.3</v>
      </c>
      <c r="D1222" s="1">
        <f>(('logg värden'!D1222))/('logg värden'!$D$1)</f>
        <v>-4.2</v>
      </c>
      <c r="E1222" s="1">
        <f>(('logg värden'!E1222))/('logg värden'!$E$1)</f>
        <v>20.8</v>
      </c>
      <c r="F1222" s="1">
        <f>(('logg värden'!F1222))/('logg värden'!$F$1)</f>
        <v>30</v>
      </c>
      <c r="G1222" s="1">
        <f>(('logg värden'!G1222))/('logg värden'!$G$1)</f>
        <v>37.799999999999997</v>
      </c>
      <c r="H1222" s="1">
        <f>(('logg värden'!H1222))/('logg värden'!$H$1)</f>
        <v>38.4</v>
      </c>
      <c r="I1222" s="1">
        <f>(('logg värden'!I1222))/('logg värden'!$I$1)</f>
        <v>29.3</v>
      </c>
      <c r="J1222" s="1">
        <f>(('logg värden'!J1222))/('logg värden'!$J$1)</f>
        <v>35</v>
      </c>
      <c r="K1222" s="1">
        <f>(('logg värden'!K1222))/('logg värden'!$K$1)</f>
        <v>34.6</v>
      </c>
      <c r="L1222" s="1">
        <f>(('logg värden'!L1222))/('logg värden'!$L$1)</f>
        <v>29.4</v>
      </c>
      <c r="M1222" s="1">
        <f>(('logg värden'!M1222))/('logg värden'!$M$1)</f>
        <v>8.1</v>
      </c>
      <c r="N1222" s="1">
        <f>(('logg värden'!N1222))/('logg värden'!$N$1)</f>
        <v>6.9</v>
      </c>
      <c r="O1222" s="1">
        <f>(('logg värden'!O1222))/('logg värden'!$O$1)</f>
        <v>41.9</v>
      </c>
      <c r="P1222" s="1">
        <f>(('logg värden'!P1222))/('logg värden'!$P$1)</f>
        <v>30.7</v>
      </c>
      <c r="Q1222" s="1">
        <f>(('logg värden'!Q1222))/('logg värden'!$Q$1)</f>
        <v>36.200000000000003</v>
      </c>
      <c r="R1222" s="1">
        <f>(('logg värden'!R1222))/('logg värden'!$R$1)</f>
        <v>89.7</v>
      </c>
      <c r="S1222" s="1">
        <f>(('logg värden'!S1222))/('logg värden'!$S$1)</f>
        <v>-16.100000000000001</v>
      </c>
      <c r="T1222" s="1">
        <f>(('logg värden'!T1222))/('logg värden'!$T$1)</f>
        <v>-0.1</v>
      </c>
      <c r="U1222" s="1">
        <f>(('logg värden'!U1222))/('logg värden'!$U$1)</f>
        <v>21.8</v>
      </c>
      <c r="V1222" s="1">
        <f>(('logg värden'!V1222))/('logg värden'!$V$1)</f>
        <v>-11.3</v>
      </c>
      <c r="W1222" s="1">
        <f>(('logg värden'!W1222))/('logg värden'!$W$1)</f>
        <v>214.6</v>
      </c>
      <c r="X1222" s="1">
        <f>(('logg värden'!X1222))/('logg värden'!$X$1)</f>
        <v>217.3</v>
      </c>
      <c r="Y1222" s="1">
        <f>(('logg värden'!Y1222))/('logg värden'!$Y$1)</f>
        <v>1.5</v>
      </c>
      <c r="Z1222" s="1">
        <f>(('logg värden'!Z1222))/('logg värden'!$Z$1)</f>
        <v>-1235.5999999999999</v>
      </c>
      <c r="AA1222" s="1">
        <f>(('logg värden'!AA1222))/('logg värden'!$AA$1)</f>
        <v>92.4</v>
      </c>
      <c r="AB1222" s="1">
        <f>(('logg värden'!AB1222))/('logg värden'!$AB$1)</f>
        <v>0</v>
      </c>
      <c r="AC1222" s="1">
        <f>(('logg värden'!AC1222))/('logg värden'!$AC$1)</f>
        <v>0</v>
      </c>
      <c r="AD1222" s="1">
        <f>(('logg värden'!AD1222))/('logg värden'!$AD$1)</f>
        <v>2.1</v>
      </c>
      <c r="AE1222" s="1">
        <f>(('logg värden'!AE1222))/('logg värden'!$AE$1)</f>
        <v>7</v>
      </c>
      <c r="AF1222" s="1">
        <f>(('logg värden'!AF1222))/('logg värden'!$AF$1)</f>
        <v>4.0999999999999996</v>
      </c>
      <c r="AG1222" s="1">
        <f>(('logg värden'!AG1222))/('logg värden'!$AG$1)</f>
        <v>0</v>
      </c>
      <c r="AH1222" s="1">
        <f>(('logg värden'!AH1222))/('logg värden'!$AH$1)</f>
        <v>25378</v>
      </c>
      <c r="AI1222" s="1">
        <f>(('logg värden'!AI1222))/('logg värden'!$AI$1)</f>
        <v>36758</v>
      </c>
      <c r="AJ1222" s="1">
        <f>(('logg värden'!AJ1222))/('logg värden'!$AJ$1)</f>
        <v>27280.98</v>
      </c>
      <c r="AK1222" s="1">
        <f>(('logg värden'!AK1222))/('logg värden'!$AK$1)</f>
        <v>5886.24</v>
      </c>
      <c r="AL1222" s="1">
        <f t="shared" si="19"/>
        <v>21394.739999999998</v>
      </c>
      <c r="AM1222" s="1">
        <f>(('logg värden'!AL1222))/('logg värden'!$AL$1)</f>
        <v>30</v>
      </c>
    </row>
    <row r="1223" spans="1:39" x14ac:dyDescent="0.2">
      <c r="A1223">
        <f>'logg värden'!A1223</f>
        <v>44533</v>
      </c>
      <c r="B1223">
        <f>'logg värden'!B1223</f>
        <v>0.17420138888888889</v>
      </c>
      <c r="C1223" s="1">
        <f>(('logg värden'!C1223))/('logg värden'!$C$1)</f>
        <v>-4.4000000000000004</v>
      </c>
      <c r="D1223" s="1">
        <f>(('logg värden'!D1223))/('logg värden'!$D$1)</f>
        <v>-4.2</v>
      </c>
      <c r="E1223" s="1">
        <f>(('logg värden'!E1223))/('logg värden'!$E$1)</f>
        <v>20.9</v>
      </c>
      <c r="F1223" s="1">
        <f>(('logg värden'!F1223))/('logg värden'!$F$1)</f>
        <v>30</v>
      </c>
      <c r="G1223" s="1">
        <f>(('logg värden'!G1223))/('logg värden'!$G$1)</f>
        <v>37.700000000000003</v>
      </c>
      <c r="H1223" s="1">
        <f>(('logg värden'!H1223))/('logg värden'!$H$1)</f>
        <v>38.5</v>
      </c>
      <c r="I1223" s="1">
        <f>(('logg värden'!I1223))/('logg värden'!$I$1)</f>
        <v>29.4</v>
      </c>
      <c r="J1223" s="1">
        <f>(('logg värden'!J1223))/('logg värden'!$J$1)</f>
        <v>34.9</v>
      </c>
      <c r="K1223" s="1">
        <f>(('logg värden'!K1223))/('logg värden'!$K$1)</f>
        <v>34.6</v>
      </c>
      <c r="L1223" s="1">
        <f>(('logg värden'!L1223))/('logg värden'!$L$1)</f>
        <v>29.4</v>
      </c>
      <c r="M1223" s="1">
        <f>(('logg värden'!M1223))/('logg värden'!$M$1)</f>
        <v>8.1999999999999993</v>
      </c>
      <c r="N1223" s="1">
        <f>(('logg värden'!N1223))/('logg värden'!$N$1)</f>
        <v>6.8</v>
      </c>
      <c r="O1223" s="1">
        <f>(('logg värden'!O1223))/('logg värden'!$O$1)</f>
        <v>41.9</v>
      </c>
      <c r="P1223" s="1">
        <f>(('logg värden'!P1223))/('logg värden'!$P$1)</f>
        <v>30.7</v>
      </c>
      <c r="Q1223" s="1">
        <f>(('logg värden'!Q1223))/('logg värden'!$Q$1)</f>
        <v>36.200000000000003</v>
      </c>
      <c r="R1223" s="1">
        <f>(('logg värden'!R1223))/('logg värden'!$R$1)</f>
        <v>89.7</v>
      </c>
      <c r="S1223" s="1">
        <f>(('logg värden'!S1223))/('logg värden'!$S$1)</f>
        <v>-16</v>
      </c>
      <c r="T1223" s="1">
        <f>(('logg värden'!T1223))/('logg värden'!$T$1)</f>
        <v>0.1</v>
      </c>
      <c r="U1223" s="1">
        <f>(('logg värden'!U1223))/('logg värden'!$U$1)</f>
        <v>21.9</v>
      </c>
      <c r="V1223" s="1">
        <f>(('logg värden'!V1223))/('logg värden'!$V$1)</f>
        <v>-11.3</v>
      </c>
      <c r="W1223" s="1">
        <f>(('logg värden'!W1223))/('logg värden'!$W$1)</f>
        <v>209.3</v>
      </c>
      <c r="X1223" s="1">
        <f>(('logg värden'!X1223))/('logg värden'!$X$1)</f>
        <v>217.3</v>
      </c>
      <c r="Y1223" s="1">
        <f>(('logg värden'!Y1223))/('logg värden'!$Y$1)</f>
        <v>1.5</v>
      </c>
      <c r="Z1223" s="1">
        <f>(('logg värden'!Z1223))/('logg värden'!$Z$1)</f>
        <v>-1234.8</v>
      </c>
      <c r="AA1223" s="1">
        <f>(('logg värden'!AA1223))/('logg värden'!$AA$1)</f>
        <v>92.5</v>
      </c>
      <c r="AB1223" s="1">
        <f>(('logg värden'!AB1223))/('logg värden'!$AB$1)</f>
        <v>0</v>
      </c>
      <c r="AC1223" s="1">
        <f>(('logg värden'!AC1223))/('logg värden'!$AC$1)</f>
        <v>0</v>
      </c>
      <c r="AD1223" s="1">
        <f>(('logg värden'!AD1223))/('logg värden'!$AD$1)</f>
        <v>1.8</v>
      </c>
      <c r="AE1223" s="1">
        <f>(('logg värden'!AE1223))/('logg värden'!$AE$1)</f>
        <v>7.1</v>
      </c>
      <c r="AF1223" s="1">
        <f>(('logg värden'!AF1223))/('logg värden'!$AF$1)</f>
        <v>4.0999999999999996</v>
      </c>
      <c r="AG1223" s="1">
        <f>(('logg värden'!AG1223))/('logg värden'!$AG$1)</f>
        <v>0</v>
      </c>
      <c r="AH1223" s="1">
        <f>(('logg värden'!AH1223))/('logg värden'!$AH$1)</f>
        <v>25378</v>
      </c>
      <c r="AI1223" s="1">
        <f>(('logg värden'!AI1223))/('logg värden'!$AI$1)</f>
        <v>36758</v>
      </c>
      <c r="AJ1223" s="1">
        <f>(('logg värden'!AJ1223))/('logg värden'!$AJ$1)</f>
        <v>27280.98</v>
      </c>
      <c r="AK1223" s="1">
        <f>(('logg värden'!AK1223))/('logg värden'!$AK$1)</f>
        <v>5886.24</v>
      </c>
      <c r="AL1223" s="1">
        <f t="shared" si="19"/>
        <v>21394.739999999998</v>
      </c>
      <c r="AM1223" s="1">
        <f>(('logg värden'!AL1223))/('logg värden'!$AL$1)</f>
        <v>30</v>
      </c>
    </row>
    <row r="1224" spans="1:39" x14ac:dyDescent="0.2">
      <c r="A1224">
        <f>'logg värden'!A1224</f>
        <v>44533</v>
      </c>
      <c r="B1224">
        <f>'logg värden'!B1224</f>
        <v>0.17489583333333333</v>
      </c>
      <c r="C1224" s="1">
        <f>(('logg värden'!C1224))/('logg värden'!$C$1)</f>
        <v>-4.4000000000000004</v>
      </c>
      <c r="D1224" s="1">
        <f>(('logg värden'!D1224))/('logg värden'!$D$1)</f>
        <v>-4.2</v>
      </c>
      <c r="E1224" s="1">
        <f>(('logg värden'!E1224))/('logg värden'!$E$1)</f>
        <v>20.9</v>
      </c>
      <c r="F1224" s="1">
        <f>(('logg värden'!F1224))/('logg värden'!$F$1)</f>
        <v>30</v>
      </c>
      <c r="G1224" s="1">
        <f>(('logg värden'!G1224))/('logg värden'!$G$1)</f>
        <v>37.799999999999997</v>
      </c>
      <c r="H1224" s="1">
        <f>(('logg värden'!H1224))/('logg värden'!$H$1)</f>
        <v>38.5</v>
      </c>
      <c r="I1224" s="1">
        <f>(('logg värden'!I1224))/('logg värden'!$I$1)</f>
        <v>29.3</v>
      </c>
      <c r="J1224" s="1">
        <f>(('logg värden'!J1224))/('logg värden'!$J$1)</f>
        <v>35</v>
      </c>
      <c r="K1224" s="1">
        <f>(('logg värden'!K1224))/('logg värden'!$K$1)</f>
        <v>34.6</v>
      </c>
      <c r="L1224" s="1">
        <f>(('logg värden'!L1224))/('logg värden'!$L$1)</f>
        <v>29.4</v>
      </c>
      <c r="M1224" s="1">
        <f>(('logg värden'!M1224))/('logg värden'!$M$1)</f>
        <v>8.1999999999999993</v>
      </c>
      <c r="N1224" s="1">
        <f>(('logg värden'!N1224))/('logg värden'!$N$1)</f>
        <v>7</v>
      </c>
      <c r="O1224" s="1">
        <f>(('logg värden'!O1224))/('logg värden'!$O$1)</f>
        <v>41.9</v>
      </c>
      <c r="P1224" s="1">
        <f>(('logg värden'!P1224))/('logg värden'!$P$1)</f>
        <v>30.7</v>
      </c>
      <c r="Q1224" s="1">
        <f>(('logg värden'!Q1224))/('logg värden'!$Q$1)</f>
        <v>36.299999999999997</v>
      </c>
      <c r="R1224" s="1">
        <f>(('logg värden'!R1224))/('logg värden'!$R$1)</f>
        <v>89.7</v>
      </c>
      <c r="S1224" s="1">
        <f>(('logg värden'!S1224))/('logg värden'!$S$1)</f>
        <v>-16</v>
      </c>
      <c r="T1224" s="1">
        <f>(('logg värden'!T1224))/('logg värden'!$T$1)</f>
        <v>0.1</v>
      </c>
      <c r="U1224" s="1">
        <f>(('logg värden'!U1224))/('logg värden'!$U$1)</f>
        <v>21.9</v>
      </c>
      <c r="V1224" s="1">
        <f>(('logg värden'!V1224))/('logg värden'!$V$1)</f>
        <v>-11.4</v>
      </c>
      <c r="W1224" s="1">
        <f>(('logg värden'!W1224))/('logg värden'!$W$1)</f>
        <v>212.6</v>
      </c>
      <c r="X1224" s="1">
        <f>(('logg värden'!X1224))/('logg värden'!$X$1)</f>
        <v>217.3</v>
      </c>
      <c r="Y1224" s="1">
        <f>(('logg värden'!Y1224))/('logg värden'!$Y$1)</f>
        <v>1.5</v>
      </c>
      <c r="Z1224" s="1">
        <f>(('logg värden'!Z1224))/('logg värden'!$Z$1)</f>
        <v>-1233.9000000000001</v>
      </c>
      <c r="AA1224" s="1">
        <f>(('logg värden'!AA1224))/('logg värden'!$AA$1)</f>
        <v>92.5</v>
      </c>
      <c r="AB1224" s="1">
        <f>(('logg värden'!AB1224))/('logg värden'!$AB$1)</f>
        <v>0</v>
      </c>
      <c r="AC1224" s="1">
        <f>(('logg värden'!AC1224))/('logg värden'!$AC$1)</f>
        <v>0</v>
      </c>
      <c r="AD1224" s="1">
        <f>(('logg värden'!AD1224))/('logg värden'!$AD$1)</f>
        <v>1.8</v>
      </c>
      <c r="AE1224" s="1">
        <f>(('logg värden'!AE1224))/('logg värden'!$AE$1)</f>
        <v>5.4</v>
      </c>
      <c r="AF1224" s="1">
        <f>(('logg värden'!AF1224))/('logg värden'!$AF$1)</f>
        <v>5.3</v>
      </c>
      <c r="AG1224" s="1">
        <f>(('logg värden'!AG1224))/('logg värden'!$AG$1)</f>
        <v>0</v>
      </c>
      <c r="AH1224" s="1">
        <f>(('logg värden'!AH1224))/('logg värden'!$AH$1)</f>
        <v>25378</v>
      </c>
      <c r="AI1224" s="1">
        <f>(('logg värden'!AI1224))/('logg värden'!$AI$1)</f>
        <v>36758</v>
      </c>
      <c r="AJ1224" s="1">
        <f>(('logg värden'!AJ1224))/('logg värden'!$AJ$1)</f>
        <v>27280.98</v>
      </c>
      <c r="AK1224" s="1">
        <f>(('logg värden'!AK1224))/('logg värden'!$AK$1)</f>
        <v>5886.24</v>
      </c>
      <c r="AL1224" s="1">
        <f t="shared" si="19"/>
        <v>21394.739999999998</v>
      </c>
      <c r="AM1224" s="1">
        <f>(('logg värden'!AL1224))/('logg värden'!$AL$1)</f>
        <v>30</v>
      </c>
    </row>
    <row r="1225" spans="1:39" x14ac:dyDescent="0.2">
      <c r="A1225">
        <f>'logg värden'!A1225</f>
        <v>44533</v>
      </c>
      <c r="B1225">
        <f>'logg värden'!B1225</f>
        <v>0.17559027777777778</v>
      </c>
      <c r="C1225" s="1">
        <f>(('logg värden'!C1225))/('logg värden'!$C$1)</f>
        <v>-4.3</v>
      </c>
      <c r="D1225" s="1">
        <f>(('logg värden'!D1225))/('logg värden'!$D$1)</f>
        <v>-4.2</v>
      </c>
      <c r="E1225" s="1">
        <f>(('logg värden'!E1225))/('logg värden'!$E$1)</f>
        <v>20.9</v>
      </c>
      <c r="F1225" s="1">
        <f>(('logg värden'!F1225))/('logg värden'!$F$1)</f>
        <v>30</v>
      </c>
      <c r="G1225" s="1">
        <f>(('logg värden'!G1225))/('logg värden'!$G$1)</f>
        <v>37.799999999999997</v>
      </c>
      <c r="H1225" s="1">
        <f>(('logg värden'!H1225))/('logg värden'!$H$1)</f>
        <v>38.5</v>
      </c>
      <c r="I1225" s="1">
        <f>(('logg värden'!I1225))/('logg värden'!$I$1)</f>
        <v>29.4</v>
      </c>
      <c r="J1225" s="1">
        <f>(('logg värden'!J1225))/('logg värden'!$J$1)</f>
        <v>35</v>
      </c>
      <c r="K1225" s="1">
        <f>(('logg värden'!K1225))/('logg värden'!$K$1)</f>
        <v>34.6</v>
      </c>
      <c r="L1225" s="1">
        <f>(('logg värden'!L1225))/('logg värden'!$L$1)</f>
        <v>29.4</v>
      </c>
      <c r="M1225" s="1">
        <f>(('logg värden'!M1225))/('logg värden'!$M$1)</f>
        <v>8.1</v>
      </c>
      <c r="N1225" s="1">
        <f>(('logg värden'!N1225))/('logg värden'!$N$1)</f>
        <v>6.9</v>
      </c>
      <c r="O1225" s="1">
        <f>(('logg värden'!O1225))/('logg värden'!$O$1)</f>
        <v>41.9</v>
      </c>
      <c r="P1225" s="1">
        <f>(('logg värden'!P1225))/('logg värden'!$P$1)</f>
        <v>30.7</v>
      </c>
      <c r="Q1225" s="1">
        <f>(('logg värden'!Q1225))/('logg värden'!$Q$1)</f>
        <v>36.299999999999997</v>
      </c>
      <c r="R1225" s="1">
        <f>(('logg värden'!R1225))/('logg värden'!$R$1)</f>
        <v>89.7</v>
      </c>
      <c r="S1225" s="1">
        <f>(('logg värden'!S1225))/('logg värden'!$S$1)</f>
        <v>-16</v>
      </c>
      <c r="T1225" s="1">
        <f>(('logg värden'!T1225))/('logg värden'!$T$1)</f>
        <v>0</v>
      </c>
      <c r="U1225" s="1">
        <f>(('logg värden'!U1225))/('logg värden'!$U$1)</f>
        <v>21.8</v>
      </c>
      <c r="V1225" s="1">
        <f>(('logg värden'!V1225))/('logg värden'!$V$1)</f>
        <v>-11.3</v>
      </c>
      <c r="W1225" s="1">
        <f>(('logg värden'!W1225))/('logg värden'!$W$1)</f>
        <v>213.5</v>
      </c>
      <c r="X1225" s="1">
        <f>(('logg värden'!X1225))/('logg värden'!$X$1)</f>
        <v>217.3</v>
      </c>
      <c r="Y1225" s="1">
        <f>(('logg värden'!Y1225))/('logg värden'!$Y$1)</f>
        <v>1.5</v>
      </c>
      <c r="Z1225" s="1">
        <f>(('logg värden'!Z1225))/('logg värden'!$Z$1)</f>
        <v>-1233.0999999999999</v>
      </c>
      <c r="AA1225" s="1">
        <f>(('logg värden'!AA1225))/('logg värden'!$AA$1)</f>
        <v>92.4</v>
      </c>
      <c r="AB1225" s="1">
        <f>(('logg värden'!AB1225))/('logg värden'!$AB$1)</f>
        <v>0</v>
      </c>
      <c r="AC1225" s="1">
        <f>(('logg värden'!AC1225))/('logg värden'!$AC$1)</f>
        <v>0</v>
      </c>
      <c r="AD1225" s="1">
        <f>(('logg värden'!AD1225))/('logg värden'!$AD$1)</f>
        <v>1.8</v>
      </c>
      <c r="AE1225" s="1">
        <f>(('logg värden'!AE1225))/('logg värden'!$AE$1)</f>
        <v>6.2</v>
      </c>
      <c r="AF1225" s="1">
        <f>(('logg värden'!AF1225))/('logg värden'!$AF$1)</f>
        <v>4.0999999999999996</v>
      </c>
      <c r="AG1225" s="1">
        <f>(('logg värden'!AG1225))/('logg värden'!$AG$1)</f>
        <v>0</v>
      </c>
      <c r="AH1225" s="1">
        <f>(('logg värden'!AH1225))/('logg värden'!$AH$1)</f>
        <v>25378</v>
      </c>
      <c r="AI1225" s="1">
        <f>(('logg värden'!AI1225))/('logg värden'!$AI$1)</f>
        <v>36758</v>
      </c>
      <c r="AJ1225" s="1">
        <f>(('logg värden'!AJ1225))/('logg värden'!$AJ$1)</f>
        <v>27280.98</v>
      </c>
      <c r="AK1225" s="1">
        <f>(('logg värden'!AK1225))/('logg värden'!$AK$1)</f>
        <v>5886.24</v>
      </c>
      <c r="AL1225" s="1">
        <f t="shared" si="19"/>
        <v>21394.739999999998</v>
      </c>
      <c r="AM1225" s="1">
        <f>(('logg värden'!AL1225))/('logg värden'!$AL$1)</f>
        <v>30</v>
      </c>
    </row>
    <row r="1226" spans="1:39" x14ac:dyDescent="0.2">
      <c r="A1226">
        <f>'logg värden'!A1226</f>
        <v>44533</v>
      </c>
      <c r="B1226">
        <f>'logg värden'!B1226</f>
        <v>0.17628472222222222</v>
      </c>
      <c r="C1226" s="1">
        <f>(('logg värden'!C1226))/('logg värden'!$C$1)</f>
        <v>-4.3</v>
      </c>
      <c r="D1226" s="1">
        <f>(('logg värden'!D1226))/('logg värden'!$D$1)</f>
        <v>-4.2</v>
      </c>
      <c r="E1226" s="1">
        <f>(('logg värden'!E1226))/('logg värden'!$E$1)</f>
        <v>20.9</v>
      </c>
      <c r="F1226" s="1">
        <f>(('logg värden'!F1226))/('logg värden'!$F$1)</f>
        <v>30</v>
      </c>
      <c r="G1226" s="1">
        <f>(('logg värden'!G1226))/('logg värden'!$G$1)</f>
        <v>37.700000000000003</v>
      </c>
      <c r="H1226" s="1">
        <f>(('logg värden'!H1226))/('logg värden'!$H$1)</f>
        <v>38.6</v>
      </c>
      <c r="I1226" s="1">
        <f>(('logg värden'!I1226))/('logg värden'!$I$1)</f>
        <v>29.4</v>
      </c>
      <c r="J1226" s="1">
        <f>(('logg värden'!J1226))/('logg värden'!$J$1)</f>
        <v>34.9</v>
      </c>
      <c r="K1226" s="1">
        <f>(('logg värden'!K1226))/('logg värden'!$K$1)</f>
        <v>34.6</v>
      </c>
      <c r="L1226" s="1">
        <f>(('logg värden'!L1226))/('logg värden'!$L$1)</f>
        <v>29.4</v>
      </c>
      <c r="M1226" s="1">
        <f>(('logg värden'!M1226))/('logg värden'!$M$1)</f>
        <v>8.1</v>
      </c>
      <c r="N1226" s="1">
        <f>(('logg värden'!N1226))/('logg värden'!$N$1)</f>
        <v>6.9</v>
      </c>
      <c r="O1226" s="1">
        <f>(('logg värden'!O1226))/('logg värden'!$O$1)</f>
        <v>41.8</v>
      </c>
      <c r="P1226" s="1">
        <f>(('logg värden'!P1226))/('logg värden'!$P$1)</f>
        <v>30.7</v>
      </c>
      <c r="Q1226" s="1">
        <f>(('logg värden'!Q1226))/('logg värden'!$Q$1)</f>
        <v>36.299999999999997</v>
      </c>
      <c r="R1226" s="1">
        <f>(('logg värden'!R1226))/('logg värden'!$R$1)</f>
        <v>89.8</v>
      </c>
      <c r="S1226" s="1">
        <f>(('logg värden'!S1226))/('logg värden'!$S$1)</f>
        <v>-16</v>
      </c>
      <c r="T1226" s="1">
        <f>(('logg värden'!T1226))/('logg värden'!$T$1)</f>
        <v>0</v>
      </c>
      <c r="U1226" s="1">
        <f>(('logg värden'!U1226))/('logg värden'!$U$1)</f>
        <v>21.8</v>
      </c>
      <c r="V1226" s="1">
        <f>(('logg värden'!V1226))/('logg värden'!$V$1)</f>
        <v>-11.5</v>
      </c>
      <c r="W1226" s="1">
        <f>(('logg värden'!W1226))/('logg värden'!$W$1)</f>
        <v>212.5</v>
      </c>
      <c r="X1226" s="1">
        <f>(('logg värden'!X1226))/('logg värden'!$X$1)</f>
        <v>217.3</v>
      </c>
      <c r="Y1226" s="1">
        <f>(('logg värden'!Y1226))/('logg värden'!$Y$1)</f>
        <v>1.5</v>
      </c>
      <c r="Z1226" s="1">
        <f>(('logg värden'!Z1226))/('logg värden'!$Z$1)</f>
        <v>-1232.2</v>
      </c>
      <c r="AA1226" s="1">
        <f>(('logg värden'!AA1226))/('logg värden'!$AA$1)</f>
        <v>92.4</v>
      </c>
      <c r="AB1226" s="1">
        <f>(('logg värden'!AB1226))/('logg värden'!$AB$1)</f>
        <v>0</v>
      </c>
      <c r="AC1226" s="1">
        <f>(('logg värden'!AC1226))/('logg värden'!$AC$1)</f>
        <v>0</v>
      </c>
      <c r="AD1226" s="1">
        <f>(('logg värden'!AD1226))/('logg värden'!$AD$1)</f>
        <v>2.5</v>
      </c>
      <c r="AE1226" s="1">
        <f>(('logg värden'!AE1226))/('logg värden'!$AE$1)</f>
        <v>5.5</v>
      </c>
      <c r="AF1226" s="1">
        <f>(('logg värden'!AF1226))/('logg värden'!$AF$1)</f>
        <v>4.0999999999999996</v>
      </c>
      <c r="AG1226" s="1">
        <f>(('logg värden'!AG1226))/('logg värden'!$AG$1)</f>
        <v>0</v>
      </c>
      <c r="AH1226" s="1">
        <f>(('logg värden'!AH1226))/('logg värden'!$AH$1)</f>
        <v>25378</v>
      </c>
      <c r="AI1226" s="1">
        <f>(('logg värden'!AI1226))/('logg värden'!$AI$1)</f>
        <v>36758</v>
      </c>
      <c r="AJ1226" s="1">
        <f>(('logg värden'!AJ1226))/('logg värden'!$AJ$1)</f>
        <v>27280.98</v>
      </c>
      <c r="AK1226" s="1">
        <f>(('logg värden'!AK1226))/('logg värden'!$AK$1)</f>
        <v>5886.24</v>
      </c>
      <c r="AL1226" s="1">
        <f t="shared" si="19"/>
        <v>21394.739999999998</v>
      </c>
      <c r="AM1226" s="1">
        <f>(('logg värden'!AL1226))/('logg värden'!$AL$1)</f>
        <v>30</v>
      </c>
    </row>
    <row r="1227" spans="1:39" x14ac:dyDescent="0.2">
      <c r="A1227">
        <f>'logg värden'!A1227</f>
        <v>44533</v>
      </c>
      <c r="B1227">
        <f>'logg värden'!B1227</f>
        <v>0.17697916666666666</v>
      </c>
      <c r="C1227" s="1">
        <f>(('logg värden'!C1227))/('logg värden'!$C$1)</f>
        <v>-4.3</v>
      </c>
      <c r="D1227" s="1">
        <f>(('logg värden'!D1227))/('logg värden'!$D$1)</f>
        <v>-4.2</v>
      </c>
      <c r="E1227" s="1">
        <f>(('logg värden'!E1227))/('logg värden'!$E$1)</f>
        <v>20.9</v>
      </c>
      <c r="F1227" s="1">
        <f>(('logg värden'!F1227))/('logg värden'!$F$1)</f>
        <v>30</v>
      </c>
      <c r="G1227" s="1">
        <f>(('logg värden'!G1227))/('logg värden'!$G$1)</f>
        <v>37.700000000000003</v>
      </c>
      <c r="H1227" s="1">
        <f>(('logg värden'!H1227))/('logg värden'!$H$1)</f>
        <v>38.6</v>
      </c>
      <c r="I1227" s="1">
        <f>(('logg värden'!I1227))/('logg värden'!$I$1)</f>
        <v>29.4</v>
      </c>
      <c r="J1227" s="1">
        <f>(('logg värden'!J1227))/('logg värden'!$J$1)</f>
        <v>34.9</v>
      </c>
      <c r="K1227" s="1">
        <f>(('logg värden'!K1227))/('logg värden'!$K$1)</f>
        <v>34.700000000000003</v>
      </c>
      <c r="L1227" s="1">
        <f>(('logg värden'!L1227))/('logg värden'!$L$1)</f>
        <v>29.4</v>
      </c>
      <c r="M1227" s="1">
        <f>(('logg värden'!M1227))/('logg värden'!$M$1)</f>
        <v>8.1</v>
      </c>
      <c r="N1227" s="1">
        <f>(('logg värden'!N1227))/('logg värden'!$N$1)</f>
        <v>6.9</v>
      </c>
      <c r="O1227" s="1">
        <f>(('logg värden'!O1227))/('logg värden'!$O$1)</f>
        <v>41.8</v>
      </c>
      <c r="P1227" s="1">
        <f>(('logg värden'!P1227))/('logg värden'!$P$1)</f>
        <v>30.8</v>
      </c>
      <c r="Q1227" s="1">
        <f>(('logg värden'!Q1227))/('logg värden'!$Q$1)</f>
        <v>36.299999999999997</v>
      </c>
      <c r="R1227" s="1">
        <f>(('logg värden'!R1227))/('logg värden'!$R$1)</f>
        <v>89.9</v>
      </c>
      <c r="S1227" s="1">
        <f>(('logg värden'!S1227))/('logg värden'!$S$1)</f>
        <v>-16</v>
      </c>
      <c r="T1227" s="1">
        <f>(('logg värden'!T1227))/('logg värden'!$T$1)</f>
        <v>0</v>
      </c>
      <c r="U1227" s="1">
        <f>(('logg värden'!U1227))/('logg värden'!$U$1)</f>
        <v>21.8</v>
      </c>
      <c r="V1227" s="1">
        <f>(('logg värden'!V1227))/('logg värden'!$V$1)</f>
        <v>-11.6</v>
      </c>
      <c r="W1227" s="1">
        <f>(('logg värden'!W1227))/('logg värden'!$W$1)</f>
        <v>213.6</v>
      </c>
      <c r="X1227" s="1">
        <f>(('logg värden'!X1227))/('logg värden'!$X$1)</f>
        <v>217.3</v>
      </c>
      <c r="Y1227" s="1">
        <f>(('logg värden'!Y1227))/('logg värden'!$Y$1)</f>
        <v>1.5</v>
      </c>
      <c r="Z1227" s="1">
        <f>(('logg värden'!Z1227))/('logg värden'!$Z$1)</f>
        <v>-1231.2</v>
      </c>
      <c r="AA1227" s="1">
        <f>(('logg värden'!AA1227))/('logg värden'!$AA$1)</f>
        <v>92.4</v>
      </c>
      <c r="AB1227" s="1">
        <f>(('logg värden'!AB1227))/('logg värden'!$AB$1)</f>
        <v>0</v>
      </c>
      <c r="AC1227" s="1">
        <f>(('logg värden'!AC1227))/('logg värden'!$AC$1)</f>
        <v>0</v>
      </c>
      <c r="AD1227" s="1">
        <f>(('logg värden'!AD1227))/('logg värden'!$AD$1)</f>
        <v>1.8</v>
      </c>
      <c r="AE1227" s="1">
        <f>(('logg värden'!AE1227))/('logg värden'!$AE$1)</f>
        <v>7.1</v>
      </c>
      <c r="AF1227" s="1">
        <f>(('logg värden'!AF1227))/('logg värden'!$AF$1)</f>
        <v>4.0999999999999996</v>
      </c>
      <c r="AG1227" s="1">
        <f>(('logg värden'!AG1227))/('logg värden'!$AG$1)</f>
        <v>0</v>
      </c>
      <c r="AH1227" s="1">
        <f>(('logg värden'!AH1227))/('logg värden'!$AH$1)</f>
        <v>25378</v>
      </c>
      <c r="AI1227" s="1">
        <f>(('logg värden'!AI1227))/('logg värden'!$AI$1)</f>
        <v>36758</v>
      </c>
      <c r="AJ1227" s="1">
        <f>(('logg värden'!AJ1227))/('logg värden'!$AJ$1)</f>
        <v>27280.98</v>
      </c>
      <c r="AK1227" s="1">
        <f>(('logg värden'!AK1227))/('logg värden'!$AK$1)</f>
        <v>5886.24</v>
      </c>
      <c r="AL1227" s="1">
        <f t="shared" si="19"/>
        <v>21394.739999999998</v>
      </c>
      <c r="AM1227" s="1">
        <f>(('logg värden'!AL1227))/('logg värden'!$AL$1)</f>
        <v>30</v>
      </c>
    </row>
    <row r="1228" spans="1:39" x14ac:dyDescent="0.2">
      <c r="A1228">
        <f>'logg värden'!A1228</f>
        <v>44533</v>
      </c>
      <c r="B1228">
        <f>'logg värden'!B1228</f>
        <v>0.1776736111111111</v>
      </c>
      <c r="C1228" s="1">
        <f>(('logg värden'!C1228))/('logg värden'!$C$1)</f>
        <v>-4.3</v>
      </c>
      <c r="D1228" s="1">
        <f>(('logg värden'!D1228))/('logg värden'!$D$1)</f>
        <v>-4.2</v>
      </c>
      <c r="E1228" s="1">
        <f>(('logg värden'!E1228))/('logg värden'!$E$1)</f>
        <v>20.9</v>
      </c>
      <c r="F1228" s="1">
        <f>(('logg värden'!F1228))/('logg värden'!$F$1)</f>
        <v>30</v>
      </c>
      <c r="G1228" s="1">
        <f>(('logg värden'!G1228))/('logg värden'!$G$1)</f>
        <v>37.700000000000003</v>
      </c>
      <c r="H1228" s="1">
        <f>(('logg värden'!H1228))/('logg värden'!$H$1)</f>
        <v>38.6</v>
      </c>
      <c r="I1228" s="1">
        <f>(('logg värden'!I1228))/('logg värden'!$I$1)</f>
        <v>29.4</v>
      </c>
      <c r="J1228" s="1">
        <f>(('logg värden'!J1228))/('logg värden'!$J$1)</f>
        <v>34.9</v>
      </c>
      <c r="K1228" s="1">
        <f>(('logg värden'!K1228))/('logg värden'!$K$1)</f>
        <v>34.700000000000003</v>
      </c>
      <c r="L1228" s="1">
        <f>(('logg värden'!L1228))/('logg värden'!$L$1)</f>
        <v>29.4</v>
      </c>
      <c r="M1228" s="1">
        <f>(('logg värden'!M1228))/('logg värden'!$M$1)</f>
        <v>8.1</v>
      </c>
      <c r="N1228" s="1">
        <f>(('logg värden'!N1228))/('logg värden'!$N$1)</f>
        <v>6.9</v>
      </c>
      <c r="O1228" s="1">
        <f>(('logg värden'!O1228))/('logg värden'!$O$1)</f>
        <v>41.8</v>
      </c>
      <c r="P1228" s="1">
        <f>(('logg värden'!P1228))/('logg värden'!$P$1)</f>
        <v>30.7</v>
      </c>
      <c r="Q1228" s="1">
        <f>(('logg värden'!Q1228))/('logg värden'!$Q$1)</f>
        <v>36.299999999999997</v>
      </c>
      <c r="R1228" s="1">
        <f>(('logg värden'!R1228))/('logg värden'!$R$1)</f>
        <v>89.9</v>
      </c>
      <c r="S1228" s="1">
        <f>(('logg värden'!S1228))/('logg värden'!$S$1)</f>
        <v>-16</v>
      </c>
      <c r="T1228" s="1">
        <f>(('logg värden'!T1228))/('logg värden'!$T$1)</f>
        <v>0.1</v>
      </c>
      <c r="U1228" s="1">
        <f>(('logg värden'!U1228))/('logg värden'!$U$1)</f>
        <v>21.8</v>
      </c>
      <c r="V1228" s="1">
        <f>(('logg värden'!V1228))/('logg värden'!$V$1)</f>
        <v>-11.4</v>
      </c>
      <c r="W1228" s="1">
        <f>(('logg värden'!W1228))/('logg värden'!$W$1)</f>
        <v>209</v>
      </c>
      <c r="X1228" s="1">
        <f>(('logg värden'!X1228))/('logg värden'!$X$1)</f>
        <v>217.3</v>
      </c>
      <c r="Y1228" s="1">
        <f>(('logg värden'!Y1228))/('logg värden'!$Y$1)</f>
        <v>1.5</v>
      </c>
      <c r="Z1228" s="1">
        <f>(('logg värden'!Z1228))/('logg värden'!$Z$1)</f>
        <v>-1230.2</v>
      </c>
      <c r="AA1228" s="1">
        <f>(('logg värden'!AA1228))/('logg värden'!$AA$1)</f>
        <v>92.3</v>
      </c>
      <c r="AB1228" s="1">
        <f>(('logg värden'!AB1228))/('logg värden'!$AB$1)</f>
        <v>0</v>
      </c>
      <c r="AC1228" s="1">
        <f>(('logg värden'!AC1228))/('logg värden'!$AC$1)</f>
        <v>0</v>
      </c>
      <c r="AD1228" s="1">
        <f>(('logg värden'!AD1228))/('logg värden'!$AD$1)</f>
        <v>1.7</v>
      </c>
      <c r="AE1228" s="1">
        <f>(('logg värden'!AE1228))/('logg värden'!$AE$1)</f>
        <v>6.4</v>
      </c>
      <c r="AF1228" s="1">
        <f>(('logg värden'!AF1228))/('logg värden'!$AF$1)</f>
        <v>4.0999999999999996</v>
      </c>
      <c r="AG1228" s="1">
        <f>(('logg värden'!AG1228))/('logg värden'!$AG$1)</f>
        <v>0</v>
      </c>
      <c r="AH1228" s="1">
        <f>(('logg värden'!AH1228))/('logg värden'!$AH$1)</f>
        <v>25378</v>
      </c>
      <c r="AI1228" s="1">
        <f>(('logg värden'!AI1228))/('logg värden'!$AI$1)</f>
        <v>36758</v>
      </c>
      <c r="AJ1228" s="1">
        <f>(('logg värden'!AJ1228))/('logg värden'!$AJ$1)</f>
        <v>27280.98</v>
      </c>
      <c r="AK1228" s="1">
        <f>(('logg värden'!AK1228))/('logg värden'!$AK$1)</f>
        <v>5886.24</v>
      </c>
      <c r="AL1228" s="1">
        <f t="shared" si="19"/>
        <v>21394.739999999998</v>
      </c>
      <c r="AM1228" s="1">
        <f>(('logg värden'!AL1228))/('logg värden'!$AL$1)</f>
        <v>30</v>
      </c>
    </row>
    <row r="1229" spans="1:39" x14ac:dyDescent="0.2">
      <c r="A1229">
        <f>'logg värden'!A1229</f>
        <v>44533</v>
      </c>
      <c r="B1229">
        <f>'logg värden'!B1229</f>
        <v>0.17836805555555557</v>
      </c>
      <c r="C1229" s="1">
        <f>(('logg värden'!C1229))/('logg värden'!$C$1)</f>
        <v>-4.3</v>
      </c>
      <c r="D1229" s="1">
        <f>(('logg värden'!D1229))/('logg värden'!$D$1)</f>
        <v>-4.2</v>
      </c>
      <c r="E1229" s="1">
        <f>(('logg värden'!E1229))/('logg värden'!$E$1)</f>
        <v>20.9</v>
      </c>
      <c r="F1229" s="1">
        <f>(('logg värden'!F1229))/('logg värden'!$F$1)</f>
        <v>30</v>
      </c>
      <c r="G1229" s="1">
        <f>(('logg värden'!G1229))/('logg värden'!$G$1)</f>
        <v>37.700000000000003</v>
      </c>
      <c r="H1229" s="1">
        <f>(('logg värden'!H1229))/('logg värden'!$H$1)</f>
        <v>38.6</v>
      </c>
      <c r="I1229" s="1">
        <f>(('logg värden'!I1229))/('logg värden'!$I$1)</f>
        <v>29.4</v>
      </c>
      <c r="J1229" s="1">
        <f>(('logg värden'!J1229))/('logg värden'!$J$1)</f>
        <v>34.9</v>
      </c>
      <c r="K1229" s="1">
        <f>(('logg värden'!K1229))/('logg värden'!$K$1)</f>
        <v>34.700000000000003</v>
      </c>
      <c r="L1229" s="1">
        <f>(('logg värden'!L1229))/('logg värden'!$L$1)</f>
        <v>29.4</v>
      </c>
      <c r="M1229" s="1">
        <f>(('logg värden'!M1229))/('logg värden'!$M$1)</f>
        <v>8.1</v>
      </c>
      <c r="N1229" s="1">
        <f>(('logg värden'!N1229))/('logg värden'!$N$1)</f>
        <v>7</v>
      </c>
      <c r="O1229" s="1">
        <f>(('logg värden'!O1229))/('logg värden'!$O$1)</f>
        <v>41.8</v>
      </c>
      <c r="P1229" s="1">
        <f>(('logg värden'!P1229))/('logg värden'!$P$1)</f>
        <v>30.7</v>
      </c>
      <c r="Q1229" s="1">
        <f>(('logg värden'!Q1229))/('logg värden'!$Q$1)</f>
        <v>36.4</v>
      </c>
      <c r="R1229" s="1">
        <f>(('logg värden'!R1229))/('logg värden'!$R$1)</f>
        <v>89.9</v>
      </c>
      <c r="S1229" s="1">
        <f>(('logg värden'!S1229))/('logg värden'!$S$1)</f>
        <v>-16</v>
      </c>
      <c r="T1229" s="1">
        <f>(('logg värden'!T1229))/('logg värden'!$T$1)</f>
        <v>-0.1</v>
      </c>
      <c r="U1229" s="1">
        <f>(('logg värden'!U1229))/('logg värden'!$U$1)</f>
        <v>21.8</v>
      </c>
      <c r="V1229" s="1">
        <f>(('logg värden'!V1229))/('logg värden'!$V$1)</f>
        <v>-11.5</v>
      </c>
      <c r="W1229" s="1">
        <f>(('logg värden'!W1229))/('logg värden'!$W$1)</f>
        <v>208.8</v>
      </c>
      <c r="X1229" s="1">
        <f>(('logg värden'!X1229))/('logg värden'!$X$1)</f>
        <v>217.3</v>
      </c>
      <c r="Y1229" s="1">
        <f>(('logg värden'!Y1229))/('logg värden'!$Y$1)</f>
        <v>1.5</v>
      </c>
      <c r="Z1229" s="1">
        <f>(('logg värden'!Z1229))/('logg värden'!$Z$1)</f>
        <v>-1229.2</v>
      </c>
      <c r="AA1229" s="1">
        <f>(('logg värden'!AA1229))/('logg värden'!$AA$1)</f>
        <v>92.4</v>
      </c>
      <c r="AB1229" s="1">
        <f>(('logg värden'!AB1229))/('logg värden'!$AB$1)</f>
        <v>0</v>
      </c>
      <c r="AC1229" s="1">
        <f>(('logg värden'!AC1229))/('logg värden'!$AC$1)</f>
        <v>0</v>
      </c>
      <c r="AD1229" s="1">
        <f>(('logg värden'!AD1229))/('logg värden'!$AD$1)</f>
        <v>1.7</v>
      </c>
      <c r="AE1229" s="1">
        <f>(('logg värden'!AE1229))/('logg värden'!$AE$1)</f>
        <v>5.5</v>
      </c>
      <c r="AF1229" s="1">
        <f>(('logg värden'!AF1229))/('logg värden'!$AF$1)</f>
        <v>14.7</v>
      </c>
      <c r="AG1229" s="1">
        <f>(('logg värden'!AG1229))/('logg värden'!$AG$1)</f>
        <v>0</v>
      </c>
      <c r="AH1229" s="1">
        <f>(('logg värden'!AH1229))/('logg värden'!$AH$1)</f>
        <v>25378</v>
      </c>
      <c r="AI1229" s="1">
        <f>(('logg värden'!AI1229))/('logg värden'!$AI$1)</f>
        <v>36758</v>
      </c>
      <c r="AJ1229" s="1">
        <f>(('logg värden'!AJ1229))/('logg värden'!$AJ$1)</f>
        <v>27280.98</v>
      </c>
      <c r="AK1229" s="1">
        <f>(('logg värden'!AK1229))/('logg värden'!$AK$1)</f>
        <v>5886.24</v>
      </c>
      <c r="AL1229" s="1">
        <f t="shared" si="19"/>
        <v>21394.739999999998</v>
      </c>
      <c r="AM1229" s="1">
        <f>(('logg värden'!AL1229))/('logg värden'!$AL$1)</f>
        <v>30</v>
      </c>
    </row>
    <row r="1230" spans="1:39" x14ac:dyDescent="0.2">
      <c r="A1230">
        <f>'logg värden'!A1230</f>
        <v>44533</v>
      </c>
      <c r="B1230">
        <f>'logg värden'!B1230</f>
        <v>0.17906250000000001</v>
      </c>
      <c r="C1230" s="1">
        <f>(('logg värden'!C1230))/('logg värden'!$C$1)</f>
        <v>-4.4000000000000004</v>
      </c>
      <c r="D1230" s="1">
        <f>(('logg värden'!D1230))/('logg värden'!$D$1)</f>
        <v>-4.2</v>
      </c>
      <c r="E1230" s="1">
        <f>(('logg värden'!E1230))/('logg värden'!$E$1)</f>
        <v>20.8</v>
      </c>
      <c r="F1230" s="1">
        <f>(('logg värden'!F1230))/('logg värden'!$F$1)</f>
        <v>30</v>
      </c>
      <c r="G1230" s="1">
        <f>(('logg värden'!G1230))/('logg värden'!$G$1)</f>
        <v>37.700000000000003</v>
      </c>
      <c r="H1230" s="1">
        <f>(('logg värden'!H1230))/('logg värden'!$H$1)</f>
        <v>38.6</v>
      </c>
      <c r="I1230" s="1">
        <f>(('logg värden'!I1230))/('logg värden'!$I$1)</f>
        <v>29.4</v>
      </c>
      <c r="J1230" s="1">
        <f>(('logg värden'!J1230))/('logg värden'!$J$1)</f>
        <v>34.9</v>
      </c>
      <c r="K1230" s="1">
        <f>(('logg värden'!K1230))/('logg värden'!$K$1)</f>
        <v>34.700000000000003</v>
      </c>
      <c r="L1230" s="1">
        <f>(('logg värden'!L1230))/('logg värden'!$L$1)</f>
        <v>29.4</v>
      </c>
      <c r="M1230" s="1">
        <f>(('logg värden'!M1230))/('logg värden'!$M$1)</f>
        <v>8.1999999999999993</v>
      </c>
      <c r="N1230" s="1">
        <f>(('logg värden'!N1230))/('logg värden'!$N$1)</f>
        <v>7</v>
      </c>
      <c r="O1230" s="1">
        <f>(('logg värden'!O1230))/('logg värden'!$O$1)</f>
        <v>41.8</v>
      </c>
      <c r="P1230" s="1">
        <f>(('logg värden'!P1230))/('logg värden'!$P$1)</f>
        <v>30.7</v>
      </c>
      <c r="Q1230" s="1">
        <f>(('logg värden'!Q1230))/('logg värden'!$Q$1)</f>
        <v>36.4</v>
      </c>
      <c r="R1230" s="1">
        <f>(('logg värden'!R1230))/('logg värden'!$R$1)</f>
        <v>89.9</v>
      </c>
      <c r="S1230" s="1">
        <f>(('logg värden'!S1230))/('logg värden'!$S$1)</f>
        <v>-16</v>
      </c>
      <c r="T1230" s="1">
        <f>(('logg värden'!T1230))/('logg värden'!$T$1)</f>
        <v>0</v>
      </c>
      <c r="U1230" s="1">
        <f>(('logg värden'!U1230))/('logg värden'!$U$1)</f>
        <v>21.8</v>
      </c>
      <c r="V1230" s="1">
        <f>(('logg värden'!V1230))/('logg värden'!$V$1)</f>
        <v>-11.5</v>
      </c>
      <c r="W1230" s="1">
        <f>(('logg värden'!W1230))/('logg värden'!$W$1)</f>
        <v>207.1</v>
      </c>
      <c r="X1230" s="1">
        <f>(('logg värden'!X1230))/('logg värden'!$X$1)</f>
        <v>217.3</v>
      </c>
      <c r="Y1230" s="1">
        <f>(('logg värden'!Y1230))/('logg värden'!$Y$1)</f>
        <v>1.5</v>
      </c>
      <c r="Z1230" s="1">
        <f>(('logg värden'!Z1230))/('logg värden'!$Z$1)</f>
        <v>-1228.2</v>
      </c>
      <c r="AA1230" s="1">
        <f>(('logg värden'!AA1230))/('logg värden'!$AA$1)</f>
        <v>92.4</v>
      </c>
      <c r="AB1230" s="1">
        <f>(('logg värden'!AB1230))/('logg värden'!$AB$1)</f>
        <v>0</v>
      </c>
      <c r="AC1230" s="1">
        <f>(('logg värden'!AC1230))/('logg värden'!$AC$1)</f>
        <v>0</v>
      </c>
      <c r="AD1230" s="1">
        <f>(('logg värden'!AD1230))/('logg värden'!$AD$1)</f>
        <v>1.8</v>
      </c>
      <c r="AE1230" s="1">
        <f>(('logg värden'!AE1230))/('logg värden'!$AE$1)</f>
        <v>6.2</v>
      </c>
      <c r="AF1230" s="1">
        <f>(('logg värden'!AF1230))/('logg värden'!$AF$1)</f>
        <v>11.4</v>
      </c>
      <c r="AG1230" s="1">
        <f>(('logg värden'!AG1230))/('logg värden'!$AG$1)</f>
        <v>0</v>
      </c>
      <c r="AH1230" s="1">
        <f>(('logg värden'!AH1230))/('logg värden'!$AH$1)</f>
        <v>25378</v>
      </c>
      <c r="AI1230" s="1">
        <f>(('logg värden'!AI1230))/('logg värden'!$AI$1)</f>
        <v>36758</v>
      </c>
      <c r="AJ1230" s="1">
        <f>(('logg värden'!AJ1230))/('logg värden'!$AJ$1)</f>
        <v>27280.98</v>
      </c>
      <c r="AK1230" s="1">
        <f>(('logg värden'!AK1230))/('logg värden'!$AK$1)</f>
        <v>5886.24</v>
      </c>
      <c r="AL1230" s="1">
        <f t="shared" si="19"/>
        <v>21394.739999999998</v>
      </c>
      <c r="AM1230" s="1">
        <f>(('logg värden'!AL1230))/('logg värden'!$AL$1)</f>
        <v>30</v>
      </c>
    </row>
    <row r="1231" spans="1:39" x14ac:dyDescent="0.2">
      <c r="A1231">
        <f>'logg värden'!A1231</f>
        <v>44533</v>
      </c>
      <c r="B1231">
        <f>'logg värden'!B1231</f>
        <v>0.17975694444444446</v>
      </c>
      <c r="C1231" s="1">
        <f>(('logg värden'!C1231))/('logg värden'!$C$1)</f>
        <v>-4.4000000000000004</v>
      </c>
      <c r="D1231" s="1">
        <f>(('logg värden'!D1231))/('logg värden'!$D$1)</f>
        <v>-4.2</v>
      </c>
      <c r="E1231" s="1">
        <f>(('logg värden'!E1231))/('logg värden'!$E$1)</f>
        <v>20.8</v>
      </c>
      <c r="F1231" s="1">
        <f>(('logg värden'!F1231))/('logg värden'!$F$1)</f>
        <v>30</v>
      </c>
      <c r="G1231" s="1">
        <f>(('logg värden'!G1231))/('logg värden'!$G$1)</f>
        <v>37.700000000000003</v>
      </c>
      <c r="H1231" s="1">
        <f>(('logg värden'!H1231))/('logg värden'!$H$1)</f>
        <v>38.6</v>
      </c>
      <c r="I1231" s="1">
        <f>(('logg värden'!I1231))/('logg värden'!$I$1)</f>
        <v>29.4</v>
      </c>
      <c r="J1231" s="1">
        <f>(('logg värden'!J1231))/('logg värden'!$J$1)</f>
        <v>34.9</v>
      </c>
      <c r="K1231" s="1">
        <f>(('logg värden'!K1231))/('logg värden'!$K$1)</f>
        <v>34.700000000000003</v>
      </c>
      <c r="L1231" s="1">
        <f>(('logg värden'!L1231))/('logg värden'!$L$1)</f>
        <v>29.4</v>
      </c>
      <c r="M1231" s="1">
        <f>(('logg värden'!M1231))/('logg värden'!$M$1)</f>
        <v>8.1999999999999993</v>
      </c>
      <c r="N1231" s="1">
        <f>(('logg värden'!N1231))/('logg värden'!$N$1)</f>
        <v>7</v>
      </c>
      <c r="O1231" s="1">
        <f>(('logg värden'!O1231))/('logg värden'!$O$1)</f>
        <v>41.8</v>
      </c>
      <c r="P1231" s="1">
        <f>(('logg värden'!P1231))/('logg värden'!$P$1)</f>
        <v>30.7</v>
      </c>
      <c r="Q1231" s="1">
        <f>(('logg värden'!Q1231))/('logg värden'!$Q$1)</f>
        <v>36.4</v>
      </c>
      <c r="R1231" s="1">
        <f>(('logg värden'!R1231))/('logg värden'!$R$1)</f>
        <v>89.9</v>
      </c>
      <c r="S1231" s="1">
        <f>(('logg värden'!S1231))/('logg värden'!$S$1)</f>
        <v>-15.9</v>
      </c>
      <c r="T1231" s="1">
        <f>(('logg värden'!T1231))/('logg värden'!$T$1)</f>
        <v>0.1</v>
      </c>
      <c r="U1231" s="1">
        <f>(('logg värden'!U1231))/('logg värden'!$U$1)</f>
        <v>21.8</v>
      </c>
      <c r="V1231" s="1">
        <f>(('logg värden'!V1231))/('logg värden'!$V$1)</f>
        <v>-11.5</v>
      </c>
      <c r="W1231" s="1">
        <f>(('logg värden'!W1231))/('logg värden'!$W$1)</f>
        <v>209.9</v>
      </c>
      <c r="X1231" s="1">
        <f>(('logg värden'!X1231))/('logg värden'!$X$1)</f>
        <v>217.3</v>
      </c>
      <c r="Y1231" s="1">
        <f>(('logg värden'!Y1231))/('logg värden'!$Y$1)</f>
        <v>1.5</v>
      </c>
      <c r="Z1231" s="1">
        <f>(('logg värden'!Z1231))/('logg värden'!$Z$1)</f>
        <v>-1227.2</v>
      </c>
      <c r="AA1231" s="1">
        <f>(('logg värden'!AA1231))/('logg värden'!$AA$1)</f>
        <v>92.5</v>
      </c>
      <c r="AB1231" s="1">
        <f>(('logg värden'!AB1231))/('logg värden'!$AB$1)</f>
        <v>0</v>
      </c>
      <c r="AC1231" s="1">
        <f>(('logg värden'!AC1231))/('logg värden'!$AC$1)</f>
        <v>0</v>
      </c>
      <c r="AD1231" s="1">
        <f>(('logg värden'!AD1231))/('logg värden'!$AD$1)</f>
        <v>1.7</v>
      </c>
      <c r="AE1231" s="1">
        <f>(('logg värden'!AE1231))/('logg värden'!$AE$1)</f>
        <v>6.1</v>
      </c>
      <c r="AF1231" s="1">
        <f>(('logg värden'!AF1231))/('logg värden'!$AF$1)</f>
        <v>12.2</v>
      </c>
      <c r="AG1231" s="1">
        <f>(('logg värden'!AG1231))/('logg värden'!$AG$1)</f>
        <v>0</v>
      </c>
      <c r="AH1231" s="1">
        <f>(('logg värden'!AH1231))/('logg värden'!$AH$1)</f>
        <v>25378</v>
      </c>
      <c r="AI1231" s="1">
        <f>(('logg värden'!AI1231))/('logg värden'!$AI$1)</f>
        <v>36758</v>
      </c>
      <c r="AJ1231" s="1">
        <f>(('logg värden'!AJ1231))/('logg värden'!$AJ$1)</f>
        <v>27280.98</v>
      </c>
      <c r="AK1231" s="1">
        <f>(('logg värden'!AK1231))/('logg värden'!$AK$1)</f>
        <v>5886.24</v>
      </c>
      <c r="AL1231" s="1">
        <f t="shared" si="19"/>
        <v>21394.739999999998</v>
      </c>
      <c r="AM1231" s="1">
        <f>(('logg värden'!AL1231))/('logg värden'!$AL$1)</f>
        <v>30</v>
      </c>
    </row>
    <row r="1232" spans="1:39" x14ac:dyDescent="0.2">
      <c r="A1232">
        <f>'logg värden'!A1232</f>
        <v>44533</v>
      </c>
      <c r="B1232">
        <f>'logg värden'!B1232</f>
        <v>0.1804513888888889</v>
      </c>
      <c r="C1232" s="1">
        <f>(('logg värden'!C1232))/('logg värden'!$C$1)</f>
        <v>-4.4000000000000004</v>
      </c>
      <c r="D1232" s="1">
        <f>(('logg värden'!D1232))/('logg värden'!$D$1)</f>
        <v>-4.2</v>
      </c>
      <c r="E1232" s="1">
        <f>(('logg värden'!E1232))/('logg värden'!$E$1)</f>
        <v>20.8</v>
      </c>
      <c r="F1232" s="1">
        <f>(('logg värden'!F1232))/('logg värden'!$F$1)</f>
        <v>30</v>
      </c>
      <c r="G1232" s="1">
        <f>(('logg värden'!G1232))/('logg värden'!$G$1)</f>
        <v>37.700000000000003</v>
      </c>
      <c r="H1232" s="1">
        <f>(('logg värden'!H1232))/('logg värden'!$H$1)</f>
        <v>38.6</v>
      </c>
      <c r="I1232" s="1">
        <f>(('logg värden'!I1232))/('logg värden'!$I$1)</f>
        <v>29.4</v>
      </c>
      <c r="J1232" s="1">
        <f>(('logg värden'!J1232))/('logg värden'!$J$1)</f>
        <v>34.9</v>
      </c>
      <c r="K1232" s="1">
        <f>(('logg värden'!K1232))/('logg värden'!$K$1)</f>
        <v>34.799999999999997</v>
      </c>
      <c r="L1232" s="1">
        <f>(('logg värden'!L1232))/('logg värden'!$L$1)</f>
        <v>29.4</v>
      </c>
      <c r="M1232" s="1">
        <f>(('logg värden'!M1232))/('logg värden'!$M$1)</f>
        <v>8.1999999999999993</v>
      </c>
      <c r="N1232" s="1">
        <f>(('logg värden'!N1232))/('logg värden'!$N$1)</f>
        <v>7</v>
      </c>
      <c r="O1232" s="1">
        <f>(('logg värden'!O1232))/('logg värden'!$O$1)</f>
        <v>41.8</v>
      </c>
      <c r="P1232" s="1">
        <f>(('logg värden'!P1232))/('logg värden'!$P$1)</f>
        <v>30.7</v>
      </c>
      <c r="Q1232" s="1">
        <f>(('logg värden'!Q1232))/('logg värden'!$Q$1)</f>
        <v>36.4</v>
      </c>
      <c r="R1232" s="1">
        <f>(('logg värden'!R1232))/('logg värden'!$R$1)</f>
        <v>89.9</v>
      </c>
      <c r="S1232" s="1">
        <f>(('logg värden'!S1232))/('logg värden'!$S$1)</f>
        <v>-15.9</v>
      </c>
      <c r="T1232" s="1">
        <f>(('logg värden'!T1232))/('logg värden'!$T$1)</f>
        <v>0</v>
      </c>
      <c r="U1232" s="1">
        <f>(('logg värden'!U1232))/('logg värden'!$U$1)</f>
        <v>21.8</v>
      </c>
      <c r="V1232" s="1">
        <f>(('logg värden'!V1232))/('logg värden'!$V$1)</f>
        <v>-11.5</v>
      </c>
      <c r="W1232" s="1">
        <f>(('logg värden'!W1232))/('logg värden'!$W$1)</f>
        <v>207.6</v>
      </c>
      <c r="X1232" s="1">
        <f>(('logg värden'!X1232))/('logg värden'!$X$1)</f>
        <v>217.3</v>
      </c>
      <c r="Y1232" s="1">
        <f>(('logg värden'!Y1232))/('logg värden'!$Y$1)</f>
        <v>1.5</v>
      </c>
      <c r="Z1232" s="1">
        <f>(('logg värden'!Z1232))/('logg värden'!$Z$1)</f>
        <v>-1226.2</v>
      </c>
      <c r="AA1232" s="1">
        <f>(('logg värden'!AA1232))/('logg värden'!$AA$1)</f>
        <v>92.5</v>
      </c>
      <c r="AB1232" s="1">
        <f>(('logg värden'!AB1232))/('logg värden'!$AB$1)</f>
        <v>0</v>
      </c>
      <c r="AC1232" s="1">
        <f>(('logg värden'!AC1232))/('logg värden'!$AC$1)</f>
        <v>0</v>
      </c>
      <c r="AD1232" s="1">
        <f>(('logg värden'!AD1232))/('logg värden'!$AD$1)</f>
        <v>1.7</v>
      </c>
      <c r="AE1232" s="1">
        <f>(('logg värden'!AE1232))/('logg värden'!$AE$1)</f>
        <v>7</v>
      </c>
      <c r="AF1232" s="1">
        <f>(('logg värden'!AF1232))/('logg värden'!$AF$1)</f>
        <v>11.3</v>
      </c>
      <c r="AG1232" s="1">
        <f>(('logg värden'!AG1232))/('logg värden'!$AG$1)</f>
        <v>0</v>
      </c>
      <c r="AH1232" s="1">
        <f>(('logg värden'!AH1232))/('logg värden'!$AH$1)</f>
        <v>25378</v>
      </c>
      <c r="AI1232" s="1">
        <f>(('logg värden'!AI1232))/('logg värden'!$AI$1)</f>
        <v>36758</v>
      </c>
      <c r="AJ1232" s="1">
        <f>(('logg värden'!AJ1232))/('logg värden'!$AJ$1)</f>
        <v>27280.98</v>
      </c>
      <c r="AK1232" s="1">
        <f>(('logg värden'!AK1232))/('logg värden'!$AK$1)</f>
        <v>5886.24</v>
      </c>
      <c r="AL1232" s="1">
        <f t="shared" si="19"/>
        <v>21394.739999999998</v>
      </c>
      <c r="AM1232" s="1">
        <f>(('logg värden'!AL1232))/('logg värden'!$AL$1)</f>
        <v>30</v>
      </c>
    </row>
    <row r="1233" spans="1:39" x14ac:dyDescent="0.2">
      <c r="A1233">
        <f>'logg värden'!A1233</f>
        <v>44533</v>
      </c>
      <c r="B1233">
        <f>'logg värden'!B1233</f>
        <v>0.18114583333333334</v>
      </c>
      <c r="C1233" s="1">
        <f>(('logg värden'!C1233))/('logg värden'!$C$1)</f>
        <v>-4.3</v>
      </c>
      <c r="D1233" s="1">
        <f>(('logg värden'!D1233))/('logg värden'!$D$1)</f>
        <v>-4.2</v>
      </c>
      <c r="E1233" s="1">
        <f>(('logg värden'!E1233))/('logg värden'!$E$1)</f>
        <v>20.8</v>
      </c>
      <c r="F1233" s="1">
        <f>(('logg värden'!F1233))/('logg värden'!$F$1)</f>
        <v>30</v>
      </c>
      <c r="G1233" s="1">
        <f>(('logg värden'!G1233))/('logg värden'!$G$1)</f>
        <v>37.700000000000003</v>
      </c>
      <c r="H1233" s="1">
        <f>(('logg värden'!H1233))/('logg värden'!$H$1)</f>
        <v>38.6</v>
      </c>
      <c r="I1233" s="1">
        <f>(('logg värden'!I1233))/('logg värden'!$I$1)</f>
        <v>29.4</v>
      </c>
      <c r="J1233" s="1">
        <f>(('logg värden'!J1233))/('logg värden'!$J$1)</f>
        <v>34.9</v>
      </c>
      <c r="K1233" s="1">
        <f>(('logg värden'!K1233))/('logg värden'!$K$1)</f>
        <v>34.700000000000003</v>
      </c>
      <c r="L1233" s="1">
        <f>(('logg värden'!L1233))/('logg värden'!$L$1)</f>
        <v>29.4</v>
      </c>
      <c r="M1233" s="1">
        <f>(('logg värden'!M1233))/('logg värden'!$M$1)</f>
        <v>8.1</v>
      </c>
      <c r="N1233" s="1">
        <f>(('logg värden'!N1233))/('logg värden'!$N$1)</f>
        <v>7</v>
      </c>
      <c r="O1233" s="1">
        <f>(('logg värden'!O1233))/('logg värden'!$O$1)</f>
        <v>41.8</v>
      </c>
      <c r="P1233" s="1">
        <f>(('logg värden'!P1233))/('logg värden'!$P$1)</f>
        <v>30.8</v>
      </c>
      <c r="Q1233" s="1">
        <f>(('logg värden'!Q1233))/('logg värden'!$Q$1)</f>
        <v>36.4</v>
      </c>
      <c r="R1233" s="1">
        <f>(('logg värden'!R1233))/('logg värden'!$R$1)</f>
        <v>89.9</v>
      </c>
      <c r="S1233" s="1">
        <f>(('logg värden'!S1233))/('logg värden'!$S$1)</f>
        <v>-16</v>
      </c>
      <c r="T1233" s="1">
        <f>(('logg värden'!T1233))/('logg värden'!$T$1)</f>
        <v>0</v>
      </c>
      <c r="U1233" s="1">
        <f>(('logg värden'!U1233))/('logg värden'!$U$1)</f>
        <v>21.8</v>
      </c>
      <c r="V1233" s="1">
        <f>(('logg värden'!V1233))/('logg värden'!$V$1)</f>
        <v>-11.3</v>
      </c>
      <c r="W1233" s="1">
        <f>(('logg värden'!W1233))/('logg värden'!$W$1)</f>
        <v>209.1</v>
      </c>
      <c r="X1233" s="1">
        <f>(('logg värden'!X1233))/('logg värden'!$X$1)</f>
        <v>217.3</v>
      </c>
      <c r="Y1233" s="1">
        <f>(('logg värden'!Y1233))/('logg värden'!$Y$1)</f>
        <v>1.5</v>
      </c>
      <c r="Z1233" s="1">
        <f>(('logg värden'!Z1233))/('logg värden'!$Z$1)</f>
        <v>-1225.0999999999999</v>
      </c>
      <c r="AA1233" s="1">
        <f>(('logg värden'!AA1233))/('logg värden'!$AA$1)</f>
        <v>92.4</v>
      </c>
      <c r="AB1233" s="1">
        <f>(('logg värden'!AB1233))/('logg värden'!$AB$1)</f>
        <v>0</v>
      </c>
      <c r="AC1233" s="1">
        <f>(('logg värden'!AC1233))/('logg värden'!$AC$1)</f>
        <v>0</v>
      </c>
      <c r="AD1233" s="1">
        <f>(('logg värden'!AD1233))/('logg värden'!$AD$1)</f>
        <v>1.9</v>
      </c>
      <c r="AE1233" s="1">
        <f>(('logg värden'!AE1233))/('logg värden'!$AE$1)</f>
        <v>6</v>
      </c>
      <c r="AF1233" s="1">
        <f>(('logg värden'!AF1233))/('logg värden'!$AF$1)</f>
        <v>11.4</v>
      </c>
      <c r="AG1233" s="1">
        <f>(('logg värden'!AG1233))/('logg värden'!$AG$1)</f>
        <v>0</v>
      </c>
      <c r="AH1233" s="1">
        <f>(('logg värden'!AH1233))/('logg värden'!$AH$1)</f>
        <v>25378</v>
      </c>
      <c r="AI1233" s="1">
        <f>(('logg värden'!AI1233))/('logg värden'!$AI$1)</f>
        <v>36758</v>
      </c>
      <c r="AJ1233" s="1">
        <f>(('logg värden'!AJ1233))/('logg värden'!$AJ$1)</f>
        <v>27280.98</v>
      </c>
      <c r="AK1233" s="1">
        <f>(('logg värden'!AK1233))/('logg värden'!$AK$1)</f>
        <v>5886.24</v>
      </c>
      <c r="AL1233" s="1">
        <f t="shared" si="19"/>
        <v>21394.739999999998</v>
      </c>
      <c r="AM1233" s="1">
        <f>(('logg värden'!AL1233))/('logg värden'!$AL$1)</f>
        <v>30</v>
      </c>
    </row>
    <row r="1234" spans="1:39" x14ac:dyDescent="0.2">
      <c r="A1234">
        <f>'logg värden'!A1234</f>
        <v>44533</v>
      </c>
      <c r="B1234">
        <f>'logg värden'!B1234</f>
        <v>0.18184027777777778</v>
      </c>
      <c r="C1234" s="1">
        <f>(('logg värden'!C1234))/('logg värden'!$C$1)</f>
        <v>-4.3</v>
      </c>
      <c r="D1234" s="1">
        <f>(('logg värden'!D1234))/('logg värden'!$D$1)</f>
        <v>-4.2</v>
      </c>
      <c r="E1234" s="1">
        <f>(('logg värden'!E1234))/('logg värden'!$E$1)</f>
        <v>20.8</v>
      </c>
      <c r="F1234" s="1">
        <f>(('logg värden'!F1234))/('logg värden'!$F$1)</f>
        <v>30</v>
      </c>
      <c r="G1234" s="1">
        <f>(('logg värden'!G1234))/('logg värden'!$G$1)</f>
        <v>37.799999999999997</v>
      </c>
      <c r="H1234" s="1">
        <f>(('logg värden'!H1234))/('logg värden'!$H$1)</f>
        <v>38.6</v>
      </c>
      <c r="I1234" s="1">
        <f>(('logg värden'!I1234))/('logg värden'!$I$1)</f>
        <v>29.4</v>
      </c>
      <c r="J1234" s="1">
        <f>(('logg värden'!J1234))/('logg värden'!$J$1)</f>
        <v>35</v>
      </c>
      <c r="K1234" s="1">
        <f>(('logg värden'!K1234))/('logg värden'!$K$1)</f>
        <v>34.799999999999997</v>
      </c>
      <c r="L1234" s="1">
        <f>(('logg värden'!L1234))/('logg värden'!$L$1)</f>
        <v>29.4</v>
      </c>
      <c r="M1234" s="1">
        <f>(('logg värden'!M1234))/('logg värden'!$M$1)</f>
        <v>8.1</v>
      </c>
      <c r="N1234" s="1">
        <f>(('logg värden'!N1234))/('logg värden'!$N$1)</f>
        <v>7.1</v>
      </c>
      <c r="O1234" s="1">
        <f>(('logg värden'!O1234))/('logg värden'!$O$1)</f>
        <v>41.8</v>
      </c>
      <c r="P1234" s="1">
        <f>(('logg värden'!P1234))/('logg värden'!$P$1)</f>
        <v>30.8</v>
      </c>
      <c r="Q1234" s="1">
        <f>(('logg värden'!Q1234))/('logg värden'!$Q$1)</f>
        <v>36.5</v>
      </c>
      <c r="R1234" s="1">
        <f>(('logg värden'!R1234))/('logg värden'!$R$1)</f>
        <v>89.9</v>
      </c>
      <c r="S1234" s="1">
        <f>(('logg värden'!S1234))/('logg värden'!$S$1)</f>
        <v>-15.9</v>
      </c>
      <c r="T1234" s="1">
        <f>(('logg värden'!T1234))/('logg värden'!$T$1)</f>
        <v>0.1</v>
      </c>
      <c r="U1234" s="1">
        <f>(('logg värden'!U1234))/('logg värden'!$U$1)</f>
        <v>21.9</v>
      </c>
      <c r="V1234" s="1">
        <f>(('logg värden'!V1234))/('logg värden'!$V$1)</f>
        <v>-11.4</v>
      </c>
      <c r="W1234" s="1">
        <f>(('logg värden'!W1234))/('logg värden'!$W$1)</f>
        <v>210</v>
      </c>
      <c r="X1234" s="1">
        <f>(('logg värden'!X1234))/('logg värden'!$X$1)</f>
        <v>217.3</v>
      </c>
      <c r="Y1234" s="1">
        <f>(('logg värden'!Y1234))/('logg värden'!$Y$1)</f>
        <v>1.5</v>
      </c>
      <c r="Z1234" s="1">
        <f>(('logg värden'!Z1234))/('logg värden'!$Z$1)</f>
        <v>-1224</v>
      </c>
      <c r="AA1234" s="1">
        <f>(('logg värden'!AA1234))/('logg värden'!$AA$1)</f>
        <v>92.3</v>
      </c>
      <c r="AB1234" s="1">
        <f>(('logg värden'!AB1234))/('logg värden'!$AB$1)</f>
        <v>0</v>
      </c>
      <c r="AC1234" s="1">
        <f>(('logg värden'!AC1234))/('logg värden'!$AC$1)</f>
        <v>0</v>
      </c>
      <c r="AD1234" s="1">
        <f>(('logg värden'!AD1234))/('logg värden'!$AD$1)</f>
        <v>1.8</v>
      </c>
      <c r="AE1234" s="1">
        <f>(('logg värden'!AE1234))/('logg värden'!$AE$1)</f>
        <v>7.3</v>
      </c>
      <c r="AF1234" s="1">
        <f>(('logg värden'!AF1234))/('logg värden'!$AF$1)</f>
        <v>11.3</v>
      </c>
      <c r="AG1234" s="1">
        <f>(('logg värden'!AG1234))/('logg värden'!$AG$1)</f>
        <v>0</v>
      </c>
      <c r="AH1234" s="1">
        <f>(('logg värden'!AH1234))/('logg värden'!$AH$1)</f>
        <v>25378</v>
      </c>
      <c r="AI1234" s="1">
        <f>(('logg värden'!AI1234))/('logg värden'!$AI$1)</f>
        <v>36758</v>
      </c>
      <c r="AJ1234" s="1">
        <f>(('logg värden'!AJ1234))/('logg värden'!$AJ$1)</f>
        <v>27280.98</v>
      </c>
      <c r="AK1234" s="1">
        <f>(('logg värden'!AK1234))/('logg värden'!$AK$1)</f>
        <v>5886.24</v>
      </c>
      <c r="AL1234" s="1">
        <f t="shared" si="19"/>
        <v>21394.739999999998</v>
      </c>
      <c r="AM1234" s="1">
        <f>(('logg värden'!AL1234))/('logg värden'!$AL$1)</f>
        <v>30</v>
      </c>
    </row>
    <row r="1235" spans="1:39" x14ac:dyDescent="0.2">
      <c r="A1235">
        <f>'logg värden'!A1235</f>
        <v>44533</v>
      </c>
      <c r="B1235">
        <f>'logg värden'!B1235</f>
        <v>0.18253472222222222</v>
      </c>
      <c r="C1235" s="1">
        <f>(('logg värden'!C1235))/('logg värden'!$C$1)</f>
        <v>-4.4000000000000004</v>
      </c>
      <c r="D1235" s="1">
        <f>(('logg värden'!D1235))/('logg värden'!$D$1)</f>
        <v>-4.2</v>
      </c>
      <c r="E1235" s="1">
        <f>(('logg värden'!E1235))/('logg värden'!$E$1)</f>
        <v>20.9</v>
      </c>
      <c r="F1235" s="1">
        <f>(('logg värden'!F1235))/('logg värden'!$F$1)</f>
        <v>30</v>
      </c>
      <c r="G1235" s="1">
        <f>(('logg värden'!G1235))/('logg värden'!$G$1)</f>
        <v>37.799999999999997</v>
      </c>
      <c r="H1235" s="1">
        <f>(('logg värden'!H1235))/('logg värden'!$H$1)</f>
        <v>38.6</v>
      </c>
      <c r="I1235" s="1">
        <f>(('logg värden'!I1235))/('logg värden'!$I$1)</f>
        <v>29.4</v>
      </c>
      <c r="J1235" s="1">
        <f>(('logg värden'!J1235))/('logg värden'!$J$1)</f>
        <v>35</v>
      </c>
      <c r="K1235" s="1">
        <f>(('logg värden'!K1235))/('logg värden'!$K$1)</f>
        <v>34.799999999999997</v>
      </c>
      <c r="L1235" s="1">
        <f>(('logg värden'!L1235))/('logg värden'!$L$1)</f>
        <v>29.4</v>
      </c>
      <c r="M1235" s="1">
        <f>(('logg värden'!M1235))/('logg värden'!$M$1)</f>
        <v>8.1999999999999993</v>
      </c>
      <c r="N1235" s="1">
        <f>(('logg värden'!N1235))/('logg värden'!$N$1)</f>
        <v>7.1</v>
      </c>
      <c r="O1235" s="1">
        <f>(('logg värden'!O1235))/('logg värden'!$O$1)</f>
        <v>41.8</v>
      </c>
      <c r="P1235" s="1">
        <f>(('logg värden'!P1235))/('logg värden'!$P$1)</f>
        <v>30.8</v>
      </c>
      <c r="Q1235" s="1">
        <f>(('logg värden'!Q1235))/('logg värden'!$Q$1)</f>
        <v>36.5</v>
      </c>
      <c r="R1235" s="1">
        <f>(('logg värden'!R1235))/('logg värden'!$R$1)</f>
        <v>89.9</v>
      </c>
      <c r="S1235" s="1">
        <f>(('logg värden'!S1235))/('logg värden'!$S$1)</f>
        <v>-15.9</v>
      </c>
      <c r="T1235" s="1">
        <f>(('logg värden'!T1235))/('logg värden'!$T$1)</f>
        <v>0</v>
      </c>
      <c r="U1235" s="1">
        <f>(('logg värden'!U1235))/('logg värden'!$U$1)</f>
        <v>21.8</v>
      </c>
      <c r="V1235" s="1">
        <f>(('logg värden'!V1235))/('logg värden'!$V$1)</f>
        <v>-11.3</v>
      </c>
      <c r="W1235" s="1">
        <f>(('logg värden'!W1235))/('logg värden'!$W$1)</f>
        <v>210.9</v>
      </c>
      <c r="X1235" s="1">
        <f>(('logg värden'!X1235))/('logg värden'!$X$1)</f>
        <v>217.3</v>
      </c>
      <c r="Y1235" s="1">
        <f>(('logg värden'!Y1235))/('logg värden'!$Y$1)</f>
        <v>1.5</v>
      </c>
      <c r="Z1235" s="1">
        <f>(('logg värden'!Z1235))/('logg värden'!$Z$1)</f>
        <v>-1223</v>
      </c>
      <c r="AA1235" s="1">
        <f>(('logg värden'!AA1235))/('logg värden'!$AA$1)</f>
        <v>92.4</v>
      </c>
      <c r="AB1235" s="1">
        <f>(('logg värden'!AB1235))/('logg värden'!$AB$1)</f>
        <v>0</v>
      </c>
      <c r="AC1235" s="1">
        <f>(('logg värden'!AC1235))/('logg värden'!$AC$1)</f>
        <v>0</v>
      </c>
      <c r="AD1235" s="1">
        <f>(('logg värden'!AD1235))/('logg värden'!$AD$1)</f>
        <v>2.1</v>
      </c>
      <c r="AE1235" s="1">
        <f>(('logg värden'!AE1235))/('logg värden'!$AE$1)</f>
        <v>7.3</v>
      </c>
      <c r="AF1235" s="1">
        <f>(('logg värden'!AF1235))/('logg värden'!$AF$1)</f>
        <v>11.3</v>
      </c>
      <c r="AG1235" s="1">
        <f>(('logg värden'!AG1235))/('logg värden'!$AG$1)</f>
        <v>0</v>
      </c>
      <c r="AH1235" s="1">
        <f>(('logg värden'!AH1235))/('logg värden'!$AH$1)</f>
        <v>25378</v>
      </c>
      <c r="AI1235" s="1">
        <f>(('logg värden'!AI1235))/('logg värden'!$AI$1)</f>
        <v>36758</v>
      </c>
      <c r="AJ1235" s="1">
        <f>(('logg värden'!AJ1235))/('logg värden'!$AJ$1)</f>
        <v>27280.98</v>
      </c>
      <c r="AK1235" s="1">
        <f>(('logg värden'!AK1235))/('logg värden'!$AK$1)</f>
        <v>5886.24</v>
      </c>
      <c r="AL1235" s="1">
        <f t="shared" si="19"/>
        <v>21394.739999999998</v>
      </c>
      <c r="AM1235" s="1">
        <f>(('logg värden'!AL1235))/('logg värden'!$AL$1)</f>
        <v>30</v>
      </c>
    </row>
    <row r="1236" spans="1:39" x14ac:dyDescent="0.2">
      <c r="A1236">
        <f>'logg värden'!A1236</f>
        <v>44533</v>
      </c>
      <c r="B1236">
        <f>'logg värden'!B1236</f>
        <v>0.18322916666666667</v>
      </c>
      <c r="C1236" s="1">
        <f>(('logg värden'!C1236))/('logg värden'!$C$1)</f>
        <v>-4.3</v>
      </c>
      <c r="D1236" s="1">
        <f>(('logg värden'!D1236))/('logg värden'!$D$1)</f>
        <v>-4.2</v>
      </c>
      <c r="E1236" s="1">
        <f>(('logg värden'!E1236))/('logg värden'!$E$1)</f>
        <v>20.8</v>
      </c>
      <c r="F1236" s="1">
        <f>(('logg värden'!F1236))/('logg värden'!$F$1)</f>
        <v>30</v>
      </c>
      <c r="G1236" s="1">
        <f>(('logg värden'!G1236))/('logg värden'!$G$1)</f>
        <v>37.799999999999997</v>
      </c>
      <c r="H1236" s="1">
        <f>(('logg värden'!H1236))/('logg värden'!$H$1)</f>
        <v>38.6</v>
      </c>
      <c r="I1236" s="1">
        <f>(('logg värden'!I1236))/('logg värden'!$I$1)</f>
        <v>29.5</v>
      </c>
      <c r="J1236" s="1">
        <f>(('logg värden'!J1236))/('logg värden'!$J$1)</f>
        <v>35</v>
      </c>
      <c r="K1236" s="1">
        <f>(('logg värden'!K1236))/('logg värden'!$K$1)</f>
        <v>34.799999999999997</v>
      </c>
      <c r="L1236" s="1">
        <f>(('logg värden'!L1236))/('logg värden'!$L$1)</f>
        <v>29.4</v>
      </c>
      <c r="M1236" s="1">
        <f>(('logg värden'!M1236))/('logg värden'!$M$1)</f>
        <v>8.1</v>
      </c>
      <c r="N1236" s="1">
        <f>(('logg värden'!N1236))/('logg värden'!$N$1)</f>
        <v>7</v>
      </c>
      <c r="O1236" s="1">
        <f>(('logg värden'!O1236))/('logg värden'!$O$1)</f>
        <v>41.8</v>
      </c>
      <c r="P1236" s="1">
        <f>(('logg värden'!P1236))/('logg värden'!$P$1)</f>
        <v>30.8</v>
      </c>
      <c r="Q1236" s="1">
        <f>(('logg värden'!Q1236))/('logg värden'!$Q$1)</f>
        <v>36.5</v>
      </c>
      <c r="R1236" s="1">
        <f>(('logg värden'!R1236))/('logg värden'!$R$1)</f>
        <v>89.9</v>
      </c>
      <c r="S1236" s="1">
        <f>(('logg värden'!S1236))/('logg värden'!$S$1)</f>
        <v>-15.9</v>
      </c>
      <c r="T1236" s="1">
        <f>(('logg värden'!T1236))/('logg värden'!$T$1)</f>
        <v>0.1</v>
      </c>
      <c r="U1236" s="1">
        <f>(('logg värden'!U1236))/('logg värden'!$U$1)</f>
        <v>21.8</v>
      </c>
      <c r="V1236" s="1">
        <f>(('logg värden'!V1236))/('logg värden'!$V$1)</f>
        <v>-11.3</v>
      </c>
      <c r="W1236" s="1">
        <f>(('logg värden'!W1236))/('logg värden'!$W$1)</f>
        <v>206.1</v>
      </c>
      <c r="X1236" s="1">
        <f>(('logg värden'!X1236))/('logg värden'!$X$1)</f>
        <v>217.3</v>
      </c>
      <c r="Y1236" s="1">
        <f>(('logg värden'!Y1236))/('logg värden'!$Y$1)</f>
        <v>1.5</v>
      </c>
      <c r="Z1236" s="1">
        <f>(('logg värden'!Z1236))/('logg värden'!$Z$1)</f>
        <v>-1222</v>
      </c>
      <c r="AA1236" s="1">
        <f>(('logg värden'!AA1236))/('logg värden'!$AA$1)</f>
        <v>92.5</v>
      </c>
      <c r="AB1236" s="1">
        <f>(('logg värden'!AB1236))/('logg värden'!$AB$1)</f>
        <v>0</v>
      </c>
      <c r="AC1236" s="1">
        <f>(('logg värden'!AC1236))/('logg värden'!$AC$1)</f>
        <v>0</v>
      </c>
      <c r="AD1236" s="1">
        <f>(('logg värden'!AD1236))/('logg värden'!$AD$1)</f>
        <v>1.8</v>
      </c>
      <c r="AE1236" s="1">
        <f>(('logg värden'!AE1236))/('logg värden'!$AE$1)</f>
        <v>5.6</v>
      </c>
      <c r="AF1236" s="1">
        <f>(('logg värden'!AF1236))/('logg värden'!$AF$1)</f>
        <v>13.8</v>
      </c>
      <c r="AG1236" s="1">
        <f>(('logg värden'!AG1236))/('logg värden'!$AG$1)</f>
        <v>0</v>
      </c>
      <c r="AH1236" s="1">
        <f>(('logg värden'!AH1236))/('logg värden'!$AH$1)</f>
        <v>25378</v>
      </c>
      <c r="AI1236" s="1">
        <f>(('logg värden'!AI1236))/('logg värden'!$AI$1)</f>
        <v>36758</v>
      </c>
      <c r="AJ1236" s="1">
        <f>(('logg värden'!AJ1236))/('logg värden'!$AJ$1)</f>
        <v>27280.98</v>
      </c>
      <c r="AK1236" s="1">
        <f>(('logg värden'!AK1236))/('logg värden'!$AK$1)</f>
        <v>5886.24</v>
      </c>
      <c r="AL1236" s="1">
        <f t="shared" si="19"/>
        <v>21394.739999999998</v>
      </c>
      <c r="AM1236" s="1">
        <f>(('logg värden'!AL1236))/('logg värden'!$AL$1)</f>
        <v>30</v>
      </c>
    </row>
    <row r="1237" spans="1:39" x14ac:dyDescent="0.2">
      <c r="A1237">
        <f>'logg värden'!A1237</f>
        <v>44533</v>
      </c>
      <c r="B1237">
        <f>'logg värden'!B1237</f>
        <v>0.18393518518518517</v>
      </c>
      <c r="C1237" s="1">
        <f>(('logg värden'!C1237))/('logg värden'!$C$1)</f>
        <v>-4.4000000000000004</v>
      </c>
      <c r="D1237" s="1">
        <f>(('logg värden'!D1237))/('logg värden'!$D$1)</f>
        <v>-4.2</v>
      </c>
      <c r="E1237" s="1">
        <f>(('logg värden'!E1237))/('logg värden'!$E$1)</f>
        <v>20.8</v>
      </c>
      <c r="F1237" s="1">
        <f>(('logg värden'!F1237))/('logg värden'!$F$1)</f>
        <v>30</v>
      </c>
      <c r="G1237" s="1">
        <f>(('logg värden'!G1237))/('logg värden'!$G$1)</f>
        <v>37.799999999999997</v>
      </c>
      <c r="H1237" s="1">
        <f>(('logg värden'!H1237))/('logg värden'!$H$1)</f>
        <v>38.6</v>
      </c>
      <c r="I1237" s="1">
        <f>(('logg värden'!I1237))/('logg värden'!$I$1)</f>
        <v>29.4</v>
      </c>
      <c r="J1237" s="1">
        <f>(('logg värden'!J1237))/('logg värden'!$J$1)</f>
        <v>35</v>
      </c>
      <c r="K1237" s="1">
        <f>(('logg värden'!K1237))/('logg värden'!$K$1)</f>
        <v>34.799999999999997</v>
      </c>
      <c r="L1237" s="1">
        <f>(('logg värden'!L1237))/('logg värden'!$L$1)</f>
        <v>29.4</v>
      </c>
      <c r="M1237" s="1">
        <f>(('logg värden'!M1237))/('logg värden'!$M$1)</f>
        <v>8.1999999999999993</v>
      </c>
      <c r="N1237" s="1">
        <f>(('logg värden'!N1237))/('logg värden'!$N$1)</f>
        <v>7.1</v>
      </c>
      <c r="O1237" s="1">
        <f>(('logg värden'!O1237))/('logg värden'!$O$1)</f>
        <v>41.8</v>
      </c>
      <c r="P1237" s="1">
        <f>(('logg värden'!P1237))/('logg värden'!$P$1)</f>
        <v>30.8</v>
      </c>
      <c r="Q1237" s="1">
        <f>(('logg värden'!Q1237))/('logg värden'!$Q$1)</f>
        <v>36.5</v>
      </c>
      <c r="R1237" s="1">
        <f>(('logg värden'!R1237))/('logg värden'!$R$1)</f>
        <v>89.9</v>
      </c>
      <c r="S1237" s="1">
        <f>(('logg värden'!S1237))/('logg värden'!$S$1)</f>
        <v>-15.9</v>
      </c>
      <c r="T1237" s="1">
        <f>(('logg värden'!T1237))/('logg värden'!$T$1)</f>
        <v>0.1</v>
      </c>
      <c r="U1237" s="1">
        <f>(('logg värden'!U1237))/('logg värden'!$U$1)</f>
        <v>21.8</v>
      </c>
      <c r="V1237" s="1">
        <f>(('logg värden'!V1237))/('logg värden'!$V$1)</f>
        <v>-11.3</v>
      </c>
      <c r="W1237" s="1">
        <f>(('logg värden'!W1237))/('logg värden'!$W$1)</f>
        <v>213</v>
      </c>
      <c r="X1237" s="1">
        <f>(('logg värden'!X1237))/('logg värden'!$X$1)</f>
        <v>217.3</v>
      </c>
      <c r="Y1237" s="1">
        <f>(('logg värden'!Y1237))/('logg värden'!$Y$1)</f>
        <v>1.5</v>
      </c>
      <c r="Z1237" s="1">
        <f>(('logg värden'!Z1237))/('logg värden'!$Z$1)</f>
        <v>-1221</v>
      </c>
      <c r="AA1237" s="1">
        <f>(('logg värden'!AA1237))/('logg värden'!$AA$1)</f>
        <v>92.4</v>
      </c>
      <c r="AB1237" s="1">
        <f>(('logg värden'!AB1237))/('logg värden'!$AB$1)</f>
        <v>0</v>
      </c>
      <c r="AC1237" s="1">
        <f>(('logg värden'!AC1237))/('logg värden'!$AC$1)</f>
        <v>0</v>
      </c>
      <c r="AD1237" s="1">
        <f>(('logg värden'!AD1237))/('logg värden'!$AD$1)</f>
        <v>2.2000000000000002</v>
      </c>
      <c r="AE1237" s="1">
        <f>(('logg värden'!AE1237))/('logg värden'!$AE$1)</f>
        <v>5.5</v>
      </c>
      <c r="AF1237" s="1">
        <f>(('logg värden'!AF1237))/('logg värden'!$AF$1)</f>
        <v>13.6</v>
      </c>
      <c r="AG1237" s="1">
        <f>(('logg värden'!AG1237))/('logg värden'!$AG$1)</f>
        <v>0</v>
      </c>
      <c r="AH1237" s="1">
        <f>(('logg värden'!AH1237))/('logg värden'!$AH$1)</f>
        <v>25378</v>
      </c>
      <c r="AI1237" s="1">
        <f>(('logg värden'!AI1237))/('logg värden'!$AI$1)</f>
        <v>36758</v>
      </c>
      <c r="AJ1237" s="1">
        <f>(('logg värden'!AJ1237))/('logg värden'!$AJ$1)</f>
        <v>27280.98</v>
      </c>
      <c r="AK1237" s="1">
        <f>(('logg värden'!AK1237))/('logg värden'!$AK$1)</f>
        <v>5886.24</v>
      </c>
      <c r="AL1237" s="1">
        <f t="shared" si="19"/>
        <v>21394.739999999998</v>
      </c>
      <c r="AM1237" s="1">
        <f>(('logg värden'!AL1237))/('logg värden'!$AL$1)</f>
        <v>30</v>
      </c>
    </row>
    <row r="1238" spans="1:39" x14ac:dyDescent="0.2">
      <c r="A1238">
        <f>'logg värden'!A1238</f>
        <v>44533</v>
      </c>
      <c r="B1238">
        <f>'logg värden'!B1238</f>
        <v>0.18462962962962962</v>
      </c>
      <c r="C1238" s="1">
        <f>(('logg värden'!C1238))/('logg värden'!$C$1)</f>
        <v>-4.4000000000000004</v>
      </c>
      <c r="D1238" s="1">
        <f>(('logg värden'!D1238))/('logg värden'!$D$1)</f>
        <v>-4.2</v>
      </c>
      <c r="E1238" s="1">
        <f>(('logg värden'!E1238))/('logg värden'!$E$1)</f>
        <v>20.9</v>
      </c>
      <c r="F1238" s="1">
        <f>(('logg värden'!F1238))/('logg värden'!$F$1)</f>
        <v>30</v>
      </c>
      <c r="G1238" s="1">
        <f>(('logg värden'!G1238))/('logg värden'!$G$1)</f>
        <v>37.799999999999997</v>
      </c>
      <c r="H1238" s="1">
        <f>(('logg värden'!H1238))/('logg värden'!$H$1)</f>
        <v>38.6</v>
      </c>
      <c r="I1238" s="1">
        <f>(('logg värden'!I1238))/('logg värden'!$I$1)</f>
        <v>29.5</v>
      </c>
      <c r="J1238" s="1">
        <f>(('logg värden'!J1238))/('logg värden'!$J$1)</f>
        <v>35</v>
      </c>
      <c r="K1238" s="1">
        <f>(('logg värden'!K1238))/('logg värden'!$K$1)</f>
        <v>34.799999999999997</v>
      </c>
      <c r="L1238" s="1">
        <f>(('logg värden'!L1238))/('logg värden'!$L$1)</f>
        <v>29.4</v>
      </c>
      <c r="M1238" s="1">
        <f>(('logg värden'!M1238))/('logg värden'!$M$1)</f>
        <v>8.1999999999999993</v>
      </c>
      <c r="N1238" s="1">
        <f>(('logg värden'!N1238))/('logg värden'!$N$1)</f>
        <v>7</v>
      </c>
      <c r="O1238" s="1">
        <f>(('logg värden'!O1238))/('logg värden'!$O$1)</f>
        <v>41.8</v>
      </c>
      <c r="P1238" s="1">
        <f>(('logg värden'!P1238))/('logg värden'!$P$1)</f>
        <v>30.8</v>
      </c>
      <c r="Q1238" s="1">
        <f>(('logg värden'!Q1238))/('logg värden'!$Q$1)</f>
        <v>36.5</v>
      </c>
      <c r="R1238" s="1">
        <f>(('logg värden'!R1238))/('logg värden'!$R$1)</f>
        <v>89.9</v>
      </c>
      <c r="S1238" s="1">
        <f>(('logg värden'!S1238))/('logg värden'!$S$1)</f>
        <v>-15.9</v>
      </c>
      <c r="T1238" s="1">
        <f>(('logg värden'!T1238))/('logg värden'!$T$1)</f>
        <v>0.1</v>
      </c>
      <c r="U1238" s="1">
        <f>(('logg värden'!U1238))/('logg värden'!$U$1)</f>
        <v>21.9</v>
      </c>
      <c r="V1238" s="1">
        <f>(('logg värden'!V1238))/('logg värden'!$V$1)</f>
        <v>-11.1</v>
      </c>
      <c r="W1238" s="1">
        <f>(('logg värden'!W1238))/('logg värden'!$W$1)</f>
        <v>211.5</v>
      </c>
      <c r="X1238" s="1">
        <f>(('logg värden'!X1238))/('logg värden'!$X$1)</f>
        <v>217.3</v>
      </c>
      <c r="Y1238" s="1">
        <f>(('logg värden'!Y1238))/('logg värden'!$Y$1)</f>
        <v>1.5</v>
      </c>
      <c r="Z1238" s="1">
        <f>(('logg värden'!Z1238))/('logg värden'!$Z$1)</f>
        <v>-1219.9000000000001</v>
      </c>
      <c r="AA1238" s="1">
        <f>(('logg värden'!AA1238))/('logg värden'!$AA$1)</f>
        <v>92.4</v>
      </c>
      <c r="AB1238" s="1">
        <f>(('logg värden'!AB1238))/('logg värden'!$AB$1)</f>
        <v>0</v>
      </c>
      <c r="AC1238" s="1">
        <f>(('logg värden'!AC1238))/('logg värden'!$AC$1)</f>
        <v>0</v>
      </c>
      <c r="AD1238" s="1">
        <f>(('logg värden'!AD1238))/('logg värden'!$AD$1)</f>
        <v>1.6</v>
      </c>
      <c r="AE1238" s="1">
        <f>(('logg värden'!AE1238))/('logg värden'!$AE$1)</f>
        <v>7.3</v>
      </c>
      <c r="AF1238" s="1">
        <f>(('logg värden'!AF1238))/('logg värden'!$AF$1)</f>
        <v>4.3</v>
      </c>
      <c r="AG1238" s="1">
        <f>(('logg värden'!AG1238))/('logg värden'!$AG$1)</f>
        <v>0</v>
      </c>
      <c r="AH1238" s="1">
        <f>(('logg värden'!AH1238))/('logg värden'!$AH$1)</f>
        <v>25378</v>
      </c>
      <c r="AI1238" s="1">
        <f>(('logg värden'!AI1238))/('logg värden'!$AI$1)</f>
        <v>36758</v>
      </c>
      <c r="AJ1238" s="1">
        <f>(('logg värden'!AJ1238))/('logg värden'!$AJ$1)</f>
        <v>27280.98</v>
      </c>
      <c r="AK1238" s="1">
        <f>(('logg värden'!AK1238))/('logg värden'!$AK$1)</f>
        <v>5886.24</v>
      </c>
      <c r="AL1238" s="1">
        <f t="shared" si="19"/>
        <v>21394.739999999998</v>
      </c>
      <c r="AM1238" s="1">
        <f>(('logg värden'!AL1238))/('logg värden'!$AL$1)</f>
        <v>30</v>
      </c>
    </row>
    <row r="1239" spans="1:39" x14ac:dyDescent="0.2">
      <c r="A1239">
        <f>'logg värden'!A1239</f>
        <v>44533</v>
      </c>
      <c r="B1239">
        <f>'logg värden'!B1239</f>
        <v>0.18532407407407406</v>
      </c>
      <c r="C1239" s="1">
        <f>(('logg värden'!C1239))/('logg värden'!$C$1)</f>
        <v>-4.4000000000000004</v>
      </c>
      <c r="D1239" s="1">
        <f>(('logg värden'!D1239))/('logg värden'!$D$1)</f>
        <v>-4.2</v>
      </c>
      <c r="E1239" s="1">
        <f>(('logg värden'!E1239))/('logg värden'!$E$1)</f>
        <v>20.9</v>
      </c>
      <c r="F1239" s="1">
        <f>(('logg värden'!F1239))/('logg värden'!$F$1)</f>
        <v>30</v>
      </c>
      <c r="G1239" s="1">
        <f>(('logg värden'!G1239))/('logg värden'!$G$1)</f>
        <v>37.799999999999997</v>
      </c>
      <c r="H1239" s="1">
        <f>(('logg värden'!H1239))/('logg värden'!$H$1)</f>
        <v>38.700000000000003</v>
      </c>
      <c r="I1239" s="1">
        <f>(('logg värden'!I1239))/('logg värden'!$I$1)</f>
        <v>29.5</v>
      </c>
      <c r="J1239" s="1">
        <f>(('logg värden'!J1239))/('logg värden'!$J$1)</f>
        <v>35</v>
      </c>
      <c r="K1239" s="1">
        <f>(('logg värden'!K1239))/('logg värden'!$K$1)</f>
        <v>34.799999999999997</v>
      </c>
      <c r="L1239" s="1">
        <f>(('logg värden'!L1239))/('logg värden'!$L$1)</f>
        <v>29.4</v>
      </c>
      <c r="M1239" s="1">
        <f>(('logg värden'!M1239))/('logg värden'!$M$1)</f>
        <v>8.1999999999999993</v>
      </c>
      <c r="N1239" s="1">
        <f>(('logg värden'!N1239))/('logg värden'!$N$1)</f>
        <v>7</v>
      </c>
      <c r="O1239" s="1">
        <f>(('logg värden'!O1239))/('logg värden'!$O$1)</f>
        <v>41.8</v>
      </c>
      <c r="P1239" s="1">
        <f>(('logg värden'!P1239))/('logg värden'!$P$1)</f>
        <v>30.8</v>
      </c>
      <c r="Q1239" s="1">
        <f>(('logg värden'!Q1239))/('logg värden'!$Q$1)</f>
        <v>36.5</v>
      </c>
      <c r="R1239" s="1">
        <f>(('logg värden'!R1239))/('logg värden'!$R$1)</f>
        <v>89.9</v>
      </c>
      <c r="S1239" s="1">
        <f>(('logg värden'!S1239))/('logg värden'!$S$1)</f>
        <v>-15.9</v>
      </c>
      <c r="T1239" s="1">
        <f>(('logg värden'!T1239))/('logg värden'!$T$1)</f>
        <v>0.1</v>
      </c>
      <c r="U1239" s="1">
        <f>(('logg värden'!U1239))/('logg värden'!$U$1)</f>
        <v>21.9</v>
      </c>
      <c r="V1239" s="1">
        <f>(('logg värden'!V1239))/('logg värden'!$V$1)</f>
        <v>-11.1</v>
      </c>
      <c r="W1239" s="1">
        <f>(('logg värden'!W1239))/('logg värden'!$W$1)</f>
        <v>209.1</v>
      </c>
      <c r="X1239" s="1">
        <f>(('logg värden'!X1239))/('logg värden'!$X$1)</f>
        <v>217.3</v>
      </c>
      <c r="Y1239" s="1">
        <f>(('logg värden'!Y1239))/('logg värden'!$Y$1)</f>
        <v>1.5</v>
      </c>
      <c r="Z1239" s="1">
        <f>(('logg värden'!Z1239))/('logg värden'!$Z$1)</f>
        <v>-1218.8</v>
      </c>
      <c r="AA1239" s="1">
        <f>(('logg värden'!AA1239))/('logg värden'!$AA$1)</f>
        <v>92.5</v>
      </c>
      <c r="AB1239" s="1">
        <f>(('logg värden'!AB1239))/('logg värden'!$AB$1)</f>
        <v>0</v>
      </c>
      <c r="AC1239" s="1">
        <f>(('logg värden'!AC1239))/('logg värden'!$AC$1)</f>
        <v>0</v>
      </c>
      <c r="AD1239" s="1">
        <f>(('logg värden'!AD1239))/('logg värden'!$AD$1)</f>
        <v>2.8</v>
      </c>
      <c r="AE1239" s="1">
        <f>(('logg värden'!AE1239))/('logg värden'!$AE$1)</f>
        <v>6.5</v>
      </c>
      <c r="AF1239" s="1">
        <f>(('logg värden'!AF1239))/('logg värden'!$AF$1)</f>
        <v>4.2</v>
      </c>
      <c r="AG1239" s="1">
        <f>(('logg värden'!AG1239))/('logg värden'!$AG$1)</f>
        <v>0</v>
      </c>
      <c r="AH1239" s="1">
        <f>(('logg värden'!AH1239))/('logg värden'!$AH$1)</f>
        <v>25378</v>
      </c>
      <c r="AI1239" s="1">
        <f>(('logg värden'!AI1239))/('logg värden'!$AI$1)</f>
        <v>36758</v>
      </c>
      <c r="AJ1239" s="1">
        <f>(('logg värden'!AJ1239))/('logg värden'!$AJ$1)</f>
        <v>27280.98</v>
      </c>
      <c r="AK1239" s="1">
        <f>(('logg värden'!AK1239))/('logg värden'!$AK$1)</f>
        <v>5886.24</v>
      </c>
      <c r="AL1239" s="1">
        <f t="shared" si="19"/>
        <v>21394.739999999998</v>
      </c>
      <c r="AM1239" s="1">
        <f>(('logg värden'!AL1239))/('logg värden'!$AL$1)</f>
        <v>30</v>
      </c>
    </row>
    <row r="1240" spans="1:39" x14ac:dyDescent="0.2">
      <c r="A1240">
        <f>'logg värden'!A1240</f>
        <v>44533</v>
      </c>
      <c r="B1240">
        <f>'logg värden'!B1240</f>
        <v>0.1860185185185185</v>
      </c>
      <c r="C1240" s="1">
        <f>(('logg värden'!C1240))/('logg värden'!$C$1)</f>
        <v>-4.3</v>
      </c>
      <c r="D1240" s="1">
        <f>(('logg värden'!D1240))/('logg värden'!$D$1)</f>
        <v>-4.2</v>
      </c>
      <c r="E1240" s="1">
        <f>(('logg värden'!E1240))/('logg värden'!$E$1)</f>
        <v>20.8</v>
      </c>
      <c r="F1240" s="1">
        <f>(('logg värden'!F1240))/('logg värden'!$F$1)</f>
        <v>30</v>
      </c>
      <c r="G1240" s="1">
        <f>(('logg värden'!G1240))/('logg värden'!$G$1)</f>
        <v>37.9</v>
      </c>
      <c r="H1240" s="1">
        <f>(('logg värden'!H1240))/('logg värden'!$H$1)</f>
        <v>38.700000000000003</v>
      </c>
      <c r="I1240" s="1">
        <f>(('logg värden'!I1240))/('logg värden'!$I$1)</f>
        <v>29.5</v>
      </c>
      <c r="J1240" s="1">
        <f>(('logg värden'!J1240))/('logg värden'!$J$1)</f>
        <v>35.1</v>
      </c>
      <c r="K1240" s="1">
        <f>(('logg värden'!K1240))/('logg värden'!$K$1)</f>
        <v>34.9</v>
      </c>
      <c r="L1240" s="1">
        <f>(('logg värden'!L1240))/('logg värden'!$L$1)</f>
        <v>29.4</v>
      </c>
      <c r="M1240" s="1">
        <f>(('logg värden'!M1240))/('logg värden'!$M$1)</f>
        <v>8.1</v>
      </c>
      <c r="N1240" s="1">
        <f>(('logg värden'!N1240))/('logg värden'!$N$1)</f>
        <v>7.1</v>
      </c>
      <c r="O1240" s="1">
        <f>(('logg värden'!O1240))/('logg värden'!$O$1)</f>
        <v>41.7</v>
      </c>
      <c r="P1240" s="1">
        <f>(('logg värden'!P1240))/('logg värden'!$P$1)</f>
        <v>30.7</v>
      </c>
      <c r="Q1240" s="1">
        <f>(('logg värden'!Q1240))/('logg värden'!$Q$1)</f>
        <v>36.6</v>
      </c>
      <c r="R1240" s="1">
        <f>(('logg värden'!R1240))/('logg värden'!$R$1)</f>
        <v>89.9</v>
      </c>
      <c r="S1240" s="1">
        <f>(('logg värden'!S1240))/('logg värden'!$S$1)</f>
        <v>-15.9</v>
      </c>
      <c r="T1240" s="1">
        <f>(('logg värden'!T1240))/('logg värden'!$T$1)</f>
        <v>0.1</v>
      </c>
      <c r="U1240" s="1">
        <f>(('logg värden'!U1240))/('logg värden'!$U$1)</f>
        <v>21.8</v>
      </c>
      <c r="V1240" s="1">
        <f>(('logg värden'!V1240))/('logg värden'!$V$1)</f>
        <v>-11.1</v>
      </c>
      <c r="W1240" s="1">
        <f>(('logg värden'!W1240))/('logg värden'!$W$1)</f>
        <v>208.4</v>
      </c>
      <c r="X1240" s="1">
        <f>(('logg värden'!X1240))/('logg värden'!$X$1)</f>
        <v>217.3</v>
      </c>
      <c r="Y1240" s="1">
        <f>(('logg värden'!Y1240))/('logg värden'!$Y$1)</f>
        <v>1.5</v>
      </c>
      <c r="Z1240" s="1">
        <f>(('logg värden'!Z1240))/('logg värden'!$Z$1)</f>
        <v>-1217.8</v>
      </c>
      <c r="AA1240" s="1">
        <f>(('logg värden'!AA1240))/('logg värden'!$AA$1)</f>
        <v>92.5</v>
      </c>
      <c r="AB1240" s="1">
        <f>(('logg värden'!AB1240))/('logg värden'!$AB$1)</f>
        <v>0</v>
      </c>
      <c r="AC1240" s="1">
        <f>(('logg värden'!AC1240))/('logg värden'!$AC$1)</f>
        <v>0</v>
      </c>
      <c r="AD1240" s="1">
        <f>(('logg värden'!AD1240))/('logg värden'!$AD$1)</f>
        <v>1.7</v>
      </c>
      <c r="AE1240" s="1">
        <f>(('logg värden'!AE1240))/('logg värden'!$AE$1)</f>
        <v>5.3</v>
      </c>
      <c r="AF1240" s="1">
        <f>(('logg värden'!AF1240))/('logg värden'!$AF$1)</f>
        <v>5.6</v>
      </c>
      <c r="AG1240" s="1">
        <f>(('logg värden'!AG1240))/('logg värden'!$AG$1)</f>
        <v>0</v>
      </c>
      <c r="AH1240" s="1">
        <f>(('logg värden'!AH1240))/('logg värden'!$AH$1)</f>
        <v>25378</v>
      </c>
      <c r="AI1240" s="1">
        <f>(('logg värden'!AI1240))/('logg värden'!$AI$1)</f>
        <v>36758</v>
      </c>
      <c r="AJ1240" s="1">
        <f>(('logg värden'!AJ1240))/('logg värden'!$AJ$1)</f>
        <v>27280.98</v>
      </c>
      <c r="AK1240" s="1">
        <f>(('logg värden'!AK1240))/('logg värden'!$AK$1)</f>
        <v>5886.24</v>
      </c>
      <c r="AL1240" s="1">
        <f t="shared" si="19"/>
        <v>21394.739999999998</v>
      </c>
      <c r="AM1240" s="1">
        <f>(('logg värden'!AL1240))/('logg värden'!$AL$1)</f>
        <v>30</v>
      </c>
    </row>
    <row r="1241" spans="1:39" x14ac:dyDescent="0.2">
      <c r="A1241">
        <f>'logg värden'!A1241</f>
        <v>44533</v>
      </c>
      <c r="B1241">
        <f>'logg värden'!B1241</f>
        <v>0.18671296296296294</v>
      </c>
      <c r="C1241" s="1">
        <f>(('logg värden'!C1241))/('logg värden'!$C$1)</f>
        <v>-4.4000000000000004</v>
      </c>
      <c r="D1241" s="1">
        <f>(('logg värden'!D1241))/('logg värden'!$D$1)</f>
        <v>-4.2</v>
      </c>
      <c r="E1241" s="1">
        <f>(('logg värden'!E1241))/('logg värden'!$E$1)</f>
        <v>20.9</v>
      </c>
      <c r="F1241" s="1">
        <f>(('logg värden'!F1241))/('logg värden'!$F$1)</f>
        <v>30</v>
      </c>
      <c r="G1241" s="1">
        <f>(('logg värden'!G1241))/('logg värden'!$G$1)</f>
        <v>37.9</v>
      </c>
      <c r="H1241" s="1">
        <f>(('logg värden'!H1241))/('logg värden'!$H$1)</f>
        <v>38.700000000000003</v>
      </c>
      <c r="I1241" s="1">
        <f>(('logg värden'!I1241))/('logg värden'!$I$1)</f>
        <v>29.5</v>
      </c>
      <c r="J1241" s="1">
        <f>(('logg värden'!J1241))/('logg värden'!$J$1)</f>
        <v>35.1</v>
      </c>
      <c r="K1241" s="1">
        <f>(('logg värden'!K1241))/('logg värden'!$K$1)</f>
        <v>34.9</v>
      </c>
      <c r="L1241" s="1">
        <f>(('logg värden'!L1241))/('logg värden'!$L$1)</f>
        <v>29.4</v>
      </c>
      <c r="M1241" s="1">
        <f>(('logg värden'!M1241))/('logg värden'!$M$1)</f>
        <v>8.1999999999999993</v>
      </c>
      <c r="N1241" s="1">
        <f>(('logg värden'!N1241))/('logg värden'!$N$1)</f>
        <v>7.1</v>
      </c>
      <c r="O1241" s="1">
        <f>(('logg värden'!O1241))/('logg värden'!$O$1)</f>
        <v>41.8</v>
      </c>
      <c r="P1241" s="1">
        <f>(('logg värden'!P1241))/('logg värden'!$P$1)</f>
        <v>30.8</v>
      </c>
      <c r="Q1241" s="1">
        <f>(('logg värden'!Q1241))/('logg värden'!$Q$1)</f>
        <v>36.6</v>
      </c>
      <c r="R1241" s="1">
        <f>(('logg värden'!R1241))/('logg värden'!$R$1)</f>
        <v>89.9</v>
      </c>
      <c r="S1241" s="1">
        <f>(('logg värden'!S1241))/('logg värden'!$S$1)</f>
        <v>-15.9</v>
      </c>
      <c r="T1241" s="1">
        <f>(('logg värden'!T1241))/('logg värden'!$T$1)</f>
        <v>0.1</v>
      </c>
      <c r="U1241" s="1">
        <f>(('logg värden'!U1241))/('logg värden'!$U$1)</f>
        <v>21.8</v>
      </c>
      <c r="V1241" s="1">
        <f>(('logg värden'!V1241))/('logg värden'!$V$1)</f>
        <v>-11</v>
      </c>
      <c r="W1241" s="1">
        <f>(('logg värden'!W1241))/('logg värden'!$W$1)</f>
        <v>209.9</v>
      </c>
      <c r="X1241" s="1">
        <f>(('logg värden'!X1241))/('logg värden'!$X$1)</f>
        <v>217.3</v>
      </c>
      <c r="Y1241" s="1">
        <f>(('logg värden'!Y1241))/('logg värden'!$Y$1)</f>
        <v>1.5</v>
      </c>
      <c r="Z1241" s="1">
        <f>(('logg värden'!Z1241))/('logg värden'!$Z$1)</f>
        <v>-1216.8</v>
      </c>
      <c r="AA1241" s="1">
        <f>(('logg värden'!AA1241))/('logg värden'!$AA$1)</f>
        <v>92.5</v>
      </c>
      <c r="AB1241" s="1">
        <f>(('logg värden'!AB1241))/('logg värden'!$AB$1)</f>
        <v>0</v>
      </c>
      <c r="AC1241" s="1">
        <f>(('logg värden'!AC1241))/('logg värden'!$AC$1)</f>
        <v>0</v>
      </c>
      <c r="AD1241" s="1">
        <f>(('logg värden'!AD1241))/('logg värden'!$AD$1)</f>
        <v>2.8</v>
      </c>
      <c r="AE1241" s="1">
        <f>(('logg värden'!AE1241))/('logg värden'!$AE$1)</f>
        <v>5.4</v>
      </c>
      <c r="AF1241" s="1">
        <f>(('logg värden'!AF1241))/('logg värden'!$AF$1)</f>
        <v>4</v>
      </c>
      <c r="AG1241" s="1">
        <f>(('logg värden'!AG1241))/('logg värden'!$AG$1)</f>
        <v>0</v>
      </c>
      <c r="AH1241" s="1">
        <f>(('logg värden'!AH1241))/('logg värden'!$AH$1)</f>
        <v>25378</v>
      </c>
      <c r="AI1241" s="1">
        <f>(('logg värden'!AI1241))/('logg värden'!$AI$1)</f>
        <v>36758</v>
      </c>
      <c r="AJ1241" s="1">
        <f>(('logg värden'!AJ1241))/('logg värden'!$AJ$1)</f>
        <v>27280.98</v>
      </c>
      <c r="AK1241" s="1">
        <f>(('logg värden'!AK1241))/('logg värden'!$AK$1)</f>
        <v>5886.24</v>
      </c>
      <c r="AL1241" s="1">
        <f t="shared" si="19"/>
        <v>21394.739999999998</v>
      </c>
      <c r="AM1241" s="1">
        <f>(('logg värden'!AL1241))/('logg värden'!$AL$1)</f>
        <v>30</v>
      </c>
    </row>
    <row r="1242" spans="1:39" x14ac:dyDescent="0.2">
      <c r="A1242">
        <f>'logg värden'!A1242</f>
        <v>44533</v>
      </c>
      <c r="B1242">
        <f>'logg värden'!B1242</f>
        <v>0.18740740740740738</v>
      </c>
      <c r="C1242" s="1">
        <f>(('logg värden'!C1242))/('logg värden'!$C$1)</f>
        <v>-4.4000000000000004</v>
      </c>
      <c r="D1242" s="1">
        <f>(('logg värden'!D1242))/('logg värden'!$D$1)</f>
        <v>-4.2</v>
      </c>
      <c r="E1242" s="1">
        <f>(('logg värden'!E1242))/('logg värden'!$E$1)</f>
        <v>20.8</v>
      </c>
      <c r="F1242" s="1">
        <f>(('logg värden'!F1242))/('logg värden'!$F$1)</f>
        <v>30</v>
      </c>
      <c r="G1242" s="1">
        <f>(('logg värden'!G1242))/('logg värden'!$G$1)</f>
        <v>37.9</v>
      </c>
      <c r="H1242" s="1">
        <f>(('logg värden'!H1242))/('logg värden'!$H$1)</f>
        <v>38.700000000000003</v>
      </c>
      <c r="I1242" s="1">
        <f>(('logg värden'!I1242))/('logg värden'!$I$1)</f>
        <v>29.5</v>
      </c>
      <c r="J1242" s="1">
        <f>(('logg värden'!J1242))/('logg värden'!$J$1)</f>
        <v>35.1</v>
      </c>
      <c r="K1242" s="1">
        <f>(('logg värden'!K1242))/('logg värden'!$K$1)</f>
        <v>34.799999999999997</v>
      </c>
      <c r="L1242" s="1">
        <f>(('logg värden'!L1242))/('logg värden'!$L$1)</f>
        <v>29.5</v>
      </c>
      <c r="M1242" s="1">
        <f>(('logg värden'!M1242))/('logg värden'!$M$1)</f>
        <v>8.1999999999999993</v>
      </c>
      <c r="N1242" s="1">
        <f>(('logg värden'!N1242))/('logg värden'!$N$1)</f>
        <v>7.1</v>
      </c>
      <c r="O1242" s="1">
        <f>(('logg värden'!O1242))/('logg värden'!$O$1)</f>
        <v>41.7</v>
      </c>
      <c r="P1242" s="1">
        <f>(('logg värden'!P1242))/('logg värden'!$P$1)</f>
        <v>30.8</v>
      </c>
      <c r="Q1242" s="1">
        <f>(('logg värden'!Q1242))/('logg värden'!$Q$1)</f>
        <v>36.6</v>
      </c>
      <c r="R1242" s="1">
        <f>(('logg värden'!R1242))/('logg värden'!$R$1)</f>
        <v>89.9</v>
      </c>
      <c r="S1242" s="1">
        <f>(('logg värden'!S1242))/('logg värden'!$S$1)</f>
        <v>-15.9</v>
      </c>
      <c r="T1242" s="1">
        <f>(('logg värden'!T1242))/('logg värden'!$T$1)</f>
        <v>0.1</v>
      </c>
      <c r="U1242" s="1">
        <f>(('logg värden'!U1242))/('logg värden'!$U$1)</f>
        <v>21.8</v>
      </c>
      <c r="V1242" s="1">
        <f>(('logg värden'!V1242))/('logg värden'!$V$1)</f>
        <v>-11</v>
      </c>
      <c r="W1242" s="1">
        <f>(('logg värden'!W1242))/('logg värden'!$W$1)</f>
        <v>210.6</v>
      </c>
      <c r="X1242" s="1">
        <f>(('logg värden'!X1242))/('logg värden'!$X$1)</f>
        <v>217.3</v>
      </c>
      <c r="Y1242" s="1">
        <f>(('logg värden'!Y1242))/('logg värden'!$Y$1)</f>
        <v>1.5</v>
      </c>
      <c r="Z1242" s="1">
        <f>(('logg värden'!Z1242))/('logg värden'!$Z$1)</f>
        <v>-1215.8</v>
      </c>
      <c r="AA1242" s="1">
        <f>(('logg värden'!AA1242))/('logg värden'!$AA$1)</f>
        <v>92.4</v>
      </c>
      <c r="AB1242" s="1">
        <f>(('logg värden'!AB1242))/('logg värden'!$AB$1)</f>
        <v>0</v>
      </c>
      <c r="AC1242" s="1">
        <f>(('logg värden'!AC1242))/('logg värden'!$AC$1)</f>
        <v>0</v>
      </c>
      <c r="AD1242" s="1">
        <f>(('logg värden'!AD1242))/('logg värden'!$AD$1)</f>
        <v>1.7</v>
      </c>
      <c r="AE1242" s="1">
        <f>(('logg värden'!AE1242))/('logg värden'!$AE$1)</f>
        <v>7</v>
      </c>
      <c r="AF1242" s="1">
        <f>(('logg värden'!AF1242))/('logg värden'!$AF$1)</f>
        <v>5.3</v>
      </c>
      <c r="AG1242" s="1">
        <f>(('logg värden'!AG1242))/('logg värden'!$AG$1)</f>
        <v>0</v>
      </c>
      <c r="AH1242" s="1">
        <f>(('logg värden'!AH1242))/('logg värden'!$AH$1)</f>
        <v>25378</v>
      </c>
      <c r="AI1242" s="1">
        <f>(('logg värden'!AI1242))/('logg värden'!$AI$1)</f>
        <v>36758</v>
      </c>
      <c r="AJ1242" s="1">
        <f>(('logg värden'!AJ1242))/('logg värden'!$AJ$1)</f>
        <v>27280.98</v>
      </c>
      <c r="AK1242" s="1">
        <f>(('logg värden'!AK1242))/('logg värden'!$AK$1)</f>
        <v>5886.24</v>
      </c>
      <c r="AL1242" s="1">
        <f t="shared" si="19"/>
        <v>21394.739999999998</v>
      </c>
      <c r="AM1242" s="1">
        <f>(('logg värden'!AL1242))/('logg värden'!$AL$1)</f>
        <v>30</v>
      </c>
    </row>
    <row r="1243" spans="1:39" x14ac:dyDescent="0.2">
      <c r="A1243">
        <f>'logg värden'!A1243</f>
        <v>44533</v>
      </c>
      <c r="B1243">
        <f>'logg värden'!B1243</f>
        <v>0.18810185185185188</v>
      </c>
      <c r="C1243" s="1">
        <f>(('logg värden'!C1243))/('logg värden'!$C$1)</f>
        <v>-4.4000000000000004</v>
      </c>
      <c r="D1243" s="1">
        <f>(('logg värden'!D1243))/('logg värden'!$D$1)</f>
        <v>-4.2</v>
      </c>
      <c r="E1243" s="1">
        <f>(('logg värden'!E1243))/('logg värden'!$E$1)</f>
        <v>20.8</v>
      </c>
      <c r="F1243" s="1">
        <f>(('logg värden'!F1243))/('logg värden'!$F$1)</f>
        <v>30</v>
      </c>
      <c r="G1243" s="1">
        <f>(('logg värden'!G1243))/('logg värden'!$G$1)</f>
        <v>37.799999999999997</v>
      </c>
      <c r="H1243" s="1">
        <f>(('logg värden'!H1243))/('logg värden'!$H$1)</f>
        <v>38.700000000000003</v>
      </c>
      <c r="I1243" s="1">
        <f>(('logg värden'!I1243))/('logg värden'!$I$1)</f>
        <v>29.5</v>
      </c>
      <c r="J1243" s="1">
        <f>(('logg värden'!J1243))/('logg värden'!$J$1)</f>
        <v>35</v>
      </c>
      <c r="K1243" s="1">
        <f>(('logg värden'!K1243))/('logg värden'!$K$1)</f>
        <v>34.9</v>
      </c>
      <c r="L1243" s="1">
        <f>(('logg värden'!L1243))/('logg värden'!$L$1)</f>
        <v>29.5</v>
      </c>
      <c r="M1243" s="1">
        <f>(('logg värden'!M1243))/('logg värden'!$M$1)</f>
        <v>8.1999999999999993</v>
      </c>
      <c r="N1243" s="1">
        <f>(('logg värden'!N1243))/('logg värden'!$N$1)</f>
        <v>7.1</v>
      </c>
      <c r="O1243" s="1">
        <f>(('logg värden'!O1243))/('logg värden'!$O$1)</f>
        <v>41.7</v>
      </c>
      <c r="P1243" s="1">
        <f>(('logg värden'!P1243))/('logg värden'!$P$1)</f>
        <v>30.8</v>
      </c>
      <c r="Q1243" s="1">
        <f>(('logg värden'!Q1243))/('logg värden'!$Q$1)</f>
        <v>36.6</v>
      </c>
      <c r="R1243" s="1">
        <f>(('logg värden'!R1243))/('logg värden'!$R$1)</f>
        <v>89.9</v>
      </c>
      <c r="S1243" s="1">
        <f>(('logg värden'!S1243))/('logg värden'!$S$1)</f>
        <v>-15.9</v>
      </c>
      <c r="T1243" s="1">
        <f>(('logg värden'!T1243))/('logg värden'!$T$1)</f>
        <v>-0.1</v>
      </c>
      <c r="U1243" s="1">
        <f>(('logg värden'!U1243))/('logg värden'!$U$1)</f>
        <v>21.9</v>
      </c>
      <c r="V1243" s="1">
        <f>(('logg värden'!V1243))/('logg värden'!$V$1)</f>
        <v>-10.9</v>
      </c>
      <c r="W1243" s="1">
        <f>(('logg värden'!W1243))/('logg värden'!$W$1)</f>
        <v>207.3</v>
      </c>
      <c r="X1243" s="1">
        <f>(('logg värden'!X1243))/('logg värden'!$X$1)</f>
        <v>217.3</v>
      </c>
      <c r="Y1243" s="1">
        <f>(('logg värden'!Y1243))/('logg värden'!$Y$1)</f>
        <v>1.5</v>
      </c>
      <c r="Z1243" s="1">
        <f>(('logg värden'!Z1243))/('logg värden'!$Z$1)</f>
        <v>-1214.8</v>
      </c>
      <c r="AA1243" s="1">
        <f>(('logg värden'!AA1243))/('logg värden'!$AA$1)</f>
        <v>92.5</v>
      </c>
      <c r="AB1243" s="1">
        <f>(('logg värden'!AB1243))/('logg värden'!$AB$1)</f>
        <v>0</v>
      </c>
      <c r="AC1243" s="1">
        <f>(('logg värden'!AC1243))/('logg värden'!$AC$1)</f>
        <v>0</v>
      </c>
      <c r="AD1243" s="1">
        <f>(('logg värden'!AD1243))/('logg värden'!$AD$1)</f>
        <v>2.1</v>
      </c>
      <c r="AE1243" s="1">
        <f>(('logg värden'!AE1243))/('logg värden'!$AE$1)</f>
        <v>5.3</v>
      </c>
      <c r="AF1243" s="1">
        <f>(('logg värden'!AF1243))/('logg värden'!$AF$1)</f>
        <v>5.2</v>
      </c>
      <c r="AG1243" s="1">
        <f>(('logg värden'!AG1243))/('logg värden'!$AG$1)</f>
        <v>0</v>
      </c>
      <c r="AH1243" s="1">
        <f>(('logg värden'!AH1243))/('logg värden'!$AH$1)</f>
        <v>25378</v>
      </c>
      <c r="AI1243" s="1">
        <f>(('logg värden'!AI1243))/('logg värden'!$AI$1)</f>
        <v>36758</v>
      </c>
      <c r="AJ1243" s="1">
        <f>(('logg värden'!AJ1243))/('logg värden'!$AJ$1)</f>
        <v>27280.98</v>
      </c>
      <c r="AK1243" s="1">
        <f>(('logg värden'!AK1243))/('logg värden'!$AK$1)</f>
        <v>5886.24</v>
      </c>
      <c r="AL1243" s="1">
        <f t="shared" si="19"/>
        <v>21394.739999999998</v>
      </c>
      <c r="AM1243" s="1">
        <f>(('logg värden'!AL1243))/('logg värden'!$AL$1)</f>
        <v>30</v>
      </c>
    </row>
    <row r="1244" spans="1:39" x14ac:dyDescent="0.2">
      <c r="A1244">
        <f>'logg värden'!A1244</f>
        <v>44533</v>
      </c>
      <c r="B1244">
        <f>'logg värden'!B1244</f>
        <v>0.18879629629629627</v>
      </c>
      <c r="C1244" s="1">
        <f>(('logg värden'!C1244))/('logg värden'!$C$1)</f>
        <v>-4.4000000000000004</v>
      </c>
      <c r="D1244" s="1">
        <f>(('logg värden'!D1244))/('logg värden'!$D$1)</f>
        <v>-4.2</v>
      </c>
      <c r="E1244" s="1">
        <f>(('logg värden'!E1244))/('logg värden'!$E$1)</f>
        <v>20.8</v>
      </c>
      <c r="F1244" s="1">
        <f>(('logg värden'!F1244))/('logg värden'!$F$1)</f>
        <v>30</v>
      </c>
      <c r="G1244" s="1">
        <f>(('logg värden'!G1244))/('logg värden'!$G$1)</f>
        <v>37.799999999999997</v>
      </c>
      <c r="H1244" s="1">
        <f>(('logg värden'!H1244))/('logg värden'!$H$1)</f>
        <v>38.700000000000003</v>
      </c>
      <c r="I1244" s="1">
        <f>(('logg värden'!I1244))/('logg värden'!$I$1)</f>
        <v>29.5</v>
      </c>
      <c r="J1244" s="1">
        <f>(('logg värden'!J1244))/('logg värden'!$J$1)</f>
        <v>35</v>
      </c>
      <c r="K1244" s="1">
        <f>(('logg värden'!K1244))/('logg värden'!$K$1)</f>
        <v>34.9</v>
      </c>
      <c r="L1244" s="1">
        <f>(('logg värden'!L1244))/('logg värden'!$L$1)</f>
        <v>29.5</v>
      </c>
      <c r="M1244" s="1">
        <f>(('logg värden'!M1244))/('logg värden'!$M$1)</f>
        <v>8.1999999999999993</v>
      </c>
      <c r="N1244" s="1">
        <f>(('logg värden'!N1244))/('logg värden'!$N$1)</f>
        <v>7.1</v>
      </c>
      <c r="O1244" s="1">
        <f>(('logg värden'!O1244))/('logg värden'!$O$1)</f>
        <v>41.7</v>
      </c>
      <c r="P1244" s="1">
        <f>(('logg värden'!P1244))/('logg värden'!$P$1)</f>
        <v>30.8</v>
      </c>
      <c r="Q1244" s="1">
        <f>(('logg värden'!Q1244))/('logg värden'!$Q$1)</f>
        <v>36.6</v>
      </c>
      <c r="R1244" s="1">
        <f>(('logg värden'!R1244))/('logg värden'!$R$1)</f>
        <v>89.9</v>
      </c>
      <c r="S1244" s="1">
        <f>(('logg värden'!S1244))/('logg värden'!$S$1)</f>
        <v>-15.9</v>
      </c>
      <c r="T1244" s="1">
        <f>(('logg värden'!T1244))/('logg värden'!$T$1)</f>
        <v>0.1</v>
      </c>
      <c r="U1244" s="1">
        <f>(('logg värden'!U1244))/('logg värden'!$U$1)</f>
        <v>21.9</v>
      </c>
      <c r="V1244" s="1">
        <f>(('logg värden'!V1244))/('logg värden'!$V$1)</f>
        <v>-11</v>
      </c>
      <c r="W1244" s="1">
        <f>(('logg värden'!W1244))/('logg värden'!$W$1)</f>
        <v>208.2</v>
      </c>
      <c r="X1244" s="1">
        <f>(('logg värden'!X1244))/('logg värden'!$X$1)</f>
        <v>217.3</v>
      </c>
      <c r="Y1244" s="1">
        <f>(('logg värden'!Y1244))/('logg värden'!$Y$1)</f>
        <v>1.5</v>
      </c>
      <c r="Z1244" s="1">
        <f>(('logg värden'!Z1244))/('logg värden'!$Z$1)</f>
        <v>-1213.7</v>
      </c>
      <c r="AA1244" s="1">
        <f>(('logg värden'!AA1244))/('logg värden'!$AA$1)</f>
        <v>92.4</v>
      </c>
      <c r="AB1244" s="1">
        <f>(('logg värden'!AB1244))/('logg värden'!$AB$1)</f>
        <v>0</v>
      </c>
      <c r="AC1244" s="1">
        <f>(('logg värden'!AC1244))/('logg värden'!$AC$1)</f>
        <v>0</v>
      </c>
      <c r="AD1244" s="1">
        <f>(('logg värden'!AD1244))/('logg värden'!$AD$1)</f>
        <v>2.2000000000000002</v>
      </c>
      <c r="AE1244" s="1">
        <f>(('logg värden'!AE1244))/('logg värden'!$AE$1)</f>
        <v>7.1</v>
      </c>
      <c r="AF1244" s="1">
        <f>(('logg värden'!AF1244))/('logg värden'!$AF$1)</f>
        <v>4.5</v>
      </c>
      <c r="AG1244" s="1">
        <f>(('logg värden'!AG1244))/('logg värden'!$AG$1)</f>
        <v>0</v>
      </c>
      <c r="AH1244" s="1">
        <f>(('logg värden'!AH1244))/('logg värden'!$AH$1)</f>
        <v>25378</v>
      </c>
      <c r="AI1244" s="1">
        <f>(('logg värden'!AI1244))/('logg värden'!$AI$1)</f>
        <v>36758</v>
      </c>
      <c r="AJ1244" s="1">
        <f>(('logg värden'!AJ1244))/('logg värden'!$AJ$1)</f>
        <v>27280.98</v>
      </c>
      <c r="AK1244" s="1">
        <f>(('logg värden'!AK1244))/('logg värden'!$AK$1)</f>
        <v>5886.24</v>
      </c>
      <c r="AL1244" s="1">
        <f t="shared" si="19"/>
        <v>21394.739999999998</v>
      </c>
      <c r="AM1244" s="1">
        <f>(('logg värden'!AL1244))/('logg värden'!$AL$1)</f>
        <v>30</v>
      </c>
    </row>
    <row r="1245" spans="1:39" x14ac:dyDescent="0.2">
      <c r="A1245">
        <f>'logg värden'!A1245</f>
        <v>44533</v>
      </c>
      <c r="B1245">
        <f>'logg värden'!B1245</f>
        <v>0.18949074074074077</v>
      </c>
      <c r="C1245" s="1">
        <f>(('logg värden'!C1245))/('logg värden'!$C$1)</f>
        <v>-4.3</v>
      </c>
      <c r="D1245" s="1">
        <f>(('logg värden'!D1245))/('logg värden'!$D$1)</f>
        <v>-4.2</v>
      </c>
      <c r="E1245" s="1">
        <f>(('logg värden'!E1245))/('logg värden'!$E$1)</f>
        <v>20.9</v>
      </c>
      <c r="F1245" s="1">
        <f>(('logg värden'!F1245))/('logg värden'!$F$1)</f>
        <v>30</v>
      </c>
      <c r="G1245" s="1">
        <f>(('logg värden'!G1245))/('logg värden'!$G$1)</f>
        <v>37.700000000000003</v>
      </c>
      <c r="H1245" s="1">
        <f>(('logg värden'!H1245))/('logg värden'!$H$1)</f>
        <v>38.700000000000003</v>
      </c>
      <c r="I1245" s="1">
        <f>(('logg värden'!I1245))/('logg värden'!$I$1)</f>
        <v>29.5</v>
      </c>
      <c r="J1245" s="1">
        <f>(('logg värden'!J1245))/('logg värden'!$J$1)</f>
        <v>34.9</v>
      </c>
      <c r="K1245" s="1">
        <f>(('logg värden'!K1245))/('logg värden'!$K$1)</f>
        <v>34.9</v>
      </c>
      <c r="L1245" s="1">
        <f>(('logg värden'!L1245))/('logg värden'!$L$1)</f>
        <v>29.5</v>
      </c>
      <c r="M1245" s="1">
        <f>(('logg värden'!M1245))/('logg värden'!$M$1)</f>
        <v>8.1</v>
      </c>
      <c r="N1245" s="1">
        <f>(('logg värden'!N1245))/('logg värden'!$N$1)</f>
        <v>7.1</v>
      </c>
      <c r="O1245" s="1">
        <f>(('logg värden'!O1245))/('logg värden'!$O$1)</f>
        <v>41.7</v>
      </c>
      <c r="P1245" s="1">
        <f>(('logg värden'!P1245))/('logg värden'!$P$1)</f>
        <v>30.8</v>
      </c>
      <c r="Q1245" s="1">
        <f>(('logg värden'!Q1245))/('logg värden'!$Q$1)</f>
        <v>36.6</v>
      </c>
      <c r="R1245" s="1">
        <f>(('logg värden'!R1245))/('logg värden'!$R$1)</f>
        <v>89.9</v>
      </c>
      <c r="S1245" s="1">
        <f>(('logg värden'!S1245))/('logg värden'!$S$1)</f>
        <v>-15.9</v>
      </c>
      <c r="T1245" s="1">
        <f>(('logg värden'!T1245))/('logg värden'!$T$1)</f>
        <v>0.1</v>
      </c>
      <c r="U1245" s="1">
        <f>(('logg värden'!U1245))/('logg värden'!$U$1)</f>
        <v>21.8</v>
      </c>
      <c r="V1245" s="1">
        <f>(('logg värden'!V1245))/('logg värden'!$V$1)</f>
        <v>-11</v>
      </c>
      <c r="W1245" s="1">
        <f>(('logg värden'!W1245))/('logg värden'!$W$1)</f>
        <v>208.7</v>
      </c>
      <c r="X1245" s="1">
        <f>(('logg värden'!X1245))/('logg värden'!$X$1)</f>
        <v>217.3</v>
      </c>
      <c r="Y1245" s="1">
        <f>(('logg värden'!Y1245))/('logg värden'!$Y$1)</f>
        <v>1.5</v>
      </c>
      <c r="Z1245" s="1">
        <f>(('logg värden'!Z1245))/('logg värden'!$Z$1)</f>
        <v>-1212.5999999999999</v>
      </c>
      <c r="AA1245" s="1">
        <f>(('logg värden'!AA1245))/('logg värden'!$AA$1)</f>
        <v>92.5</v>
      </c>
      <c r="AB1245" s="1">
        <f>(('logg värden'!AB1245))/('logg värden'!$AB$1)</f>
        <v>0</v>
      </c>
      <c r="AC1245" s="1">
        <f>(('logg värden'!AC1245))/('logg värden'!$AC$1)</f>
        <v>0</v>
      </c>
      <c r="AD1245" s="1">
        <f>(('logg värden'!AD1245))/('logg värden'!$AD$1)</f>
        <v>2.5</v>
      </c>
      <c r="AE1245" s="1">
        <f>(('logg värden'!AE1245))/('logg värden'!$AE$1)</f>
        <v>5.5</v>
      </c>
      <c r="AF1245" s="1">
        <f>(('logg värden'!AF1245))/('logg värden'!$AF$1)</f>
        <v>4</v>
      </c>
      <c r="AG1245" s="1">
        <f>(('logg värden'!AG1245))/('logg värden'!$AG$1)</f>
        <v>0</v>
      </c>
      <c r="AH1245" s="1">
        <f>(('logg värden'!AH1245))/('logg värden'!$AH$1)</f>
        <v>25378</v>
      </c>
      <c r="AI1245" s="1">
        <f>(('logg värden'!AI1245))/('logg värden'!$AI$1)</f>
        <v>36758</v>
      </c>
      <c r="AJ1245" s="1">
        <f>(('logg värden'!AJ1245))/('logg värden'!$AJ$1)</f>
        <v>27280.98</v>
      </c>
      <c r="AK1245" s="1">
        <f>(('logg värden'!AK1245))/('logg värden'!$AK$1)</f>
        <v>5886.24</v>
      </c>
      <c r="AL1245" s="1">
        <f t="shared" si="19"/>
        <v>21394.739999999998</v>
      </c>
      <c r="AM1245" s="1">
        <f>(('logg värden'!AL1245))/('logg värden'!$AL$1)</f>
        <v>30</v>
      </c>
    </row>
    <row r="1246" spans="1:39" x14ac:dyDescent="0.2">
      <c r="A1246">
        <f>'logg värden'!A1246</f>
        <v>44533</v>
      </c>
      <c r="B1246">
        <f>'logg värden'!B1246</f>
        <v>0.19018518518518521</v>
      </c>
      <c r="C1246" s="1">
        <f>(('logg värden'!C1246))/('logg värden'!$C$1)</f>
        <v>-4.4000000000000004</v>
      </c>
      <c r="D1246" s="1">
        <f>(('logg värden'!D1246))/('logg värden'!$D$1)</f>
        <v>-4.2</v>
      </c>
      <c r="E1246" s="1">
        <f>(('logg värden'!E1246))/('logg värden'!$E$1)</f>
        <v>20.9</v>
      </c>
      <c r="F1246" s="1">
        <f>(('logg värden'!F1246))/('logg värden'!$F$1)</f>
        <v>30</v>
      </c>
      <c r="G1246" s="1">
        <f>(('logg värden'!G1246))/('logg värden'!$G$1)</f>
        <v>37.700000000000003</v>
      </c>
      <c r="H1246" s="1">
        <f>(('logg värden'!H1246))/('logg värden'!$H$1)</f>
        <v>38.700000000000003</v>
      </c>
      <c r="I1246" s="1">
        <f>(('logg värden'!I1246))/('logg värden'!$I$1)</f>
        <v>29.6</v>
      </c>
      <c r="J1246" s="1">
        <f>(('logg värden'!J1246))/('logg värden'!$J$1)</f>
        <v>34.9</v>
      </c>
      <c r="K1246" s="1">
        <f>(('logg värden'!K1246))/('logg värden'!$K$1)</f>
        <v>34.9</v>
      </c>
      <c r="L1246" s="1">
        <f>(('logg värden'!L1246))/('logg värden'!$L$1)</f>
        <v>29.5</v>
      </c>
      <c r="M1246" s="1">
        <f>(('logg värden'!M1246))/('logg värden'!$M$1)</f>
        <v>8.1999999999999993</v>
      </c>
      <c r="N1246" s="1">
        <f>(('logg värden'!N1246))/('logg värden'!$N$1)</f>
        <v>7</v>
      </c>
      <c r="O1246" s="1">
        <f>(('logg värden'!O1246))/('logg värden'!$O$1)</f>
        <v>41.7</v>
      </c>
      <c r="P1246" s="1">
        <f>(('logg värden'!P1246))/('logg värden'!$P$1)</f>
        <v>30.8</v>
      </c>
      <c r="Q1246" s="1">
        <f>(('logg värden'!Q1246))/('logg värden'!$Q$1)</f>
        <v>36.6</v>
      </c>
      <c r="R1246" s="1">
        <f>(('logg värden'!R1246))/('logg värden'!$R$1)</f>
        <v>89.9</v>
      </c>
      <c r="S1246" s="1">
        <f>(('logg värden'!S1246))/('logg värden'!$S$1)</f>
        <v>-15.8</v>
      </c>
      <c r="T1246" s="1">
        <f>(('logg värden'!T1246))/('logg värden'!$T$1)</f>
        <v>0.1</v>
      </c>
      <c r="U1246" s="1">
        <f>(('logg värden'!U1246))/('logg värden'!$U$1)</f>
        <v>21.8</v>
      </c>
      <c r="V1246" s="1">
        <f>(('logg värden'!V1246))/('logg värden'!$V$1)</f>
        <v>-10.9</v>
      </c>
      <c r="W1246" s="1">
        <f>(('logg värden'!W1246))/('logg värden'!$W$1)</f>
        <v>208.9</v>
      </c>
      <c r="X1246" s="1">
        <f>(('logg värden'!X1246))/('logg värden'!$X$1)</f>
        <v>217.3</v>
      </c>
      <c r="Y1246" s="1">
        <f>(('logg värden'!Y1246))/('logg värden'!$Y$1)</f>
        <v>1.5</v>
      </c>
      <c r="Z1246" s="1">
        <f>(('logg värden'!Z1246))/('logg värden'!$Z$1)</f>
        <v>-1211.4000000000001</v>
      </c>
      <c r="AA1246" s="1">
        <f>(('logg värden'!AA1246))/('logg värden'!$AA$1)</f>
        <v>92.4</v>
      </c>
      <c r="AB1246" s="1">
        <f>(('logg värden'!AB1246))/('logg värden'!$AB$1)</f>
        <v>0</v>
      </c>
      <c r="AC1246" s="1">
        <f>(('logg värden'!AC1246))/('logg värden'!$AC$1)</f>
        <v>0</v>
      </c>
      <c r="AD1246" s="1">
        <f>(('logg värden'!AD1246))/('logg värden'!$AD$1)</f>
        <v>2.2000000000000002</v>
      </c>
      <c r="AE1246" s="1">
        <f>(('logg värden'!AE1246))/('logg värden'!$AE$1)</f>
        <v>7.4</v>
      </c>
      <c r="AF1246" s="1">
        <f>(('logg värden'!AF1246))/('logg värden'!$AF$1)</f>
        <v>4</v>
      </c>
      <c r="AG1246" s="1">
        <f>(('logg värden'!AG1246))/('logg värden'!$AG$1)</f>
        <v>0</v>
      </c>
      <c r="AH1246" s="1">
        <f>(('logg värden'!AH1246))/('logg värden'!$AH$1)</f>
        <v>25378</v>
      </c>
      <c r="AI1246" s="1">
        <f>(('logg värden'!AI1246))/('logg värden'!$AI$1)</f>
        <v>36758</v>
      </c>
      <c r="AJ1246" s="1">
        <f>(('logg värden'!AJ1246))/('logg värden'!$AJ$1)</f>
        <v>27280.98</v>
      </c>
      <c r="AK1246" s="1">
        <f>(('logg värden'!AK1246))/('logg värden'!$AK$1)</f>
        <v>5886.24</v>
      </c>
      <c r="AL1246" s="1">
        <f t="shared" si="19"/>
        <v>21394.739999999998</v>
      </c>
      <c r="AM1246" s="1">
        <f>(('logg värden'!AL1246))/('logg värden'!$AL$1)</f>
        <v>30</v>
      </c>
    </row>
    <row r="1247" spans="1:39" x14ac:dyDescent="0.2">
      <c r="A1247">
        <f>'logg värden'!A1247</f>
        <v>44533</v>
      </c>
      <c r="B1247">
        <f>'logg värden'!B1247</f>
        <v>0.19087962962962965</v>
      </c>
      <c r="C1247" s="1">
        <f>(('logg värden'!C1247))/('logg värden'!$C$1)</f>
        <v>-4.4000000000000004</v>
      </c>
      <c r="D1247" s="1">
        <f>(('logg värden'!D1247))/('logg värden'!$D$1)</f>
        <v>-4.2</v>
      </c>
      <c r="E1247" s="1">
        <f>(('logg värden'!E1247))/('logg värden'!$E$1)</f>
        <v>20.8</v>
      </c>
      <c r="F1247" s="1">
        <f>(('logg värden'!F1247))/('logg värden'!$F$1)</f>
        <v>30</v>
      </c>
      <c r="G1247" s="1">
        <f>(('logg värden'!G1247))/('logg värden'!$G$1)</f>
        <v>37.799999999999997</v>
      </c>
      <c r="H1247" s="1">
        <f>(('logg värden'!H1247))/('logg värden'!$H$1)</f>
        <v>38.799999999999997</v>
      </c>
      <c r="I1247" s="1">
        <f>(('logg värden'!I1247))/('logg värden'!$I$1)</f>
        <v>29.5</v>
      </c>
      <c r="J1247" s="1">
        <f>(('logg värden'!J1247))/('logg värden'!$J$1)</f>
        <v>35</v>
      </c>
      <c r="K1247" s="1">
        <f>(('logg värden'!K1247))/('logg värden'!$K$1)</f>
        <v>34.9</v>
      </c>
      <c r="L1247" s="1">
        <f>(('logg värden'!L1247))/('logg värden'!$L$1)</f>
        <v>29.5</v>
      </c>
      <c r="M1247" s="1">
        <f>(('logg värden'!M1247))/('logg värden'!$M$1)</f>
        <v>8.1999999999999993</v>
      </c>
      <c r="N1247" s="1">
        <f>(('logg värden'!N1247))/('logg värden'!$N$1)</f>
        <v>7.1</v>
      </c>
      <c r="O1247" s="1">
        <f>(('logg värden'!O1247))/('logg värden'!$O$1)</f>
        <v>41.7</v>
      </c>
      <c r="P1247" s="1">
        <f>(('logg värden'!P1247))/('logg värden'!$P$1)</f>
        <v>30.8</v>
      </c>
      <c r="Q1247" s="1">
        <f>(('logg värden'!Q1247))/('logg värden'!$Q$1)</f>
        <v>36.6</v>
      </c>
      <c r="R1247" s="1">
        <f>(('logg värden'!R1247))/('logg värden'!$R$1)</f>
        <v>89.9</v>
      </c>
      <c r="S1247" s="1">
        <f>(('logg värden'!S1247))/('logg värden'!$S$1)</f>
        <v>-15.9</v>
      </c>
      <c r="T1247" s="1">
        <f>(('logg värden'!T1247))/('logg värden'!$T$1)</f>
        <v>0.1</v>
      </c>
      <c r="U1247" s="1">
        <f>(('logg värden'!U1247))/('logg värden'!$U$1)</f>
        <v>21.8</v>
      </c>
      <c r="V1247" s="1">
        <f>(('logg värden'!V1247))/('logg värden'!$V$1)</f>
        <v>-10.9</v>
      </c>
      <c r="W1247" s="1">
        <f>(('logg värden'!W1247))/('logg värden'!$W$1)</f>
        <v>208.5</v>
      </c>
      <c r="X1247" s="1">
        <f>(('logg värden'!X1247))/('logg värden'!$X$1)</f>
        <v>217.3</v>
      </c>
      <c r="Y1247" s="1">
        <f>(('logg värden'!Y1247))/('logg värden'!$Y$1)</f>
        <v>1.5</v>
      </c>
      <c r="Z1247" s="1">
        <f>(('logg värden'!Z1247))/('logg värden'!$Z$1)</f>
        <v>-1210.2</v>
      </c>
      <c r="AA1247" s="1">
        <f>(('logg värden'!AA1247))/('logg värden'!$AA$1)</f>
        <v>92.4</v>
      </c>
      <c r="AB1247" s="1">
        <f>(('logg värden'!AB1247))/('logg värden'!$AB$1)</f>
        <v>0</v>
      </c>
      <c r="AC1247" s="1">
        <f>(('logg värden'!AC1247))/('logg värden'!$AC$1)</f>
        <v>0</v>
      </c>
      <c r="AD1247" s="1">
        <f>(('logg värden'!AD1247))/('logg värden'!$AD$1)</f>
        <v>1.8</v>
      </c>
      <c r="AE1247" s="1">
        <f>(('logg värden'!AE1247))/('logg värden'!$AE$1)</f>
        <v>7</v>
      </c>
      <c r="AF1247" s="1">
        <f>(('logg värden'!AF1247))/('logg värden'!$AF$1)</f>
        <v>3.8</v>
      </c>
      <c r="AG1247" s="1">
        <f>(('logg värden'!AG1247))/('logg värden'!$AG$1)</f>
        <v>0</v>
      </c>
      <c r="AH1247" s="1">
        <f>(('logg värden'!AH1247))/('logg värden'!$AH$1)</f>
        <v>25378</v>
      </c>
      <c r="AI1247" s="1">
        <f>(('logg värden'!AI1247))/('logg värden'!$AI$1)</f>
        <v>36758</v>
      </c>
      <c r="AJ1247" s="1">
        <f>(('logg värden'!AJ1247))/('logg värden'!$AJ$1)</f>
        <v>27280.98</v>
      </c>
      <c r="AK1247" s="1">
        <f>(('logg värden'!AK1247))/('logg värden'!$AK$1)</f>
        <v>5886.24</v>
      </c>
      <c r="AL1247" s="1">
        <f t="shared" si="19"/>
        <v>21394.739999999998</v>
      </c>
      <c r="AM1247" s="1">
        <f>(('logg värden'!AL1247))/('logg värden'!$AL$1)</f>
        <v>30</v>
      </c>
    </row>
    <row r="1248" spans="1:39" x14ac:dyDescent="0.2">
      <c r="A1248">
        <f>'logg värden'!A1248</f>
        <v>44533</v>
      </c>
      <c r="B1248">
        <f>'logg värden'!B1248</f>
        <v>0.19157407407407409</v>
      </c>
      <c r="C1248" s="1">
        <f>(('logg värden'!C1248))/('logg värden'!$C$1)</f>
        <v>-4.4000000000000004</v>
      </c>
      <c r="D1248" s="1">
        <f>(('logg värden'!D1248))/('logg värden'!$D$1)</f>
        <v>-4.2</v>
      </c>
      <c r="E1248" s="1">
        <f>(('logg värden'!E1248))/('logg värden'!$E$1)</f>
        <v>20.9</v>
      </c>
      <c r="F1248" s="1">
        <f>(('logg värden'!F1248))/('logg värden'!$F$1)</f>
        <v>30</v>
      </c>
      <c r="G1248" s="1">
        <f>(('logg värden'!G1248))/('logg värden'!$G$1)</f>
        <v>37.799999999999997</v>
      </c>
      <c r="H1248" s="1">
        <f>(('logg värden'!H1248))/('logg värden'!$H$1)</f>
        <v>38.799999999999997</v>
      </c>
      <c r="I1248" s="1">
        <f>(('logg värden'!I1248))/('logg värden'!$I$1)</f>
        <v>29.6</v>
      </c>
      <c r="J1248" s="1">
        <f>(('logg värden'!J1248))/('logg värden'!$J$1)</f>
        <v>35</v>
      </c>
      <c r="K1248" s="1">
        <f>(('logg värden'!K1248))/('logg värden'!$K$1)</f>
        <v>34.9</v>
      </c>
      <c r="L1248" s="1">
        <f>(('logg värden'!L1248))/('logg värden'!$L$1)</f>
        <v>29.5</v>
      </c>
      <c r="M1248" s="1">
        <f>(('logg värden'!M1248))/('logg värden'!$M$1)</f>
        <v>8.1999999999999993</v>
      </c>
      <c r="N1248" s="1">
        <f>(('logg värden'!N1248))/('logg värden'!$N$1)</f>
        <v>7</v>
      </c>
      <c r="O1248" s="1">
        <f>(('logg värden'!O1248))/('logg värden'!$O$1)</f>
        <v>41.7</v>
      </c>
      <c r="P1248" s="1">
        <f>(('logg värden'!P1248))/('logg värden'!$P$1)</f>
        <v>30.8</v>
      </c>
      <c r="Q1248" s="1">
        <f>(('logg värden'!Q1248))/('logg värden'!$Q$1)</f>
        <v>36.6</v>
      </c>
      <c r="R1248" s="1">
        <f>(('logg värden'!R1248))/('logg värden'!$R$1)</f>
        <v>89.9</v>
      </c>
      <c r="S1248" s="1">
        <f>(('logg värden'!S1248))/('logg värden'!$S$1)</f>
        <v>-15.8</v>
      </c>
      <c r="T1248" s="1">
        <f>(('logg värden'!T1248))/('logg värden'!$T$1)</f>
        <v>0.1</v>
      </c>
      <c r="U1248" s="1">
        <f>(('logg värden'!U1248))/('logg värden'!$U$1)</f>
        <v>21.8</v>
      </c>
      <c r="V1248" s="1">
        <f>(('logg värden'!V1248))/('logg värden'!$V$1)</f>
        <v>-11</v>
      </c>
      <c r="W1248" s="1">
        <f>(('logg värden'!W1248))/('logg värden'!$W$1)</f>
        <v>211.1</v>
      </c>
      <c r="X1248" s="1">
        <f>(('logg värden'!X1248))/('logg värden'!$X$1)</f>
        <v>217.3</v>
      </c>
      <c r="Y1248" s="1">
        <f>(('logg värden'!Y1248))/('logg värden'!$Y$1)</f>
        <v>1.5</v>
      </c>
      <c r="Z1248" s="1">
        <f>(('logg värden'!Z1248))/('logg värden'!$Z$1)</f>
        <v>-1209</v>
      </c>
      <c r="AA1248" s="1">
        <f>(('logg värden'!AA1248))/('logg värden'!$AA$1)</f>
        <v>92.4</v>
      </c>
      <c r="AB1248" s="1">
        <f>(('logg värden'!AB1248))/('logg värden'!$AB$1)</f>
        <v>0</v>
      </c>
      <c r="AC1248" s="1">
        <f>(('logg värden'!AC1248))/('logg värden'!$AC$1)</f>
        <v>0</v>
      </c>
      <c r="AD1248" s="1">
        <f>(('logg värden'!AD1248))/('logg värden'!$AD$1)</f>
        <v>2.4</v>
      </c>
      <c r="AE1248" s="1">
        <f>(('logg värden'!AE1248))/('logg värden'!$AE$1)</f>
        <v>5.7</v>
      </c>
      <c r="AF1248" s="1">
        <f>(('logg värden'!AF1248))/('logg värden'!$AF$1)</f>
        <v>3.8</v>
      </c>
      <c r="AG1248" s="1">
        <f>(('logg värden'!AG1248))/('logg värden'!$AG$1)</f>
        <v>0</v>
      </c>
      <c r="AH1248" s="1">
        <f>(('logg värden'!AH1248))/('logg värden'!$AH$1)</f>
        <v>25378</v>
      </c>
      <c r="AI1248" s="1">
        <f>(('logg värden'!AI1248))/('logg värden'!$AI$1)</f>
        <v>36758</v>
      </c>
      <c r="AJ1248" s="1">
        <f>(('logg värden'!AJ1248))/('logg värden'!$AJ$1)</f>
        <v>27280.98</v>
      </c>
      <c r="AK1248" s="1">
        <f>(('logg värden'!AK1248))/('logg värden'!$AK$1)</f>
        <v>5886.24</v>
      </c>
      <c r="AL1248" s="1">
        <f t="shared" si="19"/>
        <v>21394.739999999998</v>
      </c>
      <c r="AM1248" s="1">
        <f>(('logg värden'!AL1248))/('logg värden'!$AL$1)</f>
        <v>30</v>
      </c>
    </row>
    <row r="1249" spans="1:39" x14ac:dyDescent="0.2">
      <c r="A1249">
        <f>'logg värden'!A1249</f>
        <v>44533</v>
      </c>
      <c r="B1249">
        <f>'logg värden'!B1249</f>
        <v>0.19226851851851853</v>
      </c>
      <c r="C1249" s="1">
        <f>(('logg värden'!C1249))/('logg värden'!$C$1)</f>
        <v>-4.4000000000000004</v>
      </c>
      <c r="D1249" s="1">
        <f>(('logg värden'!D1249))/('logg värden'!$D$1)</f>
        <v>-4.2</v>
      </c>
      <c r="E1249" s="1">
        <f>(('logg värden'!E1249))/('logg värden'!$E$1)</f>
        <v>20.8</v>
      </c>
      <c r="F1249" s="1">
        <f>(('logg värden'!F1249))/('logg värden'!$F$1)</f>
        <v>30</v>
      </c>
      <c r="G1249" s="1">
        <f>(('logg värden'!G1249))/('logg värden'!$G$1)</f>
        <v>37.9</v>
      </c>
      <c r="H1249" s="1">
        <f>(('logg värden'!H1249))/('logg värden'!$H$1)</f>
        <v>38.799999999999997</v>
      </c>
      <c r="I1249" s="1">
        <f>(('logg värden'!I1249))/('logg värden'!$I$1)</f>
        <v>29.6</v>
      </c>
      <c r="J1249" s="1">
        <f>(('logg värden'!J1249))/('logg värden'!$J$1)</f>
        <v>35.1</v>
      </c>
      <c r="K1249" s="1">
        <f>(('logg värden'!K1249))/('logg värden'!$K$1)</f>
        <v>35</v>
      </c>
      <c r="L1249" s="1">
        <f>(('logg värden'!L1249))/('logg värden'!$L$1)</f>
        <v>29.5</v>
      </c>
      <c r="M1249" s="1">
        <f>(('logg värden'!M1249))/('logg värden'!$M$1)</f>
        <v>8.1999999999999993</v>
      </c>
      <c r="N1249" s="1">
        <f>(('logg värden'!N1249))/('logg värden'!$N$1)</f>
        <v>7</v>
      </c>
      <c r="O1249" s="1">
        <f>(('logg värden'!O1249))/('logg värden'!$O$1)</f>
        <v>41.7</v>
      </c>
      <c r="P1249" s="1">
        <f>(('logg värden'!P1249))/('logg värden'!$P$1)</f>
        <v>30.8</v>
      </c>
      <c r="Q1249" s="1">
        <f>(('logg värden'!Q1249))/('logg värden'!$Q$1)</f>
        <v>36.6</v>
      </c>
      <c r="R1249" s="1">
        <f>(('logg värden'!R1249))/('logg värden'!$R$1)</f>
        <v>90</v>
      </c>
      <c r="S1249" s="1">
        <f>(('logg värden'!S1249))/('logg värden'!$S$1)</f>
        <v>-15.8</v>
      </c>
      <c r="T1249" s="1">
        <f>(('logg värden'!T1249))/('logg värden'!$T$1)</f>
        <v>0</v>
      </c>
      <c r="U1249" s="1">
        <f>(('logg värden'!U1249))/('logg värden'!$U$1)</f>
        <v>21.8</v>
      </c>
      <c r="V1249" s="1">
        <f>(('logg värden'!V1249))/('logg värden'!$V$1)</f>
        <v>-11</v>
      </c>
      <c r="W1249" s="1">
        <f>(('logg värden'!W1249))/('logg värden'!$W$1)</f>
        <v>206.8</v>
      </c>
      <c r="X1249" s="1">
        <f>(('logg värden'!X1249))/('logg värden'!$X$1)</f>
        <v>217.3</v>
      </c>
      <c r="Y1249" s="1">
        <f>(('logg värden'!Y1249))/('logg värden'!$Y$1)</f>
        <v>1.5</v>
      </c>
      <c r="Z1249" s="1">
        <f>(('logg värden'!Z1249))/('logg värden'!$Z$1)</f>
        <v>-1207.9000000000001</v>
      </c>
      <c r="AA1249" s="1">
        <f>(('logg värden'!AA1249))/('logg värden'!$AA$1)</f>
        <v>92.5</v>
      </c>
      <c r="AB1249" s="1">
        <f>(('logg värden'!AB1249))/('logg värden'!$AB$1)</f>
        <v>0</v>
      </c>
      <c r="AC1249" s="1">
        <f>(('logg värden'!AC1249))/('logg värden'!$AC$1)</f>
        <v>0</v>
      </c>
      <c r="AD1249" s="1">
        <f>(('logg värden'!AD1249))/('logg värden'!$AD$1)</f>
        <v>3.2</v>
      </c>
      <c r="AE1249" s="1">
        <f>(('logg värden'!AE1249))/('logg värden'!$AE$1)</f>
        <v>6.1</v>
      </c>
      <c r="AF1249" s="1">
        <f>(('logg värden'!AF1249))/('logg värden'!$AF$1)</f>
        <v>3.8</v>
      </c>
      <c r="AG1249" s="1">
        <f>(('logg värden'!AG1249))/('logg värden'!$AG$1)</f>
        <v>0</v>
      </c>
      <c r="AH1249" s="1">
        <f>(('logg värden'!AH1249))/('logg värden'!$AH$1)</f>
        <v>25378</v>
      </c>
      <c r="AI1249" s="1">
        <f>(('logg värden'!AI1249))/('logg värden'!$AI$1)</f>
        <v>36758</v>
      </c>
      <c r="AJ1249" s="1">
        <f>(('logg värden'!AJ1249))/('logg värden'!$AJ$1)</f>
        <v>27280.98</v>
      </c>
      <c r="AK1249" s="1">
        <f>(('logg värden'!AK1249))/('logg värden'!$AK$1)</f>
        <v>5886.24</v>
      </c>
      <c r="AL1249" s="1">
        <f t="shared" si="19"/>
        <v>21394.739999999998</v>
      </c>
      <c r="AM1249" s="1">
        <f>(('logg värden'!AL1249))/('logg värden'!$AL$1)</f>
        <v>30</v>
      </c>
    </row>
    <row r="1250" spans="1:39" x14ac:dyDescent="0.2">
      <c r="A1250">
        <f>'logg värden'!A1250</f>
        <v>44533</v>
      </c>
      <c r="B1250">
        <f>'logg värden'!B1250</f>
        <v>0.19296296296296298</v>
      </c>
      <c r="C1250" s="1">
        <f>(('logg värden'!C1250))/('logg värden'!$C$1)</f>
        <v>-4.4000000000000004</v>
      </c>
      <c r="D1250" s="1">
        <f>(('logg värden'!D1250))/('logg värden'!$D$1)</f>
        <v>-4.2</v>
      </c>
      <c r="E1250" s="1">
        <f>(('logg värden'!E1250))/('logg värden'!$E$1)</f>
        <v>20.8</v>
      </c>
      <c r="F1250" s="1">
        <f>(('logg värden'!F1250))/('logg värden'!$F$1)</f>
        <v>30</v>
      </c>
      <c r="G1250" s="1">
        <f>(('logg värden'!G1250))/('logg värden'!$G$1)</f>
        <v>37.799999999999997</v>
      </c>
      <c r="H1250" s="1">
        <f>(('logg värden'!H1250))/('logg värden'!$H$1)</f>
        <v>38.799999999999997</v>
      </c>
      <c r="I1250" s="1">
        <f>(('logg värden'!I1250))/('logg värden'!$I$1)</f>
        <v>29.6</v>
      </c>
      <c r="J1250" s="1">
        <f>(('logg värden'!J1250))/('logg värden'!$J$1)</f>
        <v>35</v>
      </c>
      <c r="K1250" s="1">
        <f>(('logg värden'!K1250))/('logg värden'!$K$1)</f>
        <v>35</v>
      </c>
      <c r="L1250" s="1">
        <f>(('logg värden'!L1250))/('logg värden'!$L$1)</f>
        <v>29.5</v>
      </c>
      <c r="M1250" s="1">
        <f>(('logg värden'!M1250))/('logg värden'!$M$1)</f>
        <v>8.1999999999999993</v>
      </c>
      <c r="N1250" s="1">
        <f>(('logg värden'!N1250))/('logg värden'!$N$1)</f>
        <v>7</v>
      </c>
      <c r="O1250" s="1">
        <f>(('logg värden'!O1250))/('logg värden'!$O$1)</f>
        <v>41.7</v>
      </c>
      <c r="P1250" s="1">
        <f>(('logg värden'!P1250))/('logg värden'!$P$1)</f>
        <v>30.8</v>
      </c>
      <c r="Q1250" s="1">
        <f>(('logg värden'!Q1250))/('logg värden'!$Q$1)</f>
        <v>36.6</v>
      </c>
      <c r="R1250" s="1">
        <f>(('logg värden'!R1250))/('logg värden'!$R$1)</f>
        <v>89.9</v>
      </c>
      <c r="S1250" s="1">
        <f>(('logg värden'!S1250))/('logg värden'!$S$1)</f>
        <v>-15.9</v>
      </c>
      <c r="T1250" s="1">
        <f>(('logg värden'!T1250))/('logg värden'!$T$1)</f>
        <v>0</v>
      </c>
      <c r="U1250" s="1">
        <f>(('logg värden'!U1250))/('logg värden'!$U$1)</f>
        <v>21.9</v>
      </c>
      <c r="V1250" s="1">
        <f>(('logg värden'!V1250))/('logg värden'!$V$1)</f>
        <v>-11</v>
      </c>
      <c r="W1250" s="1">
        <f>(('logg värden'!W1250))/('logg värden'!$W$1)</f>
        <v>209</v>
      </c>
      <c r="X1250" s="1">
        <f>(('logg värden'!X1250))/('logg värden'!$X$1)</f>
        <v>217.3</v>
      </c>
      <c r="Y1250" s="1">
        <f>(('logg värden'!Y1250))/('logg värden'!$Y$1)</f>
        <v>1.5</v>
      </c>
      <c r="Z1250" s="1">
        <f>(('logg värden'!Z1250))/('logg värden'!$Z$1)</f>
        <v>-1206.8</v>
      </c>
      <c r="AA1250" s="1">
        <f>(('logg värden'!AA1250))/('logg värden'!$AA$1)</f>
        <v>92.4</v>
      </c>
      <c r="AB1250" s="1">
        <f>(('logg värden'!AB1250))/('logg värden'!$AB$1)</f>
        <v>0</v>
      </c>
      <c r="AC1250" s="1">
        <f>(('logg värden'!AC1250))/('logg värden'!$AC$1)</f>
        <v>0</v>
      </c>
      <c r="AD1250" s="1">
        <f>(('logg värden'!AD1250))/('logg värden'!$AD$1)</f>
        <v>2.1</v>
      </c>
      <c r="AE1250" s="1">
        <f>(('logg värden'!AE1250))/('logg värden'!$AE$1)</f>
        <v>4.5999999999999996</v>
      </c>
      <c r="AF1250" s="1">
        <f>(('logg värden'!AF1250))/('logg värden'!$AF$1)</f>
        <v>4.0999999999999996</v>
      </c>
      <c r="AG1250" s="1">
        <f>(('logg värden'!AG1250))/('logg värden'!$AG$1)</f>
        <v>0</v>
      </c>
      <c r="AH1250" s="1">
        <f>(('logg värden'!AH1250))/('logg värden'!$AH$1)</f>
        <v>25378</v>
      </c>
      <c r="AI1250" s="1">
        <f>(('logg värden'!AI1250))/('logg värden'!$AI$1)</f>
        <v>36758</v>
      </c>
      <c r="AJ1250" s="1">
        <f>(('logg värden'!AJ1250))/('logg värden'!$AJ$1)</f>
        <v>27280.98</v>
      </c>
      <c r="AK1250" s="1">
        <f>(('logg värden'!AK1250))/('logg värden'!$AK$1)</f>
        <v>5886.24</v>
      </c>
      <c r="AL1250" s="1">
        <f t="shared" si="19"/>
        <v>21394.739999999998</v>
      </c>
      <c r="AM1250" s="1">
        <f>(('logg värden'!AL1250))/('logg värden'!$AL$1)</f>
        <v>30</v>
      </c>
    </row>
    <row r="1251" spans="1:39" x14ac:dyDescent="0.2">
      <c r="A1251">
        <f>'logg värden'!A1251</f>
        <v>44533</v>
      </c>
      <c r="B1251">
        <f>'logg värden'!B1251</f>
        <v>0.19365740740740742</v>
      </c>
      <c r="C1251" s="1">
        <f>(('logg värden'!C1251))/('logg värden'!$C$1)</f>
        <v>-4.3</v>
      </c>
      <c r="D1251" s="1">
        <f>(('logg värden'!D1251))/('logg värden'!$D$1)</f>
        <v>-4.2</v>
      </c>
      <c r="E1251" s="1">
        <f>(('logg värden'!E1251))/('logg värden'!$E$1)</f>
        <v>20.9</v>
      </c>
      <c r="F1251" s="1">
        <f>(('logg värden'!F1251))/('logg värden'!$F$1)</f>
        <v>30</v>
      </c>
      <c r="G1251" s="1">
        <f>(('logg värden'!G1251))/('logg värden'!$G$1)</f>
        <v>37.799999999999997</v>
      </c>
      <c r="H1251" s="1">
        <f>(('logg värden'!H1251))/('logg värden'!$H$1)</f>
        <v>38.799999999999997</v>
      </c>
      <c r="I1251" s="1">
        <f>(('logg värden'!I1251))/('logg värden'!$I$1)</f>
        <v>29.6</v>
      </c>
      <c r="J1251" s="1">
        <f>(('logg värden'!J1251))/('logg värden'!$J$1)</f>
        <v>35</v>
      </c>
      <c r="K1251" s="1">
        <f>(('logg värden'!K1251))/('logg värden'!$K$1)</f>
        <v>35</v>
      </c>
      <c r="L1251" s="1">
        <f>(('logg värden'!L1251))/('logg värden'!$L$1)</f>
        <v>29.5</v>
      </c>
      <c r="M1251" s="1">
        <f>(('logg värden'!M1251))/('logg värden'!$M$1)</f>
        <v>8.1</v>
      </c>
      <c r="N1251" s="1">
        <f>(('logg värden'!N1251))/('logg värden'!$N$1)</f>
        <v>7</v>
      </c>
      <c r="O1251" s="1">
        <f>(('logg värden'!O1251))/('logg värden'!$O$1)</f>
        <v>41.7</v>
      </c>
      <c r="P1251" s="1">
        <f>(('logg värden'!P1251))/('logg värden'!$P$1)</f>
        <v>30.8</v>
      </c>
      <c r="Q1251" s="1">
        <f>(('logg värden'!Q1251))/('logg värden'!$Q$1)</f>
        <v>36.6</v>
      </c>
      <c r="R1251" s="1">
        <f>(('logg värden'!R1251))/('logg värden'!$R$1)</f>
        <v>90</v>
      </c>
      <c r="S1251" s="1">
        <f>(('logg värden'!S1251))/('logg värden'!$S$1)</f>
        <v>-15.9</v>
      </c>
      <c r="T1251" s="1">
        <f>(('logg värden'!T1251))/('logg värden'!$T$1)</f>
        <v>-0.1</v>
      </c>
      <c r="U1251" s="1">
        <f>(('logg värden'!U1251))/('logg värden'!$U$1)</f>
        <v>21.9</v>
      </c>
      <c r="V1251" s="1">
        <f>(('logg värden'!V1251))/('logg värden'!$V$1)</f>
        <v>-10.9</v>
      </c>
      <c r="W1251" s="1">
        <f>(('logg värden'!W1251))/('logg värden'!$W$1)</f>
        <v>205.8</v>
      </c>
      <c r="X1251" s="1">
        <f>(('logg värden'!X1251))/('logg värden'!$X$1)</f>
        <v>217.3</v>
      </c>
      <c r="Y1251" s="1">
        <f>(('logg värden'!Y1251))/('logg värden'!$Y$1)</f>
        <v>1.5</v>
      </c>
      <c r="Z1251" s="1">
        <f>(('logg värden'!Z1251))/('logg värden'!$Z$1)</f>
        <v>-1205.5999999999999</v>
      </c>
      <c r="AA1251" s="1">
        <f>(('logg värden'!AA1251))/('logg värden'!$AA$1)</f>
        <v>92.4</v>
      </c>
      <c r="AB1251" s="1">
        <f>(('logg värden'!AB1251))/('logg värden'!$AB$1)</f>
        <v>0</v>
      </c>
      <c r="AC1251" s="1">
        <f>(('logg värden'!AC1251))/('logg värden'!$AC$1)</f>
        <v>0</v>
      </c>
      <c r="AD1251" s="1">
        <f>(('logg värden'!AD1251))/('logg värden'!$AD$1)</f>
        <v>2.6</v>
      </c>
      <c r="AE1251" s="1">
        <f>(('logg värden'!AE1251))/('logg värden'!$AE$1)</f>
        <v>5.9</v>
      </c>
      <c r="AF1251" s="1">
        <f>(('logg värden'!AF1251))/('logg värden'!$AF$1)</f>
        <v>4</v>
      </c>
      <c r="AG1251" s="1">
        <f>(('logg värden'!AG1251))/('logg värden'!$AG$1)</f>
        <v>0</v>
      </c>
      <c r="AH1251" s="1">
        <f>(('logg värden'!AH1251))/('logg värden'!$AH$1)</f>
        <v>25378</v>
      </c>
      <c r="AI1251" s="1">
        <f>(('logg värden'!AI1251))/('logg värden'!$AI$1)</f>
        <v>36758</v>
      </c>
      <c r="AJ1251" s="1">
        <f>(('logg värden'!AJ1251))/('logg värden'!$AJ$1)</f>
        <v>27280.98</v>
      </c>
      <c r="AK1251" s="1">
        <f>(('logg värden'!AK1251))/('logg värden'!$AK$1)</f>
        <v>5886.24</v>
      </c>
      <c r="AL1251" s="1">
        <f t="shared" si="19"/>
        <v>21394.739999999998</v>
      </c>
      <c r="AM1251" s="1">
        <f>(('logg värden'!AL1251))/('logg värden'!$AL$1)</f>
        <v>30</v>
      </c>
    </row>
    <row r="1252" spans="1:39" x14ac:dyDescent="0.2">
      <c r="A1252">
        <f>'logg värden'!A1252</f>
        <v>44533</v>
      </c>
      <c r="B1252">
        <f>'logg värden'!B1252</f>
        <v>0.19438657407407409</v>
      </c>
      <c r="C1252" s="1">
        <f>(('logg värden'!C1252))/('logg värden'!$C$1)</f>
        <v>-4.4000000000000004</v>
      </c>
      <c r="D1252" s="1">
        <f>(('logg värden'!D1252))/('logg värden'!$D$1)</f>
        <v>-4.2</v>
      </c>
      <c r="E1252" s="1">
        <f>(('logg värden'!E1252))/('logg värden'!$E$1)</f>
        <v>20.9</v>
      </c>
      <c r="F1252" s="1">
        <f>(('logg värden'!F1252))/('logg värden'!$F$1)</f>
        <v>30</v>
      </c>
      <c r="G1252" s="1">
        <f>(('logg värden'!G1252))/('logg värden'!$G$1)</f>
        <v>37.799999999999997</v>
      </c>
      <c r="H1252" s="1">
        <f>(('logg värden'!H1252))/('logg värden'!$H$1)</f>
        <v>38.799999999999997</v>
      </c>
      <c r="I1252" s="1">
        <f>(('logg värden'!I1252))/('logg värden'!$I$1)</f>
        <v>29.6</v>
      </c>
      <c r="J1252" s="1">
        <f>(('logg värden'!J1252))/('logg värden'!$J$1)</f>
        <v>35</v>
      </c>
      <c r="K1252" s="1">
        <f>(('logg värden'!K1252))/('logg värden'!$K$1)</f>
        <v>35</v>
      </c>
      <c r="L1252" s="1">
        <f>(('logg värden'!L1252))/('logg värden'!$L$1)</f>
        <v>29.5</v>
      </c>
      <c r="M1252" s="1">
        <f>(('logg värden'!M1252))/('logg värden'!$M$1)</f>
        <v>8.1999999999999993</v>
      </c>
      <c r="N1252" s="1">
        <f>(('logg värden'!N1252))/('logg värden'!$N$1)</f>
        <v>7</v>
      </c>
      <c r="O1252" s="1">
        <f>(('logg värden'!O1252))/('logg värden'!$O$1)</f>
        <v>41.7</v>
      </c>
      <c r="P1252" s="1">
        <f>(('logg värden'!P1252))/('logg värden'!$P$1)</f>
        <v>30.8</v>
      </c>
      <c r="Q1252" s="1">
        <f>(('logg värden'!Q1252))/('logg värden'!$Q$1)</f>
        <v>36.6</v>
      </c>
      <c r="R1252" s="1">
        <f>(('logg värden'!R1252))/('logg värden'!$R$1)</f>
        <v>90.2</v>
      </c>
      <c r="S1252" s="1">
        <f>(('logg värden'!S1252))/('logg värden'!$S$1)</f>
        <v>-15.9</v>
      </c>
      <c r="T1252" s="1">
        <f>(('logg värden'!T1252))/('logg värden'!$T$1)</f>
        <v>-0.2</v>
      </c>
      <c r="U1252" s="1">
        <f>(('logg värden'!U1252))/('logg värden'!$U$1)</f>
        <v>21.9</v>
      </c>
      <c r="V1252" s="1">
        <f>(('logg värden'!V1252))/('logg värden'!$V$1)</f>
        <v>-10.8</v>
      </c>
      <c r="W1252" s="1">
        <f>(('logg värden'!W1252))/('logg värden'!$W$1)</f>
        <v>204</v>
      </c>
      <c r="X1252" s="1">
        <f>(('logg värden'!X1252))/('logg värden'!$X$1)</f>
        <v>217.3</v>
      </c>
      <c r="Y1252" s="1">
        <f>(('logg värden'!Y1252))/('logg värden'!$Y$1)</f>
        <v>1.5</v>
      </c>
      <c r="Z1252" s="1">
        <f>(('logg värden'!Z1252))/('logg värden'!$Z$1)</f>
        <v>-1204.4000000000001</v>
      </c>
      <c r="AA1252" s="1">
        <f>(('logg värden'!AA1252))/('logg värden'!$AA$1)</f>
        <v>92.5</v>
      </c>
      <c r="AB1252" s="1">
        <f>(('logg värden'!AB1252))/('logg värden'!$AB$1)</f>
        <v>0</v>
      </c>
      <c r="AC1252" s="1">
        <f>(('logg värden'!AC1252))/('logg värden'!$AC$1)</f>
        <v>0</v>
      </c>
      <c r="AD1252" s="1">
        <f>(('logg värden'!AD1252))/('logg värden'!$AD$1)</f>
        <v>2.7</v>
      </c>
      <c r="AE1252" s="1">
        <f>(('logg värden'!AE1252))/('logg värden'!$AE$1)</f>
        <v>5.6</v>
      </c>
      <c r="AF1252" s="1">
        <f>(('logg värden'!AF1252))/('logg värden'!$AF$1)</f>
        <v>3.8</v>
      </c>
      <c r="AG1252" s="1">
        <f>(('logg värden'!AG1252))/('logg värden'!$AG$1)</f>
        <v>0</v>
      </c>
      <c r="AH1252" s="1">
        <f>(('logg värden'!AH1252))/('logg värden'!$AH$1)</f>
        <v>25378</v>
      </c>
      <c r="AI1252" s="1">
        <f>(('logg värden'!AI1252))/('logg värden'!$AI$1)</f>
        <v>36758</v>
      </c>
      <c r="AJ1252" s="1">
        <f>(('logg värden'!AJ1252))/('logg värden'!$AJ$1)</f>
        <v>27280.98</v>
      </c>
      <c r="AK1252" s="1">
        <f>(('logg värden'!AK1252))/('logg värden'!$AK$1)</f>
        <v>5886.24</v>
      </c>
      <c r="AL1252" s="1">
        <f t="shared" si="19"/>
        <v>21394.739999999998</v>
      </c>
      <c r="AM1252" s="1">
        <f>(('logg värden'!AL1252))/('logg värden'!$AL$1)</f>
        <v>30</v>
      </c>
    </row>
    <row r="1253" spans="1:39" x14ac:dyDescent="0.2">
      <c r="A1253">
        <f>'logg värden'!A1253</f>
        <v>44533</v>
      </c>
      <c r="B1253">
        <f>'logg värden'!B1253</f>
        <v>0.19508101851851853</v>
      </c>
      <c r="C1253" s="1">
        <f>(('logg värden'!C1253))/('logg värden'!$C$1)</f>
        <v>-4.4000000000000004</v>
      </c>
      <c r="D1253" s="1">
        <f>(('logg värden'!D1253))/('logg värden'!$D$1)</f>
        <v>-4.2</v>
      </c>
      <c r="E1253" s="1">
        <f>(('logg värden'!E1253))/('logg värden'!$E$1)</f>
        <v>20.8</v>
      </c>
      <c r="F1253" s="1">
        <f>(('logg värden'!F1253))/('logg värden'!$F$1)</f>
        <v>30</v>
      </c>
      <c r="G1253" s="1">
        <f>(('logg värden'!G1253))/('logg värden'!$G$1)</f>
        <v>37.799999999999997</v>
      </c>
      <c r="H1253" s="1">
        <f>(('logg värden'!H1253))/('logg värden'!$H$1)</f>
        <v>38.799999999999997</v>
      </c>
      <c r="I1253" s="1">
        <f>(('logg värden'!I1253))/('logg värden'!$I$1)</f>
        <v>29.6</v>
      </c>
      <c r="J1253" s="1">
        <f>(('logg värden'!J1253))/('logg värden'!$J$1)</f>
        <v>35</v>
      </c>
      <c r="K1253" s="1">
        <f>(('logg värden'!K1253))/('logg värden'!$K$1)</f>
        <v>35</v>
      </c>
      <c r="L1253" s="1">
        <f>(('logg värden'!L1253))/('logg värden'!$L$1)</f>
        <v>29.5</v>
      </c>
      <c r="M1253" s="1">
        <f>(('logg värden'!M1253))/('logg värden'!$M$1)</f>
        <v>8.1999999999999993</v>
      </c>
      <c r="N1253" s="1">
        <f>(('logg värden'!N1253))/('logg värden'!$N$1)</f>
        <v>7</v>
      </c>
      <c r="O1253" s="1">
        <f>(('logg värden'!O1253))/('logg värden'!$O$1)</f>
        <v>41.7</v>
      </c>
      <c r="P1253" s="1">
        <f>(('logg värden'!P1253))/('logg värden'!$P$1)</f>
        <v>30.8</v>
      </c>
      <c r="Q1253" s="1">
        <f>(('logg värden'!Q1253))/('logg värden'!$Q$1)</f>
        <v>36.6</v>
      </c>
      <c r="R1253" s="1">
        <f>(('logg värden'!R1253))/('logg värden'!$R$1)</f>
        <v>90.1</v>
      </c>
      <c r="S1253" s="1">
        <f>(('logg värden'!S1253))/('logg värden'!$S$1)</f>
        <v>-15.9</v>
      </c>
      <c r="T1253" s="1">
        <f>(('logg värden'!T1253))/('logg värden'!$T$1)</f>
        <v>-0.1</v>
      </c>
      <c r="U1253" s="1">
        <f>(('logg värden'!U1253))/('logg värden'!$U$1)</f>
        <v>21.9</v>
      </c>
      <c r="V1253" s="1">
        <f>(('logg värden'!V1253))/('logg värden'!$V$1)</f>
        <v>-10.5</v>
      </c>
      <c r="W1253" s="1">
        <f>(('logg värden'!W1253))/('logg värden'!$W$1)</f>
        <v>203.8</v>
      </c>
      <c r="X1253" s="1">
        <f>(('logg värden'!X1253))/('logg värden'!$X$1)</f>
        <v>217.3</v>
      </c>
      <c r="Y1253" s="1">
        <f>(('logg värden'!Y1253))/('logg värden'!$Y$1)</f>
        <v>1.5</v>
      </c>
      <c r="Z1253" s="1">
        <f>(('logg värden'!Z1253))/('logg värden'!$Z$1)</f>
        <v>-1203.2</v>
      </c>
      <c r="AA1253" s="1">
        <f>(('logg värden'!AA1253))/('logg värden'!$AA$1)</f>
        <v>92.4</v>
      </c>
      <c r="AB1253" s="1">
        <f>(('logg värden'!AB1253))/('logg värden'!$AB$1)</f>
        <v>0</v>
      </c>
      <c r="AC1253" s="1">
        <f>(('logg värden'!AC1253))/('logg värden'!$AC$1)</f>
        <v>0</v>
      </c>
      <c r="AD1253" s="1">
        <f>(('logg värden'!AD1253))/('logg värden'!$AD$1)</f>
        <v>2.6</v>
      </c>
      <c r="AE1253" s="1">
        <f>(('logg värden'!AE1253))/('logg värden'!$AE$1)</f>
        <v>5.2</v>
      </c>
      <c r="AF1253" s="1">
        <f>(('logg värden'!AF1253))/('logg värden'!$AF$1)</f>
        <v>3.7</v>
      </c>
      <c r="AG1253" s="1">
        <f>(('logg värden'!AG1253))/('logg värden'!$AG$1)</f>
        <v>0</v>
      </c>
      <c r="AH1253" s="1">
        <f>(('logg värden'!AH1253))/('logg värden'!$AH$1)</f>
        <v>25378</v>
      </c>
      <c r="AI1253" s="1">
        <f>(('logg värden'!AI1253))/('logg värden'!$AI$1)</f>
        <v>36758</v>
      </c>
      <c r="AJ1253" s="1">
        <f>(('logg värden'!AJ1253))/('logg värden'!$AJ$1)</f>
        <v>27280.98</v>
      </c>
      <c r="AK1253" s="1">
        <f>(('logg värden'!AK1253))/('logg värden'!$AK$1)</f>
        <v>5886.24</v>
      </c>
      <c r="AL1253" s="1">
        <f t="shared" si="19"/>
        <v>21394.739999999998</v>
      </c>
      <c r="AM1253" s="1">
        <f>(('logg värden'!AL1253))/('logg värden'!$AL$1)</f>
        <v>30</v>
      </c>
    </row>
    <row r="1254" spans="1:39" x14ac:dyDescent="0.2">
      <c r="A1254">
        <f>'logg värden'!A1254</f>
        <v>44533</v>
      </c>
      <c r="B1254">
        <f>'logg värden'!B1254</f>
        <v>0.19577546296296297</v>
      </c>
      <c r="C1254" s="1">
        <f>(('logg värden'!C1254))/('logg värden'!$C$1)</f>
        <v>-4.3</v>
      </c>
      <c r="D1254" s="1">
        <f>(('logg värden'!D1254))/('logg värden'!$D$1)</f>
        <v>-4.2</v>
      </c>
      <c r="E1254" s="1">
        <f>(('logg värden'!E1254))/('logg värden'!$E$1)</f>
        <v>20.8</v>
      </c>
      <c r="F1254" s="1">
        <f>(('logg värden'!F1254))/('logg värden'!$F$1)</f>
        <v>30</v>
      </c>
      <c r="G1254" s="1">
        <f>(('logg värden'!G1254))/('logg värden'!$G$1)</f>
        <v>37.700000000000003</v>
      </c>
      <c r="H1254" s="1">
        <f>(('logg värden'!H1254))/('logg värden'!$H$1)</f>
        <v>38.799999999999997</v>
      </c>
      <c r="I1254" s="1">
        <f>(('logg värden'!I1254))/('logg värden'!$I$1)</f>
        <v>29.6</v>
      </c>
      <c r="J1254" s="1">
        <f>(('logg värden'!J1254))/('logg värden'!$J$1)</f>
        <v>34.9</v>
      </c>
      <c r="K1254" s="1">
        <f>(('logg värden'!K1254))/('logg värden'!$K$1)</f>
        <v>35</v>
      </c>
      <c r="L1254" s="1">
        <f>(('logg värden'!L1254))/('logg värden'!$L$1)</f>
        <v>29.5</v>
      </c>
      <c r="M1254" s="1">
        <f>(('logg värden'!M1254))/('logg värden'!$M$1)</f>
        <v>8.1</v>
      </c>
      <c r="N1254" s="1">
        <f>(('logg värden'!N1254))/('logg värden'!$N$1)</f>
        <v>7</v>
      </c>
      <c r="O1254" s="1">
        <f>(('logg värden'!O1254))/('logg värden'!$O$1)</f>
        <v>41.7</v>
      </c>
      <c r="P1254" s="1">
        <f>(('logg värden'!P1254))/('logg värden'!$P$1)</f>
        <v>30.8</v>
      </c>
      <c r="Q1254" s="1">
        <f>(('logg värden'!Q1254))/('logg värden'!$Q$1)</f>
        <v>36.6</v>
      </c>
      <c r="R1254" s="1">
        <f>(('logg värden'!R1254))/('logg värden'!$R$1)</f>
        <v>90.2</v>
      </c>
      <c r="S1254" s="1">
        <f>(('logg värden'!S1254))/('logg värden'!$S$1)</f>
        <v>-15.9</v>
      </c>
      <c r="T1254" s="1">
        <f>(('logg värden'!T1254))/('logg värden'!$T$1)</f>
        <v>-0.3</v>
      </c>
      <c r="U1254" s="1">
        <f>(('logg värden'!U1254))/('logg värden'!$U$1)</f>
        <v>21.9</v>
      </c>
      <c r="V1254" s="1">
        <f>(('logg värden'!V1254))/('logg värden'!$V$1)</f>
        <v>-10.199999999999999</v>
      </c>
      <c r="W1254" s="1">
        <f>(('logg värden'!W1254))/('logg värden'!$W$1)</f>
        <v>203.5</v>
      </c>
      <c r="X1254" s="1">
        <f>(('logg värden'!X1254))/('logg värden'!$X$1)</f>
        <v>217.3</v>
      </c>
      <c r="Y1254" s="1">
        <f>(('logg värden'!Y1254))/('logg värden'!$Y$1)</f>
        <v>1.5</v>
      </c>
      <c r="Z1254" s="1">
        <f>(('logg värden'!Z1254))/('logg värden'!$Z$1)</f>
        <v>-1202</v>
      </c>
      <c r="AA1254" s="1">
        <f>(('logg värden'!AA1254))/('logg värden'!$AA$1)</f>
        <v>92.5</v>
      </c>
      <c r="AB1254" s="1">
        <f>(('logg värden'!AB1254))/('logg värden'!$AB$1)</f>
        <v>0</v>
      </c>
      <c r="AC1254" s="1">
        <f>(('logg värden'!AC1254))/('logg värden'!$AC$1)</f>
        <v>0</v>
      </c>
      <c r="AD1254" s="1">
        <f>(('logg värden'!AD1254))/('logg värden'!$AD$1)</f>
        <v>1.9</v>
      </c>
      <c r="AE1254" s="1">
        <f>(('logg värden'!AE1254))/('logg värden'!$AE$1)</f>
        <v>6.7</v>
      </c>
      <c r="AF1254" s="1">
        <f>(('logg värden'!AF1254))/('logg värden'!$AF$1)</f>
        <v>5.2</v>
      </c>
      <c r="AG1254" s="1">
        <f>(('logg värden'!AG1254))/('logg värden'!$AG$1)</f>
        <v>0</v>
      </c>
      <c r="AH1254" s="1">
        <f>(('logg värden'!AH1254))/('logg värden'!$AH$1)</f>
        <v>25378</v>
      </c>
      <c r="AI1254" s="1">
        <f>(('logg värden'!AI1254))/('logg värden'!$AI$1)</f>
        <v>36758</v>
      </c>
      <c r="AJ1254" s="1">
        <f>(('logg värden'!AJ1254))/('logg värden'!$AJ$1)</f>
        <v>27280.98</v>
      </c>
      <c r="AK1254" s="1">
        <f>(('logg värden'!AK1254))/('logg värden'!$AK$1)</f>
        <v>5886.24</v>
      </c>
      <c r="AL1254" s="1">
        <f t="shared" si="19"/>
        <v>21394.739999999998</v>
      </c>
      <c r="AM1254" s="1">
        <f>(('logg värden'!AL1254))/('logg värden'!$AL$1)</f>
        <v>30</v>
      </c>
    </row>
    <row r="1255" spans="1:39" x14ac:dyDescent="0.2">
      <c r="A1255">
        <f>'logg värden'!A1255</f>
        <v>44533</v>
      </c>
      <c r="B1255">
        <f>'logg värden'!B1255</f>
        <v>0.19646990740740741</v>
      </c>
      <c r="C1255" s="1">
        <f>(('logg värden'!C1255))/('logg värden'!$C$1)</f>
        <v>-4.4000000000000004</v>
      </c>
      <c r="D1255" s="1">
        <f>(('logg värden'!D1255))/('logg värden'!$D$1)</f>
        <v>-4.2</v>
      </c>
      <c r="E1255" s="1">
        <f>(('logg värden'!E1255))/('logg värden'!$E$1)</f>
        <v>20.9</v>
      </c>
      <c r="F1255" s="1">
        <f>(('logg värden'!F1255))/('logg värden'!$F$1)</f>
        <v>30</v>
      </c>
      <c r="G1255" s="1">
        <f>(('logg värden'!G1255))/('logg värden'!$G$1)</f>
        <v>37.799999999999997</v>
      </c>
      <c r="H1255" s="1">
        <f>(('logg värden'!H1255))/('logg värden'!$H$1)</f>
        <v>38.799999999999997</v>
      </c>
      <c r="I1255" s="1">
        <f>(('logg värden'!I1255))/('logg värden'!$I$1)</f>
        <v>29.7</v>
      </c>
      <c r="J1255" s="1">
        <f>(('logg värden'!J1255))/('logg värden'!$J$1)</f>
        <v>35</v>
      </c>
      <c r="K1255" s="1">
        <f>(('logg värden'!K1255))/('logg värden'!$K$1)</f>
        <v>35</v>
      </c>
      <c r="L1255" s="1">
        <f>(('logg värden'!L1255))/('logg värden'!$L$1)</f>
        <v>29.5</v>
      </c>
      <c r="M1255" s="1">
        <f>(('logg värden'!M1255))/('logg värden'!$M$1)</f>
        <v>8.1999999999999993</v>
      </c>
      <c r="N1255" s="1">
        <f>(('logg värden'!N1255))/('logg värden'!$N$1)</f>
        <v>6.9</v>
      </c>
      <c r="O1255" s="1">
        <f>(('logg värden'!O1255))/('logg värden'!$O$1)</f>
        <v>41.6</v>
      </c>
      <c r="P1255" s="1">
        <f>(('logg värden'!P1255))/('logg värden'!$P$1)</f>
        <v>30.8</v>
      </c>
      <c r="Q1255" s="1">
        <f>(('logg värden'!Q1255))/('logg värden'!$Q$1)</f>
        <v>36.6</v>
      </c>
      <c r="R1255" s="1">
        <f>(('logg värden'!R1255))/('logg värden'!$R$1)</f>
        <v>90.2</v>
      </c>
      <c r="S1255" s="1">
        <f>(('logg värden'!S1255))/('logg värden'!$S$1)</f>
        <v>-15.9</v>
      </c>
      <c r="T1255" s="1">
        <f>(('logg värden'!T1255))/('logg värden'!$T$1)</f>
        <v>-0.2</v>
      </c>
      <c r="U1255" s="1">
        <f>(('logg värden'!U1255))/('logg värden'!$U$1)</f>
        <v>21.9</v>
      </c>
      <c r="V1255" s="1">
        <f>(('logg värden'!V1255))/('logg värden'!$V$1)</f>
        <v>-9.5</v>
      </c>
      <c r="W1255" s="1">
        <f>(('logg värden'!W1255))/('logg värden'!$W$1)</f>
        <v>205</v>
      </c>
      <c r="X1255" s="1">
        <f>(('logg värden'!X1255))/('logg värden'!$X$1)</f>
        <v>217.3</v>
      </c>
      <c r="Y1255" s="1">
        <f>(('logg värden'!Y1255))/('logg värden'!$Y$1)</f>
        <v>1.5</v>
      </c>
      <c r="Z1255" s="1">
        <f>(('logg värden'!Z1255))/('logg värden'!$Z$1)</f>
        <v>-1200.8</v>
      </c>
      <c r="AA1255" s="1">
        <f>(('logg värden'!AA1255))/('logg värden'!$AA$1)</f>
        <v>92.5</v>
      </c>
      <c r="AB1255" s="1">
        <f>(('logg värden'!AB1255))/('logg värden'!$AB$1)</f>
        <v>0</v>
      </c>
      <c r="AC1255" s="1">
        <f>(('logg värden'!AC1255))/('logg värden'!$AC$1)</f>
        <v>0</v>
      </c>
      <c r="AD1255" s="1">
        <f>(('logg värden'!AD1255))/('logg värden'!$AD$1)</f>
        <v>2.6</v>
      </c>
      <c r="AE1255" s="1">
        <f>(('logg värden'!AE1255))/('logg värden'!$AE$1)</f>
        <v>5.2</v>
      </c>
      <c r="AF1255" s="1">
        <f>(('logg värden'!AF1255))/('logg värden'!$AF$1)</f>
        <v>3.9</v>
      </c>
      <c r="AG1255" s="1">
        <f>(('logg värden'!AG1255))/('logg värden'!$AG$1)</f>
        <v>0</v>
      </c>
      <c r="AH1255" s="1">
        <f>(('logg värden'!AH1255))/('logg värden'!$AH$1)</f>
        <v>25378</v>
      </c>
      <c r="AI1255" s="1">
        <f>(('logg värden'!AI1255))/('logg värden'!$AI$1)</f>
        <v>36758</v>
      </c>
      <c r="AJ1255" s="1">
        <f>(('logg värden'!AJ1255))/('logg värden'!$AJ$1)</f>
        <v>27280.98</v>
      </c>
      <c r="AK1255" s="1">
        <f>(('logg värden'!AK1255))/('logg värden'!$AK$1)</f>
        <v>5886.24</v>
      </c>
      <c r="AL1255" s="1">
        <f t="shared" si="19"/>
        <v>21394.739999999998</v>
      </c>
      <c r="AM1255" s="1">
        <f>(('logg värden'!AL1255))/('logg värden'!$AL$1)</f>
        <v>30</v>
      </c>
    </row>
    <row r="1256" spans="1:39" x14ac:dyDescent="0.2">
      <c r="A1256">
        <f>'logg värden'!A1256</f>
        <v>44533</v>
      </c>
      <c r="B1256">
        <f>'logg värden'!B1256</f>
        <v>0.19716435185185185</v>
      </c>
      <c r="C1256" s="1">
        <f>(('logg värden'!C1256))/('logg värden'!$C$1)</f>
        <v>-4.3</v>
      </c>
      <c r="D1256" s="1">
        <f>(('logg värden'!D1256))/('logg värden'!$D$1)</f>
        <v>-4.2</v>
      </c>
      <c r="E1256" s="1">
        <f>(('logg värden'!E1256))/('logg värden'!$E$1)</f>
        <v>20.9</v>
      </c>
      <c r="F1256" s="1">
        <f>(('logg värden'!F1256))/('logg värden'!$F$1)</f>
        <v>30</v>
      </c>
      <c r="G1256" s="1">
        <f>(('logg värden'!G1256))/('logg värden'!$G$1)</f>
        <v>37.799999999999997</v>
      </c>
      <c r="H1256" s="1">
        <f>(('logg värden'!H1256))/('logg värden'!$H$1)</f>
        <v>38.799999999999997</v>
      </c>
      <c r="I1256" s="1">
        <f>(('logg värden'!I1256))/('logg värden'!$I$1)</f>
        <v>29.7</v>
      </c>
      <c r="J1256" s="1">
        <f>(('logg värden'!J1256))/('logg värden'!$J$1)</f>
        <v>35</v>
      </c>
      <c r="K1256" s="1">
        <f>(('logg värden'!K1256))/('logg värden'!$K$1)</f>
        <v>35</v>
      </c>
      <c r="L1256" s="1">
        <f>(('logg värden'!L1256))/('logg värden'!$L$1)</f>
        <v>29.6</v>
      </c>
      <c r="M1256" s="1">
        <f>(('logg värden'!M1256))/('logg värden'!$M$1)</f>
        <v>8.1</v>
      </c>
      <c r="N1256" s="1">
        <f>(('logg värden'!N1256))/('logg värden'!$N$1)</f>
        <v>6.9</v>
      </c>
      <c r="O1256" s="1">
        <f>(('logg värden'!O1256))/('logg värden'!$O$1)</f>
        <v>41.6</v>
      </c>
      <c r="P1256" s="1">
        <f>(('logg värden'!P1256))/('logg värden'!$P$1)</f>
        <v>30.8</v>
      </c>
      <c r="Q1256" s="1">
        <f>(('logg värden'!Q1256))/('logg värden'!$Q$1)</f>
        <v>36.6</v>
      </c>
      <c r="R1256" s="1">
        <f>(('logg värden'!R1256))/('logg värden'!$R$1)</f>
        <v>90.2</v>
      </c>
      <c r="S1256" s="1">
        <f>(('logg värden'!S1256))/('logg värden'!$S$1)</f>
        <v>-15.9</v>
      </c>
      <c r="T1256" s="1">
        <f>(('logg värden'!T1256))/('logg värden'!$T$1)</f>
        <v>-0.3</v>
      </c>
      <c r="U1256" s="1">
        <f>(('logg värden'!U1256))/('logg värden'!$U$1)</f>
        <v>21.9</v>
      </c>
      <c r="V1256" s="1">
        <f>(('logg värden'!V1256))/('logg värden'!$V$1)</f>
        <v>-8.6999999999999993</v>
      </c>
      <c r="W1256" s="1">
        <f>(('logg värden'!W1256))/('logg värden'!$W$1)</f>
        <v>203.8</v>
      </c>
      <c r="X1256" s="1">
        <f>(('logg värden'!X1256))/('logg värden'!$X$1)</f>
        <v>217.3</v>
      </c>
      <c r="Y1256" s="1">
        <f>(('logg värden'!Y1256))/('logg värden'!$Y$1)</f>
        <v>1.5</v>
      </c>
      <c r="Z1256" s="1">
        <f>(('logg värden'!Z1256))/('logg värden'!$Z$1)</f>
        <v>-1199.7</v>
      </c>
      <c r="AA1256" s="1">
        <f>(('logg värden'!AA1256))/('logg värden'!$AA$1)</f>
        <v>92.5</v>
      </c>
      <c r="AB1256" s="1">
        <f>(('logg värden'!AB1256))/('logg värden'!$AB$1)</f>
        <v>0</v>
      </c>
      <c r="AC1256" s="1">
        <f>(('logg värden'!AC1256))/('logg värden'!$AC$1)</f>
        <v>0</v>
      </c>
      <c r="AD1256" s="1">
        <f>(('logg värden'!AD1256))/('logg värden'!$AD$1)</f>
        <v>1.9</v>
      </c>
      <c r="AE1256" s="1">
        <f>(('logg värden'!AE1256))/('logg värden'!$AE$1)</f>
        <v>7.3</v>
      </c>
      <c r="AF1256" s="1">
        <f>(('logg värden'!AF1256))/('logg värden'!$AF$1)</f>
        <v>4</v>
      </c>
      <c r="AG1256" s="1">
        <f>(('logg värden'!AG1256))/('logg värden'!$AG$1)</f>
        <v>0</v>
      </c>
      <c r="AH1256" s="1">
        <f>(('logg värden'!AH1256))/('logg värden'!$AH$1)</f>
        <v>25378</v>
      </c>
      <c r="AI1256" s="1">
        <f>(('logg värden'!AI1256))/('logg värden'!$AI$1)</f>
        <v>36758</v>
      </c>
      <c r="AJ1256" s="1">
        <f>(('logg värden'!AJ1256))/('logg värden'!$AJ$1)</f>
        <v>27280.98</v>
      </c>
      <c r="AK1256" s="1">
        <f>(('logg värden'!AK1256))/('logg värden'!$AK$1)</f>
        <v>5886.24</v>
      </c>
      <c r="AL1256" s="1">
        <f t="shared" si="19"/>
        <v>21394.739999999998</v>
      </c>
      <c r="AM1256" s="1">
        <f>(('logg värden'!AL1256))/('logg värden'!$AL$1)</f>
        <v>30</v>
      </c>
    </row>
    <row r="1257" spans="1:39" x14ac:dyDescent="0.2">
      <c r="A1257">
        <f>'logg värden'!A1257</f>
        <v>44533</v>
      </c>
      <c r="B1257">
        <f>'logg värden'!B1257</f>
        <v>0.1978587962962963</v>
      </c>
      <c r="C1257" s="1">
        <f>(('logg värden'!C1257))/('logg värden'!$C$1)</f>
        <v>-4.4000000000000004</v>
      </c>
      <c r="D1257" s="1">
        <f>(('logg värden'!D1257))/('logg värden'!$D$1)</f>
        <v>-4.2</v>
      </c>
      <c r="E1257" s="1">
        <f>(('logg värden'!E1257))/('logg värden'!$E$1)</f>
        <v>20.9</v>
      </c>
      <c r="F1257" s="1">
        <f>(('logg värden'!F1257))/('logg värden'!$F$1)</f>
        <v>30</v>
      </c>
      <c r="G1257" s="1">
        <f>(('logg värden'!G1257))/('logg värden'!$G$1)</f>
        <v>37.9</v>
      </c>
      <c r="H1257" s="1">
        <f>(('logg värden'!H1257))/('logg värden'!$H$1)</f>
        <v>38.799999999999997</v>
      </c>
      <c r="I1257" s="1">
        <f>(('logg värden'!I1257))/('logg värden'!$I$1)</f>
        <v>29.6</v>
      </c>
      <c r="J1257" s="1">
        <f>(('logg värden'!J1257))/('logg värden'!$J$1)</f>
        <v>35.1</v>
      </c>
      <c r="K1257" s="1">
        <f>(('logg värden'!K1257))/('logg värden'!$K$1)</f>
        <v>35</v>
      </c>
      <c r="L1257" s="1">
        <f>(('logg värden'!L1257))/('logg värden'!$L$1)</f>
        <v>29.6</v>
      </c>
      <c r="M1257" s="1">
        <f>(('logg värden'!M1257))/('logg värden'!$M$1)</f>
        <v>8.1999999999999993</v>
      </c>
      <c r="N1257" s="1">
        <f>(('logg värden'!N1257))/('logg värden'!$N$1)</f>
        <v>7</v>
      </c>
      <c r="O1257" s="1">
        <f>(('logg värden'!O1257))/('logg värden'!$O$1)</f>
        <v>41.6</v>
      </c>
      <c r="P1257" s="1">
        <f>(('logg värden'!P1257))/('logg värden'!$P$1)</f>
        <v>30.8</v>
      </c>
      <c r="Q1257" s="1">
        <f>(('logg värden'!Q1257))/('logg värden'!$Q$1)</f>
        <v>36.6</v>
      </c>
      <c r="R1257" s="1">
        <f>(('logg värden'!R1257))/('logg värden'!$R$1)</f>
        <v>90.2</v>
      </c>
      <c r="S1257" s="1">
        <f>(('logg värden'!S1257))/('logg värden'!$S$1)</f>
        <v>-16</v>
      </c>
      <c r="T1257" s="1">
        <f>(('logg värden'!T1257))/('logg värden'!$T$1)</f>
        <v>-0.4</v>
      </c>
      <c r="U1257" s="1">
        <f>(('logg värden'!U1257))/('logg värden'!$U$1)</f>
        <v>21.9</v>
      </c>
      <c r="V1257" s="1">
        <f>(('logg värden'!V1257))/('logg värden'!$V$1)</f>
        <v>-8.1</v>
      </c>
      <c r="W1257" s="1">
        <f>(('logg värden'!W1257))/('logg värden'!$W$1)</f>
        <v>204.3</v>
      </c>
      <c r="X1257" s="1">
        <f>(('logg värden'!X1257))/('logg värden'!$X$1)</f>
        <v>217.3</v>
      </c>
      <c r="Y1257" s="1">
        <f>(('logg värden'!Y1257))/('logg värden'!$Y$1)</f>
        <v>1.5</v>
      </c>
      <c r="Z1257" s="1">
        <f>(('logg värden'!Z1257))/('logg värden'!$Z$1)</f>
        <v>-1198.5999999999999</v>
      </c>
      <c r="AA1257" s="1">
        <f>(('logg värden'!AA1257))/('logg värden'!$AA$1)</f>
        <v>92.4</v>
      </c>
      <c r="AB1257" s="1">
        <f>(('logg värden'!AB1257))/('logg värden'!$AB$1)</f>
        <v>0</v>
      </c>
      <c r="AC1257" s="1">
        <f>(('logg värden'!AC1257))/('logg värden'!$AC$1)</f>
        <v>0</v>
      </c>
      <c r="AD1257" s="1">
        <f>(('logg värden'!AD1257))/('logg värden'!$AD$1)</f>
        <v>2.5</v>
      </c>
      <c r="AE1257" s="1">
        <f>(('logg värden'!AE1257))/('logg värden'!$AE$1)</f>
        <v>5.5</v>
      </c>
      <c r="AF1257" s="1">
        <f>(('logg värden'!AF1257))/('logg värden'!$AF$1)</f>
        <v>4.0999999999999996</v>
      </c>
      <c r="AG1257" s="1">
        <f>(('logg värden'!AG1257))/('logg värden'!$AG$1)</f>
        <v>0</v>
      </c>
      <c r="AH1257" s="1">
        <f>(('logg värden'!AH1257))/('logg värden'!$AH$1)</f>
        <v>25378</v>
      </c>
      <c r="AI1257" s="1">
        <f>(('logg värden'!AI1257))/('logg värden'!$AI$1)</f>
        <v>36758</v>
      </c>
      <c r="AJ1257" s="1">
        <f>(('logg värden'!AJ1257))/('logg värden'!$AJ$1)</f>
        <v>27280.98</v>
      </c>
      <c r="AK1257" s="1">
        <f>(('logg värden'!AK1257))/('logg värden'!$AK$1)</f>
        <v>5886.24</v>
      </c>
      <c r="AL1257" s="1">
        <f t="shared" si="19"/>
        <v>21394.739999999998</v>
      </c>
      <c r="AM1257" s="1">
        <f>(('logg värden'!AL1257))/('logg värden'!$AL$1)</f>
        <v>30</v>
      </c>
    </row>
    <row r="1258" spans="1:39" x14ac:dyDescent="0.2">
      <c r="A1258">
        <f>'logg värden'!A1258</f>
        <v>44533</v>
      </c>
      <c r="B1258">
        <f>'logg värden'!B1258</f>
        <v>0.19855324074074074</v>
      </c>
      <c r="C1258" s="1">
        <f>(('logg värden'!C1258))/('logg värden'!$C$1)</f>
        <v>-4.4000000000000004</v>
      </c>
      <c r="D1258" s="1">
        <f>(('logg värden'!D1258))/('logg värden'!$D$1)</f>
        <v>-4.2</v>
      </c>
      <c r="E1258" s="1">
        <f>(('logg värden'!E1258))/('logg värden'!$E$1)</f>
        <v>20.8</v>
      </c>
      <c r="F1258" s="1">
        <f>(('logg värden'!F1258))/('logg värden'!$F$1)</f>
        <v>30</v>
      </c>
      <c r="G1258" s="1">
        <f>(('logg värden'!G1258))/('logg värden'!$G$1)</f>
        <v>37.799999999999997</v>
      </c>
      <c r="H1258" s="1">
        <f>(('logg värden'!H1258))/('logg värden'!$H$1)</f>
        <v>38.799999999999997</v>
      </c>
      <c r="I1258" s="1">
        <f>(('logg värden'!I1258))/('logg värden'!$I$1)</f>
        <v>29.7</v>
      </c>
      <c r="J1258" s="1">
        <f>(('logg värden'!J1258))/('logg värden'!$J$1)</f>
        <v>35</v>
      </c>
      <c r="K1258" s="1">
        <f>(('logg värden'!K1258))/('logg värden'!$K$1)</f>
        <v>35</v>
      </c>
      <c r="L1258" s="1">
        <f>(('logg värden'!L1258))/('logg värden'!$L$1)</f>
        <v>29.6</v>
      </c>
      <c r="M1258" s="1">
        <f>(('logg värden'!M1258))/('logg värden'!$M$1)</f>
        <v>8.1999999999999993</v>
      </c>
      <c r="N1258" s="1">
        <f>(('logg värden'!N1258))/('logg värden'!$N$1)</f>
        <v>6.9</v>
      </c>
      <c r="O1258" s="1">
        <f>(('logg värden'!O1258))/('logg värden'!$O$1)</f>
        <v>41.6</v>
      </c>
      <c r="P1258" s="1">
        <f>(('logg värden'!P1258))/('logg värden'!$P$1)</f>
        <v>30.8</v>
      </c>
      <c r="Q1258" s="1">
        <f>(('logg värden'!Q1258))/('logg värden'!$Q$1)</f>
        <v>36.6</v>
      </c>
      <c r="R1258" s="1">
        <f>(('logg värden'!R1258))/('logg värden'!$R$1)</f>
        <v>90.2</v>
      </c>
      <c r="S1258" s="1">
        <f>(('logg värden'!S1258))/('logg värden'!$S$1)</f>
        <v>-16</v>
      </c>
      <c r="T1258" s="1">
        <f>(('logg värden'!T1258))/('logg värden'!$T$1)</f>
        <v>-0.5</v>
      </c>
      <c r="U1258" s="1">
        <f>(('logg värden'!U1258))/('logg värden'!$U$1)</f>
        <v>21.9</v>
      </c>
      <c r="V1258" s="1">
        <f>(('logg värden'!V1258))/('logg värden'!$V$1)</f>
        <v>-7.6</v>
      </c>
      <c r="W1258" s="1">
        <f>(('logg värden'!W1258))/('logg värden'!$W$1)</f>
        <v>199.9</v>
      </c>
      <c r="X1258" s="1">
        <f>(('logg värden'!X1258))/('logg värden'!$X$1)</f>
        <v>217.3</v>
      </c>
      <c r="Y1258" s="1">
        <f>(('logg värden'!Y1258))/('logg värden'!$Y$1)</f>
        <v>1.5</v>
      </c>
      <c r="Z1258" s="1">
        <f>(('logg värden'!Z1258))/('logg värden'!$Z$1)</f>
        <v>-1197.5</v>
      </c>
      <c r="AA1258" s="1">
        <f>(('logg värden'!AA1258))/('logg värden'!$AA$1)</f>
        <v>92.4</v>
      </c>
      <c r="AB1258" s="1">
        <f>(('logg värden'!AB1258))/('logg värden'!$AB$1)</f>
        <v>0</v>
      </c>
      <c r="AC1258" s="1">
        <f>(('logg värden'!AC1258))/('logg värden'!$AC$1)</f>
        <v>0</v>
      </c>
      <c r="AD1258" s="1">
        <f>(('logg värden'!AD1258))/('logg värden'!$AD$1)</f>
        <v>2.9</v>
      </c>
      <c r="AE1258" s="1">
        <f>(('logg värden'!AE1258))/('logg värden'!$AE$1)</f>
        <v>5.6</v>
      </c>
      <c r="AF1258" s="1">
        <f>(('logg värden'!AF1258))/('logg värden'!$AF$1)</f>
        <v>4.2</v>
      </c>
      <c r="AG1258" s="1">
        <f>(('logg värden'!AG1258))/('logg värden'!$AG$1)</f>
        <v>0</v>
      </c>
      <c r="AH1258" s="1">
        <f>(('logg värden'!AH1258))/('logg värden'!$AH$1)</f>
        <v>25378</v>
      </c>
      <c r="AI1258" s="1">
        <f>(('logg värden'!AI1258))/('logg värden'!$AI$1)</f>
        <v>36758</v>
      </c>
      <c r="AJ1258" s="1">
        <f>(('logg värden'!AJ1258))/('logg värden'!$AJ$1)</f>
        <v>27280.98</v>
      </c>
      <c r="AK1258" s="1">
        <f>(('logg värden'!AK1258))/('logg värden'!$AK$1)</f>
        <v>5886.24</v>
      </c>
      <c r="AL1258" s="1">
        <f t="shared" si="19"/>
        <v>21394.739999999998</v>
      </c>
      <c r="AM1258" s="1">
        <f>(('logg värden'!AL1258))/('logg värden'!$AL$1)</f>
        <v>30</v>
      </c>
    </row>
    <row r="1259" spans="1:39" x14ac:dyDescent="0.2">
      <c r="A1259">
        <f>'logg värden'!A1259</f>
        <v>44533</v>
      </c>
      <c r="B1259">
        <f>'logg värden'!B1259</f>
        <v>0.19924768518518518</v>
      </c>
      <c r="C1259" s="1">
        <f>(('logg värden'!C1259))/('logg värden'!$C$1)</f>
        <v>-4.4000000000000004</v>
      </c>
      <c r="D1259" s="1">
        <f>(('logg värden'!D1259))/('logg värden'!$D$1)</f>
        <v>-4.2</v>
      </c>
      <c r="E1259" s="1">
        <f>(('logg värden'!E1259))/('logg värden'!$E$1)</f>
        <v>20.8</v>
      </c>
      <c r="F1259" s="1">
        <f>(('logg värden'!F1259))/('logg värden'!$F$1)</f>
        <v>30</v>
      </c>
      <c r="G1259" s="1">
        <f>(('logg värden'!G1259))/('logg värden'!$G$1)</f>
        <v>37.799999999999997</v>
      </c>
      <c r="H1259" s="1">
        <f>(('logg värden'!H1259))/('logg värden'!$H$1)</f>
        <v>38.9</v>
      </c>
      <c r="I1259" s="1">
        <f>(('logg värden'!I1259))/('logg värden'!$I$1)</f>
        <v>29.7</v>
      </c>
      <c r="J1259" s="1">
        <f>(('logg värden'!J1259))/('logg värden'!$J$1)</f>
        <v>35</v>
      </c>
      <c r="K1259" s="1">
        <f>(('logg värden'!K1259))/('logg värden'!$K$1)</f>
        <v>35</v>
      </c>
      <c r="L1259" s="1">
        <f>(('logg värden'!L1259))/('logg värden'!$L$1)</f>
        <v>29.6</v>
      </c>
      <c r="M1259" s="1">
        <f>(('logg värden'!M1259))/('logg värden'!$M$1)</f>
        <v>8.1999999999999993</v>
      </c>
      <c r="N1259" s="1">
        <f>(('logg värden'!N1259))/('logg värden'!$N$1)</f>
        <v>6.9</v>
      </c>
      <c r="O1259" s="1">
        <f>(('logg värden'!O1259))/('logg värden'!$O$1)</f>
        <v>41.6</v>
      </c>
      <c r="P1259" s="1">
        <f>(('logg värden'!P1259))/('logg värden'!$P$1)</f>
        <v>30.8</v>
      </c>
      <c r="Q1259" s="1">
        <f>(('logg värden'!Q1259))/('logg värden'!$Q$1)</f>
        <v>36.6</v>
      </c>
      <c r="R1259" s="1">
        <f>(('logg värden'!R1259))/('logg värden'!$R$1)</f>
        <v>90.4</v>
      </c>
      <c r="S1259" s="1">
        <f>(('logg värden'!S1259))/('logg värden'!$S$1)</f>
        <v>-16.100000000000001</v>
      </c>
      <c r="T1259" s="1">
        <f>(('logg värden'!T1259))/('logg värden'!$T$1)</f>
        <v>-0.6</v>
      </c>
      <c r="U1259" s="1">
        <f>(('logg värden'!U1259))/('logg värden'!$U$1)</f>
        <v>21.9</v>
      </c>
      <c r="V1259" s="1">
        <f>(('logg värden'!V1259))/('logg värden'!$V$1)</f>
        <v>-7.6</v>
      </c>
      <c r="W1259" s="1">
        <f>(('logg värden'!W1259))/('logg värden'!$W$1)</f>
        <v>201.6</v>
      </c>
      <c r="X1259" s="1">
        <f>(('logg värden'!X1259))/('logg värden'!$X$1)</f>
        <v>217.3</v>
      </c>
      <c r="Y1259" s="1">
        <f>(('logg värden'!Y1259))/('logg värden'!$Y$1)</f>
        <v>1.5</v>
      </c>
      <c r="Z1259" s="1">
        <f>(('logg värden'!Z1259))/('logg värden'!$Z$1)</f>
        <v>-1196.4000000000001</v>
      </c>
      <c r="AA1259" s="1">
        <f>(('logg värden'!AA1259))/('logg värden'!$AA$1)</f>
        <v>92.5</v>
      </c>
      <c r="AB1259" s="1">
        <f>(('logg värden'!AB1259))/('logg värden'!$AB$1)</f>
        <v>0</v>
      </c>
      <c r="AC1259" s="1">
        <f>(('logg värden'!AC1259))/('logg värden'!$AC$1)</f>
        <v>0</v>
      </c>
      <c r="AD1259" s="1">
        <f>(('logg värden'!AD1259))/('logg värden'!$AD$1)</f>
        <v>2</v>
      </c>
      <c r="AE1259" s="1">
        <f>(('logg värden'!AE1259))/('logg värden'!$AE$1)</f>
        <v>5.4</v>
      </c>
      <c r="AF1259" s="1">
        <f>(('logg värden'!AF1259))/('logg värden'!$AF$1)</f>
        <v>5.2</v>
      </c>
      <c r="AG1259" s="1">
        <f>(('logg värden'!AG1259))/('logg värden'!$AG$1)</f>
        <v>0</v>
      </c>
      <c r="AH1259" s="1">
        <f>(('logg värden'!AH1259))/('logg värden'!$AH$1)</f>
        <v>25378</v>
      </c>
      <c r="AI1259" s="1">
        <f>(('logg värden'!AI1259))/('logg värden'!$AI$1)</f>
        <v>36758</v>
      </c>
      <c r="AJ1259" s="1">
        <f>(('logg värden'!AJ1259))/('logg värden'!$AJ$1)</f>
        <v>27280.98</v>
      </c>
      <c r="AK1259" s="1">
        <f>(('logg värden'!AK1259))/('logg värden'!$AK$1)</f>
        <v>5886.24</v>
      </c>
      <c r="AL1259" s="1">
        <f t="shared" si="19"/>
        <v>21394.739999999998</v>
      </c>
      <c r="AM1259" s="1">
        <f>(('logg värden'!AL1259))/('logg värden'!$AL$1)</f>
        <v>30</v>
      </c>
    </row>
    <row r="1260" spans="1:39" x14ac:dyDescent="0.2">
      <c r="A1260">
        <f>'logg värden'!A1260</f>
        <v>44533</v>
      </c>
      <c r="B1260">
        <f>'logg värden'!B1260</f>
        <v>0.19994212962962962</v>
      </c>
      <c r="C1260" s="1">
        <f>(('logg värden'!C1260))/('logg värden'!$C$1)</f>
        <v>-4.4000000000000004</v>
      </c>
      <c r="D1260" s="1">
        <f>(('logg värden'!D1260))/('logg värden'!$D$1)</f>
        <v>-4.2</v>
      </c>
      <c r="E1260" s="1">
        <f>(('logg värden'!E1260))/('logg värden'!$E$1)</f>
        <v>20.8</v>
      </c>
      <c r="F1260" s="1">
        <f>(('logg värden'!F1260))/('logg värden'!$F$1)</f>
        <v>30</v>
      </c>
      <c r="G1260" s="1">
        <f>(('logg värden'!G1260))/('logg värden'!$G$1)</f>
        <v>37.9</v>
      </c>
      <c r="H1260" s="1">
        <f>(('logg värden'!H1260))/('logg värden'!$H$1)</f>
        <v>38.799999999999997</v>
      </c>
      <c r="I1260" s="1">
        <f>(('logg värden'!I1260))/('logg värden'!$I$1)</f>
        <v>29.7</v>
      </c>
      <c r="J1260" s="1">
        <f>(('logg värden'!J1260))/('logg värden'!$J$1)</f>
        <v>35.1</v>
      </c>
      <c r="K1260" s="1">
        <f>(('logg värden'!K1260))/('logg värden'!$K$1)</f>
        <v>35</v>
      </c>
      <c r="L1260" s="1">
        <f>(('logg värden'!L1260))/('logg värden'!$L$1)</f>
        <v>29.6</v>
      </c>
      <c r="M1260" s="1">
        <f>(('logg värden'!M1260))/('logg värden'!$M$1)</f>
        <v>8.1999999999999993</v>
      </c>
      <c r="N1260" s="1">
        <f>(('logg värden'!N1260))/('logg värden'!$N$1)</f>
        <v>6.9</v>
      </c>
      <c r="O1260" s="1">
        <f>(('logg värden'!O1260))/('logg värden'!$O$1)</f>
        <v>41.6</v>
      </c>
      <c r="P1260" s="1">
        <f>(('logg värden'!P1260))/('logg värden'!$P$1)</f>
        <v>30.8</v>
      </c>
      <c r="Q1260" s="1">
        <f>(('logg värden'!Q1260))/('logg värden'!$Q$1)</f>
        <v>36.6</v>
      </c>
      <c r="R1260" s="1">
        <f>(('logg värden'!R1260))/('logg värden'!$R$1)</f>
        <v>90.4</v>
      </c>
      <c r="S1260" s="1">
        <f>(('logg värden'!S1260))/('logg värden'!$S$1)</f>
        <v>-16.2</v>
      </c>
      <c r="T1260" s="1">
        <f>(('logg värden'!T1260))/('logg värden'!$T$1)</f>
        <v>-0.7</v>
      </c>
      <c r="U1260" s="1">
        <f>(('logg värden'!U1260))/('logg värden'!$U$1)</f>
        <v>21.9</v>
      </c>
      <c r="V1260" s="1">
        <f>(('logg värden'!V1260))/('logg värden'!$V$1)</f>
        <v>-7</v>
      </c>
      <c r="W1260" s="1">
        <f>(('logg värden'!W1260))/('logg värden'!$W$1)</f>
        <v>198.7</v>
      </c>
      <c r="X1260" s="1">
        <f>(('logg värden'!X1260))/('logg värden'!$X$1)</f>
        <v>217.3</v>
      </c>
      <c r="Y1260" s="1">
        <f>(('logg värden'!Y1260))/('logg värden'!$Y$1)</f>
        <v>1.5</v>
      </c>
      <c r="Z1260" s="1">
        <f>(('logg värden'!Z1260))/('logg värden'!$Z$1)</f>
        <v>-1195.4000000000001</v>
      </c>
      <c r="AA1260" s="1">
        <f>(('logg värden'!AA1260))/('logg värden'!$AA$1)</f>
        <v>92.4</v>
      </c>
      <c r="AB1260" s="1">
        <f>(('logg värden'!AB1260))/('logg värden'!$AB$1)</f>
        <v>0</v>
      </c>
      <c r="AC1260" s="1">
        <f>(('logg värden'!AC1260))/('logg värden'!$AC$1)</f>
        <v>0</v>
      </c>
      <c r="AD1260" s="1">
        <f>(('logg värden'!AD1260))/('logg värden'!$AD$1)</f>
        <v>2</v>
      </c>
      <c r="AE1260" s="1">
        <f>(('logg värden'!AE1260))/('logg värden'!$AE$1)</f>
        <v>6.7</v>
      </c>
      <c r="AF1260" s="1">
        <f>(('logg värden'!AF1260))/('logg värden'!$AF$1)</f>
        <v>4.0999999999999996</v>
      </c>
      <c r="AG1260" s="1">
        <f>(('logg värden'!AG1260))/('logg värden'!$AG$1)</f>
        <v>0</v>
      </c>
      <c r="AH1260" s="1">
        <f>(('logg värden'!AH1260))/('logg värden'!$AH$1)</f>
        <v>25378</v>
      </c>
      <c r="AI1260" s="1">
        <f>(('logg värden'!AI1260))/('logg värden'!$AI$1)</f>
        <v>36758</v>
      </c>
      <c r="AJ1260" s="1">
        <f>(('logg värden'!AJ1260))/('logg värden'!$AJ$1)</f>
        <v>27280.98</v>
      </c>
      <c r="AK1260" s="1">
        <f>(('logg värden'!AK1260))/('logg värden'!$AK$1)</f>
        <v>5886.24</v>
      </c>
      <c r="AL1260" s="1">
        <f t="shared" si="19"/>
        <v>21394.739999999998</v>
      </c>
      <c r="AM1260" s="1">
        <f>(('logg värden'!AL1260))/('logg värden'!$AL$1)</f>
        <v>30</v>
      </c>
    </row>
    <row r="1261" spans="1:39" x14ac:dyDescent="0.2">
      <c r="A1261">
        <f>'logg värden'!A1261</f>
        <v>44533</v>
      </c>
      <c r="B1261">
        <f>'logg värden'!B1261</f>
        <v>0.20063657407407409</v>
      </c>
      <c r="C1261" s="1">
        <f>(('logg värden'!C1261))/('logg värden'!$C$1)</f>
        <v>-4.4000000000000004</v>
      </c>
      <c r="D1261" s="1">
        <f>(('logg värden'!D1261))/('logg värden'!$D$1)</f>
        <v>-4.2</v>
      </c>
      <c r="E1261" s="1">
        <f>(('logg värden'!E1261))/('logg värden'!$E$1)</f>
        <v>20.8</v>
      </c>
      <c r="F1261" s="1">
        <f>(('logg värden'!F1261))/('logg värden'!$F$1)</f>
        <v>30</v>
      </c>
      <c r="G1261" s="1">
        <f>(('logg värden'!G1261))/('logg värden'!$G$1)</f>
        <v>37.9</v>
      </c>
      <c r="H1261" s="1">
        <f>(('logg värden'!H1261))/('logg värden'!$H$1)</f>
        <v>38.799999999999997</v>
      </c>
      <c r="I1261" s="1">
        <f>(('logg värden'!I1261))/('logg värden'!$I$1)</f>
        <v>29.7</v>
      </c>
      <c r="J1261" s="1">
        <f>(('logg värden'!J1261))/('logg värden'!$J$1)</f>
        <v>35.1</v>
      </c>
      <c r="K1261" s="1">
        <f>(('logg värden'!K1261))/('logg värden'!$K$1)</f>
        <v>35</v>
      </c>
      <c r="L1261" s="1">
        <f>(('logg värden'!L1261))/('logg värden'!$L$1)</f>
        <v>29.6</v>
      </c>
      <c r="M1261" s="1">
        <f>(('logg värden'!M1261))/('logg värden'!$M$1)</f>
        <v>8.1999999999999993</v>
      </c>
      <c r="N1261" s="1">
        <f>(('logg värden'!N1261))/('logg värden'!$N$1)</f>
        <v>6.9</v>
      </c>
      <c r="O1261" s="1">
        <f>(('logg värden'!O1261))/('logg värden'!$O$1)</f>
        <v>41.6</v>
      </c>
      <c r="P1261" s="1">
        <f>(('logg värden'!P1261))/('logg värden'!$P$1)</f>
        <v>30.9</v>
      </c>
      <c r="Q1261" s="1">
        <f>(('logg värden'!Q1261))/('logg värden'!$Q$1)</f>
        <v>36.6</v>
      </c>
      <c r="R1261" s="1">
        <f>(('logg värden'!R1261))/('logg värden'!$R$1)</f>
        <v>90.4</v>
      </c>
      <c r="S1261" s="1">
        <f>(('logg värden'!S1261))/('logg värden'!$S$1)</f>
        <v>-16.2</v>
      </c>
      <c r="T1261" s="1">
        <f>(('logg värden'!T1261))/('logg värden'!$T$1)</f>
        <v>-0.9</v>
      </c>
      <c r="U1261" s="1">
        <f>(('logg värden'!U1261))/('logg värden'!$U$1)</f>
        <v>21.9</v>
      </c>
      <c r="V1261" s="1">
        <f>(('logg värden'!V1261))/('logg värden'!$V$1)</f>
        <v>-6.3</v>
      </c>
      <c r="W1261" s="1">
        <f>(('logg värden'!W1261))/('logg värden'!$W$1)</f>
        <v>198.7</v>
      </c>
      <c r="X1261" s="1">
        <f>(('logg värden'!X1261))/('logg värden'!$X$1)</f>
        <v>217.3</v>
      </c>
      <c r="Y1261" s="1">
        <f>(('logg värden'!Y1261))/('logg värden'!$Y$1)</f>
        <v>1.5</v>
      </c>
      <c r="Z1261" s="1">
        <f>(('logg värden'!Z1261))/('logg värden'!$Z$1)</f>
        <v>-1194.4000000000001</v>
      </c>
      <c r="AA1261" s="1">
        <f>(('logg värden'!AA1261))/('logg värden'!$AA$1)</f>
        <v>92.5</v>
      </c>
      <c r="AB1261" s="1">
        <f>(('logg värden'!AB1261))/('logg värden'!$AB$1)</f>
        <v>0</v>
      </c>
      <c r="AC1261" s="1">
        <f>(('logg värden'!AC1261))/('logg värden'!$AC$1)</f>
        <v>0</v>
      </c>
      <c r="AD1261" s="1">
        <f>(('logg värden'!AD1261))/('logg värden'!$AD$1)</f>
        <v>2.6</v>
      </c>
      <c r="AE1261" s="1">
        <f>(('logg värden'!AE1261))/('logg värden'!$AE$1)</f>
        <v>5.4</v>
      </c>
      <c r="AF1261" s="1">
        <f>(('logg värden'!AF1261))/('logg värden'!$AF$1)</f>
        <v>4.2</v>
      </c>
      <c r="AG1261" s="1">
        <f>(('logg värden'!AG1261))/('logg värden'!$AG$1)</f>
        <v>0</v>
      </c>
      <c r="AH1261" s="1">
        <f>(('logg värden'!AH1261))/('logg värden'!$AH$1)</f>
        <v>25378</v>
      </c>
      <c r="AI1261" s="1">
        <f>(('logg värden'!AI1261))/('logg värden'!$AI$1)</f>
        <v>36758</v>
      </c>
      <c r="AJ1261" s="1">
        <f>(('logg värden'!AJ1261))/('logg värden'!$AJ$1)</f>
        <v>27280.98</v>
      </c>
      <c r="AK1261" s="1">
        <f>(('logg värden'!AK1261))/('logg värden'!$AK$1)</f>
        <v>5886.24</v>
      </c>
      <c r="AL1261" s="1">
        <f t="shared" si="19"/>
        <v>21394.739999999998</v>
      </c>
      <c r="AM1261" s="1">
        <f>(('logg värden'!AL1261))/('logg värden'!$AL$1)</f>
        <v>30</v>
      </c>
    </row>
    <row r="1262" spans="1:39" x14ac:dyDescent="0.2">
      <c r="A1262">
        <f>'logg värden'!A1262</f>
        <v>44533</v>
      </c>
      <c r="B1262">
        <f>'logg värden'!B1262</f>
        <v>0.20133101851851851</v>
      </c>
      <c r="C1262" s="1">
        <f>(('logg värden'!C1262))/('logg värden'!$C$1)</f>
        <v>-4.4000000000000004</v>
      </c>
      <c r="D1262" s="1">
        <f>(('logg värden'!D1262))/('logg värden'!$D$1)</f>
        <v>-4.2</v>
      </c>
      <c r="E1262" s="1">
        <f>(('logg värden'!E1262))/('logg värden'!$E$1)</f>
        <v>20.8</v>
      </c>
      <c r="F1262" s="1">
        <f>(('logg värden'!F1262))/('logg värden'!$F$1)</f>
        <v>30</v>
      </c>
      <c r="G1262" s="1">
        <f>(('logg värden'!G1262))/('logg värden'!$G$1)</f>
        <v>37.9</v>
      </c>
      <c r="H1262" s="1">
        <f>(('logg värden'!H1262))/('logg värden'!$H$1)</f>
        <v>38.799999999999997</v>
      </c>
      <c r="I1262" s="1">
        <f>(('logg värden'!I1262))/('logg värden'!$I$1)</f>
        <v>29.7</v>
      </c>
      <c r="J1262" s="1">
        <f>(('logg värden'!J1262))/('logg värden'!$J$1)</f>
        <v>35.1</v>
      </c>
      <c r="K1262" s="1">
        <f>(('logg värden'!K1262))/('logg värden'!$K$1)</f>
        <v>35</v>
      </c>
      <c r="L1262" s="1">
        <f>(('logg värden'!L1262))/('logg värden'!$L$1)</f>
        <v>29.6</v>
      </c>
      <c r="M1262" s="1">
        <f>(('logg värden'!M1262))/('logg värden'!$M$1)</f>
        <v>8.1999999999999993</v>
      </c>
      <c r="N1262" s="1">
        <f>(('logg värden'!N1262))/('logg värden'!$N$1)</f>
        <v>6.8</v>
      </c>
      <c r="O1262" s="1">
        <f>(('logg värden'!O1262))/('logg värden'!$O$1)</f>
        <v>41.6</v>
      </c>
      <c r="P1262" s="1">
        <f>(('logg värden'!P1262))/('logg värden'!$P$1)</f>
        <v>30.8</v>
      </c>
      <c r="Q1262" s="1">
        <f>(('logg värden'!Q1262))/('logg värden'!$Q$1)</f>
        <v>36.5</v>
      </c>
      <c r="R1262" s="1">
        <f>(('logg värden'!R1262))/('logg värden'!$R$1)</f>
        <v>90.5</v>
      </c>
      <c r="S1262" s="1">
        <f>(('logg värden'!S1262))/('logg värden'!$S$1)</f>
        <v>-16.3</v>
      </c>
      <c r="T1262" s="1">
        <f>(('logg värden'!T1262))/('logg värden'!$T$1)</f>
        <v>-1.3</v>
      </c>
      <c r="U1262" s="1">
        <f>(('logg värden'!U1262))/('logg värden'!$U$1)</f>
        <v>21.9</v>
      </c>
      <c r="V1262" s="1">
        <f>(('logg värden'!V1262))/('logg värden'!$V$1)</f>
        <v>-6.3</v>
      </c>
      <c r="W1262" s="1">
        <f>(('logg värden'!W1262))/('logg värden'!$W$1)</f>
        <v>197.9</v>
      </c>
      <c r="X1262" s="1">
        <f>(('logg värden'!X1262))/('logg värden'!$X$1)</f>
        <v>217.3</v>
      </c>
      <c r="Y1262" s="1">
        <f>(('logg värden'!Y1262))/('logg värden'!$Y$1)</f>
        <v>1.5</v>
      </c>
      <c r="Z1262" s="1">
        <f>(('logg värden'!Z1262))/('logg värden'!$Z$1)</f>
        <v>-1193.4000000000001</v>
      </c>
      <c r="AA1262" s="1">
        <f>(('logg värden'!AA1262))/('logg värden'!$AA$1)</f>
        <v>92.4</v>
      </c>
      <c r="AB1262" s="1">
        <f>(('logg värden'!AB1262))/('logg värden'!$AB$1)</f>
        <v>0</v>
      </c>
      <c r="AC1262" s="1">
        <f>(('logg värden'!AC1262))/('logg värden'!$AC$1)</f>
        <v>0</v>
      </c>
      <c r="AD1262" s="1">
        <f>(('logg värden'!AD1262))/('logg värden'!$AD$1)</f>
        <v>3.1</v>
      </c>
      <c r="AE1262" s="1">
        <f>(('logg värden'!AE1262))/('logg värden'!$AE$1)</f>
        <v>5.3</v>
      </c>
      <c r="AF1262" s="1">
        <f>(('logg värden'!AF1262))/('logg värden'!$AF$1)</f>
        <v>5.6</v>
      </c>
      <c r="AG1262" s="1">
        <f>(('logg värden'!AG1262))/('logg värden'!$AG$1)</f>
        <v>0</v>
      </c>
      <c r="AH1262" s="1">
        <f>(('logg värden'!AH1262))/('logg värden'!$AH$1)</f>
        <v>25378</v>
      </c>
      <c r="AI1262" s="1">
        <f>(('logg värden'!AI1262))/('logg värden'!$AI$1)</f>
        <v>36758</v>
      </c>
      <c r="AJ1262" s="1">
        <f>(('logg värden'!AJ1262))/('logg värden'!$AJ$1)</f>
        <v>27280.98</v>
      </c>
      <c r="AK1262" s="1">
        <f>(('logg värden'!AK1262))/('logg värden'!$AK$1)</f>
        <v>5886.24</v>
      </c>
      <c r="AL1262" s="1">
        <f t="shared" si="19"/>
        <v>21394.739999999998</v>
      </c>
      <c r="AM1262" s="1">
        <f>(('logg värden'!AL1262))/('logg värden'!$AL$1)</f>
        <v>30</v>
      </c>
    </row>
    <row r="1263" spans="1:39" x14ac:dyDescent="0.2">
      <c r="A1263">
        <f>'logg värden'!A1263</f>
        <v>44533</v>
      </c>
      <c r="B1263">
        <f>'logg värden'!B1263</f>
        <v>0.20202546296296298</v>
      </c>
      <c r="C1263" s="1">
        <f>(('logg värden'!C1263))/('logg värden'!$C$1)</f>
        <v>-4.4000000000000004</v>
      </c>
      <c r="D1263" s="1">
        <f>(('logg värden'!D1263))/('logg värden'!$D$1)</f>
        <v>-4.2</v>
      </c>
      <c r="E1263" s="1">
        <f>(('logg värden'!E1263))/('logg värden'!$E$1)</f>
        <v>20.9</v>
      </c>
      <c r="F1263" s="1">
        <f>(('logg värden'!F1263))/('logg värden'!$F$1)</f>
        <v>30</v>
      </c>
      <c r="G1263" s="1">
        <f>(('logg värden'!G1263))/('logg värden'!$G$1)</f>
        <v>37.799999999999997</v>
      </c>
      <c r="H1263" s="1">
        <f>(('logg värden'!H1263))/('logg värden'!$H$1)</f>
        <v>38.799999999999997</v>
      </c>
      <c r="I1263" s="1">
        <f>(('logg värden'!I1263))/('logg värden'!$I$1)</f>
        <v>29.7</v>
      </c>
      <c r="J1263" s="1">
        <f>(('logg värden'!J1263))/('logg värden'!$J$1)</f>
        <v>35</v>
      </c>
      <c r="K1263" s="1">
        <f>(('logg värden'!K1263))/('logg värden'!$K$1)</f>
        <v>35</v>
      </c>
      <c r="L1263" s="1">
        <f>(('logg värden'!L1263))/('logg värden'!$L$1)</f>
        <v>29.6</v>
      </c>
      <c r="M1263" s="1">
        <f>(('logg värden'!M1263))/('logg värden'!$M$1)</f>
        <v>8.1999999999999993</v>
      </c>
      <c r="N1263" s="1">
        <f>(('logg värden'!N1263))/('logg värden'!$N$1)</f>
        <v>6.8</v>
      </c>
      <c r="O1263" s="1">
        <f>(('logg värden'!O1263))/('logg värden'!$O$1)</f>
        <v>41.6</v>
      </c>
      <c r="P1263" s="1">
        <f>(('logg värden'!P1263))/('logg värden'!$P$1)</f>
        <v>30.8</v>
      </c>
      <c r="Q1263" s="1">
        <f>(('logg värden'!Q1263))/('logg värden'!$Q$1)</f>
        <v>36.5</v>
      </c>
      <c r="R1263" s="1">
        <f>(('logg värden'!R1263))/('logg värden'!$R$1)</f>
        <v>90.7</v>
      </c>
      <c r="S1263" s="1">
        <f>(('logg värden'!S1263))/('logg värden'!$S$1)</f>
        <v>-16.5</v>
      </c>
      <c r="T1263" s="1">
        <f>(('logg värden'!T1263))/('logg värden'!$T$1)</f>
        <v>-1.3</v>
      </c>
      <c r="U1263" s="1">
        <f>(('logg värden'!U1263))/('logg värden'!$U$1)</f>
        <v>21.9</v>
      </c>
      <c r="V1263" s="1">
        <f>(('logg värden'!V1263))/('logg värden'!$V$1)</f>
        <v>-6.1</v>
      </c>
      <c r="W1263" s="1">
        <f>(('logg värden'!W1263))/('logg värden'!$W$1)</f>
        <v>202.5</v>
      </c>
      <c r="X1263" s="1">
        <f>(('logg värden'!X1263))/('logg värden'!$X$1)</f>
        <v>217.3</v>
      </c>
      <c r="Y1263" s="1">
        <f>(('logg värden'!Y1263))/('logg värden'!$Y$1)</f>
        <v>1.5</v>
      </c>
      <c r="Z1263" s="1">
        <f>(('logg värden'!Z1263))/('logg värden'!$Z$1)</f>
        <v>-1192.4000000000001</v>
      </c>
      <c r="AA1263" s="1">
        <f>(('logg värden'!AA1263))/('logg värden'!$AA$1)</f>
        <v>92.5</v>
      </c>
      <c r="AB1263" s="1">
        <f>(('logg värden'!AB1263))/('logg värden'!$AB$1)</f>
        <v>0</v>
      </c>
      <c r="AC1263" s="1">
        <f>(('logg värden'!AC1263))/('logg värden'!$AC$1)</f>
        <v>0</v>
      </c>
      <c r="AD1263" s="1">
        <f>(('logg värden'!AD1263))/('logg värden'!$AD$1)</f>
        <v>1.9</v>
      </c>
      <c r="AE1263" s="1">
        <f>(('logg värden'!AE1263))/('logg värden'!$AE$1)</f>
        <v>6.3</v>
      </c>
      <c r="AF1263" s="1">
        <f>(('logg värden'!AF1263))/('logg värden'!$AF$1)</f>
        <v>4.4000000000000004</v>
      </c>
      <c r="AG1263" s="1">
        <f>(('logg värden'!AG1263))/('logg värden'!$AG$1)</f>
        <v>0</v>
      </c>
      <c r="AH1263" s="1">
        <f>(('logg värden'!AH1263))/('logg värden'!$AH$1)</f>
        <v>25378</v>
      </c>
      <c r="AI1263" s="1">
        <f>(('logg värden'!AI1263))/('logg värden'!$AI$1)</f>
        <v>36759</v>
      </c>
      <c r="AJ1263" s="1">
        <f>(('logg värden'!AJ1263))/('logg värden'!$AJ$1)</f>
        <v>27282.37</v>
      </c>
      <c r="AK1263" s="1">
        <f>(('logg värden'!AK1263))/('logg värden'!$AK$1)</f>
        <v>5886.24</v>
      </c>
      <c r="AL1263" s="1">
        <f t="shared" si="19"/>
        <v>21396.129999999997</v>
      </c>
      <c r="AM1263" s="1">
        <f>(('logg värden'!AL1263))/('logg värden'!$AL$1)</f>
        <v>30</v>
      </c>
    </row>
    <row r="1264" spans="1:39" x14ac:dyDescent="0.2">
      <c r="A1264">
        <f>'logg värden'!A1264</f>
        <v>44533</v>
      </c>
      <c r="B1264">
        <f>'logg värden'!B1264</f>
        <v>0.20271990740740742</v>
      </c>
      <c r="C1264" s="1">
        <f>(('logg värden'!C1264))/('logg värden'!$C$1)</f>
        <v>-4.4000000000000004</v>
      </c>
      <c r="D1264" s="1">
        <f>(('logg värden'!D1264))/('logg värden'!$D$1)</f>
        <v>-4.2</v>
      </c>
      <c r="E1264" s="1">
        <f>(('logg värden'!E1264))/('logg värden'!$E$1)</f>
        <v>20.8</v>
      </c>
      <c r="F1264" s="1">
        <f>(('logg värden'!F1264))/('logg värden'!$F$1)</f>
        <v>30</v>
      </c>
      <c r="G1264" s="1">
        <f>(('logg värden'!G1264))/('logg värden'!$G$1)</f>
        <v>37.799999999999997</v>
      </c>
      <c r="H1264" s="1">
        <f>(('logg värden'!H1264))/('logg värden'!$H$1)</f>
        <v>38.700000000000003</v>
      </c>
      <c r="I1264" s="1">
        <f>(('logg värden'!I1264))/('logg värden'!$I$1)</f>
        <v>29.7</v>
      </c>
      <c r="J1264" s="1">
        <f>(('logg värden'!J1264))/('logg värden'!$J$1)</f>
        <v>35</v>
      </c>
      <c r="K1264" s="1">
        <f>(('logg värden'!K1264))/('logg värden'!$K$1)</f>
        <v>35</v>
      </c>
      <c r="L1264" s="1">
        <f>(('logg värden'!L1264))/('logg värden'!$L$1)</f>
        <v>29.6</v>
      </c>
      <c r="M1264" s="1">
        <f>(('logg värden'!M1264))/('logg värden'!$M$1)</f>
        <v>8.1999999999999993</v>
      </c>
      <c r="N1264" s="1">
        <f>(('logg värden'!N1264))/('logg värden'!$N$1)</f>
        <v>6.7</v>
      </c>
      <c r="O1264" s="1">
        <f>(('logg värden'!O1264))/('logg värden'!$O$1)</f>
        <v>41.6</v>
      </c>
      <c r="P1264" s="1">
        <f>(('logg värden'!P1264))/('logg värden'!$P$1)</f>
        <v>30.8</v>
      </c>
      <c r="Q1264" s="1">
        <f>(('logg värden'!Q1264))/('logg värden'!$Q$1)</f>
        <v>36.4</v>
      </c>
      <c r="R1264" s="1">
        <f>(('logg värden'!R1264))/('logg värden'!$R$1)</f>
        <v>90.9</v>
      </c>
      <c r="S1264" s="1">
        <f>(('logg värden'!S1264))/('logg värden'!$S$1)</f>
        <v>-16.600000000000001</v>
      </c>
      <c r="T1264" s="1">
        <f>(('logg värden'!T1264))/('logg värden'!$T$1)</f>
        <v>-1.9</v>
      </c>
      <c r="U1264" s="1">
        <f>(('logg värden'!U1264))/('logg värden'!$U$1)</f>
        <v>21.9</v>
      </c>
      <c r="V1264" s="1">
        <f>(('logg värden'!V1264))/('logg värden'!$V$1)</f>
        <v>-6.4</v>
      </c>
      <c r="W1264" s="1">
        <f>(('logg värden'!W1264))/('logg värden'!$W$1)</f>
        <v>197.4</v>
      </c>
      <c r="X1264" s="1">
        <f>(('logg värden'!X1264))/('logg värden'!$X$1)</f>
        <v>217.3</v>
      </c>
      <c r="Y1264" s="1">
        <f>(('logg värden'!Y1264))/('logg värden'!$Y$1)</f>
        <v>1.5</v>
      </c>
      <c r="Z1264" s="1">
        <f>(('logg värden'!Z1264))/('logg värden'!$Z$1)</f>
        <v>-1191.4000000000001</v>
      </c>
      <c r="AA1264" s="1">
        <f>(('logg värden'!AA1264))/('logg värden'!$AA$1)</f>
        <v>92.4</v>
      </c>
      <c r="AB1264" s="1">
        <f>(('logg värden'!AB1264))/('logg värden'!$AB$1)</f>
        <v>0</v>
      </c>
      <c r="AC1264" s="1">
        <f>(('logg värden'!AC1264))/('logg värden'!$AC$1)</f>
        <v>0</v>
      </c>
      <c r="AD1264" s="1">
        <f>(('logg värden'!AD1264))/('logg värden'!$AD$1)</f>
        <v>2.5</v>
      </c>
      <c r="AE1264" s="1">
        <f>(('logg värden'!AE1264))/('logg värden'!$AE$1)</f>
        <v>6.3</v>
      </c>
      <c r="AF1264" s="1">
        <f>(('logg värden'!AF1264))/('logg värden'!$AF$1)</f>
        <v>4.0999999999999996</v>
      </c>
      <c r="AG1264" s="1">
        <f>(('logg värden'!AG1264))/('logg värden'!$AG$1)</f>
        <v>0</v>
      </c>
      <c r="AH1264" s="1">
        <f>(('logg värden'!AH1264))/('logg värden'!$AH$1)</f>
        <v>25378</v>
      </c>
      <c r="AI1264" s="1">
        <f>(('logg värden'!AI1264))/('logg värden'!$AI$1)</f>
        <v>36759</v>
      </c>
      <c r="AJ1264" s="1">
        <f>(('logg värden'!AJ1264))/('logg värden'!$AJ$1)</f>
        <v>27282.37</v>
      </c>
      <c r="AK1264" s="1">
        <f>(('logg värden'!AK1264))/('logg värden'!$AK$1)</f>
        <v>5886.24</v>
      </c>
      <c r="AL1264" s="1">
        <f t="shared" si="19"/>
        <v>21396.129999999997</v>
      </c>
      <c r="AM1264" s="1">
        <f>(('logg värden'!AL1264))/('logg värden'!$AL$1)</f>
        <v>30</v>
      </c>
    </row>
    <row r="1265" spans="1:39" x14ac:dyDescent="0.2">
      <c r="A1265">
        <f>'logg värden'!A1265</f>
        <v>44533</v>
      </c>
      <c r="B1265">
        <f>'logg värden'!B1265</f>
        <v>0.20341435185185186</v>
      </c>
      <c r="C1265" s="1">
        <f>(('logg värden'!C1265))/('logg värden'!$C$1)</f>
        <v>-4.4000000000000004</v>
      </c>
      <c r="D1265" s="1">
        <f>(('logg värden'!D1265))/('logg värden'!$D$1)</f>
        <v>-4.2</v>
      </c>
      <c r="E1265" s="1">
        <f>(('logg värden'!E1265))/('logg värden'!$E$1)</f>
        <v>20.8</v>
      </c>
      <c r="F1265" s="1">
        <f>(('logg värden'!F1265))/('logg värden'!$F$1)</f>
        <v>30</v>
      </c>
      <c r="G1265" s="1">
        <f>(('logg värden'!G1265))/('logg värden'!$G$1)</f>
        <v>37.9</v>
      </c>
      <c r="H1265" s="1">
        <f>(('logg värden'!H1265))/('logg värden'!$H$1)</f>
        <v>38.700000000000003</v>
      </c>
      <c r="I1265" s="1">
        <f>(('logg värden'!I1265))/('logg värden'!$I$1)</f>
        <v>29.7</v>
      </c>
      <c r="J1265" s="1">
        <f>(('logg värden'!J1265))/('logg värden'!$J$1)</f>
        <v>35.1</v>
      </c>
      <c r="K1265" s="1">
        <f>(('logg värden'!K1265))/('logg värden'!$K$1)</f>
        <v>35</v>
      </c>
      <c r="L1265" s="1">
        <f>(('logg värden'!L1265))/('logg värden'!$L$1)</f>
        <v>29.6</v>
      </c>
      <c r="M1265" s="1">
        <f>(('logg värden'!M1265))/('logg värden'!$M$1)</f>
        <v>8.1999999999999993</v>
      </c>
      <c r="N1265" s="1">
        <f>(('logg värden'!N1265))/('logg värden'!$N$1)</f>
        <v>6.6</v>
      </c>
      <c r="O1265" s="1">
        <f>(('logg värden'!O1265))/('logg värden'!$O$1)</f>
        <v>41.6</v>
      </c>
      <c r="P1265" s="1">
        <f>(('logg värden'!P1265))/('logg värden'!$P$1)</f>
        <v>30.9</v>
      </c>
      <c r="Q1265" s="1">
        <f>(('logg värden'!Q1265))/('logg värden'!$Q$1)</f>
        <v>36.299999999999997</v>
      </c>
      <c r="R1265" s="1">
        <f>(('logg värden'!R1265))/('logg värden'!$R$1)</f>
        <v>91.1</v>
      </c>
      <c r="S1265" s="1">
        <f>(('logg värden'!S1265))/('logg värden'!$S$1)</f>
        <v>-16.7</v>
      </c>
      <c r="T1265" s="1">
        <f>(('logg värden'!T1265))/('logg värden'!$T$1)</f>
        <v>-1.7</v>
      </c>
      <c r="U1265" s="1">
        <f>(('logg värden'!U1265))/('logg värden'!$U$1)</f>
        <v>21.9</v>
      </c>
      <c r="V1265" s="1">
        <f>(('logg värden'!V1265))/('logg värden'!$V$1)</f>
        <v>-5.9</v>
      </c>
      <c r="W1265" s="1">
        <f>(('logg värden'!W1265))/('logg värden'!$W$1)</f>
        <v>201.4</v>
      </c>
      <c r="X1265" s="1">
        <f>(('logg värden'!X1265))/('logg värden'!$X$1)</f>
        <v>217.3</v>
      </c>
      <c r="Y1265" s="1">
        <f>(('logg värden'!Y1265))/('logg värden'!$Y$1)</f>
        <v>1.5</v>
      </c>
      <c r="Z1265" s="1">
        <f>(('logg värden'!Z1265))/('logg värden'!$Z$1)</f>
        <v>-1190.4000000000001</v>
      </c>
      <c r="AA1265" s="1">
        <f>(('logg värden'!AA1265))/('logg värden'!$AA$1)</f>
        <v>92.5</v>
      </c>
      <c r="AB1265" s="1">
        <f>(('logg värden'!AB1265))/('logg värden'!$AB$1)</f>
        <v>0</v>
      </c>
      <c r="AC1265" s="1">
        <f>(('logg värden'!AC1265))/('logg värden'!$AC$1)</f>
        <v>0</v>
      </c>
      <c r="AD1265" s="1">
        <f>(('logg värden'!AD1265))/('logg värden'!$AD$1)</f>
        <v>2.6</v>
      </c>
      <c r="AE1265" s="1">
        <f>(('logg värden'!AE1265))/('logg värden'!$AE$1)</f>
        <v>5.4</v>
      </c>
      <c r="AF1265" s="1">
        <f>(('logg värden'!AF1265))/('logg värden'!$AF$1)</f>
        <v>4.9000000000000004</v>
      </c>
      <c r="AG1265" s="1">
        <f>(('logg värden'!AG1265))/('logg värden'!$AG$1)</f>
        <v>0</v>
      </c>
      <c r="AH1265" s="1">
        <f>(('logg värden'!AH1265))/('logg värden'!$AH$1)</f>
        <v>25378</v>
      </c>
      <c r="AI1265" s="1">
        <f>(('logg värden'!AI1265))/('logg värden'!$AI$1)</f>
        <v>36759</v>
      </c>
      <c r="AJ1265" s="1">
        <f>(('logg värden'!AJ1265))/('logg värden'!$AJ$1)</f>
        <v>27282.37</v>
      </c>
      <c r="AK1265" s="1">
        <f>(('logg värden'!AK1265))/('logg värden'!$AK$1)</f>
        <v>5886.24</v>
      </c>
      <c r="AL1265" s="1">
        <f t="shared" si="19"/>
        <v>21396.129999999997</v>
      </c>
      <c r="AM1265" s="1">
        <f>(('logg värden'!AL1265))/('logg värden'!$AL$1)</f>
        <v>30</v>
      </c>
    </row>
    <row r="1266" spans="1:39" x14ac:dyDescent="0.2">
      <c r="A1266">
        <f>'logg värden'!A1266</f>
        <v>44533</v>
      </c>
      <c r="B1266">
        <f>'logg värden'!B1266</f>
        <v>0.20417824074074073</v>
      </c>
      <c r="C1266" s="1">
        <f>(('logg värden'!C1266))/('logg värden'!$C$1)</f>
        <v>-4.4000000000000004</v>
      </c>
      <c r="D1266" s="1">
        <f>(('logg värden'!D1266))/('logg värden'!$D$1)</f>
        <v>-4.2</v>
      </c>
      <c r="E1266" s="1">
        <f>(('logg värden'!E1266))/('logg värden'!$E$1)</f>
        <v>20.8</v>
      </c>
      <c r="F1266" s="1">
        <f>(('logg värden'!F1266))/('logg värden'!$F$1)</f>
        <v>30</v>
      </c>
      <c r="G1266" s="1">
        <f>(('logg värden'!G1266))/('logg värden'!$G$1)</f>
        <v>37.9</v>
      </c>
      <c r="H1266" s="1">
        <f>(('logg värden'!H1266))/('logg värden'!$H$1)</f>
        <v>38.700000000000003</v>
      </c>
      <c r="I1266" s="1">
        <f>(('logg värden'!I1266))/('logg värden'!$I$1)</f>
        <v>29.7</v>
      </c>
      <c r="J1266" s="1">
        <f>(('logg värden'!J1266))/('logg värden'!$J$1)</f>
        <v>35.1</v>
      </c>
      <c r="K1266" s="1">
        <f>(('logg värden'!K1266))/('logg värden'!$K$1)</f>
        <v>35</v>
      </c>
      <c r="L1266" s="1">
        <f>(('logg värden'!L1266))/('logg värden'!$L$1)</f>
        <v>29.6</v>
      </c>
      <c r="M1266" s="1">
        <f>(('logg värden'!M1266))/('logg värden'!$M$1)</f>
        <v>8.1999999999999993</v>
      </c>
      <c r="N1266" s="1">
        <f>(('logg värden'!N1266))/('logg värden'!$N$1)</f>
        <v>6.7</v>
      </c>
      <c r="O1266" s="1">
        <f>(('logg värden'!O1266))/('logg värden'!$O$1)</f>
        <v>41.6</v>
      </c>
      <c r="P1266" s="1">
        <f>(('logg värden'!P1266))/('logg värden'!$P$1)</f>
        <v>30.8</v>
      </c>
      <c r="Q1266" s="1">
        <f>(('logg värden'!Q1266))/('logg värden'!$Q$1)</f>
        <v>36.4</v>
      </c>
      <c r="R1266" s="1">
        <f>(('logg värden'!R1266))/('logg värden'!$R$1)</f>
        <v>91.2</v>
      </c>
      <c r="S1266" s="1">
        <f>(('logg värden'!S1266))/('logg värden'!$S$1)</f>
        <v>-16.7</v>
      </c>
      <c r="T1266" s="1">
        <f>(('logg värden'!T1266))/('logg värden'!$T$1)</f>
        <v>-1.5</v>
      </c>
      <c r="U1266" s="1">
        <f>(('logg värden'!U1266))/('logg värden'!$U$1)</f>
        <v>21.9</v>
      </c>
      <c r="V1266" s="1">
        <f>(('logg värden'!V1266))/('logg värden'!$V$1)</f>
        <v>-4.3</v>
      </c>
      <c r="W1266" s="1">
        <f>(('logg värden'!W1266))/('logg värden'!$W$1)</f>
        <v>201.6</v>
      </c>
      <c r="X1266" s="1">
        <f>(('logg värden'!X1266))/('logg värden'!$X$1)</f>
        <v>217.3</v>
      </c>
      <c r="Y1266" s="1">
        <f>(('logg värden'!Y1266))/('logg värden'!$Y$1)</f>
        <v>1.5</v>
      </c>
      <c r="Z1266" s="1">
        <f>(('logg värden'!Z1266))/('logg värden'!$Z$1)</f>
        <v>-1189.5999999999999</v>
      </c>
      <c r="AA1266" s="1">
        <f>(('logg värden'!AA1266))/('logg värden'!$AA$1)</f>
        <v>92.4</v>
      </c>
      <c r="AB1266" s="1">
        <f>(('logg värden'!AB1266))/('logg värden'!$AB$1)</f>
        <v>0</v>
      </c>
      <c r="AC1266" s="1">
        <f>(('logg värden'!AC1266))/('logg värden'!$AC$1)</f>
        <v>0</v>
      </c>
      <c r="AD1266" s="1">
        <f>(('logg värden'!AD1266))/('logg värden'!$AD$1)</f>
        <v>3.2</v>
      </c>
      <c r="AE1266" s="1">
        <f>(('logg värden'!AE1266))/('logg värden'!$AE$1)</f>
        <v>5.4</v>
      </c>
      <c r="AF1266" s="1">
        <f>(('logg värden'!AF1266))/('logg värden'!$AF$1)</f>
        <v>4.4000000000000004</v>
      </c>
      <c r="AG1266" s="1">
        <f>(('logg värden'!AG1266))/('logg värden'!$AG$1)</f>
        <v>0</v>
      </c>
      <c r="AH1266" s="1">
        <f>(('logg värden'!AH1266))/('logg värden'!$AH$1)</f>
        <v>25378</v>
      </c>
      <c r="AI1266" s="1">
        <f>(('logg värden'!AI1266))/('logg värden'!$AI$1)</f>
        <v>36759</v>
      </c>
      <c r="AJ1266" s="1">
        <f>(('logg värden'!AJ1266))/('logg värden'!$AJ$1)</f>
        <v>27282.37</v>
      </c>
      <c r="AK1266" s="1">
        <f>(('logg värden'!AK1266))/('logg värden'!$AK$1)</f>
        <v>5886.24</v>
      </c>
      <c r="AL1266" s="1">
        <f t="shared" si="19"/>
        <v>21396.129999999997</v>
      </c>
      <c r="AM1266" s="1">
        <f>(('logg värden'!AL1266))/('logg värden'!$AL$1)</f>
        <v>30</v>
      </c>
    </row>
    <row r="1267" spans="1:39" x14ac:dyDescent="0.2">
      <c r="A1267">
        <f>'logg värden'!A1267</f>
        <v>44533</v>
      </c>
      <c r="B1267">
        <f>'logg värden'!B1267</f>
        <v>0.20483796296296297</v>
      </c>
      <c r="C1267" s="1">
        <f>(('logg värden'!C1267))/('logg värden'!$C$1)</f>
        <v>-4.4000000000000004</v>
      </c>
      <c r="D1267" s="1">
        <f>(('logg värden'!D1267))/('logg värden'!$D$1)</f>
        <v>-4.2</v>
      </c>
      <c r="E1267" s="1">
        <f>(('logg värden'!E1267))/('logg värden'!$E$1)</f>
        <v>20.8</v>
      </c>
      <c r="F1267" s="1">
        <f>(('logg värden'!F1267))/('logg värden'!$F$1)</f>
        <v>30</v>
      </c>
      <c r="G1267" s="1">
        <f>(('logg värden'!G1267))/('logg värden'!$G$1)</f>
        <v>37.9</v>
      </c>
      <c r="H1267" s="1">
        <f>(('logg värden'!H1267))/('logg värden'!$H$1)</f>
        <v>38.6</v>
      </c>
      <c r="I1267" s="1">
        <f>(('logg värden'!I1267))/('logg värden'!$I$1)</f>
        <v>29.7</v>
      </c>
      <c r="J1267" s="1">
        <f>(('logg värden'!J1267))/('logg värden'!$J$1)</f>
        <v>35.1</v>
      </c>
      <c r="K1267" s="1">
        <f>(('logg värden'!K1267))/('logg värden'!$K$1)</f>
        <v>34.9</v>
      </c>
      <c r="L1267" s="1">
        <f>(('logg värden'!L1267))/('logg värden'!$L$1)</f>
        <v>29.6</v>
      </c>
      <c r="M1267" s="1">
        <f>(('logg värden'!M1267))/('logg värden'!$M$1)</f>
        <v>8.1999999999999993</v>
      </c>
      <c r="N1267" s="1">
        <f>(('logg värden'!N1267))/('logg värden'!$N$1)</f>
        <v>6.7</v>
      </c>
      <c r="O1267" s="1">
        <f>(('logg värden'!O1267))/('logg värden'!$O$1)</f>
        <v>41.5</v>
      </c>
      <c r="P1267" s="1">
        <f>(('logg värden'!P1267))/('logg värden'!$P$1)</f>
        <v>30.9</v>
      </c>
      <c r="Q1267" s="1">
        <f>(('logg värden'!Q1267))/('logg värden'!$Q$1)</f>
        <v>36.4</v>
      </c>
      <c r="R1267" s="1">
        <f>(('logg värden'!R1267))/('logg värden'!$R$1)</f>
        <v>91.4</v>
      </c>
      <c r="S1267" s="1">
        <f>(('logg värden'!S1267))/('logg värden'!$S$1)</f>
        <v>-16.600000000000001</v>
      </c>
      <c r="T1267" s="1">
        <f>(('logg värden'!T1267))/('logg värden'!$T$1)</f>
        <v>-1.3</v>
      </c>
      <c r="U1267" s="1">
        <f>(('logg värden'!U1267))/('logg värden'!$U$1)</f>
        <v>21.9</v>
      </c>
      <c r="V1267" s="1">
        <f>(('logg värden'!V1267))/('logg värden'!$V$1)</f>
        <v>-2.7</v>
      </c>
      <c r="W1267" s="1">
        <f>(('logg värden'!W1267))/('logg värden'!$W$1)</f>
        <v>201.8</v>
      </c>
      <c r="X1267" s="1">
        <f>(('logg värden'!X1267))/('logg värden'!$X$1)</f>
        <v>217.3</v>
      </c>
      <c r="Y1267" s="1">
        <f>(('logg värden'!Y1267))/('logg värden'!$Y$1)</f>
        <v>1.5</v>
      </c>
      <c r="Z1267" s="1">
        <f>(('logg värden'!Z1267))/('logg värden'!$Z$1)</f>
        <v>-1188.8</v>
      </c>
      <c r="AA1267" s="1">
        <f>(('logg värden'!AA1267))/('logg värden'!$AA$1)</f>
        <v>92.5</v>
      </c>
      <c r="AB1267" s="1">
        <f>(('logg värden'!AB1267))/('logg värden'!$AB$1)</f>
        <v>0</v>
      </c>
      <c r="AC1267" s="1">
        <f>(('logg värden'!AC1267))/('logg värden'!$AC$1)</f>
        <v>0</v>
      </c>
      <c r="AD1267" s="1">
        <f>(('logg värden'!AD1267))/('logg värden'!$AD$1)</f>
        <v>2.5</v>
      </c>
      <c r="AE1267" s="1">
        <f>(('logg värden'!AE1267))/('logg värden'!$AE$1)</f>
        <v>5.5</v>
      </c>
      <c r="AF1267" s="1">
        <f>(('logg värden'!AF1267))/('logg värden'!$AF$1)</f>
        <v>5.6</v>
      </c>
      <c r="AG1267" s="1">
        <f>(('logg värden'!AG1267))/('logg värden'!$AG$1)</f>
        <v>0</v>
      </c>
      <c r="AH1267" s="1">
        <f>(('logg värden'!AH1267))/('logg värden'!$AH$1)</f>
        <v>25378</v>
      </c>
      <c r="AI1267" s="1">
        <f>(('logg värden'!AI1267))/('logg värden'!$AI$1)</f>
        <v>36759</v>
      </c>
      <c r="AJ1267" s="1">
        <f>(('logg värden'!AJ1267))/('logg värden'!$AJ$1)</f>
        <v>27282.37</v>
      </c>
      <c r="AK1267" s="1">
        <f>(('logg värden'!AK1267))/('logg värden'!$AK$1)</f>
        <v>5886.24</v>
      </c>
      <c r="AL1267" s="1">
        <f t="shared" si="19"/>
        <v>21396.129999999997</v>
      </c>
      <c r="AM1267" s="1">
        <f>(('logg värden'!AL1267))/('logg värden'!$AL$1)</f>
        <v>30</v>
      </c>
    </row>
    <row r="1268" spans="1:39" x14ac:dyDescent="0.2">
      <c r="A1268">
        <f>'logg värden'!A1268</f>
        <v>44533</v>
      </c>
      <c r="B1268">
        <f>'logg värden'!B1268</f>
        <v>0.20553240740740741</v>
      </c>
      <c r="C1268" s="1">
        <f>(('logg värden'!C1268))/('logg värden'!$C$1)</f>
        <v>-4.4000000000000004</v>
      </c>
      <c r="D1268" s="1">
        <f>(('logg värden'!D1268))/('logg värden'!$D$1)</f>
        <v>-4.2</v>
      </c>
      <c r="E1268" s="1">
        <f>(('logg värden'!E1268))/('logg värden'!$E$1)</f>
        <v>20.9</v>
      </c>
      <c r="F1268" s="1">
        <f>(('logg värden'!F1268))/('logg värden'!$F$1)</f>
        <v>30</v>
      </c>
      <c r="G1268" s="1">
        <f>(('logg värden'!G1268))/('logg värden'!$G$1)</f>
        <v>37.9</v>
      </c>
      <c r="H1268" s="1">
        <f>(('logg värden'!H1268))/('logg värden'!$H$1)</f>
        <v>38.6</v>
      </c>
      <c r="I1268" s="1">
        <f>(('logg värden'!I1268))/('logg värden'!$I$1)</f>
        <v>29.7</v>
      </c>
      <c r="J1268" s="1">
        <f>(('logg värden'!J1268))/('logg värden'!$J$1)</f>
        <v>35.1</v>
      </c>
      <c r="K1268" s="1">
        <f>(('logg värden'!K1268))/('logg värden'!$K$1)</f>
        <v>34.9</v>
      </c>
      <c r="L1268" s="1">
        <f>(('logg värden'!L1268))/('logg värden'!$L$1)</f>
        <v>29.6</v>
      </c>
      <c r="M1268" s="1">
        <f>(('logg värden'!M1268))/('logg värden'!$M$1)</f>
        <v>8.1999999999999993</v>
      </c>
      <c r="N1268" s="1">
        <f>(('logg värden'!N1268))/('logg värden'!$N$1)</f>
        <v>6.7</v>
      </c>
      <c r="O1268" s="1">
        <f>(('logg värden'!O1268))/('logg värden'!$O$1)</f>
        <v>41.5</v>
      </c>
      <c r="P1268" s="1">
        <f>(('logg värden'!P1268))/('logg värden'!$P$1)</f>
        <v>30.9</v>
      </c>
      <c r="Q1268" s="1">
        <f>(('logg värden'!Q1268))/('logg värden'!$Q$1)</f>
        <v>36.4</v>
      </c>
      <c r="R1268" s="1">
        <f>(('logg värden'!R1268))/('logg värden'!$R$1)</f>
        <v>91.6</v>
      </c>
      <c r="S1268" s="1">
        <f>(('logg värden'!S1268))/('logg värden'!$S$1)</f>
        <v>-16.399999999999999</v>
      </c>
      <c r="T1268" s="1">
        <f>(('logg värden'!T1268))/('logg värden'!$T$1)</f>
        <v>-0.8</v>
      </c>
      <c r="U1268" s="1">
        <f>(('logg värden'!U1268))/('logg värden'!$U$1)</f>
        <v>21.9</v>
      </c>
      <c r="V1268" s="1">
        <f>(('logg värden'!V1268))/('logg värden'!$V$1)</f>
        <v>-3.2</v>
      </c>
      <c r="W1268" s="1">
        <f>(('logg värden'!W1268))/('logg värden'!$W$1)</f>
        <v>201.5</v>
      </c>
      <c r="X1268" s="1">
        <f>(('logg värden'!X1268))/('logg värden'!$X$1)</f>
        <v>217.3</v>
      </c>
      <c r="Y1268" s="1">
        <f>(('logg värden'!Y1268))/('logg värden'!$Y$1)</f>
        <v>1.5</v>
      </c>
      <c r="Z1268" s="1">
        <f>(('logg värden'!Z1268))/('logg värden'!$Z$1)</f>
        <v>-1188</v>
      </c>
      <c r="AA1268" s="1">
        <f>(('logg värden'!AA1268))/('logg värden'!$AA$1)</f>
        <v>92.4</v>
      </c>
      <c r="AB1268" s="1">
        <f>(('logg värden'!AB1268))/('logg värden'!$AB$1)</f>
        <v>0</v>
      </c>
      <c r="AC1268" s="1">
        <f>(('logg värden'!AC1268))/('logg värden'!$AC$1)</f>
        <v>0</v>
      </c>
      <c r="AD1268" s="1">
        <f>(('logg värden'!AD1268))/('logg värden'!$AD$1)</f>
        <v>2.4</v>
      </c>
      <c r="AE1268" s="1">
        <f>(('logg värden'!AE1268))/('logg värden'!$AE$1)</f>
        <v>7</v>
      </c>
      <c r="AF1268" s="1">
        <f>(('logg värden'!AF1268))/('logg värden'!$AF$1)</f>
        <v>4.0999999999999996</v>
      </c>
      <c r="AG1268" s="1">
        <f>(('logg värden'!AG1268))/('logg värden'!$AG$1)</f>
        <v>0</v>
      </c>
      <c r="AH1268" s="1">
        <f>(('logg värden'!AH1268))/('logg värden'!$AH$1)</f>
        <v>25378</v>
      </c>
      <c r="AI1268" s="1">
        <f>(('logg värden'!AI1268))/('logg värden'!$AI$1)</f>
        <v>36759</v>
      </c>
      <c r="AJ1268" s="1">
        <f>(('logg värden'!AJ1268))/('logg värden'!$AJ$1)</f>
        <v>27282.37</v>
      </c>
      <c r="AK1268" s="1">
        <f>(('logg värden'!AK1268))/('logg värden'!$AK$1)</f>
        <v>5886.24</v>
      </c>
      <c r="AL1268" s="1">
        <f t="shared" si="19"/>
        <v>21396.129999999997</v>
      </c>
      <c r="AM1268" s="1">
        <f>(('logg värden'!AL1268))/('logg värden'!$AL$1)</f>
        <v>30</v>
      </c>
    </row>
    <row r="1269" spans="1:39" x14ac:dyDescent="0.2">
      <c r="A1269">
        <f>'logg värden'!A1269</f>
        <v>44533</v>
      </c>
      <c r="B1269">
        <f>'logg värden'!B1269</f>
        <v>0.20622685185185186</v>
      </c>
      <c r="C1269" s="1">
        <f>(('logg värden'!C1269))/('logg värden'!$C$1)</f>
        <v>-4.4000000000000004</v>
      </c>
      <c r="D1269" s="1">
        <f>(('logg värden'!D1269))/('logg värden'!$D$1)</f>
        <v>-4.2</v>
      </c>
      <c r="E1269" s="1">
        <f>(('logg värden'!E1269))/('logg värden'!$E$1)</f>
        <v>20.8</v>
      </c>
      <c r="F1269" s="1">
        <f>(('logg värden'!F1269))/('logg värden'!$F$1)</f>
        <v>30</v>
      </c>
      <c r="G1269" s="1">
        <f>(('logg värden'!G1269))/('logg värden'!$G$1)</f>
        <v>37.9</v>
      </c>
      <c r="H1269" s="1">
        <f>(('logg värden'!H1269))/('logg värden'!$H$1)</f>
        <v>38.6</v>
      </c>
      <c r="I1269" s="1">
        <f>(('logg värden'!I1269))/('logg värden'!$I$1)</f>
        <v>29.8</v>
      </c>
      <c r="J1269" s="1">
        <f>(('logg värden'!J1269))/('logg värden'!$J$1)</f>
        <v>35.1</v>
      </c>
      <c r="K1269" s="1">
        <f>(('logg värden'!K1269))/('logg värden'!$K$1)</f>
        <v>34.9</v>
      </c>
      <c r="L1269" s="1">
        <f>(('logg värden'!L1269))/('logg värden'!$L$1)</f>
        <v>29.6</v>
      </c>
      <c r="M1269" s="1">
        <f>(('logg värden'!M1269))/('logg värden'!$M$1)</f>
        <v>8.1999999999999993</v>
      </c>
      <c r="N1269" s="1">
        <f>(('logg värden'!N1269))/('logg värden'!$N$1)</f>
        <v>6.7</v>
      </c>
      <c r="O1269" s="1">
        <f>(('logg värden'!O1269))/('logg värden'!$O$1)</f>
        <v>41.6</v>
      </c>
      <c r="P1269" s="1">
        <f>(('logg värden'!P1269))/('logg värden'!$P$1)</f>
        <v>30.9</v>
      </c>
      <c r="Q1269" s="1">
        <f>(('logg värden'!Q1269))/('logg värden'!$Q$1)</f>
        <v>36.5</v>
      </c>
      <c r="R1269" s="1">
        <f>(('logg värden'!R1269))/('logg värden'!$R$1)</f>
        <v>91.6</v>
      </c>
      <c r="S1269" s="1">
        <f>(('logg värden'!S1269))/('logg värden'!$S$1)</f>
        <v>-16.2</v>
      </c>
      <c r="T1269" s="1">
        <f>(('logg värden'!T1269))/('logg värden'!$T$1)</f>
        <v>-0.6</v>
      </c>
      <c r="U1269" s="1">
        <f>(('logg värden'!U1269))/('logg värden'!$U$1)</f>
        <v>21.9</v>
      </c>
      <c r="V1269" s="1">
        <f>(('logg värden'!V1269))/('logg värden'!$V$1)</f>
        <v>-3.6</v>
      </c>
      <c r="W1269" s="1">
        <f>(('logg värden'!W1269))/('logg värden'!$W$1)</f>
        <v>206.1</v>
      </c>
      <c r="X1269" s="1">
        <f>(('logg värden'!X1269))/('logg värden'!$X$1)</f>
        <v>217.3</v>
      </c>
      <c r="Y1269" s="1">
        <f>(('logg värden'!Y1269))/('logg värden'!$Y$1)</f>
        <v>1.5</v>
      </c>
      <c r="Z1269" s="1">
        <f>(('logg värden'!Z1269))/('logg värden'!$Z$1)</f>
        <v>-1187.0999999999999</v>
      </c>
      <c r="AA1269" s="1">
        <f>(('logg värden'!AA1269))/('logg värden'!$AA$1)</f>
        <v>92.5</v>
      </c>
      <c r="AB1269" s="1">
        <f>(('logg värden'!AB1269))/('logg värden'!$AB$1)</f>
        <v>0</v>
      </c>
      <c r="AC1269" s="1">
        <f>(('logg värden'!AC1269))/('logg värden'!$AC$1)</f>
        <v>0</v>
      </c>
      <c r="AD1269" s="1">
        <f>(('logg värden'!AD1269))/('logg värden'!$AD$1)</f>
        <v>2.5</v>
      </c>
      <c r="AE1269" s="1">
        <f>(('logg värden'!AE1269))/('logg värden'!$AE$1)</f>
        <v>5.6</v>
      </c>
      <c r="AF1269" s="1">
        <f>(('logg värden'!AF1269))/('logg värden'!$AF$1)</f>
        <v>11.4</v>
      </c>
      <c r="AG1269" s="1">
        <f>(('logg värden'!AG1269))/('logg värden'!$AG$1)</f>
        <v>0</v>
      </c>
      <c r="AH1269" s="1">
        <f>(('logg värden'!AH1269))/('logg värden'!$AH$1)</f>
        <v>25378</v>
      </c>
      <c r="AI1269" s="1">
        <f>(('logg värden'!AI1269))/('logg värden'!$AI$1)</f>
        <v>36759</v>
      </c>
      <c r="AJ1269" s="1">
        <f>(('logg värden'!AJ1269))/('logg värden'!$AJ$1)</f>
        <v>27282.37</v>
      </c>
      <c r="AK1269" s="1">
        <f>(('logg värden'!AK1269))/('logg värden'!$AK$1)</f>
        <v>5886.24</v>
      </c>
      <c r="AL1269" s="1">
        <f t="shared" si="19"/>
        <v>21396.129999999997</v>
      </c>
      <c r="AM1269" s="1">
        <f>(('logg värden'!AL1269))/('logg värden'!$AL$1)</f>
        <v>30</v>
      </c>
    </row>
    <row r="1270" spans="1:39" x14ac:dyDescent="0.2">
      <c r="A1270">
        <f>'logg värden'!A1270</f>
        <v>44533</v>
      </c>
      <c r="B1270">
        <f>'logg värden'!B1270</f>
        <v>0.2069212962962963</v>
      </c>
      <c r="C1270" s="1">
        <f>(('logg värden'!C1270))/('logg värden'!$C$1)</f>
        <v>-4.4000000000000004</v>
      </c>
      <c r="D1270" s="1">
        <f>(('logg värden'!D1270))/('logg värden'!$D$1)</f>
        <v>-4.2</v>
      </c>
      <c r="E1270" s="1">
        <f>(('logg värden'!E1270))/('logg värden'!$E$1)</f>
        <v>20.8</v>
      </c>
      <c r="F1270" s="1">
        <f>(('logg värden'!F1270))/('logg värden'!$F$1)</f>
        <v>30</v>
      </c>
      <c r="G1270" s="1">
        <f>(('logg värden'!G1270))/('logg värden'!$G$1)</f>
        <v>37.9</v>
      </c>
      <c r="H1270" s="1">
        <f>(('logg värden'!H1270))/('logg värden'!$H$1)</f>
        <v>38.700000000000003</v>
      </c>
      <c r="I1270" s="1">
        <f>(('logg värden'!I1270))/('logg värden'!$I$1)</f>
        <v>29.7</v>
      </c>
      <c r="J1270" s="1">
        <f>(('logg värden'!J1270))/('logg värden'!$J$1)</f>
        <v>35.1</v>
      </c>
      <c r="K1270" s="1">
        <f>(('logg värden'!K1270))/('logg värden'!$K$1)</f>
        <v>34.9</v>
      </c>
      <c r="L1270" s="1">
        <f>(('logg värden'!L1270))/('logg värden'!$L$1)</f>
        <v>29.6</v>
      </c>
      <c r="M1270" s="1">
        <f>(('logg värden'!M1270))/('logg värden'!$M$1)</f>
        <v>8.1999999999999993</v>
      </c>
      <c r="N1270" s="1">
        <f>(('logg värden'!N1270))/('logg värden'!$N$1)</f>
        <v>6.8</v>
      </c>
      <c r="O1270" s="1">
        <f>(('logg värden'!O1270))/('logg värden'!$O$1)</f>
        <v>41.5</v>
      </c>
      <c r="P1270" s="1">
        <f>(('logg värden'!P1270))/('logg värden'!$P$1)</f>
        <v>30.9</v>
      </c>
      <c r="Q1270" s="1">
        <f>(('logg värden'!Q1270))/('logg värden'!$Q$1)</f>
        <v>36.5</v>
      </c>
      <c r="R1270" s="1">
        <f>(('logg värden'!R1270))/('logg värden'!$R$1)</f>
        <v>91.8</v>
      </c>
      <c r="S1270" s="1">
        <f>(('logg värden'!S1270))/('logg värden'!$S$1)</f>
        <v>-16.100000000000001</v>
      </c>
      <c r="T1270" s="1">
        <f>(('logg värden'!T1270))/('logg värden'!$T$1)</f>
        <v>-0.7</v>
      </c>
      <c r="U1270" s="1">
        <f>(('logg värden'!U1270))/('logg värden'!$U$1)</f>
        <v>21.9</v>
      </c>
      <c r="V1270" s="1">
        <f>(('logg värden'!V1270))/('logg värden'!$V$1)</f>
        <v>-3.8</v>
      </c>
      <c r="W1270" s="1">
        <f>(('logg värden'!W1270))/('logg värden'!$W$1)</f>
        <v>206.3</v>
      </c>
      <c r="X1270" s="1">
        <f>(('logg värden'!X1270))/('logg värden'!$X$1)</f>
        <v>217.3</v>
      </c>
      <c r="Y1270" s="1">
        <f>(('logg värden'!Y1270))/('logg värden'!$Y$1)</f>
        <v>1.5</v>
      </c>
      <c r="Z1270" s="1">
        <f>(('logg värden'!Z1270))/('logg värden'!$Z$1)</f>
        <v>-1186.2</v>
      </c>
      <c r="AA1270" s="1">
        <f>(('logg värden'!AA1270))/('logg värden'!$AA$1)</f>
        <v>92.4</v>
      </c>
      <c r="AB1270" s="1">
        <f>(('logg värden'!AB1270))/('logg värden'!$AB$1)</f>
        <v>0</v>
      </c>
      <c r="AC1270" s="1">
        <f>(('logg värden'!AC1270))/('logg värden'!$AC$1)</f>
        <v>0</v>
      </c>
      <c r="AD1270" s="1">
        <f>(('logg värden'!AD1270))/('logg värden'!$AD$1)</f>
        <v>2.5</v>
      </c>
      <c r="AE1270" s="1">
        <f>(('logg värden'!AE1270))/('logg värden'!$AE$1)</f>
        <v>6.5</v>
      </c>
      <c r="AF1270" s="1">
        <f>(('logg värden'!AF1270))/('logg värden'!$AF$1)</f>
        <v>11.3</v>
      </c>
      <c r="AG1270" s="1">
        <f>(('logg värden'!AG1270))/('logg värden'!$AG$1)</f>
        <v>0</v>
      </c>
      <c r="AH1270" s="1">
        <f>(('logg värden'!AH1270))/('logg värden'!$AH$1)</f>
        <v>25378</v>
      </c>
      <c r="AI1270" s="1">
        <f>(('logg värden'!AI1270))/('logg värden'!$AI$1)</f>
        <v>36759</v>
      </c>
      <c r="AJ1270" s="1">
        <f>(('logg värden'!AJ1270))/('logg värden'!$AJ$1)</f>
        <v>27282.37</v>
      </c>
      <c r="AK1270" s="1">
        <f>(('logg värden'!AK1270))/('logg värden'!$AK$1)</f>
        <v>5886.24</v>
      </c>
      <c r="AL1270" s="1">
        <f t="shared" si="19"/>
        <v>21396.129999999997</v>
      </c>
      <c r="AM1270" s="1">
        <f>(('logg värden'!AL1270))/('logg värden'!$AL$1)</f>
        <v>30</v>
      </c>
    </row>
    <row r="1271" spans="1:39" x14ac:dyDescent="0.2">
      <c r="A1271">
        <f>'logg värden'!A1271</f>
        <v>44533</v>
      </c>
      <c r="B1271">
        <f>'logg värden'!B1271</f>
        <v>0.20761574074074074</v>
      </c>
      <c r="C1271" s="1">
        <f>(('logg värden'!C1271))/('logg värden'!$C$1)</f>
        <v>-4.4000000000000004</v>
      </c>
      <c r="D1271" s="1">
        <f>(('logg värden'!D1271))/('logg värden'!$D$1)</f>
        <v>-4.2</v>
      </c>
      <c r="E1271" s="1">
        <f>(('logg värden'!E1271))/('logg värden'!$E$1)</f>
        <v>20.8</v>
      </c>
      <c r="F1271" s="1">
        <f>(('logg värden'!F1271))/('logg värden'!$F$1)</f>
        <v>30</v>
      </c>
      <c r="G1271" s="1">
        <f>(('logg värden'!G1271))/('logg värden'!$G$1)</f>
        <v>37.9</v>
      </c>
      <c r="H1271" s="1">
        <f>(('logg värden'!H1271))/('logg värden'!$H$1)</f>
        <v>38.700000000000003</v>
      </c>
      <c r="I1271" s="1">
        <f>(('logg värden'!I1271))/('logg värden'!$I$1)</f>
        <v>29.7</v>
      </c>
      <c r="J1271" s="1">
        <f>(('logg värden'!J1271))/('logg värden'!$J$1)</f>
        <v>35.1</v>
      </c>
      <c r="K1271" s="1">
        <f>(('logg värden'!K1271))/('logg värden'!$K$1)</f>
        <v>34.9</v>
      </c>
      <c r="L1271" s="1">
        <f>(('logg värden'!L1271))/('logg värden'!$L$1)</f>
        <v>29.6</v>
      </c>
      <c r="M1271" s="1">
        <f>(('logg värden'!M1271))/('logg värden'!$M$1)</f>
        <v>8.1999999999999993</v>
      </c>
      <c r="N1271" s="1">
        <f>(('logg värden'!N1271))/('logg värden'!$N$1)</f>
        <v>6.9</v>
      </c>
      <c r="O1271" s="1">
        <f>(('logg värden'!O1271))/('logg värden'!$O$1)</f>
        <v>41.5</v>
      </c>
      <c r="P1271" s="1">
        <f>(('logg värden'!P1271))/('logg värden'!$P$1)</f>
        <v>30.9</v>
      </c>
      <c r="Q1271" s="1">
        <f>(('logg värden'!Q1271))/('logg värden'!$Q$1)</f>
        <v>36.6</v>
      </c>
      <c r="R1271" s="1">
        <f>(('logg värden'!R1271))/('logg värden'!$R$1)</f>
        <v>91.7</v>
      </c>
      <c r="S1271" s="1">
        <f>(('logg värden'!S1271))/('logg värden'!$S$1)</f>
        <v>-16</v>
      </c>
      <c r="T1271" s="1">
        <f>(('logg värden'!T1271))/('logg värden'!$T$1)</f>
        <v>-0.8</v>
      </c>
      <c r="U1271" s="1">
        <f>(('logg värden'!U1271))/('logg värden'!$U$1)</f>
        <v>21.9</v>
      </c>
      <c r="V1271" s="1">
        <f>(('logg värden'!V1271))/('logg värden'!$V$1)</f>
        <v>-4</v>
      </c>
      <c r="W1271" s="1">
        <f>(('logg värden'!W1271))/('logg värden'!$W$1)</f>
        <v>202.7</v>
      </c>
      <c r="X1271" s="1">
        <f>(('logg värden'!X1271))/('logg värden'!$X$1)</f>
        <v>217.3</v>
      </c>
      <c r="Y1271" s="1">
        <f>(('logg värden'!Y1271))/('logg värden'!$Y$1)</f>
        <v>1.5</v>
      </c>
      <c r="Z1271" s="1">
        <f>(('logg värden'!Z1271))/('logg värden'!$Z$1)</f>
        <v>-1185.3</v>
      </c>
      <c r="AA1271" s="1">
        <f>(('logg värden'!AA1271))/('logg värden'!$AA$1)</f>
        <v>92.4</v>
      </c>
      <c r="AB1271" s="1">
        <f>(('logg värden'!AB1271))/('logg värden'!$AB$1)</f>
        <v>0</v>
      </c>
      <c r="AC1271" s="1">
        <f>(('logg värden'!AC1271))/('logg värden'!$AC$1)</f>
        <v>0</v>
      </c>
      <c r="AD1271" s="1">
        <f>(('logg värden'!AD1271))/('logg värden'!$AD$1)</f>
        <v>3.3</v>
      </c>
      <c r="AE1271" s="1">
        <f>(('logg värden'!AE1271))/('logg värden'!$AE$1)</f>
        <v>5.3</v>
      </c>
      <c r="AF1271" s="1">
        <f>(('logg värden'!AF1271))/('logg värden'!$AF$1)</f>
        <v>13</v>
      </c>
      <c r="AG1271" s="1">
        <f>(('logg värden'!AG1271))/('logg värden'!$AG$1)</f>
        <v>0</v>
      </c>
      <c r="AH1271" s="1">
        <f>(('logg värden'!AH1271))/('logg värden'!$AH$1)</f>
        <v>25378</v>
      </c>
      <c r="AI1271" s="1">
        <f>(('logg värden'!AI1271))/('logg värden'!$AI$1)</f>
        <v>36759</v>
      </c>
      <c r="AJ1271" s="1">
        <f>(('logg värden'!AJ1271))/('logg värden'!$AJ$1)</f>
        <v>27282.37</v>
      </c>
      <c r="AK1271" s="1">
        <f>(('logg värden'!AK1271))/('logg värden'!$AK$1)</f>
        <v>5886.24</v>
      </c>
      <c r="AL1271" s="1">
        <f t="shared" si="19"/>
        <v>21396.129999999997</v>
      </c>
      <c r="AM1271" s="1">
        <f>(('logg värden'!AL1271))/('logg värden'!$AL$1)</f>
        <v>30</v>
      </c>
    </row>
    <row r="1272" spans="1:39" x14ac:dyDescent="0.2">
      <c r="A1272">
        <f>'logg värden'!A1272</f>
        <v>44533</v>
      </c>
      <c r="B1272">
        <f>'logg värden'!B1272</f>
        <v>0.20831018518518518</v>
      </c>
      <c r="C1272" s="1">
        <f>(('logg värden'!C1272))/('logg värden'!$C$1)</f>
        <v>-4.5</v>
      </c>
      <c r="D1272" s="1">
        <f>(('logg värden'!D1272))/('logg värden'!$D$1)</f>
        <v>-4.2</v>
      </c>
      <c r="E1272" s="1">
        <f>(('logg värden'!E1272))/('logg värden'!$E$1)</f>
        <v>20.8</v>
      </c>
      <c r="F1272" s="1">
        <f>(('logg värden'!F1272))/('logg värden'!$F$1)</f>
        <v>30</v>
      </c>
      <c r="G1272" s="1">
        <f>(('logg värden'!G1272))/('logg värden'!$G$1)</f>
        <v>37.9</v>
      </c>
      <c r="H1272" s="1">
        <f>(('logg värden'!H1272))/('logg värden'!$H$1)</f>
        <v>38.700000000000003</v>
      </c>
      <c r="I1272" s="1">
        <f>(('logg värden'!I1272))/('logg värden'!$I$1)</f>
        <v>29.7</v>
      </c>
      <c r="J1272" s="1">
        <f>(('logg värden'!J1272))/('logg värden'!$J$1)</f>
        <v>35.1</v>
      </c>
      <c r="K1272" s="1">
        <f>(('logg värden'!K1272))/('logg värden'!$K$1)</f>
        <v>35</v>
      </c>
      <c r="L1272" s="1">
        <f>(('logg värden'!L1272))/('logg värden'!$L$1)</f>
        <v>29.6</v>
      </c>
      <c r="M1272" s="1">
        <f>(('logg värden'!M1272))/('logg värden'!$M$1)</f>
        <v>8.1999999999999993</v>
      </c>
      <c r="N1272" s="1">
        <f>(('logg värden'!N1272))/('logg värden'!$N$1)</f>
        <v>6.8</v>
      </c>
      <c r="O1272" s="1">
        <f>(('logg värden'!O1272))/('logg värden'!$O$1)</f>
        <v>41.5</v>
      </c>
      <c r="P1272" s="1">
        <f>(('logg värden'!P1272))/('logg värden'!$P$1)</f>
        <v>30.9</v>
      </c>
      <c r="Q1272" s="1">
        <f>(('logg värden'!Q1272))/('logg värden'!$Q$1)</f>
        <v>36.5</v>
      </c>
      <c r="R1272" s="1">
        <f>(('logg värden'!R1272))/('logg värden'!$R$1)</f>
        <v>91.9</v>
      </c>
      <c r="S1272" s="1">
        <f>(('logg värden'!S1272))/('logg värden'!$S$1)</f>
        <v>-16.100000000000001</v>
      </c>
      <c r="T1272" s="1">
        <f>(('logg värden'!T1272))/('logg värden'!$T$1)</f>
        <v>-0.6</v>
      </c>
      <c r="U1272" s="1">
        <f>(('logg värden'!U1272))/('logg värden'!$U$1)</f>
        <v>21.9</v>
      </c>
      <c r="V1272" s="1">
        <f>(('logg värden'!V1272))/('logg värden'!$V$1)</f>
        <v>-4.4000000000000004</v>
      </c>
      <c r="W1272" s="1">
        <f>(('logg värden'!W1272))/('logg värden'!$W$1)</f>
        <v>199.7</v>
      </c>
      <c r="X1272" s="1">
        <f>(('logg värden'!X1272))/('logg värden'!$X$1)</f>
        <v>217.3</v>
      </c>
      <c r="Y1272" s="1">
        <f>(('logg värden'!Y1272))/('logg värden'!$Y$1)</f>
        <v>1.5</v>
      </c>
      <c r="Z1272" s="1">
        <f>(('logg värden'!Z1272))/('logg värden'!$Z$1)</f>
        <v>-1184.3</v>
      </c>
      <c r="AA1272" s="1">
        <f>(('logg värden'!AA1272))/('logg värden'!$AA$1)</f>
        <v>92.5</v>
      </c>
      <c r="AB1272" s="1">
        <f>(('logg värden'!AB1272))/('logg värden'!$AB$1)</f>
        <v>0</v>
      </c>
      <c r="AC1272" s="1">
        <f>(('logg värden'!AC1272))/('logg värden'!$AC$1)</f>
        <v>0</v>
      </c>
      <c r="AD1272" s="1">
        <f>(('logg värden'!AD1272))/('logg värden'!$AD$1)</f>
        <v>1.9</v>
      </c>
      <c r="AE1272" s="1">
        <f>(('logg värden'!AE1272))/('logg värden'!$AE$1)</f>
        <v>5.4</v>
      </c>
      <c r="AF1272" s="1">
        <f>(('logg värden'!AF1272))/('logg värden'!$AF$1)</f>
        <v>5.6</v>
      </c>
      <c r="AG1272" s="1">
        <f>(('logg värden'!AG1272))/('logg värden'!$AG$1)</f>
        <v>0</v>
      </c>
      <c r="AH1272" s="1">
        <f>(('logg värden'!AH1272))/('logg värden'!$AH$1)</f>
        <v>25378</v>
      </c>
      <c r="AI1272" s="1">
        <f>(('logg värden'!AI1272))/('logg värden'!$AI$1)</f>
        <v>36759</v>
      </c>
      <c r="AJ1272" s="1">
        <f>(('logg värden'!AJ1272))/('logg värden'!$AJ$1)</f>
        <v>27282.37</v>
      </c>
      <c r="AK1272" s="1">
        <f>(('logg värden'!AK1272))/('logg värden'!$AK$1)</f>
        <v>5886.24</v>
      </c>
      <c r="AL1272" s="1">
        <f t="shared" si="19"/>
        <v>21396.129999999997</v>
      </c>
      <c r="AM1272" s="1">
        <f>(('logg värden'!AL1272))/('logg värden'!$AL$1)</f>
        <v>30</v>
      </c>
    </row>
    <row r="1273" spans="1:39" x14ac:dyDescent="0.2">
      <c r="A1273">
        <f>'logg värden'!A1273</f>
        <v>44533</v>
      </c>
      <c r="B1273">
        <f>'logg värden'!B1273</f>
        <v>0.20900462962962962</v>
      </c>
      <c r="C1273" s="1">
        <f>(('logg värden'!C1273))/('logg värden'!$C$1)</f>
        <v>-4.5</v>
      </c>
      <c r="D1273" s="1">
        <f>(('logg värden'!D1273))/('logg värden'!$D$1)</f>
        <v>-4.2</v>
      </c>
      <c r="E1273" s="1">
        <f>(('logg värden'!E1273))/('logg värden'!$E$1)</f>
        <v>20.8</v>
      </c>
      <c r="F1273" s="1">
        <f>(('logg värden'!F1273))/('logg värden'!$F$1)</f>
        <v>30</v>
      </c>
      <c r="G1273" s="1">
        <f>(('logg värden'!G1273))/('logg värden'!$G$1)</f>
        <v>37.6</v>
      </c>
      <c r="H1273" s="1">
        <f>(('logg värden'!H1273))/('logg värden'!$H$1)</f>
        <v>38.700000000000003</v>
      </c>
      <c r="I1273" s="1">
        <f>(('logg värden'!I1273))/('logg värden'!$I$1)</f>
        <v>29.7</v>
      </c>
      <c r="J1273" s="1">
        <f>(('logg värden'!J1273))/('logg värden'!$J$1)</f>
        <v>34.799999999999997</v>
      </c>
      <c r="K1273" s="1">
        <f>(('logg värden'!K1273))/('logg värden'!$K$1)</f>
        <v>34.9</v>
      </c>
      <c r="L1273" s="1">
        <f>(('logg värden'!L1273))/('logg värden'!$L$1)</f>
        <v>29.6</v>
      </c>
      <c r="M1273" s="1">
        <f>(('logg värden'!M1273))/('logg värden'!$M$1)</f>
        <v>8.1999999999999993</v>
      </c>
      <c r="N1273" s="1">
        <f>(('logg värden'!N1273))/('logg värden'!$N$1)</f>
        <v>6.8</v>
      </c>
      <c r="O1273" s="1">
        <f>(('logg värden'!O1273))/('logg värden'!$O$1)</f>
        <v>41.5</v>
      </c>
      <c r="P1273" s="1">
        <f>(('logg värden'!P1273))/('logg värden'!$P$1)</f>
        <v>30.9</v>
      </c>
      <c r="Q1273" s="1">
        <f>(('logg värden'!Q1273))/('logg värden'!$Q$1)</f>
        <v>36.5</v>
      </c>
      <c r="R1273" s="1">
        <f>(('logg värden'!R1273))/('logg värden'!$R$1)</f>
        <v>91.6</v>
      </c>
      <c r="S1273" s="1">
        <f>(('logg värden'!S1273))/('logg värden'!$S$1)</f>
        <v>-16.100000000000001</v>
      </c>
      <c r="T1273" s="1">
        <f>(('logg värden'!T1273))/('logg värden'!$T$1)</f>
        <v>-1</v>
      </c>
      <c r="U1273" s="1">
        <f>(('logg värden'!U1273))/('logg värden'!$U$1)</f>
        <v>21.9</v>
      </c>
      <c r="V1273" s="1">
        <f>(('logg värden'!V1273))/('logg värden'!$V$1)</f>
        <v>-4.4000000000000004</v>
      </c>
      <c r="W1273" s="1">
        <f>(('logg värden'!W1273))/('logg värden'!$W$1)</f>
        <v>202</v>
      </c>
      <c r="X1273" s="1">
        <f>(('logg värden'!X1273))/('logg värden'!$X$1)</f>
        <v>217.3</v>
      </c>
      <c r="Y1273" s="1">
        <f>(('logg värden'!Y1273))/('logg värden'!$Y$1)</f>
        <v>1.5</v>
      </c>
      <c r="Z1273" s="1">
        <f>(('logg värden'!Z1273))/('logg värden'!$Z$1)</f>
        <v>-1183.2</v>
      </c>
      <c r="AA1273" s="1">
        <f>(('logg värden'!AA1273))/('logg värden'!$AA$1)</f>
        <v>92.5</v>
      </c>
      <c r="AB1273" s="1">
        <f>(('logg värden'!AB1273))/('logg värden'!$AB$1)</f>
        <v>0</v>
      </c>
      <c r="AC1273" s="1">
        <f>(('logg värden'!AC1273))/('logg värden'!$AC$1)</f>
        <v>0</v>
      </c>
      <c r="AD1273" s="1">
        <f>(('logg värden'!AD1273))/('logg värden'!$AD$1)</f>
        <v>1.9</v>
      </c>
      <c r="AE1273" s="1">
        <f>(('logg värden'!AE1273))/('logg värden'!$AE$1)</f>
        <v>5.3</v>
      </c>
      <c r="AF1273" s="1">
        <f>(('logg värden'!AF1273))/('logg värden'!$AF$1)</f>
        <v>5.6</v>
      </c>
      <c r="AG1273" s="1">
        <f>(('logg värden'!AG1273))/('logg värden'!$AG$1)</f>
        <v>0</v>
      </c>
      <c r="AH1273" s="1">
        <f>(('logg värden'!AH1273))/('logg värden'!$AH$1)</f>
        <v>25378</v>
      </c>
      <c r="AI1273" s="1">
        <f>(('logg värden'!AI1273))/('logg värden'!$AI$1)</f>
        <v>36759</v>
      </c>
      <c r="AJ1273" s="1">
        <f>(('logg värden'!AJ1273))/('logg värden'!$AJ$1)</f>
        <v>27282.37</v>
      </c>
      <c r="AK1273" s="1">
        <f>(('logg värden'!AK1273))/('logg värden'!$AK$1)</f>
        <v>5886.24</v>
      </c>
      <c r="AL1273" s="1">
        <f t="shared" si="19"/>
        <v>21396.129999999997</v>
      </c>
      <c r="AM1273" s="1">
        <f>(('logg värden'!AL1273))/('logg värden'!$AL$1)</f>
        <v>30</v>
      </c>
    </row>
    <row r="1274" spans="1:39" x14ac:dyDescent="0.2">
      <c r="A1274">
        <f>'logg värden'!A1274</f>
        <v>44533</v>
      </c>
      <c r="B1274">
        <f>'logg värden'!B1274</f>
        <v>0.20969907407407407</v>
      </c>
      <c r="C1274" s="1">
        <f>(('logg värden'!C1274))/('logg värden'!$C$1)</f>
        <v>-4.5</v>
      </c>
      <c r="D1274" s="1">
        <f>(('logg värden'!D1274))/('logg värden'!$D$1)</f>
        <v>-4.3</v>
      </c>
      <c r="E1274" s="1">
        <f>(('logg värden'!E1274))/('logg värden'!$E$1)</f>
        <v>20.8</v>
      </c>
      <c r="F1274" s="1">
        <f>(('logg värden'!F1274))/('logg värden'!$F$1)</f>
        <v>30</v>
      </c>
      <c r="G1274" s="1">
        <f>(('logg värden'!G1274))/('logg värden'!$G$1)</f>
        <v>37.4</v>
      </c>
      <c r="H1274" s="1">
        <f>(('logg värden'!H1274))/('logg värden'!$H$1)</f>
        <v>38.700000000000003</v>
      </c>
      <c r="I1274" s="1">
        <f>(('logg värden'!I1274))/('logg värden'!$I$1)</f>
        <v>29.7</v>
      </c>
      <c r="J1274" s="1">
        <f>(('logg värden'!J1274))/('logg värden'!$J$1)</f>
        <v>34.6</v>
      </c>
      <c r="K1274" s="1">
        <f>(('logg värden'!K1274))/('logg värden'!$K$1)</f>
        <v>35</v>
      </c>
      <c r="L1274" s="1">
        <f>(('logg värden'!L1274))/('logg värden'!$L$1)</f>
        <v>29.6</v>
      </c>
      <c r="M1274" s="1">
        <f>(('logg värden'!M1274))/('logg värden'!$M$1)</f>
        <v>8.1999999999999993</v>
      </c>
      <c r="N1274" s="1">
        <f>(('logg värden'!N1274))/('logg värden'!$N$1)</f>
        <v>6.8</v>
      </c>
      <c r="O1274" s="1">
        <f>(('logg värden'!O1274))/('logg värden'!$O$1)</f>
        <v>41.5</v>
      </c>
      <c r="P1274" s="1">
        <f>(('logg värden'!P1274))/('logg värden'!$P$1)</f>
        <v>30.9</v>
      </c>
      <c r="Q1274" s="1">
        <f>(('logg värden'!Q1274))/('logg värden'!$Q$1)</f>
        <v>36.5</v>
      </c>
      <c r="R1274" s="1">
        <f>(('logg värden'!R1274))/('logg värden'!$R$1)</f>
        <v>91.9</v>
      </c>
      <c r="S1274" s="1">
        <f>(('logg värden'!S1274))/('logg värden'!$S$1)</f>
        <v>-16.2</v>
      </c>
      <c r="T1274" s="1">
        <f>(('logg värden'!T1274))/('logg värden'!$T$1)</f>
        <v>-0.9</v>
      </c>
      <c r="U1274" s="1">
        <f>(('logg värden'!U1274))/('logg värden'!$U$1)</f>
        <v>21.9</v>
      </c>
      <c r="V1274" s="1">
        <f>(('logg värden'!V1274))/('logg värden'!$V$1)</f>
        <v>-4.4000000000000004</v>
      </c>
      <c r="W1274" s="1">
        <f>(('logg värden'!W1274))/('logg värden'!$W$1)</f>
        <v>204.4</v>
      </c>
      <c r="X1274" s="1">
        <f>(('logg värden'!X1274))/('logg värden'!$X$1)</f>
        <v>217.3</v>
      </c>
      <c r="Y1274" s="1">
        <f>(('logg värden'!Y1274))/('logg värden'!$Y$1)</f>
        <v>1.5</v>
      </c>
      <c r="Z1274" s="1">
        <f>(('logg värden'!Z1274))/('logg värden'!$Z$1)</f>
        <v>-1181.8</v>
      </c>
      <c r="AA1274" s="1">
        <f>(('logg värden'!AA1274))/('logg värden'!$AA$1)</f>
        <v>92.5</v>
      </c>
      <c r="AB1274" s="1">
        <f>(('logg värden'!AB1274))/('logg värden'!$AB$1)</f>
        <v>0</v>
      </c>
      <c r="AC1274" s="1">
        <f>(('logg värden'!AC1274))/('logg värden'!$AC$1)</f>
        <v>0</v>
      </c>
      <c r="AD1274" s="1">
        <f>(('logg värden'!AD1274))/('logg värden'!$AD$1)</f>
        <v>1.7</v>
      </c>
      <c r="AE1274" s="1">
        <f>(('logg värden'!AE1274))/('logg värden'!$AE$1)</f>
        <v>7</v>
      </c>
      <c r="AF1274" s="1">
        <f>(('logg värden'!AF1274))/('logg värden'!$AF$1)</f>
        <v>4</v>
      </c>
      <c r="AG1274" s="1">
        <f>(('logg värden'!AG1274))/('logg värden'!$AG$1)</f>
        <v>0</v>
      </c>
      <c r="AH1274" s="1">
        <f>(('logg värden'!AH1274))/('logg värden'!$AH$1)</f>
        <v>25378</v>
      </c>
      <c r="AI1274" s="1">
        <f>(('logg värden'!AI1274))/('logg värden'!$AI$1)</f>
        <v>36759</v>
      </c>
      <c r="AJ1274" s="1">
        <f>(('logg värden'!AJ1274))/('logg värden'!$AJ$1)</f>
        <v>27282.37</v>
      </c>
      <c r="AK1274" s="1">
        <f>(('logg värden'!AK1274))/('logg värden'!$AK$1)</f>
        <v>5886.24</v>
      </c>
      <c r="AL1274" s="1">
        <f t="shared" si="19"/>
        <v>21396.129999999997</v>
      </c>
      <c r="AM1274" s="1">
        <f>(('logg värden'!AL1274))/('logg värden'!$AL$1)</f>
        <v>30</v>
      </c>
    </row>
    <row r="1275" spans="1:39" x14ac:dyDescent="0.2">
      <c r="A1275">
        <f>'logg värden'!A1275</f>
        <v>44533</v>
      </c>
      <c r="B1275">
        <f>'logg värden'!B1275</f>
        <v>0.21039351851851851</v>
      </c>
      <c r="C1275" s="1">
        <f>(('logg värden'!C1275))/('logg värden'!$C$1)</f>
        <v>-4.4000000000000004</v>
      </c>
      <c r="D1275" s="1">
        <f>(('logg värden'!D1275))/('logg värden'!$D$1)</f>
        <v>-4.3</v>
      </c>
      <c r="E1275" s="1">
        <f>(('logg värden'!E1275))/('logg värden'!$E$1)</f>
        <v>20.9</v>
      </c>
      <c r="F1275" s="1">
        <f>(('logg värden'!F1275))/('logg värden'!$F$1)</f>
        <v>30</v>
      </c>
      <c r="G1275" s="1">
        <f>(('logg värden'!G1275))/('logg värden'!$G$1)</f>
        <v>37.200000000000003</v>
      </c>
      <c r="H1275" s="1">
        <f>(('logg värden'!H1275))/('logg värden'!$H$1)</f>
        <v>38.700000000000003</v>
      </c>
      <c r="I1275" s="1">
        <f>(('logg värden'!I1275))/('logg värden'!$I$1)</f>
        <v>29.7</v>
      </c>
      <c r="J1275" s="1">
        <f>(('logg värden'!J1275))/('logg värden'!$J$1)</f>
        <v>34.4</v>
      </c>
      <c r="K1275" s="1">
        <f>(('logg värden'!K1275))/('logg värden'!$K$1)</f>
        <v>35</v>
      </c>
      <c r="L1275" s="1">
        <f>(('logg värden'!L1275))/('logg värden'!$L$1)</f>
        <v>29.6</v>
      </c>
      <c r="M1275" s="1">
        <f>(('logg värden'!M1275))/('logg värden'!$M$1)</f>
        <v>8.1999999999999993</v>
      </c>
      <c r="N1275" s="1">
        <f>(('logg värden'!N1275))/('logg värden'!$N$1)</f>
        <v>6.8</v>
      </c>
      <c r="O1275" s="1">
        <f>(('logg värden'!O1275))/('logg värden'!$O$1)</f>
        <v>41.5</v>
      </c>
      <c r="P1275" s="1">
        <f>(('logg värden'!P1275))/('logg värden'!$P$1)</f>
        <v>30.9</v>
      </c>
      <c r="Q1275" s="1">
        <f>(('logg värden'!Q1275))/('logg värden'!$Q$1)</f>
        <v>36.5</v>
      </c>
      <c r="R1275" s="1">
        <f>(('logg värden'!R1275))/('logg värden'!$R$1)</f>
        <v>91.9</v>
      </c>
      <c r="S1275" s="1">
        <f>(('logg värden'!S1275))/('logg värden'!$S$1)</f>
        <v>-16.2</v>
      </c>
      <c r="T1275" s="1">
        <f>(('logg värden'!T1275))/('logg värden'!$T$1)</f>
        <v>-0.8</v>
      </c>
      <c r="U1275" s="1">
        <f>(('logg värden'!U1275))/('logg värden'!$U$1)</f>
        <v>21.9</v>
      </c>
      <c r="V1275" s="1">
        <f>(('logg värden'!V1275))/('logg värden'!$V$1)</f>
        <v>-4.5</v>
      </c>
      <c r="W1275" s="1">
        <f>(('logg värden'!W1275))/('logg värden'!$W$1)</f>
        <v>199.2</v>
      </c>
      <c r="X1275" s="1">
        <f>(('logg värden'!X1275))/('logg värden'!$X$1)</f>
        <v>217.3</v>
      </c>
      <c r="Y1275" s="1">
        <f>(('logg värden'!Y1275))/('logg värden'!$Y$1)</f>
        <v>1.5</v>
      </c>
      <c r="Z1275" s="1">
        <f>(('logg värden'!Z1275))/('logg värden'!$Z$1)</f>
        <v>-1180.2</v>
      </c>
      <c r="AA1275" s="1">
        <f>(('logg värden'!AA1275))/('logg värden'!$AA$1)</f>
        <v>92.4</v>
      </c>
      <c r="AB1275" s="1">
        <f>(('logg värden'!AB1275))/('logg värden'!$AB$1)</f>
        <v>0</v>
      </c>
      <c r="AC1275" s="1">
        <f>(('logg värden'!AC1275))/('logg värden'!$AC$1)</f>
        <v>0</v>
      </c>
      <c r="AD1275" s="1">
        <f>(('logg värden'!AD1275))/('logg värden'!$AD$1)</f>
        <v>2</v>
      </c>
      <c r="AE1275" s="1">
        <f>(('logg värden'!AE1275))/('logg värden'!$AE$1)</f>
        <v>5.7</v>
      </c>
      <c r="AF1275" s="1">
        <f>(('logg värden'!AF1275))/('logg värden'!$AF$1)</f>
        <v>4.0999999999999996</v>
      </c>
      <c r="AG1275" s="1">
        <f>(('logg värden'!AG1275))/('logg värden'!$AG$1)</f>
        <v>0</v>
      </c>
      <c r="AH1275" s="1">
        <f>(('logg värden'!AH1275))/('logg värden'!$AH$1)</f>
        <v>25378</v>
      </c>
      <c r="AI1275" s="1">
        <f>(('logg värden'!AI1275))/('logg värden'!$AI$1)</f>
        <v>36759</v>
      </c>
      <c r="AJ1275" s="1">
        <f>(('logg värden'!AJ1275))/('logg värden'!$AJ$1)</f>
        <v>27282.37</v>
      </c>
      <c r="AK1275" s="1">
        <f>(('logg värden'!AK1275))/('logg värden'!$AK$1)</f>
        <v>5886.24</v>
      </c>
      <c r="AL1275" s="1">
        <f t="shared" si="19"/>
        <v>21396.129999999997</v>
      </c>
      <c r="AM1275" s="1">
        <f>(('logg värden'!AL1275))/('logg värden'!$AL$1)</f>
        <v>30</v>
      </c>
    </row>
    <row r="1276" spans="1:39" x14ac:dyDescent="0.2">
      <c r="A1276">
        <f>'logg värden'!A1276</f>
        <v>44533</v>
      </c>
      <c r="B1276">
        <f>'logg värden'!B1276</f>
        <v>0.21108796296296295</v>
      </c>
      <c r="C1276" s="1">
        <f>(('logg värden'!C1276))/('logg värden'!$C$1)</f>
        <v>-4.5</v>
      </c>
      <c r="D1276" s="1">
        <f>(('logg värden'!D1276))/('logg värden'!$D$1)</f>
        <v>-4.3</v>
      </c>
      <c r="E1276" s="1">
        <f>(('logg värden'!E1276))/('logg värden'!$E$1)</f>
        <v>20.8</v>
      </c>
      <c r="F1276" s="1">
        <f>(('logg värden'!F1276))/('logg värden'!$F$1)</f>
        <v>30</v>
      </c>
      <c r="G1276" s="1">
        <f>(('logg värden'!G1276))/('logg värden'!$G$1)</f>
        <v>37.1</v>
      </c>
      <c r="H1276" s="1">
        <f>(('logg värden'!H1276))/('logg värden'!$H$1)</f>
        <v>38.700000000000003</v>
      </c>
      <c r="I1276" s="1">
        <f>(('logg värden'!I1276))/('logg värden'!$I$1)</f>
        <v>29.7</v>
      </c>
      <c r="J1276" s="1">
        <f>(('logg värden'!J1276))/('logg värden'!$J$1)</f>
        <v>34.299999999999997</v>
      </c>
      <c r="K1276" s="1">
        <f>(('logg värden'!K1276))/('logg värden'!$K$1)</f>
        <v>34.9</v>
      </c>
      <c r="L1276" s="1">
        <f>(('logg värden'!L1276))/('logg värden'!$L$1)</f>
        <v>29.6</v>
      </c>
      <c r="M1276" s="1">
        <f>(('logg värden'!M1276))/('logg värden'!$M$1)</f>
        <v>8.1999999999999993</v>
      </c>
      <c r="N1276" s="1">
        <f>(('logg värden'!N1276))/('logg värden'!$N$1)</f>
        <v>6.9</v>
      </c>
      <c r="O1276" s="1">
        <f>(('logg värden'!O1276))/('logg värden'!$O$1)</f>
        <v>41.5</v>
      </c>
      <c r="P1276" s="1">
        <f>(('logg värden'!P1276))/('logg värden'!$P$1)</f>
        <v>30.9</v>
      </c>
      <c r="Q1276" s="1">
        <f>(('logg värden'!Q1276))/('logg värden'!$Q$1)</f>
        <v>36.6</v>
      </c>
      <c r="R1276" s="1">
        <f>(('logg värden'!R1276))/('logg värden'!$R$1)</f>
        <v>91.9</v>
      </c>
      <c r="S1276" s="1">
        <f>(('logg värden'!S1276))/('logg värden'!$S$1)</f>
        <v>-16.2</v>
      </c>
      <c r="T1276" s="1">
        <f>(('logg värden'!T1276))/('logg värden'!$T$1)</f>
        <v>-0.9</v>
      </c>
      <c r="U1276" s="1">
        <f>(('logg värden'!U1276))/('logg värden'!$U$1)</f>
        <v>21.9</v>
      </c>
      <c r="V1276" s="1">
        <f>(('logg värden'!V1276))/('logg värden'!$V$1)</f>
        <v>-4.5999999999999996</v>
      </c>
      <c r="W1276" s="1">
        <f>(('logg värden'!W1276))/('logg värden'!$W$1)</f>
        <v>199.7</v>
      </c>
      <c r="X1276" s="1">
        <f>(('logg värden'!X1276))/('logg värden'!$X$1)</f>
        <v>217.3</v>
      </c>
      <c r="Y1276" s="1">
        <f>(('logg värden'!Y1276))/('logg värden'!$Y$1)</f>
        <v>1.5</v>
      </c>
      <c r="Z1276" s="1">
        <f>(('logg värden'!Z1276))/('logg värden'!$Z$1)</f>
        <v>-1178.5</v>
      </c>
      <c r="AA1276" s="1">
        <f>(('logg värden'!AA1276))/('logg värden'!$AA$1)</f>
        <v>92.4</v>
      </c>
      <c r="AB1276" s="1">
        <f>(('logg värden'!AB1276))/('logg värden'!$AB$1)</f>
        <v>0</v>
      </c>
      <c r="AC1276" s="1">
        <f>(('logg värden'!AC1276))/('logg värden'!$AC$1)</f>
        <v>0</v>
      </c>
      <c r="AD1276" s="1">
        <f>(('logg värden'!AD1276))/('logg värden'!$AD$1)</f>
        <v>2</v>
      </c>
      <c r="AE1276" s="1">
        <f>(('logg värden'!AE1276))/('logg värden'!$AE$1)</f>
        <v>7.2</v>
      </c>
      <c r="AF1276" s="1">
        <f>(('logg värden'!AF1276))/('logg värden'!$AF$1)</f>
        <v>4.0999999999999996</v>
      </c>
      <c r="AG1276" s="1">
        <f>(('logg värden'!AG1276))/('logg värden'!$AG$1)</f>
        <v>0</v>
      </c>
      <c r="AH1276" s="1">
        <f>(('logg värden'!AH1276))/('logg värden'!$AH$1)</f>
        <v>25378</v>
      </c>
      <c r="AI1276" s="1">
        <f>(('logg värden'!AI1276))/('logg värden'!$AI$1)</f>
        <v>36759</v>
      </c>
      <c r="AJ1276" s="1">
        <f>(('logg värden'!AJ1276))/('logg värden'!$AJ$1)</f>
        <v>27282.37</v>
      </c>
      <c r="AK1276" s="1">
        <f>(('logg värden'!AK1276))/('logg värden'!$AK$1)</f>
        <v>5886.24</v>
      </c>
      <c r="AL1276" s="1">
        <f t="shared" si="19"/>
        <v>21396.129999999997</v>
      </c>
      <c r="AM1276" s="1">
        <f>(('logg värden'!AL1276))/('logg värden'!$AL$1)</f>
        <v>30</v>
      </c>
    </row>
    <row r="1277" spans="1:39" x14ac:dyDescent="0.2">
      <c r="A1277">
        <f>'logg värden'!A1277</f>
        <v>44533</v>
      </c>
      <c r="B1277">
        <f>'logg värden'!B1277</f>
        <v>0.21178240740740739</v>
      </c>
      <c r="C1277" s="1">
        <f>(('logg värden'!C1277))/('logg värden'!$C$1)</f>
        <v>-4.4000000000000004</v>
      </c>
      <c r="D1277" s="1">
        <f>(('logg värden'!D1277))/('logg värden'!$D$1)</f>
        <v>-4.3</v>
      </c>
      <c r="E1277" s="1">
        <f>(('logg värden'!E1277))/('logg värden'!$E$1)</f>
        <v>20.8</v>
      </c>
      <c r="F1277" s="1">
        <f>(('logg värden'!F1277))/('logg värden'!$F$1)</f>
        <v>30</v>
      </c>
      <c r="G1277" s="1">
        <f>(('logg värden'!G1277))/('logg värden'!$G$1)</f>
        <v>37.1</v>
      </c>
      <c r="H1277" s="1">
        <f>(('logg värden'!H1277))/('logg värden'!$H$1)</f>
        <v>38.700000000000003</v>
      </c>
      <c r="I1277" s="1">
        <f>(('logg värden'!I1277))/('logg värden'!$I$1)</f>
        <v>29.7</v>
      </c>
      <c r="J1277" s="1">
        <f>(('logg värden'!J1277))/('logg värden'!$J$1)</f>
        <v>34.299999999999997</v>
      </c>
      <c r="K1277" s="1">
        <f>(('logg värden'!K1277))/('logg värden'!$K$1)</f>
        <v>35</v>
      </c>
      <c r="L1277" s="1">
        <f>(('logg värden'!L1277))/('logg värden'!$L$1)</f>
        <v>29.6</v>
      </c>
      <c r="M1277" s="1">
        <f>(('logg värden'!M1277))/('logg värden'!$M$1)</f>
        <v>8.1999999999999993</v>
      </c>
      <c r="N1277" s="1">
        <f>(('logg värden'!N1277))/('logg värden'!$N$1)</f>
        <v>6.8</v>
      </c>
      <c r="O1277" s="1">
        <f>(('logg värden'!O1277))/('logg värden'!$O$1)</f>
        <v>41.5</v>
      </c>
      <c r="P1277" s="1">
        <f>(('logg värden'!P1277))/('logg värden'!$P$1)</f>
        <v>30.9</v>
      </c>
      <c r="Q1277" s="1">
        <f>(('logg värden'!Q1277))/('logg värden'!$Q$1)</f>
        <v>36.5</v>
      </c>
      <c r="R1277" s="1">
        <f>(('logg värden'!R1277))/('logg värden'!$R$1)</f>
        <v>91.9</v>
      </c>
      <c r="S1277" s="1">
        <f>(('logg värden'!S1277))/('logg värden'!$S$1)</f>
        <v>-16.2</v>
      </c>
      <c r="T1277" s="1">
        <f>(('logg värden'!T1277))/('logg värden'!$T$1)</f>
        <v>-0.8</v>
      </c>
      <c r="U1277" s="1">
        <f>(('logg värden'!U1277))/('logg värden'!$U$1)</f>
        <v>21.9</v>
      </c>
      <c r="V1277" s="1">
        <f>(('logg värden'!V1277))/('logg värden'!$V$1)</f>
        <v>-4.9000000000000004</v>
      </c>
      <c r="W1277" s="1">
        <f>(('logg värden'!W1277))/('logg värden'!$W$1)</f>
        <v>199</v>
      </c>
      <c r="X1277" s="1">
        <f>(('logg värden'!X1277))/('logg värden'!$X$1)</f>
        <v>217.3</v>
      </c>
      <c r="Y1277" s="1">
        <f>(('logg värden'!Y1277))/('logg värden'!$Y$1)</f>
        <v>1.5</v>
      </c>
      <c r="Z1277" s="1">
        <f>(('logg värden'!Z1277))/('logg värden'!$Z$1)</f>
        <v>-1176.7</v>
      </c>
      <c r="AA1277" s="1">
        <f>(('logg värden'!AA1277))/('logg värden'!$AA$1)</f>
        <v>92.4</v>
      </c>
      <c r="AB1277" s="1">
        <f>(('logg värden'!AB1277))/('logg värden'!$AB$1)</f>
        <v>0</v>
      </c>
      <c r="AC1277" s="1">
        <f>(('logg värden'!AC1277))/('logg värden'!$AC$1)</f>
        <v>0</v>
      </c>
      <c r="AD1277" s="1">
        <f>(('logg värden'!AD1277))/('logg värden'!$AD$1)</f>
        <v>2.2999999999999998</v>
      </c>
      <c r="AE1277" s="1">
        <f>(('logg värden'!AE1277))/('logg värden'!$AE$1)</f>
        <v>5.6</v>
      </c>
      <c r="AF1277" s="1">
        <f>(('logg värden'!AF1277))/('logg värden'!$AF$1)</f>
        <v>4.0999999999999996</v>
      </c>
      <c r="AG1277" s="1">
        <f>(('logg värden'!AG1277))/('logg värden'!$AG$1)</f>
        <v>0</v>
      </c>
      <c r="AH1277" s="1">
        <f>(('logg värden'!AH1277))/('logg värden'!$AH$1)</f>
        <v>25378</v>
      </c>
      <c r="AI1277" s="1">
        <f>(('logg värden'!AI1277))/('logg värden'!$AI$1)</f>
        <v>36759</v>
      </c>
      <c r="AJ1277" s="1">
        <f>(('logg värden'!AJ1277))/('logg värden'!$AJ$1)</f>
        <v>27282.37</v>
      </c>
      <c r="AK1277" s="1">
        <f>(('logg värden'!AK1277))/('logg värden'!$AK$1)</f>
        <v>5886.24</v>
      </c>
      <c r="AL1277" s="1">
        <f t="shared" si="19"/>
        <v>21396.129999999997</v>
      </c>
      <c r="AM1277" s="1">
        <f>(('logg värden'!AL1277))/('logg värden'!$AL$1)</f>
        <v>30</v>
      </c>
    </row>
    <row r="1278" spans="1:39" x14ac:dyDescent="0.2">
      <c r="A1278">
        <f>'logg värden'!A1278</f>
        <v>44533</v>
      </c>
      <c r="B1278">
        <f>'logg värden'!B1278</f>
        <v>0.21247685185185183</v>
      </c>
      <c r="C1278" s="1">
        <f>(('logg värden'!C1278))/('logg värden'!$C$1)</f>
        <v>-4.4000000000000004</v>
      </c>
      <c r="D1278" s="1">
        <f>(('logg värden'!D1278))/('logg värden'!$D$1)</f>
        <v>-4.3</v>
      </c>
      <c r="E1278" s="1">
        <f>(('logg värden'!E1278))/('logg värden'!$E$1)</f>
        <v>20.8</v>
      </c>
      <c r="F1278" s="1">
        <f>(('logg värden'!F1278))/('logg värden'!$F$1)</f>
        <v>30</v>
      </c>
      <c r="G1278" s="1">
        <f>(('logg värden'!G1278))/('logg värden'!$G$1)</f>
        <v>37.1</v>
      </c>
      <c r="H1278" s="1">
        <f>(('logg värden'!H1278))/('logg värden'!$H$1)</f>
        <v>38.700000000000003</v>
      </c>
      <c r="I1278" s="1">
        <f>(('logg värden'!I1278))/('logg värden'!$I$1)</f>
        <v>29.7</v>
      </c>
      <c r="J1278" s="1">
        <f>(('logg värden'!J1278))/('logg värden'!$J$1)</f>
        <v>34.299999999999997</v>
      </c>
      <c r="K1278" s="1">
        <f>(('logg värden'!K1278))/('logg värden'!$K$1)</f>
        <v>35</v>
      </c>
      <c r="L1278" s="1">
        <f>(('logg värden'!L1278))/('logg värden'!$L$1)</f>
        <v>29.6</v>
      </c>
      <c r="M1278" s="1">
        <f>(('logg värden'!M1278))/('logg värden'!$M$1)</f>
        <v>8.1999999999999993</v>
      </c>
      <c r="N1278" s="1">
        <f>(('logg värden'!N1278))/('logg värden'!$N$1)</f>
        <v>6.9</v>
      </c>
      <c r="O1278" s="1">
        <f>(('logg värden'!O1278))/('logg värden'!$O$1)</f>
        <v>41.5</v>
      </c>
      <c r="P1278" s="1">
        <f>(('logg värden'!P1278))/('logg värden'!$P$1)</f>
        <v>30.9</v>
      </c>
      <c r="Q1278" s="1">
        <f>(('logg värden'!Q1278))/('logg värden'!$Q$1)</f>
        <v>36.6</v>
      </c>
      <c r="R1278" s="1">
        <f>(('logg värden'!R1278))/('logg värden'!$R$1)</f>
        <v>91.9</v>
      </c>
      <c r="S1278" s="1">
        <f>(('logg värden'!S1278))/('logg värden'!$S$1)</f>
        <v>-16.2</v>
      </c>
      <c r="T1278" s="1">
        <f>(('logg värden'!T1278))/('logg värden'!$T$1)</f>
        <v>-0.8</v>
      </c>
      <c r="U1278" s="1">
        <f>(('logg värden'!U1278))/('logg värden'!$U$1)</f>
        <v>21.9</v>
      </c>
      <c r="V1278" s="1">
        <f>(('logg värden'!V1278))/('logg värden'!$V$1)</f>
        <v>-5</v>
      </c>
      <c r="W1278" s="1">
        <f>(('logg värden'!W1278))/('logg värden'!$W$1)</f>
        <v>204.6</v>
      </c>
      <c r="X1278" s="1">
        <f>(('logg värden'!X1278))/('logg värden'!$X$1)</f>
        <v>217.3</v>
      </c>
      <c r="Y1278" s="1">
        <f>(('logg värden'!Y1278))/('logg värden'!$Y$1)</f>
        <v>1.5</v>
      </c>
      <c r="Z1278" s="1">
        <f>(('logg värden'!Z1278))/('logg värden'!$Z$1)</f>
        <v>-1174.9000000000001</v>
      </c>
      <c r="AA1278" s="1">
        <f>(('logg värden'!AA1278))/('logg värden'!$AA$1)</f>
        <v>92.5</v>
      </c>
      <c r="AB1278" s="1">
        <f>(('logg värden'!AB1278))/('logg värden'!$AB$1)</f>
        <v>0</v>
      </c>
      <c r="AC1278" s="1">
        <f>(('logg värden'!AC1278))/('logg värden'!$AC$1)</f>
        <v>0</v>
      </c>
      <c r="AD1278" s="1">
        <f>(('logg värden'!AD1278))/('logg värden'!$AD$1)</f>
        <v>1.9</v>
      </c>
      <c r="AE1278" s="1">
        <f>(('logg värden'!AE1278))/('logg värden'!$AE$1)</f>
        <v>5</v>
      </c>
      <c r="AF1278" s="1">
        <f>(('logg värden'!AF1278))/('logg värden'!$AF$1)</f>
        <v>4.3</v>
      </c>
      <c r="AG1278" s="1">
        <f>(('logg värden'!AG1278))/('logg värden'!$AG$1)</f>
        <v>0</v>
      </c>
      <c r="AH1278" s="1">
        <f>(('logg värden'!AH1278))/('logg värden'!$AH$1)</f>
        <v>25378</v>
      </c>
      <c r="AI1278" s="1">
        <f>(('logg värden'!AI1278))/('logg värden'!$AI$1)</f>
        <v>36759</v>
      </c>
      <c r="AJ1278" s="1">
        <f>(('logg värden'!AJ1278))/('logg värden'!$AJ$1)</f>
        <v>27282.37</v>
      </c>
      <c r="AK1278" s="1">
        <f>(('logg värden'!AK1278))/('logg värden'!$AK$1)</f>
        <v>5886.24</v>
      </c>
      <c r="AL1278" s="1">
        <f t="shared" si="19"/>
        <v>21396.129999999997</v>
      </c>
      <c r="AM1278" s="1">
        <f>(('logg värden'!AL1278))/('logg värden'!$AL$1)</f>
        <v>30</v>
      </c>
    </row>
    <row r="1279" spans="1:39" x14ac:dyDescent="0.2">
      <c r="A1279">
        <f>'logg värden'!A1279</f>
        <v>44533</v>
      </c>
      <c r="B1279">
        <f>'logg värden'!B1279</f>
        <v>0.2131712962962963</v>
      </c>
      <c r="C1279" s="1">
        <f>(('logg värden'!C1279))/('logg värden'!$C$1)</f>
        <v>-4.5</v>
      </c>
      <c r="D1279" s="1">
        <f>(('logg värden'!D1279))/('logg värden'!$D$1)</f>
        <v>-4.3</v>
      </c>
      <c r="E1279" s="1">
        <f>(('logg värden'!E1279))/('logg värden'!$E$1)</f>
        <v>20.8</v>
      </c>
      <c r="F1279" s="1">
        <f>(('logg värden'!F1279))/('logg värden'!$F$1)</f>
        <v>30</v>
      </c>
      <c r="G1279" s="1">
        <f>(('logg värden'!G1279))/('logg värden'!$G$1)</f>
        <v>37</v>
      </c>
      <c r="H1279" s="1">
        <f>(('logg värden'!H1279))/('logg värden'!$H$1)</f>
        <v>38.700000000000003</v>
      </c>
      <c r="I1279" s="1">
        <f>(('logg värden'!I1279))/('logg värden'!$I$1)</f>
        <v>29.7</v>
      </c>
      <c r="J1279" s="1">
        <f>(('logg värden'!J1279))/('logg värden'!$J$1)</f>
        <v>34.200000000000003</v>
      </c>
      <c r="K1279" s="1">
        <f>(('logg värden'!K1279))/('logg värden'!$K$1)</f>
        <v>35</v>
      </c>
      <c r="L1279" s="1">
        <f>(('logg värden'!L1279))/('logg värden'!$L$1)</f>
        <v>29.7</v>
      </c>
      <c r="M1279" s="1">
        <f>(('logg värden'!M1279))/('logg värden'!$M$1)</f>
        <v>8.1999999999999993</v>
      </c>
      <c r="N1279" s="1">
        <f>(('logg värden'!N1279))/('logg värden'!$N$1)</f>
        <v>6.9</v>
      </c>
      <c r="O1279" s="1">
        <f>(('logg värden'!O1279))/('logg värden'!$O$1)</f>
        <v>41.5</v>
      </c>
      <c r="P1279" s="1">
        <f>(('logg värden'!P1279))/('logg värden'!$P$1)</f>
        <v>30.9</v>
      </c>
      <c r="Q1279" s="1">
        <f>(('logg värden'!Q1279))/('logg värden'!$Q$1)</f>
        <v>36.6</v>
      </c>
      <c r="R1279" s="1">
        <f>(('logg värden'!R1279))/('logg värden'!$R$1)</f>
        <v>91.8</v>
      </c>
      <c r="S1279" s="1">
        <f>(('logg värden'!S1279))/('logg värden'!$S$1)</f>
        <v>-16.2</v>
      </c>
      <c r="T1279" s="1">
        <f>(('logg värden'!T1279))/('logg värden'!$T$1)</f>
        <v>-0.8</v>
      </c>
      <c r="U1279" s="1">
        <f>(('logg värden'!U1279))/('logg värden'!$U$1)</f>
        <v>21.9</v>
      </c>
      <c r="V1279" s="1">
        <f>(('logg värden'!V1279))/('logg värden'!$V$1)</f>
        <v>-5.2</v>
      </c>
      <c r="W1279" s="1">
        <f>(('logg värden'!W1279))/('logg värden'!$W$1)</f>
        <v>199.3</v>
      </c>
      <c r="X1279" s="1">
        <f>(('logg värden'!X1279))/('logg värden'!$X$1)</f>
        <v>217.3</v>
      </c>
      <c r="Y1279" s="1">
        <f>(('logg värden'!Y1279))/('logg värden'!$Y$1)</f>
        <v>1.5</v>
      </c>
      <c r="Z1279" s="1">
        <f>(('logg värden'!Z1279))/('logg värden'!$Z$1)</f>
        <v>-1173</v>
      </c>
      <c r="AA1279" s="1">
        <f>(('logg värden'!AA1279))/('logg värden'!$AA$1)</f>
        <v>92.5</v>
      </c>
      <c r="AB1279" s="1">
        <f>(('logg värden'!AB1279))/('logg värden'!$AB$1)</f>
        <v>0</v>
      </c>
      <c r="AC1279" s="1">
        <f>(('logg värden'!AC1279))/('logg värden'!$AC$1)</f>
        <v>0</v>
      </c>
      <c r="AD1279" s="1">
        <f>(('logg värden'!AD1279))/('logg värden'!$AD$1)</f>
        <v>1.8</v>
      </c>
      <c r="AE1279" s="1">
        <f>(('logg värden'!AE1279))/('logg värden'!$AE$1)</f>
        <v>5</v>
      </c>
      <c r="AF1279" s="1">
        <f>(('logg värden'!AF1279))/('logg värden'!$AF$1)</f>
        <v>5.5</v>
      </c>
      <c r="AG1279" s="1">
        <f>(('logg värden'!AG1279))/('logg värden'!$AG$1)</f>
        <v>0</v>
      </c>
      <c r="AH1279" s="1">
        <f>(('logg värden'!AH1279))/('logg värden'!$AH$1)</f>
        <v>25378</v>
      </c>
      <c r="AI1279" s="1">
        <f>(('logg värden'!AI1279))/('logg värden'!$AI$1)</f>
        <v>36759</v>
      </c>
      <c r="AJ1279" s="1">
        <f>(('logg värden'!AJ1279))/('logg värden'!$AJ$1)</f>
        <v>27282.37</v>
      </c>
      <c r="AK1279" s="1">
        <f>(('logg värden'!AK1279))/('logg värden'!$AK$1)</f>
        <v>5886.24</v>
      </c>
      <c r="AL1279" s="1">
        <f t="shared" si="19"/>
        <v>21396.129999999997</v>
      </c>
      <c r="AM1279" s="1">
        <f>(('logg värden'!AL1279))/('logg värden'!$AL$1)</f>
        <v>30</v>
      </c>
    </row>
    <row r="1280" spans="1:39" x14ac:dyDescent="0.2">
      <c r="A1280">
        <f>'logg värden'!A1280</f>
        <v>44533</v>
      </c>
      <c r="B1280">
        <f>'logg värden'!B1280</f>
        <v>0.21386574074074075</v>
      </c>
      <c r="C1280" s="1">
        <f>(('logg värden'!C1280))/('logg värden'!$C$1)</f>
        <v>-4.5</v>
      </c>
      <c r="D1280" s="1">
        <f>(('logg värden'!D1280))/('logg värden'!$D$1)</f>
        <v>-4.3</v>
      </c>
      <c r="E1280" s="1">
        <f>(('logg värden'!E1280))/('logg värden'!$E$1)</f>
        <v>20.8</v>
      </c>
      <c r="F1280" s="1">
        <f>(('logg värden'!F1280))/('logg värden'!$F$1)</f>
        <v>30</v>
      </c>
      <c r="G1280" s="1">
        <f>(('logg värden'!G1280))/('logg värden'!$G$1)</f>
        <v>37</v>
      </c>
      <c r="H1280" s="1">
        <f>(('logg värden'!H1280))/('logg värden'!$H$1)</f>
        <v>38.700000000000003</v>
      </c>
      <c r="I1280" s="1">
        <f>(('logg värden'!I1280))/('logg värden'!$I$1)</f>
        <v>29.7</v>
      </c>
      <c r="J1280" s="1">
        <f>(('logg värden'!J1280))/('logg värden'!$J$1)</f>
        <v>34.200000000000003</v>
      </c>
      <c r="K1280" s="1">
        <f>(('logg värden'!K1280))/('logg värden'!$K$1)</f>
        <v>35</v>
      </c>
      <c r="L1280" s="1">
        <f>(('logg värden'!L1280))/('logg värden'!$L$1)</f>
        <v>29.7</v>
      </c>
      <c r="M1280" s="1">
        <f>(('logg värden'!M1280))/('logg värden'!$M$1)</f>
        <v>8.1999999999999993</v>
      </c>
      <c r="N1280" s="1">
        <f>(('logg värden'!N1280))/('logg värden'!$N$1)</f>
        <v>6.9</v>
      </c>
      <c r="O1280" s="1">
        <f>(('logg värden'!O1280))/('logg värden'!$O$1)</f>
        <v>41.5</v>
      </c>
      <c r="P1280" s="1">
        <f>(('logg värden'!P1280))/('logg värden'!$P$1)</f>
        <v>30.9</v>
      </c>
      <c r="Q1280" s="1">
        <f>(('logg värden'!Q1280))/('logg värden'!$Q$1)</f>
        <v>36.6</v>
      </c>
      <c r="R1280" s="1">
        <f>(('logg värden'!R1280))/('logg värden'!$R$1)</f>
        <v>91.9</v>
      </c>
      <c r="S1280" s="1">
        <f>(('logg värden'!S1280))/('logg värden'!$S$1)</f>
        <v>-16.2</v>
      </c>
      <c r="T1280" s="1">
        <f>(('logg värden'!T1280))/('logg värden'!$T$1)</f>
        <v>-0.8</v>
      </c>
      <c r="U1280" s="1">
        <f>(('logg värden'!U1280))/('logg värden'!$U$1)</f>
        <v>21.9</v>
      </c>
      <c r="V1280" s="1">
        <f>(('logg värden'!V1280))/('logg värden'!$V$1)</f>
        <v>-5.3</v>
      </c>
      <c r="W1280" s="1">
        <f>(('logg värden'!W1280))/('logg värden'!$W$1)</f>
        <v>201.4</v>
      </c>
      <c r="X1280" s="1">
        <f>(('logg värden'!X1280))/('logg värden'!$X$1)</f>
        <v>217.3</v>
      </c>
      <c r="Y1280" s="1">
        <f>(('logg värden'!Y1280))/('logg värden'!$Y$1)</f>
        <v>1.5</v>
      </c>
      <c r="Z1280" s="1">
        <f>(('logg värden'!Z1280))/('logg värden'!$Z$1)</f>
        <v>-1171.0999999999999</v>
      </c>
      <c r="AA1280" s="1">
        <f>(('logg värden'!AA1280))/('logg värden'!$AA$1)</f>
        <v>92.4</v>
      </c>
      <c r="AB1280" s="1">
        <f>(('logg värden'!AB1280))/('logg värden'!$AB$1)</f>
        <v>0</v>
      </c>
      <c r="AC1280" s="1">
        <f>(('logg värden'!AC1280))/('logg värden'!$AC$1)</f>
        <v>0</v>
      </c>
      <c r="AD1280" s="1">
        <f>(('logg värden'!AD1280))/('logg värden'!$AD$1)</f>
        <v>2.4</v>
      </c>
      <c r="AE1280" s="1">
        <f>(('logg värden'!AE1280))/('logg värden'!$AE$1)</f>
        <v>7.4</v>
      </c>
      <c r="AF1280" s="1">
        <f>(('logg värden'!AF1280))/('logg värden'!$AF$1)</f>
        <v>4.7</v>
      </c>
      <c r="AG1280" s="1">
        <f>(('logg värden'!AG1280))/('logg värden'!$AG$1)</f>
        <v>0</v>
      </c>
      <c r="AH1280" s="1">
        <f>(('logg värden'!AH1280))/('logg värden'!$AH$1)</f>
        <v>25378</v>
      </c>
      <c r="AI1280" s="1">
        <f>(('logg värden'!AI1280))/('logg värden'!$AI$1)</f>
        <v>36759</v>
      </c>
      <c r="AJ1280" s="1">
        <f>(('logg värden'!AJ1280))/('logg värden'!$AJ$1)</f>
        <v>27282.37</v>
      </c>
      <c r="AK1280" s="1">
        <f>(('logg värden'!AK1280))/('logg värden'!$AK$1)</f>
        <v>5886.24</v>
      </c>
      <c r="AL1280" s="1">
        <f t="shared" si="19"/>
        <v>21396.129999999997</v>
      </c>
      <c r="AM1280" s="1">
        <f>(('logg värden'!AL1280))/('logg värden'!$AL$1)</f>
        <v>30</v>
      </c>
    </row>
    <row r="1281" spans="1:39" x14ac:dyDescent="0.2">
      <c r="A1281">
        <f>'logg värden'!A1281</f>
        <v>44533</v>
      </c>
      <c r="B1281">
        <f>'logg värden'!B1281</f>
        <v>0.21462962962962961</v>
      </c>
      <c r="C1281" s="1">
        <f>(('logg värden'!C1281))/('logg värden'!$C$1)</f>
        <v>-4.4000000000000004</v>
      </c>
      <c r="D1281" s="1">
        <f>(('logg värden'!D1281))/('logg värden'!$D$1)</f>
        <v>-4.3</v>
      </c>
      <c r="E1281" s="1">
        <f>(('logg värden'!E1281))/('logg värden'!$E$1)</f>
        <v>20.8</v>
      </c>
      <c r="F1281" s="1">
        <f>(('logg värden'!F1281))/('logg värden'!$F$1)</f>
        <v>30</v>
      </c>
      <c r="G1281" s="1">
        <f>(('logg värden'!G1281))/('logg värden'!$G$1)</f>
        <v>37</v>
      </c>
      <c r="H1281" s="1">
        <f>(('logg värden'!H1281))/('logg värden'!$H$1)</f>
        <v>38.700000000000003</v>
      </c>
      <c r="I1281" s="1">
        <f>(('logg värden'!I1281))/('logg värden'!$I$1)</f>
        <v>29.8</v>
      </c>
      <c r="J1281" s="1">
        <f>(('logg värden'!J1281))/('logg värden'!$J$1)</f>
        <v>34.200000000000003</v>
      </c>
      <c r="K1281" s="1">
        <f>(('logg värden'!K1281))/('logg värden'!$K$1)</f>
        <v>35</v>
      </c>
      <c r="L1281" s="1">
        <f>(('logg värden'!L1281))/('logg värden'!$L$1)</f>
        <v>29.7</v>
      </c>
      <c r="M1281" s="1">
        <f>(('logg värden'!M1281))/('logg värden'!$M$1)</f>
        <v>8.1999999999999993</v>
      </c>
      <c r="N1281" s="1">
        <f>(('logg värden'!N1281))/('logg värden'!$N$1)</f>
        <v>6.8</v>
      </c>
      <c r="O1281" s="1">
        <f>(('logg värden'!O1281))/('logg värden'!$O$1)</f>
        <v>41.5</v>
      </c>
      <c r="P1281" s="1">
        <f>(('logg värden'!P1281))/('logg värden'!$P$1)</f>
        <v>30.9</v>
      </c>
      <c r="Q1281" s="1">
        <f>(('logg värden'!Q1281))/('logg värden'!$Q$1)</f>
        <v>36.6</v>
      </c>
      <c r="R1281" s="1">
        <f>(('logg värden'!R1281))/('logg värden'!$R$1)</f>
        <v>91.8</v>
      </c>
      <c r="S1281" s="1">
        <f>(('logg värden'!S1281))/('logg värden'!$S$1)</f>
        <v>-16.2</v>
      </c>
      <c r="T1281" s="1">
        <f>(('logg värden'!T1281))/('logg värden'!$T$1)</f>
        <v>-0.8</v>
      </c>
      <c r="U1281" s="1">
        <f>(('logg värden'!U1281))/('logg värden'!$U$1)</f>
        <v>21.9</v>
      </c>
      <c r="V1281" s="1">
        <f>(('logg värden'!V1281))/('logg värden'!$V$1)</f>
        <v>-5.7</v>
      </c>
      <c r="W1281" s="1">
        <f>(('logg värden'!W1281))/('logg värden'!$W$1)</f>
        <v>200.1</v>
      </c>
      <c r="X1281" s="1">
        <f>(('logg värden'!X1281))/('logg värden'!$X$1)</f>
        <v>217.3</v>
      </c>
      <c r="Y1281" s="1">
        <f>(('logg värden'!Y1281))/('logg värden'!$Y$1)</f>
        <v>1.5</v>
      </c>
      <c r="Z1281" s="1">
        <f>(('logg värden'!Z1281))/('logg värden'!$Z$1)</f>
        <v>-1169.2</v>
      </c>
      <c r="AA1281" s="1">
        <f>(('logg värden'!AA1281))/('logg värden'!$AA$1)</f>
        <v>92.4</v>
      </c>
      <c r="AB1281" s="1">
        <f>(('logg värden'!AB1281))/('logg värden'!$AB$1)</f>
        <v>0</v>
      </c>
      <c r="AC1281" s="1">
        <f>(('logg värden'!AC1281))/('logg värden'!$AC$1)</f>
        <v>0</v>
      </c>
      <c r="AD1281" s="1">
        <f>(('logg värden'!AD1281))/('logg värden'!$AD$1)</f>
        <v>2.8</v>
      </c>
      <c r="AE1281" s="1">
        <f>(('logg värden'!AE1281))/('logg värden'!$AE$1)</f>
        <v>6.8</v>
      </c>
      <c r="AF1281" s="1">
        <f>(('logg värden'!AF1281))/('logg värden'!$AF$1)</f>
        <v>5.3</v>
      </c>
      <c r="AG1281" s="1">
        <f>(('logg värden'!AG1281))/('logg värden'!$AG$1)</f>
        <v>0</v>
      </c>
      <c r="AH1281" s="1">
        <f>(('logg värden'!AH1281))/('logg värden'!$AH$1)</f>
        <v>25378</v>
      </c>
      <c r="AI1281" s="1">
        <f>(('logg värden'!AI1281))/('logg värden'!$AI$1)</f>
        <v>36759</v>
      </c>
      <c r="AJ1281" s="1">
        <f>(('logg värden'!AJ1281))/('logg värden'!$AJ$1)</f>
        <v>27282.37</v>
      </c>
      <c r="AK1281" s="1">
        <f>(('logg värden'!AK1281))/('logg värden'!$AK$1)</f>
        <v>5886.24</v>
      </c>
      <c r="AL1281" s="1">
        <f t="shared" si="19"/>
        <v>21396.129999999997</v>
      </c>
      <c r="AM1281" s="1">
        <f>(('logg värden'!AL1281))/('logg värden'!$AL$1)</f>
        <v>30</v>
      </c>
    </row>
    <row r="1282" spans="1:39" x14ac:dyDescent="0.2">
      <c r="A1282">
        <f>'logg värden'!A1282</f>
        <v>44533</v>
      </c>
      <c r="B1282">
        <f>'logg värden'!B1282</f>
        <v>0.21528935185185186</v>
      </c>
      <c r="C1282" s="1">
        <f>(('logg värden'!C1282))/('logg värden'!$C$1)</f>
        <v>-4.5</v>
      </c>
      <c r="D1282" s="1">
        <f>(('logg värden'!D1282))/('logg värden'!$D$1)</f>
        <v>-4.3</v>
      </c>
      <c r="E1282" s="1">
        <f>(('logg värden'!E1282))/('logg värden'!$E$1)</f>
        <v>20.8</v>
      </c>
      <c r="F1282" s="1">
        <f>(('logg värden'!F1282))/('logg värden'!$F$1)</f>
        <v>30</v>
      </c>
      <c r="G1282" s="1">
        <f>(('logg värden'!G1282))/('logg värden'!$G$1)</f>
        <v>37</v>
      </c>
      <c r="H1282" s="1">
        <f>(('logg värden'!H1282))/('logg värden'!$H$1)</f>
        <v>38.700000000000003</v>
      </c>
      <c r="I1282" s="1">
        <f>(('logg värden'!I1282))/('logg värden'!$I$1)</f>
        <v>29.7</v>
      </c>
      <c r="J1282" s="1">
        <f>(('logg värden'!J1282))/('logg värden'!$J$1)</f>
        <v>34.200000000000003</v>
      </c>
      <c r="K1282" s="1">
        <f>(('logg värden'!K1282))/('logg värden'!$K$1)</f>
        <v>35</v>
      </c>
      <c r="L1282" s="1">
        <f>(('logg värden'!L1282))/('logg värden'!$L$1)</f>
        <v>29.7</v>
      </c>
      <c r="M1282" s="1">
        <f>(('logg värden'!M1282))/('logg värden'!$M$1)</f>
        <v>8.1999999999999993</v>
      </c>
      <c r="N1282" s="1">
        <f>(('logg värden'!N1282))/('logg värden'!$N$1)</f>
        <v>6.9</v>
      </c>
      <c r="O1282" s="1">
        <f>(('logg värden'!O1282))/('logg värden'!$O$1)</f>
        <v>41.4</v>
      </c>
      <c r="P1282" s="1">
        <f>(('logg värden'!P1282))/('logg värden'!$P$1)</f>
        <v>30.9</v>
      </c>
      <c r="Q1282" s="1">
        <f>(('logg värden'!Q1282))/('logg värden'!$Q$1)</f>
        <v>36.6</v>
      </c>
      <c r="R1282" s="1">
        <f>(('logg värden'!R1282))/('logg värden'!$R$1)</f>
        <v>91.9</v>
      </c>
      <c r="S1282" s="1">
        <f>(('logg värden'!S1282))/('logg värden'!$S$1)</f>
        <v>-16.2</v>
      </c>
      <c r="T1282" s="1">
        <f>(('logg värden'!T1282))/('logg värden'!$T$1)</f>
        <v>-0.6</v>
      </c>
      <c r="U1282" s="1">
        <f>(('logg värden'!U1282))/('logg värden'!$U$1)</f>
        <v>21.9</v>
      </c>
      <c r="V1282" s="1">
        <f>(('logg värden'!V1282))/('logg värden'!$V$1)</f>
        <v>-5.7</v>
      </c>
      <c r="W1282" s="1">
        <f>(('logg värden'!W1282))/('logg värden'!$W$1)</f>
        <v>202.7</v>
      </c>
      <c r="X1282" s="1">
        <f>(('logg värden'!X1282))/('logg värden'!$X$1)</f>
        <v>217.3</v>
      </c>
      <c r="Y1282" s="1">
        <f>(('logg värden'!Y1282))/('logg värden'!$Y$1)</f>
        <v>1.5</v>
      </c>
      <c r="Z1282" s="1">
        <f>(('logg värden'!Z1282))/('logg värden'!$Z$1)</f>
        <v>-1167.3</v>
      </c>
      <c r="AA1282" s="1">
        <f>(('logg värden'!AA1282))/('logg värden'!$AA$1)</f>
        <v>92.4</v>
      </c>
      <c r="AB1282" s="1">
        <f>(('logg värden'!AB1282))/('logg värden'!$AB$1)</f>
        <v>0</v>
      </c>
      <c r="AC1282" s="1">
        <f>(('logg värden'!AC1282))/('logg värden'!$AC$1)</f>
        <v>0</v>
      </c>
      <c r="AD1282" s="1">
        <f>(('logg värden'!AD1282))/('logg värden'!$AD$1)</f>
        <v>1.8</v>
      </c>
      <c r="AE1282" s="1">
        <f>(('logg värden'!AE1282))/('logg värden'!$AE$1)</f>
        <v>6</v>
      </c>
      <c r="AF1282" s="1">
        <f>(('logg värden'!AF1282))/('logg värden'!$AF$1)</f>
        <v>3.7</v>
      </c>
      <c r="AG1282" s="1">
        <f>(('logg värden'!AG1282))/('logg värden'!$AG$1)</f>
        <v>0</v>
      </c>
      <c r="AH1282" s="1">
        <f>(('logg värden'!AH1282))/('logg värden'!$AH$1)</f>
        <v>25378</v>
      </c>
      <c r="AI1282" s="1">
        <f>(('logg värden'!AI1282))/('logg värden'!$AI$1)</f>
        <v>36759</v>
      </c>
      <c r="AJ1282" s="1">
        <f>(('logg värden'!AJ1282))/('logg värden'!$AJ$1)</f>
        <v>27282.37</v>
      </c>
      <c r="AK1282" s="1">
        <f>(('logg värden'!AK1282))/('logg värden'!$AK$1)</f>
        <v>5886.24</v>
      </c>
      <c r="AL1282" s="1">
        <f t="shared" si="19"/>
        <v>21396.129999999997</v>
      </c>
      <c r="AM1282" s="1">
        <f>(('logg värden'!AL1282))/('logg värden'!$AL$1)</f>
        <v>30</v>
      </c>
    </row>
    <row r="1283" spans="1:39" x14ac:dyDescent="0.2">
      <c r="A1283">
        <f>'logg värden'!A1283</f>
        <v>44533</v>
      </c>
      <c r="B1283">
        <f>'logg värden'!B1283</f>
        <v>0.2159837962962963</v>
      </c>
      <c r="C1283" s="1">
        <f>(('logg värden'!C1283))/('logg värden'!$C$1)</f>
        <v>-4.5</v>
      </c>
      <c r="D1283" s="1">
        <f>(('logg värden'!D1283))/('logg värden'!$D$1)</f>
        <v>-4.3</v>
      </c>
      <c r="E1283" s="1">
        <f>(('logg värden'!E1283))/('logg värden'!$E$1)</f>
        <v>20.8</v>
      </c>
      <c r="F1283" s="1">
        <f>(('logg värden'!F1283))/('logg värden'!$F$1)</f>
        <v>30</v>
      </c>
      <c r="G1283" s="1">
        <f>(('logg värden'!G1283))/('logg värden'!$G$1)</f>
        <v>37</v>
      </c>
      <c r="H1283" s="1">
        <f>(('logg värden'!H1283))/('logg värden'!$H$1)</f>
        <v>38.799999999999997</v>
      </c>
      <c r="I1283" s="1">
        <f>(('logg värden'!I1283))/('logg värden'!$I$1)</f>
        <v>29.7</v>
      </c>
      <c r="J1283" s="1">
        <f>(('logg värden'!J1283))/('logg värden'!$J$1)</f>
        <v>34.200000000000003</v>
      </c>
      <c r="K1283" s="1">
        <f>(('logg värden'!K1283))/('logg värden'!$K$1)</f>
        <v>35</v>
      </c>
      <c r="L1283" s="1">
        <f>(('logg värden'!L1283))/('logg värden'!$L$1)</f>
        <v>29.6</v>
      </c>
      <c r="M1283" s="1">
        <f>(('logg värden'!M1283))/('logg värden'!$M$1)</f>
        <v>8.1999999999999993</v>
      </c>
      <c r="N1283" s="1">
        <f>(('logg värden'!N1283))/('logg värden'!$N$1)</f>
        <v>6.9</v>
      </c>
      <c r="O1283" s="1">
        <f>(('logg värden'!O1283))/('logg värden'!$O$1)</f>
        <v>41.4</v>
      </c>
      <c r="P1283" s="1">
        <f>(('logg värden'!P1283))/('logg värden'!$P$1)</f>
        <v>30.9</v>
      </c>
      <c r="Q1283" s="1">
        <f>(('logg värden'!Q1283))/('logg värden'!$Q$1)</f>
        <v>36.6</v>
      </c>
      <c r="R1283" s="1">
        <f>(('logg värden'!R1283))/('logg värden'!$R$1)</f>
        <v>91.7</v>
      </c>
      <c r="S1283" s="1">
        <f>(('logg värden'!S1283))/('logg värden'!$S$1)</f>
        <v>-16.2</v>
      </c>
      <c r="T1283" s="1">
        <f>(('logg värden'!T1283))/('logg värden'!$T$1)</f>
        <v>-0.7</v>
      </c>
      <c r="U1283" s="1">
        <f>(('logg värden'!U1283))/('logg värden'!$U$1)</f>
        <v>21.9</v>
      </c>
      <c r="V1283" s="1">
        <f>(('logg värden'!V1283))/('logg värden'!$V$1)</f>
        <v>-5.9</v>
      </c>
      <c r="W1283" s="1">
        <f>(('logg värden'!W1283))/('logg värden'!$W$1)</f>
        <v>196</v>
      </c>
      <c r="X1283" s="1">
        <f>(('logg värden'!X1283))/('logg värden'!$X$1)</f>
        <v>217.3</v>
      </c>
      <c r="Y1283" s="1">
        <f>(('logg värden'!Y1283))/('logg värden'!$Y$1)</f>
        <v>1.5</v>
      </c>
      <c r="Z1283" s="1">
        <f>(('logg värden'!Z1283))/('logg värden'!$Z$1)</f>
        <v>-1165.4000000000001</v>
      </c>
      <c r="AA1283" s="1">
        <f>(('logg värden'!AA1283))/('logg värden'!$AA$1)</f>
        <v>92.5</v>
      </c>
      <c r="AB1283" s="1">
        <f>(('logg värden'!AB1283))/('logg värden'!$AB$1)</f>
        <v>0</v>
      </c>
      <c r="AC1283" s="1">
        <f>(('logg värden'!AC1283))/('logg värden'!$AC$1)</f>
        <v>0</v>
      </c>
      <c r="AD1283" s="1">
        <f>(('logg värden'!AD1283))/('logg värden'!$AD$1)</f>
        <v>2.8</v>
      </c>
      <c r="AE1283" s="1">
        <f>(('logg värden'!AE1283))/('logg värden'!$AE$1)</f>
        <v>7.7</v>
      </c>
      <c r="AF1283" s="1">
        <f>(('logg värden'!AF1283))/('logg värden'!$AF$1)</f>
        <v>4.2</v>
      </c>
      <c r="AG1283" s="1">
        <f>(('logg värden'!AG1283))/('logg värden'!$AG$1)</f>
        <v>0</v>
      </c>
      <c r="AH1283" s="1">
        <f>(('logg värden'!AH1283))/('logg värden'!$AH$1)</f>
        <v>25378</v>
      </c>
      <c r="AI1283" s="1">
        <f>(('logg värden'!AI1283))/('logg värden'!$AI$1)</f>
        <v>36759</v>
      </c>
      <c r="AJ1283" s="1">
        <f>(('logg värden'!AJ1283))/('logg värden'!$AJ$1)</f>
        <v>27282.37</v>
      </c>
      <c r="AK1283" s="1">
        <f>(('logg värden'!AK1283))/('logg värden'!$AK$1)</f>
        <v>5886.24</v>
      </c>
      <c r="AL1283" s="1">
        <f t="shared" ref="AL1283:AL1346" si="20">AJ1283-AK1283</f>
        <v>21396.129999999997</v>
      </c>
      <c r="AM1283" s="1">
        <f>(('logg värden'!AL1283))/('logg värden'!$AL$1)</f>
        <v>30</v>
      </c>
    </row>
    <row r="1284" spans="1:39" x14ac:dyDescent="0.2">
      <c r="A1284">
        <f>'logg värden'!A1284</f>
        <v>44533</v>
      </c>
      <c r="B1284">
        <f>'logg värden'!B1284</f>
        <v>0.21667824074074074</v>
      </c>
      <c r="C1284" s="1">
        <f>(('logg värden'!C1284))/('logg värden'!$C$1)</f>
        <v>-4.5</v>
      </c>
      <c r="D1284" s="1">
        <f>(('logg värden'!D1284))/('logg värden'!$D$1)</f>
        <v>-4.3</v>
      </c>
      <c r="E1284" s="1">
        <f>(('logg värden'!E1284))/('logg värden'!$E$1)</f>
        <v>20.9</v>
      </c>
      <c r="F1284" s="1">
        <f>(('logg värden'!F1284))/('logg värden'!$F$1)</f>
        <v>30</v>
      </c>
      <c r="G1284" s="1">
        <f>(('logg värden'!G1284))/('logg värden'!$G$1)</f>
        <v>37</v>
      </c>
      <c r="H1284" s="1">
        <f>(('logg värden'!H1284))/('logg värden'!$H$1)</f>
        <v>38.799999999999997</v>
      </c>
      <c r="I1284" s="1">
        <f>(('logg värden'!I1284))/('logg värden'!$I$1)</f>
        <v>29.7</v>
      </c>
      <c r="J1284" s="1">
        <f>(('logg värden'!J1284))/('logg värden'!$J$1)</f>
        <v>34.200000000000003</v>
      </c>
      <c r="K1284" s="1">
        <f>(('logg värden'!K1284))/('logg värden'!$K$1)</f>
        <v>35</v>
      </c>
      <c r="L1284" s="1">
        <f>(('logg värden'!L1284))/('logg värden'!$L$1)</f>
        <v>29.7</v>
      </c>
      <c r="M1284" s="1">
        <f>(('logg värden'!M1284))/('logg värden'!$M$1)</f>
        <v>8.1999999999999993</v>
      </c>
      <c r="N1284" s="1">
        <f>(('logg värden'!N1284))/('logg värden'!$N$1)</f>
        <v>6.9</v>
      </c>
      <c r="O1284" s="1">
        <f>(('logg värden'!O1284))/('logg värden'!$O$1)</f>
        <v>41.5</v>
      </c>
      <c r="P1284" s="1">
        <f>(('logg värden'!P1284))/('logg värden'!$P$1)</f>
        <v>30.9</v>
      </c>
      <c r="Q1284" s="1">
        <f>(('logg värden'!Q1284))/('logg värden'!$Q$1)</f>
        <v>36.6</v>
      </c>
      <c r="R1284" s="1">
        <f>(('logg värden'!R1284))/('logg värden'!$R$1)</f>
        <v>91.6</v>
      </c>
      <c r="S1284" s="1">
        <f>(('logg värden'!S1284))/('logg värden'!$S$1)</f>
        <v>-16.2</v>
      </c>
      <c r="T1284" s="1">
        <f>(('logg värden'!T1284))/('logg värden'!$T$1)</f>
        <v>-0.6</v>
      </c>
      <c r="U1284" s="1">
        <f>(('logg värden'!U1284))/('logg värden'!$U$1)</f>
        <v>21.9</v>
      </c>
      <c r="V1284" s="1">
        <f>(('logg värden'!V1284))/('logg värden'!$V$1)</f>
        <v>-5.9</v>
      </c>
      <c r="W1284" s="1">
        <f>(('logg värden'!W1284))/('logg värden'!$W$1)</f>
        <v>198</v>
      </c>
      <c r="X1284" s="1">
        <f>(('logg värden'!X1284))/('logg värden'!$X$1)</f>
        <v>217.3</v>
      </c>
      <c r="Y1284" s="1">
        <f>(('logg värden'!Y1284))/('logg värden'!$Y$1)</f>
        <v>1.5</v>
      </c>
      <c r="Z1284" s="1">
        <f>(('logg värden'!Z1284))/('logg värden'!$Z$1)</f>
        <v>-1163.5</v>
      </c>
      <c r="AA1284" s="1">
        <f>(('logg värden'!AA1284))/('logg värden'!$AA$1)</f>
        <v>92.4</v>
      </c>
      <c r="AB1284" s="1">
        <f>(('logg värden'!AB1284))/('logg värden'!$AB$1)</f>
        <v>0</v>
      </c>
      <c r="AC1284" s="1">
        <f>(('logg värden'!AC1284))/('logg värden'!$AC$1)</f>
        <v>0</v>
      </c>
      <c r="AD1284" s="1">
        <f>(('logg värden'!AD1284))/('logg värden'!$AD$1)</f>
        <v>2.4</v>
      </c>
      <c r="AE1284" s="1">
        <f>(('logg värden'!AE1284))/('logg värden'!$AE$1)</f>
        <v>5.3</v>
      </c>
      <c r="AF1284" s="1">
        <f>(('logg värden'!AF1284))/('logg värden'!$AF$1)</f>
        <v>5.6</v>
      </c>
      <c r="AG1284" s="1">
        <f>(('logg värden'!AG1284))/('logg värden'!$AG$1)</f>
        <v>0</v>
      </c>
      <c r="AH1284" s="1">
        <f>(('logg värden'!AH1284))/('logg värden'!$AH$1)</f>
        <v>25378</v>
      </c>
      <c r="AI1284" s="1">
        <f>(('logg värden'!AI1284))/('logg värden'!$AI$1)</f>
        <v>36759</v>
      </c>
      <c r="AJ1284" s="1">
        <f>(('logg värden'!AJ1284))/('logg värden'!$AJ$1)</f>
        <v>27282.37</v>
      </c>
      <c r="AK1284" s="1">
        <f>(('logg värden'!AK1284))/('logg värden'!$AK$1)</f>
        <v>5886.24</v>
      </c>
      <c r="AL1284" s="1">
        <f t="shared" si="20"/>
        <v>21396.129999999997</v>
      </c>
      <c r="AM1284" s="1">
        <f>(('logg värden'!AL1284))/('logg värden'!$AL$1)</f>
        <v>30</v>
      </c>
    </row>
    <row r="1285" spans="1:39" x14ac:dyDescent="0.2">
      <c r="A1285">
        <f>'logg värden'!A1285</f>
        <v>44533</v>
      </c>
      <c r="B1285">
        <f>'logg värden'!B1285</f>
        <v>0.21737268518518518</v>
      </c>
      <c r="C1285" s="1">
        <f>(('logg värden'!C1285))/('logg värden'!$C$1)</f>
        <v>-4.5</v>
      </c>
      <c r="D1285" s="1">
        <f>(('logg värden'!D1285))/('logg värden'!$D$1)</f>
        <v>-4.3</v>
      </c>
      <c r="E1285" s="1">
        <f>(('logg värden'!E1285))/('logg värden'!$E$1)</f>
        <v>20.8</v>
      </c>
      <c r="F1285" s="1">
        <f>(('logg värden'!F1285))/('logg värden'!$F$1)</f>
        <v>30</v>
      </c>
      <c r="G1285" s="1">
        <f>(('logg värden'!G1285))/('logg värden'!$G$1)</f>
        <v>37</v>
      </c>
      <c r="H1285" s="1">
        <f>(('logg värden'!H1285))/('logg värden'!$H$1)</f>
        <v>38.799999999999997</v>
      </c>
      <c r="I1285" s="1">
        <f>(('logg värden'!I1285))/('logg värden'!$I$1)</f>
        <v>29.7</v>
      </c>
      <c r="J1285" s="1">
        <f>(('logg värden'!J1285))/('logg värden'!$J$1)</f>
        <v>34.200000000000003</v>
      </c>
      <c r="K1285" s="1">
        <f>(('logg värden'!K1285))/('logg värden'!$K$1)</f>
        <v>35</v>
      </c>
      <c r="L1285" s="1">
        <f>(('logg värden'!L1285))/('logg värden'!$L$1)</f>
        <v>29.7</v>
      </c>
      <c r="M1285" s="1">
        <f>(('logg värden'!M1285))/('logg värden'!$M$1)</f>
        <v>8.1999999999999993</v>
      </c>
      <c r="N1285" s="1">
        <f>(('logg värden'!N1285))/('logg värden'!$N$1)</f>
        <v>6.9</v>
      </c>
      <c r="O1285" s="1">
        <f>(('logg värden'!O1285))/('logg värden'!$O$1)</f>
        <v>41.4</v>
      </c>
      <c r="P1285" s="1">
        <f>(('logg värden'!P1285))/('logg värden'!$P$1)</f>
        <v>30.9</v>
      </c>
      <c r="Q1285" s="1">
        <f>(('logg värden'!Q1285))/('logg värden'!$Q$1)</f>
        <v>36.6</v>
      </c>
      <c r="R1285" s="1">
        <f>(('logg värden'!R1285))/('logg värden'!$R$1)</f>
        <v>91.6</v>
      </c>
      <c r="S1285" s="1">
        <f>(('logg värden'!S1285))/('logg värden'!$S$1)</f>
        <v>-16.2</v>
      </c>
      <c r="T1285" s="1">
        <f>(('logg värden'!T1285))/('logg värden'!$T$1)</f>
        <v>-0.8</v>
      </c>
      <c r="U1285" s="1">
        <f>(('logg värden'!U1285))/('logg värden'!$U$1)</f>
        <v>21.9</v>
      </c>
      <c r="V1285" s="1">
        <f>(('logg värden'!V1285))/('logg värden'!$V$1)</f>
        <v>-6.1</v>
      </c>
      <c r="W1285" s="1">
        <f>(('logg värden'!W1285))/('logg värden'!$W$1)</f>
        <v>198.3</v>
      </c>
      <c r="X1285" s="1">
        <f>(('logg värden'!X1285))/('logg värden'!$X$1)</f>
        <v>217.3</v>
      </c>
      <c r="Y1285" s="1">
        <f>(('logg värden'!Y1285))/('logg värden'!$Y$1)</f>
        <v>1.5</v>
      </c>
      <c r="Z1285" s="1">
        <f>(('logg värden'!Z1285))/('logg värden'!$Z$1)</f>
        <v>-1161.5999999999999</v>
      </c>
      <c r="AA1285" s="1">
        <f>(('logg värden'!AA1285))/('logg värden'!$AA$1)</f>
        <v>92.4</v>
      </c>
      <c r="AB1285" s="1">
        <f>(('logg värden'!AB1285))/('logg värden'!$AB$1)</f>
        <v>0</v>
      </c>
      <c r="AC1285" s="1">
        <f>(('logg värden'!AC1285))/('logg värden'!$AC$1)</f>
        <v>0</v>
      </c>
      <c r="AD1285" s="1">
        <f>(('logg värden'!AD1285))/('logg värden'!$AD$1)</f>
        <v>2.2000000000000002</v>
      </c>
      <c r="AE1285" s="1">
        <f>(('logg värden'!AE1285))/('logg värden'!$AE$1)</f>
        <v>7.4</v>
      </c>
      <c r="AF1285" s="1">
        <f>(('logg värden'!AF1285))/('logg värden'!$AF$1)</f>
        <v>4.2</v>
      </c>
      <c r="AG1285" s="1">
        <f>(('logg värden'!AG1285))/('logg värden'!$AG$1)</f>
        <v>0</v>
      </c>
      <c r="AH1285" s="1">
        <f>(('logg värden'!AH1285))/('logg värden'!$AH$1)</f>
        <v>25378</v>
      </c>
      <c r="AI1285" s="1">
        <f>(('logg värden'!AI1285))/('logg värden'!$AI$1)</f>
        <v>36759</v>
      </c>
      <c r="AJ1285" s="1">
        <f>(('logg värden'!AJ1285))/('logg värden'!$AJ$1)</f>
        <v>27282.37</v>
      </c>
      <c r="AK1285" s="1">
        <f>(('logg värden'!AK1285))/('logg värden'!$AK$1)</f>
        <v>5886.24</v>
      </c>
      <c r="AL1285" s="1">
        <f t="shared" si="20"/>
        <v>21396.129999999997</v>
      </c>
      <c r="AM1285" s="1">
        <f>(('logg värden'!AL1285))/('logg värden'!$AL$1)</f>
        <v>30</v>
      </c>
    </row>
    <row r="1286" spans="1:39" x14ac:dyDescent="0.2">
      <c r="A1286">
        <f>'logg värden'!A1286</f>
        <v>44533</v>
      </c>
      <c r="B1286">
        <f>'logg värden'!B1286</f>
        <v>0.21806712962962962</v>
      </c>
      <c r="C1286" s="1">
        <f>(('logg värden'!C1286))/('logg värden'!$C$1)</f>
        <v>-4.5</v>
      </c>
      <c r="D1286" s="1">
        <f>(('logg värden'!D1286))/('logg värden'!$D$1)</f>
        <v>-4.3</v>
      </c>
      <c r="E1286" s="1">
        <f>(('logg värden'!E1286))/('logg värden'!$E$1)</f>
        <v>20.9</v>
      </c>
      <c r="F1286" s="1">
        <f>(('logg värden'!F1286))/('logg värden'!$F$1)</f>
        <v>30</v>
      </c>
      <c r="G1286" s="1">
        <f>(('logg värden'!G1286))/('logg värden'!$G$1)</f>
        <v>37</v>
      </c>
      <c r="H1286" s="1">
        <f>(('logg värden'!H1286))/('logg värden'!$H$1)</f>
        <v>38.799999999999997</v>
      </c>
      <c r="I1286" s="1">
        <f>(('logg värden'!I1286))/('logg värden'!$I$1)</f>
        <v>29.8</v>
      </c>
      <c r="J1286" s="1">
        <f>(('logg värden'!J1286))/('logg värden'!$J$1)</f>
        <v>34.200000000000003</v>
      </c>
      <c r="K1286" s="1">
        <f>(('logg värden'!K1286))/('logg värden'!$K$1)</f>
        <v>35</v>
      </c>
      <c r="L1286" s="1">
        <f>(('logg värden'!L1286))/('logg värden'!$L$1)</f>
        <v>29.7</v>
      </c>
      <c r="M1286" s="1">
        <f>(('logg värden'!M1286))/('logg värden'!$M$1)</f>
        <v>8.1999999999999993</v>
      </c>
      <c r="N1286" s="1">
        <f>(('logg värden'!N1286))/('logg värden'!$N$1)</f>
        <v>6.8</v>
      </c>
      <c r="O1286" s="1">
        <f>(('logg värden'!O1286))/('logg värden'!$O$1)</f>
        <v>41.4</v>
      </c>
      <c r="P1286" s="1">
        <f>(('logg värden'!P1286))/('logg värden'!$P$1)</f>
        <v>30.9</v>
      </c>
      <c r="Q1286" s="1">
        <f>(('logg värden'!Q1286))/('logg värden'!$Q$1)</f>
        <v>36.6</v>
      </c>
      <c r="R1286" s="1">
        <f>(('logg värden'!R1286))/('logg värden'!$R$1)</f>
        <v>91.6</v>
      </c>
      <c r="S1286" s="1">
        <f>(('logg värden'!S1286))/('logg värden'!$S$1)</f>
        <v>-16.2</v>
      </c>
      <c r="T1286" s="1">
        <f>(('logg värden'!T1286))/('logg värden'!$T$1)</f>
        <v>-0.5</v>
      </c>
      <c r="U1286" s="1">
        <f>(('logg värden'!U1286))/('logg värden'!$U$1)</f>
        <v>21.9</v>
      </c>
      <c r="V1286" s="1">
        <f>(('logg värden'!V1286))/('logg värden'!$V$1)</f>
        <v>-6.1</v>
      </c>
      <c r="W1286" s="1">
        <f>(('logg värden'!W1286))/('logg värden'!$W$1)</f>
        <v>198.4</v>
      </c>
      <c r="X1286" s="1">
        <f>(('logg värden'!X1286))/('logg värden'!$X$1)</f>
        <v>217.3</v>
      </c>
      <c r="Y1286" s="1">
        <f>(('logg värden'!Y1286))/('logg värden'!$Y$1)</f>
        <v>1.5</v>
      </c>
      <c r="Z1286" s="1">
        <f>(('logg värden'!Z1286))/('logg värden'!$Z$1)</f>
        <v>-1159.7</v>
      </c>
      <c r="AA1286" s="1">
        <f>(('logg värden'!AA1286))/('logg värden'!$AA$1)</f>
        <v>92.4</v>
      </c>
      <c r="AB1286" s="1">
        <f>(('logg värden'!AB1286))/('logg värden'!$AB$1)</f>
        <v>0</v>
      </c>
      <c r="AC1286" s="1">
        <f>(('logg värden'!AC1286))/('logg värden'!$AC$1)</f>
        <v>0</v>
      </c>
      <c r="AD1286" s="1">
        <f>(('logg värden'!AD1286))/('logg värden'!$AD$1)</f>
        <v>2</v>
      </c>
      <c r="AE1286" s="1">
        <f>(('logg värden'!AE1286))/('logg värden'!$AE$1)</f>
        <v>5.3</v>
      </c>
      <c r="AF1286" s="1">
        <f>(('logg värden'!AF1286))/('logg värden'!$AF$1)</f>
        <v>5.5</v>
      </c>
      <c r="AG1286" s="1">
        <f>(('logg värden'!AG1286))/('logg värden'!$AG$1)</f>
        <v>0</v>
      </c>
      <c r="AH1286" s="1">
        <f>(('logg värden'!AH1286))/('logg värden'!$AH$1)</f>
        <v>25378</v>
      </c>
      <c r="AI1286" s="1">
        <f>(('logg värden'!AI1286))/('logg värden'!$AI$1)</f>
        <v>36759</v>
      </c>
      <c r="AJ1286" s="1">
        <f>(('logg värden'!AJ1286))/('logg värden'!$AJ$1)</f>
        <v>27282.37</v>
      </c>
      <c r="AK1286" s="1">
        <f>(('logg värden'!AK1286))/('logg värden'!$AK$1)</f>
        <v>5886.24</v>
      </c>
      <c r="AL1286" s="1">
        <f t="shared" si="20"/>
        <v>21396.129999999997</v>
      </c>
      <c r="AM1286" s="1">
        <f>(('logg värden'!AL1286))/('logg värden'!$AL$1)</f>
        <v>30</v>
      </c>
    </row>
    <row r="1287" spans="1:39" x14ac:dyDescent="0.2">
      <c r="A1287">
        <f>'logg värden'!A1287</f>
        <v>44533</v>
      </c>
      <c r="B1287">
        <f>'logg värden'!B1287</f>
        <v>0.21876157407407407</v>
      </c>
      <c r="C1287" s="1">
        <f>(('logg värden'!C1287))/('logg värden'!$C$1)</f>
        <v>-4.5</v>
      </c>
      <c r="D1287" s="1">
        <f>(('logg värden'!D1287))/('logg värden'!$D$1)</f>
        <v>-4.3</v>
      </c>
      <c r="E1287" s="1">
        <f>(('logg värden'!E1287))/('logg värden'!$E$1)</f>
        <v>20.9</v>
      </c>
      <c r="F1287" s="1">
        <f>(('logg värden'!F1287))/('logg värden'!$F$1)</f>
        <v>30</v>
      </c>
      <c r="G1287" s="1">
        <f>(('logg värden'!G1287))/('logg värden'!$G$1)</f>
        <v>37</v>
      </c>
      <c r="H1287" s="1">
        <f>(('logg värden'!H1287))/('logg värden'!$H$1)</f>
        <v>38.799999999999997</v>
      </c>
      <c r="I1287" s="1">
        <f>(('logg värden'!I1287))/('logg värden'!$I$1)</f>
        <v>29.7</v>
      </c>
      <c r="J1287" s="1">
        <f>(('logg värden'!J1287))/('logg värden'!$J$1)</f>
        <v>34.200000000000003</v>
      </c>
      <c r="K1287" s="1">
        <f>(('logg värden'!K1287))/('logg värden'!$K$1)</f>
        <v>35</v>
      </c>
      <c r="L1287" s="1">
        <f>(('logg värden'!L1287))/('logg värden'!$L$1)</f>
        <v>29.7</v>
      </c>
      <c r="M1287" s="1">
        <f>(('logg värden'!M1287))/('logg värden'!$M$1)</f>
        <v>8.1999999999999993</v>
      </c>
      <c r="N1287" s="1">
        <f>(('logg värden'!N1287))/('logg värden'!$N$1)</f>
        <v>6.9</v>
      </c>
      <c r="O1287" s="1">
        <f>(('logg värden'!O1287))/('logg värden'!$O$1)</f>
        <v>41.4</v>
      </c>
      <c r="P1287" s="1">
        <f>(('logg värden'!P1287))/('logg värden'!$P$1)</f>
        <v>30.9</v>
      </c>
      <c r="Q1287" s="1">
        <f>(('logg värden'!Q1287))/('logg värden'!$Q$1)</f>
        <v>36.6</v>
      </c>
      <c r="R1287" s="1">
        <f>(('logg värden'!R1287))/('logg värden'!$R$1)</f>
        <v>91.6</v>
      </c>
      <c r="S1287" s="1">
        <f>(('logg värden'!S1287))/('logg värden'!$S$1)</f>
        <v>-16.2</v>
      </c>
      <c r="T1287" s="1">
        <f>(('logg värden'!T1287))/('logg värden'!$T$1)</f>
        <v>-0.6</v>
      </c>
      <c r="U1287" s="1">
        <f>(('logg värden'!U1287))/('logg värden'!$U$1)</f>
        <v>21.9</v>
      </c>
      <c r="V1287" s="1">
        <f>(('logg värden'!V1287))/('logg värden'!$V$1)</f>
        <v>-6.2</v>
      </c>
      <c r="W1287" s="1">
        <f>(('logg värden'!W1287))/('logg värden'!$W$1)</f>
        <v>195.5</v>
      </c>
      <c r="X1287" s="1">
        <f>(('logg värden'!X1287))/('logg värden'!$X$1)</f>
        <v>217.3</v>
      </c>
      <c r="Y1287" s="1">
        <f>(('logg värden'!Y1287))/('logg värden'!$Y$1)</f>
        <v>1.5</v>
      </c>
      <c r="Z1287" s="1">
        <f>(('logg värden'!Z1287))/('logg värden'!$Z$1)</f>
        <v>-1157.8</v>
      </c>
      <c r="AA1287" s="1">
        <f>(('logg värden'!AA1287))/('logg värden'!$AA$1)</f>
        <v>92.5</v>
      </c>
      <c r="AB1287" s="1">
        <f>(('logg värden'!AB1287))/('logg värden'!$AB$1)</f>
        <v>0</v>
      </c>
      <c r="AC1287" s="1">
        <f>(('logg värden'!AC1287))/('logg värden'!$AC$1)</f>
        <v>0</v>
      </c>
      <c r="AD1287" s="1">
        <f>(('logg värden'!AD1287))/('logg värden'!$AD$1)</f>
        <v>3</v>
      </c>
      <c r="AE1287" s="1">
        <f>(('logg värden'!AE1287))/('logg värden'!$AE$1)</f>
        <v>5.3</v>
      </c>
      <c r="AF1287" s="1">
        <f>(('logg värden'!AF1287))/('logg värden'!$AF$1)</f>
        <v>4.3</v>
      </c>
      <c r="AG1287" s="1">
        <f>(('logg värden'!AG1287))/('logg värden'!$AG$1)</f>
        <v>183</v>
      </c>
      <c r="AH1287" s="1">
        <f>(('logg värden'!AH1287))/('logg värden'!$AH$1)</f>
        <v>25378</v>
      </c>
      <c r="AI1287" s="1">
        <f>(('logg värden'!AI1287))/('logg värden'!$AI$1)</f>
        <v>36759</v>
      </c>
      <c r="AJ1287" s="1">
        <f>(('logg värden'!AJ1287))/('logg värden'!$AJ$1)</f>
        <v>27282.37</v>
      </c>
      <c r="AK1287" s="1">
        <f>(('logg värden'!AK1287))/('logg värden'!$AK$1)</f>
        <v>5886.24</v>
      </c>
      <c r="AL1287" s="1">
        <f t="shared" si="20"/>
        <v>21396.129999999997</v>
      </c>
      <c r="AM1287" s="1">
        <f>(('logg värden'!AL1287))/('logg värden'!$AL$1)</f>
        <v>30</v>
      </c>
    </row>
    <row r="1288" spans="1:39" x14ac:dyDescent="0.2">
      <c r="A1288">
        <f>'logg värden'!A1288</f>
        <v>44533</v>
      </c>
      <c r="B1288">
        <f>'logg värden'!B1288</f>
        <v>0.21945601851851851</v>
      </c>
      <c r="C1288" s="1">
        <f>(('logg värden'!C1288))/('logg värden'!$C$1)</f>
        <v>-4.5</v>
      </c>
      <c r="D1288" s="1">
        <f>(('logg värden'!D1288))/('logg värden'!$D$1)</f>
        <v>-4.3</v>
      </c>
      <c r="E1288" s="1">
        <f>(('logg värden'!E1288))/('logg värden'!$E$1)</f>
        <v>20.8</v>
      </c>
      <c r="F1288" s="1">
        <f>(('logg värden'!F1288))/('logg värden'!$F$1)</f>
        <v>30</v>
      </c>
      <c r="G1288" s="1">
        <f>(('logg värden'!G1288))/('logg värden'!$G$1)</f>
        <v>37</v>
      </c>
      <c r="H1288" s="1">
        <f>(('logg värden'!H1288))/('logg värden'!$H$1)</f>
        <v>38.700000000000003</v>
      </c>
      <c r="I1288" s="1">
        <f>(('logg värden'!I1288))/('logg värden'!$I$1)</f>
        <v>29.8</v>
      </c>
      <c r="J1288" s="1">
        <f>(('logg värden'!J1288))/('logg värden'!$J$1)</f>
        <v>34.200000000000003</v>
      </c>
      <c r="K1288" s="1">
        <f>(('logg värden'!K1288))/('logg värden'!$K$1)</f>
        <v>35.4</v>
      </c>
      <c r="L1288" s="1">
        <f>(('logg värden'!L1288))/('logg värden'!$L$1)</f>
        <v>29.7</v>
      </c>
      <c r="M1288" s="1">
        <f>(('logg värden'!M1288))/('logg värden'!$M$1)</f>
        <v>8.1999999999999993</v>
      </c>
      <c r="N1288" s="1">
        <f>(('logg värden'!N1288))/('logg värden'!$N$1)</f>
        <v>8</v>
      </c>
      <c r="O1288" s="1">
        <f>(('logg värden'!O1288))/('logg värden'!$O$1)</f>
        <v>41.4</v>
      </c>
      <c r="P1288" s="1">
        <f>(('logg värden'!P1288))/('logg värden'!$P$1)</f>
        <v>30.9</v>
      </c>
      <c r="Q1288" s="1">
        <f>(('logg värden'!Q1288))/('logg värden'!$Q$1)</f>
        <v>31.4</v>
      </c>
      <c r="R1288" s="1">
        <f>(('logg värden'!R1288))/('logg värden'!$R$1)</f>
        <v>89.3</v>
      </c>
      <c r="S1288" s="1">
        <f>(('logg värden'!S1288))/('logg värden'!$S$1)</f>
        <v>-14</v>
      </c>
      <c r="T1288" s="1">
        <f>(('logg värden'!T1288))/('logg värden'!$T$1)</f>
        <v>3.1</v>
      </c>
      <c r="U1288" s="1">
        <f>(('logg värden'!U1288))/('logg värden'!$U$1)</f>
        <v>21.9</v>
      </c>
      <c r="V1288" s="1">
        <f>(('logg värden'!V1288))/('logg värden'!$V$1)</f>
        <v>-3.3</v>
      </c>
      <c r="W1288" s="1">
        <f>(('logg värden'!W1288))/('logg värden'!$W$1)</f>
        <v>192.8</v>
      </c>
      <c r="X1288" s="1">
        <f>(('logg värden'!X1288))/('logg värden'!$X$1)</f>
        <v>217.3</v>
      </c>
      <c r="Y1288" s="1">
        <f>(('logg värden'!Y1288))/('logg värden'!$Y$1)</f>
        <v>1.5</v>
      </c>
      <c r="Z1288" s="1">
        <f>(('logg värden'!Z1288))/('logg värden'!$Z$1)</f>
        <v>-1155.9000000000001</v>
      </c>
      <c r="AA1288" s="1">
        <f>(('logg värden'!AA1288))/('logg värden'!$AA$1)</f>
        <v>0.5</v>
      </c>
      <c r="AB1288" s="1">
        <f>(('logg värden'!AB1288))/('logg värden'!$AB$1)</f>
        <v>0</v>
      </c>
      <c r="AC1288" s="1">
        <f>(('logg värden'!AC1288))/('logg värden'!$AC$1)</f>
        <v>60</v>
      </c>
      <c r="AD1288" s="1">
        <f>(('logg värden'!AD1288))/('logg värden'!$AD$1)</f>
        <v>0.3</v>
      </c>
      <c r="AE1288" s="1">
        <f>(('logg värden'!AE1288))/('logg värden'!$AE$1)</f>
        <v>4.7</v>
      </c>
      <c r="AF1288" s="1">
        <f>(('logg värden'!AF1288))/('logg värden'!$AF$1)</f>
        <v>2.5</v>
      </c>
      <c r="AG1288" s="1">
        <f>(('logg värden'!AG1288))/('logg värden'!$AG$1)</f>
        <v>183</v>
      </c>
      <c r="AH1288" s="1">
        <f>(('logg värden'!AH1288))/('logg värden'!$AH$1)</f>
        <v>25378</v>
      </c>
      <c r="AI1288" s="1">
        <f>(('logg värden'!AI1288))/('logg värden'!$AI$1)</f>
        <v>36759</v>
      </c>
      <c r="AJ1288" s="1">
        <f>(('logg värden'!AJ1288))/('logg värden'!$AJ$1)</f>
        <v>27282.37</v>
      </c>
      <c r="AK1288" s="1">
        <f>(('logg värden'!AK1288))/('logg värden'!$AK$1)</f>
        <v>5886.24</v>
      </c>
      <c r="AL1288" s="1">
        <f t="shared" si="20"/>
        <v>21396.129999999997</v>
      </c>
      <c r="AM1288" s="1">
        <f>(('logg värden'!AL1288))/('logg värden'!$AL$1)</f>
        <v>70</v>
      </c>
    </row>
    <row r="1289" spans="1:39" x14ac:dyDescent="0.2">
      <c r="A1289">
        <f>'logg värden'!A1289</f>
        <v>44533</v>
      </c>
      <c r="B1289">
        <f>'logg värden'!B1289</f>
        <v>0.22015046296296295</v>
      </c>
      <c r="C1289" s="1">
        <f>(('logg värden'!C1289))/('logg värden'!$C$1)</f>
        <v>-4.5999999999999996</v>
      </c>
      <c r="D1289" s="1">
        <f>(('logg värden'!D1289))/('logg värden'!$D$1)</f>
        <v>-4.3</v>
      </c>
      <c r="E1289" s="1">
        <f>(('logg värden'!E1289))/('logg värden'!$E$1)</f>
        <v>20.8</v>
      </c>
      <c r="F1289" s="1">
        <f>(('logg värden'!F1289))/('logg värden'!$F$1)</f>
        <v>30</v>
      </c>
      <c r="G1289" s="1">
        <f>(('logg värden'!G1289))/('logg värden'!$G$1)</f>
        <v>37</v>
      </c>
      <c r="H1289" s="1">
        <f>(('logg värden'!H1289))/('logg värden'!$H$1)</f>
        <v>36.4</v>
      </c>
      <c r="I1289" s="1">
        <f>(('logg värden'!I1289))/('logg värden'!$I$1)</f>
        <v>29.9</v>
      </c>
      <c r="J1289" s="1">
        <f>(('logg värden'!J1289))/('logg värden'!$J$1)</f>
        <v>34.200000000000003</v>
      </c>
      <c r="K1289" s="1">
        <f>(('logg värden'!K1289))/('logg värden'!$K$1)</f>
        <v>36.1</v>
      </c>
      <c r="L1289" s="1">
        <f>(('logg värden'!L1289))/('logg värden'!$L$1)</f>
        <v>29.8</v>
      </c>
      <c r="M1289" s="1">
        <f>(('logg värden'!M1289))/('logg värden'!$M$1)</f>
        <v>8.3000000000000007</v>
      </c>
      <c r="N1289" s="1">
        <f>(('logg värden'!N1289))/('logg värden'!$N$1)</f>
        <v>2.9</v>
      </c>
      <c r="O1289" s="1">
        <f>(('logg värden'!O1289))/('logg värden'!$O$1)</f>
        <v>41.4</v>
      </c>
      <c r="P1289" s="1">
        <f>(('logg värden'!P1289))/('logg värden'!$P$1)</f>
        <v>30.9</v>
      </c>
      <c r="Q1289" s="1">
        <f>(('logg värden'!Q1289))/('logg värden'!$Q$1)</f>
        <v>30.1</v>
      </c>
      <c r="R1289" s="1">
        <f>(('logg värden'!R1289))/('logg värden'!$R$1)</f>
        <v>84</v>
      </c>
      <c r="S1289" s="1">
        <f>(('logg värden'!S1289))/('logg värden'!$S$1)</f>
        <v>-5.3</v>
      </c>
      <c r="T1289" s="1">
        <f>(('logg värden'!T1289))/('logg värden'!$T$1)</f>
        <v>7.1</v>
      </c>
      <c r="U1289" s="1">
        <f>(('logg värden'!U1289))/('logg värden'!$U$1)</f>
        <v>22</v>
      </c>
      <c r="V1289" s="1">
        <f>(('logg värden'!V1289))/('logg värden'!$V$1)</f>
        <v>-0.1</v>
      </c>
      <c r="W1289" s="1">
        <f>(('logg värden'!W1289))/('logg värden'!$W$1)</f>
        <v>202.3</v>
      </c>
      <c r="X1289" s="1">
        <f>(('logg värden'!X1289))/('logg värden'!$X$1)</f>
        <v>217.3</v>
      </c>
      <c r="Y1289" s="1">
        <f>(('logg värden'!Y1289))/('logg värden'!$Y$1)</f>
        <v>1.5</v>
      </c>
      <c r="Z1289" s="1">
        <f>(('logg värden'!Z1289))/('logg värden'!$Z$1)</f>
        <v>-1156.5999999999999</v>
      </c>
      <c r="AA1289" s="1">
        <f>(('logg värden'!AA1289))/('logg värden'!$AA$1)</f>
        <v>0.5</v>
      </c>
      <c r="AB1289" s="1">
        <f>(('logg värden'!AB1289))/('logg värden'!$AB$1)</f>
        <v>0</v>
      </c>
      <c r="AC1289" s="1">
        <f>(('logg värden'!AC1289))/('logg värden'!$AC$1)</f>
        <v>120</v>
      </c>
      <c r="AD1289" s="1">
        <f>(('logg värden'!AD1289))/('logg värden'!$AD$1)</f>
        <v>0.9</v>
      </c>
      <c r="AE1289" s="1">
        <f>(('logg värden'!AE1289))/('logg värden'!$AE$1)</f>
        <v>3.7</v>
      </c>
      <c r="AF1289" s="1">
        <f>(('logg värden'!AF1289))/('logg värden'!$AF$1)</f>
        <v>3.4</v>
      </c>
      <c r="AG1289" s="1">
        <f>(('logg värden'!AG1289))/('logg värden'!$AG$1)</f>
        <v>183</v>
      </c>
      <c r="AH1289" s="1">
        <f>(('logg värden'!AH1289))/('logg värden'!$AH$1)</f>
        <v>25378</v>
      </c>
      <c r="AI1289" s="1">
        <f>(('logg värden'!AI1289))/('logg värden'!$AI$1)</f>
        <v>36759</v>
      </c>
      <c r="AJ1289" s="1">
        <f>(('logg värden'!AJ1289))/('logg värden'!$AJ$1)</f>
        <v>27282.37</v>
      </c>
      <c r="AK1289" s="1">
        <f>(('logg värden'!AK1289))/('logg värden'!$AK$1)</f>
        <v>5886.24</v>
      </c>
      <c r="AL1289" s="1">
        <f t="shared" si="20"/>
        <v>21396.129999999997</v>
      </c>
      <c r="AM1289" s="1">
        <f>(('logg värden'!AL1289))/('logg värden'!$AL$1)</f>
        <v>70</v>
      </c>
    </row>
    <row r="1290" spans="1:39" x14ac:dyDescent="0.2">
      <c r="A1290">
        <f>'logg värden'!A1290</f>
        <v>44533</v>
      </c>
      <c r="B1290">
        <f>'logg värden'!B1290</f>
        <v>0.22084490740740739</v>
      </c>
      <c r="C1290" s="1">
        <f>(('logg värden'!C1290))/('logg värden'!$C$1)</f>
        <v>-4.5999999999999996</v>
      </c>
      <c r="D1290" s="1">
        <f>(('logg värden'!D1290))/('logg värden'!$D$1)</f>
        <v>-4.3</v>
      </c>
      <c r="E1290" s="1">
        <f>(('logg värden'!E1290))/('logg värden'!$E$1)</f>
        <v>20.8</v>
      </c>
      <c r="F1290" s="1">
        <f>(('logg värden'!F1290))/('logg värden'!$F$1)</f>
        <v>30</v>
      </c>
      <c r="G1290" s="1">
        <f>(('logg värden'!G1290))/('logg värden'!$G$1)</f>
        <v>37</v>
      </c>
      <c r="H1290" s="1">
        <f>(('logg värden'!H1290))/('logg värden'!$H$1)</f>
        <v>34.200000000000003</v>
      </c>
      <c r="I1290" s="1">
        <f>(('logg värden'!I1290))/('logg värden'!$I$1)</f>
        <v>30.1</v>
      </c>
      <c r="J1290" s="1">
        <f>(('logg värden'!J1290))/('logg värden'!$J$1)</f>
        <v>34.200000000000003</v>
      </c>
      <c r="K1290" s="1">
        <f>(('logg värden'!K1290))/('logg värden'!$K$1)</f>
        <v>35.5</v>
      </c>
      <c r="L1290" s="1">
        <f>(('logg värden'!L1290))/('logg värden'!$L$1)</f>
        <v>29.7</v>
      </c>
      <c r="M1290" s="1">
        <f>(('logg värden'!M1290))/('logg värden'!$M$1)</f>
        <v>8.3000000000000007</v>
      </c>
      <c r="N1290" s="1">
        <f>(('logg värden'!N1290))/('logg värden'!$N$1)</f>
        <v>1.8</v>
      </c>
      <c r="O1290" s="1">
        <f>(('logg värden'!O1290))/('logg värden'!$O$1)</f>
        <v>41.4</v>
      </c>
      <c r="P1290" s="1">
        <f>(('logg värden'!P1290))/('logg värden'!$P$1)</f>
        <v>30.9</v>
      </c>
      <c r="Q1290" s="1">
        <f>(('logg värden'!Q1290))/('logg värden'!$Q$1)</f>
        <v>30.1</v>
      </c>
      <c r="R1290" s="1">
        <f>(('logg värden'!R1290))/('logg värden'!$R$1)</f>
        <v>79.8</v>
      </c>
      <c r="S1290" s="1">
        <f>(('logg värden'!S1290))/('logg värden'!$S$1)</f>
        <v>-1.7</v>
      </c>
      <c r="T1290" s="1">
        <f>(('logg värden'!T1290))/('logg värden'!$T$1)</f>
        <v>9.9</v>
      </c>
      <c r="U1290" s="1">
        <f>(('logg värden'!U1290))/('logg värden'!$U$1)</f>
        <v>22</v>
      </c>
      <c r="V1290" s="1">
        <f>(('logg värden'!V1290))/('logg värden'!$V$1)</f>
        <v>0.1</v>
      </c>
      <c r="W1290" s="1">
        <f>(('logg värden'!W1290))/('logg värden'!$W$1)</f>
        <v>202.2</v>
      </c>
      <c r="X1290" s="1">
        <f>(('logg värden'!X1290))/('logg värden'!$X$1)</f>
        <v>217.3</v>
      </c>
      <c r="Y1290" s="1">
        <f>(('logg värden'!Y1290))/('logg värden'!$Y$1)</f>
        <v>1.5</v>
      </c>
      <c r="Z1290" s="1">
        <f>(('logg värden'!Z1290))/('logg värden'!$Z$1)</f>
        <v>-1161.0999999999999</v>
      </c>
      <c r="AA1290" s="1">
        <f>(('logg värden'!AA1290))/('logg värden'!$AA$1)</f>
        <v>0.5</v>
      </c>
      <c r="AB1290" s="1">
        <f>(('logg värden'!AB1290))/('logg värden'!$AB$1)</f>
        <v>0</v>
      </c>
      <c r="AC1290" s="1">
        <f>(('logg värden'!AC1290))/('logg värden'!$AC$1)</f>
        <v>180</v>
      </c>
      <c r="AD1290" s="1">
        <f>(('logg värden'!AD1290))/('logg värden'!$AD$1)</f>
        <v>0.3</v>
      </c>
      <c r="AE1290" s="1">
        <f>(('logg värden'!AE1290))/('logg värden'!$AE$1)</f>
        <v>4.2</v>
      </c>
      <c r="AF1290" s="1">
        <f>(('logg värden'!AF1290))/('logg värden'!$AF$1)</f>
        <v>3</v>
      </c>
      <c r="AG1290" s="1">
        <f>(('logg värden'!AG1290))/('logg värden'!$AG$1)</f>
        <v>183</v>
      </c>
      <c r="AH1290" s="1">
        <f>(('logg värden'!AH1290))/('logg värden'!$AH$1)</f>
        <v>25378</v>
      </c>
      <c r="AI1290" s="1">
        <f>(('logg värden'!AI1290))/('logg värden'!$AI$1)</f>
        <v>36759</v>
      </c>
      <c r="AJ1290" s="1">
        <f>(('logg värden'!AJ1290))/('logg värden'!$AJ$1)</f>
        <v>27282.37</v>
      </c>
      <c r="AK1290" s="1">
        <f>(('logg värden'!AK1290))/('logg värden'!$AK$1)</f>
        <v>5886.24</v>
      </c>
      <c r="AL1290" s="1">
        <f t="shared" si="20"/>
        <v>21396.129999999997</v>
      </c>
      <c r="AM1290" s="1">
        <f>(('logg värden'!AL1290))/('logg värden'!$AL$1)</f>
        <v>58</v>
      </c>
    </row>
    <row r="1291" spans="1:39" x14ac:dyDescent="0.2">
      <c r="A1291">
        <f>'logg värden'!A1291</f>
        <v>44533</v>
      </c>
      <c r="B1291">
        <f>'logg värden'!B1291</f>
        <v>0.22153935185185183</v>
      </c>
      <c r="C1291" s="1">
        <f>(('logg värden'!C1291))/('logg värden'!$C$1)</f>
        <v>-4.5999999999999996</v>
      </c>
      <c r="D1291" s="1">
        <f>(('logg värden'!D1291))/('logg värden'!$D$1)</f>
        <v>-4.3</v>
      </c>
      <c r="E1291" s="1">
        <f>(('logg värden'!E1291))/('logg värden'!$E$1)</f>
        <v>20.9</v>
      </c>
      <c r="F1291" s="1">
        <f>(('logg värden'!F1291))/('logg värden'!$F$1)</f>
        <v>30</v>
      </c>
      <c r="G1291" s="1">
        <f>(('logg värden'!G1291))/('logg värden'!$G$1)</f>
        <v>37</v>
      </c>
      <c r="H1291" s="1">
        <f>(('logg värden'!H1291))/('logg värden'!$H$1)</f>
        <v>33.4</v>
      </c>
      <c r="I1291" s="1">
        <f>(('logg värden'!I1291))/('logg värden'!$I$1)</f>
        <v>30.1</v>
      </c>
      <c r="J1291" s="1">
        <f>(('logg värden'!J1291))/('logg värden'!$J$1)</f>
        <v>34.200000000000003</v>
      </c>
      <c r="K1291" s="1">
        <f>(('logg värden'!K1291))/('logg värden'!$K$1)</f>
        <v>34.1</v>
      </c>
      <c r="L1291" s="1">
        <f>(('logg värden'!L1291))/('logg värden'!$L$1)</f>
        <v>29.6</v>
      </c>
      <c r="M1291" s="1">
        <f>(('logg värden'!M1291))/('logg värden'!$M$1)</f>
        <v>8.3000000000000007</v>
      </c>
      <c r="N1291" s="1">
        <f>(('logg värden'!N1291))/('logg värden'!$N$1)</f>
        <v>2.1</v>
      </c>
      <c r="O1291" s="1">
        <f>(('logg värden'!O1291))/('logg värden'!$O$1)</f>
        <v>41.4</v>
      </c>
      <c r="P1291" s="1">
        <f>(('logg värden'!P1291))/('logg värden'!$P$1)</f>
        <v>30.9</v>
      </c>
      <c r="Q1291" s="1">
        <f>(('logg värden'!Q1291))/('logg värden'!$Q$1)</f>
        <v>30.2</v>
      </c>
      <c r="R1291" s="1">
        <f>(('logg värden'!R1291))/('logg värden'!$R$1)</f>
        <v>77</v>
      </c>
      <c r="S1291" s="1">
        <f>(('logg värden'!S1291))/('logg värden'!$S$1)</f>
        <v>-0.6</v>
      </c>
      <c r="T1291" s="1">
        <f>(('logg värden'!T1291))/('logg värden'!$T$1)</f>
        <v>12.2</v>
      </c>
      <c r="U1291" s="1">
        <f>(('logg värden'!U1291))/('logg värden'!$U$1)</f>
        <v>22</v>
      </c>
      <c r="V1291" s="1">
        <f>(('logg värden'!V1291))/('logg värden'!$V$1)</f>
        <v>0.2</v>
      </c>
      <c r="W1291" s="1">
        <f>(('logg värden'!W1291))/('logg värden'!$W$1)</f>
        <v>206.6</v>
      </c>
      <c r="X1291" s="1">
        <f>(('logg värden'!X1291))/('logg värden'!$X$1)</f>
        <v>217.3</v>
      </c>
      <c r="Y1291" s="1">
        <f>(('logg värden'!Y1291))/('logg värden'!$Y$1)</f>
        <v>1.5</v>
      </c>
      <c r="Z1291" s="1">
        <f>(('logg värden'!Z1291))/('logg värden'!$Z$1)</f>
        <v>-1166.2</v>
      </c>
      <c r="AA1291" s="1">
        <f>(('logg värden'!AA1291))/('logg värden'!$AA$1)</f>
        <v>0.5</v>
      </c>
      <c r="AB1291" s="1">
        <f>(('logg värden'!AB1291))/('logg värden'!$AB$1)</f>
        <v>0</v>
      </c>
      <c r="AC1291" s="1">
        <f>(('logg värden'!AC1291))/('logg värden'!$AC$1)</f>
        <v>240</v>
      </c>
      <c r="AD1291" s="1">
        <f>(('logg värden'!AD1291))/('logg värden'!$AD$1)</f>
        <v>0.3</v>
      </c>
      <c r="AE1291" s="1">
        <f>(('logg värden'!AE1291))/('logg värden'!$AE$1)</f>
        <v>3.6</v>
      </c>
      <c r="AF1291" s="1">
        <f>(('logg värden'!AF1291))/('logg värden'!$AF$1)</f>
        <v>2.6</v>
      </c>
      <c r="AG1291" s="1">
        <f>(('logg värden'!AG1291))/('logg värden'!$AG$1)</f>
        <v>183</v>
      </c>
      <c r="AH1291" s="1">
        <f>(('logg värden'!AH1291))/('logg värden'!$AH$1)</f>
        <v>25378</v>
      </c>
      <c r="AI1291" s="1">
        <f>(('logg värden'!AI1291))/('logg värden'!$AI$1)</f>
        <v>36759</v>
      </c>
      <c r="AJ1291" s="1">
        <f>(('logg värden'!AJ1291))/('logg värden'!$AJ$1)</f>
        <v>27282.37</v>
      </c>
      <c r="AK1291" s="1">
        <f>(('logg värden'!AK1291))/('logg värden'!$AK$1)</f>
        <v>5886.24</v>
      </c>
      <c r="AL1291" s="1">
        <f t="shared" si="20"/>
        <v>21396.129999999997</v>
      </c>
      <c r="AM1291" s="1">
        <f>(('logg värden'!AL1291))/('logg värden'!$AL$1)</f>
        <v>38</v>
      </c>
    </row>
    <row r="1292" spans="1:39" x14ac:dyDescent="0.2">
      <c r="A1292">
        <f>'logg värden'!A1292</f>
        <v>44533</v>
      </c>
      <c r="B1292">
        <f>'logg värden'!B1292</f>
        <v>0.22223379629629628</v>
      </c>
      <c r="C1292" s="1">
        <f>(('logg värden'!C1292))/('logg värden'!$C$1)</f>
        <v>-4.5999999999999996</v>
      </c>
      <c r="D1292" s="1">
        <f>(('logg värden'!D1292))/('logg värden'!$D$1)</f>
        <v>-4.3</v>
      </c>
      <c r="E1292" s="1">
        <f>(('logg värden'!E1292))/('logg värden'!$E$1)</f>
        <v>20.9</v>
      </c>
      <c r="F1292" s="1">
        <f>(('logg värden'!F1292))/('logg värden'!$F$1)</f>
        <v>30</v>
      </c>
      <c r="G1292" s="1">
        <f>(('logg värden'!G1292))/('logg värden'!$G$1)</f>
        <v>37</v>
      </c>
      <c r="H1292" s="1">
        <f>(('logg värden'!H1292))/('logg värden'!$H$1)</f>
        <v>33.1</v>
      </c>
      <c r="I1292" s="1">
        <f>(('logg värden'!I1292))/('logg värden'!$I$1)</f>
        <v>30.1</v>
      </c>
      <c r="J1292" s="1">
        <f>(('logg värden'!J1292))/('logg värden'!$J$1)</f>
        <v>34.200000000000003</v>
      </c>
      <c r="K1292" s="1">
        <f>(('logg värden'!K1292))/('logg värden'!$K$1)</f>
        <v>33</v>
      </c>
      <c r="L1292" s="1">
        <f>(('logg värden'!L1292))/('logg värden'!$L$1)</f>
        <v>29.6</v>
      </c>
      <c r="M1292" s="1">
        <f>(('logg värden'!M1292))/('logg värden'!$M$1)</f>
        <v>8.3000000000000007</v>
      </c>
      <c r="N1292" s="1">
        <f>(('logg värden'!N1292))/('logg värden'!$N$1)</f>
        <v>2.5</v>
      </c>
      <c r="O1292" s="1">
        <f>(('logg värden'!O1292))/('logg värden'!$O$1)</f>
        <v>41.3</v>
      </c>
      <c r="P1292" s="1">
        <f>(('logg värden'!P1292))/('logg värden'!$P$1)</f>
        <v>30.9</v>
      </c>
      <c r="Q1292" s="1">
        <f>(('logg värden'!Q1292))/('logg värden'!$Q$1)</f>
        <v>30.1</v>
      </c>
      <c r="R1292" s="1">
        <f>(('logg värden'!R1292))/('logg värden'!$R$1)</f>
        <v>70</v>
      </c>
      <c r="S1292" s="1">
        <f>(('logg värden'!S1292))/('logg värden'!$S$1)</f>
        <v>-0.4</v>
      </c>
      <c r="T1292" s="1">
        <f>(('logg värden'!T1292))/('logg värden'!$T$1)</f>
        <v>14.7</v>
      </c>
      <c r="U1292" s="1">
        <f>(('logg värden'!U1292))/('logg värden'!$U$1)</f>
        <v>22</v>
      </c>
      <c r="V1292" s="1">
        <f>(('logg värden'!V1292))/('logg värden'!$V$1)</f>
        <v>0.6</v>
      </c>
      <c r="W1292" s="1">
        <f>(('logg värden'!W1292))/('logg värden'!$W$1)</f>
        <v>206.8</v>
      </c>
      <c r="X1292" s="1">
        <f>(('logg värden'!X1292))/('logg värden'!$X$1)</f>
        <v>217.3</v>
      </c>
      <c r="Y1292" s="1">
        <f>(('logg värden'!Y1292))/('logg värden'!$Y$1)</f>
        <v>1.5</v>
      </c>
      <c r="Z1292" s="1">
        <f>(('logg värden'!Z1292))/('logg värden'!$Z$1)</f>
        <v>-1170.9000000000001</v>
      </c>
      <c r="AA1292" s="1">
        <f>(('logg värden'!AA1292))/('logg värden'!$AA$1)</f>
        <v>0.5</v>
      </c>
      <c r="AB1292" s="1">
        <f>(('logg värden'!AB1292))/('logg värden'!$AB$1)</f>
        <v>0</v>
      </c>
      <c r="AC1292" s="1">
        <f>(('logg värden'!AC1292))/('logg värden'!$AC$1)</f>
        <v>300</v>
      </c>
      <c r="AD1292" s="1">
        <f>(('logg värden'!AD1292))/('logg värden'!$AD$1)</f>
        <v>0.2</v>
      </c>
      <c r="AE1292" s="1">
        <f>(('logg värden'!AE1292))/('logg värden'!$AE$1)</f>
        <v>3.7</v>
      </c>
      <c r="AF1292" s="1">
        <f>(('logg värden'!AF1292))/('logg värden'!$AF$1)</f>
        <v>2.7</v>
      </c>
      <c r="AG1292" s="1">
        <f>(('logg värden'!AG1292))/('logg värden'!$AG$1)</f>
        <v>183</v>
      </c>
      <c r="AH1292" s="1">
        <f>(('logg värden'!AH1292))/('logg värden'!$AH$1)</f>
        <v>25378</v>
      </c>
      <c r="AI1292" s="1">
        <f>(('logg värden'!AI1292))/('logg värden'!$AI$1)</f>
        <v>36759</v>
      </c>
      <c r="AJ1292" s="1">
        <f>(('logg värden'!AJ1292))/('logg värden'!$AJ$1)</f>
        <v>27282.37</v>
      </c>
      <c r="AK1292" s="1">
        <f>(('logg värden'!AK1292))/('logg värden'!$AK$1)</f>
        <v>5886.24</v>
      </c>
      <c r="AL1292" s="1">
        <f t="shared" si="20"/>
        <v>21396.129999999997</v>
      </c>
      <c r="AM1292" s="1">
        <f>(('logg värden'!AL1292))/('logg värden'!$AL$1)</f>
        <v>30</v>
      </c>
    </row>
    <row r="1293" spans="1:39" x14ac:dyDescent="0.2">
      <c r="A1293">
        <f>'logg värden'!A1293</f>
        <v>44533</v>
      </c>
      <c r="B1293">
        <f>'logg värden'!B1293</f>
        <v>0.22292824074074072</v>
      </c>
      <c r="C1293" s="1">
        <f>(('logg värden'!C1293))/('logg värden'!$C$1)</f>
        <v>-4.5999999999999996</v>
      </c>
      <c r="D1293" s="1">
        <f>(('logg värden'!D1293))/('logg värden'!$D$1)</f>
        <v>-4.3</v>
      </c>
      <c r="E1293" s="1">
        <f>(('logg värden'!E1293))/('logg värden'!$E$1)</f>
        <v>20.9</v>
      </c>
      <c r="F1293" s="1">
        <f>(('logg värden'!F1293))/('logg värden'!$F$1)</f>
        <v>30</v>
      </c>
      <c r="G1293" s="1">
        <f>(('logg värden'!G1293))/('logg värden'!$G$1)</f>
        <v>37</v>
      </c>
      <c r="H1293" s="1">
        <f>(('logg värden'!H1293))/('logg värden'!$H$1)</f>
        <v>33</v>
      </c>
      <c r="I1293" s="1">
        <f>(('logg värden'!I1293))/('logg värden'!$I$1)</f>
        <v>30.1</v>
      </c>
      <c r="J1293" s="1">
        <f>(('logg värden'!J1293))/('logg värden'!$J$1)</f>
        <v>34.200000000000003</v>
      </c>
      <c r="K1293" s="1">
        <f>(('logg värden'!K1293))/('logg värden'!$K$1)</f>
        <v>32.299999999999997</v>
      </c>
      <c r="L1293" s="1">
        <f>(('logg värden'!L1293))/('logg värden'!$L$1)</f>
        <v>29.6</v>
      </c>
      <c r="M1293" s="1">
        <f>(('logg värden'!M1293))/('logg värden'!$M$1)</f>
        <v>8.3000000000000007</v>
      </c>
      <c r="N1293" s="1">
        <f>(('logg värden'!N1293))/('logg värden'!$N$1)</f>
        <v>2.7</v>
      </c>
      <c r="O1293" s="1">
        <f>(('logg värden'!O1293))/('logg värden'!$O$1)</f>
        <v>41.3</v>
      </c>
      <c r="P1293" s="1">
        <f>(('logg värden'!P1293))/('logg värden'!$P$1)</f>
        <v>31</v>
      </c>
      <c r="Q1293" s="1">
        <f>(('logg värden'!Q1293))/('logg värden'!$Q$1)</f>
        <v>30.2</v>
      </c>
      <c r="R1293" s="1">
        <f>(('logg värden'!R1293))/('logg värden'!$R$1)</f>
        <v>65.900000000000006</v>
      </c>
      <c r="S1293" s="1">
        <f>(('logg värden'!S1293))/('logg värden'!$S$1)</f>
        <v>0.1</v>
      </c>
      <c r="T1293" s="1">
        <f>(('logg värden'!T1293))/('logg värden'!$T$1)</f>
        <v>16.5</v>
      </c>
      <c r="U1293" s="1">
        <f>(('logg värden'!U1293))/('logg värden'!$U$1)</f>
        <v>22</v>
      </c>
      <c r="V1293" s="1">
        <f>(('logg värden'!V1293))/('logg värden'!$V$1)</f>
        <v>0.8</v>
      </c>
      <c r="W1293" s="1">
        <f>(('logg värden'!W1293))/('logg värden'!$W$1)</f>
        <v>203.7</v>
      </c>
      <c r="X1293" s="1">
        <f>(('logg värden'!X1293))/('logg värden'!$X$1)</f>
        <v>217.3</v>
      </c>
      <c r="Y1293" s="1">
        <f>(('logg värden'!Y1293))/('logg värden'!$Y$1)</f>
        <v>1.5</v>
      </c>
      <c r="Z1293" s="1">
        <f>(('logg värden'!Z1293))/('logg värden'!$Z$1)</f>
        <v>-1175.2</v>
      </c>
      <c r="AA1293" s="1">
        <f>(('logg värden'!AA1293))/('logg värden'!$AA$1)</f>
        <v>0.5</v>
      </c>
      <c r="AB1293" s="1">
        <f>(('logg värden'!AB1293))/('logg värden'!$AB$1)</f>
        <v>0</v>
      </c>
      <c r="AC1293" s="1">
        <f>(('logg värden'!AC1293))/('logg värden'!$AC$1)</f>
        <v>360</v>
      </c>
      <c r="AD1293" s="1">
        <f>(('logg värden'!AD1293))/('logg värden'!$AD$1)</f>
        <v>0.5</v>
      </c>
      <c r="AE1293" s="1">
        <f>(('logg värden'!AE1293))/('logg värden'!$AE$1)</f>
        <v>3.6</v>
      </c>
      <c r="AF1293" s="1">
        <f>(('logg värden'!AF1293))/('logg värden'!$AF$1)</f>
        <v>2.2000000000000002</v>
      </c>
      <c r="AG1293" s="1">
        <f>(('logg värden'!AG1293))/('logg värden'!$AG$1)</f>
        <v>183</v>
      </c>
      <c r="AH1293" s="1">
        <f>(('logg värden'!AH1293))/('logg värden'!$AH$1)</f>
        <v>25378</v>
      </c>
      <c r="AI1293" s="1">
        <f>(('logg värden'!AI1293))/('logg värden'!$AI$1)</f>
        <v>36759</v>
      </c>
      <c r="AJ1293" s="1">
        <f>(('logg värden'!AJ1293))/('logg värden'!$AJ$1)</f>
        <v>27282.37</v>
      </c>
      <c r="AK1293" s="1">
        <f>(('logg värden'!AK1293))/('logg värden'!$AK$1)</f>
        <v>5886.24</v>
      </c>
      <c r="AL1293" s="1">
        <f t="shared" si="20"/>
        <v>21396.129999999997</v>
      </c>
      <c r="AM1293" s="1">
        <f>(('logg värden'!AL1293))/('logg värden'!$AL$1)</f>
        <v>30</v>
      </c>
    </row>
    <row r="1294" spans="1:39" x14ac:dyDescent="0.2">
      <c r="A1294">
        <f>'logg värden'!A1294</f>
        <v>44533</v>
      </c>
      <c r="B1294">
        <f>'logg värden'!B1294</f>
        <v>0.22362268518518516</v>
      </c>
      <c r="C1294" s="1">
        <f>(('logg värden'!C1294))/('logg värden'!$C$1)</f>
        <v>-4.5999999999999996</v>
      </c>
      <c r="D1294" s="1">
        <f>(('logg värden'!D1294))/('logg värden'!$D$1)</f>
        <v>-4.3</v>
      </c>
      <c r="E1294" s="1">
        <f>(('logg värden'!E1294))/('logg värden'!$E$1)</f>
        <v>20.8</v>
      </c>
      <c r="F1294" s="1">
        <f>(('logg värden'!F1294))/('logg värden'!$F$1)</f>
        <v>30</v>
      </c>
      <c r="G1294" s="1">
        <f>(('logg värden'!G1294))/('logg värden'!$G$1)</f>
        <v>37</v>
      </c>
      <c r="H1294" s="1">
        <f>(('logg värden'!H1294))/('logg värden'!$H$1)</f>
        <v>32.9</v>
      </c>
      <c r="I1294" s="1">
        <f>(('logg värden'!I1294))/('logg värden'!$I$1)</f>
        <v>30.1</v>
      </c>
      <c r="J1294" s="1">
        <f>(('logg värden'!J1294))/('logg värden'!$J$1)</f>
        <v>34.200000000000003</v>
      </c>
      <c r="K1294" s="1">
        <f>(('logg värden'!K1294))/('logg värden'!$K$1)</f>
        <v>31.9</v>
      </c>
      <c r="L1294" s="1">
        <f>(('logg värden'!L1294))/('logg värden'!$L$1)</f>
        <v>29.7</v>
      </c>
      <c r="M1294" s="1">
        <f>(('logg värden'!M1294))/('logg värden'!$M$1)</f>
        <v>8.3000000000000007</v>
      </c>
      <c r="N1294" s="1">
        <f>(('logg värden'!N1294))/('logg värden'!$N$1)</f>
        <v>2.7</v>
      </c>
      <c r="O1294" s="1">
        <f>(('logg värden'!O1294))/('logg värden'!$O$1)</f>
        <v>41.3</v>
      </c>
      <c r="P1294" s="1">
        <f>(('logg värden'!P1294))/('logg värden'!$P$1)</f>
        <v>30.9</v>
      </c>
      <c r="Q1294" s="1">
        <f>(('logg värden'!Q1294))/('logg värden'!$Q$1)</f>
        <v>30.2</v>
      </c>
      <c r="R1294" s="1">
        <f>(('logg värden'!R1294))/('logg värden'!$R$1)</f>
        <v>65.3</v>
      </c>
      <c r="S1294" s="1">
        <f>(('logg värden'!S1294))/('logg värden'!$S$1)</f>
        <v>3.4</v>
      </c>
      <c r="T1294" s="1">
        <f>(('logg värden'!T1294))/('logg värden'!$T$1)</f>
        <v>17.3</v>
      </c>
      <c r="U1294" s="1">
        <f>(('logg värden'!U1294))/('logg värden'!$U$1)</f>
        <v>22</v>
      </c>
      <c r="V1294" s="1">
        <f>(('logg värden'!V1294))/('logg värden'!$V$1)</f>
        <v>1.8</v>
      </c>
      <c r="W1294" s="1">
        <f>(('logg värden'!W1294))/('logg värden'!$W$1)</f>
        <v>207.1</v>
      </c>
      <c r="X1294" s="1">
        <f>(('logg värden'!X1294))/('logg värden'!$X$1)</f>
        <v>217.3</v>
      </c>
      <c r="Y1294" s="1">
        <f>(('logg värden'!Y1294))/('logg värden'!$Y$1)</f>
        <v>1.5</v>
      </c>
      <c r="Z1294" s="1">
        <f>(('logg värden'!Z1294))/('logg värden'!$Z$1)</f>
        <v>-1179.4000000000001</v>
      </c>
      <c r="AA1294" s="1">
        <f>(('logg värden'!AA1294))/('logg värden'!$AA$1)</f>
        <v>0.5</v>
      </c>
      <c r="AB1294" s="1">
        <f>(('logg värden'!AB1294))/('logg värden'!$AB$1)</f>
        <v>0</v>
      </c>
      <c r="AC1294" s="1">
        <f>(('logg värden'!AC1294))/('logg värden'!$AC$1)</f>
        <v>420</v>
      </c>
      <c r="AD1294" s="1">
        <f>(('logg värden'!AD1294))/('logg värden'!$AD$1)</f>
        <v>0.3</v>
      </c>
      <c r="AE1294" s="1">
        <f>(('logg värden'!AE1294))/('logg värden'!$AE$1)</f>
        <v>3.8</v>
      </c>
      <c r="AF1294" s="1">
        <f>(('logg värden'!AF1294))/('logg värden'!$AF$1)</f>
        <v>3.2</v>
      </c>
      <c r="AG1294" s="1">
        <f>(('logg värden'!AG1294))/('logg värden'!$AG$1)</f>
        <v>183</v>
      </c>
      <c r="AH1294" s="1">
        <f>(('logg värden'!AH1294))/('logg värden'!$AH$1)</f>
        <v>25378</v>
      </c>
      <c r="AI1294" s="1">
        <f>(('logg värden'!AI1294))/('logg värden'!$AI$1)</f>
        <v>36759</v>
      </c>
      <c r="AJ1294" s="1">
        <f>(('logg värden'!AJ1294))/('logg värden'!$AJ$1)</f>
        <v>27282.37</v>
      </c>
      <c r="AK1294" s="1">
        <f>(('logg värden'!AK1294))/('logg värden'!$AK$1)</f>
        <v>5886.24</v>
      </c>
      <c r="AL1294" s="1">
        <f t="shared" si="20"/>
        <v>21396.129999999997</v>
      </c>
      <c r="AM1294" s="1">
        <f>(('logg värden'!AL1294))/('logg värden'!$AL$1)</f>
        <v>30</v>
      </c>
    </row>
    <row r="1295" spans="1:39" x14ac:dyDescent="0.2">
      <c r="A1295">
        <f>'logg värden'!A1295</f>
        <v>44533</v>
      </c>
      <c r="B1295">
        <f>'logg värden'!B1295</f>
        <v>0.2243171296296296</v>
      </c>
      <c r="C1295" s="1">
        <f>(('logg värden'!C1295))/('logg värden'!$C$1)</f>
        <v>-4.5999999999999996</v>
      </c>
      <c r="D1295" s="1">
        <f>(('logg värden'!D1295))/('logg värden'!$D$1)</f>
        <v>-4.3</v>
      </c>
      <c r="E1295" s="1">
        <f>(('logg värden'!E1295))/('logg värden'!$E$1)</f>
        <v>20.8</v>
      </c>
      <c r="F1295" s="1">
        <f>(('logg värden'!F1295))/('logg värden'!$F$1)</f>
        <v>30</v>
      </c>
      <c r="G1295" s="1">
        <f>(('logg värden'!G1295))/('logg värden'!$G$1)</f>
        <v>37</v>
      </c>
      <c r="H1295" s="1">
        <f>(('logg värden'!H1295))/('logg värden'!$H$1)</f>
        <v>32.799999999999997</v>
      </c>
      <c r="I1295" s="1">
        <f>(('logg värden'!I1295))/('logg värden'!$I$1)</f>
        <v>30</v>
      </c>
      <c r="J1295" s="1">
        <f>(('logg värden'!J1295))/('logg värden'!$J$1)</f>
        <v>34.200000000000003</v>
      </c>
      <c r="K1295" s="1">
        <f>(('logg värden'!K1295))/('logg värden'!$K$1)</f>
        <v>31.7</v>
      </c>
      <c r="L1295" s="1">
        <f>(('logg värden'!L1295))/('logg värden'!$L$1)</f>
        <v>29.5</v>
      </c>
      <c r="M1295" s="1">
        <f>(('logg värden'!M1295))/('logg värden'!$M$1)</f>
        <v>8.3000000000000007</v>
      </c>
      <c r="N1295" s="1">
        <f>(('logg värden'!N1295))/('logg värden'!$N$1)</f>
        <v>2.7</v>
      </c>
      <c r="O1295" s="1">
        <f>(('logg värden'!O1295))/('logg värden'!$O$1)</f>
        <v>41.3</v>
      </c>
      <c r="P1295" s="1">
        <f>(('logg värden'!P1295))/('logg värden'!$P$1)</f>
        <v>30.9</v>
      </c>
      <c r="Q1295" s="1">
        <f>(('logg värden'!Q1295))/('logg värden'!$Q$1)</f>
        <v>30.1</v>
      </c>
      <c r="R1295" s="1">
        <f>(('logg värden'!R1295))/('logg värden'!$R$1)</f>
        <v>64.900000000000006</v>
      </c>
      <c r="S1295" s="1">
        <f>(('logg värden'!S1295))/('logg värden'!$S$1)</f>
        <v>7.5</v>
      </c>
      <c r="T1295" s="1">
        <f>(('logg värden'!T1295))/('logg värden'!$T$1)</f>
        <v>17.8</v>
      </c>
      <c r="U1295" s="1">
        <f>(('logg värden'!U1295))/('logg värden'!$U$1)</f>
        <v>22.1</v>
      </c>
      <c r="V1295" s="1">
        <f>(('logg värden'!V1295))/('logg värden'!$V$1)</f>
        <v>2.7</v>
      </c>
      <c r="W1295" s="1">
        <f>(('logg värden'!W1295))/('logg värden'!$W$1)</f>
        <v>206.3</v>
      </c>
      <c r="X1295" s="1">
        <f>(('logg värden'!X1295))/('logg värden'!$X$1)</f>
        <v>217.3</v>
      </c>
      <c r="Y1295" s="1">
        <f>(('logg värden'!Y1295))/('logg värden'!$Y$1)</f>
        <v>1.5</v>
      </c>
      <c r="Z1295" s="1">
        <f>(('logg värden'!Z1295))/('logg värden'!$Z$1)</f>
        <v>-1183.5999999999999</v>
      </c>
      <c r="AA1295" s="1">
        <f>(('logg värden'!AA1295))/('logg värden'!$AA$1)</f>
        <v>0.5</v>
      </c>
      <c r="AB1295" s="1">
        <f>(('logg värden'!AB1295))/('logg värden'!$AB$1)</f>
        <v>0</v>
      </c>
      <c r="AC1295" s="1">
        <f>(('logg värden'!AC1295))/('logg värden'!$AC$1)</f>
        <v>480</v>
      </c>
      <c r="AD1295" s="1">
        <f>(('logg värden'!AD1295))/('logg värden'!$AD$1)</f>
        <v>0.3</v>
      </c>
      <c r="AE1295" s="1">
        <f>(('logg värden'!AE1295))/('logg värden'!$AE$1)</f>
        <v>3.8</v>
      </c>
      <c r="AF1295" s="1">
        <f>(('logg värden'!AF1295))/('logg värden'!$AF$1)</f>
        <v>3</v>
      </c>
      <c r="AG1295" s="1">
        <f>(('logg värden'!AG1295))/('logg värden'!$AG$1)</f>
        <v>183</v>
      </c>
      <c r="AH1295" s="1">
        <f>(('logg värden'!AH1295))/('logg värden'!$AH$1)</f>
        <v>25378</v>
      </c>
      <c r="AI1295" s="1">
        <f>(('logg värden'!AI1295))/('logg värden'!$AI$1)</f>
        <v>36759</v>
      </c>
      <c r="AJ1295" s="1">
        <f>(('logg värden'!AJ1295))/('logg värden'!$AJ$1)</f>
        <v>27282.37</v>
      </c>
      <c r="AK1295" s="1">
        <f>(('logg värden'!AK1295))/('logg värden'!$AK$1)</f>
        <v>5886.24</v>
      </c>
      <c r="AL1295" s="1">
        <f t="shared" si="20"/>
        <v>21396.129999999997</v>
      </c>
      <c r="AM1295" s="1">
        <f>(('logg värden'!AL1295))/('logg värden'!$AL$1)</f>
        <v>30</v>
      </c>
    </row>
    <row r="1296" spans="1:39" x14ac:dyDescent="0.2">
      <c r="A1296">
        <f>'logg värden'!A1296</f>
        <v>44533</v>
      </c>
      <c r="B1296">
        <f>'logg värden'!B1296</f>
        <v>0.2250810185185185</v>
      </c>
      <c r="C1296" s="1">
        <f>(('logg värden'!C1296))/('logg värden'!$C$1)</f>
        <v>-4.5999999999999996</v>
      </c>
      <c r="D1296" s="1">
        <f>(('logg värden'!D1296))/('logg värden'!$D$1)</f>
        <v>-4.3</v>
      </c>
      <c r="E1296" s="1">
        <f>(('logg värden'!E1296))/('logg värden'!$E$1)</f>
        <v>20.8</v>
      </c>
      <c r="F1296" s="1">
        <f>(('logg värden'!F1296))/('logg värden'!$F$1)</f>
        <v>30</v>
      </c>
      <c r="G1296" s="1">
        <f>(('logg värden'!G1296))/('logg värden'!$G$1)</f>
        <v>37</v>
      </c>
      <c r="H1296" s="1">
        <f>(('logg värden'!H1296))/('logg värden'!$H$1)</f>
        <v>32.700000000000003</v>
      </c>
      <c r="I1296" s="1">
        <f>(('logg värden'!I1296))/('logg värden'!$I$1)</f>
        <v>29.9</v>
      </c>
      <c r="J1296" s="1">
        <f>(('logg värden'!J1296))/('logg värden'!$J$1)</f>
        <v>34.200000000000003</v>
      </c>
      <c r="K1296" s="1">
        <f>(('logg värden'!K1296))/('logg värden'!$K$1)</f>
        <v>31.5</v>
      </c>
      <c r="L1296" s="1">
        <f>(('logg värden'!L1296))/('logg värden'!$L$1)</f>
        <v>29.4</v>
      </c>
      <c r="M1296" s="1">
        <f>(('logg värden'!M1296))/('logg värden'!$M$1)</f>
        <v>8.3000000000000007</v>
      </c>
      <c r="N1296" s="1">
        <f>(('logg värden'!N1296))/('logg värden'!$N$1)</f>
        <v>2.8</v>
      </c>
      <c r="O1296" s="1">
        <f>(('logg värden'!O1296))/('logg värden'!$O$1)</f>
        <v>41.3</v>
      </c>
      <c r="P1296" s="1">
        <f>(('logg värden'!P1296))/('logg värden'!$P$1)</f>
        <v>31</v>
      </c>
      <c r="Q1296" s="1">
        <f>(('logg värden'!Q1296))/('logg värden'!$Q$1)</f>
        <v>30</v>
      </c>
      <c r="R1296" s="1">
        <f>(('logg värden'!R1296))/('logg värden'!$R$1)</f>
        <v>64.3</v>
      </c>
      <c r="S1296" s="1">
        <f>(('logg värden'!S1296))/('logg värden'!$S$1)</f>
        <v>10.1</v>
      </c>
      <c r="T1296" s="1">
        <f>(('logg värden'!T1296))/('logg värden'!$T$1)</f>
        <v>18.600000000000001</v>
      </c>
      <c r="U1296" s="1">
        <f>(('logg värden'!U1296))/('logg värden'!$U$1)</f>
        <v>22.1</v>
      </c>
      <c r="V1296" s="1">
        <f>(('logg värden'!V1296))/('logg värden'!$V$1)</f>
        <v>3.9</v>
      </c>
      <c r="W1296" s="1">
        <f>(('logg värden'!W1296))/('logg värden'!$W$1)</f>
        <v>207.6</v>
      </c>
      <c r="X1296" s="1">
        <f>(('logg värden'!X1296))/('logg värden'!$X$1)</f>
        <v>217.3</v>
      </c>
      <c r="Y1296" s="1">
        <f>(('logg värden'!Y1296))/('logg värden'!$Y$1)</f>
        <v>1.5</v>
      </c>
      <c r="Z1296" s="1">
        <f>(('logg värden'!Z1296))/('logg värden'!$Z$1)</f>
        <v>-1187.9000000000001</v>
      </c>
      <c r="AA1296" s="1">
        <f>(('logg värden'!AA1296))/('logg värden'!$AA$1)</f>
        <v>0.5</v>
      </c>
      <c r="AB1296" s="1">
        <f>(('logg värden'!AB1296))/('logg värden'!$AB$1)</f>
        <v>0</v>
      </c>
      <c r="AC1296" s="1">
        <f>(('logg värden'!AC1296))/('logg värden'!$AC$1)</f>
        <v>540</v>
      </c>
      <c r="AD1296" s="1">
        <f>(('logg värden'!AD1296))/('logg värden'!$AD$1)</f>
        <v>0.3</v>
      </c>
      <c r="AE1296" s="1">
        <f>(('logg värden'!AE1296))/('logg värden'!$AE$1)</f>
        <v>4.8</v>
      </c>
      <c r="AF1296" s="1">
        <f>(('logg värden'!AF1296))/('logg värden'!$AF$1)</f>
        <v>3</v>
      </c>
      <c r="AG1296" s="1">
        <f>(('logg värden'!AG1296))/('logg värden'!$AG$1)</f>
        <v>183</v>
      </c>
      <c r="AH1296" s="1">
        <f>(('logg värden'!AH1296))/('logg värden'!$AH$1)</f>
        <v>25378</v>
      </c>
      <c r="AI1296" s="1">
        <f>(('logg värden'!AI1296))/('logg värden'!$AI$1)</f>
        <v>36759</v>
      </c>
      <c r="AJ1296" s="1">
        <f>(('logg värden'!AJ1296))/('logg värden'!$AJ$1)</f>
        <v>27282.37</v>
      </c>
      <c r="AK1296" s="1">
        <f>(('logg värden'!AK1296))/('logg värden'!$AK$1)</f>
        <v>5886.24</v>
      </c>
      <c r="AL1296" s="1">
        <f t="shared" si="20"/>
        <v>21396.129999999997</v>
      </c>
      <c r="AM1296" s="1">
        <f>(('logg värden'!AL1296))/('logg värden'!$AL$1)</f>
        <v>30</v>
      </c>
    </row>
    <row r="1297" spans="1:39" x14ac:dyDescent="0.2">
      <c r="A1297">
        <f>'logg värden'!A1297</f>
        <v>44533</v>
      </c>
      <c r="B1297">
        <f>'logg värden'!B1297</f>
        <v>0.22574074074074071</v>
      </c>
      <c r="C1297" s="1">
        <f>(('logg värden'!C1297))/('logg värden'!$C$1)</f>
        <v>-4.5999999999999996</v>
      </c>
      <c r="D1297" s="1">
        <f>(('logg värden'!D1297))/('logg värden'!$D$1)</f>
        <v>-4.3</v>
      </c>
      <c r="E1297" s="1">
        <f>(('logg värden'!E1297))/('logg värden'!$E$1)</f>
        <v>20.8</v>
      </c>
      <c r="F1297" s="1">
        <f>(('logg värden'!F1297))/('logg värden'!$F$1)</f>
        <v>30</v>
      </c>
      <c r="G1297" s="1">
        <f>(('logg värden'!G1297))/('logg värden'!$G$1)</f>
        <v>37</v>
      </c>
      <c r="H1297" s="1">
        <f>(('logg värden'!H1297))/('logg värden'!$H$1)</f>
        <v>32.6</v>
      </c>
      <c r="I1297" s="1">
        <f>(('logg värden'!I1297))/('logg värden'!$I$1)</f>
        <v>29.8</v>
      </c>
      <c r="J1297" s="1">
        <f>(('logg värden'!J1297))/('logg värden'!$J$1)</f>
        <v>34.200000000000003</v>
      </c>
      <c r="K1297" s="1">
        <f>(('logg värden'!K1297))/('logg värden'!$K$1)</f>
        <v>31.4</v>
      </c>
      <c r="L1297" s="1">
        <f>(('logg värden'!L1297))/('logg värden'!$L$1)</f>
        <v>29.4</v>
      </c>
      <c r="M1297" s="1">
        <f>(('logg värden'!M1297))/('logg värden'!$M$1)</f>
        <v>8.3000000000000007</v>
      </c>
      <c r="N1297" s="1">
        <f>(('logg värden'!N1297))/('logg värden'!$N$1)</f>
        <v>2.8</v>
      </c>
      <c r="O1297" s="1">
        <f>(('logg värden'!O1297))/('logg värden'!$O$1)</f>
        <v>41.2</v>
      </c>
      <c r="P1297" s="1">
        <f>(('logg värden'!P1297))/('logg värden'!$P$1)</f>
        <v>31</v>
      </c>
      <c r="Q1297" s="1">
        <f>(('logg värden'!Q1297))/('logg värden'!$Q$1)</f>
        <v>29.9</v>
      </c>
      <c r="R1297" s="1">
        <f>(('logg värden'!R1297))/('logg värden'!$R$1)</f>
        <v>63.8</v>
      </c>
      <c r="S1297" s="1">
        <f>(('logg värden'!S1297))/('logg värden'!$S$1)</f>
        <v>12</v>
      </c>
      <c r="T1297" s="1">
        <f>(('logg värden'!T1297))/('logg värden'!$T$1)</f>
        <v>19.3</v>
      </c>
      <c r="U1297" s="1">
        <f>(('logg värden'!U1297))/('logg värden'!$U$1)</f>
        <v>22.1</v>
      </c>
      <c r="V1297" s="1">
        <f>(('logg värden'!V1297))/('logg värden'!$V$1)</f>
        <v>3.8</v>
      </c>
      <c r="W1297" s="1">
        <f>(('logg värden'!W1297))/('logg värden'!$W$1)</f>
        <v>207.8</v>
      </c>
      <c r="X1297" s="1">
        <f>(('logg värden'!X1297))/('logg värden'!$X$1)</f>
        <v>217.3</v>
      </c>
      <c r="Y1297" s="1">
        <f>(('logg värden'!Y1297))/('logg värden'!$Y$1)</f>
        <v>1.5</v>
      </c>
      <c r="Z1297" s="1">
        <f>(('logg värden'!Z1297))/('logg värden'!$Z$1)</f>
        <v>-1192.3</v>
      </c>
      <c r="AA1297" s="1">
        <f>(('logg värden'!AA1297))/('logg värden'!$AA$1)</f>
        <v>0.5</v>
      </c>
      <c r="AB1297" s="1">
        <f>(('logg värden'!AB1297))/('logg värden'!$AB$1)</f>
        <v>0</v>
      </c>
      <c r="AC1297" s="1">
        <f>(('logg värden'!AC1297))/('logg värden'!$AC$1)</f>
        <v>600</v>
      </c>
      <c r="AD1297" s="1">
        <f>(('logg värden'!AD1297))/('logg värden'!$AD$1)</f>
        <v>0.2</v>
      </c>
      <c r="AE1297" s="1">
        <f>(('logg värden'!AE1297))/('logg värden'!$AE$1)</f>
        <v>3.7</v>
      </c>
      <c r="AF1297" s="1">
        <f>(('logg värden'!AF1297))/('logg värden'!$AF$1)</f>
        <v>3.2</v>
      </c>
      <c r="AG1297" s="1">
        <f>(('logg värden'!AG1297))/('logg värden'!$AG$1)</f>
        <v>183</v>
      </c>
      <c r="AH1297" s="1">
        <f>(('logg värden'!AH1297))/('logg värden'!$AH$1)</f>
        <v>25378</v>
      </c>
      <c r="AI1297" s="1">
        <f>(('logg värden'!AI1297))/('logg värden'!$AI$1)</f>
        <v>36759</v>
      </c>
      <c r="AJ1297" s="1">
        <f>(('logg värden'!AJ1297))/('logg värden'!$AJ$1)</f>
        <v>27282.37</v>
      </c>
      <c r="AK1297" s="1">
        <f>(('logg värden'!AK1297))/('logg värden'!$AK$1)</f>
        <v>5886.24</v>
      </c>
      <c r="AL1297" s="1">
        <f t="shared" si="20"/>
        <v>21396.129999999997</v>
      </c>
      <c r="AM1297" s="1">
        <f>(('logg värden'!AL1297))/('logg värden'!$AL$1)</f>
        <v>30</v>
      </c>
    </row>
    <row r="1298" spans="1:39" x14ac:dyDescent="0.2">
      <c r="A1298">
        <f>'logg värden'!A1298</f>
        <v>44533</v>
      </c>
      <c r="B1298">
        <f>'logg värden'!B1298</f>
        <v>0.22643518518518521</v>
      </c>
      <c r="C1298" s="1">
        <f>(('logg värden'!C1298))/('logg värden'!$C$1)</f>
        <v>-4.5999999999999996</v>
      </c>
      <c r="D1298" s="1">
        <f>(('logg värden'!D1298))/('logg värden'!$D$1)</f>
        <v>-4.3</v>
      </c>
      <c r="E1298" s="1">
        <f>(('logg värden'!E1298))/('logg värden'!$E$1)</f>
        <v>20.8</v>
      </c>
      <c r="F1298" s="1">
        <f>(('logg värden'!F1298))/('logg värden'!$F$1)</f>
        <v>30</v>
      </c>
      <c r="G1298" s="1">
        <f>(('logg värden'!G1298))/('logg värden'!$G$1)</f>
        <v>37</v>
      </c>
      <c r="H1298" s="1">
        <f>(('logg värden'!H1298))/('logg värden'!$H$1)</f>
        <v>32.5</v>
      </c>
      <c r="I1298" s="1">
        <f>(('logg värden'!I1298))/('logg värden'!$I$1)</f>
        <v>29.7</v>
      </c>
      <c r="J1298" s="1">
        <f>(('logg värden'!J1298))/('logg värden'!$J$1)</f>
        <v>34.200000000000003</v>
      </c>
      <c r="K1298" s="1">
        <f>(('logg värden'!K1298))/('logg värden'!$K$1)</f>
        <v>31.2</v>
      </c>
      <c r="L1298" s="1">
        <f>(('logg värden'!L1298))/('logg värden'!$L$1)</f>
        <v>29.3</v>
      </c>
      <c r="M1298" s="1">
        <f>(('logg värden'!M1298))/('logg värden'!$M$1)</f>
        <v>8.3000000000000007</v>
      </c>
      <c r="N1298" s="1">
        <f>(('logg värden'!N1298))/('logg värden'!$N$1)</f>
        <v>2.7</v>
      </c>
      <c r="O1298" s="1">
        <f>(('logg värden'!O1298))/('logg värden'!$O$1)</f>
        <v>41.2</v>
      </c>
      <c r="P1298" s="1">
        <f>(('logg värden'!P1298))/('logg värden'!$P$1)</f>
        <v>31</v>
      </c>
      <c r="Q1298" s="1">
        <f>(('logg värden'!Q1298))/('logg värden'!$Q$1)</f>
        <v>29.8</v>
      </c>
      <c r="R1298" s="1">
        <f>(('logg värden'!R1298))/('logg värden'!$R$1)</f>
        <v>63.4</v>
      </c>
      <c r="S1298" s="1">
        <f>(('logg värden'!S1298))/('logg värden'!$S$1)</f>
        <v>13.6</v>
      </c>
      <c r="T1298" s="1">
        <f>(('logg värden'!T1298))/('logg värden'!$T$1)</f>
        <v>19.8</v>
      </c>
      <c r="U1298" s="1">
        <f>(('logg värden'!U1298))/('logg värden'!$U$1)</f>
        <v>22</v>
      </c>
      <c r="V1298" s="1">
        <f>(('logg värden'!V1298))/('logg värden'!$V$1)</f>
        <v>7</v>
      </c>
      <c r="W1298" s="1">
        <f>(('logg värden'!W1298))/('logg värden'!$W$1)</f>
        <v>209.1</v>
      </c>
      <c r="X1298" s="1">
        <f>(('logg värden'!X1298))/('logg värden'!$X$1)</f>
        <v>217.3</v>
      </c>
      <c r="Y1298" s="1">
        <f>(('logg värden'!Y1298))/('logg värden'!$Y$1)</f>
        <v>1.5</v>
      </c>
      <c r="Z1298" s="1">
        <f>(('logg värden'!Z1298))/('logg värden'!$Z$1)</f>
        <v>-1196.7</v>
      </c>
      <c r="AA1298" s="1">
        <f>(('logg värden'!AA1298))/('logg värden'!$AA$1)</f>
        <v>0.5</v>
      </c>
      <c r="AB1298" s="1">
        <f>(('logg värden'!AB1298))/('logg värden'!$AB$1)</f>
        <v>0</v>
      </c>
      <c r="AC1298" s="1">
        <f>(('logg värden'!AC1298))/('logg värden'!$AC$1)</f>
        <v>660</v>
      </c>
      <c r="AD1298" s="1">
        <f>(('logg värden'!AD1298))/('logg värden'!$AD$1)</f>
        <v>0.4</v>
      </c>
      <c r="AE1298" s="1">
        <f>(('logg värden'!AE1298))/('logg värden'!$AE$1)</f>
        <v>3.6</v>
      </c>
      <c r="AF1298" s="1">
        <f>(('logg värden'!AF1298))/('logg värden'!$AF$1)</f>
        <v>3.2</v>
      </c>
      <c r="AG1298" s="1">
        <f>(('logg värden'!AG1298))/('logg värden'!$AG$1)</f>
        <v>183</v>
      </c>
      <c r="AH1298" s="1">
        <f>(('logg värden'!AH1298))/('logg värden'!$AH$1)</f>
        <v>25378</v>
      </c>
      <c r="AI1298" s="1">
        <f>(('logg värden'!AI1298))/('logg värden'!$AI$1)</f>
        <v>36759</v>
      </c>
      <c r="AJ1298" s="1">
        <f>(('logg värden'!AJ1298))/('logg värden'!$AJ$1)</f>
        <v>27282.37</v>
      </c>
      <c r="AK1298" s="1">
        <f>(('logg värden'!AK1298))/('logg värden'!$AK$1)</f>
        <v>5886.24</v>
      </c>
      <c r="AL1298" s="1">
        <f t="shared" si="20"/>
        <v>21396.129999999997</v>
      </c>
      <c r="AM1298" s="1">
        <f>(('logg värden'!AL1298))/('logg värden'!$AL$1)</f>
        <v>30</v>
      </c>
    </row>
    <row r="1299" spans="1:39" x14ac:dyDescent="0.2">
      <c r="A1299">
        <f>'logg värden'!A1299</f>
        <v>44533</v>
      </c>
      <c r="B1299">
        <f>'logg värden'!B1299</f>
        <v>0.22712962962962965</v>
      </c>
      <c r="C1299" s="1">
        <f>(('logg värden'!C1299))/('logg värden'!$C$1)</f>
        <v>-4.5999999999999996</v>
      </c>
      <c r="D1299" s="1">
        <f>(('logg värden'!D1299))/('logg värden'!$D$1)</f>
        <v>-4.3</v>
      </c>
      <c r="E1299" s="1">
        <f>(('logg värden'!E1299))/('logg värden'!$E$1)</f>
        <v>20.8</v>
      </c>
      <c r="F1299" s="1">
        <f>(('logg värden'!F1299))/('logg värden'!$F$1)</f>
        <v>30</v>
      </c>
      <c r="G1299" s="1">
        <f>(('logg värden'!G1299))/('logg värden'!$G$1)</f>
        <v>37</v>
      </c>
      <c r="H1299" s="1">
        <f>(('logg värden'!H1299))/('logg värden'!$H$1)</f>
        <v>32.4</v>
      </c>
      <c r="I1299" s="1">
        <f>(('logg värden'!I1299))/('logg värden'!$I$1)</f>
        <v>29.6</v>
      </c>
      <c r="J1299" s="1">
        <f>(('logg värden'!J1299))/('logg värden'!$J$1)</f>
        <v>34.200000000000003</v>
      </c>
      <c r="K1299" s="1">
        <f>(('logg värden'!K1299))/('logg värden'!$K$1)</f>
        <v>31</v>
      </c>
      <c r="L1299" s="1">
        <f>(('logg värden'!L1299))/('logg värden'!$L$1)</f>
        <v>29.2</v>
      </c>
      <c r="M1299" s="1">
        <f>(('logg värden'!M1299))/('logg värden'!$M$1)</f>
        <v>8.3000000000000007</v>
      </c>
      <c r="N1299" s="1">
        <f>(('logg värden'!N1299))/('logg värden'!$N$1)</f>
        <v>2.7</v>
      </c>
      <c r="O1299" s="1">
        <f>(('logg värden'!O1299))/('logg värden'!$O$1)</f>
        <v>41.2</v>
      </c>
      <c r="P1299" s="1">
        <f>(('logg värden'!P1299))/('logg värden'!$P$1)</f>
        <v>31</v>
      </c>
      <c r="Q1299" s="1">
        <f>(('logg värden'!Q1299))/('logg värden'!$Q$1)</f>
        <v>29.7</v>
      </c>
      <c r="R1299" s="1">
        <f>(('logg värden'!R1299))/('logg värden'!$R$1)</f>
        <v>63</v>
      </c>
      <c r="S1299" s="1">
        <f>(('logg värden'!S1299))/('logg värden'!$S$1)</f>
        <v>14.7</v>
      </c>
      <c r="T1299" s="1">
        <f>(('logg värden'!T1299))/('logg värden'!$T$1)</f>
        <v>20.3</v>
      </c>
      <c r="U1299" s="1">
        <f>(('logg värden'!U1299))/('logg värden'!$U$1)</f>
        <v>22</v>
      </c>
      <c r="V1299" s="1">
        <f>(('logg värden'!V1299))/('logg värden'!$V$1)</f>
        <v>8.6999999999999993</v>
      </c>
      <c r="W1299" s="1">
        <f>(('logg värden'!W1299))/('logg värden'!$W$1)</f>
        <v>208</v>
      </c>
      <c r="X1299" s="1">
        <f>(('logg värden'!X1299))/('logg värden'!$X$1)</f>
        <v>217.3</v>
      </c>
      <c r="Y1299" s="1">
        <f>(('logg värden'!Y1299))/('logg värden'!$Y$1)</f>
        <v>1.5</v>
      </c>
      <c r="Z1299" s="1">
        <f>(('logg värden'!Z1299))/('logg värden'!$Z$1)</f>
        <v>-1201.3</v>
      </c>
      <c r="AA1299" s="1">
        <f>(('logg värden'!AA1299))/('logg värden'!$AA$1)</f>
        <v>0.5</v>
      </c>
      <c r="AB1299" s="1">
        <f>(('logg värden'!AB1299))/('logg värden'!$AB$1)</f>
        <v>0</v>
      </c>
      <c r="AC1299" s="1">
        <f>(('logg värden'!AC1299))/('logg värden'!$AC$1)</f>
        <v>720</v>
      </c>
      <c r="AD1299" s="1">
        <f>(('logg värden'!AD1299))/('logg värden'!$AD$1)</f>
        <v>0.2</v>
      </c>
      <c r="AE1299" s="1">
        <f>(('logg värden'!AE1299))/('logg värden'!$AE$1)</f>
        <v>3.3</v>
      </c>
      <c r="AF1299" s="1">
        <f>(('logg värden'!AF1299))/('logg värden'!$AF$1)</f>
        <v>2.9</v>
      </c>
      <c r="AG1299" s="1">
        <f>(('logg värden'!AG1299))/('logg värden'!$AG$1)</f>
        <v>183</v>
      </c>
      <c r="AH1299" s="1">
        <f>(('logg värden'!AH1299))/('logg värden'!$AH$1)</f>
        <v>25378</v>
      </c>
      <c r="AI1299" s="1">
        <f>(('logg värden'!AI1299))/('logg värden'!$AI$1)</f>
        <v>36759</v>
      </c>
      <c r="AJ1299" s="1">
        <f>(('logg värden'!AJ1299))/('logg värden'!$AJ$1)</f>
        <v>27282.37</v>
      </c>
      <c r="AK1299" s="1">
        <f>(('logg värden'!AK1299))/('logg värden'!$AK$1)</f>
        <v>5886.24</v>
      </c>
      <c r="AL1299" s="1">
        <f t="shared" si="20"/>
        <v>21396.129999999997</v>
      </c>
      <c r="AM1299" s="1">
        <f>(('logg värden'!AL1299))/('logg värden'!$AL$1)</f>
        <v>30</v>
      </c>
    </row>
    <row r="1300" spans="1:39" x14ac:dyDescent="0.2">
      <c r="A1300">
        <f>'logg värden'!A1300</f>
        <v>44533</v>
      </c>
      <c r="B1300">
        <f>'logg värden'!B1300</f>
        <v>0.2278240740740741</v>
      </c>
      <c r="C1300" s="1">
        <f>(('logg värden'!C1300))/('logg värden'!$C$1)</f>
        <v>-4.7</v>
      </c>
      <c r="D1300" s="1">
        <f>(('logg värden'!D1300))/('logg värden'!$D$1)</f>
        <v>-4.3</v>
      </c>
      <c r="E1300" s="1">
        <f>(('logg värden'!E1300))/('logg värden'!$E$1)</f>
        <v>20.8</v>
      </c>
      <c r="F1300" s="1">
        <f>(('logg värden'!F1300))/('logg värden'!$F$1)</f>
        <v>30</v>
      </c>
      <c r="G1300" s="1">
        <f>(('logg värden'!G1300))/('logg värden'!$G$1)</f>
        <v>37</v>
      </c>
      <c r="H1300" s="1">
        <f>(('logg värden'!H1300))/('logg värden'!$H$1)</f>
        <v>32.299999999999997</v>
      </c>
      <c r="I1300" s="1">
        <f>(('logg värden'!I1300))/('logg värden'!$I$1)</f>
        <v>29.5</v>
      </c>
      <c r="J1300" s="1">
        <f>(('logg värden'!J1300))/('logg värden'!$J$1)</f>
        <v>34.200000000000003</v>
      </c>
      <c r="K1300" s="1">
        <f>(('logg värden'!K1300))/('logg värden'!$K$1)</f>
        <v>31.1</v>
      </c>
      <c r="L1300" s="1">
        <f>(('logg värden'!L1300))/('logg värden'!$L$1)</f>
        <v>29.1</v>
      </c>
      <c r="M1300" s="1">
        <f>(('logg värden'!M1300))/('logg värden'!$M$1)</f>
        <v>8.3000000000000007</v>
      </c>
      <c r="N1300" s="1">
        <f>(('logg värden'!N1300))/('logg värden'!$N$1)</f>
        <v>0.1</v>
      </c>
      <c r="O1300" s="1">
        <f>(('logg värden'!O1300))/('logg värden'!$O$1)</f>
        <v>41.2</v>
      </c>
      <c r="P1300" s="1">
        <f>(('logg värden'!P1300))/('logg värden'!$P$1)</f>
        <v>31</v>
      </c>
      <c r="Q1300" s="1">
        <f>(('logg värden'!Q1300))/('logg värden'!$Q$1)</f>
        <v>29.6</v>
      </c>
      <c r="R1300" s="1">
        <f>(('logg värden'!R1300))/('logg värden'!$R$1)</f>
        <v>62.7</v>
      </c>
      <c r="S1300" s="1">
        <f>(('logg värden'!S1300))/('logg värden'!$S$1)</f>
        <v>15.6</v>
      </c>
      <c r="T1300" s="1">
        <f>(('logg värden'!T1300))/('logg värden'!$T$1)</f>
        <v>20.6</v>
      </c>
      <c r="U1300" s="1">
        <f>(('logg värden'!U1300))/('logg värden'!$U$1)</f>
        <v>22</v>
      </c>
      <c r="V1300" s="1">
        <f>(('logg värden'!V1300))/('logg värden'!$V$1)</f>
        <v>9.4</v>
      </c>
      <c r="W1300" s="1">
        <f>(('logg värden'!W1300))/('logg värden'!$W$1)</f>
        <v>211.3</v>
      </c>
      <c r="X1300" s="1">
        <f>(('logg värden'!X1300))/('logg värden'!$X$1)</f>
        <v>-3276.8</v>
      </c>
      <c r="Y1300" s="1">
        <f>(('logg värden'!Y1300))/('logg värden'!$Y$1)</f>
        <v>1.5</v>
      </c>
      <c r="Z1300" s="1">
        <f>(('logg värden'!Z1300))/('logg värden'!$Z$1)</f>
        <v>-1206</v>
      </c>
      <c r="AA1300" s="1">
        <f>(('logg värden'!AA1300))/('logg värden'!$AA$1)</f>
        <v>0.5</v>
      </c>
      <c r="AB1300" s="1">
        <f>(('logg värden'!AB1300))/('logg värden'!$AB$1)</f>
        <v>0</v>
      </c>
      <c r="AC1300" s="1">
        <f>(('logg värden'!AC1300))/('logg värden'!$AC$1)</f>
        <v>0</v>
      </c>
      <c r="AD1300" s="1">
        <f>(('logg värden'!AD1300))/('logg värden'!$AD$1)</f>
        <v>0.3</v>
      </c>
      <c r="AE1300" s="1">
        <f>(('logg värden'!AE1300))/('logg värden'!$AE$1)</f>
        <v>4.5999999999999996</v>
      </c>
      <c r="AF1300" s="1">
        <f>(('logg värden'!AF1300))/('logg värden'!$AF$1)</f>
        <v>3.2</v>
      </c>
      <c r="AG1300" s="1">
        <f>(('logg värden'!AG1300))/('logg värden'!$AG$1)</f>
        <v>0</v>
      </c>
      <c r="AH1300" s="1">
        <f>(('logg värden'!AH1300))/('logg värden'!$AH$1)</f>
        <v>25379</v>
      </c>
      <c r="AI1300" s="1">
        <f>(('logg värden'!AI1300))/('logg värden'!$AI$1)</f>
        <v>36759</v>
      </c>
      <c r="AJ1300" s="1">
        <f>(('logg värden'!AJ1300))/('logg värden'!$AJ$1)</f>
        <v>27282.37</v>
      </c>
      <c r="AK1300" s="1">
        <f>(('logg värden'!AK1300))/('logg värden'!$AK$1)</f>
        <v>5886.24</v>
      </c>
      <c r="AL1300" s="1">
        <f t="shared" si="20"/>
        <v>21396.129999999997</v>
      </c>
      <c r="AM1300" s="1">
        <f>(('logg värden'!AL1300))/('logg värden'!$AL$1)</f>
        <v>70</v>
      </c>
    </row>
    <row r="1301" spans="1:39" x14ac:dyDescent="0.2">
      <c r="A1301">
        <f>'logg värden'!A1301</f>
        <v>44533</v>
      </c>
      <c r="B1301">
        <f>'logg värden'!B1301</f>
        <v>0.22851851851851854</v>
      </c>
      <c r="C1301" s="1">
        <f>(('logg värden'!C1301))/('logg värden'!$C$1)</f>
        <v>-4.5999999999999996</v>
      </c>
      <c r="D1301" s="1">
        <f>(('logg värden'!D1301))/('logg värden'!$D$1)</f>
        <v>-4.3</v>
      </c>
      <c r="E1301" s="1">
        <f>(('logg värden'!E1301))/('logg värden'!$E$1)</f>
        <v>20.8</v>
      </c>
      <c r="F1301" s="1">
        <f>(('logg värden'!F1301))/('logg värden'!$F$1)</f>
        <v>30</v>
      </c>
      <c r="G1301" s="1">
        <f>(('logg värden'!G1301))/('logg värden'!$G$1)</f>
        <v>37</v>
      </c>
      <c r="H1301" s="1">
        <f>(('logg värden'!H1301))/('logg värden'!$H$1)</f>
        <v>32.200000000000003</v>
      </c>
      <c r="I1301" s="1">
        <f>(('logg värden'!I1301))/('logg värden'!$I$1)</f>
        <v>29.4</v>
      </c>
      <c r="J1301" s="1">
        <f>(('logg värden'!J1301))/('logg värden'!$J$1)</f>
        <v>34.200000000000003</v>
      </c>
      <c r="K1301" s="1">
        <f>(('logg värden'!K1301))/('logg värden'!$K$1)</f>
        <v>31.5</v>
      </c>
      <c r="L1301" s="1">
        <f>(('logg värden'!L1301))/('logg värden'!$L$1)</f>
        <v>29.1</v>
      </c>
      <c r="M1301" s="1">
        <f>(('logg värden'!M1301))/('logg värden'!$M$1)</f>
        <v>8.3000000000000007</v>
      </c>
      <c r="N1301" s="1">
        <f>(('logg värden'!N1301))/('logg värden'!$N$1)</f>
        <v>3.7</v>
      </c>
      <c r="O1301" s="1">
        <f>(('logg värden'!O1301))/('logg värden'!$O$1)</f>
        <v>41.2</v>
      </c>
      <c r="P1301" s="1">
        <f>(('logg värden'!P1301))/('logg värden'!$P$1)</f>
        <v>30.9</v>
      </c>
      <c r="Q1301" s="1">
        <f>(('logg värden'!Q1301))/('logg värden'!$Q$1)</f>
        <v>33.1</v>
      </c>
      <c r="R1301" s="1">
        <f>(('logg värden'!R1301))/('logg värden'!$R$1)</f>
        <v>77.5</v>
      </c>
      <c r="S1301" s="1">
        <f>(('logg värden'!S1301))/('logg värden'!$S$1)</f>
        <v>8.8000000000000007</v>
      </c>
      <c r="T1301" s="1">
        <f>(('logg värden'!T1301))/('logg värden'!$T$1)</f>
        <v>11.8</v>
      </c>
      <c r="U1301" s="1">
        <f>(('logg värden'!U1301))/('logg värden'!$U$1)</f>
        <v>22</v>
      </c>
      <c r="V1301" s="1">
        <f>(('logg värden'!V1301))/('logg värden'!$V$1)</f>
        <v>6.5</v>
      </c>
      <c r="W1301" s="1">
        <f>(('logg värden'!W1301))/('logg värden'!$W$1)</f>
        <v>211.2</v>
      </c>
      <c r="X1301" s="1">
        <f>(('logg värden'!X1301))/('logg värden'!$X$1)</f>
        <v>-3276.8</v>
      </c>
      <c r="Y1301" s="1">
        <f>(('logg värden'!Y1301))/('logg värden'!$Y$1)</f>
        <v>1.5</v>
      </c>
      <c r="Z1301" s="1">
        <f>(('logg värden'!Z1301))/('logg värden'!$Z$1)</f>
        <v>-1211.2</v>
      </c>
      <c r="AA1301" s="1">
        <f>(('logg värden'!AA1301))/('logg värden'!$AA$1)</f>
        <v>58.5</v>
      </c>
      <c r="AB1301" s="1">
        <f>(('logg värden'!AB1301))/('logg värden'!$AB$1)</f>
        <v>0</v>
      </c>
      <c r="AC1301" s="1">
        <f>(('logg värden'!AC1301))/('logg värden'!$AC$1)</f>
        <v>0</v>
      </c>
      <c r="AD1301" s="1">
        <f>(('logg värden'!AD1301))/('logg värden'!$AD$1)</f>
        <v>1.1000000000000001</v>
      </c>
      <c r="AE1301" s="1">
        <f>(('logg värden'!AE1301))/('logg värden'!$AE$1)</f>
        <v>6.3</v>
      </c>
      <c r="AF1301" s="1">
        <f>(('logg värden'!AF1301))/('logg värden'!$AF$1)</f>
        <v>4.5999999999999996</v>
      </c>
      <c r="AG1301" s="1">
        <f>(('logg värden'!AG1301))/('logg värden'!$AG$1)</f>
        <v>0</v>
      </c>
      <c r="AH1301" s="1">
        <f>(('logg värden'!AH1301))/('logg värden'!$AH$1)</f>
        <v>25379</v>
      </c>
      <c r="AI1301" s="1">
        <f>(('logg värden'!AI1301))/('logg värden'!$AI$1)</f>
        <v>36759</v>
      </c>
      <c r="AJ1301" s="1">
        <f>(('logg värden'!AJ1301))/('logg värden'!$AJ$1)</f>
        <v>27282.37</v>
      </c>
      <c r="AK1301" s="1">
        <f>(('logg värden'!AK1301))/('logg värden'!$AK$1)</f>
        <v>5886.24</v>
      </c>
      <c r="AL1301" s="1">
        <f t="shared" si="20"/>
        <v>21396.129999999997</v>
      </c>
      <c r="AM1301" s="1">
        <f>(('logg värden'!AL1301))/('logg värden'!$AL$1)</f>
        <v>70</v>
      </c>
    </row>
    <row r="1302" spans="1:39" x14ac:dyDescent="0.2">
      <c r="A1302">
        <f>'logg värden'!A1302</f>
        <v>44533</v>
      </c>
      <c r="B1302">
        <f>'logg värden'!B1302</f>
        <v>0.22921296296296298</v>
      </c>
      <c r="C1302" s="1">
        <f>(('logg värden'!C1302))/('logg värden'!$C$1)</f>
        <v>-4.5999999999999996</v>
      </c>
      <c r="D1302" s="1">
        <f>(('logg värden'!D1302))/('logg värden'!$D$1)</f>
        <v>-4.3</v>
      </c>
      <c r="E1302" s="1">
        <f>(('logg värden'!E1302))/('logg värden'!$E$1)</f>
        <v>20.8</v>
      </c>
      <c r="F1302" s="1">
        <f>(('logg värden'!F1302))/('logg värden'!$F$1)</f>
        <v>30</v>
      </c>
      <c r="G1302" s="1">
        <f>(('logg värden'!G1302))/('logg värden'!$G$1)</f>
        <v>37</v>
      </c>
      <c r="H1302" s="1">
        <f>(('logg värden'!H1302))/('logg värden'!$H$1)</f>
        <v>33.4</v>
      </c>
      <c r="I1302" s="1">
        <f>(('logg värden'!I1302))/('logg värden'!$I$1)</f>
        <v>29.4</v>
      </c>
      <c r="J1302" s="1">
        <f>(('logg värden'!J1302))/('logg värden'!$J$1)</f>
        <v>34.200000000000003</v>
      </c>
      <c r="K1302" s="1">
        <f>(('logg värden'!K1302))/('logg värden'!$K$1)</f>
        <v>31.9</v>
      </c>
      <c r="L1302" s="1">
        <f>(('logg värden'!L1302))/('logg värden'!$L$1)</f>
        <v>29.1</v>
      </c>
      <c r="M1302" s="1">
        <f>(('logg värden'!M1302))/('logg värden'!$M$1)</f>
        <v>8.3000000000000007</v>
      </c>
      <c r="N1302" s="1">
        <f>(('logg värden'!N1302))/('logg värden'!$N$1)</f>
        <v>4.8</v>
      </c>
      <c r="O1302" s="1">
        <f>(('logg värden'!O1302))/('logg värden'!$O$1)</f>
        <v>41.2</v>
      </c>
      <c r="P1302" s="1">
        <f>(('logg värden'!P1302))/('logg värden'!$P$1)</f>
        <v>31</v>
      </c>
      <c r="Q1302" s="1">
        <f>(('logg värden'!Q1302))/('logg värden'!$Q$1)</f>
        <v>34.200000000000003</v>
      </c>
      <c r="R1302" s="1">
        <f>(('logg värden'!R1302))/('logg värden'!$R$1)</f>
        <v>75.2</v>
      </c>
      <c r="S1302" s="1">
        <f>(('logg värden'!S1302))/('logg värden'!$S$1)</f>
        <v>-1.8</v>
      </c>
      <c r="T1302" s="1">
        <f>(('logg värden'!T1302))/('logg värden'!$T$1)</f>
        <v>-4.0999999999999996</v>
      </c>
      <c r="U1302" s="1">
        <f>(('logg värden'!U1302))/('logg värden'!$U$1)</f>
        <v>21.9</v>
      </c>
      <c r="V1302" s="1">
        <f>(('logg värden'!V1302))/('logg värden'!$V$1)</f>
        <v>0.8</v>
      </c>
      <c r="W1302" s="1">
        <f>(('logg värden'!W1302))/('logg värden'!$W$1)</f>
        <v>215.4</v>
      </c>
      <c r="X1302" s="1">
        <f>(('logg värden'!X1302))/('logg värden'!$X$1)</f>
        <v>-3276.8</v>
      </c>
      <c r="Y1302" s="1">
        <f>(('logg värden'!Y1302))/('logg värden'!$Y$1)</f>
        <v>1.5</v>
      </c>
      <c r="Z1302" s="1">
        <f>(('logg värden'!Z1302))/('logg värden'!$Z$1)</f>
        <v>-1214.7</v>
      </c>
      <c r="AA1302" s="1">
        <f>(('logg värden'!AA1302))/('logg värden'!$AA$1)</f>
        <v>82.4</v>
      </c>
      <c r="AB1302" s="1">
        <f>(('logg värden'!AB1302))/('logg värden'!$AB$1)</f>
        <v>0</v>
      </c>
      <c r="AC1302" s="1">
        <f>(('logg värden'!AC1302))/('logg värden'!$AC$1)</f>
        <v>0</v>
      </c>
      <c r="AD1302" s="1">
        <f>(('logg värden'!AD1302))/('logg värden'!$AD$1)</f>
        <v>2.4</v>
      </c>
      <c r="AE1302" s="1">
        <f>(('logg värden'!AE1302))/('logg värden'!$AE$1)</f>
        <v>6.5</v>
      </c>
      <c r="AF1302" s="1">
        <f>(('logg värden'!AF1302))/('logg värden'!$AF$1)</f>
        <v>4</v>
      </c>
      <c r="AG1302" s="1">
        <f>(('logg värden'!AG1302))/('logg värden'!$AG$1)</f>
        <v>0</v>
      </c>
      <c r="AH1302" s="1">
        <f>(('logg värden'!AH1302))/('logg värden'!$AH$1)</f>
        <v>25379</v>
      </c>
      <c r="AI1302" s="1">
        <f>(('logg värden'!AI1302))/('logg värden'!$AI$1)</f>
        <v>36759</v>
      </c>
      <c r="AJ1302" s="1">
        <f>(('logg värden'!AJ1302))/('logg värden'!$AJ$1)</f>
        <v>27282.37</v>
      </c>
      <c r="AK1302" s="1">
        <f>(('logg värden'!AK1302))/('logg värden'!$AK$1)</f>
        <v>5886.24</v>
      </c>
      <c r="AL1302" s="1">
        <f t="shared" si="20"/>
        <v>21396.129999999997</v>
      </c>
      <c r="AM1302" s="1">
        <f>(('logg värden'!AL1302))/('logg värden'!$AL$1)</f>
        <v>70</v>
      </c>
    </row>
    <row r="1303" spans="1:39" x14ac:dyDescent="0.2">
      <c r="A1303">
        <f>'logg värden'!A1303</f>
        <v>44533</v>
      </c>
      <c r="B1303">
        <f>'logg värden'!B1303</f>
        <v>0.22990740740740742</v>
      </c>
      <c r="C1303" s="1">
        <f>(('logg värden'!C1303))/('logg värden'!$C$1)</f>
        <v>-4.7</v>
      </c>
      <c r="D1303" s="1">
        <f>(('logg värden'!D1303))/('logg värden'!$D$1)</f>
        <v>-4.3</v>
      </c>
      <c r="E1303" s="1">
        <f>(('logg värden'!E1303))/('logg värden'!$E$1)</f>
        <v>20.8</v>
      </c>
      <c r="F1303" s="1">
        <f>(('logg värden'!F1303))/('logg värden'!$F$1)</f>
        <v>30</v>
      </c>
      <c r="G1303" s="1">
        <f>(('logg värden'!G1303))/('logg värden'!$G$1)</f>
        <v>37</v>
      </c>
      <c r="H1303" s="1">
        <f>(('logg värden'!H1303))/('logg värden'!$H$1)</f>
        <v>34.200000000000003</v>
      </c>
      <c r="I1303" s="1">
        <f>(('logg värden'!I1303))/('logg värden'!$I$1)</f>
        <v>29.4</v>
      </c>
      <c r="J1303" s="1">
        <f>(('logg värden'!J1303))/('logg värden'!$J$1)</f>
        <v>34.200000000000003</v>
      </c>
      <c r="K1303" s="1">
        <f>(('logg värden'!K1303))/('logg värden'!$K$1)</f>
        <v>32.700000000000003</v>
      </c>
      <c r="L1303" s="1">
        <f>(('logg värden'!L1303))/('logg värden'!$L$1)</f>
        <v>29.1</v>
      </c>
      <c r="M1303" s="1">
        <f>(('logg värden'!M1303))/('logg värden'!$M$1)</f>
        <v>8.3000000000000007</v>
      </c>
      <c r="N1303" s="1">
        <f>(('logg värden'!N1303))/('logg värden'!$N$1)</f>
        <v>4.7</v>
      </c>
      <c r="O1303" s="1">
        <f>(('logg värden'!O1303))/('logg värden'!$O$1)</f>
        <v>41.2</v>
      </c>
      <c r="P1303" s="1">
        <f>(('logg värden'!P1303))/('logg värden'!$P$1)</f>
        <v>31</v>
      </c>
      <c r="Q1303" s="1">
        <f>(('logg värden'!Q1303))/('logg värden'!$Q$1)</f>
        <v>34.1</v>
      </c>
      <c r="R1303" s="1">
        <f>(('logg värden'!R1303))/('logg värden'!$R$1)</f>
        <v>75.900000000000006</v>
      </c>
      <c r="S1303" s="1">
        <f>(('logg värden'!S1303))/('logg värden'!$S$1)</f>
        <v>-11.1</v>
      </c>
      <c r="T1303" s="1">
        <f>(('logg värden'!T1303))/('logg värden'!$T$1)</f>
        <v>0.4</v>
      </c>
      <c r="U1303" s="1">
        <f>(('logg värden'!U1303))/('logg värden'!$U$1)</f>
        <v>21.9</v>
      </c>
      <c r="V1303" s="1">
        <f>(('logg värden'!V1303))/('logg värden'!$V$1)</f>
        <v>-3.9</v>
      </c>
      <c r="W1303" s="1">
        <f>(('logg värden'!W1303))/('logg värden'!$W$1)</f>
        <v>221</v>
      </c>
      <c r="X1303" s="1">
        <f>(('logg värden'!X1303))/('logg värden'!$X$1)</f>
        <v>-3276.8</v>
      </c>
      <c r="Y1303" s="1">
        <f>(('logg värden'!Y1303))/('logg värden'!$Y$1)</f>
        <v>1.5</v>
      </c>
      <c r="Z1303" s="1">
        <f>(('logg värden'!Z1303))/('logg värden'!$Z$1)</f>
        <v>-1216.5999999999999</v>
      </c>
      <c r="AA1303" s="1">
        <f>(('logg värden'!AA1303))/('logg värden'!$AA$1)</f>
        <v>92.4</v>
      </c>
      <c r="AB1303" s="1">
        <f>(('logg värden'!AB1303))/('logg värden'!$AB$1)</f>
        <v>0</v>
      </c>
      <c r="AC1303" s="1">
        <f>(('logg värden'!AC1303))/('logg värden'!$AC$1)</f>
        <v>0</v>
      </c>
      <c r="AD1303" s="1">
        <f>(('logg värden'!AD1303))/('logg värden'!$AD$1)</f>
        <v>1.9</v>
      </c>
      <c r="AE1303" s="1">
        <f>(('logg värden'!AE1303))/('logg värden'!$AE$1)</f>
        <v>5.3</v>
      </c>
      <c r="AF1303" s="1">
        <f>(('logg värden'!AF1303))/('logg värden'!$AF$1)</f>
        <v>4.4000000000000004</v>
      </c>
      <c r="AG1303" s="1">
        <f>(('logg värden'!AG1303))/('logg värden'!$AG$1)</f>
        <v>0</v>
      </c>
      <c r="AH1303" s="1">
        <f>(('logg värden'!AH1303))/('logg värden'!$AH$1)</f>
        <v>25379</v>
      </c>
      <c r="AI1303" s="1">
        <f>(('logg värden'!AI1303))/('logg värden'!$AI$1)</f>
        <v>36759</v>
      </c>
      <c r="AJ1303" s="1">
        <f>(('logg värden'!AJ1303))/('logg värden'!$AJ$1)</f>
        <v>27282.37</v>
      </c>
      <c r="AK1303" s="1">
        <f>(('logg värden'!AK1303))/('logg värden'!$AK$1)</f>
        <v>5886.24</v>
      </c>
      <c r="AL1303" s="1">
        <f t="shared" si="20"/>
        <v>21396.129999999997</v>
      </c>
      <c r="AM1303" s="1">
        <f>(('logg värden'!AL1303))/('logg värden'!$AL$1)</f>
        <v>62</v>
      </c>
    </row>
    <row r="1304" spans="1:39" x14ac:dyDescent="0.2">
      <c r="A1304">
        <f>'logg värden'!A1304</f>
        <v>44533</v>
      </c>
      <c r="B1304">
        <f>'logg värden'!B1304</f>
        <v>0.23060185185185186</v>
      </c>
      <c r="C1304" s="1">
        <f>(('logg värden'!C1304))/('logg värden'!$C$1)</f>
        <v>-4.5999999999999996</v>
      </c>
      <c r="D1304" s="1">
        <f>(('logg värden'!D1304))/('logg värden'!$D$1)</f>
        <v>-4.3</v>
      </c>
      <c r="E1304" s="1">
        <f>(('logg värden'!E1304))/('logg värden'!$E$1)</f>
        <v>20.8</v>
      </c>
      <c r="F1304" s="1">
        <f>(('logg värden'!F1304))/('logg värden'!$F$1)</f>
        <v>30</v>
      </c>
      <c r="G1304" s="1">
        <f>(('logg värden'!G1304))/('logg värden'!$G$1)</f>
        <v>37</v>
      </c>
      <c r="H1304" s="1">
        <f>(('logg värden'!H1304))/('logg värden'!$H$1)</f>
        <v>34.799999999999997</v>
      </c>
      <c r="I1304" s="1">
        <f>(('logg värden'!I1304))/('logg värden'!$I$1)</f>
        <v>29.3</v>
      </c>
      <c r="J1304" s="1">
        <f>(('logg värden'!J1304))/('logg värden'!$J$1)</f>
        <v>34.200000000000003</v>
      </c>
      <c r="K1304" s="1">
        <f>(('logg värden'!K1304))/('logg värden'!$K$1)</f>
        <v>33.1</v>
      </c>
      <c r="L1304" s="1">
        <f>(('logg värden'!L1304))/('logg värden'!$L$1)</f>
        <v>29.1</v>
      </c>
      <c r="M1304" s="1">
        <f>(('logg värden'!M1304))/('logg värden'!$M$1)</f>
        <v>8.3000000000000007</v>
      </c>
      <c r="N1304" s="1">
        <f>(('logg värden'!N1304))/('logg värden'!$N$1)</f>
        <v>5.0999999999999996</v>
      </c>
      <c r="O1304" s="1">
        <f>(('logg värden'!O1304))/('logg värden'!$O$1)</f>
        <v>41.2</v>
      </c>
      <c r="P1304" s="1">
        <f>(('logg värden'!P1304))/('logg värden'!$P$1)</f>
        <v>31</v>
      </c>
      <c r="Q1304" s="1">
        <f>(('logg värden'!Q1304))/('logg värden'!$Q$1)</f>
        <v>34.4</v>
      </c>
      <c r="R1304" s="1">
        <f>(('logg värden'!R1304))/('logg värden'!$R$1)</f>
        <v>77.900000000000006</v>
      </c>
      <c r="S1304" s="1">
        <f>(('logg värden'!S1304))/('logg värden'!$S$1)</f>
        <v>-14.5</v>
      </c>
      <c r="T1304" s="1">
        <f>(('logg värden'!T1304))/('logg värden'!$T$1)</f>
        <v>-0.8</v>
      </c>
      <c r="U1304" s="1">
        <f>(('logg värden'!U1304))/('logg värden'!$U$1)</f>
        <v>21.9</v>
      </c>
      <c r="V1304" s="1">
        <f>(('logg värden'!V1304))/('logg värden'!$V$1)</f>
        <v>-0.9</v>
      </c>
      <c r="W1304" s="1">
        <f>(('logg värden'!W1304))/('logg värden'!$W$1)</f>
        <v>221.1</v>
      </c>
      <c r="X1304" s="1">
        <f>(('logg värden'!X1304))/('logg värden'!$X$1)</f>
        <v>-3276.8</v>
      </c>
      <c r="Y1304" s="1">
        <f>(('logg värden'!Y1304))/('logg värden'!$Y$1)</f>
        <v>1.5</v>
      </c>
      <c r="Z1304" s="1">
        <f>(('logg värden'!Z1304))/('logg värden'!$Z$1)</f>
        <v>-1218.0999999999999</v>
      </c>
      <c r="AA1304" s="1">
        <f>(('logg värden'!AA1304))/('logg värden'!$AA$1)</f>
        <v>93.4</v>
      </c>
      <c r="AB1304" s="1">
        <f>(('logg värden'!AB1304))/('logg värden'!$AB$1)</f>
        <v>0</v>
      </c>
      <c r="AC1304" s="1">
        <f>(('logg värden'!AC1304))/('logg värden'!$AC$1)</f>
        <v>0</v>
      </c>
      <c r="AD1304" s="1">
        <f>(('logg värden'!AD1304))/('logg värden'!$AD$1)</f>
        <v>1.6</v>
      </c>
      <c r="AE1304" s="1">
        <f>(('logg värden'!AE1304))/('logg värden'!$AE$1)</f>
        <v>6.2</v>
      </c>
      <c r="AF1304" s="1">
        <f>(('logg värden'!AF1304))/('logg värden'!$AF$1)</f>
        <v>5.7</v>
      </c>
      <c r="AG1304" s="1">
        <f>(('logg värden'!AG1304))/('logg värden'!$AG$1)</f>
        <v>0</v>
      </c>
      <c r="AH1304" s="1">
        <f>(('logg värden'!AH1304))/('logg värden'!$AH$1)</f>
        <v>25379</v>
      </c>
      <c r="AI1304" s="1">
        <f>(('logg värden'!AI1304))/('logg värden'!$AI$1)</f>
        <v>36759</v>
      </c>
      <c r="AJ1304" s="1">
        <f>(('logg värden'!AJ1304))/('logg värden'!$AJ$1)</f>
        <v>27282.37</v>
      </c>
      <c r="AK1304" s="1">
        <f>(('logg värden'!AK1304))/('logg värden'!$AK$1)</f>
        <v>5886.24</v>
      </c>
      <c r="AL1304" s="1">
        <f t="shared" si="20"/>
        <v>21396.129999999997</v>
      </c>
      <c r="AM1304" s="1">
        <f>(('logg värden'!AL1304))/('logg värden'!$AL$1)</f>
        <v>55</v>
      </c>
    </row>
    <row r="1305" spans="1:39" x14ac:dyDescent="0.2">
      <c r="A1305">
        <f>'logg värden'!A1305</f>
        <v>44533</v>
      </c>
      <c r="B1305">
        <f>'logg värden'!B1305</f>
        <v>0.23129629629629631</v>
      </c>
      <c r="C1305" s="1">
        <f>(('logg värden'!C1305))/('logg värden'!$C$1)</f>
        <v>-4.7</v>
      </c>
      <c r="D1305" s="1">
        <f>(('logg värden'!D1305))/('logg värden'!$D$1)</f>
        <v>-4.3</v>
      </c>
      <c r="E1305" s="1">
        <f>(('logg värden'!E1305))/('logg värden'!$E$1)</f>
        <v>20.8</v>
      </c>
      <c r="F1305" s="1">
        <f>(('logg värden'!F1305))/('logg värden'!$F$1)</f>
        <v>30</v>
      </c>
      <c r="G1305" s="1">
        <f>(('logg värden'!G1305))/('logg värden'!$G$1)</f>
        <v>36.9</v>
      </c>
      <c r="H1305" s="1">
        <f>(('logg värden'!H1305))/('logg värden'!$H$1)</f>
        <v>35.299999999999997</v>
      </c>
      <c r="I1305" s="1">
        <f>(('logg värden'!I1305))/('logg värden'!$I$1)</f>
        <v>29.2</v>
      </c>
      <c r="J1305" s="1">
        <f>(('logg värden'!J1305))/('logg värden'!$J$1)</f>
        <v>34.200000000000003</v>
      </c>
      <c r="K1305" s="1">
        <f>(('logg värden'!K1305))/('logg värden'!$K$1)</f>
        <v>33.200000000000003</v>
      </c>
      <c r="L1305" s="1">
        <f>(('logg värden'!L1305))/('logg värden'!$L$1)</f>
        <v>29.1</v>
      </c>
      <c r="M1305" s="1">
        <f>(('logg värden'!M1305))/('logg värden'!$M$1)</f>
        <v>8.3000000000000007</v>
      </c>
      <c r="N1305" s="1">
        <f>(('logg värden'!N1305))/('logg värden'!$N$1)</f>
        <v>5.5</v>
      </c>
      <c r="O1305" s="1">
        <f>(('logg värden'!O1305))/('logg värden'!$O$1)</f>
        <v>41.2</v>
      </c>
      <c r="P1305" s="1">
        <f>(('logg värden'!P1305))/('logg värden'!$P$1)</f>
        <v>30.9</v>
      </c>
      <c r="Q1305" s="1">
        <f>(('logg värden'!Q1305))/('logg värden'!$Q$1)</f>
        <v>34.700000000000003</v>
      </c>
      <c r="R1305" s="1">
        <f>(('logg värden'!R1305))/('logg värden'!$R$1)</f>
        <v>79.900000000000006</v>
      </c>
      <c r="S1305" s="1">
        <f>(('logg värden'!S1305))/('logg värden'!$S$1)</f>
        <v>-15.8</v>
      </c>
      <c r="T1305" s="1">
        <f>(('logg värden'!T1305))/('logg värden'!$T$1)</f>
        <v>0</v>
      </c>
      <c r="U1305" s="1">
        <f>(('logg värden'!U1305))/('logg värden'!$U$1)</f>
        <v>21.9</v>
      </c>
      <c r="V1305" s="1">
        <f>(('logg värden'!V1305))/('logg värden'!$V$1)</f>
        <v>-2.9</v>
      </c>
      <c r="W1305" s="1">
        <f>(('logg värden'!W1305))/('logg värden'!$W$1)</f>
        <v>220.7</v>
      </c>
      <c r="X1305" s="1">
        <f>(('logg värden'!X1305))/('logg värden'!$X$1)</f>
        <v>-3276.8</v>
      </c>
      <c r="Y1305" s="1">
        <f>(('logg värden'!Y1305))/('logg värden'!$Y$1)</f>
        <v>1.5</v>
      </c>
      <c r="Z1305" s="1">
        <f>(('logg värden'!Z1305))/('logg värden'!$Z$1)</f>
        <v>-1219.3</v>
      </c>
      <c r="AA1305" s="1">
        <f>(('logg värden'!AA1305))/('logg värden'!$AA$1)</f>
        <v>94.5</v>
      </c>
      <c r="AB1305" s="1">
        <f>(('logg värden'!AB1305))/('logg värden'!$AB$1)</f>
        <v>0</v>
      </c>
      <c r="AC1305" s="1">
        <f>(('logg värden'!AC1305))/('logg värden'!$AC$1)</f>
        <v>0</v>
      </c>
      <c r="AD1305" s="1">
        <f>(('logg värden'!AD1305))/('logg värden'!$AD$1)</f>
        <v>2.2000000000000002</v>
      </c>
      <c r="AE1305" s="1">
        <f>(('logg värden'!AE1305))/('logg värden'!$AE$1)</f>
        <v>5.4</v>
      </c>
      <c r="AF1305" s="1">
        <f>(('logg värden'!AF1305))/('logg värden'!$AF$1)</f>
        <v>4.2</v>
      </c>
      <c r="AG1305" s="1">
        <f>(('logg värden'!AG1305))/('logg värden'!$AG$1)</f>
        <v>0</v>
      </c>
      <c r="AH1305" s="1">
        <f>(('logg värden'!AH1305))/('logg värden'!$AH$1)</f>
        <v>25379</v>
      </c>
      <c r="AI1305" s="1">
        <f>(('logg värden'!AI1305))/('logg värden'!$AI$1)</f>
        <v>36759</v>
      </c>
      <c r="AJ1305" s="1">
        <f>(('logg värden'!AJ1305))/('logg värden'!$AJ$1)</f>
        <v>27282.37</v>
      </c>
      <c r="AK1305" s="1">
        <f>(('logg värden'!AK1305))/('logg värden'!$AK$1)</f>
        <v>5886.24</v>
      </c>
      <c r="AL1305" s="1">
        <f t="shared" si="20"/>
        <v>21396.129999999997</v>
      </c>
      <c r="AM1305" s="1">
        <f>(('logg värden'!AL1305))/('logg värden'!$AL$1)</f>
        <v>50</v>
      </c>
    </row>
    <row r="1306" spans="1:39" x14ac:dyDescent="0.2">
      <c r="A1306">
        <f>'logg värden'!A1306</f>
        <v>44533</v>
      </c>
      <c r="B1306">
        <f>'logg värden'!B1306</f>
        <v>0.23199074074074075</v>
      </c>
      <c r="C1306" s="1">
        <f>(('logg värden'!C1306))/('logg värden'!$C$1)</f>
        <v>-4.7</v>
      </c>
      <c r="D1306" s="1">
        <f>(('logg värden'!D1306))/('logg värden'!$D$1)</f>
        <v>-4.3</v>
      </c>
      <c r="E1306" s="1">
        <f>(('logg värden'!E1306))/('logg värden'!$E$1)</f>
        <v>20.8</v>
      </c>
      <c r="F1306" s="1">
        <f>(('logg värden'!F1306))/('logg värden'!$F$1)</f>
        <v>30</v>
      </c>
      <c r="G1306" s="1">
        <f>(('logg värden'!G1306))/('logg värden'!$G$1)</f>
        <v>36.9</v>
      </c>
      <c r="H1306" s="1">
        <f>(('logg värden'!H1306))/('logg värden'!$H$1)</f>
        <v>35.700000000000003</v>
      </c>
      <c r="I1306" s="1">
        <f>(('logg värden'!I1306))/('logg värden'!$I$1)</f>
        <v>29.2</v>
      </c>
      <c r="J1306" s="1">
        <f>(('logg värden'!J1306))/('logg värden'!$J$1)</f>
        <v>34.200000000000003</v>
      </c>
      <c r="K1306" s="1">
        <f>(('logg värden'!K1306))/('logg värden'!$K$1)</f>
        <v>33.4</v>
      </c>
      <c r="L1306" s="1">
        <f>(('logg värden'!L1306))/('logg värden'!$L$1)</f>
        <v>29.1</v>
      </c>
      <c r="M1306" s="1">
        <f>(('logg värden'!M1306))/('logg värden'!$M$1)</f>
        <v>8.3000000000000007</v>
      </c>
      <c r="N1306" s="1">
        <f>(('logg värden'!N1306))/('logg värden'!$N$1)</f>
        <v>5.8</v>
      </c>
      <c r="O1306" s="1">
        <f>(('logg värden'!O1306))/('logg värden'!$O$1)</f>
        <v>41.2</v>
      </c>
      <c r="P1306" s="1">
        <f>(('logg värden'!P1306))/('logg värden'!$P$1)</f>
        <v>31</v>
      </c>
      <c r="Q1306" s="1">
        <f>(('logg värden'!Q1306))/('logg värden'!$Q$1)</f>
        <v>35</v>
      </c>
      <c r="R1306" s="1">
        <f>(('logg värden'!R1306))/('logg värden'!$R$1)</f>
        <v>81.8</v>
      </c>
      <c r="S1306" s="1">
        <f>(('logg värden'!S1306))/('logg värden'!$S$1)</f>
        <v>-16.2</v>
      </c>
      <c r="T1306" s="1">
        <f>(('logg värden'!T1306))/('logg värden'!$T$1)</f>
        <v>0.2</v>
      </c>
      <c r="U1306" s="1">
        <f>(('logg värden'!U1306))/('logg värden'!$U$1)</f>
        <v>21.9</v>
      </c>
      <c r="V1306" s="1">
        <f>(('logg värden'!V1306))/('logg värden'!$V$1)</f>
        <v>-5.7</v>
      </c>
      <c r="W1306" s="1">
        <f>(('logg värden'!W1306))/('logg värden'!$W$1)</f>
        <v>217.2</v>
      </c>
      <c r="X1306" s="1">
        <f>(('logg värden'!X1306))/('logg värden'!$X$1)</f>
        <v>220.4</v>
      </c>
      <c r="Y1306" s="1">
        <f>(('logg värden'!Y1306))/('logg värden'!$Y$1)</f>
        <v>1.5</v>
      </c>
      <c r="Z1306" s="1">
        <f>(('logg värden'!Z1306))/('logg värden'!$Z$1)</f>
        <v>-1220</v>
      </c>
      <c r="AA1306" s="1">
        <f>(('logg värden'!AA1306))/('logg värden'!$AA$1)</f>
        <v>95.4</v>
      </c>
      <c r="AB1306" s="1">
        <f>(('logg värden'!AB1306))/('logg värden'!$AB$1)</f>
        <v>0</v>
      </c>
      <c r="AC1306" s="1">
        <f>(('logg värden'!AC1306))/('logg värden'!$AC$1)</f>
        <v>0</v>
      </c>
      <c r="AD1306" s="1">
        <f>(('logg värden'!AD1306))/('logg värden'!$AD$1)</f>
        <v>2.2000000000000002</v>
      </c>
      <c r="AE1306" s="1">
        <f>(('logg värden'!AE1306))/('logg värden'!$AE$1)</f>
        <v>5.4</v>
      </c>
      <c r="AF1306" s="1">
        <f>(('logg värden'!AF1306))/('logg värden'!$AF$1)</f>
        <v>5.0999999999999996</v>
      </c>
      <c r="AG1306" s="1">
        <f>(('logg värden'!AG1306))/('logg värden'!$AG$1)</f>
        <v>0</v>
      </c>
      <c r="AH1306" s="1">
        <f>(('logg värden'!AH1306))/('logg värden'!$AH$1)</f>
        <v>25379</v>
      </c>
      <c r="AI1306" s="1">
        <f>(('logg värden'!AI1306))/('logg värden'!$AI$1)</f>
        <v>36759</v>
      </c>
      <c r="AJ1306" s="1">
        <f>(('logg värden'!AJ1306))/('logg värden'!$AJ$1)</f>
        <v>27282.37</v>
      </c>
      <c r="AK1306" s="1">
        <f>(('logg värden'!AK1306))/('logg värden'!$AK$1)</f>
        <v>5886.24</v>
      </c>
      <c r="AL1306" s="1">
        <f t="shared" si="20"/>
        <v>21396.129999999997</v>
      </c>
      <c r="AM1306" s="1">
        <f>(('logg värden'!AL1306))/('logg värden'!$AL$1)</f>
        <v>45</v>
      </c>
    </row>
    <row r="1307" spans="1:39" x14ac:dyDescent="0.2">
      <c r="A1307">
        <f>'logg värden'!A1307</f>
        <v>44533</v>
      </c>
      <c r="B1307">
        <f>'logg värden'!B1307</f>
        <v>0.23268518518518519</v>
      </c>
      <c r="C1307" s="1">
        <f>(('logg värden'!C1307))/('logg värden'!$C$1)</f>
        <v>-4.7</v>
      </c>
      <c r="D1307" s="1">
        <f>(('logg värden'!D1307))/('logg värden'!$D$1)</f>
        <v>-4.3</v>
      </c>
      <c r="E1307" s="1">
        <f>(('logg värden'!E1307))/('logg värden'!$E$1)</f>
        <v>20.8</v>
      </c>
      <c r="F1307" s="1">
        <f>(('logg värden'!F1307))/('logg värden'!$F$1)</f>
        <v>30</v>
      </c>
      <c r="G1307" s="1">
        <f>(('logg värden'!G1307))/('logg värden'!$G$1)</f>
        <v>36.9</v>
      </c>
      <c r="H1307" s="1">
        <f>(('logg värden'!H1307))/('logg värden'!$H$1)</f>
        <v>36</v>
      </c>
      <c r="I1307" s="1">
        <f>(('logg värden'!I1307))/('logg värden'!$I$1)</f>
        <v>29.1</v>
      </c>
      <c r="J1307" s="1">
        <f>(('logg värden'!J1307))/('logg värden'!$J$1)</f>
        <v>34.200000000000003</v>
      </c>
      <c r="K1307" s="1">
        <f>(('logg värden'!K1307))/('logg värden'!$K$1)</f>
        <v>33.5</v>
      </c>
      <c r="L1307" s="1">
        <f>(('logg värden'!L1307))/('logg värden'!$L$1)</f>
        <v>29.2</v>
      </c>
      <c r="M1307" s="1">
        <f>(('logg värden'!M1307))/('logg värden'!$M$1)</f>
        <v>8.3000000000000007</v>
      </c>
      <c r="N1307" s="1">
        <f>(('logg värden'!N1307))/('logg värden'!$N$1)</f>
        <v>6.2</v>
      </c>
      <c r="O1307" s="1">
        <f>(('logg värden'!O1307))/('logg värden'!$O$1)</f>
        <v>41.2</v>
      </c>
      <c r="P1307" s="1">
        <f>(('logg värden'!P1307))/('logg värden'!$P$1)</f>
        <v>31</v>
      </c>
      <c r="Q1307" s="1">
        <f>(('logg värden'!Q1307))/('logg värden'!$Q$1)</f>
        <v>35.299999999999997</v>
      </c>
      <c r="R1307" s="1">
        <f>(('logg värden'!R1307))/('logg värden'!$R$1)</f>
        <v>83.3</v>
      </c>
      <c r="S1307" s="1">
        <f>(('logg värden'!S1307))/('logg värden'!$S$1)</f>
        <v>-16.3</v>
      </c>
      <c r="T1307" s="1">
        <f>(('logg värden'!T1307))/('logg värden'!$T$1)</f>
        <v>-1.3</v>
      </c>
      <c r="U1307" s="1">
        <f>(('logg värden'!U1307))/('logg värden'!$U$1)</f>
        <v>21.8</v>
      </c>
      <c r="V1307" s="1">
        <f>(('logg värden'!V1307))/('logg värden'!$V$1)</f>
        <v>-6.7</v>
      </c>
      <c r="W1307" s="1">
        <f>(('logg värden'!W1307))/('logg värden'!$W$1)</f>
        <v>219.5</v>
      </c>
      <c r="X1307" s="1">
        <f>(('logg värden'!X1307))/('logg värden'!$X$1)</f>
        <v>220.4</v>
      </c>
      <c r="Y1307" s="1">
        <f>(('logg värden'!Y1307))/('logg värden'!$Y$1)</f>
        <v>1.5</v>
      </c>
      <c r="Z1307" s="1">
        <f>(('logg värden'!Z1307))/('logg värden'!$Z$1)</f>
        <v>-1220.3</v>
      </c>
      <c r="AA1307" s="1">
        <f>(('logg värden'!AA1307))/('logg värden'!$AA$1)</f>
        <v>96.4</v>
      </c>
      <c r="AB1307" s="1">
        <f>(('logg värden'!AB1307))/('logg värden'!$AB$1)</f>
        <v>0</v>
      </c>
      <c r="AC1307" s="1">
        <f>(('logg värden'!AC1307))/('logg värden'!$AC$1)</f>
        <v>0</v>
      </c>
      <c r="AD1307" s="1">
        <f>(('logg värden'!AD1307))/('logg värden'!$AD$1)</f>
        <v>2.8</v>
      </c>
      <c r="AE1307" s="1">
        <f>(('logg värden'!AE1307))/('logg värden'!$AE$1)</f>
        <v>5.0999999999999996</v>
      </c>
      <c r="AF1307" s="1">
        <f>(('logg värden'!AF1307))/('logg värden'!$AF$1)</f>
        <v>4.2</v>
      </c>
      <c r="AG1307" s="1">
        <f>(('logg värden'!AG1307))/('logg värden'!$AG$1)</f>
        <v>0</v>
      </c>
      <c r="AH1307" s="1">
        <f>(('logg värden'!AH1307))/('logg värden'!$AH$1)</f>
        <v>25379</v>
      </c>
      <c r="AI1307" s="1">
        <f>(('logg värden'!AI1307))/('logg värden'!$AI$1)</f>
        <v>36759</v>
      </c>
      <c r="AJ1307" s="1">
        <f>(('logg värden'!AJ1307))/('logg värden'!$AJ$1)</f>
        <v>27282.37</v>
      </c>
      <c r="AK1307" s="1">
        <f>(('logg värden'!AK1307))/('logg värden'!$AK$1)</f>
        <v>5886.24</v>
      </c>
      <c r="AL1307" s="1">
        <f t="shared" si="20"/>
        <v>21396.129999999997</v>
      </c>
      <c r="AM1307" s="1">
        <f>(('logg värden'!AL1307))/('logg värden'!$AL$1)</f>
        <v>41</v>
      </c>
    </row>
    <row r="1308" spans="1:39" x14ac:dyDescent="0.2">
      <c r="A1308">
        <f>'logg värden'!A1308</f>
        <v>44533</v>
      </c>
      <c r="B1308">
        <f>'logg värden'!B1308</f>
        <v>0.23337962962962963</v>
      </c>
      <c r="C1308" s="1">
        <f>(('logg värden'!C1308))/('logg värden'!$C$1)</f>
        <v>-4.7</v>
      </c>
      <c r="D1308" s="1">
        <f>(('logg värden'!D1308))/('logg värden'!$D$1)</f>
        <v>-4.3</v>
      </c>
      <c r="E1308" s="1">
        <f>(('logg värden'!E1308))/('logg värden'!$E$1)</f>
        <v>20.8</v>
      </c>
      <c r="F1308" s="1">
        <f>(('logg värden'!F1308))/('logg värden'!$F$1)</f>
        <v>30</v>
      </c>
      <c r="G1308" s="1">
        <f>(('logg värden'!G1308))/('logg värden'!$G$1)</f>
        <v>36.9</v>
      </c>
      <c r="H1308" s="1">
        <f>(('logg värden'!H1308))/('logg värden'!$H$1)</f>
        <v>36.5</v>
      </c>
      <c r="I1308" s="1">
        <f>(('logg värden'!I1308))/('logg värden'!$I$1)</f>
        <v>29.1</v>
      </c>
      <c r="J1308" s="1">
        <f>(('logg värden'!J1308))/('logg värden'!$J$1)</f>
        <v>34.200000000000003</v>
      </c>
      <c r="K1308" s="1">
        <f>(('logg värden'!K1308))/('logg värden'!$K$1)</f>
        <v>33.700000000000003</v>
      </c>
      <c r="L1308" s="1">
        <f>(('logg värden'!L1308))/('logg värden'!$L$1)</f>
        <v>29.3</v>
      </c>
      <c r="M1308" s="1">
        <f>(('logg värden'!M1308))/('logg värden'!$M$1)</f>
        <v>8.3000000000000007</v>
      </c>
      <c r="N1308" s="1">
        <f>(('logg värden'!N1308))/('logg värden'!$N$1)</f>
        <v>6.4</v>
      </c>
      <c r="O1308" s="1">
        <f>(('logg värden'!O1308))/('logg värden'!$O$1)</f>
        <v>41.2</v>
      </c>
      <c r="P1308" s="1">
        <f>(('logg värden'!P1308))/('logg värden'!$P$1)</f>
        <v>31</v>
      </c>
      <c r="Q1308" s="1">
        <f>(('logg värden'!Q1308))/('logg värden'!$Q$1)</f>
        <v>35.5</v>
      </c>
      <c r="R1308" s="1">
        <f>(('logg värden'!R1308))/('logg värden'!$R$1)</f>
        <v>84.9</v>
      </c>
      <c r="S1308" s="1">
        <f>(('logg värden'!S1308))/('logg värden'!$S$1)</f>
        <v>-16.899999999999999</v>
      </c>
      <c r="T1308" s="1">
        <f>(('logg värden'!T1308))/('logg värden'!$T$1)</f>
        <v>-0.4</v>
      </c>
      <c r="U1308" s="1">
        <f>(('logg värden'!U1308))/('logg värden'!$U$1)</f>
        <v>21.9</v>
      </c>
      <c r="V1308" s="1">
        <f>(('logg värden'!V1308))/('logg värden'!$V$1)</f>
        <v>-8.1999999999999993</v>
      </c>
      <c r="W1308" s="1">
        <f>(('logg värden'!W1308))/('logg värden'!$W$1)</f>
        <v>218</v>
      </c>
      <c r="X1308" s="1">
        <f>(('logg värden'!X1308))/('logg värden'!$X$1)</f>
        <v>220.4</v>
      </c>
      <c r="Y1308" s="1">
        <f>(('logg värden'!Y1308))/('logg värden'!$Y$1)</f>
        <v>1.5</v>
      </c>
      <c r="Z1308" s="1">
        <f>(('logg värden'!Z1308))/('logg värden'!$Z$1)</f>
        <v>-1220</v>
      </c>
      <c r="AA1308" s="1">
        <f>(('logg värden'!AA1308))/('logg värden'!$AA$1)</f>
        <v>97.4</v>
      </c>
      <c r="AB1308" s="1">
        <f>(('logg värden'!AB1308))/('logg värden'!$AB$1)</f>
        <v>0</v>
      </c>
      <c r="AC1308" s="1">
        <f>(('logg värden'!AC1308))/('logg värden'!$AC$1)</f>
        <v>0</v>
      </c>
      <c r="AD1308" s="1">
        <f>(('logg värden'!AD1308))/('logg värden'!$AD$1)</f>
        <v>3.1</v>
      </c>
      <c r="AE1308" s="1">
        <f>(('logg värden'!AE1308))/('logg värden'!$AE$1)</f>
        <v>5.4</v>
      </c>
      <c r="AF1308" s="1">
        <f>(('logg värden'!AF1308))/('logg värden'!$AF$1)</f>
        <v>4.3</v>
      </c>
      <c r="AG1308" s="1">
        <f>(('logg värden'!AG1308))/('logg värden'!$AG$1)</f>
        <v>0</v>
      </c>
      <c r="AH1308" s="1">
        <f>(('logg värden'!AH1308))/('logg värden'!$AH$1)</f>
        <v>25379</v>
      </c>
      <c r="AI1308" s="1">
        <f>(('logg värden'!AI1308))/('logg värden'!$AI$1)</f>
        <v>36759</v>
      </c>
      <c r="AJ1308" s="1">
        <f>(('logg värden'!AJ1308))/('logg värden'!$AJ$1)</f>
        <v>27282.37</v>
      </c>
      <c r="AK1308" s="1">
        <f>(('logg värden'!AK1308))/('logg värden'!$AK$1)</f>
        <v>5886.24</v>
      </c>
      <c r="AL1308" s="1">
        <f t="shared" si="20"/>
        <v>21396.129999999997</v>
      </c>
      <c r="AM1308" s="1">
        <f>(('logg värden'!AL1308))/('logg värden'!$AL$1)</f>
        <v>38</v>
      </c>
    </row>
    <row r="1309" spans="1:39" x14ac:dyDescent="0.2">
      <c r="A1309">
        <f>'logg värden'!A1309</f>
        <v>44533</v>
      </c>
      <c r="B1309">
        <f>'logg värden'!B1309</f>
        <v>0.23407407407407407</v>
      </c>
      <c r="C1309" s="1">
        <f>(('logg värden'!C1309))/('logg värden'!$C$1)</f>
        <v>-4.7</v>
      </c>
      <c r="D1309" s="1">
        <f>(('logg värden'!D1309))/('logg värden'!$D$1)</f>
        <v>-4.3</v>
      </c>
      <c r="E1309" s="1">
        <f>(('logg värden'!E1309))/('logg värden'!$E$1)</f>
        <v>20.8</v>
      </c>
      <c r="F1309" s="1">
        <f>(('logg värden'!F1309))/('logg värden'!$F$1)</f>
        <v>30</v>
      </c>
      <c r="G1309" s="1">
        <f>(('logg värden'!G1309))/('logg värden'!$G$1)</f>
        <v>36.9</v>
      </c>
      <c r="H1309" s="1">
        <f>(('logg värden'!H1309))/('logg värden'!$H$1)</f>
        <v>36.799999999999997</v>
      </c>
      <c r="I1309" s="1">
        <f>(('logg värden'!I1309))/('logg värden'!$I$1)</f>
        <v>29.1</v>
      </c>
      <c r="J1309" s="1">
        <f>(('logg värden'!J1309))/('logg värden'!$J$1)</f>
        <v>34.200000000000003</v>
      </c>
      <c r="K1309" s="1">
        <f>(('logg värden'!K1309))/('logg värden'!$K$1)</f>
        <v>33.700000000000003</v>
      </c>
      <c r="L1309" s="1">
        <f>(('logg värden'!L1309))/('logg värden'!$L$1)</f>
        <v>29.3</v>
      </c>
      <c r="M1309" s="1">
        <f>(('logg värden'!M1309))/('logg värden'!$M$1)</f>
        <v>8.3000000000000007</v>
      </c>
      <c r="N1309" s="1">
        <f>(('logg värden'!N1309))/('logg värden'!$N$1)</f>
        <v>6.7</v>
      </c>
      <c r="O1309" s="1">
        <f>(('logg värden'!O1309))/('logg värden'!$O$1)</f>
        <v>41.2</v>
      </c>
      <c r="P1309" s="1">
        <f>(('logg värden'!P1309))/('logg värden'!$P$1)</f>
        <v>31</v>
      </c>
      <c r="Q1309" s="1">
        <f>(('logg värden'!Q1309))/('logg värden'!$Q$1)</f>
        <v>35.799999999999997</v>
      </c>
      <c r="R1309" s="1">
        <f>(('logg värden'!R1309))/('logg värden'!$R$1)</f>
        <v>86.4</v>
      </c>
      <c r="S1309" s="1">
        <f>(('logg värden'!S1309))/('logg värden'!$S$1)</f>
        <v>-17</v>
      </c>
      <c r="T1309" s="1">
        <f>(('logg värden'!T1309))/('logg värden'!$T$1)</f>
        <v>-0.4</v>
      </c>
      <c r="U1309" s="1">
        <f>(('logg värden'!U1309))/('logg värden'!$U$1)</f>
        <v>21.8</v>
      </c>
      <c r="V1309" s="1">
        <f>(('logg värden'!V1309))/('logg värden'!$V$1)</f>
        <v>-8.8000000000000007</v>
      </c>
      <c r="W1309" s="1">
        <f>(('logg värden'!W1309))/('logg värden'!$W$1)</f>
        <v>216.3</v>
      </c>
      <c r="X1309" s="1">
        <f>(('logg värden'!X1309))/('logg värden'!$X$1)</f>
        <v>220.4</v>
      </c>
      <c r="Y1309" s="1">
        <f>(('logg värden'!Y1309))/('logg värden'!$Y$1)</f>
        <v>1.5</v>
      </c>
      <c r="Z1309" s="1">
        <f>(('logg värden'!Z1309))/('logg värden'!$Z$1)</f>
        <v>-1219.5</v>
      </c>
      <c r="AA1309" s="1">
        <f>(('logg värden'!AA1309))/('logg värden'!$AA$1)</f>
        <v>98.5</v>
      </c>
      <c r="AB1309" s="1">
        <f>(('logg värden'!AB1309))/('logg värden'!$AB$1)</f>
        <v>0</v>
      </c>
      <c r="AC1309" s="1">
        <f>(('logg värden'!AC1309))/('logg värden'!$AC$1)</f>
        <v>0</v>
      </c>
      <c r="AD1309" s="1">
        <f>(('logg värden'!AD1309))/('logg värden'!$AD$1)</f>
        <v>2.4</v>
      </c>
      <c r="AE1309" s="1">
        <f>(('logg värden'!AE1309))/('logg värden'!$AE$1)</f>
        <v>5.6</v>
      </c>
      <c r="AF1309" s="1">
        <f>(('logg värden'!AF1309))/('logg värden'!$AF$1)</f>
        <v>4.9000000000000004</v>
      </c>
      <c r="AG1309" s="1">
        <f>(('logg värden'!AG1309))/('logg värden'!$AG$1)</f>
        <v>0</v>
      </c>
      <c r="AH1309" s="1">
        <f>(('logg värden'!AH1309))/('logg värden'!$AH$1)</f>
        <v>25379</v>
      </c>
      <c r="AI1309" s="1">
        <f>(('logg värden'!AI1309))/('logg värden'!$AI$1)</f>
        <v>36759</v>
      </c>
      <c r="AJ1309" s="1">
        <f>(('logg värden'!AJ1309))/('logg värden'!$AJ$1)</f>
        <v>27282.37</v>
      </c>
      <c r="AK1309" s="1">
        <f>(('logg värden'!AK1309))/('logg värden'!$AK$1)</f>
        <v>5886.24</v>
      </c>
      <c r="AL1309" s="1">
        <f t="shared" si="20"/>
        <v>21396.129999999997</v>
      </c>
      <c r="AM1309" s="1">
        <f>(('logg värden'!AL1309))/('logg värden'!$AL$1)</f>
        <v>36</v>
      </c>
    </row>
    <row r="1310" spans="1:39" x14ac:dyDescent="0.2">
      <c r="A1310">
        <f>'logg värden'!A1310</f>
        <v>44533</v>
      </c>
      <c r="B1310">
        <f>'logg värden'!B1310</f>
        <v>0.23476851851851852</v>
      </c>
      <c r="C1310" s="1">
        <f>(('logg värden'!C1310))/('logg värden'!$C$1)</f>
        <v>-4.7</v>
      </c>
      <c r="D1310" s="1">
        <f>(('logg värden'!D1310))/('logg värden'!$D$1)</f>
        <v>-4.3</v>
      </c>
      <c r="E1310" s="1">
        <f>(('logg värden'!E1310))/('logg värden'!$E$1)</f>
        <v>20.8</v>
      </c>
      <c r="F1310" s="1">
        <f>(('logg värden'!F1310))/('logg värden'!$F$1)</f>
        <v>30</v>
      </c>
      <c r="G1310" s="1">
        <f>(('logg värden'!G1310))/('logg värden'!$G$1)</f>
        <v>36.9</v>
      </c>
      <c r="H1310" s="1">
        <f>(('logg värden'!H1310))/('logg värden'!$H$1)</f>
        <v>37.1</v>
      </c>
      <c r="I1310" s="1">
        <f>(('logg värden'!I1310))/('logg värden'!$I$1)</f>
        <v>29</v>
      </c>
      <c r="J1310" s="1">
        <f>(('logg värden'!J1310))/('logg värden'!$J$1)</f>
        <v>34.200000000000003</v>
      </c>
      <c r="K1310" s="1">
        <f>(('logg värden'!K1310))/('logg värden'!$K$1)</f>
        <v>33.799999999999997</v>
      </c>
      <c r="L1310" s="1">
        <f>(('logg värden'!L1310))/('logg värden'!$L$1)</f>
        <v>29.3</v>
      </c>
      <c r="M1310" s="1">
        <f>(('logg värden'!M1310))/('logg värden'!$M$1)</f>
        <v>8.3000000000000007</v>
      </c>
      <c r="N1310" s="1">
        <f>(('logg värden'!N1310))/('logg värden'!$N$1)</f>
        <v>7</v>
      </c>
      <c r="O1310" s="1">
        <f>(('logg värden'!O1310))/('logg värden'!$O$1)</f>
        <v>41.2</v>
      </c>
      <c r="P1310" s="1">
        <f>(('logg värden'!P1310))/('logg värden'!$P$1)</f>
        <v>31</v>
      </c>
      <c r="Q1310" s="1">
        <f>(('logg värden'!Q1310))/('logg värden'!$Q$1)</f>
        <v>36</v>
      </c>
      <c r="R1310" s="1">
        <f>(('logg värden'!R1310))/('logg värden'!$R$1)</f>
        <v>87.6</v>
      </c>
      <c r="S1310" s="1">
        <f>(('logg värden'!S1310))/('logg värden'!$S$1)</f>
        <v>-17.100000000000001</v>
      </c>
      <c r="T1310" s="1">
        <f>(('logg värden'!T1310))/('logg värden'!$T$1)</f>
        <v>-1.5</v>
      </c>
      <c r="U1310" s="1">
        <f>(('logg värden'!U1310))/('logg värden'!$U$1)</f>
        <v>21.8</v>
      </c>
      <c r="V1310" s="1">
        <f>(('logg värden'!V1310))/('logg värden'!$V$1)</f>
        <v>-9.1999999999999993</v>
      </c>
      <c r="W1310" s="1">
        <f>(('logg värden'!W1310))/('logg värden'!$W$1)</f>
        <v>215.6</v>
      </c>
      <c r="X1310" s="1">
        <f>(('logg värden'!X1310))/('logg värden'!$X$1)</f>
        <v>220.4</v>
      </c>
      <c r="Y1310" s="1">
        <f>(('logg värden'!Y1310))/('logg värden'!$Y$1)</f>
        <v>1.5</v>
      </c>
      <c r="Z1310" s="1">
        <f>(('logg värden'!Z1310))/('logg värden'!$Z$1)</f>
        <v>-1218.5999999999999</v>
      </c>
      <c r="AA1310" s="1">
        <f>(('logg värden'!AA1310))/('logg värden'!$AA$1)</f>
        <v>98.4</v>
      </c>
      <c r="AB1310" s="1">
        <f>(('logg värden'!AB1310))/('logg värden'!$AB$1)</f>
        <v>0</v>
      </c>
      <c r="AC1310" s="1">
        <f>(('logg värden'!AC1310))/('logg värden'!$AC$1)</f>
        <v>0</v>
      </c>
      <c r="AD1310" s="1">
        <f>(('logg värden'!AD1310))/('logg värden'!$AD$1)</f>
        <v>2.7</v>
      </c>
      <c r="AE1310" s="1">
        <f>(('logg värden'!AE1310))/('logg värden'!$AE$1)</f>
        <v>5.5</v>
      </c>
      <c r="AF1310" s="1">
        <f>(('logg värden'!AF1310))/('logg värden'!$AF$1)</f>
        <v>5.6</v>
      </c>
      <c r="AG1310" s="1">
        <f>(('logg värden'!AG1310))/('logg värden'!$AG$1)</f>
        <v>0</v>
      </c>
      <c r="AH1310" s="1">
        <f>(('logg värden'!AH1310))/('logg värden'!$AH$1)</f>
        <v>25379</v>
      </c>
      <c r="AI1310" s="1">
        <f>(('logg värden'!AI1310))/('logg värden'!$AI$1)</f>
        <v>36759</v>
      </c>
      <c r="AJ1310" s="1">
        <f>(('logg värden'!AJ1310))/('logg värden'!$AJ$1)</f>
        <v>27282.37</v>
      </c>
      <c r="AK1310" s="1">
        <f>(('logg värden'!AK1310))/('logg värden'!$AK$1)</f>
        <v>5886.24</v>
      </c>
      <c r="AL1310" s="1">
        <f t="shared" si="20"/>
        <v>21396.129999999997</v>
      </c>
      <c r="AM1310" s="1">
        <f>(('logg värden'!AL1310))/('logg värden'!$AL$1)</f>
        <v>34</v>
      </c>
    </row>
    <row r="1311" spans="1:39" x14ac:dyDescent="0.2">
      <c r="A1311">
        <f>'logg värden'!A1311</f>
        <v>44533</v>
      </c>
      <c r="B1311">
        <f>'logg värden'!B1311</f>
        <v>0.23553240740740741</v>
      </c>
      <c r="C1311" s="1">
        <f>(('logg värden'!C1311))/('logg värden'!$C$1)</f>
        <v>-4.7</v>
      </c>
      <c r="D1311" s="1">
        <f>(('logg värden'!D1311))/('logg värden'!$D$1)</f>
        <v>-4.3</v>
      </c>
      <c r="E1311" s="1">
        <f>(('logg värden'!E1311))/('logg värden'!$E$1)</f>
        <v>20.8</v>
      </c>
      <c r="F1311" s="1">
        <f>(('logg värden'!F1311))/('logg värden'!$F$1)</f>
        <v>30</v>
      </c>
      <c r="G1311" s="1">
        <f>(('logg värden'!G1311))/('logg värden'!$G$1)</f>
        <v>36.9</v>
      </c>
      <c r="H1311" s="1">
        <f>(('logg värden'!H1311))/('logg värden'!$H$1)</f>
        <v>37.5</v>
      </c>
      <c r="I1311" s="1">
        <f>(('logg värden'!I1311))/('logg värden'!$I$1)</f>
        <v>29</v>
      </c>
      <c r="J1311" s="1">
        <f>(('logg värden'!J1311))/('logg värden'!$J$1)</f>
        <v>34.200000000000003</v>
      </c>
      <c r="K1311" s="1">
        <f>(('logg värden'!K1311))/('logg värden'!$K$1)</f>
        <v>33.9</v>
      </c>
      <c r="L1311" s="1">
        <f>(('logg värden'!L1311))/('logg värden'!$L$1)</f>
        <v>29.4</v>
      </c>
      <c r="M1311" s="1">
        <f>(('logg värden'!M1311))/('logg värden'!$M$1)</f>
        <v>8.3000000000000007</v>
      </c>
      <c r="N1311" s="1">
        <f>(('logg värden'!N1311))/('logg värden'!$N$1)</f>
        <v>6.8</v>
      </c>
      <c r="O1311" s="1">
        <f>(('logg värden'!O1311))/('logg värden'!$O$1)</f>
        <v>41.2</v>
      </c>
      <c r="P1311" s="1">
        <f>(('logg värden'!P1311))/('logg värden'!$P$1)</f>
        <v>31</v>
      </c>
      <c r="Q1311" s="1">
        <f>(('logg värden'!Q1311))/('logg värden'!$Q$1)</f>
        <v>35.799999999999997</v>
      </c>
      <c r="R1311" s="1">
        <f>(('logg värden'!R1311))/('logg värden'!$R$1)</f>
        <v>88.5</v>
      </c>
      <c r="S1311" s="1">
        <f>(('logg värden'!S1311))/('logg värden'!$S$1)</f>
        <v>-17.399999999999999</v>
      </c>
      <c r="T1311" s="1">
        <f>(('logg värden'!T1311))/('logg värden'!$T$1)</f>
        <v>-0.5</v>
      </c>
      <c r="U1311" s="1">
        <f>(('logg värden'!U1311))/('logg värden'!$U$1)</f>
        <v>21.8</v>
      </c>
      <c r="V1311" s="1">
        <f>(('logg värden'!V1311))/('logg värden'!$V$1)</f>
        <v>-9.6</v>
      </c>
      <c r="W1311" s="1">
        <f>(('logg värden'!W1311))/('logg värden'!$W$1)</f>
        <v>217.7</v>
      </c>
      <c r="X1311" s="1">
        <f>(('logg värden'!X1311))/('logg värden'!$X$1)</f>
        <v>220.4</v>
      </c>
      <c r="Y1311" s="1">
        <f>(('logg värden'!Y1311))/('logg värden'!$Y$1)</f>
        <v>1.5</v>
      </c>
      <c r="Z1311" s="1">
        <f>(('logg värden'!Z1311))/('logg värden'!$Z$1)</f>
        <v>-1217.3</v>
      </c>
      <c r="AA1311" s="1">
        <f>(('logg värden'!AA1311))/('logg värden'!$AA$1)</f>
        <v>95.4</v>
      </c>
      <c r="AB1311" s="1">
        <f>(('logg värden'!AB1311))/('logg värden'!$AB$1)</f>
        <v>0</v>
      </c>
      <c r="AC1311" s="1">
        <f>(('logg värden'!AC1311))/('logg värden'!$AC$1)</f>
        <v>0</v>
      </c>
      <c r="AD1311" s="1">
        <f>(('logg värden'!AD1311))/('logg värden'!$AD$1)</f>
        <v>2.8</v>
      </c>
      <c r="AE1311" s="1">
        <f>(('logg värden'!AE1311))/('logg värden'!$AE$1)</f>
        <v>5.5</v>
      </c>
      <c r="AF1311" s="1">
        <f>(('logg värden'!AF1311))/('logg värden'!$AF$1)</f>
        <v>5.0999999999999996</v>
      </c>
      <c r="AG1311" s="1">
        <f>(('logg värden'!AG1311))/('logg värden'!$AG$1)</f>
        <v>0</v>
      </c>
      <c r="AH1311" s="1">
        <f>(('logg värden'!AH1311))/('logg värden'!$AH$1)</f>
        <v>25379</v>
      </c>
      <c r="AI1311" s="1">
        <f>(('logg värden'!AI1311))/('logg värden'!$AI$1)</f>
        <v>36759</v>
      </c>
      <c r="AJ1311" s="1">
        <f>(('logg värden'!AJ1311))/('logg värden'!$AJ$1)</f>
        <v>27282.37</v>
      </c>
      <c r="AK1311" s="1">
        <f>(('logg värden'!AK1311))/('logg värden'!$AK$1)</f>
        <v>5886.24</v>
      </c>
      <c r="AL1311" s="1">
        <f t="shared" si="20"/>
        <v>21396.129999999997</v>
      </c>
      <c r="AM1311" s="1">
        <f>(('logg värden'!AL1311))/('logg värden'!$AL$1)</f>
        <v>32</v>
      </c>
    </row>
    <row r="1312" spans="1:39" x14ac:dyDescent="0.2">
      <c r="A1312">
        <f>'logg värden'!A1312</f>
        <v>44533</v>
      </c>
      <c r="B1312">
        <f>'logg värden'!B1312</f>
        <v>0.23619212962962963</v>
      </c>
      <c r="C1312" s="1">
        <f>(('logg värden'!C1312))/('logg värden'!$C$1)</f>
        <v>-4.7</v>
      </c>
      <c r="D1312" s="1">
        <f>(('logg värden'!D1312))/('logg värden'!$D$1)</f>
        <v>-4.3</v>
      </c>
      <c r="E1312" s="1">
        <f>(('logg värden'!E1312))/('logg värden'!$E$1)</f>
        <v>20.8</v>
      </c>
      <c r="F1312" s="1">
        <f>(('logg värden'!F1312))/('logg värden'!$F$1)</f>
        <v>30</v>
      </c>
      <c r="G1312" s="1">
        <f>(('logg värden'!G1312))/('logg värden'!$G$1)</f>
        <v>36.9</v>
      </c>
      <c r="H1312" s="1">
        <f>(('logg värden'!H1312))/('logg värden'!$H$1)</f>
        <v>37.6</v>
      </c>
      <c r="I1312" s="1">
        <f>(('logg värden'!I1312))/('logg värden'!$I$1)</f>
        <v>29</v>
      </c>
      <c r="J1312" s="1">
        <f>(('logg värden'!J1312))/('logg värden'!$J$1)</f>
        <v>34.200000000000003</v>
      </c>
      <c r="K1312" s="1">
        <f>(('logg värden'!K1312))/('logg värden'!$K$1)</f>
        <v>34</v>
      </c>
      <c r="L1312" s="1">
        <f>(('logg värden'!L1312))/('logg värden'!$L$1)</f>
        <v>29.4</v>
      </c>
      <c r="M1312" s="1">
        <f>(('logg värden'!M1312))/('logg värden'!$M$1)</f>
        <v>8.3000000000000007</v>
      </c>
      <c r="N1312" s="1">
        <f>(('logg värden'!N1312))/('logg värden'!$N$1)</f>
        <v>6.8</v>
      </c>
      <c r="O1312" s="1">
        <f>(('logg värden'!O1312))/('logg värden'!$O$1)</f>
        <v>41.2</v>
      </c>
      <c r="P1312" s="1">
        <f>(('logg värden'!P1312))/('logg värden'!$P$1)</f>
        <v>31</v>
      </c>
      <c r="Q1312" s="1">
        <f>(('logg värden'!Q1312))/('logg värden'!$Q$1)</f>
        <v>35.799999999999997</v>
      </c>
      <c r="R1312" s="1">
        <f>(('logg värden'!R1312))/('logg värden'!$R$1)</f>
        <v>89</v>
      </c>
      <c r="S1312" s="1">
        <f>(('logg värden'!S1312))/('logg värden'!$S$1)</f>
        <v>-16.899999999999999</v>
      </c>
      <c r="T1312" s="1">
        <f>(('logg värden'!T1312))/('logg värden'!$T$1)</f>
        <v>0.6</v>
      </c>
      <c r="U1312" s="1">
        <f>(('logg värden'!U1312))/('logg värden'!$U$1)</f>
        <v>21.9</v>
      </c>
      <c r="V1312" s="1">
        <f>(('logg värden'!V1312))/('logg värden'!$V$1)</f>
        <v>-9.5</v>
      </c>
      <c r="W1312" s="1">
        <f>(('logg värden'!W1312))/('logg värden'!$W$1)</f>
        <v>215.4</v>
      </c>
      <c r="X1312" s="1">
        <f>(('logg värden'!X1312))/('logg värden'!$X$1)</f>
        <v>220.4</v>
      </c>
      <c r="Y1312" s="1">
        <f>(('logg värden'!Y1312))/('logg värden'!$Y$1)</f>
        <v>1.5</v>
      </c>
      <c r="Z1312" s="1">
        <f>(('logg värden'!Z1312))/('logg värden'!$Z$1)</f>
        <v>-1216</v>
      </c>
      <c r="AA1312" s="1">
        <f>(('logg värden'!AA1312))/('logg värden'!$AA$1)</f>
        <v>92.5</v>
      </c>
      <c r="AB1312" s="1">
        <f>(('logg värden'!AB1312))/('logg värden'!$AB$1)</f>
        <v>0</v>
      </c>
      <c r="AC1312" s="1">
        <f>(('logg värden'!AC1312))/('logg värden'!$AC$1)</f>
        <v>0</v>
      </c>
      <c r="AD1312" s="1">
        <f>(('logg värden'!AD1312))/('logg värden'!$AD$1)</f>
        <v>2.8</v>
      </c>
      <c r="AE1312" s="1">
        <f>(('logg värden'!AE1312))/('logg värden'!$AE$1)</f>
        <v>5.3</v>
      </c>
      <c r="AF1312" s="1">
        <f>(('logg värden'!AF1312))/('logg värden'!$AF$1)</f>
        <v>5.0999999999999996</v>
      </c>
      <c r="AG1312" s="1">
        <f>(('logg värden'!AG1312))/('logg värden'!$AG$1)</f>
        <v>0</v>
      </c>
      <c r="AH1312" s="1">
        <f>(('logg värden'!AH1312))/('logg värden'!$AH$1)</f>
        <v>25379</v>
      </c>
      <c r="AI1312" s="1">
        <f>(('logg värden'!AI1312))/('logg värden'!$AI$1)</f>
        <v>36759</v>
      </c>
      <c r="AJ1312" s="1">
        <f>(('logg värden'!AJ1312))/('logg värden'!$AJ$1)</f>
        <v>27282.37</v>
      </c>
      <c r="AK1312" s="1">
        <f>(('logg värden'!AK1312))/('logg värden'!$AK$1)</f>
        <v>5886.24</v>
      </c>
      <c r="AL1312" s="1">
        <f t="shared" si="20"/>
        <v>21396.129999999997</v>
      </c>
      <c r="AM1312" s="1">
        <f>(('logg värden'!AL1312))/('logg värden'!$AL$1)</f>
        <v>30</v>
      </c>
    </row>
    <row r="1313" spans="1:39" x14ac:dyDescent="0.2">
      <c r="A1313">
        <f>'logg värden'!A1313</f>
        <v>44533</v>
      </c>
      <c r="B1313">
        <f>'logg värden'!B1313</f>
        <v>0.23688657407407407</v>
      </c>
      <c r="C1313" s="1">
        <f>(('logg värden'!C1313))/('logg värden'!$C$1)</f>
        <v>-4.7</v>
      </c>
      <c r="D1313" s="1">
        <f>(('logg värden'!D1313))/('logg värden'!$D$1)</f>
        <v>-4.3</v>
      </c>
      <c r="E1313" s="1">
        <f>(('logg värden'!E1313))/('logg värden'!$E$1)</f>
        <v>20.8</v>
      </c>
      <c r="F1313" s="1">
        <f>(('logg värden'!F1313))/('logg värden'!$F$1)</f>
        <v>30</v>
      </c>
      <c r="G1313" s="1">
        <f>(('logg värden'!G1313))/('logg värden'!$G$1)</f>
        <v>36.9</v>
      </c>
      <c r="H1313" s="1">
        <f>(('logg värden'!H1313))/('logg värden'!$H$1)</f>
        <v>37.799999999999997</v>
      </c>
      <c r="I1313" s="1">
        <f>(('logg värden'!I1313))/('logg värden'!$I$1)</f>
        <v>29</v>
      </c>
      <c r="J1313" s="1">
        <f>(('logg värden'!J1313))/('logg värden'!$J$1)</f>
        <v>34.200000000000003</v>
      </c>
      <c r="K1313" s="1">
        <f>(('logg värden'!K1313))/('logg värden'!$K$1)</f>
        <v>34.1</v>
      </c>
      <c r="L1313" s="1">
        <f>(('logg värden'!L1313))/('logg värden'!$L$1)</f>
        <v>29.4</v>
      </c>
      <c r="M1313" s="1">
        <f>(('logg värden'!M1313))/('logg värden'!$M$1)</f>
        <v>8.3000000000000007</v>
      </c>
      <c r="N1313" s="1">
        <f>(('logg värden'!N1313))/('logg värden'!$N$1)</f>
        <v>6.9</v>
      </c>
      <c r="O1313" s="1">
        <f>(('logg värden'!O1313))/('logg värden'!$O$1)</f>
        <v>41.1</v>
      </c>
      <c r="P1313" s="1">
        <f>(('logg värden'!P1313))/('logg värden'!$P$1)</f>
        <v>31</v>
      </c>
      <c r="Q1313" s="1">
        <f>(('logg värden'!Q1313))/('logg värden'!$Q$1)</f>
        <v>35.9</v>
      </c>
      <c r="R1313" s="1">
        <f>(('logg värden'!R1313))/('logg värden'!$R$1)</f>
        <v>89</v>
      </c>
      <c r="S1313" s="1">
        <f>(('logg värden'!S1313))/('logg värden'!$S$1)</f>
        <v>-16.2</v>
      </c>
      <c r="T1313" s="1">
        <f>(('logg värden'!T1313))/('logg värden'!$T$1)</f>
        <v>0.2</v>
      </c>
      <c r="U1313" s="1">
        <f>(('logg värden'!U1313))/('logg värden'!$U$1)</f>
        <v>21.9</v>
      </c>
      <c r="V1313" s="1">
        <f>(('logg värden'!V1313))/('logg värden'!$V$1)</f>
        <v>-9.3000000000000007</v>
      </c>
      <c r="W1313" s="1">
        <f>(('logg värden'!W1313))/('logg värden'!$W$1)</f>
        <v>210.9</v>
      </c>
      <c r="X1313" s="1">
        <f>(('logg värden'!X1313))/('logg värden'!$X$1)</f>
        <v>220.4</v>
      </c>
      <c r="Y1313" s="1">
        <f>(('logg värden'!Y1313))/('logg värden'!$Y$1)</f>
        <v>1.5</v>
      </c>
      <c r="Z1313" s="1">
        <f>(('logg värden'!Z1313))/('logg värden'!$Z$1)</f>
        <v>-1214.7</v>
      </c>
      <c r="AA1313" s="1">
        <f>(('logg värden'!AA1313))/('logg värden'!$AA$1)</f>
        <v>92.5</v>
      </c>
      <c r="AB1313" s="1">
        <f>(('logg värden'!AB1313))/('logg värden'!$AB$1)</f>
        <v>0</v>
      </c>
      <c r="AC1313" s="1">
        <f>(('logg värden'!AC1313))/('logg värden'!$AC$1)</f>
        <v>0</v>
      </c>
      <c r="AD1313" s="1">
        <f>(('logg värden'!AD1313))/('logg värden'!$AD$1)</f>
        <v>2.8</v>
      </c>
      <c r="AE1313" s="1">
        <f>(('logg värden'!AE1313))/('logg värden'!$AE$1)</f>
        <v>5.4</v>
      </c>
      <c r="AF1313" s="1">
        <f>(('logg värden'!AF1313))/('logg värden'!$AF$1)</f>
        <v>4.5</v>
      </c>
      <c r="AG1313" s="1">
        <f>(('logg värden'!AG1313))/('logg värden'!$AG$1)</f>
        <v>0</v>
      </c>
      <c r="AH1313" s="1">
        <f>(('logg värden'!AH1313))/('logg värden'!$AH$1)</f>
        <v>25379</v>
      </c>
      <c r="AI1313" s="1">
        <f>(('logg värden'!AI1313))/('logg värden'!$AI$1)</f>
        <v>36759</v>
      </c>
      <c r="AJ1313" s="1">
        <f>(('logg värden'!AJ1313))/('logg värden'!$AJ$1)</f>
        <v>27282.37</v>
      </c>
      <c r="AK1313" s="1">
        <f>(('logg värden'!AK1313))/('logg värden'!$AK$1)</f>
        <v>5886.24</v>
      </c>
      <c r="AL1313" s="1">
        <f t="shared" si="20"/>
        <v>21396.129999999997</v>
      </c>
      <c r="AM1313" s="1">
        <f>(('logg värden'!AL1313))/('logg värden'!$AL$1)</f>
        <v>30</v>
      </c>
    </row>
    <row r="1314" spans="1:39" x14ac:dyDescent="0.2">
      <c r="A1314">
        <f>'logg värden'!A1314</f>
        <v>44533</v>
      </c>
      <c r="B1314">
        <f>'logg värden'!B1314</f>
        <v>0.23758101851851854</v>
      </c>
      <c r="C1314" s="1">
        <f>(('logg värden'!C1314))/('logg värden'!$C$1)</f>
        <v>-4.8</v>
      </c>
      <c r="D1314" s="1">
        <f>(('logg värden'!D1314))/('logg värden'!$D$1)</f>
        <v>-4.3</v>
      </c>
      <c r="E1314" s="1">
        <f>(('logg värden'!E1314))/('logg värden'!$E$1)</f>
        <v>20.8</v>
      </c>
      <c r="F1314" s="1">
        <f>(('logg värden'!F1314))/('logg värden'!$F$1)</f>
        <v>30</v>
      </c>
      <c r="G1314" s="1">
        <f>(('logg värden'!G1314))/('logg värden'!$G$1)</f>
        <v>36.9</v>
      </c>
      <c r="H1314" s="1">
        <f>(('logg värden'!H1314))/('logg värden'!$H$1)</f>
        <v>37.9</v>
      </c>
      <c r="I1314" s="1">
        <f>(('logg värden'!I1314))/('logg värden'!$I$1)</f>
        <v>29</v>
      </c>
      <c r="J1314" s="1">
        <f>(('logg värden'!J1314))/('logg värden'!$J$1)</f>
        <v>34.200000000000003</v>
      </c>
      <c r="K1314" s="1">
        <f>(('logg värden'!K1314))/('logg värden'!$K$1)</f>
        <v>34.200000000000003</v>
      </c>
      <c r="L1314" s="1">
        <f>(('logg värden'!L1314))/('logg värden'!$L$1)</f>
        <v>29.4</v>
      </c>
      <c r="M1314" s="1">
        <f>(('logg värden'!M1314))/('logg värden'!$M$1)</f>
        <v>8.3000000000000007</v>
      </c>
      <c r="N1314" s="1">
        <f>(('logg värden'!N1314))/('logg värden'!$N$1)</f>
        <v>6.9</v>
      </c>
      <c r="O1314" s="1">
        <f>(('logg värden'!O1314))/('logg värden'!$O$1)</f>
        <v>41.1</v>
      </c>
      <c r="P1314" s="1">
        <f>(('logg värden'!P1314))/('logg värden'!$P$1)</f>
        <v>31</v>
      </c>
      <c r="Q1314" s="1">
        <f>(('logg värden'!Q1314))/('logg värden'!$Q$1)</f>
        <v>35.9</v>
      </c>
      <c r="R1314" s="1">
        <f>(('logg värden'!R1314))/('logg värden'!$R$1)</f>
        <v>89.3</v>
      </c>
      <c r="S1314" s="1">
        <f>(('logg värden'!S1314))/('logg värden'!$S$1)</f>
        <v>-16.2</v>
      </c>
      <c r="T1314" s="1">
        <f>(('logg värden'!T1314))/('logg värden'!$T$1)</f>
        <v>-0.3</v>
      </c>
      <c r="U1314" s="1">
        <f>(('logg värden'!U1314))/('logg värden'!$U$1)</f>
        <v>21.8</v>
      </c>
      <c r="V1314" s="1">
        <f>(('logg värden'!V1314))/('logg värden'!$V$1)</f>
        <v>-9.5</v>
      </c>
      <c r="W1314" s="1">
        <f>(('logg värden'!W1314))/('logg värden'!$W$1)</f>
        <v>215</v>
      </c>
      <c r="X1314" s="1">
        <f>(('logg värden'!X1314))/('logg värden'!$X$1)</f>
        <v>220.4</v>
      </c>
      <c r="Y1314" s="1">
        <f>(('logg värden'!Y1314))/('logg värden'!$Y$1)</f>
        <v>1.5</v>
      </c>
      <c r="Z1314" s="1">
        <f>(('logg värden'!Z1314))/('logg värden'!$Z$1)</f>
        <v>-1213.3</v>
      </c>
      <c r="AA1314" s="1">
        <f>(('logg värden'!AA1314))/('logg värden'!$AA$1)</f>
        <v>92.5</v>
      </c>
      <c r="AB1314" s="1">
        <f>(('logg värden'!AB1314))/('logg värden'!$AB$1)</f>
        <v>0</v>
      </c>
      <c r="AC1314" s="1">
        <f>(('logg värden'!AC1314))/('logg värden'!$AC$1)</f>
        <v>0</v>
      </c>
      <c r="AD1314" s="1">
        <f>(('logg värden'!AD1314))/('logg värden'!$AD$1)</f>
        <v>2</v>
      </c>
      <c r="AE1314" s="1">
        <f>(('logg värden'!AE1314))/('logg värden'!$AE$1)</f>
        <v>6</v>
      </c>
      <c r="AF1314" s="1">
        <f>(('logg värden'!AF1314))/('logg värden'!$AF$1)</f>
        <v>4.5999999999999996</v>
      </c>
      <c r="AG1314" s="1">
        <f>(('logg värden'!AG1314))/('logg värden'!$AG$1)</f>
        <v>0</v>
      </c>
      <c r="AH1314" s="1">
        <f>(('logg värden'!AH1314))/('logg värden'!$AH$1)</f>
        <v>25379</v>
      </c>
      <c r="AI1314" s="1">
        <f>(('logg värden'!AI1314))/('logg värden'!$AI$1)</f>
        <v>36759</v>
      </c>
      <c r="AJ1314" s="1">
        <f>(('logg värden'!AJ1314))/('logg värden'!$AJ$1)</f>
        <v>27282.37</v>
      </c>
      <c r="AK1314" s="1">
        <f>(('logg värden'!AK1314))/('logg värden'!$AK$1)</f>
        <v>5886.24</v>
      </c>
      <c r="AL1314" s="1">
        <f t="shared" si="20"/>
        <v>21396.129999999997</v>
      </c>
      <c r="AM1314" s="1">
        <f>(('logg värden'!AL1314))/('logg värden'!$AL$1)</f>
        <v>30</v>
      </c>
    </row>
    <row r="1315" spans="1:39" x14ac:dyDescent="0.2">
      <c r="A1315">
        <f>'logg värden'!A1315</f>
        <v>44533</v>
      </c>
      <c r="B1315">
        <f>'logg värden'!B1315</f>
        <v>0.23827546296296295</v>
      </c>
      <c r="C1315" s="1">
        <f>(('logg värden'!C1315))/('logg värden'!$C$1)</f>
        <v>-4.8</v>
      </c>
      <c r="D1315" s="1">
        <f>(('logg värden'!D1315))/('logg värden'!$D$1)</f>
        <v>-4.3</v>
      </c>
      <c r="E1315" s="1">
        <f>(('logg värden'!E1315))/('logg värden'!$E$1)</f>
        <v>20.8</v>
      </c>
      <c r="F1315" s="1">
        <f>(('logg värden'!F1315))/('logg värden'!$F$1)</f>
        <v>30</v>
      </c>
      <c r="G1315" s="1">
        <f>(('logg värden'!G1315))/('logg värden'!$G$1)</f>
        <v>36.9</v>
      </c>
      <c r="H1315" s="1">
        <f>(('logg värden'!H1315))/('logg värden'!$H$1)</f>
        <v>38</v>
      </c>
      <c r="I1315" s="1">
        <f>(('logg värden'!I1315))/('logg värden'!$I$1)</f>
        <v>29</v>
      </c>
      <c r="J1315" s="1">
        <f>(('logg värden'!J1315))/('logg värden'!$J$1)</f>
        <v>34.200000000000003</v>
      </c>
      <c r="K1315" s="1">
        <f>(('logg värden'!K1315))/('logg värden'!$K$1)</f>
        <v>34.299999999999997</v>
      </c>
      <c r="L1315" s="1">
        <f>(('logg värden'!L1315))/('logg värden'!$L$1)</f>
        <v>29.4</v>
      </c>
      <c r="M1315" s="1">
        <f>(('logg värden'!M1315))/('logg värden'!$M$1)</f>
        <v>8.3000000000000007</v>
      </c>
      <c r="N1315" s="1">
        <f>(('logg värden'!N1315))/('logg värden'!$N$1)</f>
        <v>6.9</v>
      </c>
      <c r="O1315" s="1">
        <f>(('logg värden'!O1315))/('logg värden'!$O$1)</f>
        <v>41.1</v>
      </c>
      <c r="P1315" s="1">
        <f>(('logg värden'!P1315))/('logg värden'!$P$1)</f>
        <v>31</v>
      </c>
      <c r="Q1315" s="1">
        <f>(('logg värden'!Q1315))/('logg värden'!$Q$1)</f>
        <v>35.9</v>
      </c>
      <c r="R1315" s="1">
        <f>(('logg värden'!R1315))/('logg värden'!$R$1)</f>
        <v>89.3</v>
      </c>
      <c r="S1315" s="1">
        <f>(('logg värden'!S1315))/('logg värden'!$S$1)</f>
        <v>-16.2</v>
      </c>
      <c r="T1315" s="1">
        <f>(('logg värden'!T1315))/('logg värden'!$T$1)</f>
        <v>-0.1</v>
      </c>
      <c r="U1315" s="1">
        <f>(('logg värden'!U1315))/('logg värden'!$U$1)</f>
        <v>21.8</v>
      </c>
      <c r="V1315" s="1">
        <f>(('logg värden'!V1315))/('logg värden'!$V$1)</f>
        <v>-9.8000000000000007</v>
      </c>
      <c r="W1315" s="1">
        <f>(('logg värden'!W1315))/('logg värden'!$W$1)</f>
        <v>216</v>
      </c>
      <c r="X1315" s="1">
        <f>(('logg värden'!X1315))/('logg värden'!$X$1)</f>
        <v>220.4</v>
      </c>
      <c r="Y1315" s="1">
        <f>(('logg värden'!Y1315))/('logg värden'!$Y$1)</f>
        <v>1.5</v>
      </c>
      <c r="Z1315" s="1">
        <f>(('logg värden'!Z1315))/('logg värden'!$Z$1)</f>
        <v>-1211.9000000000001</v>
      </c>
      <c r="AA1315" s="1">
        <f>(('logg värden'!AA1315))/('logg värden'!$AA$1)</f>
        <v>92.5</v>
      </c>
      <c r="AB1315" s="1">
        <f>(('logg värden'!AB1315))/('logg värden'!$AB$1)</f>
        <v>0</v>
      </c>
      <c r="AC1315" s="1">
        <f>(('logg värden'!AC1315))/('logg värden'!$AC$1)</f>
        <v>0</v>
      </c>
      <c r="AD1315" s="1">
        <f>(('logg värden'!AD1315))/('logg värden'!$AD$1)</f>
        <v>2.1</v>
      </c>
      <c r="AE1315" s="1">
        <f>(('logg värden'!AE1315))/('logg värden'!$AE$1)</f>
        <v>6.6</v>
      </c>
      <c r="AF1315" s="1">
        <f>(('logg värden'!AF1315))/('logg värden'!$AF$1)</f>
        <v>4</v>
      </c>
      <c r="AG1315" s="1">
        <f>(('logg värden'!AG1315))/('logg värden'!$AG$1)</f>
        <v>0</v>
      </c>
      <c r="AH1315" s="1">
        <f>(('logg värden'!AH1315))/('logg värden'!$AH$1)</f>
        <v>25379</v>
      </c>
      <c r="AI1315" s="1">
        <f>(('logg värden'!AI1315))/('logg värden'!$AI$1)</f>
        <v>36759</v>
      </c>
      <c r="AJ1315" s="1">
        <f>(('logg värden'!AJ1315))/('logg värden'!$AJ$1)</f>
        <v>27282.37</v>
      </c>
      <c r="AK1315" s="1">
        <f>(('logg värden'!AK1315))/('logg värden'!$AK$1)</f>
        <v>5886.24</v>
      </c>
      <c r="AL1315" s="1">
        <f t="shared" si="20"/>
        <v>21396.129999999997</v>
      </c>
      <c r="AM1315" s="1">
        <f>(('logg värden'!AL1315))/('logg värden'!$AL$1)</f>
        <v>30</v>
      </c>
    </row>
    <row r="1316" spans="1:39" x14ac:dyDescent="0.2">
      <c r="A1316">
        <f>'logg värden'!A1316</f>
        <v>44533</v>
      </c>
      <c r="B1316">
        <f>'logg värden'!B1316</f>
        <v>0.23896990740740742</v>
      </c>
      <c r="C1316" s="1">
        <f>(('logg värden'!C1316))/('logg värden'!$C$1)</f>
        <v>-4.7</v>
      </c>
      <c r="D1316" s="1">
        <f>(('logg värden'!D1316))/('logg värden'!$D$1)</f>
        <v>-4.3</v>
      </c>
      <c r="E1316" s="1">
        <f>(('logg värden'!E1316))/('logg värden'!$E$1)</f>
        <v>20.8</v>
      </c>
      <c r="F1316" s="1">
        <f>(('logg värden'!F1316))/('logg värden'!$F$1)</f>
        <v>30</v>
      </c>
      <c r="G1316" s="1">
        <f>(('logg värden'!G1316))/('logg värden'!$G$1)</f>
        <v>36.9</v>
      </c>
      <c r="H1316" s="1">
        <f>(('logg värden'!H1316))/('logg värden'!$H$1)</f>
        <v>38</v>
      </c>
      <c r="I1316" s="1">
        <f>(('logg värden'!I1316))/('logg värden'!$I$1)</f>
        <v>29</v>
      </c>
      <c r="J1316" s="1">
        <f>(('logg värden'!J1316))/('logg värden'!$J$1)</f>
        <v>34.200000000000003</v>
      </c>
      <c r="K1316" s="1">
        <f>(('logg värden'!K1316))/('logg värden'!$K$1)</f>
        <v>34.299999999999997</v>
      </c>
      <c r="L1316" s="1">
        <f>(('logg värden'!L1316))/('logg värden'!$L$1)</f>
        <v>29.4</v>
      </c>
      <c r="M1316" s="1">
        <f>(('logg värden'!M1316))/('logg värden'!$M$1)</f>
        <v>8.3000000000000007</v>
      </c>
      <c r="N1316" s="1">
        <f>(('logg värden'!N1316))/('logg värden'!$N$1)</f>
        <v>6.9</v>
      </c>
      <c r="O1316" s="1">
        <f>(('logg värden'!O1316))/('logg värden'!$O$1)</f>
        <v>41.1</v>
      </c>
      <c r="P1316" s="1">
        <f>(('logg värden'!P1316))/('logg värden'!$P$1)</f>
        <v>31</v>
      </c>
      <c r="Q1316" s="1">
        <f>(('logg värden'!Q1316))/('logg värden'!$Q$1)</f>
        <v>35.9</v>
      </c>
      <c r="R1316" s="1">
        <f>(('logg värden'!R1316))/('logg värden'!$R$1)</f>
        <v>89.4</v>
      </c>
      <c r="S1316" s="1">
        <f>(('logg värden'!S1316))/('logg värden'!$S$1)</f>
        <v>-16.2</v>
      </c>
      <c r="T1316" s="1">
        <f>(('logg värden'!T1316))/('logg värden'!$T$1)</f>
        <v>0.1</v>
      </c>
      <c r="U1316" s="1">
        <f>(('logg värden'!U1316))/('logg värden'!$U$1)</f>
        <v>21.9</v>
      </c>
      <c r="V1316" s="1">
        <f>(('logg värden'!V1316))/('logg värden'!$V$1)</f>
        <v>-10</v>
      </c>
      <c r="W1316" s="1">
        <f>(('logg värden'!W1316))/('logg värden'!$W$1)</f>
        <v>211.7</v>
      </c>
      <c r="X1316" s="1">
        <f>(('logg värden'!X1316))/('logg värden'!$X$1)</f>
        <v>220.4</v>
      </c>
      <c r="Y1316" s="1">
        <f>(('logg värden'!Y1316))/('logg värden'!$Y$1)</f>
        <v>1.5</v>
      </c>
      <c r="Z1316" s="1">
        <f>(('logg värden'!Z1316))/('logg värden'!$Z$1)</f>
        <v>-1210.5</v>
      </c>
      <c r="AA1316" s="1">
        <f>(('logg värden'!AA1316))/('logg värden'!$AA$1)</f>
        <v>92.4</v>
      </c>
      <c r="AB1316" s="1">
        <f>(('logg värden'!AB1316))/('logg värden'!$AB$1)</f>
        <v>0</v>
      </c>
      <c r="AC1316" s="1">
        <f>(('logg värden'!AC1316))/('logg värden'!$AC$1)</f>
        <v>0</v>
      </c>
      <c r="AD1316" s="1">
        <f>(('logg värden'!AD1316))/('logg värden'!$AD$1)</f>
        <v>2.4</v>
      </c>
      <c r="AE1316" s="1">
        <f>(('logg värden'!AE1316))/('logg värden'!$AE$1)</f>
        <v>6</v>
      </c>
      <c r="AF1316" s="1">
        <f>(('logg värden'!AF1316))/('logg värden'!$AF$1)</f>
        <v>4.4000000000000004</v>
      </c>
      <c r="AG1316" s="1">
        <f>(('logg värden'!AG1316))/('logg värden'!$AG$1)</f>
        <v>0</v>
      </c>
      <c r="AH1316" s="1">
        <f>(('logg värden'!AH1316))/('logg värden'!$AH$1)</f>
        <v>25379</v>
      </c>
      <c r="AI1316" s="1">
        <f>(('logg värden'!AI1316))/('logg värden'!$AI$1)</f>
        <v>36759</v>
      </c>
      <c r="AJ1316" s="1">
        <f>(('logg värden'!AJ1316))/('logg värden'!$AJ$1)</f>
        <v>27282.37</v>
      </c>
      <c r="AK1316" s="1">
        <f>(('logg värden'!AK1316))/('logg värden'!$AK$1)</f>
        <v>5886.24</v>
      </c>
      <c r="AL1316" s="1">
        <f t="shared" si="20"/>
        <v>21396.129999999997</v>
      </c>
      <c r="AM1316" s="1">
        <f>(('logg värden'!AL1316))/('logg värden'!$AL$1)</f>
        <v>30</v>
      </c>
    </row>
    <row r="1317" spans="1:39" x14ac:dyDescent="0.2">
      <c r="A1317">
        <f>'logg värden'!A1317</f>
        <v>44533</v>
      </c>
      <c r="B1317">
        <f>'logg värden'!B1317</f>
        <v>0.2396527777777778</v>
      </c>
      <c r="C1317" s="1">
        <f>(('logg värden'!C1317))/('logg värden'!$C$1)</f>
        <v>-4.8</v>
      </c>
      <c r="D1317" s="1">
        <f>(('logg värden'!D1317))/('logg värden'!$D$1)</f>
        <v>-4.3</v>
      </c>
      <c r="E1317" s="1">
        <f>(('logg värden'!E1317))/('logg värden'!$E$1)</f>
        <v>20.8</v>
      </c>
      <c r="F1317" s="1">
        <f>(('logg värden'!F1317))/('logg värden'!$F$1)</f>
        <v>30</v>
      </c>
      <c r="G1317" s="1">
        <f>(('logg värden'!G1317))/('logg värden'!$G$1)</f>
        <v>36.9</v>
      </c>
      <c r="H1317" s="1">
        <f>(('logg värden'!H1317))/('logg värden'!$H$1)</f>
        <v>38.1</v>
      </c>
      <c r="I1317" s="1">
        <f>(('logg värden'!I1317))/('logg värden'!$I$1)</f>
        <v>29.1</v>
      </c>
      <c r="J1317" s="1">
        <f>(('logg värden'!J1317))/('logg värden'!$J$1)</f>
        <v>34.200000000000003</v>
      </c>
      <c r="K1317" s="1">
        <f>(('logg värden'!K1317))/('logg värden'!$K$1)</f>
        <v>34.4</v>
      </c>
      <c r="L1317" s="1">
        <f>(('logg värden'!L1317))/('logg värden'!$L$1)</f>
        <v>29.4</v>
      </c>
      <c r="M1317" s="1">
        <f>(('logg värden'!M1317))/('logg värden'!$M$1)</f>
        <v>8.3000000000000007</v>
      </c>
      <c r="N1317" s="1">
        <f>(('logg värden'!N1317))/('logg värden'!$N$1)</f>
        <v>6.8</v>
      </c>
      <c r="O1317" s="1">
        <f>(('logg värden'!O1317))/('logg värden'!$O$1)</f>
        <v>41.1</v>
      </c>
      <c r="P1317" s="1">
        <f>(('logg värden'!P1317))/('logg värden'!$P$1)</f>
        <v>31</v>
      </c>
      <c r="Q1317" s="1">
        <f>(('logg värden'!Q1317))/('logg värden'!$Q$1)</f>
        <v>35.9</v>
      </c>
      <c r="R1317" s="1">
        <f>(('logg värden'!R1317))/('logg värden'!$R$1)</f>
        <v>89.5</v>
      </c>
      <c r="S1317" s="1">
        <f>(('logg värden'!S1317))/('logg värden'!$S$1)</f>
        <v>-16.2</v>
      </c>
      <c r="T1317" s="1">
        <f>(('logg värden'!T1317))/('logg värden'!$T$1)</f>
        <v>-0.1</v>
      </c>
      <c r="U1317" s="1">
        <f>(('logg värden'!U1317))/('logg värden'!$U$1)</f>
        <v>21.8</v>
      </c>
      <c r="V1317" s="1">
        <f>(('logg värden'!V1317))/('logg värden'!$V$1)</f>
        <v>-10.3</v>
      </c>
      <c r="W1317" s="1">
        <f>(('logg värden'!W1317))/('logg värden'!$W$1)</f>
        <v>213.7</v>
      </c>
      <c r="X1317" s="1">
        <f>(('logg värden'!X1317))/('logg värden'!$X$1)</f>
        <v>220.4</v>
      </c>
      <c r="Y1317" s="1">
        <f>(('logg värden'!Y1317))/('logg värden'!$Y$1)</f>
        <v>1.5</v>
      </c>
      <c r="Z1317" s="1">
        <f>(('logg värden'!Z1317))/('logg värden'!$Z$1)</f>
        <v>-1209</v>
      </c>
      <c r="AA1317" s="1">
        <f>(('logg värden'!AA1317))/('logg värden'!$AA$1)</f>
        <v>92.5</v>
      </c>
      <c r="AB1317" s="1">
        <f>(('logg värden'!AB1317))/('logg värden'!$AB$1)</f>
        <v>0</v>
      </c>
      <c r="AC1317" s="1">
        <f>(('logg värden'!AC1317))/('logg värden'!$AC$1)</f>
        <v>0</v>
      </c>
      <c r="AD1317" s="1">
        <f>(('logg värden'!AD1317))/('logg värden'!$AD$1)</f>
        <v>2.2999999999999998</v>
      </c>
      <c r="AE1317" s="1">
        <f>(('logg värden'!AE1317))/('logg värden'!$AE$1)</f>
        <v>6</v>
      </c>
      <c r="AF1317" s="1">
        <f>(('logg värden'!AF1317))/('logg värden'!$AF$1)</f>
        <v>4.0999999999999996</v>
      </c>
      <c r="AG1317" s="1">
        <f>(('logg värden'!AG1317))/('logg värden'!$AG$1)</f>
        <v>0</v>
      </c>
      <c r="AH1317" s="1">
        <f>(('logg värden'!AH1317))/('logg värden'!$AH$1)</f>
        <v>25379</v>
      </c>
      <c r="AI1317" s="1">
        <f>(('logg värden'!AI1317))/('logg värden'!$AI$1)</f>
        <v>36759</v>
      </c>
      <c r="AJ1317" s="1">
        <f>(('logg värden'!AJ1317))/('logg värden'!$AJ$1)</f>
        <v>27282.37</v>
      </c>
      <c r="AK1317" s="1">
        <f>(('logg värden'!AK1317))/('logg värden'!$AK$1)</f>
        <v>5886.24</v>
      </c>
      <c r="AL1317" s="1">
        <f t="shared" si="20"/>
        <v>21396.129999999997</v>
      </c>
      <c r="AM1317" s="1">
        <f>(('logg värden'!AL1317))/('logg värden'!$AL$1)</f>
        <v>30</v>
      </c>
    </row>
    <row r="1318" spans="1:39" x14ac:dyDescent="0.2">
      <c r="A1318">
        <f>'logg värden'!A1318</f>
        <v>44533</v>
      </c>
      <c r="B1318">
        <f>'logg värden'!B1318</f>
        <v>0.24034722222222224</v>
      </c>
      <c r="C1318" s="1">
        <f>(('logg värden'!C1318))/('logg värden'!$C$1)</f>
        <v>-4.8</v>
      </c>
      <c r="D1318" s="1">
        <f>(('logg värden'!D1318))/('logg värden'!$D$1)</f>
        <v>-4.3</v>
      </c>
      <c r="E1318" s="1">
        <f>(('logg värden'!E1318))/('logg värden'!$E$1)</f>
        <v>20.8</v>
      </c>
      <c r="F1318" s="1">
        <f>(('logg värden'!F1318))/('logg värden'!$F$1)</f>
        <v>30</v>
      </c>
      <c r="G1318" s="1">
        <f>(('logg värden'!G1318))/('logg värden'!$G$1)</f>
        <v>36.9</v>
      </c>
      <c r="H1318" s="1">
        <f>(('logg värden'!H1318))/('logg värden'!$H$1)</f>
        <v>38.1</v>
      </c>
      <c r="I1318" s="1">
        <f>(('logg värden'!I1318))/('logg värden'!$I$1)</f>
        <v>29.1</v>
      </c>
      <c r="J1318" s="1">
        <f>(('logg värden'!J1318))/('logg värden'!$J$1)</f>
        <v>34.200000000000003</v>
      </c>
      <c r="K1318" s="1">
        <f>(('logg värden'!K1318))/('logg värden'!$K$1)</f>
        <v>34.4</v>
      </c>
      <c r="L1318" s="1">
        <f>(('logg värden'!L1318))/('logg värden'!$L$1)</f>
        <v>29.4</v>
      </c>
      <c r="M1318" s="1">
        <f>(('logg värden'!M1318))/('logg värden'!$M$1)</f>
        <v>8.3000000000000007</v>
      </c>
      <c r="N1318" s="1">
        <f>(('logg värden'!N1318))/('logg värden'!$N$1)</f>
        <v>6.8</v>
      </c>
      <c r="O1318" s="1">
        <f>(('logg värden'!O1318))/('logg värden'!$O$1)</f>
        <v>41.1</v>
      </c>
      <c r="P1318" s="1">
        <f>(('logg värden'!P1318))/('logg värden'!$P$1)</f>
        <v>31</v>
      </c>
      <c r="Q1318" s="1">
        <f>(('logg värden'!Q1318))/('logg värden'!$Q$1)</f>
        <v>35.9</v>
      </c>
      <c r="R1318" s="1">
        <f>(('logg värden'!R1318))/('logg värden'!$R$1)</f>
        <v>89.5</v>
      </c>
      <c r="S1318" s="1">
        <f>(('logg värden'!S1318))/('logg värden'!$S$1)</f>
        <v>-16.2</v>
      </c>
      <c r="T1318" s="1">
        <f>(('logg värden'!T1318))/('logg värden'!$T$1)</f>
        <v>-0.1</v>
      </c>
      <c r="U1318" s="1">
        <f>(('logg värden'!U1318))/('logg värden'!$U$1)</f>
        <v>21.8</v>
      </c>
      <c r="V1318" s="1">
        <f>(('logg värden'!V1318))/('logg värden'!$V$1)</f>
        <v>-10.4</v>
      </c>
      <c r="W1318" s="1">
        <f>(('logg värden'!W1318))/('logg värden'!$W$1)</f>
        <v>211.5</v>
      </c>
      <c r="X1318" s="1">
        <f>(('logg värden'!X1318))/('logg värden'!$X$1)</f>
        <v>220.4</v>
      </c>
      <c r="Y1318" s="1">
        <f>(('logg värden'!Y1318))/('logg värden'!$Y$1)</f>
        <v>1.5</v>
      </c>
      <c r="Z1318" s="1">
        <f>(('logg värden'!Z1318))/('logg värden'!$Z$1)</f>
        <v>-1207.5</v>
      </c>
      <c r="AA1318" s="1">
        <f>(('logg värden'!AA1318))/('logg värden'!$AA$1)</f>
        <v>92.5</v>
      </c>
      <c r="AB1318" s="1">
        <f>(('logg värden'!AB1318))/('logg värden'!$AB$1)</f>
        <v>0</v>
      </c>
      <c r="AC1318" s="1">
        <f>(('logg värden'!AC1318))/('logg värden'!$AC$1)</f>
        <v>0</v>
      </c>
      <c r="AD1318" s="1">
        <f>(('logg värden'!AD1318))/('logg värden'!$AD$1)</f>
        <v>2</v>
      </c>
      <c r="AE1318" s="1">
        <f>(('logg värden'!AE1318))/('logg värden'!$AE$1)</f>
        <v>5.8</v>
      </c>
      <c r="AF1318" s="1">
        <f>(('logg värden'!AF1318))/('logg värden'!$AF$1)</f>
        <v>4.5999999999999996</v>
      </c>
      <c r="AG1318" s="1">
        <f>(('logg värden'!AG1318))/('logg värden'!$AG$1)</f>
        <v>0</v>
      </c>
      <c r="AH1318" s="1">
        <f>(('logg värden'!AH1318))/('logg värden'!$AH$1)</f>
        <v>25379</v>
      </c>
      <c r="AI1318" s="1">
        <f>(('logg värden'!AI1318))/('logg värden'!$AI$1)</f>
        <v>36759</v>
      </c>
      <c r="AJ1318" s="1">
        <f>(('logg värden'!AJ1318))/('logg värden'!$AJ$1)</f>
        <v>27282.37</v>
      </c>
      <c r="AK1318" s="1">
        <f>(('logg värden'!AK1318))/('logg värden'!$AK$1)</f>
        <v>5886.24</v>
      </c>
      <c r="AL1318" s="1">
        <f t="shared" si="20"/>
        <v>21396.129999999997</v>
      </c>
      <c r="AM1318" s="1">
        <f>(('logg värden'!AL1318))/('logg värden'!$AL$1)</f>
        <v>30</v>
      </c>
    </row>
    <row r="1319" spans="1:39" x14ac:dyDescent="0.2">
      <c r="A1319">
        <f>'logg värden'!A1319</f>
        <v>44533</v>
      </c>
      <c r="B1319">
        <f>'logg värden'!B1319</f>
        <v>0.24104166666666668</v>
      </c>
      <c r="C1319" s="1">
        <f>(('logg värden'!C1319))/('logg värden'!$C$1)</f>
        <v>-4.8</v>
      </c>
      <c r="D1319" s="1">
        <f>(('logg värden'!D1319))/('logg värden'!$D$1)</f>
        <v>-4.3</v>
      </c>
      <c r="E1319" s="1">
        <f>(('logg värden'!E1319))/('logg värden'!$E$1)</f>
        <v>20.8</v>
      </c>
      <c r="F1319" s="1">
        <f>(('logg värden'!F1319))/('logg värden'!$F$1)</f>
        <v>30</v>
      </c>
      <c r="G1319" s="1">
        <f>(('logg värden'!G1319))/('logg värden'!$G$1)</f>
        <v>36.9</v>
      </c>
      <c r="H1319" s="1">
        <f>(('logg värden'!H1319))/('logg värden'!$H$1)</f>
        <v>38.200000000000003</v>
      </c>
      <c r="I1319" s="1">
        <f>(('logg värden'!I1319))/('logg värden'!$I$1)</f>
        <v>29.1</v>
      </c>
      <c r="J1319" s="1">
        <f>(('logg värden'!J1319))/('logg värden'!$J$1)</f>
        <v>34.200000000000003</v>
      </c>
      <c r="K1319" s="1">
        <f>(('logg värden'!K1319))/('logg värden'!$K$1)</f>
        <v>34.4</v>
      </c>
      <c r="L1319" s="1">
        <f>(('logg värden'!L1319))/('logg värden'!$L$1)</f>
        <v>29.4</v>
      </c>
      <c r="M1319" s="1">
        <f>(('logg värden'!M1319))/('logg värden'!$M$1)</f>
        <v>8.3000000000000007</v>
      </c>
      <c r="N1319" s="1">
        <f>(('logg värden'!N1319))/('logg värden'!$N$1)</f>
        <v>6.9</v>
      </c>
      <c r="O1319" s="1">
        <f>(('logg värden'!O1319))/('logg värden'!$O$1)</f>
        <v>41.1</v>
      </c>
      <c r="P1319" s="1">
        <f>(('logg värden'!P1319))/('logg värden'!$P$1)</f>
        <v>31</v>
      </c>
      <c r="Q1319" s="1">
        <f>(('logg värden'!Q1319))/('logg värden'!$Q$1)</f>
        <v>36</v>
      </c>
      <c r="R1319" s="1">
        <f>(('logg värden'!R1319))/('logg värden'!$R$1)</f>
        <v>89.6</v>
      </c>
      <c r="S1319" s="1">
        <f>(('logg värden'!S1319))/('logg värden'!$S$1)</f>
        <v>-16.2</v>
      </c>
      <c r="T1319" s="1">
        <f>(('logg värden'!T1319))/('logg värden'!$T$1)</f>
        <v>0.1</v>
      </c>
      <c r="U1319" s="1">
        <f>(('logg värden'!U1319))/('logg värden'!$U$1)</f>
        <v>21.9</v>
      </c>
      <c r="V1319" s="1">
        <f>(('logg värden'!V1319))/('logg värden'!$V$1)</f>
        <v>-10.5</v>
      </c>
      <c r="W1319" s="1">
        <f>(('logg värden'!W1319))/('logg värden'!$W$1)</f>
        <v>214.7</v>
      </c>
      <c r="X1319" s="1">
        <f>(('logg värden'!X1319))/('logg värden'!$X$1)</f>
        <v>220.4</v>
      </c>
      <c r="Y1319" s="1">
        <f>(('logg värden'!Y1319))/('logg värden'!$Y$1)</f>
        <v>1.5</v>
      </c>
      <c r="Z1319" s="1">
        <f>(('logg värden'!Z1319))/('logg värden'!$Z$1)</f>
        <v>-1206</v>
      </c>
      <c r="AA1319" s="1">
        <f>(('logg värden'!AA1319))/('logg värden'!$AA$1)</f>
        <v>92.4</v>
      </c>
      <c r="AB1319" s="1">
        <f>(('logg värden'!AB1319))/('logg värden'!$AB$1)</f>
        <v>0</v>
      </c>
      <c r="AC1319" s="1">
        <f>(('logg värden'!AC1319))/('logg värden'!$AC$1)</f>
        <v>0</v>
      </c>
      <c r="AD1319" s="1">
        <f>(('logg värden'!AD1319))/('logg värden'!$AD$1)</f>
        <v>2.1</v>
      </c>
      <c r="AE1319" s="1">
        <f>(('logg värden'!AE1319))/('logg värden'!$AE$1)</f>
        <v>6.1</v>
      </c>
      <c r="AF1319" s="1">
        <f>(('logg värden'!AF1319))/('logg värden'!$AF$1)</f>
        <v>4.2</v>
      </c>
      <c r="AG1319" s="1">
        <f>(('logg värden'!AG1319))/('logg värden'!$AG$1)</f>
        <v>0</v>
      </c>
      <c r="AH1319" s="1">
        <f>(('logg värden'!AH1319))/('logg värden'!$AH$1)</f>
        <v>25379</v>
      </c>
      <c r="AI1319" s="1">
        <f>(('logg värden'!AI1319))/('logg värden'!$AI$1)</f>
        <v>36759</v>
      </c>
      <c r="AJ1319" s="1">
        <f>(('logg värden'!AJ1319))/('logg värden'!$AJ$1)</f>
        <v>27282.37</v>
      </c>
      <c r="AK1319" s="1">
        <f>(('logg värden'!AK1319))/('logg värden'!$AK$1)</f>
        <v>5886.24</v>
      </c>
      <c r="AL1319" s="1">
        <f t="shared" si="20"/>
        <v>21396.129999999997</v>
      </c>
      <c r="AM1319" s="1">
        <f>(('logg värden'!AL1319))/('logg värden'!$AL$1)</f>
        <v>30</v>
      </c>
    </row>
    <row r="1320" spans="1:39" x14ac:dyDescent="0.2">
      <c r="A1320">
        <f>'logg värden'!A1320</f>
        <v>44533</v>
      </c>
      <c r="B1320">
        <f>'logg värden'!B1320</f>
        <v>0.24173611111111112</v>
      </c>
      <c r="C1320" s="1">
        <f>(('logg värden'!C1320))/('logg värden'!$C$1)</f>
        <v>-4.8</v>
      </c>
      <c r="D1320" s="1">
        <f>(('logg värden'!D1320))/('logg värden'!$D$1)</f>
        <v>-4.3</v>
      </c>
      <c r="E1320" s="1">
        <f>(('logg värden'!E1320))/('logg värden'!$E$1)</f>
        <v>20.8</v>
      </c>
      <c r="F1320" s="1">
        <f>(('logg värden'!F1320))/('logg värden'!$F$1)</f>
        <v>30</v>
      </c>
      <c r="G1320" s="1">
        <f>(('logg värden'!G1320))/('logg värden'!$G$1)</f>
        <v>36.9</v>
      </c>
      <c r="H1320" s="1">
        <f>(('logg värden'!H1320))/('logg värden'!$H$1)</f>
        <v>38.200000000000003</v>
      </c>
      <c r="I1320" s="1">
        <f>(('logg värden'!I1320))/('logg värden'!$I$1)</f>
        <v>29.2</v>
      </c>
      <c r="J1320" s="1">
        <f>(('logg värden'!J1320))/('logg värden'!$J$1)</f>
        <v>34.200000000000003</v>
      </c>
      <c r="K1320" s="1">
        <f>(('logg värden'!K1320))/('logg värden'!$K$1)</f>
        <v>34.5</v>
      </c>
      <c r="L1320" s="1">
        <f>(('logg värden'!L1320))/('logg värden'!$L$1)</f>
        <v>29.5</v>
      </c>
      <c r="M1320" s="1">
        <f>(('logg värden'!M1320))/('logg värden'!$M$1)</f>
        <v>8.3000000000000007</v>
      </c>
      <c r="N1320" s="1">
        <f>(('logg värden'!N1320))/('logg värden'!$N$1)</f>
        <v>6.8</v>
      </c>
      <c r="O1320" s="1">
        <f>(('logg värden'!O1320))/('logg värden'!$O$1)</f>
        <v>41.1</v>
      </c>
      <c r="P1320" s="1">
        <f>(('logg värden'!P1320))/('logg värden'!$P$1)</f>
        <v>31</v>
      </c>
      <c r="Q1320" s="1">
        <f>(('logg värden'!Q1320))/('logg värden'!$Q$1)</f>
        <v>36</v>
      </c>
      <c r="R1320" s="1">
        <f>(('logg värden'!R1320))/('logg värden'!$R$1)</f>
        <v>89.7</v>
      </c>
      <c r="S1320" s="1">
        <f>(('logg värden'!S1320))/('logg värden'!$S$1)</f>
        <v>-16.2</v>
      </c>
      <c r="T1320" s="1">
        <f>(('logg värden'!T1320))/('logg värden'!$T$1)</f>
        <v>-0.1</v>
      </c>
      <c r="U1320" s="1">
        <f>(('logg värden'!U1320))/('logg värden'!$U$1)</f>
        <v>21.9</v>
      </c>
      <c r="V1320" s="1">
        <f>(('logg värden'!V1320))/('logg värden'!$V$1)</f>
        <v>-10.6</v>
      </c>
      <c r="W1320" s="1">
        <f>(('logg värden'!W1320))/('logg värden'!$W$1)</f>
        <v>211.2</v>
      </c>
      <c r="X1320" s="1">
        <f>(('logg värden'!X1320))/('logg värden'!$X$1)</f>
        <v>220.4</v>
      </c>
      <c r="Y1320" s="1">
        <f>(('logg värden'!Y1320))/('logg värden'!$Y$1)</f>
        <v>1.5</v>
      </c>
      <c r="Z1320" s="1">
        <f>(('logg värden'!Z1320))/('logg värden'!$Z$1)</f>
        <v>-1204.5</v>
      </c>
      <c r="AA1320" s="1">
        <f>(('logg värden'!AA1320))/('logg värden'!$AA$1)</f>
        <v>92.4</v>
      </c>
      <c r="AB1320" s="1">
        <f>(('logg värden'!AB1320))/('logg värden'!$AB$1)</f>
        <v>0</v>
      </c>
      <c r="AC1320" s="1">
        <f>(('logg värden'!AC1320))/('logg värden'!$AC$1)</f>
        <v>0</v>
      </c>
      <c r="AD1320" s="1">
        <f>(('logg värden'!AD1320))/('logg värden'!$AD$1)</f>
        <v>2.6</v>
      </c>
      <c r="AE1320" s="1">
        <f>(('logg värden'!AE1320))/('logg värden'!$AE$1)</f>
        <v>5.6</v>
      </c>
      <c r="AF1320" s="1">
        <f>(('logg värden'!AF1320))/('logg värden'!$AF$1)</f>
        <v>5</v>
      </c>
      <c r="AG1320" s="1">
        <f>(('logg värden'!AG1320))/('logg värden'!$AG$1)</f>
        <v>0</v>
      </c>
      <c r="AH1320" s="1">
        <f>(('logg värden'!AH1320))/('logg värden'!$AH$1)</f>
        <v>25379</v>
      </c>
      <c r="AI1320" s="1">
        <f>(('logg värden'!AI1320))/('logg värden'!$AI$1)</f>
        <v>36759</v>
      </c>
      <c r="AJ1320" s="1">
        <f>(('logg värden'!AJ1320))/('logg värden'!$AJ$1)</f>
        <v>27282.37</v>
      </c>
      <c r="AK1320" s="1">
        <f>(('logg värden'!AK1320))/('logg värden'!$AK$1)</f>
        <v>5886.24</v>
      </c>
      <c r="AL1320" s="1">
        <f t="shared" si="20"/>
        <v>21396.129999999997</v>
      </c>
      <c r="AM1320" s="1">
        <f>(('logg värden'!AL1320))/('logg värden'!$AL$1)</f>
        <v>30</v>
      </c>
    </row>
    <row r="1321" spans="1:39" x14ac:dyDescent="0.2">
      <c r="A1321">
        <f>'logg värden'!A1321</f>
        <v>44533</v>
      </c>
      <c r="B1321">
        <f>'logg värden'!B1321</f>
        <v>0.24243055555555557</v>
      </c>
      <c r="C1321" s="1">
        <f>(('logg värden'!C1321))/('logg värden'!$C$1)</f>
        <v>-4.8</v>
      </c>
      <c r="D1321" s="1">
        <f>(('logg värden'!D1321))/('logg värden'!$D$1)</f>
        <v>-4.3</v>
      </c>
      <c r="E1321" s="1">
        <f>(('logg värden'!E1321))/('logg värden'!$E$1)</f>
        <v>20.8</v>
      </c>
      <c r="F1321" s="1">
        <f>(('logg värden'!F1321))/('logg värden'!$F$1)</f>
        <v>30</v>
      </c>
      <c r="G1321" s="1">
        <f>(('logg värden'!G1321))/('logg värden'!$G$1)</f>
        <v>36.9</v>
      </c>
      <c r="H1321" s="1">
        <f>(('logg värden'!H1321))/('logg värden'!$H$1)</f>
        <v>38.200000000000003</v>
      </c>
      <c r="I1321" s="1">
        <f>(('logg värden'!I1321))/('logg värden'!$I$1)</f>
        <v>29.2</v>
      </c>
      <c r="J1321" s="1">
        <f>(('logg värden'!J1321))/('logg värden'!$J$1)</f>
        <v>34.200000000000003</v>
      </c>
      <c r="K1321" s="1">
        <f>(('logg värden'!K1321))/('logg värden'!$K$1)</f>
        <v>34.6</v>
      </c>
      <c r="L1321" s="1">
        <f>(('logg värden'!L1321))/('logg värden'!$L$1)</f>
        <v>29.5</v>
      </c>
      <c r="M1321" s="1">
        <f>(('logg värden'!M1321))/('logg värden'!$M$1)</f>
        <v>8.3000000000000007</v>
      </c>
      <c r="N1321" s="1">
        <f>(('logg värden'!N1321))/('logg värden'!$N$1)</f>
        <v>6.9</v>
      </c>
      <c r="O1321" s="1">
        <f>(('logg värden'!O1321))/('logg värden'!$O$1)</f>
        <v>41.1</v>
      </c>
      <c r="P1321" s="1">
        <f>(('logg värden'!P1321))/('logg värden'!$P$1)</f>
        <v>31</v>
      </c>
      <c r="Q1321" s="1">
        <f>(('logg värden'!Q1321))/('logg värden'!$Q$1)</f>
        <v>36.1</v>
      </c>
      <c r="R1321" s="1">
        <f>(('logg värden'!R1321))/('logg värden'!$R$1)</f>
        <v>89.7</v>
      </c>
      <c r="S1321" s="1">
        <f>(('logg värden'!S1321))/('logg värden'!$S$1)</f>
        <v>-16.2</v>
      </c>
      <c r="T1321" s="1">
        <f>(('logg värden'!T1321))/('logg värden'!$T$1)</f>
        <v>-0.1</v>
      </c>
      <c r="U1321" s="1">
        <f>(('logg värden'!U1321))/('logg värden'!$U$1)</f>
        <v>21.9</v>
      </c>
      <c r="V1321" s="1">
        <f>(('logg värden'!V1321))/('logg värden'!$V$1)</f>
        <v>-10.7</v>
      </c>
      <c r="W1321" s="1">
        <f>(('logg värden'!W1321))/('logg värden'!$W$1)</f>
        <v>212.2</v>
      </c>
      <c r="X1321" s="1">
        <f>(('logg värden'!X1321))/('logg värden'!$X$1)</f>
        <v>220.4</v>
      </c>
      <c r="Y1321" s="1">
        <f>(('logg värden'!Y1321))/('logg värden'!$Y$1)</f>
        <v>1.5</v>
      </c>
      <c r="Z1321" s="1">
        <f>(('logg värden'!Z1321))/('logg värden'!$Z$1)</f>
        <v>-1203</v>
      </c>
      <c r="AA1321" s="1">
        <f>(('logg värden'!AA1321))/('logg värden'!$AA$1)</f>
        <v>92.4</v>
      </c>
      <c r="AB1321" s="1">
        <f>(('logg värden'!AB1321))/('logg värden'!$AB$1)</f>
        <v>0</v>
      </c>
      <c r="AC1321" s="1">
        <f>(('logg värden'!AC1321))/('logg värden'!$AC$1)</f>
        <v>0</v>
      </c>
      <c r="AD1321" s="1">
        <f>(('logg värden'!AD1321))/('logg värden'!$AD$1)</f>
        <v>2</v>
      </c>
      <c r="AE1321" s="1">
        <f>(('logg värden'!AE1321))/('logg värden'!$AE$1)</f>
        <v>6.4</v>
      </c>
      <c r="AF1321" s="1">
        <f>(('logg värden'!AF1321))/('logg värden'!$AF$1)</f>
        <v>4.4000000000000004</v>
      </c>
      <c r="AG1321" s="1">
        <f>(('logg värden'!AG1321))/('logg värden'!$AG$1)</f>
        <v>0</v>
      </c>
      <c r="AH1321" s="1">
        <f>(('logg värden'!AH1321))/('logg värden'!$AH$1)</f>
        <v>25379</v>
      </c>
      <c r="AI1321" s="1">
        <f>(('logg värden'!AI1321))/('logg värden'!$AI$1)</f>
        <v>36759</v>
      </c>
      <c r="AJ1321" s="1">
        <f>(('logg värden'!AJ1321))/('logg värden'!$AJ$1)</f>
        <v>27282.37</v>
      </c>
      <c r="AK1321" s="1">
        <f>(('logg värden'!AK1321))/('logg värden'!$AK$1)</f>
        <v>5886.24</v>
      </c>
      <c r="AL1321" s="1">
        <f t="shared" si="20"/>
        <v>21396.129999999997</v>
      </c>
      <c r="AM1321" s="1">
        <f>(('logg värden'!AL1321))/('logg värden'!$AL$1)</f>
        <v>30</v>
      </c>
    </row>
    <row r="1322" spans="1:39" x14ac:dyDescent="0.2">
      <c r="A1322">
        <f>'logg värden'!A1322</f>
        <v>44533</v>
      </c>
      <c r="B1322">
        <f>'logg värden'!B1322</f>
        <v>0.24312500000000001</v>
      </c>
      <c r="C1322" s="1">
        <f>(('logg värden'!C1322))/('logg värden'!$C$1)</f>
        <v>-4.8</v>
      </c>
      <c r="D1322" s="1">
        <f>(('logg värden'!D1322))/('logg värden'!$D$1)</f>
        <v>-4.3</v>
      </c>
      <c r="E1322" s="1">
        <f>(('logg värden'!E1322))/('logg värden'!$E$1)</f>
        <v>20.8</v>
      </c>
      <c r="F1322" s="1">
        <f>(('logg värden'!F1322))/('logg värden'!$F$1)</f>
        <v>30</v>
      </c>
      <c r="G1322" s="1">
        <f>(('logg värden'!G1322))/('logg värden'!$G$1)</f>
        <v>37</v>
      </c>
      <c r="H1322" s="1">
        <f>(('logg värden'!H1322))/('logg värden'!$H$1)</f>
        <v>38.299999999999997</v>
      </c>
      <c r="I1322" s="1">
        <f>(('logg värden'!I1322))/('logg värden'!$I$1)</f>
        <v>29.3</v>
      </c>
      <c r="J1322" s="1">
        <f>(('logg värden'!J1322))/('logg värden'!$J$1)</f>
        <v>34.200000000000003</v>
      </c>
      <c r="K1322" s="1">
        <f>(('logg värden'!K1322))/('logg värden'!$K$1)</f>
        <v>34.6</v>
      </c>
      <c r="L1322" s="1">
        <f>(('logg värden'!L1322))/('logg värden'!$L$1)</f>
        <v>29.5</v>
      </c>
      <c r="M1322" s="1">
        <f>(('logg värden'!M1322))/('logg värden'!$M$1)</f>
        <v>8.3000000000000007</v>
      </c>
      <c r="N1322" s="1">
        <f>(('logg värden'!N1322))/('logg värden'!$N$1)</f>
        <v>6.8</v>
      </c>
      <c r="O1322" s="1">
        <f>(('logg värden'!O1322))/('logg värden'!$O$1)</f>
        <v>41.1</v>
      </c>
      <c r="P1322" s="1">
        <f>(('logg värden'!P1322))/('logg värden'!$P$1)</f>
        <v>31</v>
      </c>
      <c r="Q1322" s="1">
        <f>(('logg värden'!Q1322))/('logg värden'!$Q$1)</f>
        <v>36.1</v>
      </c>
      <c r="R1322" s="1">
        <f>(('logg värden'!R1322))/('logg värden'!$R$1)</f>
        <v>89.7</v>
      </c>
      <c r="S1322" s="1">
        <f>(('logg värden'!S1322))/('logg värden'!$S$1)</f>
        <v>-16.2</v>
      </c>
      <c r="T1322" s="1">
        <f>(('logg värden'!T1322))/('logg värden'!$T$1)</f>
        <v>0.1</v>
      </c>
      <c r="U1322" s="1">
        <f>(('logg värden'!U1322))/('logg värden'!$U$1)</f>
        <v>21.9</v>
      </c>
      <c r="V1322" s="1">
        <f>(('logg värden'!V1322))/('logg värden'!$V$1)</f>
        <v>-10.8</v>
      </c>
      <c r="W1322" s="1">
        <f>(('logg värden'!W1322))/('logg värden'!$W$1)</f>
        <v>212.6</v>
      </c>
      <c r="X1322" s="1">
        <f>(('logg värden'!X1322))/('logg värden'!$X$1)</f>
        <v>220.4</v>
      </c>
      <c r="Y1322" s="1">
        <f>(('logg värden'!Y1322))/('logg värden'!$Y$1)</f>
        <v>1.5</v>
      </c>
      <c r="Z1322" s="1">
        <f>(('logg värden'!Z1322))/('logg värden'!$Z$1)</f>
        <v>-1201.5</v>
      </c>
      <c r="AA1322" s="1">
        <f>(('logg värden'!AA1322))/('logg värden'!$AA$1)</f>
        <v>92.4</v>
      </c>
      <c r="AB1322" s="1">
        <f>(('logg värden'!AB1322))/('logg värden'!$AB$1)</f>
        <v>0</v>
      </c>
      <c r="AC1322" s="1">
        <f>(('logg värden'!AC1322))/('logg värden'!$AC$1)</f>
        <v>0</v>
      </c>
      <c r="AD1322" s="1">
        <f>(('logg värden'!AD1322))/('logg värden'!$AD$1)</f>
        <v>2.1</v>
      </c>
      <c r="AE1322" s="1">
        <f>(('logg värden'!AE1322))/('logg värden'!$AE$1)</f>
        <v>6.3</v>
      </c>
      <c r="AF1322" s="1">
        <f>(('logg värden'!AF1322))/('logg värden'!$AF$1)</f>
        <v>4.0999999999999996</v>
      </c>
      <c r="AG1322" s="1">
        <f>(('logg värden'!AG1322))/('logg värden'!$AG$1)</f>
        <v>0</v>
      </c>
      <c r="AH1322" s="1">
        <f>(('logg värden'!AH1322))/('logg värden'!$AH$1)</f>
        <v>25379</v>
      </c>
      <c r="AI1322" s="1">
        <f>(('logg värden'!AI1322))/('logg värden'!$AI$1)</f>
        <v>36759</v>
      </c>
      <c r="AJ1322" s="1">
        <f>(('logg värden'!AJ1322))/('logg värden'!$AJ$1)</f>
        <v>27282.37</v>
      </c>
      <c r="AK1322" s="1">
        <f>(('logg värden'!AK1322))/('logg värden'!$AK$1)</f>
        <v>5886.24</v>
      </c>
      <c r="AL1322" s="1">
        <f t="shared" si="20"/>
        <v>21396.129999999997</v>
      </c>
      <c r="AM1322" s="1">
        <f>(('logg värden'!AL1322))/('logg värden'!$AL$1)</f>
        <v>30</v>
      </c>
    </row>
    <row r="1323" spans="1:39" x14ac:dyDescent="0.2">
      <c r="A1323">
        <f>'logg värden'!A1323</f>
        <v>44533</v>
      </c>
      <c r="B1323">
        <f>'logg värden'!B1323</f>
        <v>0.24381944444444445</v>
      </c>
      <c r="C1323" s="1">
        <f>(('logg värden'!C1323))/('logg värden'!$C$1)</f>
        <v>-4.8</v>
      </c>
      <c r="D1323" s="1">
        <f>(('logg värden'!D1323))/('logg värden'!$D$1)</f>
        <v>-4.3</v>
      </c>
      <c r="E1323" s="1">
        <f>(('logg värden'!E1323))/('logg värden'!$E$1)</f>
        <v>20.8</v>
      </c>
      <c r="F1323" s="1">
        <f>(('logg värden'!F1323))/('logg värden'!$F$1)</f>
        <v>30</v>
      </c>
      <c r="G1323" s="1">
        <f>(('logg värden'!G1323))/('logg värden'!$G$1)</f>
        <v>37</v>
      </c>
      <c r="H1323" s="1">
        <f>(('logg värden'!H1323))/('logg värden'!$H$1)</f>
        <v>38.299999999999997</v>
      </c>
      <c r="I1323" s="1">
        <f>(('logg värden'!I1323))/('logg värden'!$I$1)</f>
        <v>29.3</v>
      </c>
      <c r="J1323" s="1">
        <f>(('logg värden'!J1323))/('logg värden'!$J$1)</f>
        <v>34.200000000000003</v>
      </c>
      <c r="K1323" s="1">
        <f>(('logg värden'!K1323))/('logg värden'!$K$1)</f>
        <v>34.6</v>
      </c>
      <c r="L1323" s="1">
        <f>(('logg värden'!L1323))/('logg värden'!$L$1)</f>
        <v>29.5</v>
      </c>
      <c r="M1323" s="1">
        <f>(('logg värden'!M1323))/('logg värden'!$M$1)</f>
        <v>8.3000000000000007</v>
      </c>
      <c r="N1323" s="1">
        <f>(('logg värden'!N1323))/('logg värden'!$N$1)</f>
        <v>6.8</v>
      </c>
      <c r="O1323" s="1">
        <f>(('logg värden'!O1323))/('logg värden'!$O$1)</f>
        <v>41.1</v>
      </c>
      <c r="P1323" s="1">
        <f>(('logg värden'!P1323))/('logg värden'!$P$1)</f>
        <v>31</v>
      </c>
      <c r="Q1323" s="1">
        <f>(('logg värden'!Q1323))/('logg värden'!$Q$1)</f>
        <v>36.1</v>
      </c>
      <c r="R1323" s="1">
        <f>(('logg värden'!R1323))/('logg värden'!$R$1)</f>
        <v>89.7</v>
      </c>
      <c r="S1323" s="1">
        <f>(('logg värden'!S1323))/('logg värden'!$S$1)</f>
        <v>-16.2</v>
      </c>
      <c r="T1323" s="1">
        <f>(('logg värden'!T1323))/('logg värden'!$T$1)</f>
        <v>0.1</v>
      </c>
      <c r="U1323" s="1">
        <f>(('logg värden'!U1323))/('logg värden'!$U$1)</f>
        <v>21.9</v>
      </c>
      <c r="V1323" s="1">
        <f>(('logg värden'!V1323))/('logg värden'!$V$1)</f>
        <v>-10.8</v>
      </c>
      <c r="W1323" s="1">
        <f>(('logg värden'!W1323))/('logg värden'!$W$1)</f>
        <v>210.8</v>
      </c>
      <c r="X1323" s="1">
        <f>(('logg värden'!X1323))/('logg värden'!$X$1)</f>
        <v>220.4</v>
      </c>
      <c r="Y1323" s="1">
        <f>(('logg värden'!Y1323))/('logg värden'!$Y$1)</f>
        <v>1.5</v>
      </c>
      <c r="Z1323" s="1">
        <f>(('logg värden'!Z1323))/('logg värden'!$Z$1)</f>
        <v>-1200</v>
      </c>
      <c r="AA1323" s="1">
        <f>(('logg värden'!AA1323))/('logg värden'!$AA$1)</f>
        <v>92.4</v>
      </c>
      <c r="AB1323" s="1">
        <f>(('logg värden'!AB1323))/('logg värden'!$AB$1)</f>
        <v>0</v>
      </c>
      <c r="AC1323" s="1">
        <f>(('logg värden'!AC1323))/('logg värden'!$AC$1)</f>
        <v>0</v>
      </c>
      <c r="AD1323" s="1">
        <f>(('logg värden'!AD1323))/('logg värden'!$AD$1)</f>
        <v>2.1</v>
      </c>
      <c r="AE1323" s="1">
        <f>(('logg värden'!AE1323))/('logg värden'!$AE$1)</f>
        <v>7.3</v>
      </c>
      <c r="AF1323" s="1">
        <f>(('logg värden'!AF1323))/('logg värden'!$AF$1)</f>
        <v>4.0999999999999996</v>
      </c>
      <c r="AG1323" s="1">
        <f>(('logg värden'!AG1323))/('logg värden'!$AG$1)</f>
        <v>0</v>
      </c>
      <c r="AH1323" s="1">
        <f>(('logg värden'!AH1323))/('logg värden'!$AH$1)</f>
        <v>25379</v>
      </c>
      <c r="AI1323" s="1">
        <f>(('logg värden'!AI1323))/('logg värden'!$AI$1)</f>
        <v>36759</v>
      </c>
      <c r="AJ1323" s="1">
        <f>(('logg värden'!AJ1323))/('logg värden'!$AJ$1)</f>
        <v>27282.37</v>
      </c>
      <c r="AK1323" s="1">
        <f>(('logg värden'!AK1323))/('logg värden'!$AK$1)</f>
        <v>5886.24</v>
      </c>
      <c r="AL1323" s="1">
        <f t="shared" si="20"/>
        <v>21396.129999999997</v>
      </c>
      <c r="AM1323" s="1">
        <f>(('logg värden'!AL1323))/('logg värden'!$AL$1)</f>
        <v>30</v>
      </c>
    </row>
    <row r="1324" spans="1:39" x14ac:dyDescent="0.2">
      <c r="A1324">
        <f>'logg värden'!A1324</f>
        <v>44533</v>
      </c>
      <c r="B1324">
        <f>'logg värden'!B1324</f>
        <v>0.24451388888888889</v>
      </c>
      <c r="C1324" s="1">
        <f>(('logg värden'!C1324))/('logg värden'!$C$1)</f>
        <v>-4.8</v>
      </c>
      <c r="D1324" s="1">
        <f>(('logg värden'!D1324))/('logg värden'!$D$1)</f>
        <v>-4.3</v>
      </c>
      <c r="E1324" s="1">
        <f>(('logg värden'!E1324))/('logg värden'!$E$1)</f>
        <v>20.8</v>
      </c>
      <c r="F1324" s="1">
        <f>(('logg värden'!F1324))/('logg värden'!$F$1)</f>
        <v>30</v>
      </c>
      <c r="G1324" s="1">
        <f>(('logg värden'!G1324))/('logg värden'!$G$1)</f>
        <v>37</v>
      </c>
      <c r="H1324" s="1">
        <f>(('logg värden'!H1324))/('logg värden'!$H$1)</f>
        <v>38.299999999999997</v>
      </c>
      <c r="I1324" s="1">
        <f>(('logg värden'!I1324))/('logg värden'!$I$1)</f>
        <v>29.3</v>
      </c>
      <c r="J1324" s="1">
        <f>(('logg värden'!J1324))/('logg värden'!$J$1)</f>
        <v>34.200000000000003</v>
      </c>
      <c r="K1324" s="1">
        <f>(('logg värden'!K1324))/('logg värden'!$K$1)</f>
        <v>34.6</v>
      </c>
      <c r="L1324" s="1">
        <f>(('logg värden'!L1324))/('logg värden'!$L$1)</f>
        <v>29.5</v>
      </c>
      <c r="M1324" s="1">
        <f>(('logg värden'!M1324))/('logg värden'!$M$1)</f>
        <v>8.3000000000000007</v>
      </c>
      <c r="N1324" s="1">
        <f>(('logg värden'!N1324))/('logg värden'!$N$1)</f>
        <v>6.9</v>
      </c>
      <c r="O1324" s="1">
        <f>(('logg värden'!O1324))/('logg värden'!$O$1)</f>
        <v>41.1</v>
      </c>
      <c r="P1324" s="1">
        <f>(('logg värden'!P1324))/('logg värden'!$P$1)</f>
        <v>31</v>
      </c>
      <c r="Q1324" s="1">
        <f>(('logg värden'!Q1324))/('logg värden'!$Q$1)</f>
        <v>36.200000000000003</v>
      </c>
      <c r="R1324" s="1">
        <f>(('logg värden'!R1324))/('logg värden'!$R$1)</f>
        <v>89.9</v>
      </c>
      <c r="S1324" s="1">
        <f>(('logg värden'!S1324))/('logg värden'!$S$1)</f>
        <v>-16.2</v>
      </c>
      <c r="T1324" s="1">
        <f>(('logg värden'!T1324))/('logg värden'!$T$1)</f>
        <v>-0.1</v>
      </c>
      <c r="U1324" s="1">
        <f>(('logg värden'!U1324))/('logg värden'!$U$1)</f>
        <v>21.9</v>
      </c>
      <c r="V1324" s="1">
        <f>(('logg värden'!V1324))/('logg värden'!$V$1)</f>
        <v>-10.9</v>
      </c>
      <c r="W1324" s="1">
        <f>(('logg värden'!W1324))/('logg värden'!$W$1)</f>
        <v>214.2</v>
      </c>
      <c r="X1324" s="1">
        <f>(('logg värden'!X1324))/('logg värden'!$X$1)</f>
        <v>220.4</v>
      </c>
      <c r="Y1324" s="1">
        <f>(('logg värden'!Y1324))/('logg värden'!$Y$1)</f>
        <v>1.5</v>
      </c>
      <c r="Z1324" s="1">
        <f>(('logg värden'!Z1324))/('logg värden'!$Z$1)</f>
        <v>-1198.5</v>
      </c>
      <c r="AA1324" s="1">
        <f>(('logg värden'!AA1324))/('logg värden'!$AA$1)</f>
        <v>92.4</v>
      </c>
      <c r="AB1324" s="1">
        <f>(('logg värden'!AB1324))/('logg värden'!$AB$1)</f>
        <v>0</v>
      </c>
      <c r="AC1324" s="1">
        <f>(('logg värden'!AC1324))/('logg värden'!$AC$1)</f>
        <v>0</v>
      </c>
      <c r="AD1324" s="1">
        <f>(('logg värden'!AD1324))/('logg värden'!$AD$1)</f>
        <v>2</v>
      </c>
      <c r="AE1324" s="1">
        <f>(('logg värden'!AE1324))/('logg värden'!$AE$1)</f>
        <v>5.7</v>
      </c>
      <c r="AF1324" s="1">
        <f>(('logg värden'!AF1324))/('logg värden'!$AF$1)</f>
        <v>4.5999999999999996</v>
      </c>
      <c r="AG1324" s="1">
        <f>(('logg värden'!AG1324))/('logg värden'!$AG$1)</f>
        <v>0</v>
      </c>
      <c r="AH1324" s="1">
        <f>(('logg värden'!AH1324))/('logg värden'!$AH$1)</f>
        <v>25379</v>
      </c>
      <c r="AI1324" s="1">
        <f>(('logg värden'!AI1324))/('logg värden'!$AI$1)</f>
        <v>36759</v>
      </c>
      <c r="AJ1324" s="1">
        <f>(('logg värden'!AJ1324))/('logg värden'!$AJ$1)</f>
        <v>27282.37</v>
      </c>
      <c r="AK1324" s="1">
        <f>(('logg värden'!AK1324))/('logg värden'!$AK$1)</f>
        <v>5886.24</v>
      </c>
      <c r="AL1324" s="1">
        <f t="shared" si="20"/>
        <v>21396.129999999997</v>
      </c>
      <c r="AM1324" s="1">
        <f>(('logg värden'!AL1324))/('logg värden'!$AL$1)</f>
        <v>30</v>
      </c>
    </row>
    <row r="1325" spans="1:39" x14ac:dyDescent="0.2">
      <c r="A1325">
        <f>'logg värden'!A1325</f>
        <v>44533</v>
      </c>
      <c r="B1325">
        <f>'logg värden'!B1325</f>
        <v>0.24520833333333333</v>
      </c>
      <c r="C1325" s="1">
        <f>(('logg värden'!C1325))/('logg värden'!$C$1)</f>
        <v>-4.7</v>
      </c>
      <c r="D1325" s="1">
        <f>(('logg värden'!D1325))/('logg värden'!$D$1)</f>
        <v>-4.3</v>
      </c>
      <c r="E1325" s="1">
        <f>(('logg värden'!E1325))/('logg värden'!$E$1)</f>
        <v>20.8</v>
      </c>
      <c r="F1325" s="1">
        <f>(('logg värden'!F1325))/('logg värden'!$F$1)</f>
        <v>30</v>
      </c>
      <c r="G1325" s="1">
        <f>(('logg värden'!G1325))/('logg värden'!$G$1)</f>
        <v>37</v>
      </c>
      <c r="H1325" s="1">
        <f>(('logg värden'!H1325))/('logg värden'!$H$1)</f>
        <v>38.4</v>
      </c>
      <c r="I1325" s="1">
        <f>(('logg värden'!I1325))/('logg värden'!$I$1)</f>
        <v>29.4</v>
      </c>
      <c r="J1325" s="1">
        <f>(('logg värden'!J1325))/('logg värden'!$J$1)</f>
        <v>34.200000000000003</v>
      </c>
      <c r="K1325" s="1">
        <f>(('logg värden'!K1325))/('logg värden'!$K$1)</f>
        <v>34.6</v>
      </c>
      <c r="L1325" s="1">
        <f>(('logg värden'!L1325))/('logg värden'!$L$1)</f>
        <v>29.5</v>
      </c>
      <c r="M1325" s="1">
        <f>(('logg värden'!M1325))/('logg värden'!$M$1)</f>
        <v>8.3000000000000007</v>
      </c>
      <c r="N1325" s="1">
        <f>(('logg värden'!N1325))/('logg värden'!$N$1)</f>
        <v>6.8</v>
      </c>
      <c r="O1325" s="1">
        <f>(('logg värden'!O1325))/('logg värden'!$O$1)</f>
        <v>41.1</v>
      </c>
      <c r="P1325" s="1">
        <f>(('logg värden'!P1325))/('logg värden'!$P$1)</f>
        <v>31</v>
      </c>
      <c r="Q1325" s="1">
        <f>(('logg värden'!Q1325))/('logg värden'!$Q$1)</f>
        <v>36.200000000000003</v>
      </c>
      <c r="R1325" s="1">
        <f>(('logg värden'!R1325))/('logg värden'!$R$1)</f>
        <v>89.9</v>
      </c>
      <c r="S1325" s="1">
        <f>(('logg värden'!S1325))/('logg värden'!$S$1)</f>
        <v>-16.2</v>
      </c>
      <c r="T1325" s="1">
        <f>(('logg värden'!T1325))/('logg värden'!$T$1)</f>
        <v>0.1</v>
      </c>
      <c r="U1325" s="1">
        <f>(('logg värden'!U1325))/('logg värden'!$U$1)</f>
        <v>21.9</v>
      </c>
      <c r="V1325" s="1">
        <f>(('logg värden'!V1325))/('logg värden'!$V$1)</f>
        <v>-10.9</v>
      </c>
      <c r="W1325" s="1">
        <f>(('logg värden'!W1325))/('logg värden'!$W$1)</f>
        <v>212.5</v>
      </c>
      <c r="X1325" s="1">
        <f>(('logg värden'!X1325))/('logg värden'!$X$1)</f>
        <v>220.4</v>
      </c>
      <c r="Y1325" s="1">
        <f>(('logg värden'!Y1325))/('logg värden'!$Y$1)</f>
        <v>1.5</v>
      </c>
      <c r="Z1325" s="1">
        <f>(('logg värden'!Z1325))/('logg värden'!$Z$1)</f>
        <v>-1197</v>
      </c>
      <c r="AA1325" s="1">
        <f>(('logg värden'!AA1325))/('logg värden'!$AA$1)</f>
        <v>92.5</v>
      </c>
      <c r="AB1325" s="1">
        <f>(('logg värden'!AB1325))/('logg värden'!$AB$1)</f>
        <v>0</v>
      </c>
      <c r="AC1325" s="1">
        <f>(('logg värden'!AC1325))/('logg värden'!$AC$1)</f>
        <v>0</v>
      </c>
      <c r="AD1325" s="1">
        <f>(('logg värden'!AD1325))/('logg värden'!$AD$1)</f>
        <v>2.4</v>
      </c>
      <c r="AE1325" s="1">
        <f>(('logg värden'!AE1325))/('logg värden'!$AE$1)</f>
        <v>5.9</v>
      </c>
      <c r="AF1325" s="1">
        <f>(('logg värden'!AF1325))/('logg värden'!$AF$1)</f>
        <v>4.4000000000000004</v>
      </c>
      <c r="AG1325" s="1">
        <f>(('logg värden'!AG1325))/('logg värden'!$AG$1)</f>
        <v>0</v>
      </c>
      <c r="AH1325" s="1">
        <f>(('logg värden'!AH1325))/('logg värden'!$AH$1)</f>
        <v>25379</v>
      </c>
      <c r="AI1325" s="1">
        <f>(('logg värden'!AI1325))/('logg värden'!$AI$1)</f>
        <v>36759</v>
      </c>
      <c r="AJ1325" s="1">
        <f>(('logg värden'!AJ1325))/('logg värden'!$AJ$1)</f>
        <v>27282.37</v>
      </c>
      <c r="AK1325" s="1">
        <f>(('logg värden'!AK1325))/('logg värden'!$AK$1)</f>
        <v>5886.24</v>
      </c>
      <c r="AL1325" s="1">
        <f t="shared" si="20"/>
        <v>21396.129999999997</v>
      </c>
      <c r="AM1325" s="1">
        <f>(('logg värden'!AL1325))/('logg värden'!$AL$1)</f>
        <v>30</v>
      </c>
    </row>
    <row r="1326" spans="1:39" x14ac:dyDescent="0.2">
      <c r="A1326">
        <f>'logg värden'!A1326</f>
        <v>44533</v>
      </c>
      <c r="B1326">
        <f>'logg värden'!B1326</f>
        <v>0.2459375</v>
      </c>
      <c r="C1326" s="1">
        <f>(('logg värden'!C1326))/('logg värden'!$C$1)</f>
        <v>-4.8</v>
      </c>
      <c r="D1326" s="1">
        <f>(('logg värden'!D1326))/('logg värden'!$D$1)</f>
        <v>-4.3</v>
      </c>
      <c r="E1326" s="1">
        <f>(('logg värden'!E1326))/('logg värden'!$E$1)</f>
        <v>20.8</v>
      </c>
      <c r="F1326" s="1">
        <f>(('logg värden'!F1326))/('logg värden'!$F$1)</f>
        <v>30</v>
      </c>
      <c r="G1326" s="1">
        <f>(('logg värden'!G1326))/('logg värden'!$G$1)</f>
        <v>37</v>
      </c>
      <c r="H1326" s="1">
        <f>(('logg värden'!H1326))/('logg värden'!$H$1)</f>
        <v>38.4</v>
      </c>
      <c r="I1326" s="1">
        <f>(('logg värden'!I1326))/('logg värden'!$I$1)</f>
        <v>29.4</v>
      </c>
      <c r="J1326" s="1">
        <f>(('logg värden'!J1326))/('logg värden'!$J$1)</f>
        <v>34.200000000000003</v>
      </c>
      <c r="K1326" s="1">
        <f>(('logg värden'!K1326))/('logg värden'!$K$1)</f>
        <v>34.6</v>
      </c>
      <c r="L1326" s="1">
        <f>(('logg värden'!L1326))/('logg värden'!$L$1)</f>
        <v>29.5</v>
      </c>
      <c r="M1326" s="1">
        <f>(('logg värden'!M1326))/('logg värden'!$M$1)</f>
        <v>8.3000000000000007</v>
      </c>
      <c r="N1326" s="1">
        <f>(('logg värden'!N1326))/('logg värden'!$N$1)</f>
        <v>6.9</v>
      </c>
      <c r="O1326" s="1">
        <f>(('logg värden'!O1326))/('logg värden'!$O$1)</f>
        <v>41.1</v>
      </c>
      <c r="P1326" s="1">
        <f>(('logg värden'!P1326))/('logg värden'!$P$1)</f>
        <v>31</v>
      </c>
      <c r="Q1326" s="1">
        <f>(('logg värden'!Q1326))/('logg värden'!$Q$1)</f>
        <v>36.299999999999997</v>
      </c>
      <c r="R1326" s="1">
        <f>(('logg värden'!R1326))/('logg värden'!$R$1)</f>
        <v>89.9</v>
      </c>
      <c r="S1326" s="1">
        <f>(('logg värden'!S1326))/('logg värden'!$S$1)</f>
        <v>-16.2</v>
      </c>
      <c r="T1326" s="1">
        <f>(('logg värden'!T1326))/('logg värden'!$T$1)</f>
        <v>0.1</v>
      </c>
      <c r="U1326" s="1">
        <f>(('logg värden'!U1326))/('logg värden'!$U$1)</f>
        <v>21.9</v>
      </c>
      <c r="V1326" s="1">
        <f>(('logg värden'!V1326))/('logg värden'!$V$1)</f>
        <v>-10.8</v>
      </c>
      <c r="W1326" s="1">
        <f>(('logg värden'!W1326))/('logg värden'!$W$1)</f>
        <v>214.5</v>
      </c>
      <c r="X1326" s="1">
        <f>(('logg värden'!X1326))/('logg värden'!$X$1)</f>
        <v>220.4</v>
      </c>
      <c r="Y1326" s="1">
        <f>(('logg värden'!Y1326))/('logg värden'!$Y$1)</f>
        <v>1.5</v>
      </c>
      <c r="Z1326" s="1">
        <f>(('logg värden'!Z1326))/('logg värden'!$Z$1)</f>
        <v>-1195.5</v>
      </c>
      <c r="AA1326" s="1">
        <f>(('logg värden'!AA1326))/('logg värden'!$AA$1)</f>
        <v>92.5</v>
      </c>
      <c r="AB1326" s="1">
        <f>(('logg värden'!AB1326))/('logg värden'!$AB$1)</f>
        <v>0</v>
      </c>
      <c r="AC1326" s="1">
        <f>(('logg värden'!AC1326))/('logg värden'!$AC$1)</f>
        <v>0</v>
      </c>
      <c r="AD1326" s="1">
        <f>(('logg värden'!AD1326))/('logg värden'!$AD$1)</f>
        <v>2</v>
      </c>
      <c r="AE1326" s="1">
        <f>(('logg värden'!AE1326))/('logg värden'!$AE$1)</f>
        <v>7.3</v>
      </c>
      <c r="AF1326" s="1">
        <f>(('logg värden'!AF1326))/('logg värden'!$AF$1)</f>
        <v>4.0999999999999996</v>
      </c>
      <c r="AG1326" s="1">
        <f>(('logg värden'!AG1326))/('logg värden'!$AG$1)</f>
        <v>0</v>
      </c>
      <c r="AH1326" s="1">
        <f>(('logg värden'!AH1326))/('logg värden'!$AH$1)</f>
        <v>25379</v>
      </c>
      <c r="AI1326" s="1">
        <f>(('logg värden'!AI1326))/('logg värden'!$AI$1)</f>
        <v>36759</v>
      </c>
      <c r="AJ1326" s="1">
        <f>(('logg värden'!AJ1326))/('logg värden'!$AJ$1)</f>
        <v>27282.37</v>
      </c>
      <c r="AK1326" s="1">
        <f>(('logg värden'!AK1326))/('logg värden'!$AK$1)</f>
        <v>5886.24</v>
      </c>
      <c r="AL1326" s="1">
        <f t="shared" si="20"/>
        <v>21396.129999999997</v>
      </c>
      <c r="AM1326" s="1">
        <f>(('logg värden'!AL1326))/('logg värden'!$AL$1)</f>
        <v>30</v>
      </c>
    </row>
    <row r="1327" spans="1:39" x14ac:dyDescent="0.2">
      <c r="A1327">
        <f>'logg värden'!A1327</f>
        <v>44533</v>
      </c>
      <c r="B1327">
        <f>'logg värden'!B1327</f>
        <v>0.24663194444444445</v>
      </c>
      <c r="C1327" s="1">
        <f>(('logg värden'!C1327))/('logg värden'!$C$1)</f>
        <v>-4.8</v>
      </c>
      <c r="D1327" s="1">
        <f>(('logg värden'!D1327))/('logg värden'!$D$1)</f>
        <v>-4.3</v>
      </c>
      <c r="E1327" s="1">
        <f>(('logg värden'!E1327))/('logg värden'!$E$1)</f>
        <v>20.8</v>
      </c>
      <c r="F1327" s="1">
        <f>(('logg värden'!F1327))/('logg värden'!$F$1)</f>
        <v>30</v>
      </c>
      <c r="G1327" s="1">
        <f>(('logg värden'!G1327))/('logg värden'!$G$1)</f>
        <v>37</v>
      </c>
      <c r="H1327" s="1">
        <f>(('logg värden'!H1327))/('logg värden'!$H$1)</f>
        <v>38.5</v>
      </c>
      <c r="I1327" s="1">
        <f>(('logg värden'!I1327))/('logg värden'!$I$1)</f>
        <v>29.4</v>
      </c>
      <c r="J1327" s="1">
        <f>(('logg värden'!J1327))/('logg värden'!$J$1)</f>
        <v>34.200000000000003</v>
      </c>
      <c r="K1327" s="1">
        <f>(('logg värden'!K1327))/('logg värden'!$K$1)</f>
        <v>34.700000000000003</v>
      </c>
      <c r="L1327" s="1">
        <f>(('logg värden'!L1327))/('logg värden'!$L$1)</f>
        <v>29.5</v>
      </c>
      <c r="M1327" s="1">
        <f>(('logg värden'!M1327))/('logg värden'!$M$1)</f>
        <v>8.3000000000000007</v>
      </c>
      <c r="N1327" s="1">
        <f>(('logg värden'!N1327))/('logg värden'!$N$1)</f>
        <v>6.9</v>
      </c>
      <c r="O1327" s="1">
        <f>(('logg värden'!O1327))/('logg värden'!$O$1)</f>
        <v>41.1</v>
      </c>
      <c r="P1327" s="1">
        <f>(('logg värden'!P1327))/('logg värden'!$P$1)</f>
        <v>31</v>
      </c>
      <c r="Q1327" s="1">
        <f>(('logg värden'!Q1327))/('logg värden'!$Q$1)</f>
        <v>36.299999999999997</v>
      </c>
      <c r="R1327" s="1">
        <f>(('logg värden'!R1327))/('logg värden'!$R$1)</f>
        <v>89.9</v>
      </c>
      <c r="S1327" s="1">
        <f>(('logg värden'!S1327))/('logg värden'!$S$1)</f>
        <v>-16.2</v>
      </c>
      <c r="T1327" s="1">
        <f>(('logg värden'!T1327))/('logg värden'!$T$1)</f>
        <v>-0.3</v>
      </c>
      <c r="U1327" s="1">
        <f>(('logg värden'!U1327))/('logg värden'!$U$1)</f>
        <v>21.9</v>
      </c>
      <c r="V1327" s="1">
        <f>(('logg värden'!V1327))/('logg värden'!$V$1)</f>
        <v>-11</v>
      </c>
      <c r="W1327" s="1">
        <f>(('logg värden'!W1327))/('logg värden'!$W$1)</f>
        <v>211.4</v>
      </c>
      <c r="X1327" s="1">
        <f>(('logg värden'!X1327))/('logg värden'!$X$1)</f>
        <v>220.4</v>
      </c>
      <c r="Y1327" s="1">
        <f>(('logg värden'!Y1327))/('logg värden'!$Y$1)</f>
        <v>1.5</v>
      </c>
      <c r="Z1327" s="1">
        <f>(('logg värden'!Z1327))/('logg värden'!$Z$1)</f>
        <v>-1193.9000000000001</v>
      </c>
      <c r="AA1327" s="1">
        <f>(('logg värden'!AA1327))/('logg värden'!$AA$1)</f>
        <v>92.5</v>
      </c>
      <c r="AB1327" s="1">
        <f>(('logg värden'!AB1327))/('logg värden'!$AB$1)</f>
        <v>0</v>
      </c>
      <c r="AC1327" s="1">
        <f>(('logg värden'!AC1327))/('logg värden'!$AC$1)</f>
        <v>0</v>
      </c>
      <c r="AD1327" s="1">
        <f>(('logg värden'!AD1327))/('logg värden'!$AD$1)</f>
        <v>2</v>
      </c>
      <c r="AE1327" s="1">
        <f>(('logg värden'!AE1327))/('logg värden'!$AE$1)</f>
        <v>6.1</v>
      </c>
      <c r="AF1327" s="1">
        <f>(('logg värden'!AF1327))/('logg värden'!$AF$1)</f>
        <v>4</v>
      </c>
      <c r="AG1327" s="1">
        <f>(('logg värden'!AG1327))/('logg värden'!$AG$1)</f>
        <v>0</v>
      </c>
      <c r="AH1327" s="1">
        <f>(('logg värden'!AH1327))/('logg värden'!$AH$1)</f>
        <v>25379</v>
      </c>
      <c r="AI1327" s="1">
        <f>(('logg värden'!AI1327))/('logg värden'!$AI$1)</f>
        <v>36759</v>
      </c>
      <c r="AJ1327" s="1">
        <f>(('logg värden'!AJ1327))/('logg värden'!$AJ$1)</f>
        <v>27282.37</v>
      </c>
      <c r="AK1327" s="1">
        <f>(('logg värden'!AK1327))/('logg värden'!$AK$1)</f>
        <v>5886.24</v>
      </c>
      <c r="AL1327" s="1">
        <f t="shared" si="20"/>
        <v>21396.129999999997</v>
      </c>
      <c r="AM1327" s="1">
        <f>(('logg värden'!AL1327))/('logg värden'!$AL$1)</f>
        <v>30</v>
      </c>
    </row>
    <row r="1328" spans="1:39" x14ac:dyDescent="0.2">
      <c r="A1328">
        <f>'logg värden'!A1328</f>
        <v>44533</v>
      </c>
      <c r="B1328">
        <f>'logg värden'!B1328</f>
        <v>0.24732638888888889</v>
      </c>
      <c r="C1328" s="1">
        <f>(('logg värden'!C1328))/('logg värden'!$C$1)</f>
        <v>-4.8</v>
      </c>
      <c r="D1328" s="1">
        <f>(('logg värden'!D1328))/('logg värden'!$D$1)</f>
        <v>-4.3</v>
      </c>
      <c r="E1328" s="1">
        <f>(('logg värden'!E1328))/('logg värden'!$E$1)</f>
        <v>20.8</v>
      </c>
      <c r="F1328" s="1">
        <f>(('logg värden'!F1328))/('logg värden'!$F$1)</f>
        <v>30</v>
      </c>
      <c r="G1328" s="1">
        <f>(('logg värden'!G1328))/('logg värden'!$G$1)</f>
        <v>37</v>
      </c>
      <c r="H1328" s="1">
        <f>(('logg värden'!H1328))/('logg värden'!$H$1)</f>
        <v>38.5</v>
      </c>
      <c r="I1328" s="1">
        <f>(('logg värden'!I1328))/('logg värden'!$I$1)</f>
        <v>29.4</v>
      </c>
      <c r="J1328" s="1">
        <f>(('logg värden'!J1328))/('logg värden'!$J$1)</f>
        <v>34.200000000000003</v>
      </c>
      <c r="K1328" s="1">
        <f>(('logg värden'!K1328))/('logg värden'!$K$1)</f>
        <v>34.700000000000003</v>
      </c>
      <c r="L1328" s="1">
        <f>(('logg värden'!L1328))/('logg värden'!$L$1)</f>
        <v>29.6</v>
      </c>
      <c r="M1328" s="1">
        <f>(('logg värden'!M1328))/('logg värden'!$M$1)</f>
        <v>8.3000000000000007</v>
      </c>
      <c r="N1328" s="1">
        <f>(('logg värden'!N1328))/('logg värden'!$N$1)</f>
        <v>6.9</v>
      </c>
      <c r="O1328" s="1">
        <f>(('logg värden'!O1328))/('logg värden'!$O$1)</f>
        <v>41.1</v>
      </c>
      <c r="P1328" s="1">
        <f>(('logg värden'!P1328))/('logg värden'!$P$1)</f>
        <v>31</v>
      </c>
      <c r="Q1328" s="1">
        <f>(('logg värden'!Q1328))/('logg värden'!$Q$1)</f>
        <v>36.299999999999997</v>
      </c>
      <c r="R1328" s="1">
        <f>(('logg värden'!R1328))/('logg värden'!$R$1)</f>
        <v>90</v>
      </c>
      <c r="S1328" s="1">
        <f>(('logg värden'!S1328))/('logg värden'!$S$1)</f>
        <v>-16.2</v>
      </c>
      <c r="T1328" s="1">
        <f>(('logg värden'!T1328))/('logg värden'!$T$1)</f>
        <v>0</v>
      </c>
      <c r="U1328" s="1">
        <f>(('logg värden'!U1328))/('logg värden'!$U$1)</f>
        <v>21.9</v>
      </c>
      <c r="V1328" s="1">
        <f>(('logg värden'!V1328))/('logg värden'!$V$1)</f>
        <v>-11</v>
      </c>
      <c r="W1328" s="1">
        <f>(('logg värden'!W1328))/('logg värden'!$W$1)</f>
        <v>215.2</v>
      </c>
      <c r="X1328" s="1">
        <f>(('logg värden'!X1328))/('logg värden'!$X$1)</f>
        <v>220.4</v>
      </c>
      <c r="Y1328" s="1">
        <f>(('logg värden'!Y1328))/('logg värden'!$Y$1)</f>
        <v>1.5</v>
      </c>
      <c r="Z1328" s="1">
        <f>(('logg värden'!Z1328))/('logg värden'!$Z$1)</f>
        <v>-1192.3</v>
      </c>
      <c r="AA1328" s="1">
        <f>(('logg värden'!AA1328))/('logg värden'!$AA$1)</f>
        <v>92.5</v>
      </c>
      <c r="AB1328" s="1">
        <f>(('logg värden'!AB1328))/('logg värden'!$AB$1)</f>
        <v>0</v>
      </c>
      <c r="AC1328" s="1">
        <f>(('logg värden'!AC1328))/('logg värden'!$AC$1)</f>
        <v>0</v>
      </c>
      <c r="AD1328" s="1">
        <f>(('logg värden'!AD1328))/('logg värden'!$AD$1)</f>
        <v>2.6</v>
      </c>
      <c r="AE1328" s="1">
        <f>(('logg värden'!AE1328))/('logg värden'!$AE$1)</f>
        <v>5.4</v>
      </c>
      <c r="AF1328" s="1">
        <f>(('logg värden'!AF1328))/('logg värden'!$AF$1)</f>
        <v>4.8</v>
      </c>
      <c r="AG1328" s="1">
        <f>(('logg värden'!AG1328))/('logg värden'!$AG$1)</f>
        <v>0</v>
      </c>
      <c r="AH1328" s="1">
        <f>(('logg värden'!AH1328))/('logg värden'!$AH$1)</f>
        <v>25379</v>
      </c>
      <c r="AI1328" s="1">
        <f>(('logg värden'!AI1328))/('logg värden'!$AI$1)</f>
        <v>36759</v>
      </c>
      <c r="AJ1328" s="1">
        <f>(('logg värden'!AJ1328))/('logg värden'!$AJ$1)</f>
        <v>27282.37</v>
      </c>
      <c r="AK1328" s="1">
        <f>(('logg värden'!AK1328))/('logg värden'!$AK$1)</f>
        <v>5886.24</v>
      </c>
      <c r="AL1328" s="1">
        <f t="shared" si="20"/>
        <v>21396.129999999997</v>
      </c>
      <c r="AM1328" s="1">
        <f>(('logg värden'!AL1328))/('logg värden'!$AL$1)</f>
        <v>30</v>
      </c>
    </row>
    <row r="1329" spans="1:39" x14ac:dyDescent="0.2">
      <c r="A1329">
        <f>'logg värden'!A1329</f>
        <v>44533</v>
      </c>
      <c r="B1329">
        <f>'logg värden'!B1329</f>
        <v>0.24802083333333333</v>
      </c>
      <c r="C1329" s="1">
        <f>(('logg värden'!C1329))/('logg värden'!$C$1)</f>
        <v>-4.7</v>
      </c>
      <c r="D1329" s="1">
        <f>(('logg värden'!D1329))/('logg värden'!$D$1)</f>
        <v>-4.3</v>
      </c>
      <c r="E1329" s="1">
        <f>(('logg värden'!E1329))/('logg värden'!$E$1)</f>
        <v>20.8</v>
      </c>
      <c r="F1329" s="1">
        <f>(('logg värden'!F1329))/('logg värden'!$F$1)</f>
        <v>30</v>
      </c>
      <c r="G1329" s="1">
        <f>(('logg värden'!G1329))/('logg värden'!$G$1)</f>
        <v>37</v>
      </c>
      <c r="H1329" s="1">
        <f>(('logg värden'!H1329))/('logg värden'!$H$1)</f>
        <v>38.5</v>
      </c>
      <c r="I1329" s="1">
        <f>(('logg värden'!I1329))/('logg värden'!$I$1)</f>
        <v>29.4</v>
      </c>
      <c r="J1329" s="1">
        <f>(('logg värden'!J1329))/('logg värden'!$J$1)</f>
        <v>34.200000000000003</v>
      </c>
      <c r="K1329" s="1">
        <f>(('logg värden'!K1329))/('logg värden'!$K$1)</f>
        <v>34.700000000000003</v>
      </c>
      <c r="L1329" s="1">
        <f>(('logg värden'!L1329))/('logg värden'!$L$1)</f>
        <v>29.6</v>
      </c>
      <c r="M1329" s="1">
        <f>(('logg värden'!M1329))/('logg värden'!$M$1)</f>
        <v>8.3000000000000007</v>
      </c>
      <c r="N1329" s="1">
        <f>(('logg värden'!N1329))/('logg värden'!$N$1)</f>
        <v>7</v>
      </c>
      <c r="O1329" s="1">
        <f>(('logg värden'!O1329))/('logg värden'!$O$1)</f>
        <v>41.1</v>
      </c>
      <c r="P1329" s="1">
        <f>(('logg värden'!P1329))/('logg värden'!$P$1)</f>
        <v>31</v>
      </c>
      <c r="Q1329" s="1">
        <f>(('logg värden'!Q1329))/('logg värden'!$Q$1)</f>
        <v>36.4</v>
      </c>
      <c r="R1329" s="1">
        <f>(('logg värden'!R1329))/('logg värden'!$R$1)</f>
        <v>90.2</v>
      </c>
      <c r="S1329" s="1">
        <f>(('logg värden'!S1329))/('logg värden'!$S$1)</f>
        <v>-16.100000000000001</v>
      </c>
      <c r="T1329" s="1">
        <f>(('logg värden'!T1329))/('logg värden'!$T$1)</f>
        <v>0.2</v>
      </c>
      <c r="U1329" s="1">
        <f>(('logg värden'!U1329))/('logg värden'!$U$1)</f>
        <v>21.9</v>
      </c>
      <c r="V1329" s="1">
        <f>(('logg värden'!V1329))/('logg värden'!$V$1)</f>
        <v>-11</v>
      </c>
      <c r="W1329" s="1">
        <f>(('logg värden'!W1329))/('logg värden'!$W$1)</f>
        <v>210.4</v>
      </c>
      <c r="X1329" s="1">
        <f>(('logg värden'!X1329))/('logg värden'!$X$1)</f>
        <v>220.4</v>
      </c>
      <c r="Y1329" s="1">
        <f>(('logg värden'!Y1329))/('logg värden'!$Y$1)</f>
        <v>1.5</v>
      </c>
      <c r="Z1329" s="1">
        <f>(('logg värden'!Z1329))/('logg värden'!$Z$1)</f>
        <v>-1190.7</v>
      </c>
      <c r="AA1329" s="1">
        <f>(('logg värden'!AA1329))/('logg värden'!$AA$1)</f>
        <v>92.5</v>
      </c>
      <c r="AB1329" s="1">
        <f>(('logg värden'!AB1329))/('logg värden'!$AB$1)</f>
        <v>0</v>
      </c>
      <c r="AC1329" s="1">
        <f>(('logg värden'!AC1329))/('logg värden'!$AC$1)</f>
        <v>0</v>
      </c>
      <c r="AD1329" s="1">
        <f>(('logg värden'!AD1329))/('logg värden'!$AD$1)</f>
        <v>2</v>
      </c>
      <c r="AE1329" s="1">
        <f>(('logg värden'!AE1329))/('logg värden'!$AE$1)</f>
        <v>5.7</v>
      </c>
      <c r="AF1329" s="1">
        <f>(('logg värden'!AF1329))/('logg värden'!$AF$1)</f>
        <v>5.2</v>
      </c>
      <c r="AG1329" s="1">
        <f>(('logg värden'!AG1329))/('logg värden'!$AG$1)</f>
        <v>0</v>
      </c>
      <c r="AH1329" s="1">
        <f>(('logg värden'!AH1329))/('logg värden'!$AH$1)</f>
        <v>25379</v>
      </c>
      <c r="AI1329" s="1">
        <f>(('logg värden'!AI1329))/('logg värden'!$AI$1)</f>
        <v>36759</v>
      </c>
      <c r="AJ1329" s="1">
        <f>(('logg värden'!AJ1329))/('logg värden'!$AJ$1)</f>
        <v>27282.37</v>
      </c>
      <c r="AK1329" s="1">
        <f>(('logg värden'!AK1329))/('logg värden'!$AK$1)</f>
        <v>5886.24</v>
      </c>
      <c r="AL1329" s="1">
        <f t="shared" si="20"/>
        <v>21396.129999999997</v>
      </c>
      <c r="AM1329" s="1">
        <f>(('logg värden'!AL1329))/('logg värden'!$AL$1)</f>
        <v>30</v>
      </c>
    </row>
    <row r="1330" spans="1:39" x14ac:dyDescent="0.2">
      <c r="A1330">
        <f>'logg värden'!A1330</f>
        <v>44533</v>
      </c>
      <c r="B1330">
        <f>'logg värden'!B1330</f>
        <v>0.24871527777777777</v>
      </c>
      <c r="C1330" s="1">
        <f>(('logg värden'!C1330))/('logg värden'!$C$1)</f>
        <v>-4.8</v>
      </c>
      <c r="D1330" s="1">
        <f>(('logg värden'!D1330))/('logg värden'!$D$1)</f>
        <v>-4.3</v>
      </c>
      <c r="E1330" s="1">
        <f>(('logg värden'!E1330))/('logg värden'!$E$1)</f>
        <v>20.9</v>
      </c>
      <c r="F1330" s="1">
        <f>(('logg värden'!F1330))/('logg värden'!$F$1)</f>
        <v>30</v>
      </c>
      <c r="G1330" s="1">
        <f>(('logg värden'!G1330))/('logg värden'!$G$1)</f>
        <v>37</v>
      </c>
      <c r="H1330" s="1">
        <f>(('logg värden'!H1330))/('logg värden'!$H$1)</f>
        <v>38.6</v>
      </c>
      <c r="I1330" s="1">
        <f>(('logg värden'!I1330))/('logg värden'!$I$1)</f>
        <v>29.4</v>
      </c>
      <c r="J1330" s="1">
        <f>(('logg värden'!J1330))/('logg värden'!$J$1)</f>
        <v>34.200000000000003</v>
      </c>
      <c r="K1330" s="1">
        <f>(('logg värden'!K1330))/('logg värden'!$K$1)</f>
        <v>34.799999999999997</v>
      </c>
      <c r="L1330" s="1">
        <f>(('logg värden'!L1330))/('logg värden'!$L$1)</f>
        <v>29.6</v>
      </c>
      <c r="M1330" s="1">
        <f>(('logg värden'!M1330))/('logg värden'!$M$1)</f>
        <v>8.3000000000000007</v>
      </c>
      <c r="N1330" s="1">
        <f>(('logg värden'!N1330))/('logg värden'!$N$1)</f>
        <v>7</v>
      </c>
      <c r="O1330" s="1">
        <f>(('logg värden'!O1330))/('logg värden'!$O$1)</f>
        <v>41.1</v>
      </c>
      <c r="P1330" s="1">
        <f>(('logg värden'!P1330))/('logg värden'!$P$1)</f>
        <v>31</v>
      </c>
      <c r="Q1330" s="1">
        <f>(('logg värden'!Q1330))/('logg värden'!$Q$1)</f>
        <v>36.4</v>
      </c>
      <c r="R1330" s="1">
        <f>(('logg värden'!R1330))/('logg värden'!$R$1)</f>
        <v>90.2</v>
      </c>
      <c r="S1330" s="1">
        <f>(('logg värden'!S1330))/('logg värden'!$S$1)</f>
        <v>-16.100000000000001</v>
      </c>
      <c r="T1330" s="1">
        <f>(('logg värden'!T1330))/('logg värden'!$T$1)</f>
        <v>-0.1</v>
      </c>
      <c r="U1330" s="1">
        <f>(('logg värden'!U1330))/('logg värden'!$U$1)</f>
        <v>21.9</v>
      </c>
      <c r="V1330" s="1">
        <f>(('logg värden'!V1330))/('logg värden'!$V$1)</f>
        <v>-10.9</v>
      </c>
      <c r="W1330" s="1">
        <f>(('logg värden'!W1330))/('logg värden'!$W$1)</f>
        <v>213.1</v>
      </c>
      <c r="X1330" s="1">
        <f>(('logg värden'!X1330))/('logg värden'!$X$1)</f>
        <v>220.4</v>
      </c>
      <c r="Y1330" s="1">
        <f>(('logg värden'!Y1330))/('logg värden'!$Y$1)</f>
        <v>1.5</v>
      </c>
      <c r="Z1330" s="1">
        <f>(('logg värden'!Z1330))/('logg värden'!$Z$1)</f>
        <v>-1189</v>
      </c>
      <c r="AA1330" s="1">
        <f>(('logg värden'!AA1330))/('logg värden'!$AA$1)</f>
        <v>92.5</v>
      </c>
      <c r="AB1330" s="1">
        <f>(('logg värden'!AB1330))/('logg värden'!$AB$1)</f>
        <v>0</v>
      </c>
      <c r="AC1330" s="1">
        <f>(('logg värden'!AC1330))/('logg värden'!$AC$1)</f>
        <v>0</v>
      </c>
      <c r="AD1330" s="1">
        <f>(('logg värden'!AD1330))/('logg värden'!$AD$1)</f>
        <v>2.2999999999999998</v>
      </c>
      <c r="AE1330" s="1">
        <f>(('logg värden'!AE1330))/('logg värden'!$AE$1)</f>
        <v>6.8</v>
      </c>
      <c r="AF1330" s="1">
        <f>(('logg värden'!AF1330))/('logg värden'!$AF$1)</f>
        <v>4.2</v>
      </c>
      <c r="AG1330" s="1">
        <f>(('logg värden'!AG1330))/('logg värden'!$AG$1)</f>
        <v>0</v>
      </c>
      <c r="AH1330" s="1">
        <f>(('logg värden'!AH1330))/('logg värden'!$AH$1)</f>
        <v>25379</v>
      </c>
      <c r="AI1330" s="1">
        <f>(('logg värden'!AI1330))/('logg värden'!$AI$1)</f>
        <v>36759</v>
      </c>
      <c r="AJ1330" s="1">
        <f>(('logg värden'!AJ1330))/('logg värden'!$AJ$1)</f>
        <v>27282.37</v>
      </c>
      <c r="AK1330" s="1">
        <f>(('logg värden'!AK1330))/('logg värden'!$AK$1)</f>
        <v>5886.24</v>
      </c>
      <c r="AL1330" s="1">
        <f t="shared" si="20"/>
        <v>21396.129999999997</v>
      </c>
      <c r="AM1330" s="1">
        <f>(('logg värden'!AL1330))/('logg värden'!$AL$1)</f>
        <v>30</v>
      </c>
    </row>
    <row r="1331" spans="1:39" x14ac:dyDescent="0.2">
      <c r="A1331">
        <f>'logg värden'!A1331</f>
        <v>44533</v>
      </c>
      <c r="B1331">
        <f>'logg värden'!B1331</f>
        <v>0.24940972222222224</v>
      </c>
      <c r="C1331" s="1">
        <f>(('logg värden'!C1331))/('logg värden'!$C$1)</f>
        <v>-4.8</v>
      </c>
      <c r="D1331" s="1">
        <f>(('logg värden'!D1331))/('logg värden'!$D$1)</f>
        <v>-4.3</v>
      </c>
      <c r="E1331" s="1">
        <f>(('logg värden'!E1331))/('logg värden'!$E$1)</f>
        <v>20.8</v>
      </c>
      <c r="F1331" s="1">
        <f>(('logg värden'!F1331))/('logg värden'!$F$1)</f>
        <v>30</v>
      </c>
      <c r="G1331" s="1">
        <f>(('logg värden'!G1331))/('logg värden'!$G$1)</f>
        <v>37</v>
      </c>
      <c r="H1331" s="1">
        <f>(('logg värden'!H1331))/('logg värden'!$H$1)</f>
        <v>38.6</v>
      </c>
      <c r="I1331" s="1">
        <f>(('logg värden'!I1331))/('logg värden'!$I$1)</f>
        <v>29.5</v>
      </c>
      <c r="J1331" s="1">
        <f>(('logg värden'!J1331))/('logg värden'!$J$1)</f>
        <v>34.200000000000003</v>
      </c>
      <c r="K1331" s="1">
        <f>(('logg värden'!K1331))/('logg värden'!$K$1)</f>
        <v>34.799999999999997</v>
      </c>
      <c r="L1331" s="1">
        <f>(('logg värden'!L1331))/('logg värden'!$L$1)</f>
        <v>29.6</v>
      </c>
      <c r="M1331" s="1">
        <f>(('logg värden'!M1331))/('logg värden'!$M$1)</f>
        <v>8.3000000000000007</v>
      </c>
      <c r="N1331" s="1">
        <f>(('logg värden'!N1331))/('logg värden'!$N$1)</f>
        <v>6.9</v>
      </c>
      <c r="O1331" s="1">
        <f>(('logg värden'!O1331))/('logg värden'!$O$1)</f>
        <v>41.1</v>
      </c>
      <c r="P1331" s="1">
        <f>(('logg värden'!P1331))/('logg värden'!$P$1)</f>
        <v>31</v>
      </c>
      <c r="Q1331" s="1">
        <f>(('logg värden'!Q1331))/('logg värden'!$Q$1)</f>
        <v>36.4</v>
      </c>
      <c r="R1331" s="1">
        <f>(('logg värden'!R1331))/('logg värden'!$R$1)</f>
        <v>90.2</v>
      </c>
      <c r="S1331" s="1">
        <f>(('logg värden'!S1331))/('logg värden'!$S$1)</f>
        <v>-16.100000000000001</v>
      </c>
      <c r="T1331" s="1">
        <f>(('logg värden'!T1331))/('logg värden'!$T$1)</f>
        <v>0.1</v>
      </c>
      <c r="U1331" s="1">
        <f>(('logg värden'!U1331))/('logg värden'!$U$1)</f>
        <v>21.9</v>
      </c>
      <c r="V1331" s="1">
        <f>(('logg värden'!V1331))/('logg värden'!$V$1)</f>
        <v>-11</v>
      </c>
      <c r="W1331" s="1">
        <f>(('logg värden'!W1331))/('logg värden'!$W$1)</f>
        <v>214.5</v>
      </c>
      <c r="X1331" s="1">
        <f>(('logg värden'!X1331))/('logg värden'!$X$1)</f>
        <v>220.4</v>
      </c>
      <c r="Y1331" s="1">
        <f>(('logg värden'!Y1331))/('logg värden'!$Y$1)</f>
        <v>1.5</v>
      </c>
      <c r="Z1331" s="1">
        <f>(('logg värden'!Z1331))/('logg värden'!$Z$1)</f>
        <v>-1187.3</v>
      </c>
      <c r="AA1331" s="1">
        <f>(('logg värden'!AA1331))/('logg värden'!$AA$1)</f>
        <v>92.5</v>
      </c>
      <c r="AB1331" s="1">
        <f>(('logg värden'!AB1331))/('logg värden'!$AB$1)</f>
        <v>0</v>
      </c>
      <c r="AC1331" s="1">
        <f>(('logg värden'!AC1331))/('logg värden'!$AC$1)</f>
        <v>0</v>
      </c>
      <c r="AD1331" s="1">
        <f>(('logg värden'!AD1331))/('logg värden'!$AD$1)</f>
        <v>2.4</v>
      </c>
      <c r="AE1331" s="1">
        <f>(('logg värden'!AE1331))/('logg värden'!$AE$1)</f>
        <v>7.1</v>
      </c>
      <c r="AF1331" s="1">
        <f>(('logg värden'!AF1331))/('logg värden'!$AF$1)</f>
        <v>4.7</v>
      </c>
      <c r="AG1331" s="1">
        <f>(('logg värden'!AG1331))/('logg värden'!$AG$1)</f>
        <v>0</v>
      </c>
      <c r="AH1331" s="1">
        <f>(('logg värden'!AH1331))/('logg värden'!$AH$1)</f>
        <v>25379</v>
      </c>
      <c r="AI1331" s="1">
        <f>(('logg värden'!AI1331))/('logg värden'!$AI$1)</f>
        <v>36759</v>
      </c>
      <c r="AJ1331" s="1">
        <f>(('logg värden'!AJ1331))/('logg värden'!$AJ$1)</f>
        <v>27282.37</v>
      </c>
      <c r="AK1331" s="1">
        <f>(('logg värden'!AK1331))/('logg värden'!$AK$1)</f>
        <v>5886.24</v>
      </c>
      <c r="AL1331" s="1">
        <f t="shared" si="20"/>
        <v>21396.129999999997</v>
      </c>
      <c r="AM1331" s="1">
        <f>(('logg värden'!AL1331))/('logg värden'!$AL$1)</f>
        <v>30</v>
      </c>
    </row>
    <row r="1332" spans="1:39" x14ac:dyDescent="0.2">
      <c r="A1332">
        <f>'logg värden'!A1332</f>
        <v>44533</v>
      </c>
      <c r="B1332">
        <f>'logg värden'!B1332</f>
        <v>0.25010416666666668</v>
      </c>
      <c r="C1332" s="1">
        <f>(('logg värden'!C1332))/('logg värden'!$C$1)</f>
        <v>-4.7</v>
      </c>
      <c r="D1332" s="1">
        <f>(('logg värden'!D1332))/('logg värden'!$D$1)</f>
        <v>-4.3</v>
      </c>
      <c r="E1332" s="1">
        <f>(('logg värden'!E1332))/('logg värden'!$E$1)</f>
        <v>20.8</v>
      </c>
      <c r="F1332" s="1">
        <f>(('logg värden'!F1332))/('logg värden'!$F$1)</f>
        <v>30</v>
      </c>
      <c r="G1332" s="1">
        <f>(('logg värden'!G1332))/('logg värden'!$G$1)</f>
        <v>36.799999999999997</v>
      </c>
      <c r="H1332" s="1">
        <f>(('logg värden'!H1332))/('logg värden'!$H$1)</f>
        <v>38.6</v>
      </c>
      <c r="I1332" s="1">
        <f>(('logg värden'!I1332))/('logg värden'!$I$1)</f>
        <v>29.5</v>
      </c>
      <c r="J1332" s="1">
        <f>(('logg värden'!J1332))/('logg värden'!$J$1)</f>
        <v>34.1</v>
      </c>
      <c r="K1332" s="1">
        <f>(('logg värden'!K1332))/('logg värden'!$K$1)</f>
        <v>34.9</v>
      </c>
      <c r="L1332" s="1">
        <f>(('logg värden'!L1332))/('logg värden'!$L$1)</f>
        <v>29.6</v>
      </c>
      <c r="M1332" s="1">
        <f>(('logg värden'!M1332))/('logg värden'!$M$1)</f>
        <v>8.3000000000000007</v>
      </c>
      <c r="N1332" s="1">
        <f>(('logg värden'!N1332))/('logg värden'!$N$1)</f>
        <v>7</v>
      </c>
      <c r="O1332" s="1">
        <f>(('logg värden'!O1332))/('logg värden'!$O$1)</f>
        <v>41.1</v>
      </c>
      <c r="P1332" s="1">
        <f>(('logg värden'!P1332))/('logg värden'!$P$1)</f>
        <v>31.1</v>
      </c>
      <c r="Q1332" s="1">
        <f>(('logg värden'!Q1332))/('logg värden'!$Q$1)</f>
        <v>36.5</v>
      </c>
      <c r="R1332" s="1">
        <f>(('logg värden'!R1332))/('logg värden'!$R$1)</f>
        <v>90.2</v>
      </c>
      <c r="S1332" s="1">
        <f>(('logg värden'!S1332))/('logg värden'!$S$1)</f>
        <v>-16.100000000000001</v>
      </c>
      <c r="T1332" s="1">
        <f>(('logg värden'!T1332))/('logg värden'!$T$1)</f>
        <v>0.1</v>
      </c>
      <c r="U1332" s="1">
        <f>(('logg värden'!U1332))/('logg värden'!$U$1)</f>
        <v>21.9</v>
      </c>
      <c r="V1332" s="1">
        <f>(('logg värden'!V1332))/('logg värden'!$V$1)</f>
        <v>-11</v>
      </c>
      <c r="W1332" s="1">
        <f>(('logg värden'!W1332))/('logg värden'!$W$1)</f>
        <v>211</v>
      </c>
      <c r="X1332" s="1">
        <f>(('logg värden'!X1332))/('logg värden'!$X$1)</f>
        <v>220.4</v>
      </c>
      <c r="Y1332" s="1">
        <f>(('logg värden'!Y1332))/('logg värden'!$Y$1)</f>
        <v>1.5</v>
      </c>
      <c r="Z1332" s="1">
        <f>(('logg värden'!Z1332))/('logg värden'!$Z$1)</f>
        <v>-1185.5</v>
      </c>
      <c r="AA1332" s="1">
        <f>(('logg värden'!AA1332))/('logg värden'!$AA$1)</f>
        <v>92.4</v>
      </c>
      <c r="AB1332" s="1">
        <f>(('logg värden'!AB1332))/('logg värden'!$AB$1)</f>
        <v>0</v>
      </c>
      <c r="AC1332" s="1">
        <f>(('logg värden'!AC1332))/('logg värden'!$AC$1)</f>
        <v>0</v>
      </c>
      <c r="AD1332" s="1">
        <f>(('logg värden'!AD1332))/('logg värden'!$AD$1)</f>
        <v>2.4</v>
      </c>
      <c r="AE1332" s="1">
        <f>(('logg värden'!AE1332))/('logg värden'!$AE$1)</f>
        <v>6.8</v>
      </c>
      <c r="AF1332" s="1">
        <f>(('logg värden'!AF1332))/('logg värden'!$AF$1)</f>
        <v>4.4000000000000004</v>
      </c>
      <c r="AG1332" s="1">
        <f>(('logg värden'!AG1332))/('logg värden'!$AG$1)</f>
        <v>0</v>
      </c>
      <c r="AH1332" s="1">
        <f>(('logg värden'!AH1332))/('logg värden'!$AH$1)</f>
        <v>25379</v>
      </c>
      <c r="AI1332" s="1">
        <f>(('logg värden'!AI1332))/('logg värden'!$AI$1)</f>
        <v>36759</v>
      </c>
      <c r="AJ1332" s="1">
        <f>(('logg värden'!AJ1332))/('logg värden'!$AJ$1)</f>
        <v>27282.37</v>
      </c>
      <c r="AK1332" s="1">
        <f>(('logg värden'!AK1332))/('logg värden'!$AK$1)</f>
        <v>5886.24</v>
      </c>
      <c r="AL1332" s="1">
        <f t="shared" si="20"/>
        <v>21396.129999999997</v>
      </c>
      <c r="AM1332" s="1">
        <f>(('logg värden'!AL1332))/('logg värden'!$AL$1)</f>
        <v>30</v>
      </c>
    </row>
    <row r="1333" spans="1:39" x14ac:dyDescent="0.2">
      <c r="A1333">
        <f>'logg värden'!A1333</f>
        <v>44533</v>
      </c>
      <c r="B1333">
        <f>'logg värden'!B1333</f>
        <v>0.25079861111111112</v>
      </c>
      <c r="C1333" s="1">
        <f>(('logg värden'!C1333))/('logg värden'!$C$1)</f>
        <v>-4.8</v>
      </c>
      <c r="D1333" s="1">
        <f>(('logg värden'!D1333))/('logg värden'!$D$1)</f>
        <v>-4.3</v>
      </c>
      <c r="E1333" s="1">
        <f>(('logg värden'!E1333))/('logg värden'!$E$1)</f>
        <v>20.8</v>
      </c>
      <c r="F1333" s="1">
        <f>(('logg värden'!F1333))/('logg värden'!$F$1)</f>
        <v>30</v>
      </c>
      <c r="G1333" s="1">
        <f>(('logg värden'!G1333))/('logg värden'!$G$1)</f>
        <v>36.200000000000003</v>
      </c>
      <c r="H1333" s="1">
        <f>(('logg värden'!H1333))/('logg värden'!$H$1)</f>
        <v>38.6</v>
      </c>
      <c r="I1333" s="1">
        <f>(('logg värden'!I1333))/('logg värden'!$I$1)</f>
        <v>29.5</v>
      </c>
      <c r="J1333" s="1">
        <f>(('logg värden'!J1333))/('logg värden'!$J$1)</f>
        <v>33.6</v>
      </c>
      <c r="K1333" s="1">
        <f>(('logg värden'!K1333))/('logg värden'!$K$1)</f>
        <v>34.9</v>
      </c>
      <c r="L1333" s="1">
        <f>(('logg värden'!L1333))/('logg värden'!$L$1)</f>
        <v>29.6</v>
      </c>
      <c r="M1333" s="1">
        <f>(('logg värden'!M1333))/('logg värden'!$M$1)</f>
        <v>8.3000000000000007</v>
      </c>
      <c r="N1333" s="1">
        <f>(('logg värden'!N1333))/('logg värden'!$N$1)</f>
        <v>7</v>
      </c>
      <c r="O1333" s="1">
        <f>(('logg värden'!O1333))/('logg värden'!$O$1)</f>
        <v>41</v>
      </c>
      <c r="P1333" s="1">
        <f>(('logg värden'!P1333))/('logg värden'!$P$1)</f>
        <v>31.1</v>
      </c>
      <c r="Q1333" s="1">
        <f>(('logg värden'!Q1333))/('logg värden'!$Q$1)</f>
        <v>36.5</v>
      </c>
      <c r="R1333" s="1">
        <f>(('logg värden'!R1333))/('logg värden'!$R$1)</f>
        <v>90.2</v>
      </c>
      <c r="S1333" s="1">
        <f>(('logg värden'!S1333))/('logg värden'!$S$1)</f>
        <v>-16</v>
      </c>
      <c r="T1333" s="1">
        <f>(('logg värden'!T1333))/('logg värden'!$T$1)</f>
        <v>0</v>
      </c>
      <c r="U1333" s="1">
        <f>(('logg värden'!U1333))/('logg värden'!$U$1)</f>
        <v>21.9</v>
      </c>
      <c r="V1333" s="1">
        <f>(('logg värden'!V1333))/('logg värden'!$V$1)</f>
        <v>-11</v>
      </c>
      <c r="W1333" s="1">
        <f>(('logg värden'!W1333))/('logg värden'!$W$1)</f>
        <v>211.6</v>
      </c>
      <c r="X1333" s="1">
        <f>(('logg värden'!X1333))/('logg värden'!$X$1)</f>
        <v>220.4</v>
      </c>
      <c r="Y1333" s="1">
        <f>(('logg värden'!Y1333))/('logg värden'!$Y$1)</f>
        <v>1.5</v>
      </c>
      <c r="Z1333" s="1">
        <f>(('logg värden'!Z1333))/('logg värden'!$Z$1)</f>
        <v>-1083.4000000000001</v>
      </c>
      <c r="AA1333" s="1">
        <f>(('logg värden'!AA1333))/('logg värden'!$AA$1)</f>
        <v>92.4</v>
      </c>
      <c r="AB1333" s="1">
        <f>(('logg värden'!AB1333))/('logg värden'!$AB$1)</f>
        <v>0</v>
      </c>
      <c r="AC1333" s="1">
        <f>(('logg värden'!AC1333))/('logg värden'!$AC$1)</f>
        <v>0</v>
      </c>
      <c r="AD1333" s="1">
        <f>(('logg värden'!AD1333))/('logg värden'!$AD$1)</f>
        <v>2.9</v>
      </c>
      <c r="AE1333" s="1">
        <f>(('logg värden'!AE1333))/('logg värden'!$AE$1)</f>
        <v>7.2</v>
      </c>
      <c r="AF1333" s="1">
        <f>(('logg värden'!AF1333))/('logg värden'!$AF$1)</f>
        <v>3.9</v>
      </c>
      <c r="AG1333" s="1">
        <f>(('logg värden'!AG1333))/('logg värden'!$AG$1)</f>
        <v>0</v>
      </c>
      <c r="AH1333" s="1">
        <f>(('logg värden'!AH1333))/('logg värden'!$AH$1)</f>
        <v>25379</v>
      </c>
      <c r="AI1333" s="1">
        <f>(('logg värden'!AI1333))/('logg värden'!$AI$1)</f>
        <v>36759</v>
      </c>
      <c r="AJ1333" s="1">
        <f>(('logg värden'!AJ1333))/('logg värden'!$AJ$1)</f>
        <v>27282.37</v>
      </c>
      <c r="AK1333" s="1">
        <f>(('logg värden'!AK1333))/('logg värden'!$AK$1)</f>
        <v>5886.24</v>
      </c>
      <c r="AL1333" s="1">
        <f t="shared" si="20"/>
        <v>21396.129999999997</v>
      </c>
      <c r="AM1333" s="1">
        <f>(('logg värden'!AL1333))/('logg värden'!$AL$1)</f>
        <v>30</v>
      </c>
    </row>
    <row r="1334" spans="1:39" x14ac:dyDescent="0.2">
      <c r="A1334">
        <f>'logg värden'!A1334</f>
        <v>44533</v>
      </c>
      <c r="B1334">
        <f>'logg värden'!B1334</f>
        <v>0.25149305555555557</v>
      </c>
      <c r="C1334" s="1">
        <f>(('logg värden'!C1334))/('logg värden'!$C$1)</f>
        <v>-4.7</v>
      </c>
      <c r="D1334" s="1">
        <f>(('logg värden'!D1334))/('logg värden'!$D$1)</f>
        <v>-4.3</v>
      </c>
      <c r="E1334" s="1">
        <f>(('logg värden'!E1334))/('logg värden'!$E$1)</f>
        <v>20.8</v>
      </c>
      <c r="F1334" s="1">
        <f>(('logg värden'!F1334))/('logg värden'!$F$1)</f>
        <v>30</v>
      </c>
      <c r="G1334" s="1">
        <f>(('logg värden'!G1334))/('logg värden'!$G$1)</f>
        <v>35.9</v>
      </c>
      <c r="H1334" s="1">
        <f>(('logg värden'!H1334))/('logg värden'!$H$1)</f>
        <v>38.6</v>
      </c>
      <c r="I1334" s="1">
        <f>(('logg värden'!I1334))/('logg värden'!$I$1)</f>
        <v>29.5</v>
      </c>
      <c r="J1334" s="1">
        <f>(('logg värden'!J1334))/('logg värden'!$J$1)</f>
        <v>33.299999999999997</v>
      </c>
      <c r="K1334" s="1">
        <f>(('logg värden'!K1334))/('logg värden'!$K$1)</f>
        <v>34.9</v>
      </c>
      <c r="L1334" s="1">
        <f>(('logg värden'!L1334))/('logg värden'!$L$1)</f>
        <v>29.6</v>
      </c>
      <c r="M1334" s="1">
        <f>(('logg värden'!M1334))/('logg värden'!$M$1)</f>
        <v>8.3000000000000007</v>
      </c>
      <c r="N1334" s="1">
        <f>(('logg värden'!N1334))/('logg värden'!$N$1)</f>
        <v>7</v>
      </c>
      <c r="O1334" s="1">
        <f>(('logg värden'!O1334))/('logg värden'!$O$1)</f>
        <v>41</v>
      </c>
      <c r="P1334" s="1">
        <f>(('logg värden'!P1334))/('logg värden'!$P$1)</f>
        <v>31.1</v>
      </c>
      <c r="Q1334" s="1">
        <f>(('logg värden'!Q1334))/('logg värden'!$Q$1)</f>
        <v>36.5</v>
      </c>
      <c r="R1334" s="1">
        <f>(('logg värden'!R1334))/('logg värden'!$R$1)</f>
        <v>90.2</v>
      </c>
      <c r="S1334" s="1">
        <f>(('logg värden'!S1334))/('logg värden'!$S$1)</f>
        <v>-16.100000000000001</v>
      </c>
      <c r="T1334" s="1">
        <f>(('logg värden'!T1334))/('logg värden'!$T$1)</f>
        <v>0</v>
      </c>
      <c r="U1334" s="1">
        <f>(('logg värden'!U1334))/('logg värden'!$U$1)</f>
        <v>21.9</v>
      </c>
      <c r="V1334" s="1">
        <f>(('logg värden'!V1334))/('logg värden'!$V$1)</f>
        <v>-10.9</v>
      </c>
      <c r="W1334" s="1">
        <f>(('logg värden'!W1334))/('logg värden'!$W$1)</f>
        <v>211.6</v>
      </c>
      <c r="X1334" s="1">
        <f>(('logg värden'!X1334))/('logg värden'!$X$1)</f>
        <v>220.4</v>
      </c>
      <c r="Y1334" s="1">
        <f>(('logg värden'!Y1334))/('logg värden'!$Y$1)</f>
        <v>1.5</v>
      </c>
      <c r="Z1334" s="1">
        <f>(('logg värden'!Z1334))/('logg värden'!$Z$1)</f>
        <v>-1080.8</v>
      </c>
      <c r="AA1334" s="1">
        <f>(('logg värden'!AA1334))/('logg värden'!$AA$1)</f>
        <v>92.4</v>
      </c>
      <c r="AB1334" s="1">
        <f>(('logg värden'!AB1334))/('logg värden'!$AB$1)</f>
        <v>0</v>
      </c>
      <c r="AC1334" s="1">
        <f>(('logg värden'!AC1334))/('logg värden'!$AC$1)</f>
        <v>0</v>
      </c>
      <c r="AD1334" s="1">
        <f>(('logg värden'!AD1334))/('logg värden'!$AD$1)</f>
        <v>2.4</v>
      </c>
      <c r="AE1334" s="1">
        <f>(('logg värden'!AE1334))/('logg värden'!$AE$1)</f>
        <v>7.3</v>
      </c>
      <c r="AF1334" s="1">
        <f>(('logg värden'!AF1334))/('logg värden'!$AF$1)</f>
        <v>4.4000000000000004</v>
      </c>
      <c r="AG1334" s="1">
        <f>(('logg värden'!AG1334))/('logg värden'!$AG$1)</f>
        <v>0</v>
      </c>
      <c r="AH1334" s="1">
        <f>(('logg värden'!AH1334))/('logg värden'!$AH$1)</f>
        <v>25379</v>
      </c>
      <c r="AI1334" s="1">
        <f>(('logg värden'!AI1334))/('logg värden'!$AI$1)</f>
        <v>36759</v>
      </c>
      <c r="AJ1334" s="1">
        <f>(('logg värden'!AJ1334))/('logg värden'!$AJ$1)</f>
        <v>27282.37</v>
      </c>
      <c r="AK1334" s="1">
        <f>(('logg värden'!AK1334))/('logg värden'!$AK$1)</f>
        <v>5886.24</v>
      </c>
      <c r="AL1334" s="1">
        <f t="shared" si="20"/>
        <v>21396.129999999997</v>
      </c>
      <c r="AM1334" s="1">
        <f>(('logg värden'!AL1334))/('logg värden'!$AL$1)</f>
        <v>30</v>
      </c>
    </row>
    <row r="1335" spans="1:39" x14ac:dyDescent="0.2">
      <c r="A1335">
        <f>'logg värden'!A1335</f>
        <v>44533</v>
      </c>
      <c r="B1335">
        <f>'logg värden'!B1335</f>
        <v>0.25218750000000001</v>
      </c>
      <c r="C1335" s="1">
        <f>(('logg värden'!C1335))/('logg värden'!$C$1)</f>
        <v>-4.8</v>
      </c>
      <c r="D1335" s="1">
        <f>(('logg värden'!D1335))/('logg värden'!$D$1)</f>
        <v>-4.3</v>
      </c>
      <c r="E1335" s="1">
        <f>(('logg värden'!E1335))/('logg värden'!$E$1)</f>
        <v>20.8</v>
      </c>
      <c r="F1335" s="1">
        <f>(('logg värden'!F1335))/('logg värden'!$F$1)</f>
        <v>30</v>
      </c>
      <c r="G1335" s="1">
        <f>(('logg värden'!G1335))/('logg värden'!$G$1)</f>
        <v>35.6</v>
      </c>
      <c r="H1335" s="1">
        <f>(('logg värden'!H1335))/('logg värden'!$H$1)</f>
        <v>38.6</v>
      </c>
      <c r="I1335" s="1">
        <f>(('logg värden'!I1335))/('logg värden'!$I$1)</f>
        <v>29.5</v>
      </c>
      <c r="J1335" s="1">
        <f>(('logg värden'!J1335))/('logg värden'!$J$1)</f>
        <v>33.1</v>
      </c>
      <c r="K1335" s="1">
        <f>(('logg värden'!K1335))/('logg värden'!$K$1)</f>
        <v>34.9</v>
      </c>
      <c r="L1335" s="1">
        <f>(('logg värden'!L1335))/('logg värden'!$L$1)</f>
        <v>29.6</v>
      </c>
      <c r="M1335" s="1">
        <f>(('logg värden'!M1335))/('logg värden'!$M$1)</f>
        <v>8.3000000000000007</v>
      </c>
      <c r="N1335" s="1">
        <f>(('logg värden'!N1335))/('logg värden'!$N$1)</f>
        <v>7</v>
      </c>
      <c r="O1335" s="1">
        <f>(('logg värden'!O1335))/('logg värden'!$O$1)</f>
        <v>41</v>
      </c>
      <c r="P1335" s="1">
        <f>(('logg värden'!P1335))/('logg värden'!$P$1)</f>
        <v>31.1</v>
      </c>
      <c r="Q1335" s="1">
        <f>(('logg värden'!Q1335))/('logg värden'!$Q$1)</f>
        <v>36.5</v>
      </c>
      <c r="R1335" s="1">
        <f>(('logg värden'!R1335))/('logg värden'!$R$1)</f>
        <v>90.2</v>
      </c>
      <c r="S1335" s="1">
        <f>(('logg värden'!S1335))/('logg värden'!$S$1)</f>
        <v>-16.100000000000001</v>
      </c>
      <c r="T1335" s="1">
        <f>(('logg värden'!T1335))/('logg värden'!$T$1)</f>
        <v>0.1</v>
      </c>
      <c r="U1335" s="1">
        <f>(('logg värden'!U1335))/('logg värden'!$U$1)</f>
        <v>21.9</v>
      </c>
      <c r="V1335" s="1">
        <f>(('logg värden'!V1335))/('logg värden'!$V$1)</f>
        <v>-11</v>
      </c>
      <c r="W1335" s="1">
        <f>(('logg värden'!W1335))/('logg värden'!$W$1)</f>
        <v>212.3</v>
      </c>
      <c r="X1335" s="1">
        <f>(('logg värden'!X1335))/('logg värden'!$X$1)</f>
        <v>220.4</v>
      </c>
      <c r="Y1335" s="1">
        <f>(('logg värden'!Y1335))/('logg värden'!$Y$1)</f>
        <v>1</v>
      </c>
      <c r="Z1335" s="1">
        <f>(('logg värden'!Z1335))/('logg värden'!$Z$1)</f>
        <v>-1077.8</v>
      </c>
      <c r="AA1335" s="1">
        <f>(('logg värden'!AA1335))/('logg värden'!$AA$1)</f>
        <v>92.4</v>
      </c>
      <c r="AB1335" s="1">
        <f>(('logg värden'!AB1335))/('logg värden'!$AB$1)</f>
        <v>0</v>
      </c>
      <c r="AC1335" s="1">
        <f>(('logg värden'!AC1335))/('logg värden'!$AC$1)</f>
        <v>0</v>
      </c>
      <c r="AD1335" s="1">
        <f>(('logg värden'!AD1335))/('logg värden'!$AD$1)</f>
        <v>2.2000000000000002</v>
      </c>
      <c r="AE1335" s="1">
        <f>(('logg värden'!AE1335))/('logg värden'!$AE$1)</f>
        <v>4.9000000000000004</v>
      </c>
      <c r="AF1335" s="1">
        <f>(('logg värden'!AF1335))/('logg värden'!$AF$1)</f>
        <v>2.9</v>
      </c>
      <c r="AG1335" s="1">
        <f>(('logg värden'!AG1335))/('logg värden'!$AG$1)</f>
        <v>0</v>
      </c>
      <c r="AH1335" s="1">
        <f>(('logg värden'!AH1335))/('logg värden'!$AH$1)</f>
        <v>25379</v>
      </c>
      <c r="AI1335" s="1">
        <f>(('logg värden'!AI1335))/('logg värden'!$AI$1)</f>
        <v>36760</v>
      </c>
      <c r="AJ1335" s="1">
        <f>(('logg värden'!AJ1335))/('logg värden'!$AJ$1)</f>
        <v>27283.74</v>
      </c>
      <c r="AK1335" s="1">
        <f>(('logg värden'!AK1335))/('logg värden'!$AK$1)</f>
        <v>5886.24</v>
      </c>
      <c r="AL1335" s="1">
        <f t="shared" si="20"/>
        <v>21397.5</v>
      </c>
      <c r="AM1335" s="1">
        <f>(('logg värden'!AL1335))/('logg värden'!$AL$1)</f>
        <v>30</v>
      </c>
    </row>
    <row r="1336" spans="1:39" x14ac:dyDescent="0.2">
      <c r="A1336">
        <f>'logg värden'!A1336</f>
        <v>44533</v>
      </c>
      <c r="B1336">
        <f>'logg värden'!B1336</f>
        <v>0.25288194444444445</v>
      </c>
      <c r="C1336" s="1">
        <f>(('logg värden'!C1336))/('logg värden'!$C$1)</f>
        <v>-4.8</v>
      </c>
      <c r="D1336" s="1">
        <f>(('logg värden'!D1336))/('logg värden'!$D$1)</f>
        <v>-4.3</v>
      </c>
      <c r="E1336" s="1">
        <f>(('logg värden'!E1336))/('logg värden'!$E$1)</f>
        <v>20.8</v>
      </c>
      <c r="F1336" s="1">
        <f>(('logg värden'!F1336))/('logg värden'!$F$1)</f>
        <v>30</v>
      </c>
      <c r="G1336" s="1">
        <f>(('logg värden'!G1336))/('logg värden'!$G$1)</f>
        <v>35.5</v>
      </c>
      <c r="H1336" s="1">
        <f>(('logg värden'!H1336))/('logg värden'!$H$1)</f>
        <v>38.5</v>
      </c>
      <c r="I1336" s="1">
        <f>(('logg värden'!I1336))/('logg värden'!$I$1)</f>
        <v>29.6</v>
      </c>
      <c r="J1336" s="1">
        <f>(('logg värden'!J1336))/('logg värden'!$J$1)</f>
        <v>32.9</v>
      </c>
      <c r="K1336" s="1">
        <f>(('logg värden'!K1336))/('logg värden'!$K$1)</f>
        <v>34.9</v>
      </c>
      <c r="L1336" s="1">
        <f>(('logg värden'!L1336))/('logg värden'!$L$1)</f>
        <v>29.7</v>
      </c>
      <c r="M1336" s="1">
        <f>(('logg värden'!M1336))/('logg värden'!$M$1)</f>
        <v>8.3000000000000007</v>
      </c>
      <c r="N1336" s="1">
        <f>(('logg värden'!N1336))/('logg värden'!$N$1)</f>
        <v>7</v>
      </c>
      <c r="O1336" s="1">
        <f>(('logg värden'!O1336))/('logg värden'!$O$1)</f>
        <v>41.1</v>
      </c>
      <c r="P1336" s="1">
        <f>(('logg värden'!P1336))/('logg värden'!$P$1)</f>
        <v>31.1</v>
      </c>
      <c r="Q1336" s="1">
        <f>(('logg värden'!Q1336))/('logg värden'!$Q$1)</f>
        <v>36.6</v>
      </c>
      <c r="R1336" s="1">
        <f>(('logg värden'!R1336))/('logg värden'!$R$1)</f>
        <v>90.2</v>
      </c>
      <c r="S1336" s="1">
        <f>(('logg värden'!S1336))/('logg värden'!$S$1)</f>
        <v>-16</v>
      </c>
      <c r="T1336" s="1">
        <f>(('logg värden'!T1336))/('logg värden'!$T$1)</f>
        <v>-0.1</v>
      </c>
      <c r="U1336" s="1">
        <f>(('logg värden'!U1336))/('logg värden'!$U$1)</f>
        <v>21.9</v>
      </c>
      <c r="V1336" s="1">
        <f>(('logg värden'!V1336))/('logg värden'!$V$1)</f>
        <v>-10.9</v>
      </c>
      <c r="W1336" s="1">
        <f>(('logg värden'!W1336))/('logg värden'!$W$1)</f>
        <v>212.1</v>
      </c>
      <c r="X1336" s="1">
        <f>(('logg värden'!X1336))/('logg värden'!$X$1)</f>
        <v>220.4</v>
      </c>
      <c r="Y1336" s="1">
        <f>(('logg värden'!Y1336))/('logg värden'!$Y$1)</f>
        <v>1</v>
      </c>
      <c r="Z1336" s="1">
        <f>(('logg värden'!Z1336))/('logg värden'!$Z$1)</f>
        <v>-1075</v>
      </c>
      <c r="AA1336" s="1">
        <f>(('logg värden'!AA1336))/('logg värden'!$AA$1)</f>
        <v>92.5</v>
      </c>
      <c r="AB1336" s="1">
        <f>(('logg värden'!AB1336))/('logg värden'!$AB$1)</f>
        <v>0</v>
      </c>
      <c r="AC1336" s="1">
        <f>(('logg värden'!AC1336))/('logg värden'!$AC$1)</f>
        <v>0</v>
      </c>
      <c r="AD1336" s="1">
        <f>(('logg värden'!AD1336))/('logg värden'!$AD$1)</f>
        <v>2.5</v>
      </c>
      <c r="AE1336" s="1">
        <f>(('logg värden'!AE1336))/('logg värden'!$AE$1)</f>
        <v>6.4</v>
      </c>
      <c r="AF1336" s="1">
        <f>(('logg värden'!AF1336))/('logg värden'!$AF$1)</f>
        <v>2</v>
      </c>
      <c r="AG1336" s="1">
        <f>(('logg värden'!AG1336))/('logg värden'!$AG$1)</f>
        <v>0</v>
      </c>
      <c r="AH1336" s="1">
        <f>(('logg värden'!AH1336))/('logg värden'!$AH$1)</f>
        <v>25379</v>
      </c>
      <c r="AI1336" s="1">
        <f>(('logg värden'!AI1336))/('logg värden'!$AI$1)</f>
        <v>36760</v>
      </c>
      <c r="AJ1336" s="1">
        <f>(('logg värden'!AJ1336))/('logg värden'!$AJ$1)</f>
        <v>27283.74</v>
      </c>
      <c r="AK1336" s="1">
        <f>(('logg värden'!AK1336))/('logg värden'!$AK$1)</f>
        <v>5886.24</v>
      </c>
      <c r="AL1336" s="1">
        <f t="shared" si="20"/>
        <v>21397.5</v>
      </c>
      <c r="AM1336" s="1">
        <f>(('logg värden'!AL1336))/('logg värden'!$AL$1)</f>
        <v>30</v>
      </c>
    </row>
    <row r="1337" spans="1:39" x14ac:dyDescent="0.2">
      <c r="A1337">
        <f>'logg värden'!A1337</f>
        <v>44533</v>
      </c>
      <c r="B1337">
        <f>'logg värden'!B1337</f>
        <v>0.25357638888888889</v>
      </c>
      <c r="C1337" s="1">
        <f>(('logg värden'!C1337))/('logg värden'!$C$1)</f>
        <v>-4.7</v>
      </c>
      <c r="D1337" s="1">
        <f>(('logg värden'!D1337))/('logg värden'!$D$1)</f>
        <v>-4.3</v>
      </c>
      <c r="E1337" s="1">
        <f>(('logg värden'!E1337))/('logg värden'!$E$1)</f>
        <v>20.8</v>
      </c>
      <c r="F1337" s="1">
        <f>(('logg värden'!F1337))/('logg värden'!$F$1)</f>
        <v>30</v>
      </c>
      <c r="G1337" s="1">
        <f>(('logg värden'!G1337))/('logg värden'!$G$1)</f>
        <v>35.4</v>
      </c>
      <c r="H1337" s="1">
        <f>(('logg värden'!H1337))/('logg värden'!$H$1)</f>
        <v>38.4</v>
      </c>
      <c r="I1337" s="1">
        <f>(('logg värden'!I1337))/('logg värden'!$I$1)</f>
        <v>29.6</v>
      </c>
      <c r="J1337" s="1">
        <f>(('logg värden'!J1337))/('logg värden'!$J$1)</f>
        <v>32.9</v>
      </c>
      <c r="K1337" s="1">
        <f>(('logg värden'!K1337))/('logg värden'!$K$1)</f>
        <v>34.9</v>
      </c>
      <c r="L1337" s="1">
        <f>(('logg värden'!L1337))/('logg värden'!$L$1)</f>
        <v>29.7</v>
      </c>
      <c r="M1337" s="1">
        <f>(('logg värden'!M1337))/('logg värden'!$M$1)</f>
        <v>8.3000000000000007</v>
      </c>
      <c r="N1337" s="1">
        <f>(('logg värden'!N1337))/('logg värden'!$N$1)</f>
        <v>7</v>
      </c>
      <c r="O1337" s="1">
        <f>(('logg värden'!O1337))/('logg värden'!$O$1)</f>
        <v>41</v>
      </c>
      <c r="P1337" s="1">
        <f>(('logg värden'!P1337))/('logg värden'!$P$1)</f>
        <v>31.1</v>
      </c>
      <c r="Q1337" s="1">
        <f>(('logg värden'!Q1337))/('logg värden'!$Q$1)</f>
        <v>36.6</v>
      </c>
      <c r="R1337" s="1">
        <f>(('logg värden'!R1337))/('logg värden'!$R$1)</f>
        <v>90.2</v>
      </c>
      <c r="S1337" s="1">
        <f>(('logg värden'!S1337))/('logg värden'!$S$1)</f>
        <v>-16</v>
      </c>
      <c r="T1337" s="1">
        <f>(('logg värden'!T1337))/('logg värden'!$T$1)</f>
        <v>0.1</v>
      </c>
      <c r="U1337" s="1">
        <f>(('logg värden'!U1337))/('logg värden'!$U$1)</f>
        <v>21.9</v>
      </c>
      <c r="V1337" s="1">
        <f>(('logg värden'!V1337))/('logg värden'!$V$1)</f>
        <v>-11</v>
      </c>
      <c r="W1337" s="1">
        <f>(('logg värden'!W1337))/('logg värden'!$W$1)</f>
        <v>212.5</v>
      </c>
      <c r="X1337" s="1">
        <f>(('logg värden'!X1337))/('logg värden'!$X$1)</f>
        <v>220.4</v>
      </c>
      <c r="Y1337" s="1">
        <f>(('logg värden'!Y1337))/('logg värden'!$Y$1)</f>
        <v>1</v>
      </c>
      <c r="Z1337" s="1">
        <f>(('logg värden'!Z1337))/('logg värden'!$Z$1)</f>
        <v>-1072.3</v>
      </c>
      <c r="AA1337" s="1">
        <f>(('logg värden'!AA1337))/('logg värden'!$AA$1)</f>
        <v>92.5</v>
      </c>
      <c r="AB1337" s="1">
        <f>(('logg värden'!AB1337))/('logg värden'!$AB$1)</f>
        <v>0</v>
      </c>
      <c r="AC1337" s="1">
        <f>(('logg värden'!AC1337))/('logg värden'!$AC$1)</f>
        <v>0</v>
      </c>
      <c r="AD1337" s="1">
        <f>(('logg värden'!AD1337))/('logg värden'!$AD$1)</f>
        <v>2.9</v>
      </c>
      <c r="AE1337" s="1">
        <f>(('logg värden'!AE1337))/('logg värden'!$AE$1)</f>
        <v>5.2</v>
      </c>
      <c r="AF1337" s="1">
        <f>(('logg värden'!AF1337))/('logg värden'!$AF$1)</f>
        <v>2</v>
      </c>
      <c r="AG1337" s="1">
        <f>(('logg värden'!AG1337))/('logg värden'!$AG$1)</f>
        <v>0</v>
      </c>
      <c r="AH1337" s="1">
        <f>(('logg värden'!AH1337))/('logg värden'!$AH$1)</f>
        <v>25379</v>
      </c>
      <c r="AI1337" s="1">
        <f>(('logg värden'!AI1337))/('logg värden'!$AI$1)</f>
        <v>36760</v>
      </c>
      <c r="AJ1337" s="1">
        <f>(('logg värden'!AJ1337))/('logg värden'!$AJ$1)</f>
        <v>27283.74</v>
      </c>
      <c r="AK1337" s="1">
        <f>(('logg värden'!AK1337))/('logg värden'!$AK$1)</f>
        <v>5886.24</v>
      </c>
      <c r="AL1337" s="1">
        <f t="shared" si="20"/>
        <v>21397.5</v>
      </c>
      <c r="AM1337" s="1">
        <f>(('logg värden'!AL1337))/('logg värden'!$AL$1)</f>
        <v>30</v>
      </c>
    </row>
    <row r="1338" spans="1:39" x14ac:dyDescent="0.2">
      <c r="A1338">
        <f>'logg värden'!A1338</f>
        <v>44533</v>
      </c>
      <c r="B1338">
        <f>'logg värden'!B1338</f>
        <v>0.25427083333333333</v>
      </c>
      <c r="C1338" s="1">
        <f>(('logg värden'!C1338))/('logg värden'!$C$1)</f>
        <v>-4.8</v>
      </c>
      <c r="D1338" s="1">
        <f>(('logg värden'!D1338))/('logg värden'!$D$1)</f>
        <v>-4.3</v>
      </c>
      <c r="E1338" s="1">
        <f>(('logg värden'!E1338))/('logg värden'!$E$1)</f>
        <v>20.8</v>
      </c>
      <c r="F1338" s="1">
        <f>(('logg värden'!F1338))/('logg värden'!$F$1)</f>
        <v>30</v>
      </c>
      <c r="G1338" s="1">
        <f>(('logg värden'!G1338))/('logg värden'!$G$1)</f>
        <v>35.299999999999997</v>
      </c>
      <c r="H1338" s="1">
        <f>(('logg värden'!H1338))/('logg värden'!$H$1)</f>
        <v>38.200000000000003</v>
      </c>
      <c r="I1338" s="1">
        <f>(('logg värden'!I1338))/('logg värden'!$I$1)</f>
        <v>29.6</v>
      </c>
      <c r="J1338" s="1">
        <f>(('logg värden'!J1338))/('logg värden'!$J$1)</f>
        <v>32.799999999999997</v>
      </c>
      <c r="K1338" s="1">
        <f>(('logg värden'!K1338))/('logg värden'!$K$1)</f>
        <v>34.799999999999997</v>
      </c>
      <c r="L1338" s="1">
        <f>(('logg värden'!L1338))/('logg värden'!$L$1)</f>
        <v>29.6</v>
      </c>
      <c r="M1338" s="1">
        <f>(('logg värden'!M1338))/('logg värden'!$M$1)</f>
        <v>8.3000000000000007</v>
      </c>
      <c r="N1338" s="1">
        <f>(('logg värden'!N1338))/('logg värden'!$N$1)</f>
        <v>7</v>
      </c>
      <c r="O1338" s="1">
        <f>(('logg värden'!O1338))/('logg värden'!$O$1)</f>
        <v>41</v>
      </c>
      <c r="P1338" s="1">
        <f>(('logg värden'!P1338))/('logg värden'!$P$1)</f>
        <v>31.1</v>
      </c>
      <c r="Q1338" s="1">
        <f>(('logg värden'!Q1338))/('logg värden'!$Q$1)</f>
        <v>36.6</v>
      </c>
      <c r="R1338" s="1">
        <f>(('logg värden'!R1338))/('logg värden'!$R$1)</f>
        <v>90.2</v>
      </c>
      <c r="S1338" s="1">
        <f>(('logg värden'!S1338))/('logg värden'!$S$1)</f>
        <v>-16</v>
      </c>
      <c r="T1338" s="1">
        <f>(('logg värden'!T1338))/('logg värden'!$T$1)</f>
        <v>0.1</v>
      </c>
      <c r="U1338" s="1">
        <f>(('logg värden'!U1338))/('logg värden'!$U$1)</f>
        <v>21.9</v>
      </c>
      <c r="V1338" s="1">
        <f>(('logg värden'!V1338))/('logg värden'!$V$1)</f>
        <v>-11</v>
      </c>
      <c r="W1338" s="1">
        <f>(('logg värden'!W1338))/('logg värden'!$W$1)</f>
        <v>210.3</v>
      </c>
      <c r="X1338" s="1">
        <f>(('logg värden'!X1338))/('logg värden'!$X$1)</f>
        <v>220.4</v>
      </c>
      <c r="Y1338" s="1">
        <f>(('logg värden'!Y1338))/('logg värden'!$Y$1)</f>
        <v>0.5</v>
      </c>
      <c r="Z1338" s="1">
        <f>(('logg värden'!Z1338))/('logg värden'!$Z$1)</f>
        <v>-969.6</v>
      </c>
      <c r="AA1338" s="1">
        <f>(('logg värden'!AA1338))/('logg värden'!$AA$1)</f>
        <v>92.4</v>
      </c>
      <c r="AB1338" s="1">
        <f>(('logg värden'!AB1338))/('logg värden'!$AB$1)</f>
        <v>0</v>
      </c>
      <c r="AC1338" s="1">
        <f>(('logg värden'!AC1338))/('logg värden'!$AC$1)</f>
        <v>0</v>
      </c>
      <c r="AD1338" s="1">
        <f>(('logg värden'!AD1338))/('logg värden'!$AD$1)</f>
        <v>2.2000000000000002</v>
      </c>
      <c r="AE1338" s="1">
        <f>(('logg värden'!AE1338))/('logg värden'!$AE$1)</f>
        <v>1.8</v>
      </c>
      <c r="AF1338" s="1">
        <f>(('logg värden'!AF1338))/('logg värden'!$AF$1)</f>
        <v>3.9</v>
      </c>
      <c r="AG1338" s="1">
        <f>(('logg värden'!AG1338))/('logg värden'!$AG$1)</f>
        <v>0</v>
      </c>
      <c r="AH1338" s="1">
        <f>(('logg värden'!AH1338))/('logg värden'!$AH$1)</f>
        <v>25379</v>
      </c>
      <c r="AI1338" s="1">
        <f>(('logg värden'!AI1338))/('logg värden'!$AI$1)</f>
        <v>36760</v>
      </c>
      <c r="AJ1338" s="1">
        <f>(('logg värden'!AJ1338))/('logg värden'!$AJ$1)</f>
        <v>27283.74</v>
      </c>
      <c r="AK1338" s="1">
        <f>(('logg värden'!AK1338))/('logg värden'!$AK$1)</f>
        <v>5886.24</v>
      </c>
      <c r="AL1338" s="1">
        <f t="shared" si="20"/>
        <v>21397.5</v>
      </c>
      <c r="AM1338" s="1">
        <f>(('logg värden'!AL1338))/('logg värden'!$AL$1)</f>
        <v>30</v>
      </c>
    </row>
    <row r="1339" spans="1:39" x14ac:dyDescent="0.2">
      <c r="A1339">
        <f>'logg värden'!A1339</f>
        <v>44533</v>
      </c>
      <c r="B1339">
        <f>'logg värden'!B1339</f>
        <v>0.25496527777777778</v>
      </c>
      <c r="C1339" s="1">
        <f>(('logg värden'!C1339))/('logg värden'!$C$1)</f>
        <v>-4.8</v>
      </c>
      <c r="D1339" s="1">
        <f>(('logg värden'!D1339))/('logg värden'!$D$1)</f>
        <v>-4.3</v>
      </c>
      <c r="E1339" s="1">
        <f>(('logg värden'!E1339))/('logg värden'!$E$1)</f>
        <v>20.8</v>
      </c>
      <c r="F1339" s="1">
        <f>(('logg värden'!F1339))/('logg värden'!$F$1)</f>
        <v>30</v>
      </c>
      <c r="G1339" s="1">
        <f>(('logg värden'!G1339))/('logg värden'!$G$1)</f>
        <v>35.299999999999997</v>
      </c>
      <c r="H1339" s="1">
        <f>(('logg värden'!H1339))/('logg värden'!$H$1)</f>
        <v>38</v>
      </c>
      <c r="I1339" s="1">
        <f>(('logg värden'!I1339))/('logg värden'!$I$1)</f>
        <v>29.6</v>
      </c>
      <c r="J1339" s="1">
        <f>(('logg värden'!J1339))/('logg värden'!$J$1)</f>
        <v>32.799999999999997</v>
      </c>
      <c r="K1339" s="1">
        <f>(('logg värden'!K1339))/('logg värden'!$K$1)</f>
        <v>34.6</v>
      </c>
      <c r="L1339" s="1">
        <f>(('logg värden'!L1339))/('logg värden'!$L$1)</f>
        <v>29.6</v>
      </c>
      <c r="M1339" s="1">
        <f>(('logg värden'!M1339))/('logg värden'!$M$1)</f>
        <v>8.3000000000000007</v>
      </c>
      <c r="N1339" s="1">
        <f>(('logg värden'!N1339))/('logg värden'!$N$1)</f>
        <v>7.1</v>
      </c>
      <c r="O1339" s="1">
        <f>(('logg värden'!O1339))/('logg värden'!$O$1)</f>
        <v>41</v>
      </c>
      <c r="P1339" s="1">
        <f>(('logg värden'!P1339))/('logg värden'!$P$1)</f>
        <v>31.1</v>
      </c>
      <c r="Q1339" s="1">
        <f>(('logg värden'!Q1339))/('logg värden'!$Q$1)</f>
        <v>36.799999999999997</v>
      </c>
      <c r="R1339" s="1">
        <f>(('logg värden'!R1339))/('logg värden'!$R$1)</f>
        <v>90.3</v>
      </c>
      <c r="S1339" s="1">
        <f>(('logg värden'!S1339))/('logg värden'!$S$1)</f>
        <v>-15.9</v>
      </c>
      <c r="T1339" s="1">
        <f>(('logg värden'!T1339))/('logg värden'!$T$1)</f>
        <v>0</v>
      </c>
      <c r="U1339" s="1">
        <f>(('logg värden'!U1339))/('logg värden'!$U$1)</f>
        <v>21.9</v>
      </c>
      <c r="V1339" s="1">
        <f>(('logg värden'!V1339))/('logg värden'!$V$1)</f>
        <v>-10.8</v>
      </c>
      <c r="W1339" s="1">
        <f>(('logg värden'!W1339))/('logg värden'!$W$1)</f>
        <v>209.6</v>
      </c>
      <c r="X1339" s="1">
        <f>(('logg värden'!X1339))/('logg värden'!$X$1)</f>
        <v>220.4</v>
      </c>
      <c r="Y1339" s="1">
        <f>(('logg värden'!Y1339))/('logg värden'!$Y$1)</f>
        <v>0.5</v>
      </c>
      <c r="Z1339" s="1">
        <f>(('logg värden'!Z1339))/('logg värden'!$Z$1)</f>
        <v>-967.5</v>
      </c>
      <c r="AA1339" s="1">
        <f>(('logg värden'!AA1339))/('logg värden'!$AA$1)</f>
        <v>92.5</v>
      </c>
      <c r="AB1339" s="1">
        <f>(('logg värden'!AB1339))/('logg värden'!$AB$1)</f>
        <v>0</v>
      </c>
      <c r="AC1339" s="1">
        <f>(('logg värden'!AC1339))/('logg värden'!$AC$1)</f>
        <v>0</v>
      </c>
      <c r="AD1339" s="1">
        <f>(('logg värden'!AD1339))/('logg värden'!$AD$1)</f>
        <v>2</v>
      </c>
      <c r="AE1339" s="1">
        <f>(('logg värden'!AE1339))/('logg värden'!$AE$1)</f>
        <v>1.6</v>
      </c>
      <c r="AF1339" s="1">
        <f>(('logg värden'!AF1339))/('logg värden'!$AF$1)</f>
        <v>4.4000000000000004</v>
      </c>
      <c r="AG1339" s="1">
        <f>(('logg värden'!AG1339))/('logg värden'!$AG$1)</f>
        <v>0</v>
      </c>
      <c r="AH1339" s="1">
        <f>(('logg värden'!AH1339))/('logg värden'!$AH$1)</f>
        <v>25379</v>
      </c>
      <c r="AI1339" s="1">
        <f>(('logg värden'!AI1339))/('logg värden'!$AI$1)</f>
        <v>36760</v>
      </c>
      <c r="AJ1339" s="1">
        <f>(('logg värden'!AJ1339))/('logg värden'!$AJ$1)</f>
        <v>27283.74</v>
      </c>
      <c r="AK1339" s="1">
        <f>(('logg värden'!AK1339))/('logg värden'!$AK$1)</f>
        <v>5886.24</v>
      </c>
      <c r="AL1339" s="1">
        <f t="shared" si="20"/>
        <v>21397.5</v>
      </c>
      <c r="AM1339" s="1">
        <f>(('logg värden'!AL1339))/('logg värden'!$AL$1)</f>
        <v>30</v>
      </c>
    </row>
    <row r="1340" spans="1:39" x14ac:dyDescent="0.2">
      <c r="A1340">
        <f>'logg värden'!A1340</f>
        <v>44533</v>
      </c>
      <c r="B1340">
        <f>'logg värden'!B1340</f>
        <v>0.25565972222222222</v>
      </c>
      <c r="C1340" s="1">
        <f>(('logg värden'!C1340))/('logg värden'!$C$1)</f>
        <v>-4.7</v>
      </c>
      <c r="D1340" s="1">
        <f>(('logg värden'!D1340))/('logg värden'!$D$1)</f>
        <v>-4.3</v>
      </c>
      <c r="E1340" s="1">
        <f>(('logg värden'!E1340))/('logg värden'!$E$1)</f>
        <v>20.8</v>
      </c>
      <c r="F1340" s="1">
        <f>(('logg värden'!F1340))/('logg värden'!$F$1)</f>
        <v>30</v>
      </c>
      <c r="G1340" s="1">
        <f>(('logg värden'!G1340))/('logg värden'!$G$1)</f>
        <v>35.200000000000003</v>
      </c>
      <c r="H1340" s="1">
        <f>(('logg värden'!H1340))/('logg värden'!$H$1)</f>
        <v>37.799999999999997</v>
      </c>
      <c r="I1340" s="1">
        <f>(('logg värden'!I1340))/('logg värden'!$I$1)</f>
        <v>29.7</v>
      </c>
      <c r="J1340" s="1">
        <f>(('logg värden'!J1340))/('logg värden'!$J$1)</f>
        <v>32.700000000000003</v>
      </c>
      <c r="K1340" s="1">
        <f>(('logg värden'!K1340))/('logg värden'!$K$1)</f>
        <v>34.4</v>
      </c>
      <c r="L1340" s="1">
        <f>(('logg värden'!L1340))/('logg värden'!$L$1)</f>
        <v>29.7</v>
      </c>
      <c r="M1340" s="1">
        <f>(('logg värden'!M1340))/('logg värden'!$M$1)</f>
        <v>8.3000000000000007</v>
      </c>
      <c r="N1340" s="1">
        <f>(('logg värden'!N1340))/('logg värden'!$N$1)</f>
        <v>7.2</v>
      </c>
      <c r="O1340" s="1">
        <f>(('logg värden'!O1340))/('logg värden'!$O$1)</f>
        <v>41</v>
      </c>
      <c r="P1340" s="1">
        <f>(('logg värden'!P1340))/('logg värden'!$P$1)</f>
        <v>31.1</v>
      </c>
      <c r="Q1340" s="1">
        <f>(('logg värden'!Q1340))/('logg värden'!$Q$1)</f>
        <v>36.9</v>
      </c>
      <c r="R1340" s="1">
        <f>(('logg värden'!R1340))/('logg värden'!$R$1)</f>
        <v>90.4</v>
      </c>
      <c r="S1340" s="1">
        <f>(('logg värden'!S1340))/('logg värden'!$S$1)</f>
        <v>-15.9</v>
      </c>
      <c r="T1340" s="1">
        <f>(('logg värden'!T1340))/('logg värden'!$T$1)</f>
        <v>0</v>
      </c>
      <c r="U1340" s="1">
        <f>(('logg värden'!U1340))/('logg värden'!$U$1)</f>
        <v>21.9</v>
      </c>
      <c r="V1340" s="1">
        <f>(('logg värden'!V1340))/('logg värden'!$V$1)</f>
        <v>-10.8</v>
      </c>
      <c r="W1340" s="1">
        <f>(('logg värden'!W1340))/('logg värden'!$W$1)</f>
        <v>209.1</v>
      </c>
      <c r="X1340" s="1">
        <f>(('logg värden'!X1340))/('logg värden'!$X$1)</f>
        <v>220.4</v>
      </c>
      <c r="Y1340" s="1">
        <f>(('logg värden'!Y1340))/('logg värden'!$Y$1)</f>
        <v>0.5</v>
      </c>
      <c r="Z1340" s="1">
        <f>(('logg värden'!Z1340))/('logg värden'!$Z$1)</f>
        <v>-965.6</v>
      </c>
      <c r="AA1340" s="1">
        <f>(('logg värden'!AA1340))/('logg värden'!$AA$1)</f>
        <v>92.4</v>
      </c>
      <c r="AB1340" s="1">
        <f>(('logg värden'!AB1340))/('logg värden'!$AB$1)</f>
        <v>0</v>
      </c>
      <c r="AC1340" s="1">
        <f>(('logg värden'!AC1340))/('logg värden'!$AC$1)</f>
        <v>0</v>
      </c>
      <c r="AD1340" s="1">
        <f>(('logg värden'!AD1340))/('logg värden'!$AD$1)</f>
        <v>2.1</v>
      </c>
      <c r="AE1340" s="1">
        <f>(('logg värden'!AE1340))/('logg värden'!$AE$1)</f>
        <v>2</v>
      </c>
      <c r="AF1340" s="1">
        <f>(('logg värden'!AF1340))/('logg värden'!$AF$1)</f>
        <v>4</v>
      </c>
      <c r="AG1340" s="1">
        <f>(('logg värden'!AG1340))/('logg värden'!$AG$1)</f>
        <v>0</v>
      </c>
      <c r="AH1340" s="1">
        <f>(('logg värden'!AH1340))/('logg värden'!$AH$1)</f>
        <v>25379</v>
      </c>
      <c r="AI1340" s="1">
        <f>(('logg värden'!AI1340))/('logg värden'!$AI$1)</f>
        <v>36760</v>
      </c>
      <c r="AJ1340" s="1">
        <f>(('logg värden'!AJ1340))/('logg värden'!$AJ$1)</f>
        <v>27283.74</v>
      </c>
      <c r="AK1340" s="1">
        <f>(('logg värden'!AK1340))/('logg värden'!$AK$1)</f>
        <v>5886.24</v>
      </c>
      <c r="AL1340" s="1">
        <f t="shared" si="20"/>
        <v>21397.5</v>
      </c>
      <c r="AM1340" s="1">
        <f>(('logg värden'!AL1340))/('logg värden'!$AL$1)</f>
        <v>30</v>
      </c>
    </row>
    <row r="1341" spans="1:39" x14ac:dyDescent="0.2">
      <c r="A1341">
        <f>'logg värden'!A1341</f>
        <v>44533</v>
      </c>
      <c r="B1341">
        <f>'logg värden'!B1341</f>
        <v>0.25643518518518521</v>
      </c>
      <c r="C1341" s="1">
        <f>(('logg värden'!C1341))/('logg värden'!$C$1)</f>
        <v>-4.7</v>
      </c>
      <c r="D1341" s="1">
        <f>(('logg värden'!D1341))/('logg värden'!$D$1)</f>
        <v>-4.3</v>
      </c>
      <c r="E1341" s="1">
        <f>(('logg värden'!E1341))/('logg värden'!$E$1)</f>
        <v>20.8</v>
      </c>
      <c r="F1341" s="1">
        <f>(('logg värden'!F1341))/('logg värden'!$F$1)</f>
        <v>30</v>
      </c>
      <c r="G1341" s="1">
        <f>(('logg värden'!G1341))/('logg värden'!$G$1)</f>
        <v>35.200000000000003</v>
      </c>
      <c r="H1341" s="1">
        <f>(('logg värden'!H1341))/('logg värden'!$H$1)</f>
        <v>37.700000000000003</v>
      </c>
      <c r="I1341" s="1">
        <f>(('logg värden'!I1341))/('logg värden'!$I$1)</f>
        <v>29.8</v>
      </c>
      <c r="J1341" s="1">
        <f>(('logg värden'!J1341))/('logg värden'!$J$1)</f>
        <v>32.700000000000003</v>
      </c>
      <c r="K1341" s="1">
        <f>(('logg värden'!K1341))/('logg värden'!$K$1)</f>
        <v>34.1</v>
      </c>
      <c r="L1341" s="1">
        <f>(('logg värden'!L1341))/('logg värden'!$L$1)</f>
        <v>29.6</v>
      </c>
      <c r="M1341" s="1">
        <f>(('logg värden'!M1341))/('logg värden'!$M$1)</f>
        <v>8.3000000000000007</v>
      </c>
      <c r="N1341" s="1">
        <f>(('logg värden'!N1341))/('logg värden'!$N$1)</f>
        <v>7.3</v>
      </c>
      <c r="O1341" s="1">
        <f>(('logg värden'!O1341))/('logg värden'!$O$1)</f>
        <v>41</v>
      </c>
      <c r="P1341" s="1">
        <f>(('logg värden'!P1341))/('logg värden'!$P$1)</f>
        <v>31.1</v>
      </c>
      <c r="Q1341" s="1">
        <f>(('logg värden'!Q1341))/('logg värden'!$Q$1)</f>
        <v>37.200000000000003</v>
      </c>
      <c r="R1341" s="1">
        <f>(('logg värden'!R1341))/('logg värden'!$R$1)</f>
        <v>90.4</v>
      </c>
      <c r="S1341" s="1">
        <f>(('logg värden'!S1341))/('logg värden'!$S$1)</f>
        <v>-16</v>
      </c>
      <c r="T1341" s="1">
        <f>(('logg värden'!T1341))/('logg värden'!$T$1)</f>
        <v>0</v>
      </c>
      <c r="U1341" s="1">
        <f>(('logg värden'!U1341))/('logg värden'!$U$1)</f>
        <v>21.9</v>
      </c>
      <c r="V1341" s="1">
        <f>(('logg värden'!V1341))/('logg värden'!$V$1)</f>
        <v>-10.9</v>
      </c>
      <c r="W1341" s="1">
        <f>(('logg värden'!W1341))/('logg värden'!$W$1)</f>
        <v>210</v>
      </c>
      <c r="X1341" s="1">
        <f>(('logg värden'!X1341))/('logg värden'!$X$1)</f>
        <v>220.4</v>
      </c>
      <c r="Y1341" s="1">
        <f>(('logg värden'!Y1341))/('logg värden'!$Y$1)</f>
        <v>0.5</v>
      </c>
      <c r="Z1341" s="1">
        <f>(('logg värden'!Z1341))/('logg värden'!$Z$1)</f>
        <v>-963.5</v>
      </c>
      <c r="AA1341" s="1">
        <f>(('logg värden'!AA1341))/('logg värden'!$AA$1)</f>
        <v>92.4</v>
      </c>
      <c r="AB1341" s="1">
        <f>(('logg värden'!AB1341))/('logg värden'!$AB$1)</f>
        <v>0</v>
      </c>
      <c r="AC1341" s="1">
        <f>(('logg värden'!AC1341))/('logg värden'!$AC$1)</f>
        <v>0</v>
      </c>
      <c r="AD1341" s="1">
        <f>(('logg värden'!AD1341))/('logg värden'!$AD$1)</f>
        <v>1.7</v>
      </c>
      <c r="AE1341" s="1">
        <f>(('logg värden'!AE1341))/('logg värden'!$AE$1)</f>
        <v>2</v>
      </c>
      <c r="AF1341" s="1">
        <f>(('logg värden'!AF1341))/('logg värden'!$AF$1)</f>
        <v>5.6</v>
      </c>
      <c r="AG1341" s="1">
        <f>(('logg värden'!AG1341))/('logg värden'!$AG$1)</f>
        <v>0</v>
      </c>
      <c r="AH1341" s="1">
        <f>(('logg värden'!AH1341))/('logg värden'!$AH$1)</f>
        <v>25379</v>
      </c>
      <c r="AI1341" s="1">
        <f>(('logg värden'!AI1341))/('logg värden'!$AI$1)</f>
        <v>36760</v>
      </c>
      <c r="AJ1341" s="1">
        <f>(('logg värden'!AJ1341))/('logg värden'!$AJ$1)</f>
        <v>27283.74</v>
      </c>
      <c r="AK1341" s="1">
        <f>(('logg värden'!AK1341))/('logg värden'!$AK$1)</f>
        <v>5886.24</v>
      </c>
      <c r="AL1341" s="1">
        <f t="shared" si="20"/>
        <v>21397.5</v>
      </c>
      <c r="AM1341" s="1">
        <f>(('logg värden'!AL1341))/('logg värden'!$AL$1)</f>
        <v>30</v>
      </c>
    </row>
    <row r="1342" spans="1:39" x14ac:dyDescent="0.2">
      <c r="A1342">
        <f>'logg värden'!A1342</f>
        <v>44533</v>
      </c>
      <c r="B1342">
        <f>'logg värden'!B1342</f>
        <v>0.25709490740740742</v>
      </c>
      <c r="C1342" s="1">
        <f>(('logg värden'!C1342))/('logg värden'!$C$1)</f>
        <v>-4.7</v>
      </c>
      <c r="D1342" s="1">
        <f>(('logg värden'!D1342))/('logg värden'!$D$1)</f>
        <v>-4.3</v>
      </c>
      <c r="E1342" s="1">
        <f>(('logg värden'!E1342))/('logg värden'!$E$1)</f>
        <v>20.9</v>
      </c>
      <c r="F1342" s="1">
        <f>(('logg värden'!F1342))/('logg värden'!$F$1)</f>
        <v>30</v>
      </c>
      <c r="G1342" s="1">
        <f>(('logg värden'!G1342))/('logg värden'!$G$1)</f>
        <v>35.200000000000003</v>
      </c>
      <c r="H1342" s="1">
        <f>(('logg värden'!H1342))/('logg värden'!$H$1)</f>
        <v>37.700000000000003</v>
      </c>
      <c r="I1342" s="1">
        <f>(('logg värden'!I1342))/('logg värden'!$I$1)</f>
        <v>29.9</v>
      </c>
      <c r="J1342" s="1">
        <f>(('logg värden'!J1342))/('logg värden'!$J$1)</f>
        <v>32.700000000000003</v>
      </c>
      <c r="K1342" s="1">
        <f>(('logg värden'!K1342))/('logg värden'!$K$1)</f>
        <v>33.700000000000003</v>
      </c>
      <c r="L1342" s="1">
        <f>(('logg värden'!L1342))/('logg värden'!$L$1)</f>
        <v>29.6</v>
      </c>
      <c r="M1342" s="1">
        <f>(('logg värden'!M1342))/('logg värden'!$M$1)</f>
        <v>8.3000000000000007</v>
      </c>
      <c r="N1342" s="1">
        <f>(('logg värden'!N1342))/('logg värden'!$N$1)</f>
        <v>7.6</v>
      </c>
      <c r="O1342" s="1">
        <f>(('logg värden'!O1342))/('logg värden'!$O$1)</f>
        <v>41</v>
      </c>
      <c r="P1342" s="1">
        <f>(('logg värden'!P1342))/('logg värden'!$P$1)</f>
        <v>31.1</v>
      </c>
      <c r="Q1342" s="1">
        <f>(('logg värden'!Q1342))/('logg värden'!$Q$1)</f>
        <v>37.6</v>
      </c>
      <c r="R1342" s="1">
        <f>(('logg värden'!R1342))/('logg värden'!$R$1)</f>
        <v>90.4</v>
      </c>
      <c r="S1342" s="1">
        <f>(('logg värden'!S1342))/('logg värden'!$S$1)</f>
        <v>-16</v>
      </c>
      <c r="T1342" s="1">
        <f>(('logg värden'!T1342))/('logg värden'!$T$1)</f>
        <v>0.1</v>
      </c>
      <c r="U1342" s="1">
        <f>(('logg värden'!U1342))/('logg värden'!$U$1)</f>
        <v>21.9</v>
      </c>
      <c r="V1342" s="1">
        <f>(('logg värden'!V1342))/('logg värden'!$V$1)</f>
        <v>-10.9</v>
      </c>
      <c r="W1342" s="1">
        <f>(('logg värden'!W1342))/('logg värden'!$W$1)</f>
        <v>207</v>
      </c>
      <c r="X1342" s="1">
        <f>(('logg värden'!X1342))/('logg värden'!$X$1)</f>
        <v>220.4</v>
      </c>
      <c r="Y1342" s="1">
        <f>(('logg värden'!Y1342))/('logg värden'!$Y$1)</f>
        <v>0.5</v>
      </c>
      <c r="Z1342" s="1">
        <f>(('logg värden'!Z1342))/('logg värden'!$Z$1)</f>
        <v>-961.2</v>
      </c>
      <c r="AA1342" s="1">
        <f>(('logg värden'!AA1342))/('logg värden'!$AA$1)</f>
        <v>92.4</v>
      </c>
      <c r="AB1342" s="1">
        <f>(('logg värden'!AB1342))/('logg värden'!$AB$1)</f>
        <v>0</v>
      </c>
      <c r="AC1342" s="1">
        <f>(('logg värden'!AC1342))/('logg värden'!$AC$1)</f>
        <v>0</v>
      </c>
      <c r="AD1342" s="1">
        <f>(('logg värden'!AD1342))/('logg värden'!$AD$1)</f>
        <v>2.2000000000000002</v>
      </c>
      <c r="AE1342" s="1">
        <f>(('logg värden'!AE1342))/('logg värden'!$AE$1)</f>
        <v>2</v>
      </c>
      <c r="AF1342" s="1">
        <f>(('logg värden'!AF1342))/('logg värden'!$AF$1)</f>
        <v>3.7</v>
      </c>
      <c r="AG1342" s="1">
        <f>(('logg värden'!AG1342))/('logg värden'!$AG$1)</f>
        <v>0</v>
      </c>
      <c r="AH1342" s="1">
        <f>(('logg värden'!AH1342))/('logg värden'!$AH$1)</f>
        <v>25379</v>
      </c>
      <c r="AI1342" s="1">
        <f>(('logg värden'!AI1342))/('logg värden'!$AI$1)</f>
        <v>36760</v>
      </c>
      <c r="AJ1342" s="1">
        <f>(('logg värden'!AJ1342))/('logg värden'!$AJ$1)</f>
        <v>27283.74</v>
      </c>
      <c r="AK1342" s="1">
        <f>(('logg värden'!AK1342))/('logg värden'!$AK$1)</f>
        <v>5886.24</v>
      </c>
      <c r="AL1342" s="1">
        <f t="shared" si="20"/>
        <v>21397.5</v>
      </c>
      <c r="AM1342" s="1">
        <f>(('logg värden'!AL1342))/('logg värden'!$AL$1)</f>
        <v>30</v>
      </c>
    </row>
    <row r="1343" spans="1:39" x14ac:dyDescent="0.2">
      <c r="A1343">
        <f>'logg värden'!A1343</f>
        <v>44533</v>
      </c>
      <c r="B1343">
        <f>'logg värden'!B1343</f>
        <v>0.25778935185185187</v>
      </c>
      <c r="C1343" s="1">
        <f>(('logg värden'!C1343))/('logg värden'!$C$1)</f>
        <v>-4.7</v>
      </c>
      <c r="D1343" s="1">
        <f>(('logg värden'!D1343))/('logg värden'!$D$1)</f>
        <v>-4.3</v>
      </c>
      <c r="E1343" s="1">
        <f>(('logg värden'!E1343))/('logg värden'!$E$1)</f>
        <v>20.9</v>
      </c>
      <c r="F1343" s="1">
        <f>(('logg värden'!F1343))/('logg värden'!$F$1)</f>
        <v>30</v>
      </c>
      <c r="G1343" s="1">
        <f>(('logg värden'!G1343))/('logg värden'!$G$1)</f>
        <v>35.200000000000003</v>
      </c>
      <c r="H1343" s="1">
        <f>(('logg värden'!H1343))/('logg värden'!$H$1)</f>
        <v>37.9</v>
      </c>
      <c r="I1343" s="1">
        <f>(('logg värden'!I1343))/('logg värden'!$I$1)</f>
        <v>30</v>
      </c>
      <c r="J1343" s="1">
        <f>(('logg värden'!J1343))/('logg värden'!$J$1)</f>
        <v>32.700000000000003</v>
      </c>
      <c r="K1343" s="1">
        <f>(('logg värden'!K1343))/('logg värden'!$K$1)</f>
        <v>33.299999999999997</v>
      </c>
      <c r="L1343" s="1">
        <f>(('logg värden'!L1343))/('logg värden'!$L$1)</f>
        <v>29.6</v>
      </c>
      <c r="M1343" s="1">
        <f>(('logg värden'!M1343))/('logg värden'!$M$1)</f>
        <v>8.3000000000000007</v>
      </c>
      <c r="N1343" s="1">
        <f>(('logg värden'!N1343))/('logg värden'!$N$1)</f>
        <v>8</v>
      </c>
      <c r="O1343" s="1">
        <f>(('logg värden'!O1343))/('logg värden'!$O$1)</f>
        <v>41</v>
      </c>
      <c r="P1343" s="1">
        <f>(('logg värden'!P1343))/('logg värden'!$P$1)</f>
        <v>31.1</v>
      </c>
      <c r="Q1343" s="1">
        <f>(('logg värden'!Q1343))/('logg värden'!$Q$1)</f>
        <v>38</v>
      </c>
      <c r="R1343" s="1">
        <f>(('logg värden'!R1343))/('logg värden'!$R$1)</f>
        <v>90.7</v>
      </c>
      <c r="S1343" s="1">
        <f>(('logg värden'!S1343))/('logg värden'!$S$1)</f>
        <v>-15.9</v>
      </c>
      <c r="T1343" s="1">
        <f>(('logg värden'!T1343))/('logg värden'!$T$1)</f>
        <v>0.1</v>
      </c>
      <c r="U1343" s="1">
        <f>(('logg värden'!U1343))/('logg värden'!$U$1)</f>
        <v>21.9</v>
      </c>
      <c r="V1343" s="1">
        <f>(('logg värden'!V1343))/('logg värden'!$V$1)</f>
        <v>-10.8</v>
      </c>
      <c r="W1343" s="1">
        <f>(('logg värden'!W1343))/('logg värden'!$W$1)</f>
        <v>208.8</v>
      </c>
      <c r="X1343" s="1">
        <f>(('logg värden'!X1343))/('logg värden'!$X$1)</f>
        <v>220.4</v>
      </c>
      <c r="Y1343" s="1">
        <f>(('logg värden'!Y1343))/('logg värden'!$Y$1)</f>
        <v>0</v>
      </c>
      <c r="Z1343" s="1">
        <f>(('logg värden'!Z1343))/('logg värden'!$Z$1)</f>
        <v>-858.8</v>
      </c>
      <c r="AA1343" s="1">
        <f>(('logg värden'!AA1343))/('logg värden'!$AA$1)</f>
        <v>92.4</v>
      </c>
      <c r="AB1343" s="1">
        <f>(('logg värden'!AB1343))/('logg värden'!$AB$1)</f>
        <v>0</v>
      </c>
      <c r="AC1343" s="1">
        <f>(('logg värden'!AC1343))/('logg värden'!$AC$1)</f>
        <v>0</v>
      </c>
      <c r="AD1343" s="1">
        <f>(('logg värden'!AD1343))/('logg värden'!$AD$1)</f>
        <v>2.1</v>
      </c>
      <c r="AE1343" s="1">
        <f>(('logg värden'!AE1343))/('logg värden'!$AE$1)</f>
        <v>1.7</v>
      </c>
      <c r="AF1343" s="1">
        <f>(('logg värden'!AF1343))/('logg värden'!$AF$1)</f>
        <v>2.9</v>
      </c>
      <c r="AG1343" s="1">
        <f>(('logg värden'!AG1343))/('logg värden'!$AG$1)</f>
        <v>0</v>
      </c>
      <c r="AH1343" s="1">
        <f>(('logg värden'!AH1343))/('logg värden'!$AH$1)</f>
        <v>25379</v>
      </c>
      <c r="AI1343" s="1">
        <f>(('logg värden'!AI1343))/('logg värden'!$AI$1)</f>
        <v>36760</v>
      </c>
      <c r="AJ1343" s="1">
        <f>(('logg värden'!AJ1343))/('logg värden'!$AJ$1)</f>
        <v>27283.74</v>
      </c>
      <c r="AK1343" s="1">
        <f>(('logg värden'!AK1343))/('logg värden'!$AK$1)</f>
        <v>5886.24</v>
      </c>
      <c r="AL1343" s="1">
        <f t="shared" si="20"/>
        <v>21397.5</v>
      </c>
      <c r="AM1343" s="1">
        <f>(('logg värden'!AL1343))/('logg värden'!$AL$1)</f>
        <v>30</v>
      </c>
    </row>
    <row r="1344" spans="1:39" x14ac:dyDescent="0.2">
      <c r="A1344">
        <f>'logg värden'!A1344</f>
        <v>44533</v>
      </c>
      <c r="B1344">
        <f>'logg värden'!B1344</f>
        <v>0.25848379629629631</v>
      </c>
      <c r="C1344" s="1">
        <f>(('logg värden'!C1344))/('logg värden'!$C$1)</f>
        <v>-4.7</v>
      </c>
      <c r="D1344" s="1">
        <f>(('logg värden'!D1344))/('logg värden'!$D$1)</f>
        <v>-4.3</v>
      </c>
      <c r="E1344" s="1">
        <f>(('logg värden'!E1344))/('logg värden'!$E$1)</f>
        <v>20.8</v>
      </c>
      <c r="F1344" s="1">
        <f>(('logg värden'!F1344))/('logg värden'!$F$1)</f>
        <v>30</v>
      </c>
      <c r="G1344" s="1">
        <f>(('logg värden'!G1344))/('logg värden'!$G$1)</f>
        <v>35.200000000000003</v>
      </c>
      <c r="H1344" s="1">
        <f>(('logg värden'!H1344))/('logg värden'!$H$1)</f>
        <v>37.9</v>
      </c>
      <c r="I1344" s="1">
        <f>(('logg värden'!I1344))/('logg värden'!$I$1)</f>
        <v>30.1</v>
      </c>
      <c r="J1344" s="1">
        <f>(('logg värden'!J1344))/('logg värden'!$J$1)</f>
        <v>32.700000000000003</v>
      </c>
      <c r="K1344" s="1">
        <f>(('logg värden'!K1344))/('logg värden'!$K$1)</f>
        <v>33.1</v>
      </c>
      <c r="L1344" s="1">
        <f>(('logg värden'!L1344))/('logg värden'!$L$1)</f>
        <v>29.6</v>
      </c>
      <c r="M1344" s="1">
        <f>(('logg värden'!M1344))/('logg värden'!$M$1)</f>
        <v>8.3000000000000007</v>
      </c>
      <c r="N1344" s="1">
        <f>(('logg värden'!N1344))/('logg värden'!$N$1)</f>
        <v>7.9</v>
      </c>
      <c r="O1344" s="1">
        <f>(('logg värden'!O1344))/('logg värden'!$O$1)</f>
        <v>41</v>
      </c>
      <c r="P1344" s="1">
        <f>(('logg värden'!P1344))/('logg värden'!$P$1)</f>
        <v>31.1</v>
      </c>
      <c r="Q1344" s="1">
        <f>(('logg värden'!Q1344))/('logg värden'!$Q$1)</f>
        <v>38</v>
      </c>
      <c r="R1344" s="1">
        <f>(('logg värden'!R1344))/('logg värden'!$R$1)</f>
        <v>90.7</v>
      </c>
      <c r="S1344" s="1">
        <f>(('logg värden'!S1344))/('logg värden'!$S$1)</f>
        <v>-15.9</v>
      </c>
      <c r="T1344" s="1">
        <f>(('logg värden'!T1344))/('logg värden'!$T$1)</f>
        <v>0.2</v>
      </c>
      <c r="U1344" s="1">
        <f>(('logg värden'!U1344))/('logg värden'!$U$1)</f>
        <v>21.9</v>
      </c>
      <c r="V1344" s="1">
        <f>(('logg värden'!V1344))/('logg värden'!$V$1)</f>
        <v>-11</v>
      </c>
      <c r="W1344" s="1">
        <f>(('logg värden'!W1344))/('logg värden'!$W$1)</f>
        <v>209.6</v>
      </c>
      <c r="X1344" s="1">
        <f>(('logg värden'!X1344))/('logg värden'!$X$1)</f>
        <v>220.4</v>
      </c>
      <c r="Y1344" s="1">
        <f>(('logg värden'!Y1344))/('logg värden'!$Y$1)</f>
        <v>0</v>
      </c>
      <c r="Z1344" s="1">
        <f>(('logg värden'!Z1344))/('logg värden'!$Z$1)</f>
        <v>-856</v>
      </c>
      <c r="AA1344" s="1">
        <f>(('logg värden'!AA1344))/('logg värden'!$AA$1)</f>
        <v>91.5</v>
      </c>
      <c r="AB1344" s="1">
        <f>(('logg värden'!AB1344))/('logg värden'!$AB$1)</f>
        <v>0</v>
      </c>
      <c r="AC1344" s="1">
        <f>(('logg värden'!AC1344))/('logg värden'!$AC$1)</f>
        <v>0</v>
      </c>
      <c r="AD1344" s="1">
        <f>(('logg värden'!AD1344))/('logg värden'!$AD$1)</f>
        <v>1.5</v>
      </c>
      <c r="AE1344" s="1">
        <f>(('logg värden'!AE1344))/('logg värden'!$AE$1)</f>
        <v>1.7</v>
      </c>
      <c r="AF1344" s="1">
        <f>(('logg värden'!AF1344))/('logg värden'!$AF$1)</f>
        <v>3.1</v>
      </c>
      <c r="AG1344" s="1">
        <f>(('logg värden'!AG1344))/('logg värden'!$AG$1)</f>
        <v>0</v>
      </c>
      <c r="AH1344" s="1">
        <f>(('logg värden'!AH1344))/('logg värden'!$AH$1)</f>
        <v>25379</v>
      </c>
      <c r="AI1344" s="1">
        <f>(('logg värden'!AI1344))/('logg värden'!$AI$1)</f>
        <v>36760</v>
      </c>
      <c r="AJ1344" s="1">
        <f>(('logg värden'!AJ1344))/('logg värden'!$AJ$1)</f>
        <v>27283.74</v>
      </c>
      <c r="AK1344" s="1">
        <f>(('logg värden'!AK1344))/('logg värden'!$AK$1)</f>
        <v>5886.24</v>
      </c>
      <c r="AL1344" s="1">
        <f t="shared" si="20"/>
        <v>21397.5</v>
      </c>
      <c r="AM1344" s="1">
        <f>(('logg värden'!AL1344))/('logg värden'!$AL$1)</f>
        <v>29</v>
      </c>
    </row>
    <row r="1345" spans="1:39" x14ac:dyDescent="0.2">
      <c r="A1345">
        <f>'logg värden'!A1345</f>
        <v>44533</v>
      </c>
      <c r="B1345">
        <f>'logg värden'!B1345</f>
        <v>0.25917824074074075</v>
      </c>
      <c r="C1345" s="1">
        <f>(('logg värden'!C1345))/('logg värden'!$C$1)</f>
        <v>-4.7</v>
      </c>
      <c r="D1345" s="1">
        <f>(('logg värden'!D1345))/('logg värden'!$D$1)</f>
        <v>-4.3</v>
      </c>
      <c r="E1345" s="1">
        <f>(('logg värden'!E1345))/('logg värden'!$E$1)</f>
        <v>20.8</v>
      </c>
      <c r="F1345" s="1">
        <f>(('logg värden'!F1345))/('logg värden'!$F$1)</f>
        <v>30</v>
      </c>
      <c r="G1345" s="1">
        <f>(('logg värden'!G1345))/('logg värden'!$G$1)</f>
        <v>35.200000000000003</v>
      </c>
      <c r="H1345" s="1">
        <f>(('logg värden'!H1345))/('logg värden'!$H$1)</f>
        <v>37.799999999999997</v>
      </c>
      <c r="I1345" s="1">
        <f>(('logg värden'!I1345))/('logg värden'!$I$1)</f>
        <v>30.1</v>
      </c>
      <c r="J1345" s="1">
        <f>(('logg värden'!J1345))/('logg värden'!$J$1)</f>
        <v>32.700000000000003</v>
      </c>
      <c r="K1345" s="1">
        <f>(('logg värden'!K1345))/('logg värden'!$K$1)</f>
        <v>33</v>
      </c>
      <c r="L1345" s="1">
        <f>(('logg värden'!L1345))/('logg värden'!$L$1)</f>
        <v>29.5</v>
      </c>
      <c r="M1345" s="1">
        <f>(('logg värden'!M1345))/('logg värden'!$M$1)</f>
        <v>8.3000000000000007</v>
      </c>
      <c r="N1345" s="1">
        <f>(('logg värden'!N1345))/('logg värden'!$N$1)</f>
        <v>8</v>
      </c>
      <c r="O1345" s="1">
        <f>(('logg värden'!O1345))/('logg värden'!$O$1)</f>
        <v>41</v>
      </c>
      <c r="P1345" s="1">
        <f>(('logg värden'!P1345))/('logg värden'!$P$1)</f>
        <v>31.1</v>
      </c>
      <c r="Q1345" s="1">
        <f>(('logg värden'!Q1345))/('logg värden'!$Q$1)</f>
        <v>38.1</v>
      </c>
      <c r="R1345" s="1">
        <f>(('logg värden'!R1345))/('logg värden'!$R$1)</f>
        <v>90.7</v>
      </c>
      <c r="S1345" s="1">
        <f>(('logg värden'!S1345))/('logg värden'!$S$1)</f>
        <v>-15.8</v>
      </c>
      <c r="T1345" s="1">
        <f>(('logg värden'!T1345))/('logg värden'!$T$1)</f>
        <v>0.3</v>
      </c>
      <c r="U1345" s="1">
        <f>(('logg värden'!U1345))/('logg värden'!$U$1)</f>
        <v>21.9</v>
      </c>
      <c r="V1345" s="1">
        <f>(('logg värden'!V1345))/('logg värden'!$V$1)</f>
        <v>-10.8</v>
      </c>
      <c r="W1345" s="1">
        <f>(('logg värden'!W1345))/('logg värden'!$W$1)</f>
        <v>209.3</v>
      </c>
      <c r="X1345" s="1">
        <f>(('logg värden'!X1345))/('logg värden'!$X$1)</f>
        <v>220.4</v>
      </c>
      <c r="Y1345" s="1">
        <f>(('logg värden'!Y1345))/('logg värden'!$Y$1)</f>
        <v>0</v>
      </c>
      <c r="Z1345" s="1">
        <f>(('logg värden'!Z1345))/('logg värden'!$Z$1)</f>
        <v>-853.2</v>
      </c>
      <c r="AA1345" s="1">
        <f>(('logg värden'!AA1345))/('logg värden'!$AA$1)</f>
        <v>91.4</v>
      </c>
      <c r="AB1345" s="1">
        <f>(('logg värden'!AB1345))/('logg värden'!$AB$1)</f>
        <v>0</v>
      </c>
      <c r="AC1345" s="1">
        <f>(('logg värden'!AC1345))/('logg värden'!$AC$1)</f>
        <v>0</v>
      </c>
      <c r="AD1345" s="1">
        <f>(('logg värden'!AD1345))/('logg värden'!$AD$1)</f>
        <v>1.5</v>
      </c>
      <c r="AE1345" s="1">
        <f>(('logg värden'!AE1345))/('logg värden'!$AE$1)</f>
        <v>2.1</v>
      </c>
      <c r="AF1345" s="1">
        <f>(('logg värden'!AF1345))/('logg värden'!$AF$1)</f>
        <v>3.1</v>
      </c>
      <c r="AG1345" s="1">
        <f>(('logg värden'!AG1345))/('logg värden'!$AG$1)</f>
        <v>0</v>
      </c>
      <c r="AH1345" s="1">
        <f>(('logg värden'!AH1345))/('logg värden'!$AH$1)</f>
        <v>25379</v>
      </c>
      <c r="AI1345" s="1">
        <f>(('logg värden'!AI1345))/('logg värden'!$AI$1)</f>
        <v>36760</v>
      </c>
      <c r="AJ1345" s="1">
        <f>(('logg värden'!AJ1345))/('logg värden'!$AJ$1)</f>
        <v>27283.74</v>
      </c>
      <c r="AK1345" s="1">
        <f>(('logg värden'!AK1345))/('logg värden'!$AK$1)</f>
        <v>5886.24</v>
      </c>
      <c r="AL1345" s="1">
        <f t="shared" si="20"/>
        <v>21397.5</v>
      </c>
      <c r="AM1345" s="1">
        <f>(('logg värden'!AL1345))/('logg värden'!$AL$1)</f>
        <v>29</v>
      </c>
    </row>
    <row r="1346" spans="1:39" x14ac:dyDescent="0.2">
      <c r="A1346">
        <f>'logg värden'!A1346</f>
        <v>44533</v>
      </c>
      <c r="B1346">
        <f>'logg värden'!B1346</f>
        <v>0.25987268518518519</v>
      </c>
      <c r="C1346" s="1">
        <f>(('logg värden'!C1346))/('logg värden'!$C$1)</f>
        <v>-4.7</v>
      </c>
      <c r="D1346" s="1">
        <f>(('logg värden'!D1346))/('logg värden'!$D$1)</f>
        <v>-4.3</v>
      </c>
      <c r="E1346" s="1">
        <f>(('logg värden'!E1346))/('logg värden'!$E$1)</f>
        <v>20.8</v>
      </c>
      <c r="F1346" s="1">
        <f>(('logg värden'!F1346))/('logg värden'!$F$1)</f>
        <v>30</v>
      </c>
      <c r="G1346" s="1">
        <f>(('logg värden'!G1346))/('logg värden'!$G$1)</f>
        <v>35.200000000000003</v>
      </c>
      <c r="H1346" s="1">
        <f>(('logg värden'!H1346))/('logg värden'!$H$1)</f>
        <v>37.9</v>
      </c>
      <c r="I1346" s="1">
        <f>(('logg värden'!I1346))/('logg värden'!$I$1)</f>
        <v>30.1</v>
      </c>
      <c r="J1346" s="1">
        <f>(('logg värden'!J1346))/('logg värden'!$J$1)</f>
        <v>32.700000000000003</v>
      </c>
      <c r="K1346" s="1">
        <f>(('logg värden'!K1346))/('logg värden'!$K$1)</f>
        <v>32.9</v>
      </c>
      <c r="L1346" s="1">
        <f>(('logg värden'!L1346))/('logg värden'!$L$1)</f>
        <v>29.5</v>
      </c>
      <c r="M1346" s="1">
        <f>(('logg värden'!M1346))/('logg värden'!$M$1)</f>
        <v>8.3000000000000007</v>
      </c>
      <c r="N1346" s="1">
        <f>(('logg värden'!N1346))/('logg värden'!$N$1)</f>
        <v>8.1</v>
      </c>
      <c r="O1346" s="1">
        <f>(('logg värden'!O1346))/('logg värden'!$O$1)</f>
        <v>41</v>
      </c>
      <c r="P1346" s="1">
        <f>(('logg värden'!P1346))/('logg värden'!$P$1)</f>
        <v>31.1</v>
      </c>
      <c r="Q1346" s="1">
        <f>(('logg värden'!Q1346))/('logg värden'!$Q$1)</f>
        <v>38.200000000000003</v>
      </c>
      <c r="R1346" s="1">
        <f>(('logg värden'!R1346))/('logg värden'!$R$1)</f>
        <v>90.8</v>
      </c>
      <c r="S1346" s="1">
        <f>(('logg värden'!S1346))/('logg värden'!$S$1)</f>
        <v>-15.7</v>
      </c>
      <c r="T1346" s="1">
        <f>(('logg värden'!T1346))/('logg värden'!$T$1)</f>
        <v>0.2</v>
      </c>
      <c r="U1346" s="1">
        <f>(('logg värden'!U1346))/('logg värden'!$U$1)</f>
        <v>21.9</v>
      </c>
      <c r="V1346" s="1">
        <f>(('logg värden'!V1346))/('logg värden'!$V$1)</f>
        <v>-10.8</v>
      </c>
      <c r="W1346" s="1">
        <f>(('logg värden'!W1346))/('logg värden'!$W$1)</f>
        <v>212.3</v>
      </c>
      <c r="X1346" s="1">
        <f>(('logg värden'!X1346))/('logg värden'!$X$1)</f>
        <v>220.4</v>
      </c>
      <c r="Y1346" s="1">
        <f>(('logg värden'!Y1346))/('logg värden'!$Y$1)</f>
        <v>0</v>
      </c>
      <c r="Z1346" s="1">
        <f>(('logg värden'!Z1346))/('logg värden'!$Z$1)</f>
        <v>-850.3</v>
      </c>
      <c r="AA1346" s="1">
        <f>(('logg värden'!AA1346))/('logg värden'!$AA$1)</f>
        <v>91.4</v>
      </c>
      <c r="AB1346" s="1">
        <f>(('logg värden'!AB1346))/('logg värden'!$AB$1)</f>
        <v>0</v>
      </c>
      <c r="AC1346" s="1">
        <f>(('logg värden'!AC1346))/('logg värden'!$AC$1)</f>
        <v>0</v>
      </c>
      <c r="AD1346" s="1">
        <f>(('logg värden'!AD1346))/('logg värden'!$AD$1)</f>
        <v>2.1</v>
      </c>
      <c r="AE1346" s="1">
        <f>(('logg värden'!AE1346))/('logg värden'!$AE$1)</f>
        <v>1.7</v>
      </c>
      <c r="AF1346" s="1">
        <f>(('logg värden'!AF1346))/('logg värden'!$AF$1)</f>
        <v>1.9</v>
      </c>
      <c r="AG1346" s="1">
        <f>(('logg värden'!AG1346))/('logg värden'!$AG$1)</f>
        <v>0</v>
      </c>
      <c r="AH1346" s="1">
        <f>(('logg värden'!AH1346))/('logg värden'!$AH$1)</f>
        <v>25379</v>
      </c>
      <c r="AI1346" s="1">
        <f>(('logg värden'!AI1346))/('logg värden'!$AI$1)</f>
        <v>36760</v>
      </c>
      <c r="AJ1346" s="1">
        <f>(('logg värden'!AJ1346))/('logg värden'!$AJ$1)</f>
        <v>27283.74</v>
      </c>
      <c r="AK1346" s="1">
        <f>(('logg värden'!AK1346))/('logg värden'!$AK$1)</f>
        <v>5886.24</v>
      </c>
      <c r="AL1346" s="1">
        <f t="shared" si="20"/>
        <v>21397.5</v>
      </c>
      <c r="AM1346" s="1">
        <f>(('logg värden'!AL1346))/('logg värden'!$AL$1)</f>
        <v>29</v>
      </c>
    </row>
    <row r="1347" spans="1:39" x14ac:dyDescent="0.2">
      <c r="A1347">
        <f>'logg värden'!A1347</f>
        <v>44533</v>
      </c>
      <c r="B1347">
        <f>'logg värden'!B1347</f>
        <v>0.26056712962962963</v>
      </c>
      <c r="C1347" s="1">
        <f>(('logg värden'!C1347))/('logg värden'!$C$1)</f>
        <v>-4.8</v>
      </c>
      <c r="D1347" s="1">
        <f>(('logg värden'!D1347))/('logg värden'!$D$1)</f>
        <v>-4.3</v>
      </c>
      <c r="E1347" s="1">
        <f>(('logg värden'!E1347))/('logg värden'!$E$1)</f>
        <v>20.8</v>
      </c>
      <c r="F1347" s="1">
        <f>(('logg värden'!F1347))/('logg värden'!$F$1)</f>
        <v>30</v>
      </c>
      <c r="G1347" s="1">
        <f>(('logg värden'!G1347))/('logg värden'!$G$1)</f>
        <v>35.200000000000003</v>
      </c>
      <c r="H1347" s="1">
        <f>(('logg värden'!H1347))/('logg värden'!$H$1)</f>
        <v>37.9</v>
      </c>
      <c r="I1347" s="1">
        <f>(('logg värden'!I1347))/('logg värden'!$I$1)</f>
        <v>30.1</v>
      </c>
      <c r="J1347" s="1">
        <f>(('logg värden'!J1347))/('logg värden'!$J$1)</f>
        <v>32.700000000000003</v>
      </c>
      <c r="K1347" s="1">
        <f>(('logg värden'!K1347))/('logg värden'!$K$1)</f>
        <v>32.9</v>
      </c>
      <c r="L1347" s="1">
        <f>(('logg värden'!L1347))/('logg värden'!$L$1)</f>
        <v>29.4</v>
      </c>
      <c r="M1347" s="1">
        <f>(('logg värden'!M1347))/('logg värden'!$M$1)</f>
        <v>8.3000000000000007</v>
      </c>
      <c r="N1347" s="1">
        <f>(('logg värden'!N1347))/('logg värden'!$N$1)</f>
        <v>8.1</v>
      </c>
      <c r="O1347" s="1">
        <f>(('logg värden'!O1347))/('logg värden'!$O$1)</f>
        <v>41</v>
      </c>
      <c r="P1347" s="1">
        <f>(('logg värden'!P1347))/('logg värden'!$P$1)</f>
        <v>31.1</v>
      </c>
      <c r="Q1347" s="1">
        <f>(('logg värden'!Q1347))/('logg värden'!$Q$1)</f>
        <v>38.200000000000003</v>
      </c>
      <c r="R1347" s="1">
        <f>(('logg värden'!R1347))/('logg värden'!$R$1)</f>
        <v>90.8</v>
      </c>
      <c r="S1347" s="1">
        <f>(('logg värden'!S1347))/('logg värden'!$S$1)</f>
        <v>-15.6</v>
      </c>
      <c r="T1347" s="1">
        <f>(('logg värden'!T1347))/('logg värden'!$T$1)</f>
        <v>0.2</v>
      </c>
      <c r="U1347" s="1">
        <f>(('logg värden'!U1347))/('logg värden'!$U$1)</f>
        <v>21.9</v>
      </c>
      <c r="V1347" s="1">
        <f>(('logg värden'!V1347))/('logg värden'!$V$1)</f>
        <v>-10.8</v>
      </c>
      <c r="W1347" s="1">
        <f>(('logg värden'!W1347))/('logg värden'!$W$1)</f>
        <v>210.2</v>
      </c>
      <c r="X1347" s="1">
        <f>(('logg värden'!X1347))/('logg värden'!$X$1)</f>
        <v>220.4</v>
      </c>
      <c r="Y1347" s="1">
        <f>(('logg värden'!Y1347))/('logg värden'!$Y$1)</f>
        <v>0</v>
      </c>
      <c r="Z1347" s="1">
        <f>(('logg värden'!Z1347))/('logg värden'!$Z$1)</f>
        <v>-847.3</v>
      </c>
      <c r="AA1347" s="1">
        <f>(('logg värden'!AA1347))/('logg värden'!$AA$1)</f>
        <v>91.5</v>
      </c>
      <c r="AB1347" s="1">
        <f>(('logg värden'!AB1347))/('logg värden'!$AB$1)</f>
        <v>0</v>
      </c>
      <c r="AC1347" s="1">
        <f>(('logg värden'!AC1347))/('logg värden'!$AC$1)</f>
        <v>0</v>
      </c>
      <c r="AD1347" s="1">
        <f>(('logg värden'!AD1347))/('logg värden'!$AD$1)</f>
        <v>1.8</v>
      </c>
      <c r="AE1347" s="1">
        <f>(('logg värden'!AE1347))/('logg värden'!$AE$1)</f>
        <v>2</v>
      </c>
      <c r="AF1347" s="1">
        <f>(('logg värden'!AF1347))/('logg värden'!$AF$1)</f>
        <v>2</v>
      </c>
      <c r="AG1347" s="1">
        <f>(('logg värden'!AG1347))/('logg värden'!$AG$1)</f>
        <v>0</v>
      </c>
      <c r="AH1347" s="1">
        <f>(('logg värden'!AH1347))/('logg värden'!$AH$1)</f>
        <v>25379</v>
      </c>
      <c r="AI1347" s="1">
        <f>(('logg värden'!AI1347))/('logg värden'!$AI$1)</f>
        <v>36760</v>
      </c>
      <c r="AJ1347" s="1">
        <f>(('logg värden'!AJ1347))/('logg värden'!$AJ$1)</f>
        <v>27283.74</v>
      </c>
      <c r="AK1347" s="1">
        <f>(('logg värden'!AK1347))/('logg värden'!$AK$1)</f>
        <v>5886.24</v>
      </c>
      <c r="AL1347" s="1">
        <f t="shared" ref="AL1347:AL1410" si="21">AJ1347-AK1347</f>
        <v>21397.5</v>
      </c>
      <c r="AM1347" s="1">
        <f>(('logg värden'!AL1347))/('logg värden'!$AL$1)</f>
        <v>29</v>
      </c>
    </row>
    <row r="1348" spans="1:39" x14ac:dyDescent="0.2">
      <c r="A1348">
        <f>'logg värden'!A1348</f>
        <v>44533</v>
      </c>
      <c r="B1348">
        <f>'logg värden'!B1348</f>
        <v>0.26126157407407408</v>
      </c>
      <c r="C1348" s="1">
        <f>(('logg värden'!C1348))/('logg värden'!$C$1)</f>
        <v>-4.8</v>
      </c>
      <c r="D1348" s="1">
        <f>(('logg värden'!D1348))/('logg värden'!$D$1)</f>
        <v>-4.3</v>
      </c>
      <c r="E1348" s="1">
        <f>(('logg värden'!E1348))/('logg värden'!$E$1)</f>
        <v>20.9</v>
      </c>
      <c r="F1348" s="1">
        <f>(('logg värden'!F1348))/('logg värden'!$F$1)</f>
        <v>30</v>
      </c>
      <c r="G1348" s="1">
        <f>(('logg värden'!G1348))/('logg värden'!$G$1)</f>
        <v>35.200000000000003</v>
      </c>
      <c r="H1348" s="1">
        <f>(('logg värden'!H1348))/('logg värden'!$H$1)</f>
        <v>37.9</v>
      </c>
      <c r="I1348" s="1">
        <f>(('logg värden'!I1348))/('logg värden'!$I$1)</f>
        <v>30.1</v>
      </c>
      <c r="J1348" s="1">
        <f>(('logg värden'!J1348))/('logg värden'!$J$1)</f>
        <v>32.700000000000003</v>
      </c>
      <c r="K1348" s="1">
        <f>(('logg värden'!K1348))/('logg värden'!$K$1)</f>
        <v>32.9</v>
      </c>
      <c r="L1348" s="1">
        <f>(('logg värden'!L1348))/('logg värden'!$L$1)</f>
        <v>29.4</v>
      </c>
      <c r="M1348" s="1">
        <f>(('logg värden'!M1348))/('logg värden'!$M$1)</f>
        <v>8.3000000000000007</v>
      </c>
      <c r="N1348" s="1">
        <f>(('logg värden'!N1348))/('logg värden'!$N$1)</f>
        <v>8.1</v>
      </c>
      <c r="O1348" s="1">
        <f>(('logg värden'!O1348))/('logg värden'!$O$1)</f>
        <v>41</v>
      </c>
      <c r="P1348" s="1">
        <f>(('logg värden'!P1348))/('logg värden'!$P$1)</f>
        <v>31.1</v>
      </c>
      <c r="Q1348" s="1">
        <f>(('logg värden'!Q1348))/('logg värden'!$Q$1)</f>
        <v>38.200000000000003</v>
      </c>
      <c r="R1348" s="1">
        <f>(('logg värden'!R1348))/('logg värden'!$R$1)</f>
        <v>90.8</v>
      </c>
      <c r="S1348" s="1">
        <f>(('logg värden'!S1348))/('logg värden'!$S$1)</f>
        <v>-15.7</v>
      </c>
      <c r="T1348" s="1">
        <f>(('logg värden'!T1348))/('logg värden'!$T$1)</f>
        <v>0.2</v>
      </c>
      <c r="U1348" s="1">
        <f>(('logg värden'!U1348))/('logg värden'!$U$1)</f>
        <v>21.9</v>
      </c>
      <c r="V1348" s="1">
        <f>(('logg värden'!V1348))/('logg värden'!$V$1)</f>
        <v>-10.6</v>
      </c>
      <c r="W1348" s="1">
        <f>(('logg värden'!W1348))/('logg värden'!$W$1)</f>
        <v>211.2</v>
      </c>
      <c r="X1348" s="1">
        <f>(('logg värden'!X1348))/('logg värden'!$X$1)</f>
        <v>220.4</v>
      </c>
      <c r="Y1348" s="1">
        <f>(('logg värden'!Y1348))/('logg värden'!$Y$1)</f>
        <v>0</v>
      </c>
      <c r="Z1348" s="1">
        <f>(('logg värden'!Z1348))/('logg värden'!$Z$1)</f>
        <v>-844.3</v>
      </c>
      <c r="AA1348" s="1">
        <f>(('logg värden'!AA1348))/('logg värden'!$AA$1)</f>
        <v>91.5</v>
      </c>
      <c r="AB1348" s="1">
        <f>(('logg värden'!AB1348))/('logg värden'!$AB$1)</f>
        <v>0</v>
      </c>
      <c r="AC1348" s="1">
        <f>(('logg värden'!AC1348))/('logg värden'!$AC$1)</f>
        <v>0</v>
      </c>
      <c r="AD1348" s="1">
        <f>(('logg värden'!AD1348))/('logg värden'!$AD$1)</f>
        <v>2.7</v>
      </c>
      <c r="AE1348" s="1">
        <f>(('logg värden'!AE1348))/('logg värden'!$AE$1)</f>
        <v>1.6</v>
      </c>
      <c r="AF1348" s="1">
        <f>(('logg värden'!AF1348))/('logg värden'!$AF$1)</f>
        <v>2.2999999999999998</v>
      </c>
      <c r="AG1348" s="1">
        <f>(('logg värden'!AG1348))/('logg värden'!$AG$1)</f>
        <v>0</v>
      </c>
      <c r="AH1348" s="1">
        <f>(('logg värden'!AH1348))/('logg värden'!$AH$1)</f>
        <v>25379</v>
      </c>
      <c r="AI1348" s="1">
        <f>(('logg värden'!AI1348))/('logg värden'!$AI$1)</f>
        <v>36760</v>
      </c>
      <c r="AJ1348" s="1">
        <f>(('logg värden'!AJ1348))/('logg värden'!$AJ$1)</f>
        <v>27283.74</v>
      </c>
      <c r="AK1348" s="1">
        <f>(('logg värden'!AK1348))/('logg värden'!$AK$1)</f>
        <v>5886.24</v>
      </c>
      <c r="AL1348" s="1">
        <f t="shared" si="21"/>
        <v>21397.5</v>
      </c>
      <c r="AM1348" s="1">
        <f>(('logg värden'!AL1348))/('logg värden'!$AL$1)</f>
        <v>29</v>
      </c>
    </row>
    <row r="1349" spans="1:39" x14ac:dyDescent="0.2">
      <c r="A1349">
        <f>'logg värden'!A1349</f>
        <v>44533</v>
      </c>
      <c r="B1349">
        <f>'logg värden'!B1349</f>
        <v>0.26195601851851852</v>
      </c>
      <c r="C1349" s="1">
        <f>(('logg värden'!C1349))/('logg värden'!$C$1)</f>
        <v>-4.8</v>
      </c>
      <c r="D1349" s="1">
        <f>(('logg värden'!D1349))/('logg värden'!$D$1)</f>
        <v>-4.3</v>
      </c>
      <c r="E1349" s="1">
        <f>(('logg värden'!E1349))/('logg värden'!$E$1)</f>
        <v>20.8</v>
      </c>
      <c r="F1349" s="1">
        <f>(('logg värden'!F1349))/('logg värden'!$F$1)</f>
        <v>30</v>
      </c>
      <c r="G1349" s="1">
        <f>(('logg värden'!G1349))/('logg värden'!$G$1)</f>
        <v>35.299999999999997</v>
      </c>
      <c r="H1349" s="1">
        <f>(('logg värden'!H1349))/('logg värden'!$H$1)</f>
        <v>37.9</v>
      </c>
      <c r="I1349" s="1">
        <f>(('logg värden'!I1349))/('logg värden'!$I$1)</f>
        <v>30.1</v>
      </c>
      <c r="J1349" s="1">
        <f>(('logg värden'!J1349))/('logg värden'!$J$1)</f>
        <v>32.700000000000003</v>
      </c>
      <c r="K1349" s="1">
        <f>(('logg värden'!K1349))/('logg värden'!$K$1)</f>
        <v>32.799999999999997</v>
      </c>
      <c r="L1349" s="1">
        <f>(('logg värden'!L1349))/('logg värden'!$L$1)</f>
        <v>29.4</v>
      </c>
      <c r="M1349" s="1">
        <f>(('logg värden'!M1349))/('logg värden'!$M$1)</f>
        <v>8.3000000000000007</v>
      </c>
      <c r="N1349" s="1">
        <f>(('logg värden'!N1349))/('logg värden'!$N$1)</f>
        <v>8.1</v>
      </c>
      <c r="O1349" s="1">
        <f>(('logg värden'!O1349))/('logg värden'!$O$1)</f>
        <v>41</v>
      </c>
      <c r="P1349" s="1">
        <f>(('logg värden'!P1349))/('logg värden'!$P$1)</f>
        <v>31.1</v>
      </c>
      <c r="Q1349" s="1">
        <f>(('logg värden'!Q1349))/('logg värden'!$Q$1)</f>
        <v>38.200000000000003</v>
      </c>
      <c r="R1349" s="1">
        <f>(('logg värden'!R1349))/('logg värden'!$R$1)</f>
        <v>90.9</v>
      </c>
      <c r="S1349" s="1">
        <f>(('logg värden'!S1349))/('logg värden'!$S$1)</f>
        <v>-15.6</v>
      </c>
      <c r="T1349" s="1">
        <f>(('logg värden'!T1349))/('logg värden'!$T$1)</f>
        <v>0.3</v>
      </c>
      <c r="U1349" s="1">
        <f>(('logg värden'!U1349))/('logg värden'!$U$1)</f>
        <v>21.9</v>
      </c>
      <c r="V1349" s="1">
        <f>(('logg värden'!V1349))/('logg värden'!$V$1)</f>
        <v>-10.5</v>
      </c>
      <c r="W1349" s="1">
        <f>(('logg värden'!W1349))/('logg värden'!$W$1)</f>
        <v>209.3</v>
      </c>
      <c r="X1349" s="1">
        <f>(('logg värden'!X1349))/('logg värden'!$X$1)</f>
        <v>220.4</v>
      </c>
      <c r="Y1349" s="1">
        <f>(('logg värden'!Y1349))/('logg värden'!$Y$1)</f>
        <v>0</v>
      </c>
      <c r="Z1349" s="1">
        <f>(('logg värden'!Z1349))/('logg värden'!$Z$1)</f>
        <v>-841.4</v>
      </c>
      <c r="AA1349" s="1">
        <f>(('logg värden'!AA1349))/('logg värden'!$AA$1)</f>
        <v>91.4</v>
      </c>
      <c r="AB1349" s="1">
        <f>(('logg värden'!AB1349))/('logg värden'!$AB$1)</f>
        <v>0</v>
      </c>
      <c r="AC1349" s="1">
        <f>(('logg värden'!AC1349))/('logg värden'!$AC$1)</f>
        <v>0</v>
      </c>
      <c r="AD1349" s="1">
        <f>(('logg värden'!AD1349))/('logg värden'!$AD$1)</f>
        <v>2.1</v>
      </c>
      <c r="AE1349" s="1">
        <f>(('logg värden'!AE1349))/('logg värden'!$AE$1)</f>
        <v>1.6</v>
      </c>
      <c r="AF1349" s="1">
        <f>(('logg värden'!AF1349))/('logg värden'!$AF$1)</f>
        <v>2.8</v>
      </c>
      <c r="AG1349" s="1">
        <f>(('logg värden'!AG1349))/('logg värden'!$AG$1)</f>
        <v>0</v>
      </c>
      <c r="AH1349" s="1">
        <f>(('logg värden'!AH1349))/('logg värden'!$AH$1)</f>
        <v>25379</v>
      </c>
      <c r="AI1349" s="1">
        <f>(('logg värden'!AI1349))/('logg värden'!$AI$1)</f>
        <v>36760</v>
      </c>
      <c r="AJ1349" s="1">
        <f>(('logg värden'!AJ1349))/('logg värden'!$AJ$1)</f>
        <v>27283.74</v>
      </c>
      <c r="AK1349" s="1">
        <f>(('logg värden'!AK1349))/('logg värden'!$AK$1)</f>
        <v>5886.24</v>
      </c>
      <c r="AL1349" s="1">
        <f t="shared" si="21"/>
        <v>21397.5</v>
      </c>
      <c r="AM1349" s="1">
        <f>(('logg värden'!AL1349))/('logg värden'!$AL$1)</f>
        <v>29</v>
      </c>
    </row>
    <row r="1350" spans="1:39" x14ac:dyDescent="0.2">
      <c r="A1350">
        <f>'logg värden'!A1350</f>
        <v>44533</v>
      </c>
      <c r="B1350">
        <f>'logg värden'!B1350</f>
        <v>0.26265046296296296</v>
      </c>
      <c r="C1350" s="1">
        <f>(('logg värden'!C1350))/('logg värden'!$C$1)</f>
        <v>-4.7</v>
      </c>
      <c r="D1350" s="1">
        <f>(('logg värden'!D1350))/('logg värden'!$D$1)</f>
        <v>-4.3</v>
      </c>
      <c r="E1350" s="1">
        <f>(('logg värden'!E1350))/('logg värden'!$E$1)</f>
        <v>20.8</v>
      </c>
      <c r="F1350" s="1">
        <f>(('logg värden'!F1350))/('logg värden'!$F$1)</f>
        <v>30</v>
      </c>
      <c r="G1350" s="1">
        <f>(('logg värden'!G1350))/('logg värden'!$G$1)</f>
        <v>35.299999999999997</v>
      </c>
      <c r="H1350" s="1">
        <f>(('logg värden'!H1350))/('logg värden'!$H$1)</f>
        <v>37.9</v>
      </c>
      <c r="I1350" s="1">
        <f>(('logg värden'!I1350))/('logg värden'!$I$1)</f>
        <v>30.1</v>
      </c>
      <c r="J1350" s="1">
        <f>(('logg värden'!J1350))/('logg värden'!$J$1)</f>
        <v>32.700000000000003</v>
      </c>
      <c r="K1350" s="1">
        <f>(('logg värden'!K1350))/('logg värden'!$K$1)</f>
        <v>32.799999999999997</v>
      </c>
      <c r="L1350" s="1">
        <f>(('logg värden'!L1350))/('logg värden'!$L$1)</f>
        <v>29.4</v>
      </c>
      <c r="M1350" s="1">
        <f>(('logg värden'!M1350))/('logg värden'!$M$1)</f>
        <v>8.3000000000000007</v>
      </c>
      <c r="N1350" s="1">
        <f>(('logg värden'!N1350))/('logg värden'!$N$1)</f>
        <v>8.1</v>
      </c>
      <c r="O1350" s="1">
        <f>(('logg värden'!O1350))/('logg värden'!$O$1)</f>
        <v>41</v>
      </c>
      <c r="P1350" s="1">
        <f>(('logg värden'!P1350))/('logg värden'!$P$1)</f>
        <v>31.1</v>
      </c>
      <c r="Q1350" s="1">
        <f>(('logg värden'!Q1350))/('logg värden'!$Q$1)</f>
        <v>38.200000000000003</v>
      </c>
      <c r="R1350" s="1">
        <f>(('logg värden'!R1350))/('logg värden'!$R$1)</f>
        <v>90.9</v>
      </c>
      <c r="S1350" s="1">
        <f>(('logg värden'!S1350))/('logg värden'!$S$1)</f>
        <v>-15.7</v>
      </c>
      <c r="T1350" s="1">
        <f>(('logg värden'!T1350))/('logg värden'!$T$1)</f>
        <v>0.2</v>
      </c>
      <c r="U1350" s="1">
        <f>(('logg värden'!U1350))/('logg värden'!$U$1)</f>
        <v>21.9</v>
      </c>
      <c r="V1350" s="1">
        <f>(('logg värden'!V1350))/('logg värden'!$V$1)</f>
        <v>-10.5</v>
      </c>
      <c r="W1350" s="1">
        <f>(('logg värden'!W1350))/('logg värden'!$W$1)</f>
        <v>208.5</v>
      </c>
      <c r="X1350" s="1">
        <f>(('logg värden'!X1350))/('logg värden'!$X$1)</f>
        <v>220.4</v>
      </c>
      <c r="Y1350" s="1">
        <f>(('logg värden'!Y1350))/('logg värden'!$Y$1)</f>
        <v>0</v>
      </c>
      <c r="Z1350" s="1">
        <f>(('logg värden'!Z1350))/('logg värden'!$Z$1)</f>
        <v>-838.5</v>
      </c>
      <c r="AA1350" s="1">
        <f>(('logg värden'!AA1350))/('logg värden'!$AA$1)</f>
        <v>91.4</v>
      </c>
      <c r="AB1350" s="1">
        <f>(('logg värden'!AB1350))/('logg värden'!$AB$1)</f>
        <v>0</v>
      </c>
      <c r="AC1350" s="1">
        <f>(('logg värden'!AC1350))/('logg värden'!$AC$1)</f>
        <v>0</v>
      </c>
      <c r="AD1350" s="1">
        <f>(('logg värden'!AD1350))/('logg värden'!$AD$1)</f>
        <v>1.7</v>
      </c>
      <c r="AE1350" s="1">
        <f>(('logg värden'!AE1350))/('logg värden'!$AE$1)</f>
        <v>1.9</v>
      </c>
      <c r="AF1350" s="1">
        <f>(('logg värden'!AF1350))/('logg värden'!$AF$1)</f>
        <v>2.1</v>
      </c>
      <c r="AG1350" s="1">
        <f>(('logg värden'!AG1350))/('logg värden'!$AG$1)</f>
        <v>0</v>
      </c>
      <c r="AH1350" s="1">
        <f>(('logg värden'!AH1350))/('logg värden'!$AH$1)</f>
        <v>25379</v>
      </c>
      <c r="AI1350" s="1">
        <f>(('logg värden'!AI1350))/('logg värden'!$AI$1)</f>
        <v>36760</v>
      </c>
      <c r="AJ1350" s="1">
        <f>(('logg värden'!AJ1350))/('logg värden'!$AJ$1)</f>
        <v>27283.74</v>
      </c>
      <c r="AK1350" s="1">
        <f>(('logg värden'!AK1350))/('logg värden'!$AK$1)</f>
        <v>5886.24</v>
      </c>
      <c r="AL1350" s="1">
        <f t="shared" si="21"/>
        <v>21397.5</v>
      </c>
      <c r="AM1350" s="1">
        <f>(('logg värden'!AL1350))/('logg värden'!$AL$1)</f>
        <v>29</v>
      </c>
    </row>
    <row r="1351" spans="1:39" x14ac:dyDescent="0.2">
      <c r="A1351">
        <f>'logg värden'!A1351</f>
        <v>44533</v>
      </c>
      <c r="B1351">
        <f>'logg värden'!B1351</f>
        <v>0.2633449074074074</v>
      </c>
      <c r="C1351" s="1">
        <f>(('logg värden'!C1351))/('logg värden'!$C$1)</f>
        <v>-4.8</v>
      </c>
      <c r="D1351" s="1">
        <f>(('logg värden'!D1351))/('logg värden'!$D$1)</f>
        <v>-4.3</v>
      </c>
      <c r="E1351" s="1">
        <f>(('logg värden'!E1351))/('logg värden'!$E$1)</f>
        <v>20.8</v>
      </c>
      <c r="F1351" s="1">
        <f>(('logg värden'!F1351))/('logg värden'!$F$1)</f>
        <v>30</v>
      </c>
      <c r="G1351" s="1">
        <f>(('logg värden'!G1351))/('logg värden'!$G$1)</f>
        <v>35.4</v>
      </c>
      <c r="H1351" s="1">
        <f>(('logg värden'!H1351))/('logg värden'!$H$1)</f>
        <v>37.9</v>
      </c>
      <c r="I1351" s="1">
        <f>(('logg värden'!I1351))/('logg värden'!$I$1)</f>
        <v>30</v>
      </c>
      <c r="J1351" s="1">
        <f>(('logg värden'!J1351))/('logg värden'!$J$1)</f>
        <v>32.700000000000003</v>
      </c>
      <c r="K1351" s="1">
        <f>(('logg värden'!K1351))/('logg värden'!$K$1)</f>
        <v>32.799999999999997</v>
      </c>
      <c r="L1351" s="1">
        <f>(('logg värden'!L1351))/('logg värden'!$L$1)</f>
        <v>29.4</v>
      </c>
      <c r="M1351" s="1">
        <f>(('logg värden'!M1351))/('logg värden'!$M$1)</f>
        <v>8.3000000000000007</v>
      </c>
      <c r="N1351" s="1">
        <f>(('logg värden'!N1351))/('logg värden'!$N$1)</f>
        <v>8.1</v>
      </c>
      <c r="O1351" s="1">
        <f>(('logg värden'!O1351))/('logg värden'!$O$1)</f>
        <v>40.9</v>
      </c>
      <c r="P1351" s="1">
        <f>(('logg värden'!P1351))/('logg värden'!$P$1)</f>
        <v>31.1</v>
      </c>
      <c r="Q1351" s="1">
        <f>(('logg värden'!Q1351))/('logg värden'!$Q$1)</f>
        <v>38.1</v>
      </c>
      <c r="R1351" s="1">
        <f>(('logg värden'!R1351))/('logg värden'!$R$1)</f>
        <v>90.7</v>
      </c>
      <c r="S1351" s="1">
        <f>(('logg värden'!S1351))/('logg värden'!$S$1)</f>
        <v>-15.6</v>
      </c>
      <c r="T1351" s="1">
        <f>(('logg värden'!T1351))/('logg värden'!$T$1)</f>
        <v>0.4</v>
      </c>
      <c r="U1351" s="1">
        <f>(('logg värden'!U1351))/('logg värden'!$U$1)</f>
        <v>21.9</v>
      </c>
      <c r="V1351" s="1">
        <f>(('logg värden'!V1351))/('logg värden'!$V$1)</f>
        <v>-10.5</v>
      </c>
      <c r="W1351" s="1">
        <f>(('logg värden'!W1351))/('logg värden'!$W$1)</f>
        <v>210.7</v>
      </c>
      <c r="X1351" s="1">
        <f>(('logg värden'!X1351))/('logg värden'!$X$1)</f>
        <v>220.4</v>
      </c>
      <c r="Y1351" s="1">
        <f>(('logg värden'!Y1351))/('logg värden'!$Y$1)</f>
        <v>0</v>
      </c>
      <c r="Z1351" s="1">
        <f>(('logg värden'!Z1351))/('logg värden'!$Z$1)</f>
        <v>-835.6</v>
      </c>
      <c r="AA1351" s="1">
        <f>(('logg värden'!AA1351))/('logg värden'!$AA$1)</f>
        <v>90.5</v>
      </c>
      <c r="AB1351" s="1">
        <f>(('logg värden'!AB1351))/('logg värden'!$AB$1)</f>
        <v>0</v>
      </c>
      <c r="AC1351" s="1">
        <f>(('logg värden'!AC1351))/('logg värden'!$AC$1)</f>
        <v>0</v>
      </c>
      <c r="AD1351" s="1">
        <f>(('logg värden'!AD1351))/('logg värden'!$AD$1)</f>
        <v>1.7</v>
      </c>
      <c r="AE1351" s="1">
        <f>(('logg värden'!AE1351))/('logg värden'!$AE$1)</f>
        <v>1.6</v>
      </c>
      <c r="AF1351" s="1">
        <f>(('logg värden'!AF1351))/('logg värden'!$AF$1)</f>
        <v>2.8</v>
      </c>
      <c r="AG1351" s="1">
        <f>(('logg värden'!AG1351))/('logg värden'!$AG$1)</f>
        <v>0</v>
      </c>
      <c r="AH1351" s="1">
        <f>(('logg värden'!AH1351))/('logg värden'!$AH$1)</f>
        <v>25379</v>
      </c>
      <c r="AI1351" s="1">
        <f>(('logg värden'!AI1351))/('logg värden'!$AI$1)</f>
        <v>36760</v>
      </c>
      <c r="AJ1351" s="1">
        <f>(('logg värden'!AJ1351))/('logg värden'!$AJ$1)</f>
        <v>27283.74</v>
      </c>
      <c r="AK1351" s="1">
        <f>(('logg värden'!AK1351))/('logg värden'!$AK$1)</f>
        <v>5886.24</v>
      </c>
      <c r="AL1351" s="1">
        <f t="shared" si="21"/>
        <v>21397.5</v>
      </c>
      <c r="AM1351" s="1">
        <f>(('logg värden'!AL1351))/('logg värden'!$AL$1)</f>
        <v>29</v>
      </c>
    </row>
    <row r="1352" spans="1:39" x14ac:dyDescent="0.2">
      <c r="A1352">
        <f>'logg värden'!A1352</f>
        <v>44533</v>
      </c>
      <c r="B1352">
        <f>'logg värden'!B1352</f>
        <v>0.26403935185185184</v>
      </c>
      <c r="C1352" s="1">
        <f>(('logg värden'!C1352))/('logg värden'!$C$1)</f>
        <v>-4.8</v>
      </c>
      <c r="D1352" s="1">
        <f>(('logg värden'!D1352))/('logg värden'!$D$1)</f>
        <v>-4.3</v>
      </c>
      <c r="E1352" s="1">
        <f>(('logg värden'!E1352))/('logg värden'!$E$1)</f>
        <v>20.8</v>
      </c>
      <c r="F1352" s="1">
        <f>(('logg värden'!F1352))/('logg värden'!$F$1)</f>
        <v>30</v>
      </c>
      <c r="G1352" s="1">
        <f>(('logg värden'!G1352))/('logg värden'!$G$1)</f>
        <v>35.4</v>
      </c>
      <c r="H1352" s="1">
        <f>(('logg värden'!H1352))/('logg värden'!$H$1)</f>
        <v>37.9</v>
      </c>
      <c r="I1352" s="1">
        <f>(('logg värden'!I1352))/('logg värden'!$I$1)</f>
        <v>30.1</v>
      </c>
      <c r="J1352" s="1">
        <f>(('logg värden'!J1352))/('logg värden'!$J$1)</f>
        <v>32.700000000000003</v>
      </c>
      <c r="K1352" s="1">
        <f>(('logg värden'!K1352))/('logg värden'!$K$1)</f>
        <v>32.799999999999997</v>
      </c>
      <c r="L1352" s="1">
        <f>(('logg värden'!L1352))/('logg värden'!$L$1)</f>
        <v>29.4</v>
      </c>
      <c r="M1352" s="1">
        <f>(('logg värden'!M1352))/('logg värden'!$M$1)</f>
        <v>8.3000000000000007</v>
      </c>
      <c r="N1352" s="1">
        <f>(('logg värden'!N1352))/('logg värden'!$N$1)</f>
        <v>8</v>
      </c>
      <c r="O1352" s="1">
        <f>(('logg värden'!O1352))/('logg värden'!$O$1)</f>
        <v>40.9</v>
      </c>
      <c r="P1352" s="1">
        <f>(('logg värden'!P1352))/('logg värden'!$P$1)</f>
        <v>31.1</v>
      </c>
      <c r="Q1352" s="1">
        <f>(('logg värden'!Q1352))/('logg värden'!$Q$1)</f>
        <v>38.1</v>
      </c>
      <c r="R1352" s="1">
        <f>(('logg värden'!R1352))/('logg värden'!$R$1)</f>
        <v>90.7</v>
      </c>
      <c r="S1352" s="1">
        <f>(('logg värden'!S1352))/('logg värden'!$S$1)</f>
        <v>-15.6</v>
      </c>
      <c r="T1352" s="1">
        <f>(('logg värden'!T1352))/('logg värden'!$T$1)</f>
        <v>0.8</v>
      </c>
      <c r="U1352" s="1">
        <f>(('logg värden'!U1352))/('logg värden'!$U$1)</f>
        <v>21.9</v>
      </c>
      <c r="V1352" s="1">
        <f>(('logg värden'!V1352))/('logg värden'!$V$1)</f>
        <v>-10.5</v>
      </c>
      <c r="W1352" s="1">
        <f>(('logg värden'!W1352))/('logg värden'!$W$1)</f>
        <v>207.3</v>
      </c>
      <c r="X1352" s="1">
        <f>(('logg värden'!X1352))/('logg värden'!$X$1)</f>
        <v>220.4</v>
      </c>
      <c r="Y1352" s="1">
        <f>(('logg värden'!Y1352))/('logg värden'!$Y$1)</f>
        <v>0</v>
      </c>
      <c r="Z1352" s="1">
        <f>(('logg värden'!Z1352))/('logg värden'!$Z$1)</f>
        <v>-832.9</v>
      </c>
      <c r="AA1352" s="1">
        <f>(('logg värden'!AA1352))/('logg värden'!$AA$1)</f>
        <v>90.4</v>
      </c>
      <c r="AB1352" s="1">
        <f>(('logg värden'!AB1352))/('logg värden'!$AB$1)</f>
        <v>0</v>
      </c>
      <c r="AC1352" s="1">
        <f>(('logg värden'!AC1352))/('logg värden'!$AC$1)</f>
        <v>0</v>
      </c>
      <c r="AD1352" s="1">
        <f>(('logg värden'!AD1352))/('logg värden'!$AD$1)</f>
        <v>2.7</v>
      </c>
      <c r="AE1352" s="1">
        <f>(('logg värden'!AE1352))/('logg värden'!$AE$1)</f>
        <v>1.8</v>
      </c>
      <c r="AF1352" s="1">
        <f>(('logg värden'!AF1352))/('logg värden'!$AF$1)</f>
        <v>2.2000000000000002</v>
      </c>
      <c r="AG1352" s="1">
        <f>(('logg värden'!AG1352))/('logg värden'!$AG$1)</f>
        <v>0</v>
      </c>
      <c r="AH1352" s="1">
        <f>(('logg värden'!AH1352))/('logg värden'!$AH$1)</f>
        <v>25379</v>
      </c>
      <c r="AI1352" s="1">
        <f>(('logg värden'!AI1352))/('logg värden'!$AI$1)</f>
        <v>36760</v>
      </c>
      <c r="AJ1352" s="1">
        <f>(('logg värden'!AJ1352))/('logg värden'!$AJ$1)</f>
        <v>27283.74</v>
      </c>
      <c r="AK1352" s="1">
        <f>(('logg värden'!AK1352))/('logg värden'!$AK$1)</f>
        <v>5886.24</v>
      </c>
      <c r="AL1352" s="1">
        <f t="shared" si="21"/>
        <v>21397.5</v>
      </c>
      <c r="AM1352" s="1">
        <f>(('logg värden'!AL1352))/('logg värden'!$AL$1)</f>
        <v>29</v>
      </c>
    </row>
    <row r="1353" spans="1:39" x14ac:dyDescent="0.2">
      <c r="A1353">
        <f>'logg värden'!A1353</f>
        <v>44533</v>
      </c>
      <c r="B1353">
        <f>'logg värden'!B1353</f>
        <v>0.26473379629629629</v>
      </c>
      <c r="C1353" s="1">
        <f>(('logg värden'!C1353))/('logg värden'!$C$1)</f>
        <v>-4.8</v>
      </c>
      <c r="D1353" s="1">
        <f>(('logg värden'!D1353))/('logg värden'!$D$1)</f>
        <v>-4.3</v>
      </c>
      <c r="E1353" s="1">
        <f>(('logg värden'!E1353))/('logg värden'!$E$1)</f>
        <v>20.8</v>
      </c>
      <c r="F1353" s="1">
        <f>(('logg värden'!F1353))/('logg värden'!$F$1)</f>
        <v>30</v>
      </c>
      <c r="G1353" s="1">
        <f>(('logg värden'!G1353))/('logg värden'!$G$1)</f>
        <v>35.4</v>
      </c>
      <c r="H1353" s="1">
        <f>(('logg värden'!H1353))/('logg värden'!$H$1)</f>
        <v>37.9</v>
      </c>
      <c r="I1353" s="1">
        <f>(('logg värden'!I1353))/('logg värden'!$I$1)</f>
        <v>30</v>
      </c>
      <c r="J1353" s="1">
        <f>(('logg värden'!J1353))/('logg värden'!$J$1)</f>
        <v>32.700000000000003</v>
      </c>
      <c r="K1353" s="1">
        <f>(('logg värden'!K1353))/('logg värden'!$K$1)</f>
        <v>32.799999999999997</v>
      </c>
      <c r="L1353" s="1">
        <f>(('logg värden'!L1353))/('logg värden'!$L$1)</f>
        <v>29.4</v>
      </c>
      <c r="M1353" s="1">
        <f>(('logg värden'!M1353))/('logg värden'!$M$1)</f>
        <v>8.3000000000000007</v>
      </c>
      <c r="N1353" s="1">
        <f>(('logg värden'!N1353))/('logg värden'!$N$1)</f>
        <v>8.1</v>
      </c>
      <c r="O1353" s="1">
        <f>(('logg värden'!O1353))/('logg värden'!$O$1)</f>
        <v>40.9</v>
      </c>
      <c r="P1353" s="1">
        <f>(('logg värden'!P1353))/('logg värden'!$P$1)</f>
        <v>31.1</v>
      </c>
      <c r="Q1353" s="1">
        <f>(('logg värden'!Q1353))/('logg värden'!$Q$1)</f>
        <v>38.1</v>
      </c>
      <c r="R1353" s="1">
        <f>(('logg värden'!R1353))/('logg värden'!$R$1)</f>
        <v>90.7</v>
      </c>
      <c r="S1353" s="1">
        <f>(('logg värden'!S1353))/('logg värden'!$S$1)</f>
        <v>-15.4</v>
      </c>
      <c r="T1353" s="1">
        <f>(('logg värden'!T1353))/('logg värden'!$T$1)</f>
        <v>0.5</v>
      </c>
      <c r="U1353" s="1">
        <f>(('logg värden'!U1353))/('logg värden'!$U$1)</f>
        <v>21.9</v>
      </c>
      <c r="V1353" s="1">
        <f>(('logg värden'!V1353))/('logg värden'!$V$1)</f>
        <v>-10.3</v>
      </c>
      <c r="W1353" s="1">
        <f>(('logg värden'!W1353))/('logg värden'!$W$1)</f>
        <v>214</v>
      </c>
      <c r="X1353" s="1">
        <f>(('logg värden'!X1353))/('logg värden'!$X$1)</f>
        <v>220.4</v>
      </c>
      <c r="Y1353" s="1">
        <f>(('logg värden'!Y1353))/('logg värden'!$Y$1)</f>
        <v>0</v>
      </c>
      <c r="Z1353" s="1">
        <f>(('logg värden'!Z1353))/('logg värden'!$Z$1)</f>
        <v>-830.2</v>
      </c>
      <c r="AA1353" s="1">
        <f>(('logg värden'!AA1353))/('logg värden'!$AA$1)</f>
        <v>90.4</v>
      </c>
      <c r="AB1353" s="1">
        <f>(('logg värden'!AB1353))/('logg värden'!$AB$1)</f>
        <v>0</v>
      </c>
      <c r="AC1353" s="1">
        <f>(('logg värden'!AC1353))/('logg värden'!$AC$1)</f>
        <v>0</v>
      </c>
      <c r="AD1353" s="1">
        <f>(('logg värden'!AD1353))/('logg värden'!$AD$1)</f>
        <v>1.7</v>
      </c>
      <c r="AE1353" s="1">
        <f>(('logg värden'!AE1353))/('logg värden'!$AE$1)</f>
        <v>2.2000000000000002</v>
      </c>
      <c r="AF1353" s="1">
        <f>(('logg värden'!AF1353))/('logg värden'!$AF$1)</f>
        <v>2.1</v>
      </c>
      <c r="AG1353" s="1">
        <f>(('logg värden'!AG1353))/('logg värden'!$AG$1)</f>
        <v>0</v>
      </c>
      <c r="AH1353" s="1">
        <f>(('logg värden'!AH1353))/('logg värden'!$AH$1)</f>
        <v>25379</v>
      </c>
      <c r="AI1353" s="1">
        <f>(('logg värden'!AI1353))/('logg värden'!$AI$1)</f>
        <v>36760</v>
      </c>
      <c r="AJ1353" s="1">
        <f>(('logg värden'!AJ1353))/('logg värden'!$AJ$1)</f>
        <v>27283.74</v>
      </c>
      <c r="AK1353" s="1">
        <f>(('logg värden'!AK1353))/('logg värden'!$AK$1)</f>
        <v>5886.24</v>
      </c>
      <c r="AL1353" s="1">
        <f t="shared" si="21"/>
        <v>21397.5</v>
      </c>
      <c r="AM1353" s="1">
        <f>(('logg värden'!AL1353))/('logg värden'!$AL$1)</f>
        <v>29</v>
      </c>
    </row>
    <row r="1354" spans="1:39" x14ac:dyDescent="0.2">
      <c r="A1354">
        <f>'logg värden'!A1354</f>
        <v>44533</v>
      </c>
      <c r="B1354">
        <f>'logg värden'!B1354</f>
        <v>0.26542824074074073</v>
      </c>
      <c r="C1354" s="1">
        <f>(('logg värden'!C1354))/('logg värden'!$C$1)</f>
        <v>-4.8</v>
      </c>
      <c r="D1354" s="1">
        <f>(('logg värden'!D1354))/('logg värden'!$D$1)</f>
        <v>-4.3</v>
      </c>
      <c r="E1354" s="1">
        <f>(('logg värden'!E1354))/('logg värden'!$E$1)</f>
        <v>20.8</v>
      </c>
      <c r="F1354" s="1">
        <f>(('logg värden'!F1354))/('logg värden'!$F$1)</f>
        <v>30</v>
      </c>
      <c r="G1354" s="1">
        <f>(('logg värden'!G1354))/('logg värden'!$G$1)</f>
        <v>35.4</v>
      </c>
      <c r="H1354" s="1">
        <f>(('logg värden'!H1354))/('logg värden'!$H$1)</f>
        <v>37.9</v>
      </c>
      <c r="I1354" s="1">
        <f>(('logg värden'!I1354))/('logg värden'!$I$1)</f>
        <v>30</v>
      </c>
      <c r="J1354" s="1">
        <f>(('logg värden'!J1354))/('logg värden'!$J$1)</f>
        <v>32.700000000000003</v>
      </c>
      <c r="K1354" s="1">
        <f>(('logg värden'!K1354))/('logg värden'!$K$1)</f>
        <v>32.799999999999997</v>
      </c>
      <c r="L1354" s="1">
        <f>(('logg värden'!L1354))/('logg värden'!$L$1)</f>
        <v>29.4</v>
      </c>
      <c r="M1354" s="1">
        <f>(('logg värden'!M1354))/('logg värden'!$M$1)</f>
        <v>8.3000000000000007</v>
      </c>
      <c r="N1354" s="1">
        <f>(('logg värden'!N1354))/('logg värden'!$N$1)</f>
        <v>8.1</v>
      </c>
      <c r="O1354" s="1">
        <f>(('logg värden'!O1354))/('logg värden'!$O$1)</f>
        <v>40.9</v>
      </c>
      <c r="P1354" s="1">
        <f>(('logg värden'!P1354))/('logg värden'!$P$1)</f>
        <v>31.1</v>
      </c>
      <c r="Q1354" s="1">
        <f>(('logg värden'!Q1354))/('logg värden'!$Q$1)</f>
        <v>38.1</v>
      </c>
      <c r="R1354" s="1">
        <f>(('logg värden'!R1354))/('logg värden'!$R$1)</f>
        <v>90.5</v>
      </c>
      <c r="S1354" s="1">
        <f>(('logg värden'!S1354))/('logg värden'!$S$1)</f>
        <v>-15.4</v>
      </c>
      <c r="T1354" s="1">
        <f>(('logg värden'!T1354))/('logg värden'!$T$1)</f>
        <v>0.4</v>
      </c>
      <c r="U1354" s="1">
        <f>(('logg värden'!U1354))/('logg värden'!$U$1)</f>
        <v>21.9</v>
      </c>
      <c r="V1354" s="1">
        <f>(('logg värden'!V1354))/('logg värden'!$V$1)</f>
        <v>-10.3</v>
      </c>
      <c r="W1354" s="1">
        <f>(('logg värden'!W1354))/('logg värden'!$W$1)</f>
        <v>211.2</v>
      </c>
      <c r="X1354" s="1">
        <f>(('logg värden'!X1354))/('logg värden'!$X$1)</f>
        <v>220.4</v>
      </c>
      <c r="Y1354" s="1">
        <f>(('logg värden'!Y1354))/('logg värden'!$Y$1)</f>
        <v>0</v>
      </c>
      <c r="Z1354" s="1">
        <f>(('logg värden'!Z1354))/('logg värden'!$Z$1)</f>
        <v>-827.5</v>
      </c>
      <c r="AA1354" s="1">
        <f>(('logg värden'!AA1354))/('logg värden'!$AA$1)</f>
        <v>90.5</v>
      </c>
      <c r="AB1354" s="1">
        <f>(('logg värden'!AB1354))/('logg värden'!$AB$1)</f>
        <v>0</v>
      </c>
      <c r="AC1354" s="1">
        <f>(('logg värden'!AC1354))/('logg värden'!$AC$1)</f>
        <v>0</v>
      </c>
      <c r="AD1354" s="1">
        <f>(('logg värden'!AD1354))/('logg värden'!$AD$1)</f>
        <v>2.9</v>
      </c>
      <c r="AE1354" s="1">
        <f>(('logg värden'!AE1354))/('logg värden'!$AE$1)</f>
        <v>1.8</v>
      </c>
      <c r="AF1354" s="1">
        <f>(('logg värden'!AF1354))/('logg värden'!$AF$1)</f>
        <v>2.2000000000000002</v>
      </c>
      <c r="AG1354" s="1">
        <f>(('logg värden'!AG1354))/('logg värden'!$AG$1)</f>
        <v>0</v>
      </c>
      <c r="AH1354" s="1">
        <f>(('logg värden'!AH1354))/('logg värden'!$AH$1)</f>
        <v>25379</v>
      </c>
      <c r="AI1354" s="1">
        <f>(('logg värden'!AI1354))/('logg värden'!$AI$1)</f>
        <v>36760</v>
      </c>
      <c r="AJ1354" s="1">
        <f>(('logg värden'!AJ1354))/('logg värden'!$AJ$1)</f>
        <v>27283.74</v>
      </c>
      <c r="AK1354" s="1">
        <f>(('logg värden'!AK1354))/('logg värden'!$AK$1)</f>
        <v>5886.24</v>
      </c>
      <c r="AL1354" s="1">
        <f t="shared" si="21"/>
        <v>21397.5</v>
      </c>
      <c r="AM1354" s="1">
        <f>(('logg värden'!AL1354))/('logg värden'!$AL$1)</f>
        <v>29</v>
      </c>
    </row>
    <row r="1355" spans="1:39" x14ac:dyDescent="0.2">
      <c r="A1355">
        <f>'logg värden'!A1355</f>
        <v>44533</v>
      </c>
      <c r="B1355">
        <f>'logg värden'!B1355</f>
        <v>0.26612268518518517</v>
      </c>
      <c r="C1355" s="1">
        <f>(('logg värden'!C1355))/('logg värden'!$C$1)</f>
        <v>-4.8</v>
      </c>
      <c r="D1355" s="1">
        <f>(('logg värden'!D1355))/('logg värden'!$D$1)</f>
        <v>-4.3</v>
      </c>
      <c r="E1355" s="1">
        <f>(('logg värden'!E1355))/('logg värden'!$E$1)</f>
        <v>20.8</v>
      </c>
      <c r="F1355" s="1">
        <f>(('logg värden'!F1355))/('logg värden'!$F$1)</f>
        <v>30</v>
      </c>
      <c r="G1355" s="1">
        <f>(('logg värden'!G1355))/('logg värden'!$G$1)</f>
        <v>35.4</v>
      </c>
      <c r="H1355" s="1">
        <f>(('logg värden'!H1355))/('logg värden'!$H$1)</f>
        <v>38</v>
      </c>
      <c r="I1355" s="1">
        <f>(('logg värden'!I1355))/('logg värden'!$I$1)</f>
        <v>30.1</v>
      </c>
      <c r="J1355" s="1">
        <f>(('logg värden'!J1355))/('logg värden'!$J$1)</f>
        <v>32.700000000000003</v>
      </c>
      <c r="K1355" s="1">
        <f>(('logg värden'!K1355))/('logg värden'!$K$1)</f>
        <v>32.799999999999997</v>
      </c>
      <c r="L1355" s="1">
        <f>(('logg värden'!L1355))/('logg värden'!$L$1)</f>
        <v>29.3</v>
      </c>
      <c r="M1355" s="1">
        <f>(('logg värden'!M1355))/('logg värden'!$M$1)</f>
        <v>8.3000000000000007</v>
      </c>
      <c r="N1355" s="1">
        <f>(('logg värden'!N1355))/('logg värden'!$N$1)</f>
        <v>8.1</v>
      </c>
      <c r="O1355" s="1">
        <f>(('logg värden'!O1355))/('logg värden'!$O$1)</f>
        <v>40.9</v>
      </c>
      <c r="P1355" s="1">
        <f>(('logg värden'!P1355))/('logg värden'!$P$1)</f>
        <v>31.1</v>
      </c>
      <c r="Q1355" s="1">
        <f>(('logg värden'!Q1355))/('logg värden'!$Q$1)</f>
        <v>38.200000000000003</v>
      </c>
      <c r="R1355" s="1">
        <f>(('logg värden'!R1355))/('logg värden'!$R$1)</f>
        <v>90.4</v>
      </c>
      <c r="S1355" s="1">
        <f>(('logg värden'!S1355))/('logg värden'!$S$1)</f>
        <v>-15.4</v>
      </c>
      <c r="T1355" s="1">
        <f>(('logg värden'!T1355))/('logg värden'!$T$1)</f>
        <v>0.6</v>
      </c>
      <c r="U1355" s="1">
        <f>(('logg värden'!U1355))/('logg värden'!$U$1)</f>
        <v>21.9</v>
      </c>
      <c r="V1355" s="1">
        <f>(('logg värden'!V1355))/('logg värden'!$V$1)</f>
        <v>-10.4</v>
      </c>
      <c r="W1355" s="1">
        <f>(('logg värden'!W1355))/('logg värden'!$W$1)</f>
        <v>211</v>
      </c>
      <c r="X1355" s="1">
        <f>(('logg värden'!X1355))/('logg värden'!$X$1)</f>
        <v>220.4</v>
      </c>
      <c r="Y1355" s="1">
        <f>(('logg värden'!Y1355))/('logg värden'!$Y$1)</f>
        <v>0</v>
      </c>
      <c r="Z1355" s="1">
        <f>(('logg värden'!Z1355))/('logg värden'!$Z$1)</f>
        <v>-824.8</v>
      </c>
      <c r="AA1355" s="1">
        <f>(('logg värden'!AA1355))/('logg värden'!$AA$1)</f>
        <v>90.4</v>
      </c>
      <c r="AB1355" s="1">
        <f>(('logg värden'!AB1355))/('logg värden'!$AB$1)</f>
        <v>0</v>
      </c>
      <c r="AC1355" s="1">
        <f>(('logg värden'!AC1355))/('logg värden'!$AC$1)</f>
        <v>0</v>
      </c>
      <c r="AD1355" s="1">
        <f>(('logg värden'!AD1355))/('logg värden'!$AD$1)</f>
        <v>2.2000000000000002</v>
      </c>
      <c r="AE1355" s="1">
        <f>(('logg värden'!AE1355))/('logg värden'!$AE$1)</f>
        <v>1.8</v>
      </c>
      <c r="AF1355" s="1">
        <f>(('logg värden'!AF1355))/('logg värden'!$AF$1)</f>
        <v>2.4</v>
      </c>
      <c r="AG1355" s="1">
        <f>(('logg värden'!AG1355))/('logg värden'!$AG$1)</f>
        <v>0</v>
      </c>
      <c r="AH1355" s="1">
        <f>(('logg värden'!AH1355))/('logg värden'!$AH$1)</f>
        <v>25379</v>
      </c>
      <c r="AI1355" s="1">
        <f>(('logg värden'!AI1355))/('logg värden'!$AI$1)</f>
        <v>36760</v>
      </c>
      <c r="AJ1355" s="1">
        <f>(('logg värden'!AJ1355))/('logg värden'!$AJ$1)</f>
        <v>27283.74</v>
      </c>
      <c r="AK1355" s="1">
        <f>(('logg värden'!AK1355))/('logg värden'!$AK$1)</f>
        <v>5886.24</v>
      </c>
      <c r="AL1355" s="1">
        <f t="shared" si="21"/>
        <v>21397.5</v>
      </c>
      <c r="AM1355" s="1">
        <f>(('logg värden'!AL1355))/('logg värden'!$AL$1)</f>
        <v>29</v>
      </c>
    </row>
    <row r="1356" spans="1:39" x14ac:dyDescent="0.2">
      <c r="A1356">
        <f>'logg värden'!A1356</f>
        <v>44533</v>
      </c>
      <c r="B1356">
        <f>'logg värden'!B1356</f>
        <v>0.26688657407407407</v>
      </c>
      <c r="C1356" s="1">
        <f>(('logg värden'!C1356))/('logg värden'!$C$1)</f>
        <v>-4.9000000000000004</v>
      </c>
      <c r="D1356" s="1">
        <f>(('logg värden'!D1356))/('logg värden'!$D$1)</f>
        <v>-4.3</v>
      </c>
      <c r="E1356" s="1">
        <f>(('logg värden'!E1356))/('logg värden'!$E$1)</f>
        <v>20.8</v>
      </c>
      <c r="F1356" s="1">
        <f>(('logg värden'!F1356))/('logg värden'!$F$1)</f>
        <v>30</v>
      </c>
      <c r="G1356" s="1">
        <f>(('logg värden'!G1356))/('logg värden'!$G$1)</f>
        <v>35.4</v>
      </c>
      <c r="H1356" s="1">
        <f>(('logg värden'!H1356))/('logg värden'!$H$1)</f>
        <v>37.9</v>
      </c>
      <c r="I1356" s="1">
        <f>(('logg värden'!I1356))/('logg värden'!$I$1)</f>
        <v>30</v>
      </c>
      <c r="J1356" s="1">
        <f>(('logg värden'!J1356))/('logg värden'!$J$1)</f>
        <v>32.700000000000003</v>
      </c>
      <c r="K1356" s="1">
        <f>(('logg värden'!K1356))/('logg värden'!$K$1)</f>
        <v>32.799999999999997</v>
      </c>
      <c r="L1356" s="1">
        <f>(('logg värden'!L1356))/('logg värden'!$L$1)</f>
        <v>29.3</v>
      </c>
      <c r="M1356" s="1">
        <f>(('logg värden'!M1356))/('logg värden'!$M$1)</f>
        <v>8.4</v>
      </c>
      <c r="N1356" s="1">
        <f>(('logg värden'!N1356))/('logg värden'!$N$1)</f>
        <v>8.1</v>
      </c>
      <c r="O1356" s="1">
        <f>(('logg värden'!O1356))/('logg värden'!$O$1)</f>
        <v>40.9</v>
      </c>
      <c r="P1356" s="1">
        <f>(('logg värden'!P1356))/('logg värden'!$P$1)</f>
        <v>31.1</v>
      </c>
      <c r="Q1356" s="1">
        <f>(('logg värden'!Q1356))/('logg värden'!$Q$1)</f>
        <v>38.1</v>
      </c>
      <c r="R1356" s="1">
        <f>(('logg värden'!R1356))/('logg värden'!$R$1)</f>
        <v>90.4</v>
      </c>
      <c r="S1356" s="1">
        <f>(('logg värden'!S1356))/('logg värden'!$S$1)</f>
        <v>-15.4</v>
      </c>
      <c r="T1356" s="1">
        <f>(('logg värden'!T1356))/('logg värden'!$T$1)</f>
        <v>0.4</v>
      </c>
      <c r="U1356" s="1">
        <f>(('logg värden'!U1356))/('logg värden'!$U$1)</f>
        <v>21.9</v>
      </c>
      <c r="V1356" s="1">
        <f>(('logg värden'!V1356))/('logg värden'!$V$1)</f>
        <v>-10.3</v>
      </c>
      <c r="W1356" s="1">
        <f>(('logg värden'!W1356))/('logg värden'!$W$1)</f>
        <v>211.9</v>
      </c>
      <c r="X1356" s="1">
        <f>(('logg värden'!X1356))/('logg värden'!$X$1)</f>
        <v>220.4</v>
      </c>
      <c r="Y1356" s="1">
        <f>(('logg värden'!Y1356))/('logg värden'!$Y$1)</f>
        <v>0</v>
      </c>
      <c r="Z1356" s="1">
        <f>(('logg värden'!Z1356))/('logg värden'!$Z$1)</f>
        <v>-822.1</v>
      </c>
      <c r="AA1356" s="1">
        <f>(('logg värden'!AA1356))/('logg värden'!$AA$1)</f>
        <v>90.4</v>
      </c>
      <c r="AB1356" s="1">
        <f>(('logg värden'!AB1356))/('logg värden'!$AB$1)</f>
        <v>0</v>
      </c>
      <c r="AC1356" s="1">
        <f>(('logg värden'!AC1356))/('logg värden'!$AC$1)</f>
        <v>0</v>
      </c>
      <c r="AD1356" s="1">
        <f>(('logg värden'!AD1356))/('logg värden'!$AD$1)</f>
        <v>2.2000000000000002</v>
      </c>
      <c r="AE1356" s="1">
        <f>(('logg värden'!AE1356))/('logg värden'!$AE$1)</f>
        <v>2.2000000000000002</v>
      </c>
      <c r="AF1356" s="1">
        <f>(('logg värden'!AF1356))/('logg värden'!$AF$1)</f>
        <v>2.2999999999999998</v>
      </c>
      <c r="AG1356" s="1">
        <f>(('logg värden'!AG1356))/('logg värden'!$AG$1)</f>
        <v>0</v>
      </c>
      <c r="AH1356" s="1">
        <f>(('logg värden'!AH1356))/('logg värden'!$AH$1)</f>
        <v>25379</v>
      </c>
      <c r="AI1356" s="1">
        <f>(('logg värden'!AI1356))/('logg värden'!$AI$1)</f>
        <v>36760</v>
      </c>
      <c r="AJ1356" s="1">
        <f>(('logg värden'!AJ1356))/('logg värden'!$AJ$1)</f>
        <v>27283.74</v>
      </c>
      <c r="AK1356" s="1">
        <f>(('logg värden'!AK1356))/('logg värden'!$AK$1)</f>
        <v>5886.24</v>
      </c>
      <c r="AL1356" s="1">
        <f t="shared" si="21"/>
        <v>21397.5</v>
      </c>
      <c r="AM1356" s="1">
        <f>(('logg värden'!AL1356))/('logg värden'!$AL$1)</f>
        <v>29</v>
      </c>
    </row>
    <row r="1357" spans="1:39" x14ac:dyDescent="0.2">
      <c r="A1357">
        <f>'logg värden'!A1357</f>
        <v>44533</v>
      </c>
      <c r="B1357">
        <f>'logg värden'!B1357</f>
        <v>0.26754629629629628</v>
      </c>
      <c r="C1357" s="1">
        <f>(('logg värden'!C1357))/('logg värden'!$C$1)</f>
        <v>-4.8</v>
      </c>
      <c r="D1357" s="1">
        <f>(('logg värden'!D1357))/('logg värden'!$D$1)</f>
        <v>-4.3</v>
      </c>
      <c r="E1357" s="1">
        <f>(('logg värden'!E1357))/('logg värden'!$E$1)</f>
        <v>20.8</v>
      </c>
      <c r="F1357" s="1">
        <f>(('logg värden'!F1357))/('logg värden'!$F$1)</f>
        <v>30</v>
      </c>
      <c r="G1357" s="1">
        <f>(('logg värden'!G1357))/('logg värden'!$G$1)</f>
        <v>35.4</v>
      </c>
      <c r="H1357" s="1">
        <f>(('logg värden'!H1357))/('logg värden'!$H$1)</f>
        <v>37.9</v>
      </c>
      <c r="I1357" s="1">
        <f>(('logg värden'!I1357))/('logg värden'!$I$1)</f>
        <v>30</v>
      </c>
      <c r="J1357" s="1">
        <f>(('logg värden'!J1357))/('logg värden'!$J$1)</f>
        <v>32.700000000000003</v>
      </c>
      <c r="K1357" s="1">
        <f>(('logg värden'!K1357))/('logg värden'!$K$1)</f>
        <v>32.799999999999997</v>
      </c>
      <c r="L1357" s="1">
        <f>(('logg värden'!L1357))/('logg värden'!$L$1)</f>
        <v>29.3</v>
      </c>
      <c r="M1357" s="1">
        <f>(('logg värden'!M1357))/('logg värden'!$M$1)</f>
        <v>8.3000000000000007</v>
      </c>
      <c r="N1357" s="1">
        <f>(('logg värden'!N1357))/('logg värden'!$N$1)</f>
        <v>8.1</v>
      </c>
      <c r="O1357" s="1">
        <f>(('logg värden'!O1357))/('logg värden'!$O$1)</f>
        <v>40.9</v>
      </c>
      <c r="P1357" s="1">
        <f>(('logg värden'!P1357))/('logg värden'!$P$1)</f>
        <v>31.1</v>
      </c>
      <c r="Q1357" s="1">
        <f>(('logg värden'!Q1357))/('logg värden'!$Q$1)</f>
        <v>38.1</v>
      </c>
      <c r="R1357" s="1">
        <f>(('logg värden'!R1357))/('logg värden'!$R$1)</f>
        <v>90.4</v>
      </c>
      <c r="S1357" s="1">
        <f>(('logg värden'!S1357))/('logg värden'!$S$1)</f>
        <v>-15.4</v>
      </c>
      <c r="T1357" s="1">
        <f>(('logg värden'!T1357))/('logg värden'!$T$1)</f>
        <v>0.4</v>
      </c>
      <c r="U1357" s="1">
        <f>(('logg värden'!U1357))/('logg värden'!$U$1)</f>
        <v>21.9</v>
      </c>
      <c r="V1357" s="1">
        <f>(('logg värden'!V1357))/('logg värden'!$V$1)</f>
        <v>-10</v>
      </c>
      <c r="W1357" s="1">
        <f>(('logg värden'!W1357))/('logg värden'!$W$1)</f>
        <v>206.8</v>
      </c>
      <c r="X1357" s="1">
        <f>(('logg värden'!X1357))/('logg värden'!$X$1)</f>
        <v>220.4</v>
      </c>
      <c r="Y1357" s="1">
        <f>(('logg värden'!Y1357))/('logg värden'!$Y$1)</f>
        <v>0</v>
      </c>
      <c r="Z1357" s="1">
        <f>(('logg värden'!Z1357))/('logg värden'!$Z$1)</f>
        <v>-819.4</v>
      </c>
      <c r="AA1357" s="1">
        <f>(('logg värden'!AA1357))/('logg värden'!$AA$1)</f>
        <v>90.4</v>
      </c>
      <c r="AB1357" s="1">
        <f>(('logg värden'!AB1357))/('logg värden'!$AB$1)</f>
        <v>0</v>
      </c>
      <c r="AC1357" s="1">
        <f>(('logg värden'!AC1357))/('logg värden'!$AC$1)</f>
        <v>0</v>
      </c>
      <c r="AD1357" s="1">
        <f>(('logg värden'!AD1357))/('logg värden'!$AD$1)</f>
        <v>2.7</v>
      </c>
      <c r="AE1357" s="1">
        <f>(('logg värden'!AE1357))/('logg värden'!$AE$1)</f>
        <v>1.8</v>
      </c>
      <c r="AF1357" s="1">
        <f>(('logg värden'!AF1357))/('logg värden'!$AF$1)</f>
        <v>2.1</v>
      </c>
      <c r="AG1357" s="1">
        <f>(('logg värden'!AG1357))/('logg värden'!$AG$1)</f>
        <v>0</v>
      </c>
      <c r="AH1357" s="1">
        <f>(('logg värden'!AH1357))/('logg värden'!$AH$1)</f>
        <v>25379</v>
      </c>
      <c r="AI1357" s="1">
        <f>(('logg värden'!AI1357))/('logg värden'!$AI$1)</f>
        <v>36760</v>
      </c>
      <c r="AJ1357" s="1">
        <f>(('logg värden'!AJ1357))/('logg värden'!$AJ$1)</f>
        <v>27283.74</v>
      </c>
      <c r="AK1357" s="1">
        <f>(('logg värden'!AK1357))/('logg värden'!$AK$1)</f>
        <v>5886.24</v>
      </c>
      <c r="AL1357" s="1">
        <f t="shared" si="21"/>
        <v>21397.5</v>
      </c>
      <c r="AM1357" s="1">
        <f>(('logg värden'!AL1357))/('logg värden'!$AL$1)</f>
        <v>29</v>
      </c>
    </row>
    <row r="1358" spans="1:39" x14ac:dyDescent="0.2">
      <c r="A1358">
        <f>'logg värden'!A1358</f>
        <v>44533</v>
      </c>
      <c r="B1358">
        <f>'logg värden'!B1358</f>
        <v>0.26824074074074072</v>
      </c>
      <c r="C1358" s="1">
        <f>(('logg värden'!C1358))/('logg värden'!$C$1)</f>
        <v>-4.9000000000000004</v>
      </c>
      <c r="D1358" s="1">
        <f>(('logg värden'!D1358))/('logg värden'!$D$1)</f>
        <v>-4.3</v>
      </c>
      <c r="E1358" s="1">
        <f>(('logg värden'!E1358))/('logg värden'!$E$1)</f>
        <v>20.8</v>
      </c>
      <c r="F1358" s="1">
        <f>(('logg värden'!F1358))/('logg värden'!$F$1)</f>
        <v>30</v>
      </c>
      <c r="G1358" s="1">
        <f>(('logg värden'!G1358))/('logg värden'!$G$1)</f>
        <v>35.4</v>
      </c>
      <c r="H1358" s="1">
        <f>(('logg värden'!H1358))/('logg värden'!$H$1)</f>
        <v>37.9</v>
      </c>
      <c r="I1358" s="1">
        <f>(('logg värden'!I1358))/('logg värden'!$I$1)</f>
        <v>30.1</v>
      </c>
      <c r="J1358" s="1">
        <f>(('logg värden'!J1358))/('logg värden'!$J$1)</f>
        <v>32.700000000000003</v>
      </c>
      <c r="K1358" s="1">
        <f>(('logg värden'!K1358))/('logg värden'!$K$1)</f>
        <v>32.799999999999997</v>
      </c>
      <c r="L1358" s="1">
        <f>(('logg värden'!L1358))/('logg värden'!$L$1)</f>
        <v>29.3</v>
      </c>
      <c r="M1358" s="1">
        <f>(('logg värden'!M1358))/('logg värden'!$M$1)</f>
        <v>8.4</v>
      </c>
      <c r="N1358" s="1">
        <f>(('logg värden'!N1358))/('logg värden'!$N$1)</f>
        <v>8</v>
      </c>
      <c r="O1358" s="1">
        <f>(('logg värden'!O1358))/('logg värden'!$O$1)</f>
        <v>40.9</v>
      </c>
      <c r="P1358" s="1">
        <f>(('logg värden'!P1358))/('logg värden'!$P$1)</f>
        <v>31.2</v>
      </c>
      <c r="Q1358" s="1">
        <f>(('logg värden'!Q1358))/('logg värden'!$Q$1)</f>
        <v>38.1</v>
      </c>
      <c r="R1358" s="1">
        <f>(('logg värden'!R1358))/('logg värden'!$R$1)</f>
        <v>90.4</v>
      </c>
      <c r="S1358" s="1">
        <f>(('logg värden'!S1358))/('logg värden'!$S$1)</f>
        <v>-15.4</v>
      </c>
      <c r="T1358" s="1">
        <f>(('logg värden'!T1358))/('logg värden'!$T$1)</f>
        <v>0.6</v>
      </c>
      <c r="U1358" s="1">
        <f>(('logg värden'!U1358))/('logg värden'!$U$1)</f>
        <v>21.9</v>
      </c>
      <c r="V1358" s="1">
        <f>(('logg värden'!V1358))/('logg värden'!$V$1)</f>
        <v>-10</v>
      </c>
      <c r="W1358" s="1">
        <f>(('logg värden'!W1358))/('logg värden'!$W$1)</f>
        <v>207.8</v>
      </c>
      <c r="X1358" s="1">
        <f>(('logg värden'!X1358))/('logg värden'!$X$1)</f>
        <v>220.4</v>
      </c>
      <c r="Y1358" s="1">
        <f>(('logg värden'!Y1358))/('logg värden'!$Y$1)</f>
        <v>0</v>
      </c>
      <c r="Z1358" s="1">
        <f>(('logg värden'!Z1358))/('logg värden'!$Z$1)</f>
        <v>-816.7</v>
      </c>
      <c r="AA1358" s="1">
        <f>(('logg värden'!AA1358))/('logg värden'!$AA$1)</f>
        <v>90.4</v>
      </c>
      <c r="AB1358" s="1">
        <f>(('logg värden'!AB1358))/('logg värden'!$AB$1)</f>
        <v>0</v>
      </c>
      <c r="AC1358" s="1">
        <f>(('logg värden'!AC1358))/('logg värden'!$AC$1)</f>
        <v>0</v>
      </c>
      <c r="AD1358" s="1">
        <f>(('logg värden'!AD1358))/('logg värden'!$AD$1)</f>
        <v>2.4</v>
      </c>
      <c r="AE1358" s="1">
        <f>(('logg värden'!AE1358))/('logg värden'!$AE$1)</f>
        <v>1.8</v>
      </c>
      <c r="AF1358" s="1">
        <f>(('logg värden'!AF1358))/('logg värden'!$AF$1)</f>
        <v>3</v>
      </c>
      <c r="AG1358" s="1">
        <f>(('logg värden'!AG1358))/('logg värden'!$AG$1)</f>
        <v>0</v>
      </c>
      <c r="AH1358" s="1">
        <f>(('logg värden'!AH1358))/('logg värden'!$AH$1)</f>
        <v>25379</v>
      </c>
      <c r="AI1358" s="1">
        <f>(('logg värden'!AI1358))/('logg värden'!$AI$1)</f>
        <v>36760</v>
      </c>
      <c r="AJ1358" s="1">
        <f>(('logg värden'!AJ1358))/('logg värden'!$AJ$1)</f>
        <v>27283.74</v>
      </c>
      <c r="AK1358" s="1">
        <f>(('logg värden'!AK1358))/('logg värden'!$AK$1)</f>
        <v>5886.24</v>
      </c>
      <c r="AL1358" s="1">
        <f t="shared" si="21"/>
        <v>21397.5</v>
      </c>
      <c r="AM1358" s="1">
        <f>(('logg värden'!AL1358))/('logg värden'!$AL$1)</f>
        <v>29</v>
      </c>
    </row>
    <row r="1359" spans="1:39" x14ac:dyDescent="0.2">
      <c r="A1359">
        <f>'logg värden'!A1359</f>
        <v>44533</v>
      </c>
      <c r="B1359">
        <f>'logg värden'!B1359</f>
        <v>0.26893518518518517</v>
      </c>
      <c r="C1359" s="1">
        <f>(('logg värden'!C1359))/('logg värden'!$C$1)</f>
        <v>-4.9000000000000004</v>
      </c>
      <c r="D1359" s="1">
        <f>(('logg värden'!D1359))/('logg värden'!$D$1)</f>
        <v>-4.3</v>
      </c>
      <c r="E1359" s="1">
        <f>(('logg värden'!E1359))/('logg värden'!$E$1)</f>
        <v>20.8</v>
      </c>
      <c r="F1359" s="1">
        <f>(('logg värden'!F1359))/('logg värden'!$F$1)</f>
        <v>30</v>
      </c>
      <c r="G1359" s="1">
        <f>(('logg värden'!G1359))/('logg värden'!$G$1)</f>
        <v>35.4</v>
      </c>
      <c r="H1359" s="1">
        <f>(('logg värden'!H1359))/('logg värden'!$H$1)</f>
        <v>37.9</v>
      </c>
      <c r="I1359" s="1">
        <f>(('logg värden'!I1359))/('logg värden'!$I$1)</f>
        <v>30</v>
      </c>
      <c r="J1359" s="1">
        <f>(('logg värden'!J1359))/('logg värden'!$J$1)</f>
        <v>32.700000000000003</v>
      </c>
      <c r="K1359" s="1">
        <f>(('logg värden'!K1359))/('logg värden'!$K$1)</f>
        <v>32.700000000000003</v>
      </c>
      <c r="L1359" s="1">
        <f>(('logg värden'!L1359))/('logg värden'!$L$1)</f>
        <v>29.3</v>
      </c>
      <c r="M1359" s="1">
        <f>(('logg värden'!M1359))/('logg värden'!$M$1)</f>
        <v>8.4</v>
      </c>
      <c r="N1359" s="1">
        <f>(('logg värden'!N1359))/('logg värden'!$N$1)</f>
        <v>8.1</v>
      </c>
      <c r="O1359" s="1">
        <f>(('logg värden'!O1359))/('logg värden'!$O$1)</f>
        <v>40.9</v>
      </c>
      <c r="P1359" s="1">
        <f>(('logg värden'!P1359))/('logg värden'!$P$1)</f>
        <v>31.1</v>
      </c>
      <c r="Q1359" s="1">
        <f>(('logg värden'!Q1359))/('logg värden'!$Q$1)</f>
        <v>38.1</v>
      </c>
      <c r="R1359" s="1">
        <f>(('logg värden'!R1359))/('logg värden'!$R$1)</f>
        <v>90.4</v>
      </c>
      <c r="S1359" s="1">
        <f>(('logg värden'!S1359))/('logg värden'!$S$1)</f>
        <v>-15.3</v>
      </c>
      <c r="T1359" s="1">
        <f>(('logg värden'!T1359))/('logg värden'!$T$1)</f>
        <v>0.6</v>
      </c>
      <c r="U1359" s="1">
        <f>(('logg värden'!U1359))/('logg värden'!$U$1)</f>
        <v>21.9</v>
      </c>
      <c r="V1359" s="1">
        <f>(('logg värden'!V1359))/('logg värden'!$V$1)</f>
        <v>-10</v>
      </c>
      <c r="W1359" s="1">
        <f>(('logg värden'!W1359))/('logg värden'!$W$1)</f>
        <v>205.9</v>
      </c>
      <c r="X1359" s="1">
        <f>(('logg värden'!X1359))/('logg värden'!$X$1)</f>
        <v>220.4</v>
      </c>
      <c r="Y1359" s="1">
        <f>(('logg värden'!Y1359))/('logg värden'!$Y$1)</f>
        <v>0</v>
      </c>
      <c r="Z1359" s="1">
        <f>(('logg värden'!Z1359))/('logg värden'!$Z$1)</f>
        <v>-814</v>
      </c>
      <c r="AA1359" s="1">
        <f>(('logg värden'!AA1359))/('logg värden'!$AA$1)</f>
        <v>90.5</v>
      </c>
      <c r="AB1359" s="1">
        <f>(('logg värden'!AB1359))/('logg värden'!$AB$1)</f>
        <v>0</v>
      </c>
      <c r="AC1359" s="1">
        <f>(('logg värden'!AC1359))/('logg värden'!$AC$1)</f>
        <v>0</v>
      </c>
      <c r="AD1359" s="1">
        <f>(('logg värden'!AD1359))/('logg värden'!$AD$1)</f>
        <v>1.9</v>
      </c>
      <c r="AE1359" s="1">
        <f>(('logg värden'!AE1359))/('logg värden'!$AE$1)</f>
        <v>1.7</v>
      </c>
      <c r="AF1359" s="1">
        <f>(('logg värden'!AF1359))/('logg värden'!$AF$1)</f>
        <v>2.9</v>
      </c>
      <c r="AG1359" s="1">
        <f>(('logg värden'!AG1359))/('logg värden'!$AG$1)</f>
        <v>0</v>
      </c>
      <c r="AH1359" s="1">
        <f>(('logg värden'!AH1359))/('logg värden'!$AH$1)</f>
        <v>25379</v>
      </c>
      <c r="AI1359" s="1">
        <f>(('logg värden'!AI1359))/('logg värden'!$AI$1)</f>
        <v>36760</v>
      </c>
      <c r="AJ1359" s="1">
        <f>(('logg värden'!AJ1359))/('logg värden'!$AJ$1)</f>
        <v>27283.74</v>
      </c>
      <c r="AK1359" s="1">
        <f>(('logg värden'!AK1359))/('logg värden'!$AK$1)</f>
        <v>5886.24</v>
      </c>
      <c r="AL1359" s="1">
        <f t="shared" si="21"/>
        <v>21397.5</v>
      </c>
      <c r="AM1359" s="1">
        <f>(('logg värden'!AL1359))/('logg värden'!$AL$1)</f>
        <v>29</v>
      </c>
    </row>
    <row r="1360" spans="1:39" x14ac:dyDescent="0.2">
      <c r="A1360">
        <f>'logg värden'!A1360</f>
        <v>44533</v>
      </c>
      <c r="B1360">
        <f>'logg värden'!B1360</f>
        <v>0.26962962962962961</v>
      </c>
      <c r="C1360" s="1">
        <f>(('logg värden'!C1360))/('logg värden'!$C$1)</f>
        <v>-4.8</v>
      </c>
      <c r="D1360" s="1">
        <f>(('logg värden'!D1360))/('logg värden'!$D$1)</f>
        <v>-4.3</v>
      </c>
      <c r="E1360" s="1">
        <f>(('logg värden'!E1360))/('logg värden'!$E$1)</f>
        <v>20.8</v>
      </c>
      <c r="F1360" s="1">
        <f>(('logg värden'!F1360))/('logg värden'!$F$1)</f>
        <v>30</v>
      </c>
      <c r="G1360" s="1">
        <f>(('logg värden'!G1360))/('logg värden'!$G$1)</f>
        <v>35.4</v>
      </c>
      <c r="H1360" s="1">
        <f>(('logg värden'!H1360))/('logg värden'!$H$1)</f>
        <v>37.9</v>
      </c>
      <c r="I1360" s="1">
        <f>(('logg värden'!I1360))/('logg värden'!$I$1)</f>
        <v>30</v>
      </c>
      <c r="J1360" s="1">
        <f>(('logg värden'!J1360))/('logg värden'!$J$1)</f>
        <v>32.700000000000003</v>
      </c>
      <c r="K1360" s="1">
        <f>(('logg värden'!K1360))/('logg värden'!$K$1)</f>
        <v>32.700000000000003</v>
      </c>
      <c r="L1360" s="1">
        <f>(('logg värden'!L1360))/('logg värden'!$L$1)</f>
        <v>29.3</v>
      </c>
      <c r="M1360" s="1">
        <f>(('logg värden'!M1360))/('logg värden'!$M$1)</f>
        <v>8.3000000000000007</v>
      </c>
      <c r="N1360" s="1">
        <f>(('logg värden'!N1360))/('logg värden'!$N$1)</f>
        <v>8.1</v>
      </c>
      <c r="O1360" s="1">
        <f>(('logg värden'!O1360))/('logg värden'!$O$1)</f>
        <v>40.9</v>
      </c>
      <c r="P1360" s="1">
        <f>(('logg värden'!P1360))/('logg värden'!$P$1)</f>
        <v>31.1</v>
      </c>
      <c r="Q1360" s="1">
        <f>(('logg värden'!Q1360))/('logg värden'!$Q$1)</f>
        <v>38.1</v>
      </c>
      <c r="R1360" s="1">
        <f>(('logg värden'!R1360))/('logg värden'!$R$1)</f>
        <v>90.3</v>
      </c>
      <c r="S1360" s="1">
        <f>(('logg värden'!S1360))/('logg värden'!$S$1)</f>
        <v>-15.4</v>
      </c>
      <c r="T1360" s="1">
        <f>(('logg värden'!T1360))/('logg värden'!$T$1)</f>
        <v>0.4</v>
      </c>
      <c r="U1360" s="1">
        <f>(('logg värden'!U1360))/('logg värden'!$U$1)</f>
        <v>21.9</v>
      </c>
      <c r="V1360" s="1">
        <f>(('logg värden'!V1360))/('logg värden'!$V$1)</f>
        <v>-9.9</v>
      </c>
      <c r="W1360" s="1">
        <f>(('logg värden'!W1360))/('logg värden'!$W$1)</f>
        <v>209.8</v>
      </c>
      <c r="X1360" s="1">
        <f>(('logg värden'!X1360))/('logg värden'!$X$1)</f>
        <v>220.4</v>
      </c>
      <c r="Y1360" s="1">
        <f>(('logg värden'!Y1360))/('logg värden'!$Y$1)</f>
        <v>0</v>
      </c>
      <c r="Z1360" s="1">
        <f>(('logg värden'!Z1360))/('logg värden'!$Z$1)</f>
        <v>-811.3</v>
      </c>
      <c r="AA1360" s="1">
        <f>(('logg värden'!AA1360))/('logg värden'!$AA$1)</f>
        <v>90.4</v>
      </c>
      <c r="AB1360" s="1">
        <f>(('logg värden'!AB1360))/('logg värden'!$AB$1)</f>
        <v>0</v>
      </c>
      <c r="AC1360" s="1">
        <f>(('logg värden'!AC1360))/('logg värden'!$AC$1)</f>
        <v>0</v>
      </c>
      <c r="AD1360" s="1">
        <f>(('logg värden'!AD1360))/('logg värden'!$AD$1)</f>
        <v>2.2000000000000002</v>
      </c>
      <c r="AE1360" s="1">
        <f>(('logg värden'!AE1360))/('logg värden'!$AE$1)</f>
        <v>2.2000000000000002</v>
      </c>
      <c r="AF1360" s="1">
        <f>(('logg värden'!AF1360))/('logg värden'!$AF$1)</f>
        <v>2.1</v>
      </c>
      <c r="AG1360" s="1">
        <f>(('logg värden'!AG1360))/('logg värden'!$AG$1)</f>
        <v>0</v>
      </c>
      <c r="AH1360" s="1">
        <f>(('logg värden'!AH1360))/('logg värden'!$AH$1)</f>
        <v>25379</v>
      </c>
      <c r="AI1360" s="1">
        <f>(('logg värden'!AI1360))/('logg värden'!$AI$1)</f>
        <v>36760</v>
      </c>
      <c r="AJ1360" s="1">
        <f>(('logg värden'!AJ1360))/('logg värden'!$AJ$1)</f>
        <v>27283.74</v>
      </c>
      <c r="AK1360" s="1">
        <f>(('logg värden'!AK1360))/('logg värden'!$AK$1)</f>
        <v>5886.24</v>
      </c>
      <c r="AL1360" s="1">
        <f t="shared" si="21"/>
        <v>21397.5</v>
      </c>
      <c r="AM1360" s="1">
        <f>(('logg värden'!AL1360))/('logg värden'!$AL$1)</f>
        <v>29</v>
      </c>
    </row>
    <row r="1361" spans="1:39" x14ac:dyDescent="0.2">
      <c r="A1361">
        <f>'logg värden'!A1361</f>
        <v>44533</v>
      </c>
      <c r="B1361">
        <f>'logg värden'!B1361</f>
        <v>0.27032407407407405</v>
      </c>
      <c r="C1361" s="1">
        <f>(('logg värden'!C1361))/('logg värden'!$C$1)</f>
        <v>-4.8</v>
      </c>
      <c r="D1361" s="1">
        <f>(('logg värden'!D1361))/('logg värden'!$D$1)</f>
        <v>-4.3</v>
      </c>
      <c r="E1361" s="1">
        <f>(('logg värden'!E1361))/('logg värden'!$E$1)</f>
        <v>20.8</v>
      </c>
      <c r="F1361" s="1">
        <f>(('logg värden'!F1361))/('logg värden'!$F$1)</f>
        <v>30</v>
      </c>
      <c r="G1361" s="1">
        <f>(('logg värden'!G1361))/('logg värden'!$G$1)</f>
        <v>35.4</v>
      </c>
      <c r="H1361" s="1">
        <f>(('logg värden'!H1361))/('logg värden'!$H$1)</f>
        <v>37.9</v>
      </c>
      <c r="I1361" s="1">
        <f>(('logg värden'!I1361))/('logg värden'!$I$1)</f>
        <v>30</v>
      </c>
      <c r="J1361" s="1">
        <f>(('logg värden'!J1361))/('logg värden'!$J$1)</f>
        <v>32.700000000000003</v>
      </c>
      <c r="K1361" s="1">
        <f>(('logg värden'!K1361))/('logg värden'!$K$1)</f>
        <v>32.700000000000003</v>
      </c>
      <c r="L1361" s="1">
        <f>(('logg värden'!L1361))/('logg värden'!$L$1)</f>
        <v>29.3</v>
      </c>
      <c r="M1361" s="1">
        <f>(('logg värden'!M1361))/('logg värden'!$M$1)</f>
        <v>8.3000000000000007</v>
      </c>
      <c r="N1361" s="1">
        <f>(('logg värden'!N1361))/('logg värden'!$N$1)</f>
        <v>8.1</v>
      </c>
      <c r="O1361" s="1">
        <f>(('logg värden'!O1361))/('logg värden'!$O$1)</f>
        <v>40.9</v>
      </c>
      <c r="P1361" s="1">
        <f>(('logg värden'!P1361))/('logg värden'!$P$1)</f>
        <v>31.1</v>
      </c>
      <c r="Q1361" s="1">
        <f>(('logg värden'!Q1361))/('logg värden'!$Q$1)</f>
        <v>38.1</v>
      </c>
      <c r="R1361" s="1">
        <f>(('logg värden'!R1361))/('logg värden'!$R$1)</f>
        <v>90.4</v>
      </c>
      <c r="S1361" s="1">
        <f>(('logg värden'!S1361))/('logg värden'!$S$1)</f>
        <v>-15.4</v>
      </c>
      <c r="T1361" s="1">
        <f>(('logg värden'!T1361))/('logg värden'!$T$1)</f>
        <v>0.4</v>
      </c>
      <c r="U1361" s="1">
        <f>(('logg värden'!U1361))/('logg värden'!$U$1)</f>
        <v>21.9</v>
      </c>
      <c r="V1361" s="1">
        <f>(('logg värden'!V1361))/('logg värden'!$V$1)</f>
        <v>-9.9</v>
      </c>
      <c r="W1361" s="1">
        <f>(('logg värden'!W1361))/('logg värden'!$W$1)</f>
        <v>211.3</v>
      </c>
      <c r="X1361" s="1">
        <f>(('logg värden'!X1361))/('logg värden'!$X$1)</f>
        <v>220.4</v>
      </c>
      <c r="Y1361" s="1">
        <f>(('logg värden'!Y1361))/('logg värden'!$Y$1)</f>
        <v>0</v>
      </c>
      <c r="Z1361" s="1">
        <f>(('logg värden'!Z1361))/('logg värden'!$Z$1)</f>
        <v>-808.6</v>
      </c>
      <c r="AA1361" s="1">
        <f>(('logg värden'!AA1361))/('logg värden'!$AA$1)</f>
        <v>90.5</v>
      </c>
      <c r="AB1361" s="1">
        <f>(('logg värden'!AB1361))/('logg värden'!$AB$1)</f>
        <v>0</v>
      </c>
      <c r="AC1361" s="1">
        <f>(('logg värden'!AC1361))/('logg värden'!$AC$1)</f>
        <v>0</v>
      </c>
      <c r="AD1361" s="1">
        <f>(('logg värden'!AD1361))/('logg värden'!$AD$1)</f>
        <v>2.6</v>
      </c>
      <c r="AE1361" s="1">
        <f>(('logg värden'!AE1361))/('logg värden'!$AE$1)</f>
        <v>1.7</v>
      </c>
      <c r="AF1361" s="1">
        <f>(('logg värden'!AF1361))/('logg värden'!$AF$1)</f>
        <v>2.2999999999999998</v>
      </c>
      <c r="AG1361" s="1">
        <f>(('logg värden'!AG1361))/('logg värden'!$AG$1)</f>
        <v>0</v>
      </c>
      <c r="AH1361" s="1">
        <f>(('logg värden'!AH1361))/('logg värden'!$AH$1)</f>
        <v>25379</v>
      </c>
      <c r="AI1361" s="1">
        <f>(('logg värden'!AI1361))/('logg värden'!$AI$1)</f>
        <v>36760</v>
      </c>
      <c r="AJ1361" s="1">
        <f>(('logg värden'!AJ1361))/('logg värden'!$AJ$1)</f>
        <v>27283.74</v>
      </c>
      <c r="AK1361" s="1">
        <f>(('logg värden'!AK1361))/('logg värden'!$AK$1)</f>
        <v>5886.24</v>
      </c>
      <c r="AL1361" s="1">
        <f t="shared" si="21"/>
        <v>21397.5</v>
      </c>
      <c r="AM1361" s="1">
        <f>(('logg värden'!AL1361))/('logg värden'!$AL$1)</f>
        <v>28</v>
      </c>
    </row>
    <row r="1362" spans="1:39" x14ac:dyDescent="0.2">
      <c r="A1362">
        <f>'logg värden'!A1362</f>
        <v>44533</v>
      </c>
      <c r="B1362">
        <f>'logg värden'!B1362</f>
        <v>0.27101851851851849</v>
      </c>
      <c r="C1362" s="1">
        <f>(('logg värden'!C1362))/('logg värden'!$C$1)</f>
        <v>-4.9000000000000004</v>
      </c>
      <c r="D1362" s="1">
        <f>(('logg värden'!D1362))/('logg värden'!$D$1)</f>
        <v>-4.3</v>
      </c>
      <c r="E1362" s="1">
        <f>(('logg värden'!E1362))/('logg värden'!$E$1)</f>
        <v>20.8</v>
      </c>
      <c r="F1362" s="1">
        <f>(('logg värden'!F1362))/('logg värden'!$F$1)</f>
        <v>30</v>
      </c>
      <c r="G1362" s="1">
        <f>(('logg värden'!G1362))/('logg värden'!$G$1)</f>
        <v>35.4</v>
      </c>
      <c r="H1362" s="1">
        <f>(('logg värden'!H1362))/('logg värden'!$H$1)</f>
        <v>37.9</v>
      </c>
      <c r="I1362" s="1">
        <f>(('logg värden'!I1362))/('logg värden'!$I$1)</f>
        <v>30</v>
      </c>
      <c r="J1362" s="1">
        <f>(('logg värden'!J1362))/('logg värden'!$J$1)</f>
        <v>32.700000000000003</v>
      </c>
      <c r="K1362" s="1">
        <f>(('logg värden'!K1362))/('logg värden'!$K$1)</f>
        <v>32.700000000000003</v>
      </c>
      <c r="L1362" s="1">
        <f>(('logg värden'!L1362))/('logg värden'!$L$1)</f>
        <v>29.4</v>
      </c>
      <c r="M1362" s="1">
        <f>(('logg värden'!M1362))/('logg värden'!$M$1)</f>
        <v>8.4</v>
      </c>
      <c r="N1362" s="1">
        <f>(('logg värden'!N1362))/('logg värden'!$N$1)</f>
        <v>8.1</v>
      </c>
      <c r="O1362" s="1">
        <f>(('logg värden'!O1362))/('logg värden'!$O$1)</f>
        <v>40.9</v>
      </c>
      <c r="P1362" s="1">
        <f>(('logg värden'!P1362))/('logg värden'!$P$1)</f>
        <v>31.1</v>
      </c>
      <c r="Q1362" s="1">
        <f>(('logg värden'!Q1362))/('logg värden'!$Q$1)</f>
        <v>38.1</v>
      </c>
      <c r="R1362" s="1">
        <f>(('logg värden'!R1362))/('logg värden'!$R$1)</f>
        <v>90.2</v>
      </c>
      <c r="S1362" s="1">
        <f>(('logg värden'!S1362))/('logg värden'!$S$1)</f>
        <v>-15.4</v>
      </c>
      <c r="T1362" s="1">
        <f>(('logg värden'!T1362))/('logg värden'!$T$1)</f>
        <v>0.5</v>
      </c>
      <c r="U1362" s="1">
        <f>(('logg värden'!U1362))/('logg värden'!$U$1)</f>
        <v>21.9</v>
      </c>
      <c r="V1362" s="1">
        <f>(('logg värden'!V1362))/('logg värden'!$V$1)</f>
        <v>-9.8000000000000007</v>
      </c>
      <c r="W1362" s="1">
        <f>(('logg värden'!W1362))/('logg värden'!$W$1)</f>
        <v>207.4</v>
      </c>
      <c r="X1362" s="1">
        <f>(('logg värden'!X1362))/('logg värden'!$X$1)</f>
        <v>220.4</v>
      </c>
      <c r="Y1362" s="1">
        <f>(('logg värden'!Y1362))/('logg värden'!$Y$1)</f>
        <v>0</v>
      </c>
      <c r="Z1362" s="1">
        <f>(('logg värden'!Z1362))/('logg värden'!$Z$1)</f>
        <v>-805.9</v>
      </c>
      <c r="AA1362" s="1">
        <f>(('logg värden'!AA1362))/('logg värden'!$AA$1)</f>
        <v>90.4</v>
      </c>
      <c r="AB1362" s="1">
        <f>(('logg värden'!AB1362))/('logg värden'!$AB$1)</f>
        <v>0</v>
      </c>
      <c r="AC1362" s="1">
        <f>(('logg värden'!AC1362))/('logg värden'!$AC$1)</f>
        <v>0</v>
      </c>
      <c r="AD1362" s="1">
        <f>(('logg värden'!AD1362))/('logg värden'!$AD$1)</f>
        <v>2.9</v>
      </c>
      <c r="AE1362" s="1">
        <f>(('logg värden'!AE1362))/('logg värden'!$AE$1)</f>
        <v>1.7</v>
      </c>
      <c r="AF1362" s="1">
        <f>(('logg värden'!AF1362))/('logg värden'!$AF$1)</f>
        <v>2.2999999999999998</v>
      </c>
      <c r="AG1362" s="1">
        <f>(('logg värden'!AG1362))/('logg värden'!$AG$1)</f>
        <v>0</v>
      </c>
      <c r="AH1362" s="1">
        <f>(('logg värden'!AH1362))/('logg värden'!$AH$1)</f>
        <v>25379</v>
      </c>
      <c r="AI1362" s="1">
        <f>(('logg värden'!AI1362))/('logg värden'!$AI$1)</f>
        <v>36760</v>
      </c>
      <c r="AJ1362" s="1">
        <f>(('logg värden'!AJ1362))/('logg värden'!$AJ$1)</f>
        <v>27283.74</v>
      </c>
      <c r="AK1362" s="1">
        <f>(('logg värden'!AK1362))/('logg värden'!$AK$1)</f>
        <v>5886.24</v>
      </c>
      <c r="AL1362" s="1">
        <f t="shared" si="21"/>
        <v>21397.5</v>
      </c>
      <c r="AM1362" s="1">
        <f>(('logg värden'!AL1362))/('logg värden'!$AL$1)</f>
        <v>29</v>
      </c>
    </row>
    <row r="1363" spans="1:39" x14ac:dyDescent="0.2">
      <c r="A1363">
        <f>'logg värden'!A1363</f>
        <v>44533</v>
      </c>
      <c r="B1363">
        <f>'logg värden'!B1363</f>
        <v>0.27171296296296293</v>
      </c>
      <c r="C1363" s="1">
        <f>(('logg värden'!C1363))/('logg värden'!$C$1)</f>
        <v>-4.9000000000000004</v>
      </c>
      <c r="D1363" s="1">
        <f>(('logg värden'!D1363))/('logg värden'!$D$1)</f>
        <v>-4.3</v>
      </c>
      <c r="E1363" s="1">
        <f>(('logg värden'!E1363))/('logg värden'!$E$1)</f>
        <v>20.8</v>
      </c>
      <c r="F1363" s="1">
        <f>(('logg värden'!F1363))/('logg värden'!$F$1)</f>
        <v>30</v>
      </c>
      <c r="G1363" s="1">
        <f>(('logg värden'!G1363))/('logg värden'!$G$1)</f>
        <v>35.4</v>
      </c>
      <c r="H1363" s="1">
        <f>(('logg värden'!H1363))/('logg värden'!$H$1)</f>
        <v>37.9</v>
      </c>
      <c r="I1363" s="1">
        <f>(('logg värden'!I1363))/('logg värden'!$I$1)</f>
        <v>30</v>
      </c>
      <c r="J1363" s="1">
        <f>(('logg värden'!J1363))/('logg värden'!$J$1)</f>
        <v>32.700000000000003</v>
      </c>
      <c r="K1363" s="1">
        <f>(('logg värden'!K1363))/('logg värden'!$K$1)</f>
        <v>32.700000000000003</v>
      </c>
      <c r="L1363" s="1">
        <f>(('logg värden'!L1363))/('logg värden'!$L$1)</f>
        <v>29.3</v>
      </c>
      <c r="M1363" s="1">
        <f>(('logg värden'!M1363))/('logg värden'!$M$1)</f>
        <v>8.4</v>
      </c>
      <c r="N1363" s="1">
        <f>(('logg värden'!N1363))/('logg värden'!$N$1)</f>
        <v>8.1</v>
      </c>
      <c r="O1363" s="1">
        <f>(('logg värden'!O1363))/('logg värden'!$O$1)</f>
        <v>40.9</v>
      </c>
      <c r="P1363" s="1">
        <f>(('logg värden'!P1363))/('logg värden'!$P$1)</f>
        <v>31.1</v>
      </c>
      <c r="Q1363" s="1">
        <f>(('logg värden'!Q1363))/('logg värden'!$Q$1)</f>
        <v>38.1</v>
      </c>
      <c r="R1363" s="1">
        <f>(('logg värden'!R1363))/('logg värden'!$R$1)</f>
        <v>90.2</v>
      </c>
      <c r="S1363" s="1">
        <f>(('logg värden'!S1363))/('logg värden'!$S$1)</f>
        <v>-15.4</v>
      </c>
      <c r="T1363" s="1">
        <f>(('logg värden'!T1363))/('logg värden'!$T$1)</f>
        <v>0.2</v>
      </c>
      <c r="U1363" s="1">
        <f>(('logg värden'!U1363))/('logg värden'!$U$1)</f>
        <v>21.9</v>
      </c>
      <c r="V1363" s="1">
        <f>(('logg värden'!V1363))/('logg värden'!$V$1)</f>
        <v>-10</v>
      </c>
      <c r="W1363" s="1">
        <f>(('logg värden'!W1363))/('logg värden'!$W$1)</f>
        <v>204.7</v>
      </c>
      <c r="X1363" s="1">
        <f>(('logg värden'!X1363))/('logg värden'!$X$1)</f>
        <v>220.4</v>
      </c>
      <c r="Y1363" s="1">
        <f>(('logg värden'!Y1363))/('logg värden'!$Y$1)</f>
        <v>0</v>
      </c>
      <c r="Z1363" s="1">
        <f>(('logg värden'!Z1363))/('logg värden'!$Z$1)</f>
        <v>-803.2</v>
      </c>
      <c r="AA1363" s="1">
        <f>(('logg värden'!AA1363))/('logg värden'!$AA$1)</f>
        <v>90.4</v>
      </c>
      <c r="AB1363" s="1">
        <f>(('logg värden'!AB1363))/('logg värden'!$AB$1)</f>
        <v>0</v>
      </c>
      <c r="AC1363" s="1">
        <f>(('logg värden'!AC1363))/('logg värden'!$AC$1)</f>
        <v>0</v>
      </c>
      <c r="AD1363" s="1">
        <f>(('logg värden'!AD1363))/('logg värden'!$AD$1)</f>
        <v>1.7</v>
      </c>
      <c r="AE1363" s="1">
        <f>(('logg värden'!AE1363))/('logg värden'!$AE$1)</f>
        <v>1.9</v>
      </c>
      <c r="AF1363" s="1">
        <f>(('logg värden'!AF1363))/('logg värden'!$AF$1)</f>
        <v>2.1</v>
      </c>
      <c r="AG1363" s="1">
        <f>(('logg värden'!AG1363))/('logg värden'!$AG$1)</f>
        <v>0</v>
      </c>
      <c r="AH1363" s="1">
        <f>(('logg värden'!AH1363))/('logg värden'!$AH$1)</f>
        <v>25379</v>
      </c>
      <c r="AI1363" s="1">
        <f>(('logg värden'!AI1363))/('logg värden'!$AI$1)</f>
        <v>36760</v>
      </c>
      <c r="AJ1363" s="1">
        <f>(('logg värden'!AJ1363))/('logg värden'!$AJ$1)</f>
        <v>27283.74</v>
      </c>
      <c r="AK1363" s="1">
        <f>(('logg värden'!AK1363))/('logg värden'!$AK$1)</f>
        <v>5886.24</v>
      </c>
      <c r="AL1363" s="1">
        <f t="shared" si="21"/>
        <v>21397.5</v>
      </c>
      <c r="AM1363" s="1">
        <f>(('logg värden'!AL1363))/('logg värden'!$AL$1)</f>
        <v>29</v>
      </c>
    </row>
    <row r="1364" spans="1:39" x14ac:dyDescent="0.2">
      <c r="A1364">
        <f>'logg värden'!A1364</f>
        <v>44533</v>
      </c>
      <c r="B1364">
        <f>'logg värden'!B1364</f>
        <v>0.27240740740740738</v>
      </c>
      <c r="C1364" s="1">
        <f>(('logg värden'!C1364))/('logg värden'!$C$1)</f>
        <v>-4.8</v>
      </c>
      <c r="D1364" s="1">
        <f>(('logg värden'!D1364))/('logg värden'!$D$1)</f>
        <v>-4.3</v>
      </c>
      <c r="E1364" s="1">
        <f>(('logg värden'!E1364))/('logg värden'!$E$1)</f>
        <v>20.8</v>
      </c>
      <c r="F1364" s="1">
        <f>(('logg värden'!F1364))/('logg värden'!$F$1)</f>
        <v>30</v>
      </c>
      <c r="G1364" s="1">
        <f>(('logg värden'!G1364))/('logg värden'!$G$1)</f>
        <v>35.4</v>
      </c>
      <c r="H1364" s="1">
        <f>(('logg värden'!H1364))/('logg värden'!$H$1)</f>
        <v>37.9</v>
      </c>
      <c r="I1364" s="1">
        <f>(('logg värden'!I1364))/('logg värden'!$I$1)</f>
        <v>30</v>
      </c>
      <c r="J1364" s="1">
        <f>(('logg värden'!J1364))/('logg värden'!$J$1)</f>
        <v>32.700000000000003</v>
      </c>
      <c r="K1364" s="1">
        <f>(('logg värden'!K1364))/('logg värden'!$K$1)</f>
        <v>32.799999999999997</v>
      </c>
      <c r="L1364" s="1">
        <f>(('logg värden'!L1364))/('logg värden'!$L$1)</f>
        <v>29.3</v>
      </c>
      <c r="M1364" s="1">
        <f>(('logg värden'!M1364))/('logg värden'!$M$1)</f>
        <v>8.3000000000000007</v>
      </c>
      <c r="N1364" s="1">
        <f>(('logg värden'!N1364))/('logg värden'!$N$1)</f>
        <v>8</v>
      </c>
      <c r="O1364" s="1">
        <f>(('logg värden'!O1364))/('logg värden'!$O$1)</f>
        <v>40.799999999999997</v>
      </c>
      <c r="P1364" s="1">
        <f>(('logg värden'!P1364))/('logg värden'!$P$1)</f>
        <v>31.2</v>
      </c>
      <c r="Q1364" s="1">
        <f>(('logg värden'!Q1364))/('logg värden'!$Q$1)</f>
        <v>38</v>
      </c>
      <c r="R1364" s="1">
        <f>(('logg värden'!R1364))/('logg värden'!$R$1)</f>
        <v>90.2</v>
      </c>
      <c r="S1364" s="1">
        <f>(('logg värden'!S1364))/('logg värden'!$S$1)</f>
        <v>-15.4</v>
      </c>
      <c r="T1364" s="1">
        <f>(('logg värden'!T1364))/('logg värden'!$T$1)</f>
        <v>0.4</v>
      </c>
      <c r="U1364" s="1">
        <f>(('logg värden'!U1364))/('logg värden'!$U$1)</f>
        <v>21.9</v>
      </c>
      <c r="V1364" s="1">
        <f>(('logg värden'!V1364))/('logg värden'!$V$1)</f>
        <v>-10.3</v>
      </c>
      <c r="W1364" s="1">
        <f>(('logg värden'!W1364))/('logg värden'!$W$1)</f>
        <v>205.7</v>
      </c>
      <c r="X1364" s="1">
        <f>(('logg värden'!X1364))/('logg värden'!$X$1)</f>
        <v>220.4</v>
      </c>
      <c r="Y1364" s="1">
        <f>(('logg värden'!Y1364))/('logg värden'!$Y$1)</f>
        <v>0</v>
      </c>
      <c r="Z1364" s="1">
        <f>(('logg värden'!Z1364))/('logg värden'!$Z$1)</f>
        <v>-800.5</v>
      </c>
      <c r="AA1364" s="1">
        <f>(('logg värden'!AA1364))/('logg värden'!$AA$1)</f>
        <v>89.4</v>
      </c>
      <c r="AB1364" s="1">
        <f>(('logg värden'!AB1364))/('logg värden'!$AB$1)</f>
        <v>0</v>
      </c>
      <c r="AC1364" s="1">
        <f>(('logg värden'!AC1364))/('logg värden'!$AC$1)</f>
        <v>0</v>
      </c>
      <c r="AD1364" s="1">
        <f>(('logg värden'!AD1364))/('logg värden'!$AD$1)</f>
        <v>1.8</v>
      </c>
      <c r="AE1364" s="1">
        <f>(('logg värden'!AE1364))/('logg värden'!$AE$1)</f>
        <v>1.6</v>
      </c>
      <c r="AF1364" s="1">
        <f>(('logg värden'!AF1364))/('logg värden'!$AF$1)</f>
        <v>2.9</v>
      </c>
      <c r="AG1364" s="1">
        <f>(('logg värden'!AG1364))/('logg värden'!$AG$1)</f>
        <v>0</v>
      </c>
      <c r="AH1364" s="1">
        <f>(('logg värden'!AH1364))/('logg värden'!$AH$1)</f>
        <v>25379</v>
      </c>
      <c r="AI1364" s="1">
        <f>(('logg värden'!AI1364))/('logg värden'!$AI$1)</f>
        <v>36760</v>
      </c>
      <c r="AJ1364" s="1">
        <f>(('logg värden'!AJ1364))/('logg värden'!$AJ$1)</f>
        <v>27283.74</v>
      </c>
      <c r="AK1364" s="1">
        <f>(('logg värden'!AK1364))/('logg värden'!$AK$1)</f>
        <v>5886.24</v>
      </c>
      <c r="AL1364" s="1">
        <f t="shared" si="21"/>
        <v>21397.5</v>
      </c>
      <c r="AM1364" s="1">
        <f>(('logg värden'!AL1364))/('logg värden'!$AL$1)</f>
        <v>28</v>
      </c>
    </row>
    <row r="1365" spans="1:39" x14ac:dyDescent="0.2">
      <c r="A1365">
        <f>'logg värden'!A1365</f>
        <v>44533</v>
      </c>
      <c r="B1365">
        <f>'logg värden'!B1365</f>
        <v>0.27310185185185182</v>
      </c>
      <c r="C1365" s="1">
        <f>(('logg värden'!C1365))/('logg värden'!$C$1)</f>
        <v>-4.9000000000000004</v>
      </c>
      <c r="D1365" s="1">
        <f>(('logg värden'!D1365))/('logg värden'!$D$1)</f>
        <v>-4.3</v>
      </c>
      <c r="E1365" s="1">
        <f>(('logg värden'!E1365))/('logg värden'!$E$1)</f>
        <v>20.8</v>
      </c>
      <c r="F1365" s="1">
        <f>(('logg värden'!F1365))/('logg värden'!$F$1)</f>
        <v>30</v>
      </c>
      <c r="G1365" s="1">
        <f>(('logg värden'!G1365))/('logg värden'!$G$1)</f>
        <v>35.4</v>
      </c>
      <c r="H1365" s="1">
        <f>(('logg värden'!H1365))/('logg värden'!$H$1)</f>
        <v>37.9</v>
      </c>
      <c r="I1365" s="1">
        <f>(('logg värden'!I1365))/('logg värden'!$I$1)</f>
        <v>30</v>
      </c>
      <c r="J1365" s="1">
        <f>(('logg värden'!J1365))/('logg värden'!$J$1)</f>
        <v>32.700000000000003</v>
      </c>
      <c r="K1365" s="1">
        <f>(('logg värden'!K1365))/('logg värden'!$K$1)</f>
        <v>32.700000000000003</v>
      </c>
      <c r="L1365" s="1">
        <f>(('logg värden'!L1365))/('logg värden'!$L$1)</f>
        <v>29.3</v>
      </c>
      <c r="M1365" s="1">
        <f>(('logg värden'!M1365))/('logg värden'!$M$1)</f>
        <v>8.4</v>
      </c>
      <c r="N1365" s="1">
        <f>(('logg värden'!N1365))/('logg värden'!$N$1)</f>
        <v>8</v>
      </c>
      <c r="O1365" s="1">
        <f>(('logg värden'!O1365))/('logg värden'!$O$1)</f>
        <v>40.9</v>
      </c>
      <c r="P1365" s="1">
        <f>(('logg värden'!P1365))/('logg värden'!$P$1)</f>
        <v>31.2</v>
      </c>
      <c r="Q1365" s="1">
        <f>(('logg värden'!Q1365))/('logg värden'!$Q$1)</f>
        <v>38</v>
      </c>
      <c r="R1365" s="1">
        <f>(('logg värden'!R1365))/('logg värden'!$R$1)</f>
        <v>90.2</v>
      </c>
      <c r="S1365" s="1">
        <f>(('logg värden'!S1365))/('logg värden'!$S$1)</f>
        <v>-15.3</v>
      </c>
      <c r="T1365" s="1">
        <f>(('logg värden'!T1365))/('logg värden'!$T$1)</f>
        <v>0.6</v>
      </c>
      <c r="U1365" s="1">
        <f>(('logg värden'!U1365))/('logg värden'!$U$1)</f>
        <v>21.9</v>
      </c>
      <c r="V1365" s="1">
        <f>(('logg värden'!V1365))/('logg värden'!$V$1)</f>
        <v>-10.199999999999999</v>
      </c>
      <c r="W1365" s="1">
        <f>(('logg värden'!W1365))/('logg värden'!$W$1)</f>
        <v>205.9</v>
      </c>
      <c r="X1365" s="1">
        <f>(('logg värden'!X1365))/('logg värden'!$X$1)</f>
        <v>220.4</v>
      </c>
      <c r="Y1365" s="1">
        <f>(('logg värden'!Y1365))/('logg värden'!$Y$1)</f>
        <v>0</v>
      </c>
      <c r="Z1365" s="1">
        <f>(('logg värden'!Z1365))/('logg värden'!$Z$1)</f>
        <v>-797.9</v>
      </c>
      <c r="AA1365" s="1">
        <f>(('logg värden'!AA1365))/('logg värden'!$AA$1)</f>
        <v>89.4</v>
      </c>
      <c r="AB1365" s="1">
        <f>(('logg värden'!AB1365))/('logg värden'!$AB$1)</f>
        <v>0</v>
      </c>
      <c r="AC1365" s="1">
        <f>(('logg värden'!AC1365))/('logg värden'!$AC$1)</f>
        <v>0</v>
      </c>
      <c r="AD1365" s="1">
        <f>(('logg värden'!AD1365))/('logg värden'!$AD$1)</f>
        <v>1.6</v>
      </c>
      <c r="AE1365" s="1">
        <f>(('logg värden'!AE1365))/('logg värden'!$AE$1)</f>
        <v>1.6</v>
      </c>
      <c r="AF1365" s="1">
        <f>(('logg värden'!AF1365))/('logg värden'!$AF$1)</f>
        <v>2.7</v>
      </c>
      <c r="AG1365" s="1">
        <f>(('logg värden'!AG1365))/('logg värden'!$AG$1)</f>
        <v>0</v>
      </c>
      <c r="AH1365" s="1">
        <f>(('logg värden'!AH1365))/('logg värden'!$AH$1)</f>
        <v>25379</v>
      </c>
      <c r="AI1365" s="1">
        <f>(('logg värden'!AI1365))/('logg värden'!$AI$1)</f>
        <v>36760</v>
      </c>
      <c r="AJ1365" s="1">
        <f>(('logg värden'!AJ1365))/('logg värden'!$AJ$1)</f>
        <v>27283.74</v>
      </c>
      <c r="AK1365" s="1">
        <f>(('logg värden'!AK1365))/('logg värden'!$AK$1)</f>
        <v>5886.24</v>
      </c>
      <c r="AL1365" s="1">
        <f t="shared" si="21"/>
        <v>21397.5</v>
      </c>
      <c r="AM1365" s="1">
        <f>(('logg värden'!AL1365))/('logg värden'!$AL$1)</f>
        <v>28</v>
      </c>
    </row>
    <row r="1366" spans="1:39" x14ac:dyDescent="0.2">
      <c r="A1366">
        <f>'logg värden'!A1366</f>
        <v>44533</v>
      </c>
      <c r="B1366">
        <f>'logg värden'!B1366</f>
        <v>0.27379629629629632</v>
      </c>
      <c r="C1366" s="1">
        <f>(('logg värden'!C1366))/('logg värden'!$C$1)</f>
        <v>-4.9000000000000004</v>
      </c>
      <c r="D1366" s="1">
        <f>(('logg värden'!D1366))/('logg värden'!$D$1)</f>
        <v>-4.3</v>
      </c>
      <c r="E1366" s="1">
        <f>(('logg värden'!E1366))/('logg värden'!$E$1)</f>
        <v>20.8</v>
      </c>
      <c r="F1366" s="1">
        <f>(('logg värden'!F1366))/('logg värden'!$F$1)</f>
        <v>30</v>
      </c>
      <c r="G1366" s="1">
        <f>(('logg värden'!G1366))/('logg värden'!$G$1)</f>
        <v>35.4</v>
      </c>
      <c r="H1366" s="1">
        <f>(('logg värden'!H1366))/('logg värden'!$H$1)</f>
        <v>37.799999999999997</v>
      </c>
      <c r="I1366" s="1">
        <f>(('logg värden'!I1366))/('logg värden'!$I$1)</f>
        <v>30</v>
      </c>
      <c r="J1366" s="1">
        <f>(('logg värden'!J1366))/('logg värden'!$J$1)</f>
        <v>32.700000000000003</v>
      </c>
      <c r="K1366" s="1">
        <f>(('logg värden'!K1366))/('logg värden'!$K$1)</f>
        <v>32.700000000000003</v>
      </c>
      <c r="L1366" s="1">
        <f>(('logg värden'!L1366))/('logg värden'!$L$1)</f>
        <v>29.3</v>
      </c>
      <c r="M1366" s="1">
        <f>(('logg värden'!M1366))/('logg värden'!$M$1)</f>
        <v>8.4</v>
      </c>
      <c r="N1366" s="1">
        <f>(('logg värden'!N1366))/('logg värden'!$N$1)</f>
        <v>8.1</v>
      </c>
      <c r="O1366" s="1">
        <f>(('logg värden'!O1366))/('logg värden'!$O$1)</f>
        <v>40.799999999999997</v>
      </c>
      <c r="P1366" s="1">
        <f>(('logg värden'!P1366))/('logg värden'!$P$1)</f>
        <v>31.2</v>
      </c>
      <c r="Q1366" s="1">
        <f>(('logg värden'!Q1366))/('logg värden'!$Q$1)</f>
        <v>38.1</v>
      </c>
      <c r="R1366" s="1">
        <f>(('logg värden'!R1366))/('logg värden'!$R$1)</f>
        <v>89.9</v>
      </c>
      <c r="S1366" s="1">
        <f>(('logg värden'!S1366))/('logg värden'!$S$1)</f>
        <v>-15.3</v>
      </c>
      <c r="T1366" s="1">
        <f>(('logg värden'!T1366))/('logg värden'!$T$1)</f>
        <v>0.4</v>
      </c>
      <c r="U1366" s="1">
        <f>(('logg värden'!U1366))/('logg värden'!$U$1)</f>
        <v>21.9</v>
      </c>
      <c r="V1366" s="1">
        <f>(('logg värden'!V1366))/('logg värden'!$V$1)</f>
        <v>-10.3</v>
      </c>
      <c r="W1366" s="1">
        <f>(('logg värden'!W1366))/('logg värden'!$W$1)</f>
        <v>204.2</v>
      </c>
      <c r="X1366" s="1">
        <f>(('logg värden'!X1366))/('logg värden'!$X$1)</f>
        <v>220.4</v>
      </c>
      <c r="Y1366" s="1">
        <f>(('logg värden'!Y1366))/('logg värden'!$Y$1)</f>
        <v>0</v>
      </c>
      <c r="Z1366" s="1">
        <f>(('logg värden'!Z1366))/('logg värden'!$Z$1)</f>
        <v>-795.2</v>
      </c>
      <c r="AA1366" s="1">
        <f>(('logg värden'!AA1366))/('logg värden'!$AA$1)</f>
        <v>89.4</v>
      </c>
      <c r="AB1366" s="1">
        <f>(('logg värden'!AB1366))/('logg värden'!$AB$1)</f>
        <v>0</v>
      </c>
      <c r="AC1366" s="1">
        <f>(('logg värden'!AC1366))/('logg värden'!$AC$1)</f>
        <v>0</v>
      </c>
      <c r="AD1366" s="1">
        <f>(('logg värden'!AD1366))/('logg värden'!$AD$1)</f>
        <v>2</v>
      </c>
      <c r="AE1366" s="1">
        <f>(('logg värden'!AE1366))/('logg värden'!$AE$1)</f>
        <v>2.1</v>
      </c>
      <c r="AF1366" s="1">
        <f>(('logg värden'!AF1366))/('logg värden'!$AF$1)</f>
        <v>2.2000000000000002</v>
      </c>
      <c r="AG1366" s="1">
        <f>(('logg värden'!AG1366))/('logg värden'!$AG$1)</f>
        <v>0</v>
      </c>
      <c r="AH1366" s="1">
        <f>(('logg värden'!AH1366))/('logg värden'!$AH$1)</f>
        <v>25379</v>
      </c>
      <c r="AI1366" s="1">
        <f>(('logg värden'!AI1366))/('logg värden'!$AI$1)</f>
        <v>36760</v>
      </c>
      <c r="AJ1366" s="1">
        <f>(('logg värden'!AJ1366))/('logg värden'!$AJ$1)</f>
        <v>27283.74</v>
      </c>
      <c r="AK1366" s="1">
        <f>(('logg värden'!AK1366))/('logg värden'!$AK$1)</f>
        <v>5886.24</v>
      </c>
      <c r="AL1366" s="1">
        <f t="shared" si="21"/>
        <v>21397.5</v>
      </c>
      <c r="AM1366" s="1">
        <f>(('logg värden'!AL1366))/('logg värden'!$AL$1)</f>
        <v>27</v>
      </c>
    </row>
    <row r="1367" spans="1:39" x14ac:dyDescent="0.2">
      <c r="A1367">
        <f>'logg värden'!A1367</f>
        <v>44533</v>
      </c>
      <c r="B1367">
        <f>'logg värden'!B1367</f>
        <v>0.2744907407407407</v>
      </c>
      <c r="C1367" s="1">
        <f>(('logg värden'!C1367))/('logg värden'!$C$1)</f>
        <v>-4.9000000000000004</v>
      </c>
      <c r="D1367" s="1">
        <f>(('logg värden'!D1367))/('logg värden'!$D$1)</f>
        <v>-4.3</v>
      </c>
      <c r="E1367" s="1">
        <f>(('logg värden'!E1367))/('logg värden'!$E$1)</f>
        <v>20.8</v>
      </c>
      <c r="F1367" s="1">
        <f>(('logg värden'!F1367))/('logg värden'!$F$1)</f>
        <v>30</v>
      </c>
      <c r="G1367" s="1">
        <f>(('logg värden'!G1367))/('logg värden'!$G$1)</f>
        <v>35.4</v>
      </c>
      <c r="H1367" s="1">
        <f>(('logg värden'!H1367))/('logg värden'!$H$1)</f>
        <v>37.9</v>
      </c>
      <c r="I1367" s="1">
        <f>(('logg värden'!I1367))/('logg värden'!$I$1)</f>
        <v>30</v>
      </c>
      <c r="J1367" s="1">
        <f>(('logg värden'!J1367))/('logg värden'!$J$1)</f>
        <v>32.700000000000003</v>
      </c>
      <c r="K1367" s="1">
        <f>(('logg värden'!K1367))/('logg värden'!$K$1)</f>
        <v>32.700000000000003</v>
      </c>
      <c r="L1367" s="1">
        <f>(('logg värden'!L1367))/('logg värden'!$L$1)</f>
        <v>29.3</v>
      </c>
      <c r="M1367" s="1">
        <f>(('logg värden'!M1367))/('logg värden'!$M$1)</f>
        <v>8.4</v>
      </c>
      <c r="N1367" s="1">
        <f>(('logg värden'!N1367))/('logg värden'!$N$1)</f>
        <v>8</v>
      </c>
      <c r="O1367" s="1">
        <f>(('logg värden'!O1367))/('logg värden'!$O$1)</f>
        <v>40.799999999999997</v>
      </c>
      <c r="P1367" s="1">
        <f>(('logg värden'!P1367))/('logg värden'!$P$1)</f>
        <v>31.2</v>
      </c>
      <c r="Q1367" s="1">
        <f>(('logg värden'!Q1367))/('logg värden'!$Q$1)</f>
        <v>38</v>
      </c>
      <c r="R1367" s="1">
        <f>(('logg värden'!R1367))/('logg värden'!$R$1)</f>
        <v>89.9</v>
      </c>
      <c r="S1367" s="1">
        <f>(('logg värden'!S1367))/('logg värden'!$S$1)</f>
        <v>-15.3</v>
      </c>
      <c r="T1367" s="1">
        <f>(('logg värden'!T1367))/('logg värden'!$T$1)</f>
        <v>0.4</v>
      </c>
      <c r="U1367" s="1">
        <f>(('logg värden'!U1367))/('logg värden'!$U$1)</f>
        <v>21.9</v>
      </c>
      <c r="V1367" s="1">
        <f>(('logg värden'!V1367))/('logg värden'!$V$1)</f>
        <v>-10.3</v>
      </c>
      <c r="W1367" s="1">
        <f>(('logg värden'!W1367))/('logg värden'!$W$1)</f>
        <v>205</v>
      </c>
      <c r="X1367" s="1">
        <f>(('logg värden'!X1367))/('logg värden'!$X$1)</f>
        <v>220.4</v>
      </c>
      <c r="Y1367" s="1">
        <f>(('logg värden'!Y1367))/('logg värden'!$Y$1)</f>
        <v>0</v>
      </c>
      <c r="Z1367" s="1">
        <f>(('logg värden'!Z1367))/('logg värden'!$Z$1)</f>
        <v>-792.5</v>
      </c>
      <c r="AA1367" s="1">
        <f>(('logg värden'!AA1367))/('logg värden'!$AA$1)</f>
        <v>89.4</v>
      </c>
      <c r="AB1367" s="1">
        <f>(('logg värden'!AB1367))/('logg värden'!$AB$1)</f>
        <v>0</v>
      </c>
      <c r="AC1367" s="1">
        <f>(('logg värden'!AC1367))/('logg värden'!$AC$1)</f>
        <v>0</v>
      </c>
      <c r="AD1367" s="1">
        <f>(('logg värden'!AD1367))/('logg värden'!$AD$1)</f>
        <v>1.6</v>
      </c>
      <c r="AE1367" s="1">
        <f>(('logg värden'!AE1367))/('logg värden'!$AE$1)</f>
        <v>1.8</v>
      </c>
      <c r="AF1367" s="1">
        <f>(('logg värden'!AF1367))/('logg värden'!$AF$1)</f>
        <v>2.2999999999999998</v>
      </c>
      <c r="AG1367" s="1">
        <f>(('logg värden'!AG1367))/('logg värden'!$AG$1)</f>
        <v>0</v>
      </c>
      <c r="AH1367" s="1">
        <f>(('logg värden'!AH1367))/('logg värden'!$AH$1)</f>
        <v>25379</v>
      </c>
      <c r="AI1367" s="1">
        <f>(('logg värden'!AI1367))/('logg värden'!$AI$1)</f>
        <v>36760</v>
      </c>
      <c r="AJ1367" s="1">
        <f>(('logg värden'!AJ1367))/('logg värden'!$AJ$1)</f>
        <v>27283.74</v>
      </c>
      <c r="AK1367" s="1">
        <f>(('logg värden'!AK1367))/('logg värden'!$AK$1)</f>
        <v>5886.24</v>
      </c>
      <c r="AL1367" s="1">
        <f t="shared" si="21"/>
        <v>21397.5</v>
      </c>
      <c r="AM1367" s="1">
        <f>(('logg värden'!AL1367))/('logg värden'!$AL$1)</f>
        <v>27</v>
      </c>
    </row>
    <row r="1368" spans="1:39" x14ac:dyDescent="0.2">
      <c r="A1368">
        <f>'logg värden'!A1368</f>
        <v>44533</v>
      </c>
      <c r="B1368">
        <f>'logg värden'!B1368</f>
        <v>0.2751851851851852</v>
      </c>
      <c r="C1368" s="1">
        <f>(('logg värden'!C1368))/('logg värden'!$C$1)</f>
        <v>-5</v>
      </c>
      <c r="D1368" s="1">
        <f>(('logg värden'!D1368))/('logg värden'!$D$1)</f>
        <v>-4.3</v>
      </c>
      <c r="E1368" s="1">
        <f>(('logg värden'!E1368))/('logg värden'!$E$1)</f>
        <v>20.8</v>
      </c>
      <c r="F1368" s="1">
        <f>(('logg värden'!F1368))/('logg värden'!$F$1)</f>
        <v>30</v>
      </c>
      <c r="G1368" s="1">
        <f>(('logg värden'!G1368))/('logg värden'!$G$1)</f>
        <v>35.4</v>
      </c>
      <c r="H1368" s="1">
        <f>(('logg värden'!H1368))/('logg värden'!$H$1)</f>
        <v>37.9</v>
      </c>
      <c r="I1368" s="1">
        <f>(('logg värden'!I1368))/('logg värden'!$I$1)</f>
        <v>30</v>
      </c>
      <c r="J1368" s="1">
        <f>(('logg värden'!J1368))/('logg värden'!$J$1)</f>
        <v>32.700000000000003</v>
      </c>
      <c r="K1368" s="1">
        <f>(('logg värden'!K1368))/('logg värden'!$K$1)</f>
        <v>32.700000000000003</v>
      </c>
      <c r="L1368" s="1">
        <f>(('logg värden'!L1368))/('logg värden'!$L$1)</f>
        <v>29.3</v>
      </c>
      <c r="M1368" s="1">
        <f>(('logg värden'!M1368))/('logg värden'!$M$1)</f>
        <v>8.4</v>
      </c>
      <c r="N1368" s="1">
        <f>(('logg värden'!N1368))/('logg värden'!$N$1)</f>
        <v>8.1</v>
      </c>
      <c r="O1368" s="1">
        <f>(('logg värden'!O1368))/('logg värden'!$O$1)</f>
        <v>40.9</v>
      </c>
      <c r="P1368" s="1">
        <f>(('logg värden'!P1368))/('logg värden'!$P$1)</f>
        <v>31.2</v>
      </c>
      <c r="Q1368" s="1">
        <f>(('logg värden'!Q1368))/('logg värden'!$Q$1)</f>
        <v>38.1</v>
      </c>
      <c r="R1368" s="1">
        <f>(('logg värden'!R1368))/('logg värden'!$R$1)</f>
        <v>89.9</v>
      </c>
      <c r="S1368" s="1">
        <f>(('logg värden'!S1368))/('logg värden'!$S$1)</f>
        <v>-15.3</v>
      </c>
      <c r="T1368" s="1">
        <f>(('logg värden'!T1368))/('logg värden'!$T$1)</f>
        <v>0.4</v>
      </c>
      <c r="U1368" s="1">
        <f>(('logg värden'!U1368))/('logg värden'!$U$1)</f>
        <v>21.9</v>
      </c>
      <c r="V1368" s="1">
        <f>(('logg värden'!V1368))/('logg värden'!$V$1)</f>
        <v>-10.199999999999999</v>
      </c>
      <c r="W1368" s="1">
        <f>(('logg värden'!W1368))/('logg värden'!$W$1)</f>
        <v>203.8</v>
      </c>
      <c r="X1368" s="1">
        <f>(('logg värden'!X1368))/('logg värden'!$X$1)</f>
        <v>220.4</v>
      </c>
      <c r="Y1368" s="1">
        <f>(('logg värden'!Y1368))/('logg värden'!$Y$1)</f>
        <v>0</v>
      </c>
      <c r="Z1368" s="1">
        <f>(('logg värden'!Z1368))/('logg värden'!$Z$1)</f>
        <v>-789.9</v>
      </c>
      <c r="AA1368" s="1">
        <f>(('logg värden'!AA1368))/('logg värden'!$AA$1)</f>
        <v>89.4</v>
      </c>
      <c r="AB1368" s="1">
        <f>(('logg värden'!AB1368))/('logg värden'!$AB$1)</f>
        <v>0</v>
      </c>
      <c r="AC1368" s="1">
        <f>(('logg värden'!AC1368))/('logg värden'!$AC$1)</f>
        <v>0</v>
      </c>
      <c r="AD1368" s="1">
        <f>(('logg värden'!AD1368))/('logg värden'!$AD$1)</f>
        <v>1.7</v>
      </c>
      <c r="AE1368" s="1">
        <f>(('logg värden'!AE1368))/('logg värden'!$AE$1)</f>
        <v>2.1</v>
      </c>
      <c r="AF1368" s="1">
        <f>(('logg värden'!AF1368))/('logg värden'!$AF$1)</f>
        <v>2.2000000000000002</v>
      </c>
      <c r="AG1368" s="1">
        <f>(('logg värden'!AG1368))/('logg värden'!$AG$1)</f>
        <v>0</v>
      </c>
      <c r="AH1368" s="1">
        <f>(('logg värden'!AH1368))/('logg värden'!$AH$1)</f>
        <v>25379</v>
      </c>
      <c r="AI1368" s="1">
        <f>(('logg värden'!AI1368))/('logg värden'!$AI$1)</f>
        <v>36760</v>
      </c>
      <c r="AJ1368" s="1">
        <f>(('logg värden'!AJ1368))/('logg värden'!$AJ$1)</f>
        <v>27283.74</v>
      </c>
      <c r="AK1368" s="1">
        <f>(('logg värden'!AK1368))/('logg värden'!$AK$1)</f>
        <v>5886.24</v>
      </c>
      <c r="AL1368" s="1">
        <f t="shared" si="21"/>
        <v>21397.5</v>
      </c>
      <c r="AM1368" s="1">
        <f>(('logg värden'!AL1368))/('logg värden'!$AL$1)</f>
        <v>27</v>
      </c>
    </row>
    <row r="1369" spans="1:39" x14ac:dyDescent="0.2">
      <c r="A1369">
        <f>'logg värden'!A1369</f>
        <v>44533</v>
      </c>
      <c r="B1369">
        <f>'logg värden'!B1369</f>
        <v>0.27587962962962964</v>
      </c>
      <c r="C1369" s="1">
        <f>(('logg värden'!C1369))/('logg värden'!$C$1)</f>
        <v>-5</v>
      </c>
      <c r="D1369" s="1">
        <f>(('logg värden'!D1369))/('logg värden'!$D$1)</f>
        <v>-4.3</v>
      </c>
      <c r="E1369" s="1">
        <f>(('logg värden'!E1369))/('logg värden'!$E$1)</f>
        <v>20.8</v>
      </c>
      <c r="F1369" s="1">
        <f>(('logg värden'!F1369))/('logg värden'!$F$1)</f>
        <v>30</v>
      </c>
      <c r="G1369" s="1">
        <f>(('logg värden'!G1369))/('logg värden'!$G$1)</f>
        <v>35.4</v>
      </c>
      <c r="H1369" s="1">
        <f>(('logg värden'!H1369))/('logg värden'!$H$1)</f>
        <v>37.9</v>
      </c>
      <c r="I1369" s="1">
        <f>(('logg värden'!I1369))/('logg värden'!$I$1)</f>
        <v>30</v>
      </c>
      <c r="J1369" s="1">
        <f>(('logg värden'!J1369))/('logg värden'!$J$1)</f>
        <v>32.700000000000003</v>
      </c>
      <c r="K1369" s="1">
        <f>(('logg värden'!K1369))/('logg värden'!$K$1)</f>
        <v>32.6</v>
      </c>
      <c r="L1369" s="1">
        <f>(('logg värden'!L1369))/('logg värden'!$L$1)</f>
        <v>29.2</v>
      </c>
      <c r="M1369" s="1">
        <f>(('logg värden'!M1369))/('logg värden'!$M$1)</f>
        <v>8.4</v>
      </c>
      <c r="N1369" s="1">
        <f>(('logg värden'!N1369))/('logg värden'!$N$1)</f>
        <v>8.1</v>
      </c>
      <c r="O1369" s="1">
        <f>(('logg värden'!O1369))/('logg värden'!$O$1)</f>
        <v>40.799999999999997</v>
      </c>
      <c r="P1369" s="1">
        <f>(('logg värden'!P1369))/('logg värden'!$P$1)</f>
        <v>31.2</v>
      </c>
      <c r="Q1369" s="1">
        <f>(('logg värden'!Q1369))/('logg värden'!$Q$1)</f>
        <v>38.1</v>
      </c>
      <c r="R1369" s="1">
        <f>(('logg värden'!R1369))/('logg värden'!$R$1)</f>
        <v>89.9</v>
      </c>
      <c r="S1369" s="1">
        <f>(('logg värden'!S1369))/('logg värden'!$S$1)</f>
        <v>-15.4</v>
      </c>
      <c r="T1369" s="1">
        <f>(('logg värden'!T1369))/('logg värden'!$T$1)</f>
        <v>0.2</v>
      </c>
      <c r="U1369" s="1">
        <f>(('logg värden'!U1369))/('logg värden'!$U$1)</f>
        <v>21.9</v>
      </c>
      <c r="V1369" s="1">
        <f>(('logg värden'!V1369))/('logg värden'!$V$1)</f>
        <v>-10</v>
      </c>
      <c r="W1369" s="1">
        <f>(('logg värden'!W1369))/('logg värden'!$W$1)</f>
        <v>203.2</v>
      </c>
      <c r="X1369" s="1">
        <f>(('logg värden'!X1369))/('logg värden'!$X$1)</f>
        <v>220.4</v>
      </c>
      <c r="Y1369" s="1">
        <f>(('logg värden'!Y1369))/('logg värden'!$Y$1)</f>
        <v>0</v>
      </c>
      <c r="Z1369" s="1">
        <f>(('logg värden'!Z1369))/('logg värden'!$Z$1)</f>
        <v>-787.2</v>
      </c>
      <c r="AA1369" s="1">
        <f>(('logg värden'!AA1369))/('logg värden'!$AA$1)</f>
        <v>89.4</v>
      </c>
      <c r="AB1369" s="1">
        <f>(('logg värden'!AB1369))/('logg värden'!$AB$1)</f>
        <v>0</v>
      </c>
      <c r="AC1369" s="1">
        <f>(('logg värden'!AC1369))/('logg värden'!$AC$1)</f>
        <v>0</v>
      </c>
      <c r="AD1369" s="1">
        <f>(('logg värden'!AD1369))/('logg värden'!$AD$1)</f>
        <v>2.2999999999999998</v>
      </c>
      <c r="AE1369" s="1">
        <f>(('logg värden'!AE1369))/('logg värden'!$AE$1)</f>
        <v>1.6</v>
      </c>
      <c r="AF1369" s="1">
        <f>(('logg värden'!AF1369))/('logg värden'!$AF$1)</f>
        <v>2.2000000000000002</v>
      </c>
      <c r="AG1369" s="1">
        <f>(('logg värden'!AG1369))/('logg värden'!$AG$1)</f>
        <v>0</v>
      </c>
      <c r="AH1369" s="1">
        <f>(('logg värden'!AH1369))/('logg värden'!$AH$1)</f>
        <v>25379</v>
      </c>
      <c r="AI1369" s="1">
        <f>(('logg värden'!AI1369))/('logg värden'!$AI$1)</f>
        <v>36760</v>
      </c>
      <c r="AJ1369" s="1">
        <f>(('logg värden'!AJ1369))/('logg värden'!$AJ$1)</f>
        <v>27283.74</v>
      </c>
      <c r="AK1369" s="1">
        <f>(('logg värden'!AK1369))/('logg värden'!$AK$1)</f>
        <v>5886.24</v>
      </c>
      <c r="AL1369" s="1">
        <f t="shared" si="21"/>
        <v>21397.5</v>
      </c>
      <c r="AM1369" s="1">
        <f>(('logg värden'!AL1369))/('logg värden'!$AL$1)</f>
        <v>26</v>
      </c>
    </row>
    <row r="1370" spans="1:39" x14ac:dyDescent="0.2">
      <c r="A1370">
        <f>'logg värden'!A1370</f>
        <v>44533</v>
      </c>
      <c r="B1370">
        <f>'logg värden'!B1370</f>
        <v>0.27657407407407408</v>
      </c>
      <c r="C1370" s="1">
        <f>(('logg värden'!C1370))/('logg värden'!$C$1)</f>
        <v>-5</v>
      </c>
      <c r="D1370" s="1">
        <f>(('logg värden'!D1370))/('logg värden'!$D$1)</f>
        <v>-4.3</v>
      </c>
      <c r="E1370" s="1">
        <f>(('logg värden'!E1370))/('logg värden'!$E$1)</f>
        <v>20.8</v>
      </c>
      <c r="F1370" s="1">
        <f>(('logg värden'!F1370))/('logg värden'!$F$1)</f>
        <v>30</v>
      </c>
      <c r="G1370" s="1">
        <f>(('logg värden'!G1370))/('logg värden'!$G$1)</f>
        <v>35.4</v>
      </c>
      <c r="H1370" s="1">
        <f>(('logg värden'!H1370))/('logg värden'!$H$1)</f>
        <v>37.9</v>
      </c>
      <c r="I1370" s="1">
        <f>(('logg värden'!I1370))/('logg värden'!$I$1)</f>
        <v>30</v>
      </c>
      <c r="J1370" s="1">
        <f>(('logg värden'!J1370))/('logg värden'!$J$1)</f>
        <v>32.700000000000003</v>
      </c>
      <c r="K1370" s="1">
        <f>(('logg värden'!K1370))/('logg värden'!$K$1)</f>
        <v>32.6</v>
      </c>
      <c r="L1370" s="1">
        <f>(('logg värden'!L1370))/('logg värden'!$L$1)</f>
        <v>29.2</v>
      </c>
      <c r="M1370" s="1">
        <f>(('logg värden'!M1370))/('logg värden'!$M$1)</f>
        <v>8.4</v>
      </c>
      <c r="N1370" s="1">
        <f>(('logg värden'!N1370))/('logg värden'!$N$1)</f>
        <v>8.1999999999999993</v>
      </c>
      <c r="O1370" s="1">
        <f>(('logg värden'!O1370))/('logg värden'!$O$1)</f>
        <v>40.799999999999997</v>
      </c>
      <c r="P1370" s="1">
        <f>(('logg värden'!P1370))/('logg värden'!$P$1)</f>
        <v>31.2</v>
      </c>
      <c r="Q1370" s="1">
        <f>(('logg värden'!Q1370))/('logg värden'!$Q$1)</f>
        <v>38.200000000000003</v>
      </c>
      <c r="R1370" s="1">
        <f>(('logg värden'!R1370))/('logg värden'!$R$1)</f>
        <v>89.9</v>
      </c>
      <c r="S1370" s="1">
        <f>(('logg värden'!S1370))/('logg värden'!$S$1)</f>
        <v>-15.4</v>
      </c>
      <c r="T1370" s="1">
        <f>(('logg värden'!T1370))/('logg värden'!$T$1)</f>
        <v>0.1</v>
      </c>
      <c r="U1370" s="1">
        <f>(('logg värden'!U1370))/('logg värden'!$U$1)</f>
        <v>21.9</v>
      </c>
      <c r="V1370" s="1">
        <f>(('logg värden'!V1370))/('logg värden'!$V$1)</f>
        <v>-9.6999999999999993</v>
      </c>
      <c r="W1370" s="1">
        <f>(('logg värden'!W1370))/('logg värden'!$W$1)</f>
        <v>201.2</v>
      </c>
      <c r="X1370" s="1">
        <f>(('logg värden'!X1370))/('logg värden'!$X$1)</f>
        <v>220.4</v>
      </c>
      <c r="Y1370" s="1">
        <f>(('logg värden'!Y1370))/('logg värden'!$Y$1)</f>
        <v>0</v>
      </c>
      <c r="Z1370" s="1">
        <f>(('logg värden'!Z1370))/('logg värden'!$Z$1)</f>
        <v>-784.5</v>
      </c>
      <c r="AA1370" s="1">
        <f>(('logg värden'!AA1370))/('logg värden'!$AA$1)</f>
        <v>89.4</v>
      </c>
      <c r="AB1370" s="1">
        <f>(('logg värden'!AB1370))/('logg värden'!$AB$1)</f>
        <v>0</v>
      </c>
      <c r="AC1370" s="1">
        <f>(('logg värden'!AC1370))/('logg värden'!$AC$1)</f>
        <v>0</v>
      </c>
      <c r="AD1370" s="1">
        <f>(('logg värden'!AD1370))/('logg värden'!$AD$1)</f>
        <v>1.9</v>
      </c>
      <c r="AE1370" s="1">
        <f>(('logg värden'!AE1370))/('logg värden'!$AE$1)</f>
        <v>2</v>
      </c>
      <c r="AF1370" s="1">
        <f>(('logg värden'!AF1370))/('logg värden'!$AF$1)</f>
        <v>2.4</v>
      </c>
      <c r="AG1370" s="1">
        <f>(('logg värden'!AG1370))/('logg värden'!$AG$1)</f>
        <v>0</v>
      </c>
      <c r="AH1370" s="1">
        <f>(('logg värden'!AH1370))/('logg värden'!$AH$1)</f>
        <v>25379</v>
      </c>
      <c r="AI1370" s="1">
        <f>(('logg värden'!AI1370))/('logg värden'!$AI$1)</f>
        <v>36760</v>
      </c>
      <c r="AJ1370" s="1">
        <f>(('logg värden'!AJ1370))/('logg värden'!$AJ$1)</f>
        <v>27283.74</v>
      </c>
      <c r="AK1370" s="1">
        <f>(('logg värden'!AK1370))/('logg värden'!$AK$1)</f>
        <v>5886.24</v>
      </c>
      <c r="AL1370" s="1">
        <f t="shared" si="21"/>
        <v>21397.5</v>
      </c>
      <c r="AM1370" s="1">
        <f>(('logg värden'!AL1370))/('logg värden'!$AL$1)</f>
        <v>26</v>
      </c>
    </row>
    <row r="1371" spans="1:39" x14ac:dyDescent="0.2">
      <c r="A1371">
        <f>'logg värden'!A1371</f>
        <v>44533</v>
      </c>
      <c r="B1371">
        <f>'logg värden'!B1371</f>
        <v>0.27734953703703707</v>
      </c>
      <c r="C1371" s="1">
        <f>(('logg värden'!C1371))/('logg värden'!$C$1)</f>
        <v>-5</v>
      </c>
      <c r="D1371" s="1">
        <f>(('logg värden'!D1371))/('logg värden'!$D$1)</f>
        <v>-4.3</v>
      </c>
      <c r="E1371" s="1">
        <f>(('logg värden'!E1371))/('logg värden'!$E$1)</f>
        <v>20.8</v>
      </c>
      <c r="F1371" s="1">
        <f>(('logg värden'!F1371))/('logg värden'!$F$1)</f>
        <v>30</v>
      </c>
      <c r="G1371" s="1">
        <f>(('logg värden'!G1371))/('logg värden'!$G$1)</f>
        <v>35.4</v>
      </c>
      <c r="H1371" s="1">
        <f>(('logg värden'!H1371))/('logg värden'!$H$1)</f>
        <v>37.9</v>
      </c>
      <c r="I1371" s="1">
        <f>(('logg värden'!I1371))/('logg värden'!$I$1)</f>
        <v>30</v>
      </c>
      <c r="J1371" s="1">
        <f>(('logg värden'!J1371))/('logg värden'!$J$1)</f>
        <v>32.700000000000003</v>
      </c>
      <c r="K1371" s="1">
        <f>(('logg värden'!K1371))/('logg värden'!$K$1)</f>
        <v>32.6</v>
      </c>
      <c r="L1371" s="1">
        <f>(('logg värden'!L1371))/('logg värden'!$L$1)</f>
        <v>29.2</v>
      </c>
      <c r="M1371" s="1">
        <f>(('logg värden'!M1371))/('logg värden'!$M$1)</f>
        <v>8.4</v>
      </c>
      <c r="N1371" s="1">
        <f>(('logg värden'!N1371))/('logg värden'!$N$1)</f>
        <v>8.1999999999999993</v>
      </c>
      <c r="O1371" s="1">
        <f>(('logg värden'!O1371))/('logg värden'!$O$1)</f>
        <v>40.799999999999997</v>
      </c>
      <c r="P1371" s="1">
        <f>(('logg värden'!P1371))/('logg värden'!$P$1)</f>
        <v>31.2</v>
      </c>
      <c r="Q1371" s="1">
        <f>(('logg värden'!Q1371))/('logg värden'!$Q$1)</f>
        <v>38.200000000000003</v>
      </c>
      <c r="R1371" s="1">
        <f>(('logg värden'!R1371))/('logg värden'!$R$1)</f>
        <v>89.9</v>
      </c>
      <c r="S1371" s="1">
        <f>(('logg värden'!S1371))/('logg värden'!$S$1)</f>
        <v>-15.5</v>
      </c>
      <c r="T1371" s="1">
        <f>(('logg värden'!T1371))/('logg värden'!$T$1)</f>
        <v>0.1</v>
      </c>
      <c r="U1371" s="1">
        <f>(('logg värden'!U1371))/('logg värden'!$U$1)</f>
        <v>21.9</v>
      </c>
      <c r="V1371" s="1">
        <f>(('logg värden'!V1371))/('logg värden'!$V$1)</f>
        <v>-9</v>
      </c>
      <c r="W1371" s="1">
        <f>(('logg värden'!W1371))/('logg värden'!$W$1)</f>
        <v>203.6</v>
      </c>
      <c r="X1371" s="1">
        <f>(('logg värden'!X1371))/('logg värden'!$X$1)</f>
        <v>220.4</v>
      </c>
      <c r="Y1371" s="1">
        <f>(('logg värden'!Y1371))/('logg värden'!$Y$1)</f>
        <v>0</v>
      </c>
      <c r="Z1371" s="1">
        <f>(('logg värden'!Z1371))/('logg värden'!$Z$1)</f>
        <v>-781.7</v>
      </c>
      <c r="AA1371" s="1">
        <f>(('logg värden'!AA1371))/('logg värden'!$AA$1)</f>
        <v>89.4</v>
      </c>
      <c r="AB1371" s="1">
        <f>(('logg värden'!AB1371))/('logg värden'!$AB$1)</f>
        <v>0</v>
      </c>
      <c r="AC1371" s="1">
        <f>(('logg värden'!AC1371))/('logg värden'!$AC$1)</f>
        <v>0</v>
      </c>
      <c r="AD1371" s="1">
        <f>(('logg värden'!AD1371))/('logg värden'!$AD$1)</f>
        <v>1.6</v>
      </c>
      <c r="AE1371" s="1">
        <f>(('logg värden'!AE1371))/('logg värden'!$AE$1)</f>
        <v>2</v>
      </c>
      <c r="AF1371" s="1">
        <f>(('logg värden'!AF1371))/('logg värden'!$AF$1)</f>
        <v>2.6</v>
      </c>
      <c r="AG1371" s="1">
        <f>(('logg värden'!AG1371))/('logg värden'!$AG$1)</f>
        <v>0</v>
      </c>
      <c r="AH1371" s="1">
        <f>(('logg värden'!AH1371))/('logg värden'!$AH$1)</f>
        <v>25379</v>
      </c>
      <c r="AI1371" s="1">
        <f>(('logg värden'!AI1371))/('logg värden'!$AI$1)</f>
        <v>36760</v>
      </c>
      <c r="AJ1371" s="1">
        <f>(('logg värden'!AJ1371))/('logg värden'!$AJ$1)</f>
        <v>27283.74</v>
      </c>
      <c r="AK1371" s="1">
        <f>(('logg värden'!AK1371))/('logg värden'!$AK$1)</f>
        <v>5886.24</v>
      </c>
      <c r="AL1371" s="1">
        <f t="shared" si="21"/>
        <v>21397.5</v>
      </c>
      <c r="AM1371" s="1">
        <f>(('logg värden'!AL1371))/('logg värden'!$AL$1)</f>
        <v>26</v>
      </c>
    </row>
    <row r="1372" spans="1:39" x14ac:dyDescent="0.2">
      <c r="A1372">
        <f>'logg värden'!A1372</f>
        <v>44533</v>
      </c>
      <c r="B1372">
        <f>'logg värden'!B1372</f>
        <v>0.27800925925925929</v>
      </c>
      <c r="C1372" s="1">
        <f>(('logg värden'!C1372))/('logg värden'!$C$1)</f>
        <v>-5</v>
      </c>
      <c r="D1372" s="1">
        <f>(('logg värden'!D1372))/('logg värden'!$D$1)</f>
        <v>-4.3</v>
      </c>
      <c r="E1372" s="1">
        <f>(('logg värden'!E1372))/('logg värden'!$E$1)</f>
        <v>20.8</v>
      </c>
      <c r="F1372" s="1">
        <f>(('logg värden'!F1372))/('logg värden'!$F$1)</f>
        <v>30</v>
      </c>
      <c r="G1372" s="1">
        <f>(('logg värden'!G1372))/('logg värden'!$G$1)</f>
        <v>35.4</v>
      </c>
      <c r="H1372" s="1">
        <f>(('logg värden'!H1372))/('logg värden'!$H$1)</f>
        <v>37.9</v>
      </c>
      <c r="I1372" s="1">
        <f>(('logg värden'!I1372))/('logg värden'!$I$1)</f>
        <v>30</v>
      </c>
      <c r="J1372" s="1">
        <f>(('logg värden'!J1372))/('logg värden'!$J$1)</f>
        <v>32.700000000000003</v>
      </c>
      <c r="K1372" s="1">
        <f>(('logg värden'!K1372))/('logg värden'!$K$1)</f>
        <v>32.6</v>
      </c>
      <c r="L1372" s="1">
        <f>(('logg värden'!L1372))/('logg värden'!$L$1)</f>
        <v>29.3</v>
      </c>
      <c r="M1372" s="1">
        <f>(('logg värden'!M1372))/('logg värden'!$M$1)</f>
        <v>8.4</v>
      </c>
      <c r="N1372" s="1">
        <f>(('logg värden'!N1372))/('logg värden'!$N$1)</f>
        <v>8</v>
      </c>
      <c r="O1372" s="1">
        <f>(('logg värden'!O1372))/('logg värden'!$O$1)</f>
        <v>40.799999999999997</v>
      </c>
      <c r="P1372" s="1">
        <f>(('logg värden'!P1372))/('logg värden'!$P$1)</f>
        <v>31.2</v>
      </c>
      <c r="Q1372" s="1">
        <f>(('logg värden'!Q1372))/('logg värden'!$Q$1)</f>
        <v>38</v>
      </c>
      <c r="R1372" s="1">
        <f>(('logg värden'!R1372))/('logg värden'!$R$1)</f>
        <v>89.9</v>
      </c>
      <c r="S1372" s="1">
        <f>(('logg värden'!S1372))/('logg värden'!$S$1)</f>
        <v>-15.5</v>
      </c>
      <c r="T1372" s="1">
        <f>(('logg värden'!T1372))/('logg värden'!$T$1)</f>
        <v>0.1</v>
      </c>
      <c r="U1372" s="1">
        <f>(('logg värden'!U1372))/('logg värden'!$U$1)</f>
        <v>21.9</v>
      </c>
      <c r="V1372" s="1">
        <f>(('logg värden'!V1372))/('logg värden'!$V$1)</f>
        <v>-7.8</v>
      </c>
      <c r="W1372" s="1">
        <f>(('logg värden'!W1372))/('logg värden'!$W$1)</f>
        <v>201.3</v>
      </c>
      <c r="X1372" s="1">
        <f>(('logg värden'!X1372))/('logg värden'!$X$1)</f>
        <v>220.4</v>
      </c>
      <c r="Y1372" s="1">
        <f>(('logg värden'!Y1372))/('logg värden'!$Y$1)</f>
        <v>0</v>
      </c>
      <c r="Z1372" s="1">
        <f>(('logg värden'!Z1372))/('logg värden'!$Z$1)</f>
        <v>-779</v>
      </c>
      <c r="AA1372" s="1">
        <f>(('logg värden'!AA1372))/('logg värden'!$AA$1)</f>
        <v>88.5</v>
      </c>
      <c r="AB1372" s="1">
        <f>(('logg värden'!AB1372))/('logg värden'!$AB$1)</f>
        <v>0</v>
      </c>
      <c r="AC1372" s="1">
        <f>(('logg värden'!AC1372))/('logg värden'!$AC$1)</f>
        <v>0</v>
      </c>
      <c r="AD1372" s="1">
        <f>(('logg värden'!AD1372))/('logg värden'!$AD$1)</f>
        <v>1.7</v>
      </c>
      <c r="AE1372" s="1">
        <f>(('logg värden'!AE1372))/('logg värden'!$AE$1)</f>
        <v>2</v>
      </c>
      <c r="AF1372" s="1">
        <f>(('logg värden'!AF1372))/('logg värden'!$AF$1)</f>
        <v>2.2999999999999998</v>
      </c>
      <c r="AG1372" s="1">
        <f>(('logg värden'!AG1372))/('logg värden'!$AG$1)</f>
        <v>0</v>
      </c>
      <c r="AH1372" s="1">
        <f>(('logg värden'!AH1372))/('logg värden'!$AH$1)</f>
        <v>25379</v>
      </c>
      <c r="AI1372" s="1">
        <f>(('logg värden'!AI1372))/('logg värden'!$AI$1)</f>
        <v>36760</v>
      </c>
      <c r="AJ1372" s="1">
        <f>(('logg värden'!AJ1372))/('logg värden'!$AJ$1)</f>
        <v>27283.74</v>
      </c>
      <c r="AK1372" s="1">
        <f>(('logg värden'!AK1372))/('logg värden'!$AK$1)</f>
        <v>5886.24</v>
      </c>
      <c r="AL1372" s="1">
        <f t="shared" si="21"/>
        <v>21397.5</v>
      </c>
      <c r="AM1372" s="1">
        <f>(('logg värden'!AL1372))/('logg värden'!$AL$1)</f>
        <v>26</v>
      </c>
    </row>
    <row r="1373" spans="1:39" x14ac:dyDescent="0.2">
      <c r="A1373">
        <f>'logg värden'!A1373</f>
        <v>44533</v>
      </c>
      <c r="B1373">
        <f>'logg värden'!B1373</f>
        <v>0.27870370370370373</v>
      </c>
      <c r="C1373" s="1">
        <f>(('logg värden'!C1373))/('logg värden'!$C$1)</f>
        <v>-5</v>
      </c>
      <c r="D1373" s="1">
        <f>(('logg värden'!D1373))/('logg värden'!$D$1)</f>
        <v>-4.3</v>
      </c>
      <c r="E1373" s="1">
        <f>(('logg värden'!E1373))/('logg värden'!$E$1)</f>
        <v>20.8</v>
      </c>
      <c r="F1373" s="1">
        <f>(('logg värden'!F1373))/('logg värden'!$F$1)</f>
        <v>30</v>
      </c>
      <c r="G1373" s="1">
        <f>(('logg värden'!G1373))/('logg värden'!$G$1)</f>
        <v>35.4</v>
      </c>
      <c r="H1373" s="1">
        <f>(('logg värden'!H1373))/('logg värden'!$H$1)</f>
        <v>37.9</v>
      </c>
      <c r="I1373" s="1">
        <f>(('logg värden'!I1373))/('logg värden'!$I$1)</f>
        <v>30</v>
      </c>
      <c r="J1373" s="1">
        <f>(('logg värden'!J1373))/('logg värden'!$J$1)</f>
        <v>32.700000000000003</v>
      </c>
      <c r="K1373" s="1">
        <f>(('logg värden'!K1373))/('logg värden'!$K$1)</f>
        <v>32.6</v>
      </c>
      <c r="L1373" s="1">
        <f>(('logg värden'!L1373))/('logg värden'!$L$1)</f>
        <v>29.2</v>
      </c>
      <c r="M1373" s="1">
        <f>(('logg värden'!M1373))/('logg värden'!$M$1)</f>
        <v>8.4</v>
      </c>
      <c r="N1373" s="1">
        <f>(('logg värden'!N1373))/('logg värden'!$N$1)</f>
        <v>8</v>
      </c>
      <c r="O1373" s="1">
        <f>(('logg värden'!O1373))/('logg värden'!$O$1)</f>
        <v>40.799999999999997</v>
      </c>
      <c r="P1373" s="1">
        <f>(('logg värden'!P1373))/('logg värden'!$P$1)</f>
        <v>31.2</v>
      </c>
      <c r="Q1373" s="1">
        <f>(('logg värden'!Q1373))/('logg värden'!$Q$1)</f>
        <v>38</v>
      </c>
      <c r="R1373" s="1">
        <f>(('logg värden'!R1373))/('logg värden'!$R$1)</f>
        <v>89.9</v>
      </c>
      <c r="S1373" s="1">
        <f>(('logg värden'!S1373))/('logg värden'!$S$1)</f>
        <v>-15.5</v>
      </c>
      <c r="T1373" s="1">
        <f>(('logg värden'!T1373))/('logg värden'!$T$1)</f>
        <v>0.1</v>
      </c>
      <c r="U1373" s="1">
        <f>(('logg värden'!U1373))/('logg värden'!$U$1)</f>
        <v>21.9</v>
      </c>
      <c r="V1373" s="1">
        <f>(('logg värden'!V1373))/('logg värden'!$V$1)</f>
        <v>-6.7</v>
      </c>
      <c r="W1373" s="1">
        <f>(('logg värden'!W1373))/('logg värden'!$W$1)</f>
        <v>200.8</v>
      </c>
      <c r="X1373" s="1">
        <f>(('logg värden'!X1373))/('logg värden'!$X$1)</f>
        <v>220.4</v>
      </c>
      <c r="Y1373" s="1">
        <f>(('logg värden'!Y1373))/('logg värden'!$Y$1)</f>
        <v>0</v>
      </c>
      <c r="Z1373" s="1">
        <f>(('logg värden'!Z1373))/('logg värden'!$Z$1)</f>
        <v>-776.3</v>
      </c>
      <c r="AA1373" s="1">
        <f>(('logg värden'!AA1373))/('logg värden'!$AA$1)</f>
        <v>88.4</v>
      </c>
      <c r="AB1373" s="1">
        <f>(('logg värden'!AB1373))/('logg värden'!$AB$1)</f>
        <v>0</v>
      </c>
      <c r="AC1373" s="1">
        <f>(('logg värden'!AC1373))/('logg värden'!$AC$1)</f>
        <v>0</v>
      </c>
      <c r="AD1373" s="1">
        <f>(('logg värden'!AD1373))/('logg värden'!$AD$1)</f>
        <v>1.7</v>
      </c>
      <c r="AE1373" s="1">
        <f>(('logg värden'!AE1373))/('logg värden'!$AE$1)</f>
        <v>1.6</v>
      </c>
      <c r="AF1373" s="1">
        <f>(('logg värden'!AF1373))/('logg värden'!$AF$1)</f>
        <v>2</v>
      </c>
      <c r="AG1373" s="1">
        <f>(('logg värden'!AG1373))/('logg värden'!$AG$1)</f>
        <v>0</v>
      </c>
      <c r="AH1373" s="1">
        <f>(('logg värden'!AH1373))/('logg värden'!$AH$1)</f>
        <v>25379</v>
      </c>
      <c r="AI1373" s="1">
        <f>(('logg värden'!AI1373))/('logg värden'!$AI$1)</f>
        <v>36760</v>
      </c>
      <c r="AJ1373" s="1">
        <f>(('logg värden'!AJ1373))/('logg värden'!$AJ$1)</f>
        <v>27283.74</v>
      </c>
      <c r="AK1373" s="1">
        <f>(('logg värden'!AK1373))/('logg värden'!$AK$1)</f>
        <v>5886.24</v>
      </c>
      <c r="AL1373" s="1">
        <f t="shared" si="21"/>
        <v>21397.5</v>
      </c>
      <c r="AM1373" s="1">
        <f>(('logg värden'!AL1373))/('logg värden'!$AL$1)</f>
        <v>26</v>
      </c>
    </row>
    <row r="1374" spans="1:39" x14ac:dyDescent="0.2">
      <c r="A1374">
        <f>'logg värden'!A1374</f>
        <v>44533</v>
      </c>
      <c r="B1374">
        <f>'logg värden'!B1374</f>
        <v>0.27939814814814817</v>
      </c>
      <c r="C1374" s="1">
        <f>(('logg värden'!C1374))/('logg värden'!$C$1)</f>
        <v>-5</v>
      </c>
      <c r="D1374" s="1">
        <f>(('logg värden'!D1374))/('logg värden'!$D$1)</f>
        <v>-4.3</v>
      </c>
      <c r="E1374" s="1">
        <f>(('logg värden'!E1374))/('logg värden'!$E$1)</f>
        <v>20.8</v>
      </c>
      <c r="F1374" s="1">
        <f>(('logg värden'!F1374))/('logg värden'!$F$1)</f>
        <v>30</v>
      </c>
      <c r="G1374" s="1">
        <f>(('logg värden'!G1374))/('logg värden'!$G$1)</f>
        <v>35.4</v>
      </c>
      <c r="H1374" s="1">
        <f>(('logg värden'!H1374))/('logg värden'!$H$1)</f>
        <v>37.9</v>
      </c>
      <c r="I1374" s="1">
        <f>(('logg värden'!I1374))/('logg värden'!$I$1)</f>
        <v>30</v>
      </c>
      <c r="J1374" s="1">
        <f>(('logg värden'!J1374))/('logg värden'!$J$1)</f>
        <v>32.799999999999997</v>
      </c>
      <c r="K1374" s="1">
        <f>(('logg värden'!K1374))/('logg värden'!$K$1)</f>
        <v>33</v>
      </c>
      <c r="L1374" s="1">
        <f>(('logg värden'!L1374))/('logg värden'!$L$1)</f>
        <v>29.3</v>
      </c>
      <c r="M1374" s="1">
        <f>(('logg värden'!M1374))/('logg värden'!$M$1)</f>
        <v>8.4</v>
      </c>
      <c r="N1374" s="1">
        <f>(('logg värden'!N1374))/('logg värden'!$N$1)</f>
        <v>5.2</v>
      </c>
      <c r="O1374" s="1">
        <f>(('logg värden'!O1374))/('logg värden'!$O$1)</f>
        <v>40.799999999999997</v>
      </c>
      <c r="P1374" s="1">
        <f>(('logg värden'!P1374))/('logg värden'!$P$1)</f>
        <v>31.2</v>
      </c>
      <c r="Q1374" s="1">
        <f>(('logg värden'!Q1374))/('logg värden'!$Q$1)</f>
        <v>34.9</v>
      </c>
      <c r="R1374" s="1">
        <f>(('logg värden'!R1374))/('logg värden'!$R$1)</f>
        <v>89.3</v>
      </c>
      <c r="S1374" s="1">
        <f>(('logg värden'!S1374))/('logg värden'!$S$1)</f>
        <v>-15.3</v>
      </c>
      <c r="T1374" s="1">
        <f>(('logg värden'!T1374))/('logg värden'!$T$1)</f>
        <v>0.6</v>
      </c>
      <c r="U1374" s="1">
        <f>(('logg värden'!U1374))/('logg värden'!$U$1)</f>
        <v>21.9</v>
      </c>
      <c r="V1374" s="1">
        <f>(('logg värden'!V1374))/('logg värden'!$V$1)</f>
        <v>-5.5</v>
      </c>
      <c r="W1374" s="1">
        <f>(('logg värden'!W1374))/('logg värden'!$W$1)</f>
        <v>196.4</v>
      </c>
      <c r="X1374" s="1">
        <f>(('logg värden'!X1374))/('logg värden'!$X$1)</f>
        <v>220.4</v>
      </c>
      <c r="Y1374" s="1">
        <f>(('logg värden'!Y1374))/('logg värden'!$Y$1)</f>
        <v>0</v>
      </c>
      <c r="Z1374" s="1">
        <f>(('logg värden'!Z1374))/('logg värden'!$Z$1)</f>
        <v>-773.7</v>
      </c>
      <c r="AA1374" s="1">
        <f>(('logg värden'!AA1374))/('logg värden'!$AA$1)</f>
        <v>31.7</v>
      </c>
      <c r="AB1374" s="1">
        <f>(('logg värden'!AB1374))/('logg värden'!$AB$1)</f>
        <v>0</v>
      </c>
      <c r="AC1374" s="1">
        <f>(('logg värden'!AC1374))/('logg värden'!$AC$1)</f>
        <v>30</v>
      </c>
      <c r="AD1374" s="1">
        <f>(('logg värden'!AD1374))/('logg värden'!$AD$1)</f>
        <v>1.2</v>
      </c>
      <c r="AE1374" s="1">
        <f>(('logg värden'!AE1374))/('logg värden'!$AE$1)</f>
        <v>0.5</v>
      </c>
      <c r="AF1374" s="1">
        <f>(('logg värden'!AF1374))/('logg värden'!$AF$1)</f>
        <v>1.4</v>
      </c>
      <c r="AG1374" s="1">
        <f>(('logg värden'!AG1374))/('logg värden'!$AG$1)</f>
        <v>183</v>
      </c>
      <c r="AH1374" s="1">
        <f>(('logg värden'!AH1374))/('logg värden'!$AH$1)</f>
        <v>25379</v>
      </c>
      <c r="AI1374" s="1">
        <f>(('logg värden'!AI1374))/('logg värden'!$AI$1)</f>
        <v>36760</v>
      </c>
      <c r="AJ1374" s="1">
        <f>(('logg värden'!AJ1374))/('logg värden'!$AJ$1)</f>
        <v>27283.74</v>
      </c>
      <c r="AK1374" s="1">
        <f>(('logg värden'!AK1374))/('logg värden'!$AK$1)</f>
        <v>5886.24</v>
      </c>
      <c r="AL1374" s="1">
        <f t="shared" si="21"/>
        <v>21397.5</v>
      </c>
      <c r="AM1374" s="1">
        <f>(('logg värden'!AL1374))/('logg värden'!$AL$1)</f>
        <v>70</v>
      </c>
    </row>
    <row r="1375" spans="1:39" x14ac:dyDescent="0.2">
      <c r="A1375">
        <f>'logg värden'!A1375</f>
        <v>44533</v>
      </c>
      <c r="B1375">
        <f>'logg värden'!B1375</f>
        <v>0.28009259259259262</v>
      </c>
      <c r="C1375" s="1">
        <f>(('logg värden'!C1375))/('logg värden'!$C$1)</f>
        <v>-5</v>
      </c>
      <c r="D1375" s="1">
        <f>(('logg värden'!D1375))/('logg värden'!$D$1)</f>
        <v>-4.3</v>
      </c>
      <c r="E1375" s="1">
        <f>(('logg värden'!E1375))/('logg värden'!$E$1)</f>
        <v>20.8</v>
      </c>
      <c r="F1375" s="1">
        <f>(('logg värden'!F1375))/('logg värden'!$F$1)</f>
        <v>30</v>
      </c>
      <c r="G1375" s="1">
        <f>(('logg värden'!G1375))/('logg värden'!$G$1)</f>
        <v>35.4</v>
      </c>
      <c r="H1375" s="1">
        <f>(('logg värden'!H1375))/('logg värden'!$H$1)</f>
        <v>35.9</v>
      </c>
      <c r="I1375" s="1">
        <f>(('logg värden'!I1375))/('logg värden'!$I$1)</f>
        <v>30.1</v>
      </c>
      <c r="J1375" s="1">
        <f>(('logg värden'!J1375))/('logg värden'!$J$1)</f>
        <v>32.799999999999997</v>
      </c>
      <c r="K1375" s="1">
        <f>(('logg värden'!K1375))/('logg värden'!$K$1)</f>
        <v>32.9</v>
      </c>
      <c r="L1375" s="1">
        <f>(('logg värden'!L1375))/('logg värden'!$L$1)</f>
        <v>29.2</v>
      </c>
      <c r="M1375" s="1">
        <f>(('logg värden'!M1375))/('logg värden'!$M$1)</f>
        <v>8.4</v>
      </c>
      <c r="N1375" s="1">
        <f>(('logg värden'!N1375))/('logg värden'!$N$1)</f>
        <v>3.5</v>
      </c>
      <c r="O1375" s="1">
        <f>(('logg värden'!O1375))/('logg värden'!$O$1)</f>
        <v>40.799999999999997</v>
      </c>
      <c r="P1375" s="1">
        <f>(('logg värden'!P1375))/('logg värden'!$P$1)</f>
        <v>31.2</v>
      </c>
      <c r="Q1375" s="1">
        <f>(('logg värden'!Q1375))/('logg värden'!$Q$1)</f>
        <v>30.7</v>
      </c>
      <c r="R1375" s="1">
        <f>(('logg värden'!R1375))/('logg värden'!$R$1)</f>
        <v>84.7</v>
      </c>
      <c r="S1375" s="1">
        <f>(('logg värden'!S1375))/('logg värden'!$S$1)</f>
        <v>-8.6999999999999993</v>
      </c>
      <c r="T1375" s="1">
        <f>(('logg värden'!T1375))/('logg värden'!$T$1)</f>
        <v>5.4</v>
      </c>
      <c r="U1375" s="1">
        <f>(('logg värden'!U1375))/('logg värden'!$U$1)</f>
        <v>21.9</v>
      </c>
      <c r="V1375" s="1">
        <f>(('logg värden'!V1375))/('logg värden'!$V$1)</f>
        <v>-0.6</v>
      </c>
      <c r="W1375" s="1">
        <f>(('logg värden'!W1375))/('logg värden'!$W$1)</f>
        <v>200.1</v>
      </c>
      <c r="X1375" s="1">
        <f>(('logg värden'!X1375))/('logg värden'!$X$1)</f>
        <v>220.4</v>
      </c>
      <c r="Y1375" s="1">
        <f>(('logg värden'!Y1375))/('logg värden'!$Y$1)</f>
        <v>0</v>
      </c>
      <c r="Z1375" s="1">
        <f>(('logg värden'!Z1375))/('logg värden'!$Z$1)</f>
        <v>-771.2</v>
      </c>
      <c r="AA1375" s="1">
        <f>(('logg värden'!AA1375))/('logg värden'!$AA$1)</f>
        <v>0.5</v>
      </c>
      <c r="AB1375" s="1">
        <f>(('logg värden'!AB1375))/('logg värden'!$AB$1)</f>
        <v>0</v>
      </c>
      <c r="AC1375" s="1">
        <f>(('logg värden'!AC1375))/('logg värden'!$AC$1)</f>
        <v>90</v>
      </c>
      <c r="AD1375" s="1">
        <f>(('logg värden'!AD1375))/('logg värden'!$AD$1)</f>
        <v>0.5</v>
      </c>
      <c r="AE1375" s="1">
        <f>(('logg värden'!AE1375))/('logg värden'!$AE$1)</f>
        <v>0.2</v>
      </c>
      <c r="AF1375" s="1">
        <f>(('logg värden'!AF1375))/('logg värden'!$AF$1)</f>
        <v>0.4</v>
      </c>
      <c r="AG1375" s="1">
        <f>(('logg värden'!AG1375))/('logg värden'!$AG$1)</f>
        <v>183</v>
      </c>
      <c r="AH1375" s="1">
        <f>(('logg värden'!AH1375))/('logg värden'!$AH$1)</f>
        <v>25379</v>
      </c>
      <c r="AI1375" s="1">
        <f>(('logg värden'!AI1375))/('logg värden'!$AI$1)</f>
        <v>36760</v>
      </c>
      <c r="AJ1375" s="1">
        <f>(('logg värden'!AJ1375))/('logg värden'!$AJ$1)</f>
        <v>27283.74</v>
      </c>
      <c r="AK1375" s="1">
        <f>(('logg värden'!AK1375))/('logg värden'!$AK$1)</f>
        <v>5886.24</v>
      </c>
      <c r="AL1375" s="1">
        <f t="shared" si="21"/>
        <v>21397.5</v>
      </c>
      <c r="AM1375" s="1">
        <f>(('logg värden'!AL1375))/('logg värden'!$AL$1)</f>
        <v>0</v>
      </c>
    </row>
    <row r="1376" spans="1:39" x14ac:dyDescent="0.2">
      <c r="A1376">
        <f>'logg värden'!A1376</f>
        <v>44533</v>
      </c>
      <c r="B1376">
        <f>'logg värden'!B1376</f>
        <v>0.28078703703703706</v>
      </c>
      <c r="C1376" s="1">
        <f>(('logg värden'!C1376))/('logg värden'!$C$1)</f>
        <v>-5</v>
      </c>
      <c r="D1376" s="1">
        <f>(('logg värden'!D1376))/('logg värden'!$D$1)</f>
        <v>-4.3</v>
      </c>
      <c r="E1376" s="1">
        <f>(('logg värden'!E1376))/('logg värden'!$E$1)</f>
        <v>20.8</v>
      </c>
      <c r="F1376" s="1">
        <f>(('logg värden'!F1376))/('logg värden'!$F$1)</f>
        <v>30</v>
      </c>
      <c r="G1376" s="1">
        <f>(('logg värden'!G1376))/('logg värden'!$G$1)</f>
        <v>35.4</v>
      </c>
      <c r="H1376" s="1">
        <f>(('logg värden'!H1376))/('logg värden'!$H$1)</f>
        <v>34.700000000000003</v>
      </c>
      <c r="I1376" s="1">
        <f>(('logg värden'!I1376))/('logg värden'!$I$1)</f>
        <v>30.2</v>
      </c>
      <c r="J1376" s="1">
        <f>(('logg värden'!J1376))/('logg värden'!$J$1)</f>
        <v>32.799999999999997</v>
      </c>
      <c r="K1376" s="1">
        <f>(('logg värden'!K1376))/('logg värden'!$K$1)</f>
        <v>32.200000000000003</v>
      </c>
      <c r="L1376" s="1">
        <f>(('logg värden'!L1376))/('logg värden'!$L$1)</f>
        <v>29.2</v>
      </c>
      <c r="M1376" s="1">
        <f>(('logg värden'!M1376))/('logg värden'!$M$1)</f>
        <v>8.4</v>
      </c>
      <c r="N1376" s="1">
        <f>(('logg värden'!N1376))/('logg värden'!$N$1)</f>
        <v>2.5</v>
      </c>
      <c r="O1376" s="1">
        <f>(('logg värden'!O1376))/('logg värden'!$O$1)</f>
        <v>40.799999999999997</v>
      </c>
      <c r="P1376" s="1">
        <f>(('logg värden'!P1376))/('logg värden'!$P$1)</f>
        <v>31.2</v>
      </c>
      <c r="Q1376" s="1">
        <f>(('logg värden'!Q1376))/('logg värden'!$Q$1)</f>
        <v>30.9</v>
      </c>
      <c r="R1376" s="1">
        <f>(('logg värden'!R1376))/('logg värden'!$R$1)</f>
        <v>80.2</v>
      </c>
      <c r="S1376" s="1">
        <f>(('logg värden'!S1376))/('logg värden'!$S$1)</f>
        <v>-2.9</v>
      </c>
      <c r="T1376" s="1">
        <f>(('logg värden'!T1376))/('logg värden'!$T$1)</f>
        <v>8.6999999999999993</v>
      </c>
      <c r="U1376" s="1">
        <f>(('logg värden'!U1376))/('logg värden'!$U$1)</f>
        <v>21.9</v>
      </c>
      <c r="V1376" s="1">
        <f>(('logg värden'!V1376))/('logg värden'!$V$1)</f>
        <v>-0.1</v>
      </c>
      <c r="W1376" s="1">
        <f>(('logg värden'!W1376))/('logg värden'!$W$1)</f>
        <v>207.9</v>
      </c>
      <c r="X1376" s="1">
        <f>(('logg värden'!X1376))/('logg värden'!$X$1)</f>
        <v>220.4</v>
      </c>
      <c r="Y1376" s="1">
        <f>(('logg värden'!Y1376))/('logg värden'!$Y$1)</f>
        <v>0</v>
      </c>
      <c r="Z1376" s="1">
        <f>(('logg värden'!Z1376))/('logg värden'!$Z$1)</f>
        <v>-771</v>
      </c>
      <c r="AA1376" s="1">
        <f>(('logg värden'!AA1376))/('logg värden'!$AA$1)</f>
        <v>0.5</v>
      </c>
      <c r="AB1376" s="1">
        <f>(('logg värden'!AB1376))/('logg värden'!$AB$1)</f>
        <v>0</v>
      </c>
      <c r="AC1376" s="1">
        <f>(('logg värden'!AC1376))/('logg värden'!$AC$1)</f>
        <v>150</v>
      </c>
      <c r="AD1376" s="1">
        <f>(('logg värden'!AD1376))/('logg värden'!$AD$1)</f>
        <v>0.3</v>
      </c>
      <c r="AE1376" s="1">
        <f>(('logg värden'!AE1376))/('logg värden'!$AE$1)</f>
        <v>0.2</v>
      </c>
      <c r="AF1376" s="1">
        <f>(('logg värden'!AF1376))/('logg värden'!$AF$1)</f>
        <v>0.8</v>
      </c>
      <c r="AG1376" s="1">
        <f>(('logg värden'!AG1376))/('logg värden'!$AG$1)</f>
        <v>183</v>
      </c>
      <c r="AH1376" s="1">
        <f>(('logg värden'!AH1376))/('logg värden'!$AH$1)</f>
        <v>25379</v>
      </c>
      <c r="AI1376" s="1">
        <f>(('logg värden'!AI1376))/('logg värden'!$AI$1)</f>
        <v>36760</v>
      </c>
      <c r="AJ1376" s="1">
        <f>(('logg värden'!AJ1376))/('logg värden'!$AJ$1)</f>
        <v>27283.74</v>
      </c>
      <c r="AK1376" s="1">
        <f>(('logg värden'!AK1376))/('logg värden'!$AK$1)</f>
        <v>5886.24</v>
      </c>
      <c r="AL1376" s="1">
        <f t="shared" si="21"/>
        <v>21397.5</v>
      </c>
      <c r="AM1376" s="1">
        <f>(('logg värden'!AL1376))/('logg värden'!$AL$1)</f>
        <v>0</v>
      </c>
    </row>
    <row r="1377" spans="1:39" x14ac:dyDescent="0.2">
      <c r="A1377">
        <f>'logg värden'!A1377</f>
        <v>44533</v>
      </c>
      <c r="B1377">
        <f>'logg värden'!B1377</f>
        <v>0.2814814814814815</v>
      </c>
      <c r="C1377" s="1">
        <f>(('logg värden'!C1377))/('logg värden'!$C$1)</f>
        <v>-5.0999999999999996</v>
      </c>
      <c r="D1377" s="1">
        <f>(('logg värden'!D1377))/('logg värden'!$D$1)</f>
        <v>-4.3</v>
      </c>
      <c r="E1377" s="1">
        <f>(('logg värden'!E1377))/('logg värden'!$E$1)</f>
        <v>20.8</v>
      </c>
      <c r="F1377" s="1">
        <f>(('logg värden'!F1377))/('logg värden'!$F$1)</f>
        <v>30</v>
      </c>
      <c r="G1377" s="1">
        <f>(('logg värden'!G1377))/('logg värden'!$G$1)</f>
        <v>35.4</v>
      </c>
      <c r="H1377" s="1">
        <f>(('logg värden'!H1377))/('logg värden'!$H$1)</f>
        <v>33.700000000000003</v>
      </c>
      <c r="I1377" s="1">
        <f>(('logg värden'!I1377))/('logg värden'!$I$1)</f>
        <v>30.2</v>
      </c>
      <c r="J1377" s="1">
        <f>(('logg värden'!J1377))/('logg värden'!$J$1)</f>
        <v>32.799999999999997</v>
      </c>
      <c r="K1377" s="1">
        <f>(('logg värden'!K1377))/('logg värden'!$K$1)</f>
        <v>31.6</v>
      </c>
      <c r="L1377" s="1">
        <f>(('logg värden'!L1377))/('logg värden'!$L$1)</f>
        <v>29.1</v>
      </c>
      <c r="M1377" s="1">
        <f>(('logg värden'!M1377))/('logg värden'!$M$1)</f>
        <v>8.5</v>
      </c>
      <c r="N1377" s="1">
        <f>(('logg värden'!N1377))/('logg värden'!$N$1)</f>
        <v>2.2000000000000002</v>
      </c>
      <c r="O1377" s="1">
        <f>(('logg värden'!O1377))/('logg värden'!$O$1)</f>
        <v>40.799999999999997</v>
      </c>
      <c r="P1377" s="1">
        <f>(('logg värden'!P1377))/('logg värden'!$P$1)</f>
        <v>31.2</v>
      </c>
      <c r="Q1377" s="1">
        <f>(('logg värden'!Q1377))/('logg värden'!$Q$1)</f>
        <v>31.1</v>
      </c>
      <c r="R1377" s="1">
        <f>(('logg värden'!R1377))/('logg värden'!$R$1)</f>
        <v>76.599999999999994</v>
      </c>
      <c r="S1377" s="1">
        <f>(('logg värden'!S1377))/('logg värden'!$S$1)</f>
        <v>-0.9</v>
      </c>
      <c r="T1377" s="1">
        <f>(('logg värden'!T1377))/('logg värden'!$T$1)</f>
        <v>11.2</v>
      </c>
      <c r="U1377" s="1">
        <f>(('logg värden'!U1377))/('logg värden'!$U$1)</f>
        <v>22</v>
      </c>
      <c r="V1377" s="1">
        <f>(('logg värden'!V1377))/('logg värden'!$V$1)</f>
        <v>-0.1</v>
      </c>
      <c r="W1377" s="1">
        <f>(('logg värden'!W1377))/('logg värden'!$W$1)</f>
        <v>211.7</v>
      </c>
      <c r="X1377" s="1">
        <f>(('logg värden'!X1377))/('logg värden'!$X$1)</f>
        <v>220.4</v>
      </c>
      <c r="Y1377" s="1">
        <f>(('logg värden'!Y1377))/('logg värden'!$Y$1)</f>
        <v>0</v>
      </c>
      <c r="Z1377" s="1">
        <f>(('logg värden'!Z1377))/('logg värden'!$Z$1)</f>
        <v>-771.9</v>
      </c>
      <c r="AA1377" s="1">
        <f>(('logg värden'!AA1377))/('logg värden'!$AA$1)</f>
        <v>0.5</v>
      </c>
      <c r="AB1377" s="1">
        <f>(('logg värden'!AB1377))/('logg värden'!$AB$1)</f>
        <v>0</v>
      </c>
      <c r="AC1377" s="1">
        <f>(('logg värden'!AC1377))/('logg värden'!$AC$1)</f>
        <v>210</v>
      </c>
      <c r="AD1377" s="1">
        <f>(('logg värden'!AD1377))/('logg värden'!$AD$1)</f>
        <v>0.7</v>
      </c>
      <c r="AE1377" s="1">
        <f>(('logg värden'!AE1377))/('logg värden'!$AE$1)</f>
        <v>0.2</v>
      </c>
      <c r="AF1377" s="1">
        <f>(('logg värden'!AF1377))/('logg värden'!$AF$1)</f>
        <v>0.9</v>
      </c>
      <c r="AG1377" s="1">
        <f>(('logg värden'!AG1377))/('logg värden'!$AG$1)</f>
        <v>183</v>
      </c>
      <c r="AH1377" s="1">
        <f>(('logg värden'!AH1377))/('logg värden'!$AH$1)</f>
        <v>25379</v>
      </c>
      <c r="AI1377" s="1">
        <f>(('logg värden'!AI1377))/('logg värden'!$AI$1)</f>
        <v>36760</v>
      </c>
      <c r="AJ1377" s="1">
        <f>(('logg värden'!AJ1377))/('logg värden'!$AJ$1)</f>
        <v>27283.74</v>
      </c>
      <c r="AK1377" s="1">
        <f>(('logg värden'!AK1377))/('logg värden'!$AK$1)</f>
        <v>5886.24</v>
      </c>
      <c r="AL1377" s="1">
        <f t="shared" si="21"/>
        <v>21397.5</v>
      </c>
      <c r="AM1377" s="1">
        <f>(('logg värden'!AL1377))/('logg värden'!$AL$1)</f>
        <v>0</v>
      </c>
    </row>
    <row r="1378" spans="1:39" x14ac:dyDescent="0.2">
      <c r="A1378">
        <f>'logg värden'!A1378</f>
        <v>44533</v>
      </c>
      <c r="B1378">
        <f>'logg värden'!B1378</f>
        <v>0.28217592592592594</v>
      </c>
      <c r="C1378" s="1">
        <f>(('logg värden'!C1378))/('logg värden'!$C$1)</f>
        <v>-5.0999999999999996</v>
      </c>
      <c r="D1378" s="1">
        <f>(('logg värden'!D1378))/('logg värden'!$D$1)</f>
        <v>-4.3</v>
      </c>
      <c r="E1378" s="1">
        <f>(('logg värden'!E1378))/('logg värden'!$E$1)</f>
        <v>20.8</v>
      </c>
      <c r="F1378" s="1">
        <f>(('logg värden'!F1378))/('logg värden'!$F$1)</f>
        <v>30</v>
      </c>
      <c r="G1378" s="1">
        <f>(('logg värden'!G1378))/('logg värden'!$G$1)</f>
        <v>35.4</v>
      </c>
      <c r="H1378" s="1">
        <f>(('logg värden'!H1378))/('logg värden'!$H$1)</f>
        <v>32.799999999999997</v>
      </c>
      <c r="I1378" s="1">
        <f>(('logg värden'!I1378))/('logg värden'!$I$1)</f>
        <v>30.3</v>
      </c>
      <c r="J1378" s="1">
        <f>(('logg värden'!J1378))/('logg värden'!$J$1)</f>
        <v>32.799999999999997</v>
      </c>
      <c r="K1378" s="1">
        <f>(('logg värden'!K1378))/('logg värden'!$K$1)</f>
        <v>31.2</v>
      </c>
      <c r="L1378" s="1">
        <f>(('logg värden'!L1378))/('logg värden'!$L$1)</f>
        <v>29.1</v>
      </c>
      <c r="M1378" s="1">
        <f>(('logg värden'!M1378))/('logg värden'!$M$1)</f>
        <v>8.5</v>
      </c>
      <c r="N1378" s="1">
        <f>(('logg värden'!N1378))/('logg värden'!$N$1)</f>
        <v>2</v>
      </c>
      <c r="O1378" s="1">
        <f>(('logg värden'!O1378))/('logg värden'!$O$1)</f>
        <v>40.700000000000003</v>
      </c>
      <c r="P1378" s="1">
        <f>(('logg värden'!P1378))/('logg värden'!$P$1)</f>
        <v>31.2</v>
      </c>
      <c r="Q1378" s="1">
        <f>(('logg värden'!Q1378))/('logg värden'!$Q$1)</f>
        <v>31.5</v>
      </c>
      <c r="R1378" s="1">
        <f>(('logg värden'!R1378))/('logg värden'!$R$1)</f>
        <v>70.400000000000006</v>
      </c>
      <c r="S1378" s="1">
        <f>(('logg värden'!S1378))/('logg värden'!$S$1)</f>
        <v>-0.4</v>
      </c>
      <c r="T1378" s="1">
        <f>(('logg värden'!T1378))/('logg värden'!$T$1)</f>
        <v>14.2</v>
      </c>
      <c r="U1378" s="1">
        <f>(('logg värden'!U1378))/('logg värden'!$U$1)</f>
        <v>22</v>
      </c>
      <c r="V1378" s="1">
        <f>(('logg värden'!V1378))/('logg värden'!$V$1)</f>
        <v>0.9</v>
      </c>
      <c r="W1378" s="1">
        <f>(('logg värden'!W1378))/('logg värden'!$W$1)</f>
        <v>206</v>
      </c>
      <c r="X1378" s="1">
        <f>(('logg värden'!X1378))/('logg värden'!$X$1)</f>
        <v>220.4</v>
      </c>
      <c r="Y1378" s="1">
        <f>(('logg värden'!Y1378))/('logg värden'!$Y$1)</f>
        <v>0</v>
      </c>
      <c r="Z1378" s="1">
        <f>(('logg värden'!Z1378))/('logg värden'!$Z$1)</f>
        <v>-773.8</v>
      </c>
      <c r="AA1378" s="1">
        <f>(('logg värden'!AA1378))/('logg värden'!$AA$1)</f>
        <v>0.5</v>
      </c>
      <c r="AB1378" s="1">
        <f>(('logg värden'!AB1378))/('logg värden'!$AB$1)</f>
        <v>0</v>
      </c>
      <c r="AC1378" s="1">
        <f>(('logg värden'!AC1378))/('logg värden'!$AC$1)</f>
        <v>270</v>
      </c>
      <c r="AD1378" s="1">
        <f>(('logg värden'!AD1378))/('logg värden'!$AD$1)</f>
        <v>0.3</v>
      </c>
      <c r="AE1378" s="1">
        <f>(('logg värden'!AE1378))/('logg värden'!$AE$1)</f>
        <v>0.2</v>
      </c>
      <c r="AF1378" s="1">
        <f>(('logg värden'!AF1378))/('logg värden'!$AF$1)</f>
        <v>0.8</v>
      </c>
      <c r="AG1378" s="1">
        <f>(('logg värden'!AG1378))/('logg värden'!$AG$1)</f>
        <v>183</v>
      </c>
      <c r="AH1378" s="1">
        <f>(('logg värden'!AH1378))/('logg värden'!$AH$1)</f>
        <v>25379</v>
      </c>
      <c r="AI1378" s="1">
        <f>(('logg värden'!AI1378))/('logg värden'!$AI$1)</f>
        <v>36760</v>
      </c>
      <c r="AJ1378" s="1">
        <f>(('logg värden'!AJ1378))/('logg värden'!$AJ$1)</f>
        <v>27283.74</v>
      </c>
      <c r="AK1378" s="1">
        <f>(('logg värden'!AK1378))/('logg värden'!$AK$1)</f>
        <v>5886.24</v>
      </c>
      <c r="AL1378" s="1">
        <f t="shared" si="21"/>
        <v>21397.5</v>
      </c>
      <c r="AM1378" s="1">
        <f>(('logg värden'!AL1378))/('logg värden'!$AL$1)</f>
        <v>0</v>
      </c>
    </row>
    <row r="1379" spans="1:39" x14ac:dyDescent="0.2">
      <c r="A1379">
        <f>'logg värden'!A1379</f>
        <v>44533</v>
      </c>
      <c r="B1379">
        <f>'logg värden'!B1379</f>
        <v>0.28287037037037038</v>
      </c>
      <c r="C1379" s="1">
        <f>(('logg värden'!C1379))/('logg värden'!$C$1)</f>
        <v>-5.2</v>
      </c>
      <c r="D1379" s="1">
        <f>(('logg värden'!D1379))/('logg värden'!$D$1)</f>
        <v>-4.3</v>
      </c>
      <c r="E1379" s="1">
        <f>(('logg värden'!E1379))/('logg värden'!$E$1)</f>
        <v>20.8</v>
      </c>
      <c r="F1379" s="1">
        <f>(('logg värden'!F1379))/('logg värden'!$F$1)</f>
        <v>30</v>
      </c>
      <c r="G1379" s="1">
        <f>(('logg värden'!G1379))/('logg värden'!$G$1)</f>
        <v>35.4</v>
      </c>
      <c r="H1379" s="1">
        <f>(('logg värden'!H1379))/('logg värden'!$H$1)</f>
        <v>32.1</v>
      </c>
      <c r="I1379" s="1">
        <f>(('logg värden'!I1379))/('logg värden'!$I$1)</f>
        <v>30.4</v>
      </c>
      <c r="J1379" s="1">
        <f>(('logg värden'!J1379))/('logg värden'!$J$1)</f>
        <v>32.799999999999997</v>
      </c>
      <c r="K1379" s="1">
        <f>(('logg värden'!K1379))/('logg värden'!$K$1)</f>
        <v>30.9</v>
      </c>
      <c r="L1379" s="1">
        <f>(('logg värden'!L1379))/('logg värden'!$L$1)</f>
        <v>29.1</v>
      </c>
      <c r="M1379" s="1">
        <f>(('logg värden'!M1379))/('logg värden'!$M$1)</f>
        <v>8.5</v>
      </c>
      <c r="N1379" s="1">
        <f>(('logg värden'!N1379))/('logg värden'!$N$1)</f>
        <v>1.9</v>
      </c>
      <c r="O1379" s="1">
        <f>(('logg värden'!O1379))/('logg värden'!$O$1)</f>
        <v>40.700000000000003</v>
      </c>
      <c r="P1379" s="1">
        <f>(('logg värden'!P1379))/('logg värden'!$P$1)</f>
        <v>31.2</v>
      </c>
      <c r="Q1379" s="1">
        <f>(('logg värden'!Q1379))/('logg värden'!$Q$1)</f>
        <v>31.8</v>
      </c>
      <c r="R1379" s="1">
        <f>(('logg värden'!R1379))/('logg värden'!$R$1)</f>
        <v>67</v>
      </c>
      <c r="S1379" s="1">
        <f>(('logg värden'!S1379))/('logg värden'!$S$1)</f>
        <v>2.4</v>
      </c>
      <c r="T1379" s="1">
        <f>(('logg värden'!T1379))/('logg värden'!$T$1)</f>
        <v>16.5</v>
      </c>
      <c r="U1379" s="1">
        <f>(('logg värden'!U1379))/('logg värden'!$U$1)</f>
        <v>22</v>
      </c>
      <c r="V1379" s="1">
        <f>(('logg värden'!V1379))/('logg värden'!$V$1)</f>
        <v>3.8</v>
      </c>
      <c r="W1379" s="1">
        <f>(('logg värden'!W1379))/('logg värden'!$W$1)</f>
        <v>206.7</v>
      </c>
      <c r="X1379" s="1">
        <f>(('logg värden'!X1379))/('logg värden'!$X$1)</f>
        <v>220.4</v>
      </c>
      <c r="Y1379" s="1">
        <f>(('logg värden'!Y1379))/('logg värden'!$Y$1)</f>
        <v>0</v>
      </c>
      <c r="Z1379" s="1">
        <f>(('logg värden'!Z1379))/('logg värden'!$Z$1)</f>
        <v>-776.5</v>
      </c>
      <c r="AA1379" s="1">
        <f>(('logg värden'!AA1379))/('logg värden'!$AA$1)</f>
        <v>0.5</v>
      </c>
      <c r="AB1379" s="1">
        <f>(('logg värden'!AB1379))/('logg värden'!$AB$1)</f>
        <v>0</v>
      </c>
      <c r="AC1379" s="1">
        <f>(('logg värden'!AC1379))/('logg värden'!$AC$1)</f>
        <v>330</v>
      </c>
      <c r="AD1379" s="1">
        <f>(('logg värden'!AD1379))/('logg värden'!$AD$1)</f>
        <v>1.5</v>
      </c>
      <c r="AE1379" s="1">
        <f>(('logg värden'!AE1379))/('logg värden'!$AE$1)</f>
        <v>0.2</v>
      </c>
      <c r="AF1379" s="1">
        <f>(('logg värden'!AF1379))/('logg värden'!$AF$1)</f>
        <v>0.9</v>
      </c>
      <c r="AG1379" s="1">
        <f>(('logg värden'!AG1379))/('logg värden'!$AG$1)</f>
        <v>183</v>
      </c>
      <c r="AH1379" s="1">
        <f>(('logg värden'!AH1379))/('logg värden'!$AH$1)</f>
        <v>25379</v>
      </c>
      <c r="AI1379" s="1">
        <f>(('logg värden'!AI1379))/('logg värden'!$AI$1)</f>
        <v>36760</v>
      </c>
      <c r="AJ1379" s="1">
        <f>(('logg värden'!AJ1379))/('logg värden'!$AJ$1)</f>
        <v>27283.74</v>
      </c>
      <c r="AK1379" s="1">
        <f>(('logg värden'!AK1379))/('logg värden'!$AK$1)</f>
        <v>5886.24</v>
      </c>
      <c r="AL1379" s="1">
        <f t="shared" si="21"/>
        <v>21397.5</v>
      </c>
      <c r="AM1379" s="1">
        <f>(('logg värden'!AL1379))/('logg värden'!$AL$1)</f>
        <v>0</v>
      </c>
    </row>
    <row r="1380" spans="1:39" x14ac:dyDescent="0.2">
      <c r="A1380">
        <f>'logg värden'!A1380</f>
        <v>44533</v>
      </c>
      <c r="B1380">
        <f>'logg värden'!B1380</f>
        <v>0.28356481481481483</v>
      </c>
      <c r="C1380" s="1">
        <f>(('logg värden'!C1380))/('logg värden'!$C$1)</f>
        <v>-5.2</v>
      </c>
      <c r="D1380" s="1">
        <f>(('logg värden'!D1380))/('logg värden'!$D$1)</f>
        <v>-4.3</v>
      </c>
      <c r="E1380" s="1">
        <f>(('logg värden'!E1380))/('logg värden'!$E$1)</f>
        <v>20.8</v>
      </c>
      <c r="F1380" s="1">
        <f>(('logg värden'!F1380))/('logg värden'!$F$1)</f>
        <v>30</v>
      </c>
      <c r="G1380" s="1">
        <f>(('logg värden'!G1380))/('logg värden'!$G$1)</f>
        <v>35.4</v>
      </c>
      <c r="H1380" s="1">
        <f>(('logg värden'!H1380))/('logg värden'!$H$1)</f>
        <v>31.7</v>
      </c>
      <c r="I1380" s="1">
        <f>(('logg värden'!I1380))/('logg värden'!$I$1)</f>
        <v>30.3</v>
      </c>
      <c r="J1380" s="1">
        <f>(('logg värden'!J1380))/('logg värden'!$J$1)</f>
        <v>32.799999999999997</v>
      </c>
      <c r="K1380" s="1">
        <f>(('logg värden'!K1380))/('logg värden'!$K$1)</f>
        <v>30.7</v>
      </c>
      <c r="L1380" s="1">
        <f>(('logg värden'!L1380))/('logg värden'!$L$1)</f>
        <v>29.1</v>
      </c>
      <c r="M1380" s="1">
        <f>(('logg värden'!M1380))/('logg värden'!$M$1)</f>
        <v>8.5</v>
      </c>
      <c r="N1380" s="1">
        <f>(('logg värden'!N1380))/('logg värden'!$N$1)</f>
        <v>2</v>
      </c>
      <c r="O1380" s="1">
        <f>(('logg värden'!O1380))/('logg värden'!$O$1)</f>
        <v>40.700000000000003</v>
      </c>
      <c r="P1380" s="1">
        <f>(('logg värden'!P1380))/('logg värden'!$P$1)</f>
        <v>31.2</v>
      </c>
      <c r="Q1380" s="1">
        <f>(('logg värden'!Q1380))/('logg värden'!$Q$1)</f>
        <v>32.1</v>
      </c>
      <c r="R1380" s="1">
        <f>(('logg värden'!R1380))/('logg värden'!$R$1)</f>
        <v>65.8</v>
      </c>
      <c r="S1380" s="1">
        <f>(('logg värden'!S1380))/('logg värden'!$S$1)</f>
        <v>6.4</v>
      </c>
      <c r="T1380" s="1">
        <f>(('logg värden'!T1380))/('logg värden'!$T$1)</f>
        <v>17.8</v>
      </c>
      <c r="U1380" s="1">
        <f>(('logg värden'!U1380))/('logg värden'!$U$1)</f>
        <v>22</v>
      </c>
      <c r="V1380" s="1">
        <f>(('logg värden'!V1380))/('logg värden'!$V$1)</f>
        <v>6</v>
      </c>
      <c r="W1380" s="1">
        <f>(('logg värden'!W1380))/('logg värden'!$W$1)</f>
        <v>206.9</v>
      </c>
      <c r="X1380" s="1">
        <f>(('logg värden'!X1380))/('logg värden'!$X$1)</f>
        <v>220.4</v>
      </c>
      <c r="Y1380" s="1">
        <f>(('logg värden'!Y1380))/('logg värden'!$Y$1)</f>
        <v>0</v>
      </c>
      <c r="Z1380" s="1">
        <f>(('logg värden'!Z1380))/('logg värden'!$Z$1)</f>
        <v>-779.8</v>
      </c>
      <c r="AA1380" s="1">
        <f>(('logg värden'!AA1380))/('logg värden'!$AA$1)</f>
        <v>0.5</v>
      </c>
      <c r="AB1380" s="1">
        <f>(('logg värden'!AB1380))/('logg värden'!$AB$1)</f>
        <v>0</v>
      </c>
      <c r="AC1380" s="1">
        <f>(('logg värden'!AC1380))/('logg värden'!$AC$1)</f>
        <v>390</v>
      </c>
      <c r="AD1380" s="1">
        <f>(('logg värden'!AD1380))/('logg värden'!$AD$1)</f>
        <v>0.3</v>
      </c>
      <c r="AE1380" s="1">
        <f>(('logg värden'!AE1380))/('logg värden'!$AE$1)</f>
        <v>0.2</v>
      </c>
      <c r="AF1380" s="1">
        <f>(('logg värden'!AF1380))/('logg värden'!$AF$1)</f>
        <v>1.1000000000000001</v>
      </c>
      <c r="AG1380" s="1">
        <f>(('logg värden'!AG1380))/('logg värden'!$AG$1)</f>
        <v>183</v>
      </c>
      <c r="AH1380" s="1">
        <f>(('logg värden'!AH1380))/('logg värden'!$AH$1)</f>
        <v>25379</v>
      </c>
      <c r="AI1380" s="1">
        <f>(('logg värden'!AI1380))/('logg värden'!$AI$1)</f>
        <v>36760</v>
      </c>
      <c r="AJ1380" s="1">
        <f>(('logg värden'!AJ1380))/('logg värden'!$AJ$1)</f>
        <v>27283.74</v>
      </c>
      <c r="AK1380" s="1">
        <f>(('logg värden'!AK1380))/('logg värden'!$AK$1)</f>
        <v>5886.24</v>
      </c>
      <c r="AL1380" s="1">
        <f t="shared" si="21"/>
        <v>21397.5</v>
      </c>
      <c r="AM1380" s="1">
        <f>(('logg värden'!AL1380))/('logg värden'!$AL$1)</f>
        <v>0</v>
      </c>
    </row>
    <row r="1381" spans="1:39" x14ac:dyDescent="0.2">
      <c r="A1381">
        <f>'logg värden'!A1381</f>
        <v>44533</v>
      </c>
      <c r="B1381">
        <f>'logg värden'!B1381</f>
        <v>0.28425925925925927</v>
      </c>
      <c r="C1381" s="1">
        <f>(('logg värden'!C1381))/('logg värden'!$C$1)</f>
        <v>-5.2</v>
      </c>
      <c r="D1381" s="1">
        <f>(('logg värden'!D1381))/('logg värden'!$D$1)</f>
        <v>-4.3</v>
      </c>
      <c r="E1381" s="1">
        <f>(('logg värden'!E1381))/('logg värden'!$E$1)</f>
        <v>20.8</v>
      </c>
      <c r="F1381" s="1">
        <f>(('logg värden'!F1381))/('logg värden'!$F$1)</f>
        <v>30</v>
      </c>
      <c r="G1381" s="1">
        <f>(('logg värden'!G1381))/('logg värden'!$G$1)</f>
        <v>35.4</v>
      </c>
      <c r="H1381" s="1">
        <f>(('logg värden'!H1381))/('logg värden'!$H$1)</f>
        <v>31.2</v>
      </c>
      <c r="I1381" s="1">
        <f>(('logg värden'!I1381))/('logg värden'!$I$1)</f>
        <v>30.2</v>
      </c>
      <c r="J1381" s="1">
        <f>(('logg värden'!J1381))/('logg värden'!$J$1)</f>
        <v>32.799999999999997</v>
      </c>
      <c r="K1381" s="1">
        <f>(('logg värden'!K1381))/('logg värden'!$K$1)</f>
        <v>30.5</v>
      </c>
      <c r="L1381" s="1">
        <f>(('logg värden'!L1381))/('logg värden'!$L$1)</f>
        <v>29</v>
      </c>
      <c r="M1381" s="1">
        <f>(('logg värden'!M1381))/('logg värden'!$M$1)</f>
        <v>8.5</v>
      </c>
      <c r="N1381" s="1">
        <f>(('logg värden'!N1381))/('logg värden'!$N$1)</f>
        <v>2.1</v>
      </c>
      <c r="O1381" s="1">
        <f>(('logg värden'!O1381))/('logg värden'!$O$1)</f>
        <v>40.700000000000003</v>
      </c>
      <c r="P1381" s="1">
        <f>(('logg värden'!P1381))/('logg värden'!$P$1)</f>
        <v>31.2</v>
      </c>
      <c r="Q1381" s="1">
        <f>(('logg värden'!Q1381))/('logg värden'!$Q$1)</f>
        <v>32.5</v>
      </c>
      <c r="R1381" s="1">
        <f>(('logg värden'!R1381))/('logg värden'!$R$1)</f>
        <v>65.3</v>
      </c>
      <c r="S1381" s="1">
        <f>(('logg värden'!S1381))/('logg värden'!$S$1)</f>
        <v>8.9</v>
      </c>
      <c r="T1381" s="1">
        <f>(('logg värden'!T1381))/('logg värden'!$T$1)</f>
        <v>18.7</v>
      </c>
      <c r="U1381" s="1">
        <f>(('logg värden'!U1381))/('logg värden'!$U$1)</f>
        <v>22</v>
      </c>
      <c r="V1381" s="1">
        <f>(('logg värden'!V1381))/('logg värden'!$V$1)</f>
        <v>7.3</v>
      </c>
      <c r="W1381" s="1">
        <f>(('logg värden'!W1381))/('logg värden'!$W$1)</f>
        <v>208.4</v>
      </c>
      <c r="X1381" s="1">
        <f>(('logg värden'!X1381))/('logg värden'!$X$1)</f>
        <v>220.4</v>
      </c>
      <c r="Y1381" s="1">
        <f>(('logg värden'!Y1381))/('logg värden'!$Y$1)</f>
        <v>0</v>
      </c>
      <c r="Z1381" s="1">
        <f>(('logg värden'!Z1381))/('logg värden'!$Z$1)</f>
        <v>-783.6</v>
      </c>
      <c r="AA1381" s="1">
        <f>(('logg värden'!AA1381))/('logg värden'!$AA$1)</f>
        <v>0.5</v>
      </c>
      <c r="AB1381" s="1">
        <f>(('logg värden'!AB1381))/('logg värden'!$AB$1)</f>
        <v>0</v>
      </c>
      <c r="AC1381" s="1">
        <f>(('logg värden'!AC1381))/('logg värden'!$AC$1)</f>
        <v>450</v>
      </c>
      <c r="AD1381" s="1">
        <f>(('logg värden'!AD1381))/('logg värden'!$AD$1)</f>
        <v>0.8</v>
      </c>
      <c r="AE1381" s="1">
        <f>(('logg värden'!AE1381))/('logg värden'!$AE$1)</f>
        <v>0.2</v>
      </c>
      <c r="AF1381" s="1">
        <f>(('logg värden'!AF1381))/('logg värden'!$AF$1)</f>
        <v>0.9</v>
      </c>
      <c r="AG1381" s="1">
        <f>(('logg värden'!AG1381))/('logg värden'!$AG$1)</f>
        <v>183</v>
      </c>
      <c r="AH1381" s="1">
        <f>(('logg värden'!AH1381))/('logg värden'!$AH$1)</f>
        <v>25379</v>
      </c>
      <c r="AI1381" s="1">
        <f>(('logg värden'!AI1381))/('logg värden'!$AI$1)</f>
        <v>36760</v>
      </c>
      <c r="AJ1381" s="1">
        <f>(('logg värden'!AJ1381))/('logg värden'!$AJ$1)</f>
        <v>27283.74</v>
      </c>
      <c r="AK1381" s="1">
        <f>(('logg värden'!AK1381))/('logg värden'!$AK$1)</f>
        <v>5886.24</v>
      </c>
      <c r="AL1381" s="1">
        <f t="shared" si="21"/>
        <v>21397.5</v>
      </c>
      <c r="AM1381" s="1">
        <f>(('logg värden'!AL1381))/('logg värden'!$AL$1)</f>
        <v>0</v>
      </c>
    </row>
    <row r="1382" spans="1:39" x14ac:dyDescent="0.2">
      <c r="A1382">
        <f>'logg värden'!A1382</f>
        <v>44533</v>
      </c>
      <c r="B1382">
        <f>'logg värden'!B1382</f>
        <v>0.28495370370370371</v>
      </c>
      <c r="C1382" s="1">
        <f>(('logg värden'!C1382))/('logg värden'!$C$1)</f>
        <v>-5.2</v>
      </c>
      <c r="D1382" s="1">
        <f>(('logg värden'!D1382))/('logg värden'!$D$1)</f>
        <v>-4.3</v>
      </c>
      <c r="E1382" s="1">
        <f>(('logg värden'!E1382))/('logg värden'!$E$1)</f>
        <v>20.8</v>
      </c>
      <c r="F1382" s="1">
        <f>(('logg värden'!F1382))/('logg värden'!$F$1)</f>
        <v>30</v>
      </c>
      <c r="G1382" s="1">
        <f>(('logg värden'!G1382))/('logg värden'!$G$1)</f>
        <v>35.4</v>
      </c>
      <c r="H1382" s="1">
        <f>(('logg värden'!H1382))/('logg värden'!$H$1)</f>
        <v>30.8</v>
      </c>
      <c r="I1382" s="1">
        <f>(('logg värden'!I1382))/('logg värden'!$I$1)</f>
        <v>29.9</v>
      </c>
      <c r="J1382" s="1">
        <f>(('logg värden'!J1382))/('logg värden'!$J$1)</f>
        <v>32.799999999999997</v>
      </c>
      <c r="K1382" s="1">
        <f>(('logg värden'!K1382))/('logg värden'!$K$1)</f>
        <v>30.3</v>
      </c>
      <c r="L1382" s="1">
        <f>(('logg värden'!L1382))/('logg värden'!$L$1)</f>
        <v>28.9</v>
      </c>
      <c r="M1382" s="1">
        <f>(('logg värden'!M1382))/('logg värden'!$M$1)</f>
        <v>8.5</v>
      </c>
      <c r="N1382" s="1">
        <f>(('logg värden'!N1382))/('logg värden'!$N$1)</f>
        <v>2.4</v>
      </c>
      <c r="O1382" s="1">
        <f>(('logg värden'!O1382))/('logg värden'!$O$1)</f>
        <v>40.700000000000003</v>
      </c>
      <c r="P1382" s="1">
        <f>(('logg värden'!P1382))/('logg värden'!$P$1)</f>
        <v>31.2</v>
      </c>
      <c r="Q1382" s="1">
        <f>(('logg värden'!Q1382))/('logg värden'!$Q$1)</f>
        <v>32.700000000000003</v>
      </c>
      <c r="R1382" s="1">
        <f>(('logg värden'!R1382))/('logg värden'!$R$1)</f>
        <v>64.599999999999994</v>
      </c>
      <c r="S1382" s="1">
        <f>(('logg värden'!S1382))/('logg värden'!$S$1)</f>
        <v>10.6</v>
      </c>
      <c r="T1382" s="1">
        <f>(('logg värden'!T1382))/('logg värden'!$T$1)</f>
        <v>19.399999999999999</v>
      </c>
      <c r="U1382" s="1">
        <f>(('logg värden'!U1382))/('logg värden'!$U$1)</f>
        <v>22</v>
      </c>
      <c r="V1382" s="1">
        <f>(('logg värden'!V1382))/('logg värden'!$V$1)</f>
        <v>8.3000000000000007</v>
      </c>
      <c r="W1382" s="1">
        <f>(('logg värden'!W1382))/('logg värden'!$W$1)</f>
        <v>204.7</v>
      </c>
      <c r="X1382" s="1">
        <f>(('logg värden'!X1382))/('logg värden'!$X$1)</f>
        <v>220.4</v>
      </c>
      <c r="Y1382" s="1">
        <f>(('logg värden'!Y1382))/('logg värden'!$Y$1)</f>
        <v>0</v>
      </c>
      <c r="Z1382" s="1">
        <f>(('logg värden'!Z1382))/('logg värden'!$Z$1)</f>
        <v>-787.9</v>
      </c>
      <c r="AA1382" s="1">
        <f>(('logg värden'!AA1382))/('logg värden'!$AA$1)</f>
        <v>0.5</v>
      </c>
      <c r="AB1382" s="1">
        <f>(('logg värden'!AB1382))/('logg värden'!$AB$1)</f>
        <v>0</v>
      </c>
      <c r="AC1382" s="1">
        <f>(('logg värden'!AC1382))/('logg värden'!$AC$1)</f>
        <v>510</v>
      </c>
      <c r="AD1382" s="1">
        <f>(('logg värden'!AD1382))/('logg värden'!$AD$1)</f>
        <v>0.3</v>
      </c>
      <c r="AE1382" s="1">
        <f>(('logg värden'!AE1382))/('logg värden'!$AE$1)</f>
        <v>0.2</v>
      </c>
      <c r="AF1382" s="1">
        <f>(('logg värden'!AF1382))/('logg värden'!$AF$1)</f>
        <v>0.7</v>
      </c>
      <c r="AG1382" s="1">
        <f>(('logg värden'!AG1382))/('logg värden'!$AG$1)</f>
        <v>183</v>
      </c>
      <c r="AH1382" s="1">
        <f>(('logg värden'!AH1382))/('logg värden'!$AH$1)</f>
        <v>25379</v>
      </c>
      <c r="AI1382" s="1">
        <f>(('logg värden'!AI1382))/('logg värden'!$AI$1)</f>
        <v>36760</v>
      </c>
      <c r="AJ1382" s="1">
        <f>(('logg värden'!AJ1382))/('logg värden'!$AJ$1)</f>
        <v>27283.74</v>
      </c>
      <c r="AK1382" s="1">
        <f>(('logg värden'!AK1382))/('logg värden'!$AK$1)</f>
        <v>5886.24</v>
      </c>
      <c r="AL1382" s="1">
        <f t="shared" si="21"/>
        <v>21397.5</v>
      </c>
      <c r="AM1382" s="1">
        <f>(('logg värden'!AL1382))/('logg värden'!$AL$1)</f>
        <v>0</v>
      </c>
    </row>
    <row r="1383" spans="1:39" x14ac:dyDescent="0.2">
      <c r="A1383">
        <f>'logg värden'!A1383</f>
        <v>44533</v>
      </c>
      <c r="B1383">
        <f>'logg värden'!B1383</f>
        <v>0.28564814814814815</v>
      </c>
      <c r="C1383" s="1">
        <f>(('logg värden'!C1383))/('logg värden'!$C$1)</f>
        <v>-5.3</v>
      </c>
      <c r="D1383" s="1">
        <f>(('logg värden'!D1383))/('logg värden'!$D$1)</f>
        <v>-4.3</v>
      </c>
      <c r="E1383" s="1">
        <f>(('logg värden'!E1383))/('logg värden'!$E$1)</f>
        <v>20.8</v>
      </c>
      <c r="F1383" s="1">
        <f>(('logg värden'!F1383))/('logg värden'!$F$1)</f>
        <v>30</v>
      </c>
      <c r="G1383" s="1">
        <f>(('logg värden'!G1383))/('logg värden'!$G$1)</f>
        <v>35.4</v>
      </c>
      <c r="H1383" s="1">
        <f>(('logg värden'!H1383))/('logg värden'!$H$1)</f>
        <v>30.5</v>
      </c>
      <c r="I1383" s="1">
        <f>(('logg värden'!I1383))/('logg värden'!$I$1)</f>
        <v>29.7</v>
      </c>
      <c r="J1383" s="1">
        <f>(('logg värden'!J1383))/('logg värden'!$J$1)</f>
        <v>32.799999999999997</v>
      </c>
      <c r="K1383" s="1">
        <f>(('logg värden'!K1383))/('logg värden'!$K$1)</f>
        <v>30.1</v>
      </c>
      <c r="L1383" s="1">
        <f>(('logg värden'!L1383))/('logg värden'!$L$1)</f>
        <v>28.9</v>
      </c>
      <c r="M1383" s="1">
        <f>(('logg värden'!M1383))/('logg värden'!$M$1)</f>
        <v>8.6</v>
      </c>
      <c r="N1383" s="1">
        <f>(('logg värden'!N1383))/('logg värden'!$N$1)</f>
        <v>2.6</v>
      </c>
      <c r="O1383" s="1">
        <f>(('logg värden'!O1383))/('logg värden'!$O$1)</f>
        <v>40.6</v>
      </c>
      <c r="P1383" s="1">
        <f>(('logg värden'!P1383))/('logg värden'!$P$1)</f>
        <v>31.2</v>
      </c>
      <c r="Q1383" s="1">
        <f>(('logg värden'!Q1383))/('logg värden'!$Q$1)</f>
        <v>33</v>
      </c>
      <c r="R1383" s="1">
        <f>(('logg värden'!R1383))/('logg värden'!$R$1)</f>
        <v>64</v>
      </c>
      <c r="S1383" s="1">
        <f>(('logg värden'!S1383))/('logg värden'!$S$1)</f>
        <v>12.2</v>
      </c>
      <c r="T1383" s="1">
        <f>(('logg värden'!T1383))/('logg värden'!$T$1)</f>
        <v>19.899999999999999</v>
      </c>
      <c r="U1383" s="1">
        <f>(('logg värden'!U1383))/('logg värden'!$U$1)</f>
        <v>22</v>
      </c>
      <c r="V1383" s="1">
        <f>(('logg värden'!V1383))/('logg värden'!$V$1)</f>
        <v>8.6999999999999993</v>
      </c>
      <c r="W1383" s="1">
        <f>(('logg värden'!W1383))/('logg värden'!$W$1)</f>
        <v>205.4</v>
      </c>
      <c r="X1383" s="1">
        <f>(('logg värden'!X1383))/('logg värden'!$X$1)</f>
        <v>220.4</v>
      </c>
      <c r="Y1383" s="1">
        <f>(('logg värden'!Y1383))/('logg värden'!$Y$1)</f>
        <v>0</v>
      </c>
      <c r="Z1383" s="1">
        <f>(('logg värden'!Z1383))/('logg värden'!$Z$1)</f>
        <v>-792.5</v>
      </c>
      <c r="AA1383" s="1">
        <f>(('logg värden'!AA1383))/('logg värden'!$AA$1)</f>
        <v>0.5</v>
      </c>
      <c r="AB1383" s="1">
        <f>(('logg värden'!AB1383))/('logg värden'!$AB$1)</f>
        <v>0</v>
      </c>
      <c r="AC1383" s="1">
        <f>(('logg värden'!AC1383))/('logg värden'!$AC$1)</f>
        <v>570</v>
      </c>
      <c r="AD1383" s="1">
        <f>(('logg värden'!AD1383))/('logg värden'!$AD$1)</f>
        <v>0.5</v>
      </c>
      <c r="AE1383" s="1">
        <f>(('logg värden'!AE1383))/('logg värden'!$AE$1)</f>
        <v>0.2</v>
      </c>
      <c r="AF1383" s="1">
        <f>(('logg värden'!AF1383))/('logg värden'!$AF$1)</f>
        <v>0.7</v>
      </c>
      <c r="AG1383" s="1">
        <f>(('logg värden'!AG1383))/('logg värden'!$AG$1)</f>
        <v>183</v>
      </c>
      <c r="AH1383" s="1">
        <f>(('logg värden'!AH1383))/('logg värden'!$AH$1)</f>
        <v>25379</v>
      </c>
      <c r="AI1383" s="1">
        <f>(('logg värden'!AI1383))/('logg värden'!$AI$1)</f>
        <v>36760</v>
      </c>
      <c r="AJ1383" s="1">
        <f>(('logg värden'!AJ1383))/('logg värden'!$AJ$1)</f>
        <v>27283.74</v>
      </c>
      <c r="AK1383" s="1">
        <f>(('logg värden'!AK1383))/('logg värden'!$AK$1)</f>
        <v>5886.24</v>
      </c>
      <c r="AL1383" s="1">
        <f t="shared" si="21"/>
        <v>21397.5</v>
      </c>
      <c r="AM1383" s="1">
        <f>(('logg värden'!AL1383))/('logg värden'!$AL$1)</f>
        <v>0</v>
      </c>
    </row>
    <row r="1384" spans="1:39" x14ac:dyDescent="0.2">
      <c r="A1384">
        <f>'logg värden'!A1384</f>
        <v>44533</v>
      </c>
      <c r="B1384">
        <f>'logg värden'!B1384</f>
        <v>0.28634259259259259</v>
      </c>
      <c r="C1384" s="1">
        <f>(('logg värden'!C1384))/('logg värden'!$C$1)</f>
        <v>-5.2</v>
      </c>
      <c r="D1384" s="1">
        <f>(('logg värden'!D1384))/('logg värden'!$D$1)</f>
        <v>-4.3</v>
      </c>
      <c r="E1384" s="1">
        <f>(('logg värden'!E1384))/('logg värden'!$E$1)</f>
        <v>20.8</v>
      </c>
      <c r="F1384" s="1">
        <f>(('logg värden'!F1384))/('logg värden'!$F$1)</f>
        <v>30</v>
      </c>
      <c r="G1384" s="1">
        <f>(('logg värden'!G1384))/('logg värden'!$G$1)</f>
        <v>35.4</v>
      </c>
      <c r="H1384" s="1">
        <f>(('logg värden'!H1384))/('logg värden'!$H$1)</f>
        <v>30.2</v>
      </c>
      <c r="I1384" s="1">
        <f>(('logg värden'!I1384))/('logg värden'!$I$1)</f>
        <v>29.6</v>
      </c>
      <c r="J1384" s="1">
        <f>(('logg värden'!J1384))/('logg värden'!$J$1)</f>
        <v>32.799999999999997</v>
      </c>
      <c r="K1384" s="1">
        <f>(('logg värden'!K1384))/('logg värden'!$K$1)</f>
        <v>29.8</v>
      </c>
      <c r="L1384" s="1">
        <f>(('logg värden'!L1384))/('logg värden'!$L$1)</f>
        <v>28.8</v>
      </c>
      <c r="M1384" s="1">
        <f>(('logg värden'!M1384))/('logg värden'!$M$1)</f>
        <v>8.5</v>
      </c>
      <c r="N1384" s="1">
        <f>(('logg värden'!N1384))/('logg värden'!$N$1)</f>
        <v>2.6</v>
      </c>
      <c r="O1384" s="1">
        <f>(('logg värden'!O1384))/('logg värden'!$O$1)</f>
        <v>40.6</v>
      </c>
      <c r="P1384" s="1">
        <f>(('logg värden'!P1384))/('logg värden'!$P$1)</f>
        <v>31.2</v>
      </c>
      <c r="Q1384" s="1">
        <f>(('logg värden'!Q1384))/('logg värden'!$Q$1)</f>
        <v>33.200000000000003</v>
      </c>
      <c r="R1384" s="1">
        <f>(('logg värden'!R1384))/('logg värden'!$R$1)</f>
        <v>63.4</v>
      </c>
      <c r="S1384" s="1">
        <f>(('logg värden'!S1384))/('logg värden'!$S$1)</f>
        <v>13.5</v>
      </c>
      <c r="T1384" s="1">
        <f>(('logg värden'!T1384))/('logg värden'!$T$1)</f>
        <v>20.399999999999999</v>
      </c>
      <c r="U1384" s="1">
        <f>(('logg värden'!U1384))/('logg värden'!$U$1)</f>
        <v>22</v>
      </c>
      <c r="V1384" s="1">
        <f>(('logg värden'!V1384))/('logg värden'!$V$1)</f>
        <v>9</v>
      </c>
      <c r="W1384" s="1">
        <f>(('logg värden'!W1384))/('logg värden'!$W$1)</f>
        <v>206.8</v>
      </c>
      <c r="X1384" s="1">
        <f>(('logg värden'!X1384))/('logg värden'!$X$1)</f>
        <v>220.4</v>
      </c>
      <c r="Y1384" s="1">
        <f>(('logg värden'!Y1384))/('logg värden'!$Y$1)</f>
        <v>0</v>
      </c>
      <c r="Z1384" s="1">
        <f>(('logg värden'!Z1384))/('logg värden'!$Z$1)</f>
        <v>-797.5</v>
      </c>
      <c r="AA1384" s="1">
        <f>(('logg värden'!AA1384))/('logg värden'!$AA$1)</f>
        <v>0.5</v>
      </c>
      <c r="AB1384" s="1">
        <f>(('logg värden'!AB1384))/('logg värden'!$AB$1)</f>
        <v>0</v>
      </c>
      <c r="AC1384" s="1">
        <f>(('logg värden'!AC1384))/('logg värden'!$AC$1)</f>
        <v>630</v>
      </c>
      <c r="AD1384" s="1">
        <f>(('logg värden'!AD1384))/('logg värden'!$AD$1)</f>
        <v>0.3</v>
      </c>
      <c r="AE1384" s="1">
        <f>(('logg värden'!AE1384))/('logg värden'!$AE$1)</f>
        <v>0.2</v>
      </c>
      <c r="AF1384" s="1">
        <f>(('logg värden'!AF1384))/('logg värden'!$AF$1)</f>
        <v>1</v>
      </c>
      <c r="AG1384" s="1">
        <f>(('logg värden'!AG1384))/('logg värden'!$AG$1)</f>
        <v>183</v>
      </c>
      <c r="AH1384" s="1">
        <f>(('logg värden'!AH1384))/('logg värden'!$AH$1)</f>
        <v>25379</v>
      </c>
      <c r="AI1384" s="1">
        <f>(('logg värden'!AI1384))/('logg värden'!$AI$1)</f>
        <v>36760</v>
      </c>
      <c r="AJ1384" s="1">
        <f>(('logg värden'!AJ1384))/('logg värden'!$AJ$1)</f>
        <v>27283.74</v>
      </c>
      <c r="AK1384" s="1">
        <f>(('logg värden'!AK1384))/('logg värden'!$AK$1)</f>
        <v>5886.24</v>
      </c>
      <c r="AL1384" s="1">
        <f t="shared" si="21"/>
        <v>21397.5</v>
      </c>
      <c r="AM1384" s="1">
        <f>(('logg värden'!AL1384))/('logg värden'!$AL$1)</f>
        <v>0</v>
      </c>
    </row>
    <row r="1385" spans="1:39" x14ac:dyDescent="0.2">
      <c r="A1385">
        <f>'logg värden'!A1385</f>
        <v>44533</v>
      </c>
      <c r="B1385">
        <f>'logg värden'!B1385</f>
        <v>0.28703703703703703</v>
      </c>
      <c r="C1385" s="1">
        <f>(('logg värden'!C1385))/('logg värden'!$C$1)</f>
        <v>-5.3</v>
      </c>
      <c r="D1385" s="1">
        <f>(('logg värden'!D1385))/('logg värden'!$D$1)</f>
        <v>-4.3</v>
      </c>
      <c r="E1385" s="1">
        <f>(('logg värden'!E1385))/('logg värden'!$E$1)</f>
        <v>20.8</v>
      </c>
      <c r="F1385" s="1">
        <f>(('logg värden'!F1385))/('logg värden'!$F$1)</f>
        <v>30</v>
      </c>
      <c r="G1385" s="1">
        <f>(('logg värden'!G1385))/('logg värden'!$G$1)</f>
        <v>35.4</v>
      </c>
      <c r="H1385" s="1">
        <f>(('logg värden'!H1385))/('logg värden'!$H$1)</f>
        <v>29.9</v>
      </c>
      <c r="I1385" s="1">
        <f>(('logg värden'!I1385))/('logg värden'!$I$1)</f>
        <v>29.5</v>
      </c>
      <c r="J1385" s="1">
        <f>(('logg värden'!J1385))/('logg värden'!$J$1)</f>
        <v>32.799999999999997</v>
      </c>
      <c r="K1385" s="1">
        <f>(('logg värden'!K1385))/('logg värden'!$K$1)</f>
        <v>29.6</v>
      </c>
      <c r="L1385" s="1">
        <f>(('logg värden'!L1385))/('logg värden'!$L$1)</f>
        <v>28.7</v>
      </c>
      <c r="M1385" s="1">
        <f>(('logg värden'!M1385))/('logg värden'!$M$1)</f>
        <v>8.6</v>
      </c>
      <c r="N1385" s="1">
        <f>(('logg värden'!N1385))/('logg värden'!$N$1)</f>
        <v>2.7</v>
      </c>
      <c r="O1385" s="1">
        <f>(('logg värden'!O1385))/('logg värden'!$O$1)</f>
        <v>40.6</v>
      </c>
      <c r="P1385" s="1">
        <f>(('logg värden'!P1385))/('logg värden'!$P$1)</f>
        <v>31.2</v>
      </c>
      <c r="Q1385" s="1">
        <f>(('logg värden'!Q1385))/('logg värden'!$Q$1)</f>
        <v>33.5</v>
      </c>
      <c r="R1385" s="1">
        <f>(('logg värden'!R1385))/('logg värden'!$R$1)</f>
        <v>62.9</v>
      </c>
      <c r="S1385" s="1">
        <f>(('logg värden'!S1385))/('logg värden'!$S$1)</f>
        <v>14.6</v>
      </c>
      <c r="T1385" s="1">
        <f>(('logg värden'!T1385))/('logg värden'!$T$1)</f>
        <v>20.7</v>
      </c>
      <c r="U1385" s="1">
        <f>(('logg värden'!U1385))/('logg värden'!$U$1)</f>
        <v>22</v>
      </c>
      <c r="V1385" s="1">
        <f>(('logg värden'!V1385))/('logg värden'!$V$1)</f>
        <v>9.6</v>
      </c>
      <c r="W1385" s="1">
        <f>(('logg värden'!W1385))/('logg värden'!$W$1)</f>
        <v>211</v>
      </c>
      <c r="X1385" s="1">
        <f>(('logg värden'!X1385))/('logg värden'!$X$1)</f>
        <v>220.4</v>
      </c>
      <c r="Y1385" s="1">
        <f>(('logg värden'!Y1385))/('logg värden'!$Y$1)</f>
        <v>0</v>
      </c>
      <c r="Z1385" s="1">
        <f>(('logg värden'!Z1385))/('logg värden'!$Z$1)</f>
        <v>-802.8</v>
      </c>
      <c r="AA1385" s="1">
        <f>(('logg värden'!AA1385))/('logg värden'!$AA$1)</f>
        <v>0.5</v>
      </c>
      <c r="AB1385" s="1">
        <f>(('logg värden'!AB1385))/('logg värden'!$AB$1)</f>
        <v>0</v>
      </c>
      <c r="AC1385" s="1">
        <f>(('logg värden'!AC1385))/('logg värden'!$AC$1)</f>
        <v>690</v>
      </c>
      <c r="AD1385" s="1">
        <f>(('logg värden'!AD1385))/('logg värden'!$AD$1)</f>
        <v>0.3</v>
      </c>
      <c r="AE1385" s="1">
        <f>(('logg värden'!AE1385))/('logg värden'!$AE$1)</f>
        <v>0.2</v>
      </c>
      <c r="AF1385" s="1">
        <f>(('logg värden'!AF1385))/('logg värden'!$AF$1)</f>
        <v>0.8</v>
      </c>
      <c r="AG1385" s="1">
        <f>(('logg värden'!AG1385))/('logg värden'!$AG$1)</f>
        <v>183</v>
      </c>
      <c r="AH1385" s="1">
        <f>(('logg värden'!AH1385))/('logg värden'!$AH$1)</f>
        <v>25379</v>
      </c>
      <c r="AI1385" s="1">
        <f>(('logg värden'!AI1385))/('logg värden'!$AI$1)</f>
        <v>36760</v>
      </c>
      <c r="AJ1385" s="1">
        <f>(('logg värden'!AJ1385))/('logg värden'!$AJ$1)</f>
        <v>27283.74</v>
      </c>
      <c r="AK1385" s="1">
        <f>(('logg värden'!AK1385))/('logg värden'!$AK$1)</f>
        <v>5886.24</v>
      </c>
      <c r="AL1385" s="1">
        <f t="shared" si="21"/>
        <v>21397.5</v>
      </c>
      <c r="AM1385" s="1">
        <f>(('logg värden'!AL1385))/('logg värden'!$AL$1)</f>
        <v>0</v>
      </c>
    </row>
    <row r="1386" spans="1:39" x14ac:dyDescent="0.2">
      <c r="A1386">
        <f>'logg värden'!A1386</f>
        <v>44533</v>
      </c>
      <c r="B1386">
        <f>'logg värden'!B1386</f>
        <v>0.28707175925925926</v>
      </c>
      <c r="C1386" s="1">
        <f>(('logg värden'!C1386))/('logg värden'!$C$1)</f>
        <v>-5.4</v>
      </c>
      <c r="D1386" s="1">
        <f>(('logg värden'!D1386))/('logg värden'!$D$1)</f>
        <v>-4.4000000000000004</v>
      </c>
      <c r="E1386" s="1">
        <f>(('logg värden'!E1386))/('logg värden'!$E$1)</f>
        <v>20.8</v>
      </c>
      <c r="F1386" s="1">
        <f>(('logg värden'!F1386))/('logg värden'!$F$1)</f>
        <v>30</v>
      </c>
      <c r="G1386" s="1">
        <f>(('logg värden'!G1386))/('logg värden'!$G$1)</f>
        <v>35.4</v>
      </c>
      <c r="H1386" s="1">
        <f>(('logg värden'!H1386))/('logg värden'!$H$1)</f>
        <v>30.1</v>
      </c>
      <c r="I1386" s="1">
        <f>(('logg värden'!I1386))/('logg värden'!$I$1)</f>
        <v>29.2</v>
      </c>
      <c r="J1386" s="1">
        <f>(('logg värden'!J1386))/('logg värden'!$J$1)</f>
        <v>32.799999999999997</v>
      </c>
      <c r="K1386" s="1">
        <f>(('logg värden'!K1386))/('logg värden'!$K$1)</f>
        <v>29.7</v>
      </c>
      <c r="L1386" s="1">
        <f>(('logg värden'!L1386))/('logg värden'!$L$1)</f>
        <v>28.7</v>
      </c>
      <c r="M1386" s="1">
        <f>(('logg värden'!M1386))/('logg värden'!$M$1)</f>
        <v>8.6</v>
      </c>
      <c r="N1386" s="1">
        <f>(('logg värden'!N1386))/('logg värden'!$N$1)</f>
        <v>2.2999999999999998</v>
      </c>
      <c r="O1386" s="1">
        <f>(('logg värden'!O1386))/('logg värden'!$O$1)</f>
        <v>40.6</v>
      </c>
      <c r="P1386" s="1">
        <f>(('logg värden'!P1386))/('logg värden'!$P$1)</f>
        <v>31.2</v>
      </c>
      <c r="Q1386" s="1">
        <f>(('logg värden'!Q1386))/('logg värden'!$Q$1)</f>
        <v>31.7</v>
      </c>
      <c r="R1386" s="1">
        <f>(('logg värden'!R1386))/('logg värden'!$R$1)</f>
        <v>74.599999999999994</v>
      </c>
      <c r="S1386" s="1">
        <f>(('logg värden'!S1386))/('logg värden'!$S$1)</f>
        <v>14.4</v>
      </c>
      <c r="T1386" s="1">
        <f>(('logg värden'!T1386))/('logg värden'!$T$1)</f>
        <v>15.2</v>
      </c>
      <c r="U1386" s="1">
        <f>(('logg värden'!U1386))/('logg värden'!$U$1)</f>
        <v>22.1</v>
      </c>
      <c r="V1386" s="1">
        <f>(('logg värden'!V1386))/('logg värden'!$V$1)</f>
        <v>9.5</v>
      </c>
      <c r="W1386" s="1">
        <f>(('logg värden'!W1386))/('logg värden'!$W$1)</f>
        <v>206.4</v>
      </c>
      <c r="X1386" s="1">
        <f>(('logg värden'!X1386))/('logg värden'!$X$1)</f>
        <v>-3276.8</v>
      </c>
      <c r="Y1386" s="1">
        <f>(('logg värden'!Y1386))/('logg värden'!$Y$1)</f>
        <v>0</v>
      </c>
      <c r="Z1386" s="1">
        <f>(('logg värden'!Z1386))/('logg värden'!$Z$1)</f>
        <v>-808.3</v>
      </c>
      <c r="AA1386" s="1">
        <f>(('logg värden'!AA1386))/('logg värden'!$AA$1)</f>
        <v>46.4</v>
      </c>
      <c r="AB1386" s="1">
        <f>(('logg värden'!AB1386))/('logg värden'!$AB$1)</f>
        <v>0</v>
      </c>
      <c r="AC1386" s="1">
        <f>(('logg värden'!AC1386))/('logg värden'!$AC$1)</f>
        <v>0</v>
      </c>
      <c r="AD1386" s="1">
        <f>(('logg värden'!AD1386))/('logg värden'!$AD$1)</f>
        <v>1.2</v>
      </c>
      <c r="AE1386" s="1">
        <f>(('logg värden'!AE1386))/('logg värden'!$AE$1)</f>
        <v>0.7</v>
      </c>
      <c r="AF1386" s="1">
        <f>(('logg värden'!AF1386))/('logg värden'!$AF$1)</f>
        <v>1.5</v>
      </c>
      <c r="AG1386" s="1">
        <f>(('logg värden'!AG1386))/('logg värden'!$AG$1)</f>
        <v>0</v>
      </c>
      <c r="AH1386" s="1">
        <f>(('logg värden'!AH1386))/('logg värden'!$AH$1)</f>
        <v>25380</v>
      </c>
      <c r="AI1386" s="1">
        <f>(('logg värden'!AI1386))/('logg värden'!$AI$1)</f>
        <v>36760</v>
      </c>
      <c r="AJ1386" s="1">
        <f>(('logg värden'!AJ1386))/('logg värden'!$AJ$1)</f>
        <v>27283.74</v>
      </c>
      <c r="AK1386" s="1">
        <f>(('logg värden'!AK1386))/('logg värden'!$AK$1)</f>
        <v>5886.24</v>
      </c>
      <c r="AL1386" s="1">
        <f t="shared" si="21"/>
        <v>21397.5</v>
      </c>
      <c r="AM1386" s="1">
        <f>(('logg värden'!AL1386))/('logg värden'!$AL$1)</f>
        <v>70</v>
      </c>
    </row>
    <row r="1387" spans="1:39" x14ac:dyDescent="0.2">
      <c r="A1387">
        <f>'logg värden'!A1387</f>
        <v>44533</v>
      </c>
      <c r="B1387">
        <f>'logg värden'!B1387</f>
        <v>0.2877662037037037</v>
      </c>
      <c r="C1387" s="1">
        <f>(('logg värden'!C1387))/('logg värden'!$C$1)</f>
        <v>-5.4</v>
      </c>
      <c r="D1387" s="1">
        <f>(('logg värden'!D1387))/('logg värden'!$D$1)</f>
        <v>-4.4000000000000004</v>
      </c>
      <c r="E1387" s="1">
        <f>(('logg värden'!E1387))/('logg värden'!$E$1)</f>
        <v>20.8</v>
      </c>
      <c r="F1387" s="1">
        <f>(('logg värden'!F1387))/('logg värden'!$F$1)</f>
        <v>30</v>
      </c>
      <c r="G1387" s="1">
        <f>(('logg värden'!G1387))/('logg värden'!$G$1)</f>
        <v>35.4</v>
      </c>
      <c r="H1387" s="1">
        <f>(('logg värden'!H1387))/('logg värden'!$H$1)</f>
        <v>30.9</v>
      </c>
      <c r="I1387" s="1">
        <f>(('logg värden'!I1387))/('logg värden'!$I$1)</f>
        <v>29</v>
      </c>
      <c r="J1387" s="1">
        <f>(('logg värden'!J1387))/('logg värden'!$J$1)</f>
        <v>32.799999999999997</v>
      </c>
      <c r="K1387" s="1">
        <f>(('logg värden'!K1387))/('logg värden'!$K$1)</f>
        <v>30</v>
      </c>
      <c r="L1387" s="1">
        <f>(('logg värden'!L1387))/('logg värden'!$L$1)</f>
        <v>28.7</v>
      </c>
      <c r="M1387" s="1">
        <f>(('logg värden'!M1387))/('logg värden'!$M$1)</f>
        <v>8.6</v>
      </c>
      <c r="N1387" s="1">
        <f>(('logg värden'!N1387))/('logg värden'!$N$1)</f>
        <v>4.4000000000000004</v>
      </c>
      <c r="O1387" s="1">
        <f>(('logg värden'!O1387))/('logg värden'!$O$1)</f>
        <v>40.6</v>
      </c>
      <c r="P1387" s="1">
        <f>(('logg värden'!P1387))/('logg värden'!$P$1)</f>
        <v>31.2</v>
      </c>
      <c r="Q1387" s="1">
        <f>(('logg värden'!Q1387))/('logg värden'!$Q$1)</f>
        <v>33.4</v>
      </c>
      <c r="R1387" s="1">
        <f>(('logg värden'!R1387))/('logg värden'!$R$1)</f>
        <v>75.900000000000006</v>
      </c>
      <c r="S1387" s="1">
        <f>(('logg värden'!S1387))/('logg värden'!$S$1)</f>
        <v>2.9</v>
      </c>
      <c r="T1387" s="1">
        <f>(('logg värden'!T1387))/('logg värden'!$T$1)</f>
        <v>0.8</v>
      </c>
      <c r="U1387" s="1">
        <f>(('logg värden'!U1387))/('logg värden'!$U$1)</f>
        <v>22</v>
      </c>
      <c r="V1387" s="1">
        <f>(('logg värden'!V1387))/('logg värden'!$V$1)</f>
        <v>3</v>
      </c>
      <c r="W1387" s="1">
        <f>(('logg värden'!W1387))/('logg värden'!$W$1)</f>
        <v>217.2</v>
      </c>
      <c r="X1387" s="1">
        <f>(('logg värden'!X1387))/('logg värden'!$X$1)</f>
        <v>-3276.8</v>
      </c>
      <c r="Y1387" s="1">
        <f>(('logg värden'!Y1387))/('logg värden'!$Y$1)</f>
        <v>0</v>
      </c>
      <c r="Z1387" s="1">
        <f>(('logg värden'!Z1387))/('logg värden'!$Z$1)</f>
        <v>-811.2</v>
      </c>
      <c r="AA1387" s="1">
        <f>(('logg värden'!AA1387))/('logg värden'!$AA$1)</f>
        <v>70.400000000000006</v>
      </c>
      <c r="AB1387" s="1">
        <f>(('logg värden'!AB1387))/('logg värden'!$AB$1)</f>
        <v>0</v>
      </c>
      <c r="AC1387" s="1">
        <f>(('logg värden'!AC1387))/('logg värden'!$AC$1)</f>
        <v>0</v>
      </c>
      <c r="AD1387" s="1">
        <f>(('logg värden'!AD1387))/('logg värden'!$AD$1)</f>
        <v>1.7</v>
      </c>
      <c r="AE1387" s="1">
        <f>(('logg värden'!AE1387))/('logg värden'!$AE$1)</f>
        <v>1.2</v>
      </c>
      <c r="AF1387" s="1">
        <f>(('logg värden'!AF1387))/('logg värden'!$AF$1)</f>
        <v>1.7</v>
      </c>
      <c r="AG1387" s="1">
        <f>(('logg värden'!AG1387))/('logg värden'!$AG$1)</f>
        <v>0</v>
      </c>
      <c r="AH1387" s="1">
        <f>(('logg värden'!AH1387))/('logg värden'!$AH$1)</f>
        <v>25380</v>
      </c>
      <c r="AI1387" s="1">
        <f>(('logg värden'!AI1387))/('logg värden'!$AI$1)</f>
        <v>36760</v>
      </c>
      <c r="AJ1387" s="1">
        <f>(('logg värden'!AJ1387))/('logg värden'!$AJ$1)</f>
        <v>27283.74</v>
      </c>
      <c r="AK1387" s="1">
        <f>(('logg värden'!AK1387))/('logg värden'!$AK$1)</f>
        <v>5886.24</v>
      </c>
      <c r="AL1387" s="1">
        <f t="shared" si="21"/>
        <v>21397.5</v>
      </c>
      <c r="AM1387" s="1">
        <f>(('logg värden'!AL1387))/('logg värden'!$AL$1)</f>
        <v>70</v>
      </c>
    </row>
    <row r="1388" spans="1:39" x14ac:dyDescent="0.2">
      <c r="A1388">
        <f>'logg värden'!A1388</f>
        <v>44533</v>
      </c>
      <c r="B1388">
        <f>'logg värden'!B1388</f>
        <v>0.28846064814814815</v>
      </c>
      <c r="C1388" s="1">
        <f>(('logg värden'!C1388))/('logg värden'!$C$1)</f>
        <v>-5.3</v>
      </c>
      <c r="D1388" s="1">
        <f>(('logg värden'!D1388))/('logg värden'!$D$1)</f>
        <v>-4.4000000000000004</v>
      </c>
      <c r="E1388" s="1">
        <f>(('logg värden'!E1388))/('logg värden'!$E$1)</f>
        <v>20.8</v>
      </c>
      <c r="F1388" s="1">
        <f>(('logg värden'!F1388))/('logg värden'!$F$1)</f>
        <v>30</v>
      </c>
      <c r="G1388" s="1">
        <f>(('logg värden'!G1388))/('logg värden'!$G$1)</f>
        <v>35.4</v>
      </c>
      <c r="H1388" s="1">
        <f>(('logg värden'!H1388))/('logg värden'!$H$1)</f>
        <v>31.9</v>
      </c>
      <c r="I1388" s="1">
        <f>(('logg värden'!I1388))/('logg värden'!$I$1)</f>
        <v>28.9</v>
      </c>
      <c r="J1388" s="1">
        <f>(('logg värden'!J1388))/('logg värden'!$J$1)</f>
        <v>32.799999999999997</v>
      </c>
      <c r="K1388" s="1">
        <f>(('logg värden'!K1388))/('logg värden'!$K$1)</f>
        <v>30.5</v>
      </c>
      <c r="L1388" s="1">
        <f>(('logg värden'!L1388))/('logg värden'!$L$1)</f>
        <v>28.7</v>
      </c>
      <c r="M1388" s="1">
        <f>(('logg värden'!M1388))/('logg värden'!$M$1)</f>
        <v>8.6</v>
      </c>
      <c r="N1388" s="1">
        <f>(('logg värden'!N1388))/('logg värden'!$N$1)</f>
        <v>4.7</v>
      </c>
      <c r="O1388" s="1">
        <f>(('logg värden'!O1388))/('logg värden'!$O$1)</f>
        <v>40.6</v>
      </c>
      <c r="P1388" s="1">
        <f>(('logg värden'!P1388))/('logg värden'!$P$1)</f>
        <v>31.2</v>
      </c>
      <c r="Q1388" s="1">
        <f>(('logg värden'!Q1388))/('logg värden'!$Q$1)</f>
        <v>33.6</v>
      </c>
      <c r="R1388" s="1">
        <f>(('logg värden'!R1388))/('logg värden'!$R$1)</f>
        <v>74.3</v>
      </c>
      <c r="S1388" s="1">
        <f>(('logg värden'!S1388))/('logg värden'!$S$1)</f>
        <v>-7.3</v>
      </c>
      <c r="T1388" s="1">
        <f>(('logg värden'!T1388))/('logg värden'!$T$1)</f>
        <v>-1.6</v>
      </c>
      <c r="U1388" s="1">
        <f>(('logg värden'!U1388))/('logg värden'!$U$1)</f>
        <v>21.9</v>
      </c>
      <c r="V1388" s="1">
        <f>(('logg värden'!V1388))/('logg värden'!$V$1)</f>
        <v>-2.9</v>
      </c>
      <c r="W1388" s="1">
        <f>(('logg värden'!W1388))/('logg värden'!$W$1)</f>
        <v>219.4</v>
      </c>
      <c r="X1388" s="1">
        <f>(('logg värden'!X1388))/('logg värden'!$X$1)</f>
        <v>-3276.8</v>
      </c>
      <c r="Y1388" s="1">
        <f>(('logg värden'!Y1388))/('logg värden'!$Y$1)</f>
        <v>0</v>
      </c>
      <c r="Z1388" s="1">
        <f>(('logg värden'!Z1388))/('logg värden'!$Z$1)</f>
        <v>-813.1</v>
      </c>
      <c r="AA1388" s="1">
        <f>(('logg värden'!AA1388))/('logg värden'!$AA$1)</f>
        <v>92.5</v>
      </c>
      <c r="AB1388" s="1">
        <f>(('logg värden'!AB1388))/('logg värden'!$AB$1)</f>
        <v>0</v>
      </c>
      <c r="AC1388" s="1">
        <f>(('logg värden'!AC1388))/('logg värden'!$AC$1)</f>
        <v>0</v>
      </c>
      <c r="AD1388" s="1">
        <f>(('logg värden'!AD1388))/('logg värden'!$AD$1)</f>
        <v>2.1</v>
      </c>
      <c r="AE1388" s="1">
        <f>(('logg värden'!AE1388))/('logg värden'!$AE$1)</f>
        <v>1.8</v>
      </c>
      <c r="AF1388" s="1">
        <f>(('logg värden'!AF1388))/('logg värden'!$AF$1)</f>
        <v>2.9</v>
      </c>
      <c r="AG1388" s="1">
        <f>(('logg värden'!AG1388))/('logg värden'!$AG$1)</f>
        <v>0</v>
      </c>
      <c r="AH1388" s="1">
        <f>(('logg värden'!AH1388))/('logg värden'!$AH$1)</f>
        <v>25380</v>
      </c>
      <c r="AI1388" s="1">
        <f>(('logg värden'!AI1388))/('logg värden'!$AI$1)</f>
        <v>36760</v>
      </c>
      <c r="AJ1388" s="1">
        <f>(('logg värden'!AJ1388))/('logg värden'!$AJ$1)</f>
        <v>27283.74</v>
      </c>
      <c r="AK1388" s="1">
        <f>(('logg värden'!AK1388))/('logg värden'!$AK$1)</f>
        <v>5886.24</v>
      </c>
      <c r="AL1388" s="1">
        <f t="shared" si="21"/>
        <v>21397.5</v>
      </c>
      <c r="AM1388" s="1">
        <f>(('logg värden'!AL1388))/('logg värden'!$AL$1)</f>
        <v>63</v>
      </c>
    </row>
    <row r="1389" spans="1:39" x14ac:dyDescent="0.2">
      <c r="A1389">
        <f>'logg värden'!A1389</f>
        <v>44533</v>
      </c>
      <c r="B1389">
        <f>'logg värden'!B1389</f>
        <v>0.28915509259259259</v>
      </c>
      <c r="C1389" s="1">
        <f>(('logg värden'!C1389))/('logg värden'!$C$1)</f>
        <v>-5.3</v>
      </c>
      <c r="D1389" s="1">
        <f>(('logg värden'!D1389))/('logg värden'!$D$1)</f>
        <v>-4.4000000000000004</v>
      </c>
      <c r="E1389" s="1">
        <f>(('logg värden'!E1389))/('logg värden'!$E$1)</f>
        <v>20.8</v>
      </c>
      <c r="F1389" s="1">
        <f>(('logg värden'!F1389))/('logg värden'!$F$1)</f>
        <v>30</v>
      </c>
      <c r="G1389" s="1">
        <f>(('logg värden'!G1389))/('logg värden'!$G$1)</f>
        <v>35.5</v>
      </c>
      <c r="H1389" s="1">
        <f>(('logg värden'!H1389))/('logg värden'!$H$1)</f>
        <v>32.6</v>
      </c>
      <c r="I1389" s="1">
        <f>(('logg värden'!I1389))/('logg värden'!$I$1)</f>
        <v>28.9</v>
      </c>
      <c r="J1389" s="1">
        <f>(('logg värden'!J1389))/('logg värden'!$J$1)</f>
        <v>32.799999999999997</v>
      </c>
      <c r="K1389" s="1">
        <f>(('logg värden'!K1389))/('logg värden'!$K$1)</f>
        <v>31.1</v>
      </c>
      <c r="L1389" s="1">
        <f>(('logg värden'!L1389))/('logg värden'!$L$1)</f>
        <v>28.7</v>
      </c>
      <c r="M1389" s="1">
        <f>(('logg värden'!M1389))/('logg värden'!$M$1)</f>
        <v>8.6</v>
      </c>
      <c r="N1389" s="1">
        <f>(('logg värden'!N1389))/('logg värden'!$N$1)</f>
        <v>5.0999999999999996</v>
      </c>
      <c r="O1389" s="1">
        <f>(('logg värden'!O1389))/('logg värden'!$O$1)</f>
        <v>40.6</v>
      </c>
      <c r="P1389" s="1">
        <f>(('logg värden'!P1389))/('logg värden'!$P$1)</f>
        <v>31.2</v>
      </c>
      <c r="Q1389" s="1">
        <f>(('logg värden'!Q1389))/('logg värden'!$Q$1)</f>
        <v>34</v>
      </c>
      <c r="R1389" s="1">
        <f>(('logg värden'!R1389))/('logg värden'!$R$1)</f>
        <v>76.400000000000006</v>
      </c>
      <c r="S1389" s="1">
        <f>(('logg värden'!S1389))/('logg värden'!$S$1)</f>
        <v>-13.3</v>
      </c>
      <c r="T1389" s="1">
        <f>(('logg värden'!T1389))/('logg värden'!$T$1)</f>
        <v>-0.4</v>
      </c>
      <c r="U1389" s="1">
        <f>(('logg värden'!U1389))/('logg värden'!$U$1)</f>
        <v>21.9</v>
      </c>
      <c r="V1389" s="1">
        <f>(('logg värden'!V1389))/('logg värden'!$V$1)</f>
        <v>-5.6</v>
      </c>
      <c r="W1389" s="1">
        <f>(('logg värden'!W1389))/('logg värden'!$W$1)</f>
        <v>222.8</v>
      </c>
      <c r="X1389" s="1">
        <f>(('logg värden'!X1389))/('logg värden'!$X$1)</f>
        <v>-3276.8</v>
      </c>
      <c r="Y1389" s="1">
        <f>(('logg värden'!Y1389))/('logg värden'!$Y$1)</f>
        <v>0</v>
      </c>
      <c r="Z1389" s="1">
        <f>(('logg värden'!Z1389))/('logg värden'!$Z$1)</f>
        <v>-815</v>
      </c>
      <c r="AA1389" s="1">
        <f>(('logg värden'!AA1389))/('logg värden'!$AA$1)</f>
        <v>93.4</v>
      </c>
      <c r="AB1389" s="1">
        <f>(('logg värden'!AB1389))/('logg värden'!$AB$1)</f>
        <v>0</v>
      </c>
      <c r="AC1389" s="1">
        <f>(('logg värden'!AC1389))/('logg värden'!$AC$1)</f>
        <v>0</v>
      </c>
      <c r="AD1389" s="1">
        <f>(('logg värden'!AD1389))/('logg värden'!$AD$1)</f>
        <v>1.8</v>
      </c>
      <c r="AE1389" s="1">
        <f>(('logg värden'!AE1389))/('logg värden'!$AE$1)</f>
        <v>1.9</v>
      </c>
      <c r="AF1389" s="1">
        <f>(('logg värden'!AF1389))/('logg värden'!$AF$1)</f>
        <v>3.2</v>
      </c>
      <c r="AG1389" s="1">
        <f>(('logg värden'!AG1389))/('logg värden'!$AG$1)</f>
        <v>0</v>
      </c>
      <c r="AH1389" s="1">
        <f>(('logg värden'!AH1389))/('logg värden'!$AH$1)</f>
        <v>25380</v>
      </c>
      <c r="AI1389" s="1">
        <f>(('logg värden'!AI1389))/('logg värden'!$AI$1)</f>
        <v>36760</v>
      </c>
      <c r="AJ1389" s="1">
        <f>(('logg värden'!AJ1389))/('logg värden'!$AJ$1)</f>
        <v>27283.74</v>
      </c>
      <c r="AK1389" s="1">
        <f>(('logg värden'!AK1389))/('logg värden'!$AK$1)</f>
        <v>5886.24</v>
      </c>
      <c r="AL1389" s="1">
        <f t="shared" si="21"/>
        <v>21397.5</v>
      </c>
      <c r="AM1389" s="1">
        <f>(('logg värden'!AL1389))/('logg värden'!$AL$1)</f>
        <v>55</v>
      </c>
    </row>
    <row r="1390" spans="1:39" x14ac:dyDescent="0.2">
      <c r="A1390">
        <f>'logg värden'!A1390</f>
        <v>44533</v>
      </c>
      <c r="B1390">
        <f>'logg värden'!B1390</f>
        <v>0.28984953703703703</v>
      </c>
      <c r="C1390" s="1">
        <f>(('logg värden'!C1390))/('logg värden'!$C$1)</f>
        <v>-5.4</v>
      </c>
      <c r="D1390" s="1">
        <f>(('logg värden'!D1390))/('logg värden'!$D$1)</f>
        <v>-4.4000000000000004</v>
      </c>
      <c r="E1390" s="1">
        <f>(('logg värden'!E1390))/('logg värden'!$E$1)</f>
        <v>20.8</v>
      </c>
      <c r="F1390" s="1">
        <f>(('logg värden'!F1390))/('logg värden'!$F$1)</f>
        <v>30</v>
      </c>
      <c r="G1390" s="1">
        <f>(('logg värden'!G1390))/('logg värden'!$G$1)</f>
        <v>35.5</v>
      </c>
      <c r="H1390" s="1">
        <f>(('logg värden'!H1390))/('logg värden'!$H$1)</f>
        <v>33.1</v>
      </c>
      <c r="I1390" s="1">
        <f>(('logg värden'!I1390))/('logg värden'!$I$1)</f>
        <v>28.9</v>
      </c>
      <c r="J1390" s="1">
        <f>(('logg värden'!J1390))/('logg värden'!$J$1)</f>
        <v>32.799999999999997</v>
      </c>
      <c r="K1390" s="1">
        <f>(('logg värden'!K1390))/('logg värden'!$K$1)</f>
        <v>31.4</v>
      </c>
      <c r="L1390" s="1">
        <f>(('logg värden'!L1390))/('logg värden'!$L$1)</f>
        <v>28.7</v>
      </c>
      <c r="M1390" s="1">
        <f>(('logg värden'!M1390))/('logg värden'!$M$1)</f>
        <v>8.6</v>
      </c>
      <c r="N1390" s="1">
        <f>(('logg värden'!N1390))/('logg värden'!$N$1)</f>
        <v>5.4</v>
      </c>
      <c r="O1390" s="1">
        <f>(('logg värden'!O1390))/('logg värden'!$O$1)</f>
        <v>40.6</v>
      </c>
      <c r="P1390" s="1">
        <f>(('logg värden'!P1390))/('logg värden'!$P$1)</f>
        <v>31.2</v>
      </c>
      <c r="Q1390" s="1">
        <f>(('logg värden'!Q1390))/('logg värden'!$Q$1)</f>
        <v>34.299999999999997</v>
      </c>
      <c r="R1390" s="1">
        <f>(('logg värden'!R1390))/('logg värden'!$R$1)</f>
        <v>78.5</v>
      </c>
      <c r="S1390" s="1">
        <f>(('logg värden'!S1390))/('logg värden'!$S$1)</f>
        <v>-15.4</v>
      </c>
      <c r="T1390" s="1">
        <f>(('logg värden'!T1390))/('logg värden'!$T$1)</f>
        <v>-1</v>
      </c>
      <c r="U1390" s="1">
        <f>(('logg värden'!U1390))/('logg värden'!$U$1)</f>
        <v>21.8</v>
      </c>
      <c r="V1390" s="1">
        <f>(('logg värden'!V1390))/('logg värden'!$V$1)</f>
        <v>-2.7</v>
      </c>
      <c r="W1390" s="1">
        <f>(('logg värden'!W1390))/('logg värden'!$W$1)</f>
        <v>220</v>
      </c>
      <c r="X1390" s="1">
        <f>(('logg värden'!X1390))/('logg värden'!$X$1)</f>
        <v>-3276.8</v>
      </c>
      <c r="Y1390" s="1">
        <f>(('logg värden'!Y1390))/('logg värden'!$Y$1)</f>
        <v>0</v>
      </c>
      <c r="Z1390" s="1">
        <f>(('logg värden'!Z1390))/('logg värden'!$Z$1)</f>
        <v>-816.4</v>
      </c>
      <c r="AA1390" s="1">
        <f>(('logg värden'!AA1390))/('logg värden'!$AA$1)</f>
        <v>94.4</v>
      </c>
      <c r="AB1390" s="1">
        <f>(('logg värden'!AB1390))/('logg värden'!$AB$1)</f>
        <v>0</v>
      </c>
      <c r="AC1390" s="1">
        <f>(('logg värden'!AC1390))/('logg värden'!$AC$1)</f>
        <v>0</v>
      </c>
      <c r="AD1390" s="1">
        <f>(('logg värden'!AD1390))/('logg värden'!$AD$1)</f>
        <v>1.8</v>
      </c>
      <c r="AE1390" s="1">
        <f>(('logg värden'!AE1390))/('logg värden'!$AE$1)</f>
        <v>2.1</v>
      </c>
      <c r="AF1390" s="1">
        <f>(('logg värden'!AF1390))/('logg värden'!$AF$1)</f>
        <v>3.1</v>
      </c>
      <c r="AG1390" s="1">
        <f>(('logg värden'!AG1390))/('logg värden'!$AG$1)</f>
        <v>0</v>
      </c>
      <c r="AH1390" s="1">
        <f>(('logg värden'!AH1390))/('logg värden'!$AH$1)</f>
        <v>25380</v>
      </c>
      <c r="AI1390" s="1">
        <f>(('logg värden'!AI1390))/('logg värden'!$AI$1)</f>
        <v>36760</v>
      </c>
      <c r="AJ1390" s="1">
        <f>(('logg värden'!AJ1390))/('logg värden'!$AJ$1)</f>
        <v>27283.74</v>
      </c>
      <c r="AK1390" s="1">
        <f>(('logg värden'!AK1390))/('logg värden'!$AK$1)</f>
        <v>5886.24</v>
      </c>
      <c r="AL1390" s="1">
        <f t="shared" si="21"/>
        <v>21397.5</v>
      </c>
      <c r="AM1390" s="1">
        <f>(('logg värden'!AL1390))/('logg värden'!$AL$1)</f>
        <v>47</v>
      </c>
    </row>
    <row r="1391" spans="1:39" x14ac:dyDescent="0.2">
      <c r="A1391">
        <f>'logg värden'!A1391</f>
        <v>44533</v>
      </c>
      <c r="B1391">
        <f>'logg värden'!B1391</f>
        <v>0.29054398148148147</v>
      </c>
      <c r="C1391" s="1">
        <f>(('logg värden'!C1391))/('logg värden'!$C$1)</f>
        <v>-5.4</v>
      </c>
      <c r="D1391" s="1">
        <f>(('logg värden'!D1391))/('logg värden'!$D$1)</f>
        <v>-4.4000000000000004</v>
      </c>
      <c r="E1391" s="1">
        <f>(('logg värden'!E1391))/('logg värden'!$E$1)</f>
        <v>20.8</v>
      </c>
      <c r="F1391" s="1">
        <f>(('logg värden'!F1391))/('logg värden'!$F$1)</f>
        <v>30</v>
      </c>
      <c r="G1391" s="1">
        <f>(('logg värden'!G1391))/('logg värden'!$G$1)</f>
        <v>35.5</v>
      </c>
      <c r="H1391" s="1">
        <f>(('logg värden'!H1391))/('logg värden'!$H$1)</f>
        <v>33.4</v>
      </c>
      <c r="I1391" s="1">
        <f>(('logg värden'!I1391))/('logg värden'!$I$1)</f>
        <v>28.8</v>
      </c>
      <c r="J1391" s="1">
        <f>(('logg värden'!J1391))/('logg värden'!$J$1)</f>
        <v>32.799999999999997</v>
      </c>
      <c r="K1391" s="1">
        <f>(('logg värden'!K1391))/('logg värden'!$K$1)</f>
        <v>31.6</v>
      </c>
      <c r="L1391" s="1">
        <f>(('logg värden'!L1391))/('logg värden'!$L$1)</f>
        <v>28.7</v>
      </c>
      <c r="M1391" s="1">
        <f>(('logg värden'!M1391))/('logg värden'!$M$1)</f>
        <v>8.6</v>
      </c>
      <c r="N1391" s="1">
        <f>(('logg värden'!N1391))/('logg värden'!$N$1)</f>
        <v>6</v>
      </c>
      <c r="O1391" s="1">
        <f>(('logg värden'!O1391))/('logg värden'!$O$1)</f>
        <v>40.6</v>
      </c>
      <c r="P1391" s="1">
        <f>(('logg värden'!P1391))/('logg värden'!$P$1)</f>
        <v>31.2</v>
      </c>
      <c r="Q1391" s="1">
        <f>(('logg värden'!Q1391))/('logg värden'!$Q$1)</f>
        <v>34.799999999999997</v>
      </c>
      <c r="R1391" s="1">
        <f>(('logg värden'!R1391))/('logg värden'!$R$1)</f>
        <v>80.599999999999994</v>
      </c>
      <c r="S1391" s="1">
        <f>(('logg värden'!S1391))/('logg värden'!$S$1)</f>
        <v>-16.3</v>
      </c>
      <c r="T1391" s="1">
        <f>(('logg värden'!T1391))/('logg värden'!$T$1)</f>
        <v>0.4</v>
      </c>
      <c r="U1391" s="1">
        <f>(('logg värden'!U1391))/('logg värden'!$U$1)</f>
        <v>21.9</v>
      </c>
      <c r="V1391" s="1">
        <f>(('logg värden'!V1391))/('logg värden'!$V$1)</f>
        <v>-5.8</v>
      </c>
      <c r="W1391" s="1">
        <f>(('logg värden'!W1391))/('logg värden'!$W$1)</f>
        <v>218.8</v>
      </c>
      <c r="X1391" s="1">
        <f>(('logg värden'!X1391))/('logg värden'!$X$1)</f>
        <v>222.4</v>
      </c>
      <c r="Y1391" s="1">
        <f>(('logg värden'!Y1391))/('logg värden'!$Y$1)</f>
        <v>0</v>
      </c>
      <c r="Z1391" s="1">
        <f>(('logg värden'!Z1391))/('logg värden'!$Z$1)</f>
        <v>-817.5</v>
      </c>
      <c r="AA1391" s="1">
        <f>(('logg värden'!AA1391))/('logg värden'!$AA$1)</f>
        <v>95.4</v>
      </c>
      <c r="AB1391" s="1">
        <f>(('logg värden'!AB1391))/('logg värden'!$AB$1)</f>
        <v>0</v>
      </c>
      <c r="AC1391" s="1">
        <f>(('logg värden'!AC1391))/('logg värden'!$AC$1)</f>
        <v>0</v>
      </c>
      <c r="AD1391" s="1">
        <f>(('logg värden'!AD1391))/('logg värden'!$AD$1)</f>
        <v>2.7</v>
      </c>
      <c r="AE1391" s="1">
        <f>(('logg värden'!AE1391))/('logg värden'!$AE$1)</f>
        <v>1.8</v>
      </c>
      <c r="AF1391" s="1">
        <f>(('logg värden'!AF1391))/('logg värden'!$AF$1)</f>
        <v>2.2000000000000002</v>
      </c>
      <c r="AG1391" s="1">
        <f>(('logg värden'!AG1391))/('logg värden'!$AG$1)</f>
        <v>0</v>
      </c>
      <c r="AH1391" s="1">
        <f>(('logg värden'!AH1391))/('logg värden'!$AH$1)</f>
        <v>25380</v>
      </c>
      <c r="AI1391" s="1">
        <f>(('logg värden'!AI1391))/('logg värden'!$AI$1)</f>
        <v>36760</v>
      </c>
      <c r="AJ1391" s="1">
        <f>(('logg värden'!AJ1391))/('logg värden'!$AJ$1)</f>
        <v>27283.74</v>
      </c>
      <c r="AK1391" s="1">
        <f>(('logg värden'!AK1391))/('logg värden'!$AK$1)</f>
        <v>5886.24</v>
      </c>
      <c r="AL1391" s="1">
        <f t="shared" si="21"/>
        <v>21397.5</v>
      </c>
      <c r="AM1391" s="1">
        <f>(('logg värden'!AL1391))/('logg värden'!$AL$1)</f>
        <v>41</v>
      </c>
    </row>
    <row r="1392" spans="1:39" x14ac:dyDescent="0.2">
      <c r="A1392">
        <f>'logg värden'!A1392</f>
        <v>44533</v>
      </c>
      <c r="B1392">
        <f>'logg värden'!B1392</f>
        <v>0.29123842592592591</v>
      </c>
      <c r="C1392" s="1">
        <f>(('logg värden'!C1392))/('logg värden'!$C$1)</f>
        <v>-5.4</v>
      </c>
      <c r="D1392" s="1">
        <f>(('logg värden'!D1392))/('logg värden'!$D$1)</f>
        <v>-4.4000000000000004</v>
      </c>
      <c r="E1392" s="1">
        <f>(('logg värden'!E1392))/('logg värden'!$E$1)</f>
        <v>20.8</v>
      </c>
      <c r="F1392" s="1">
        <f>(('logg värden'!F1392))/('logg värden'!$F$1)</f>
        <v>30</v>
      </c>
      <c r="G1392" s="1">
        <f>(('logg värden'!G1392))/('logg värden'!$G$1)</f>
        <v>35.5</v>
      </c>
      <c r="H1392" s="1">
        <f>(('logg värden'!H1392))/('logg värden'!$H$1)</f>
        <v>33.9</v>
      </c>
      <c r="I1392" s="1">
        <f>(('logg värden'!I1392))/('logg värden'!$I$1)</f>
        <v>28.7</v>
      </c>
      <c r="J1392" s="1">
        <f>(('logg värden'!J1392))/('logg värden'!$J$1)</f>
        <v>32.799999999999997</v>
      </c>
      <c r="K1392" s="1">
        <f>(('logg värden'!K1392))/('logg värden'!$K$1)</f>
        <v>31.8</v>
      </c>
      <c r="L1392" s="1">
        <f>(('logg värden'!L1392))/('logg värden'!$L$1)</f>
        <v>28.7</v>
      </c>
      <c r="M1392" s="1">
        <f>(('logg värden'!M1392))/('logg värden'!$M$1)</f>
        <v>8.6</v>
      </c>
      <c r="N1392" s="1">
        <f>(('logg värden'!N1392))/('logg värden'!$N$1)</f>
        <v>6.6</v>
      </c>
      <c r="O1392" s="1">
        <f>(('logg värden'!O1392))/('logg värden'!$O$1)</f>
        <v>40.6</v>
      </c>
      <c r="P1392" s="1">
        <f>(('logg värden'!P1392))/('logg värden'!$P$1)</f>
        <v>31.2</v>
      </c>
      <c r="Q1392" s="1">
        <f>(('logg värden'!Q1392))/('logg värden'!$Q$1)</f>
        <v>35.299999999999997</v>
      </c>
      <c r="R1392" s="1">
        <f>(('logg värden'!R1392))/('logg värden'!$R$1)</f>
        <v>82.3</v>
      </c>
      <c r="S1392" s="1">
        <f>(('logg värden'!S1392))/('logg värden'!$S$1)</f>
        <v>-16.3</v>
      </c>
      <c r="T1392" s="1">
        <f>(('logg värden'!T1392))/('logg värden'!$T$1)</f>
        <v>-1.3</v>
      </c>
      <c r="U1392" s="1">
        <f>(('logg värden'!U1392))/('logg värden'!$U$1)</f>
        <v>21.9</v>
      </c>
      <c r="V1392" s="1">
        <f>(('logg värden'!V1392))/('logg värden'!$V$1)</f>
        <v>-7.4</v>
      </c>
      <c r="W1392" s="1">
        <f>(('logg värden'!W1392))/('logg värden'!$W$1)</f>
        <v>219.2</v>
      </c>
      <c r="X1392" s="1">
        <f>(('logg värden'!X1392))/('logg värden'!$X$1)</f>
        <v>222.4</v>
      </c>
      <c r="Y1392" s="1">
        <f>(('logg värden'!Y1392))/('logg värden'!$Y$1)</f>
        <v>0</v>
      </c>
      <c r="Z1392" s="1">
        <f>(('logg värden'!Z1392))/('logg värden'!$Z$1)</f>
        <v>-818.1</v>
      </c>
      <c r="AA1392" s="1">
        <f>(('logg värden'!AA1392))/('logg värden'!$AA$1)</f>
        <v>96.5</v>
      </c>
      <c r="AB1392" s="1">
        <f>(('logg värden'!AB1392))/('logg värden'!$AB$1)</f>
        <v>0</v>
      </c>
      <c r="AC1392" s="1">
        <f>(('logg värden'!AC1392))/('logg värden'!$AC$1)</f>
        <v>0</v>
      </c>
      <c r="AD1392" s="1">
        <f>(('logg värden'!AD1392))/('logg värden'!$AD$1)</f>
        <v>3</v>
      </c>
      <c r="AE1392" s="1">
        <f>(('logg värden'!AE1392))/('logg värden'!$AE$1)</f>
        <v>1.9</v>
      </c>
      <c r="AF1392" s="1">
        <f>(('logg värden'!AF1392))/('logg värden'!$AF$1)</f>
        <v>2.1</v>
      </c>
      <c r="AG1392" s="1">
        <f>(('logg värden'!AG1392))/('logg värden'!$AG$1)</f>
        <v>0</v>
      </c>
      <c r="AH1392" s="1">
        <f>(('logg värden'!AH1392))/('logg värden'!$AH$1)</f>
        <v>25380</v>
      </c>
      <c r="AI1392" s="1">
        <f>(('logg värden'!AI1392))/('logg värden'!$AI$1)</f>
        <v>36760</v>
      </c>
      <c r="AJ1392" s="1">
        <f>(('logg värden'!AJ1392))/('logg värden'!$AJ$1)</f>
        <v>27283.74</v>
      </c>
      <c r="AK1392" s="1">
        <f>(('logg värden'!AK1392))/('logg värden'!$AK$1)</f>
        <v>5886.24</v>
      </c>
      <c r="AL1392" s="1">
        <f t="shared" si="21"/>
        <v>21397.5</v>
      </c>
      <c r="AM1392" s="1">
        <f>(('logg värden'!AL1392))/('logg värden'!$AL$1)</f>
        <v>36</v>
      </c>
    </row>
    <row r="1393" spans="1:39" x14ac:dyDescent="0.2">
      <c r="A1393">
        <f>'logg värden'!A1393</f>
        <v>44533</v>
      </c>
      <c r="B1393">
        <f>'logg värden'!B1393</f>
        <v>0.29193287037037036</v>
      </c>
      <c r="C1393" s="1">
        <f>(('logg värden'!C1393))/('logg värden'!$C$1)</f>
        <v>-5.4</v>
      </c>
      <c r="D1393" s="1">
        <f>(('logg värden'!D1393))/('logg värden'!$D$1)</f>
        <v>-4.4000000000000004</v>
      </c>
      <c r="E1393" s="1">
        <f>(('logg värden'!E1393))/('logg värden'!$E$1)</f>
        <v>20.8</v>
      </c>
      <c r="F1393" s="1">
        <f>(('logg värden'!F1393))/('logg värden'!$F$1)</f>
        <v>20</v>
      </c>
      <c r="G1393" s="1">
        <f>(('logg värden'!G1393))/('logg värden'!$G$1)</f>
        <v>34.9</v>
      </c>
      <c r="H1393" s="1">
        <f>(('logg värden'!H1393))/('logg värden'!$H$1)</f>
        <v>34.200000000000003</v>
      </c>
      <c r="I1393" s="1">
        <f>(('logg värden'!I1393))/('logg värden'!$I$1)</f>
        <v>30.5</v>
      </c>
      <c r="J1393" s="1">
        <f>(('logg värden'!J1393))/('logg värden'!$J$1)</f>
        <v>32.200000000000003</v>
      </c>
      <c r="K1393" s="1">
        <f>(('logg värden'!K1393))/('logg värden'!$K$1)</f>
        <v>31.7</v>
      </c>
      <c r="L1393" s="1">
        <f>(('logg värden'!L1393))/('logg värden'!$L$1)</f>
        <v>28.8</v>
      </c>
      <c r="M1393" s="1">
        <f>(('logg värden'!M1393))/('logg värden'!$M$1)</f>
        <v>-3276.8</v>
      </c>
      <c r="N1393" s="1">
        <f>(('logg värden'!N1393))/('logg värden'!$N$1)</f>
        <v>-3276.8</v>
      </c>
      <c r="O1393" s="1">
        <f>(('logg värden'!O1393))/('logg värden'!$O$1)</f>
        <v>40.6</v>
      </c>
      <c r="P1393" s="1">
        <f>(('logg värden'!P1393))/('logg värden'!$P$1)</f>
        <v>31.2</v>
      </c>
      <c r="Q1393" s="1">
        <f>(('logg värden'!Q1393))/('logg värden'!$Q$1)</f>
        <v>34.799999999999997</v>
      </c>
      <c r="R1393" s="1">
        <f>(('logg värden'!R1393))/('logg värden'!$R$1)</f>
        <v>84</v>
      </c>
      <c r="S1393" s="1">
        <f>(('logg värden'!S1393))/('logg värden'!$S$1)</f>
        <v>-16.8</v>
      </c>
      <c r="T1393" s="1">
        <f>(('logg värden'!T1393))/('logg värden'!$T$1)</f>
        <v>-1.2</v>
      </c>
      <c r="U1393" s="1">
        <f>(('logg värden'!U1393))/('logg värden'!$U$1)</f>
        <v>21.9</v>
      </c>
      <c r="V1393" s="1">
        <f>(('logg värden'!V1393))/('logg värden'!$V$1)</f>
        <v>-8.8000000000000007</v>
      </c>
      <c r="W1393" s="1">
        <f>(('logg värden'!W1393))/('logg värden'!$W$1)</f>
        <v>216.4</v>
      </c>
      <c r="X1393" s="1">
        <f>(('logg värden'!X1393))/('logg värden'!$X$1)</f>
        <v>222.4</v>
      </c>
      <c r="Y1393" s="1">
        <f>(('logg värden'!Y1393))/('logg värden'!$Y$1)</f>
        <v>0</v>
      </c>
      <c r="Z1393" s="1">
        <f>(('logg värden'!Z1393))/('logg värden'!$Z$1)</f>
        <v>-818.2</v>
      </c>
      <c r="AA1393" s="1">
        <f>(('logg värden'!AA1393))/('logg värden'!$AA$1)</f>
        <v>99.4</v>
      </c>
      <c r="AB1393" s="1">
        <f>(('logg värden'!AB1393))/('logg värden'!$AB$1)</f>
        <v>0</v>
      </c>
      <c r="AC1393" s="1">
        <f>(('logg värden'!AC1393))/('logg värden'!$AC$1)</f>
        <v>0</v>
      </c>
      <c r="AD1393" s="1">
        <f>(('logg värden'!AD1393))/('logg värden'!$AD$1)</f>
        <v>3</v>
      </c>
      <c r="AE1393" s="1">
        <f>(('logg värden'!AE1393))/('logg värden'!$AE$1)</f>
        <v>2.2999999999999998</v>
      </c>
      <c r="AF1393" s="1">
        <f>(('logg värden'!AF1393))/('logg värden'!$AF$1)</f>
        <v>2.5</v>
      </c>
      <c r="AG1393" s="1">
        <f>(('logg värden'!AG1393))/('logg värden'!$AG$1)</f>
        <v>0</v>
      </c>
      <c r="AH1393" s="1">
        <f>(('logg värden'!AH1393))/('logg värden'!$AH$1)</f>
        <v>25380</v>
      </c>
      <c r="AI1393" s="1">
        <f>(('logg värden'!AI1393))/('logg värden'!$AI$1)</f>
        <v>36760</v>
      </c>
      <c r="AJ1393" s="1">
        <f>(('logg värden'!AJ1393))/('logg värden'!$AJ$1)</f>
        <v>27283.74</v>
      </c>
      <c r="AK1393" s="1">
        <f>(('logg värden'!AK1393))/('logg värden'!$AK$1)</f>
        <v>5886.24</v>
      </c>
      <c r="AL1393" s="1">
        <f t="shared" si="21"/>
        <v>21397.5</v>
      </c>
      <c r="AM1393" s="1">
        <f>(('logg värden'!AL1393))/('logg värden'!$AL$1)</f>
        <v>70</v>
      </c>
    </row>
    <row r="1394" spans="1:39" x14ac:dyDescent="0.2">
      <c r="A1394">
        <f>'logg värden'!A1394</f>
        <v>44533</v>
      </c>
      <c r="B1394">
        <f>'logg värden'!B1394</f>
        <v>0.2926273148148148</v>
      </c>
      <c r="C1394" s="1">
        <f>(('logg värden'!C1394))/('logg värden'!$C$1)</f>
        <v>-5.5</v>
      </c>
      <c r="D1394" s="1">
        <f>(('logg värden'!D1394))/('logg värden'!$D$1)</f>
        <v>-4.4000000000000004</v>
      </c>
      <c r="E1394" s="1">
        <f>(('logg värden'!E1394))/('logg värden'!$E$1)</f>
        <v>20.8</v>
      </c>
      <c r="F1394" s="1">
        <f>(('logg värden'!F1394))/('logg värden'!$F$1)</f>
        <v>20</v>
      </c>
      <c r="G1394" s="1">
        <f>(('logg värden'!G1394))/('logg värden'!$G$1)</f>
        <v>33.700000000000003</v>
      </c>
      <c r="H1394" s="1">
        <f>(('logg värden'!H1394))/('logg värden'!$H$1)</f>
        <v>32.6</v>
      </c>
      <c r="I1394" s="1">
        <f>(('logg värden'!I1394))/('logg värden'!$I$1)</f>
        <v>34.799999999999997</v>
      </c>
      <c r="J1394" s="1">
        <f>(('logg värden'!J1394))/('logg värden'!$J$1)</f>
        <v>31.2</v>
      </c>
      <c r="K1394" s="1">
        <f>(('logg värden'!K1394))/('logg värden'!$K$1)</f>
        <v>31.5</v>
      </c>
      <c r="L1394" s="1">
        <f>(('logg värden'!L1394))/('logg värden'!$L$1)</f>
        <v>28.8</v>
      </c>
      <c r="M1394" s="1">
        <f>(('logg värden'!M1394))/('logg värden'!$M$1)</f>
        <v>-3276.8</v>
      </c>
      <c r="N1394" s="1">
        <f>(('logg värden'!N1394))/('logg värden'!$N$1)</f>
        <v>-3276.8</v>
      </c>
      <c r="O1394" s="1">
        <f>(('logg värden'!O1394))/('logg värden'!$O$1)</f>
        <v>40.6</v>
      </c>
      <c r="P1394" s="1">
        <f>(('logg värden'!P1394))/('logg värden'!$P$1)</f>
        <v>31.3</v>
      </c>
      <c r="Q1394" s="1">
        <f>(('logg värden'!Q1394))/('logg värden'!$Q$1)</f>
        <v>38.9</v>
      </c>
      <c r="R1394" s="1">
        <f>(('logg värden'!R1394))/('logg värden'!$R$1)</f>
        <v>87.1</v>
      </c>
      <c r="S1394" s="1">
        <f>(('logg värden'!S1394))/('logg värden'!$S$1)</f>
        <v>-17</v>
      </c>
      <c r="T1394" s="1">
        <f>(('logg värden'!T1394))/('logg värden'!$T$1)</f>
        <v>-1.3</v>
      </c>
      <c r="U1394" s="1">
        <f>(('logg värden'!U1394))/('logg värden'!$U$1)</f>
        <v>21.8</v>
      </c>
      <c r="V1394" s="1">
        <f>(('logg värden'!V1394))/('logg värden'!$V$1)</f>
        <v>-9.9</v>
      </c>
      <c r="W1394" s="1">
        <f>(('logg värden'!W1394))/('logg värden'!$W$1)</f>
        <v>217.4</v>
      </c>
      <c r="X1394" s="1">
        <f>(('logg värden'!X1394))/('logg värden'!$X$1)</f>
        <v>222.4</v>
      </c>
      <c r="Y1394" s="1">
        <f>(('logg värden'!Y1394))/('logg värden'!$Y$1)</f>
        <v>0</v>
      </c>
      <c r="Z1394" s="1">
        <f>(('logg värden'!Z1394))/('logg värden'!$Z$1)</f>
        <v>-818.2</v>
      </c>
      <c r="AA1394" s="1">
        <f>(('logg värden'!AA1394))/('logg värden'!$AA$1)</f>
        <v>101.4</v>
      </c>
      <c r="AB1394" s="1">
        <f>(('logg värden'!AB1394))/('logg värden'!$AB$1)</f>
        <v>0</v>
      </c>
      <c r="AC1394" s="1">
        <f>(('logg värden'!AC1394))/('logg värden'!$AC$1)</f>
        <v>0</v>
      </c>
      <c r="AD1394" s="1">
        <f>(('logg värden'!AD1394))/('logg värden'!$AD$1)</f>
        <v>2.2000000000000002</v>
      </c>
      <c r="AE1394" s="1">
        <f>(('logg värden'!AE1394))/('logg värden'!$AE$1)</f>
        <v>2.2000000000000002</v>
      </c>
      <c r="AF1394" s="1">
        <f>(('logg värden'!AF1394))/('logg värden'!$AF$1)</f>
        <v>3.3</v>
      </c>
      <c r="AG1394" s="1">
        <f>(('logg värden'!AG1394))/('logg värden'!$AG$1)</f>
        <v>0</v>
      </c>
      <c r="AH1394" s="1">
        <f>(('logg värden'!AH1394))/('logg värden'!$AH$1)</f>
        <v>25380</v>
      </c>
      <c r="AI1394" s="1">
        <f>(('logg värden'!AI1394))/('logg värden'!$AI$1)</f>
        <v>36760</v>
      </c>
      <c r="AJ1394" s="1">
        <f>(('logg värden'!AJ1394))/('logg värden'!$AJ$1)</f>
        <v>27283.74</v>
      </c>
      <c r="AK1394" s="1">
        <f>(('logg värden'!AK1394))/('logg värden'!$AK$1)</f>
        <v>5886.24</v>
      </c>
      <c r="AL1394" s="1">
        <f t="shared" si="21"/>
        <v>21397.5</v>
      </c>
      <c r="AM1394" s="1">
        <f>(('logg värden'!AL1394))/('logg värden'!$AL$1)</f>
        <v>70</v>
      </c>
    </row>
    <row r="1395" spans="1:39" x14ac:dyDescent="0.2">
      <c r="A1395">
        <f>'logg värden'!A1395</f>
        <v>44533</v>
      </c>
      <c r="B1395">
        <f>'logg värden'!B1395</f>
        <v>0.29332175925925924</v>
      </c>
      <c r="C1395" s="1">
        <f>(('logg värden'!C1395))/('logg värden'!$C$1)</f>
        <v>-5.5</v>
      </c>
      <c r="D1395" s="1">
        <f>(('logg värden'!D1395))/('logg värden'!$D$1)</f>
        <v>-4.4000000000000004</v>
      </c>
      <c r="E1395" s="1">
        <f>(('logg värden'!E1395))/('logg värden'!$E$1)</f>
        <v>20.8</v>
      </c>
      <c r="F1395" s="1">
        <f>(('logg värden'!F1395))/('logg värden'!$F$1)</f>
        <v>20</v>
      </c>
      <c r="G1395" s="1">
        <f>(('logg värden'!G1395))/('logg värden'!$G$1)</f>
        <v>33</v>
      </c>
      <c r="H1395" s="1">
        <f>(('logg värden'!H1395))/('logg värden'!$H$1)</f>
        <v>31.6</v>
      </c>
      <c r="I1395" s="1">
        <f>(('logg värden'!I1395))/('logg värden'!$I$1)</f>
        <v>35.9</v>
      </c>
      <c r="J1395" s="1">
        <f>(('logg värden'!J1395))/('logg värden'!$J$1)</f>
        <v>30.5</v>
      </c>
      <c r="K1395" s="1">
        <f>(('logg värden'!K1395))/('logg värden'!$K$1)</f>
        <v>31.1</v>
      </c>
      <c r="L1395" s="1">
        <f>(('logg värden'!L1395))/('logg värden'!$L$1)</f>
        <v>28.8</v>
      </c>
      <c r="M1395" s="1">
        <f>(('logg värden'!M1395))/('logg värden'!$M$1)</f>
        <v>-3276.8</v>
      </c>
      <c r="N1395" s="1">
        <f>(('logg värden'!N1395))/('logg värden'!$N$1)</f>
        <v>-3276.8</v>
      </c>
      <c r="O1395" s="1">
        <f>(('logg värden'!O1395))/('logg värden'!$O$1)</f>
        <v>40.6</v>
      </c>
      <c r="P1395" s="1">
        <f>(('logg värden'!P1395))/('logg värden'!$P$1)</f>
        <v>31.6</v>
      </c>
      <c r="Q1395" s="1">
        <f>(('logg värden'!Q1395))/('logg värden'!$Q$1)</f>
        <v>40.299999999999997</v>
      </c>
      <c r="R1395" s="1">
        <f>(('logg värden'!R1395))/('logg värden'!$R$1)</f>
        <v>89.9</v>
      </c>
      <c r="S1395" s="1">
        <f>(('logg värden'!S1395))/('logg värden'!$S$1)</f>
        <v>-17</v>
      </c>
      <c r="T1395" s="1">
        <f>(('logg värden'!T1395))/('logg värden'!$T$1)</f>
        <v>-0.3</v>
      </c>
      <c r="U1395" s="1">
        <f>(('logg värden'!U1395))/('logg värden'!$U$1)</f>
        <v>21.9</v>
      </c>
      <c r="V1395" s="1">
        <f>(('logg värden'!V1395))/('logg värden'!$V$1)</f>
        <v>-10.3</v>
      </c>
      <c r="W1395" s="1">
        <f>(('logg värden'!W1395))/('logg värden'!$W$1)</f>
        <v>218.3</v>
      </c>
      <c r="X1395" s="1">
        <f>(('logg värden'!X1395))/('logg värden'!$X$1)</f>
        <v>222.4</v>
      </c>
      <c r="Y1395" s="1">
        <f>(('logg värden'!Y1395))/('logg värden'!$Y$1)</f>
        <v>0</v>
      </c>
      <c r="Z1395" s="1">
        <f>(('logg värden'!Z1395))/('logg värden'!$Z$1)</f>
        <v>-818.2</v>
      </c>
      <c r="AA1395" s="1">
        <f>(('logg värden'!AA1395))/('logg värden'!$AA$1)</f>
        <v>98.5</v>
      </c>
      <c r="AB1395" s="1">
        <f>(('logg värden'!AB1395))/('logg värden'!$AB$1)</f>
        <v>0</v>
      </c>
      <c r="AC1395" s="1">
        <f>(('logg värden'!AC1395))/('logg värden'!$AC$1)</f>
        <v>0</v>
      </c>
      <c r="AD1395" s="1">
        <f>(('logg värden'!AD1395))/('logg värden'!$AD$1)</f>
        <v>2</v>
      </c>
      <c r="AE1395" s="1">
        <f>(('logg värden'!AE1395))/('logg värden'!$AE$1)</f>
        <v>2.1</v>
      </c>
      <c r="AF1395" s="1">
        <f>(('logg värden'!AF1395))/('logg värden'!$AF$1)</f>
        <v>3.5</v>
      </c>
      <c r="AG1395" s="1">
        <f>(('logg värden'!AG1395))/('logg värden'!$AG$1)</f>
        <v>0</v>
      </c>
      <c r="AH1395" s="1">
        <f>(('logg värden'!AH1395))/('logg värden'!$AH$1)</f>
        <v>25380</v>
      </c>
      <c r="AI1395" s="1">
        <f>(('logg värden'!AI1395))/('logg värden'!$AI$1)</f>
        <v>36760</v>
      </c>
      <c r="AJ1395" s="1">
        <f>(('logg värden'!AJ1395))/('logg värden'!$AJ$1)</f>
        <v>27283.74</v>
      </c>
      <c r="AK1395" s="1">
        <f>(('logg värden'!AK1395))/('logg värden'!$AK$1)</f>
        <v>5886.24</v>
      </c>
      <c r="AL1395" s="1">
        <f t="shared" si="21"/>
        <v>21397.5</v>
      </c>
      <c r="AM1395" s="1">
        <f>(('logg värden'!AL1395))/('logg värden'!$AL$1)</f>
        <v>64</v>
      </c>
    </row>
    <row r="1396" spans="1:39" x14ac:dyDescent="0.2">
      <c r="A1396">
        <f>'logg värden'!A1396</f>
        <v>44533</v>
      </c>
      <c r="B1396">
        <f>'logg värden'!B1396</f>
        <v>0.29401620370370368</v>
      </c>
      <c r="C1396" s="1">
        <f>(('logg värden'!C1396))/('logg värden'!$C$1)</f>
        <v>-5.5</v>
      </c>
      <c r="D1396" s="1">
        <f>(('logg värden'!D1396))/('logg värden'!$D$1)</f>
        <v>-4.4000000000000004</v>
      </c>
      <c r="E1396" s="1">
        <f>(('logg värden'!E1396))/('logg värden'!$E$1)</f>
        <v>20.8</v>
      </c>
      <c r="F1396" s="1">
        <f>(('logg värden'!F1396))/('logg värden'!$F$1)</f>
        <v>20</v>
      </c>
      <c r="G1396" s="1">
        <f>(('logg värden'!G1396))/('logg värden'!$G$1)</f>
        <v>32.5</v>
      </c>
      <c r="H1396" s="1">
        <f>(('logg värden'!H1396))/('logg värden'!$H$1)</f>
        <v>30.9</v>
      </c>
      <c r="I1396" s="1">
        <f>(('logg värden'!I1396))/('logg värden'!$I$1)</f>
        <v>36.299999999999997</v>
      </c>
      <c r="J1396" s="1">
        <f>(('logg värden'!J1396))/('logg värden'!$J$1)</f>
        <v>30.1</v>
      </c>
      <c r="K1396" s="1">
        <f>(('logg värden'!K1396))/('logg värden'!$K$1)</f>
        <v>30.6</v>
      </c>
      <c r="L1396" s="1">
        <f>(('logg värden'!L1396))/('logg värden'!$L$1)</f>
        <v>28.7</v>
      </c>
      <c r="M1396" s="1">
        <f>(('logg värden'!M1396))/('logg värden'!$M$1)</f>
        <v>-3276.8</v>
      </c>
      <c r="N1396" s="1">
        <f>(('logg värden'!N1396))/('logg värden'!$N$1)</f>
        <v>-3276.8</v>
      </c>
      <c r="O1396" s="1">
        <f>(('logg värden'!O1396))/('logg värden'!$O$1)</f>
        <v>40.6</v>
      </c>
      <c r="P1396" s="1">
        <f>(('logg värden'!P1396))/('logg värden'!$P$1)</f>
        <v>32.200000000000003</v>
      </c>
      <c r="Q1396" s="1">
        <f>(('logg värden'!Q1396))/('logg värden'!$Q$1)</f>
        <v>41.8</v>
      </c>
      <c r="R1396" s="1">
        <f>(('logg värden'!R1396))/('logg värden'!$R$1)</f>
        <v>92</v>
      </c>
      <c r="S1396" s="1">
        <f>(('logg värden'!S1396))/('logg värden'!$S$1)</f>
        <v>-16.2</v>
      </c>
      <c r="T1396" s="1">
        <f>(('logg värden'!T1396))/('logg värden'!$T$1)</f>
        <v>0</v>
      </c>
      <c r="U1396" s="1">
        <f>(('logg värden'!U1396))/('logg värden'!$U$1)</f>
        <v>21.8</v>
      </c>
      <c r="V1396" s="1">
        <f>(('logg värden'!V1396))/('logg värden'!$V$1)</f>
        <v>-10</v>
      </c>
      <c r="W1396" s="1">
        <f>(('logg värden'!W1396))/('logg värden'!$W$1)</f>
        <v>214.6</v>
      </c>
      <c r="X1396" s="1">
        <f>(('logg värden'!X1396))/('logg värden'!$X$1)</f>
        <v>222.4</v>
      </c>
      <c r="Y1396" s="1">
        <f>(('logg värden'!Y1396))/('logg värden'!$Y$1)</f>
        <v>0</v>
      </c>
      <c r="Z1396" s="1">
        <f>(('logg värden'!Z1396))/('logg värden'!$Z$1)</f>
        <v>-819.6</v>
      </c>
      <c r="AA1396" s="1">
        <f>(('logg värden'!AA1396))/('logg värden'!$AA$1)</f>
        <v>98.4</v>
      </c>
      <c r="AB1396" s="1">
        <f>(('logg värden'!AB1396))/('logg värden'!$AB$1)</f>
        <v>0</v>
      </c>
      <c r="AC1396" s="1">
        <f>(('logg värden'!AC1396))/('logg värden'!$AC$1)</f>
        <v>0</v>
      </c>
      <c r="AD1396" s="1">
        <f>(('logg värden'!AD1396))/('logg värden'!$AD$1)</f>
        <v>2.2999999999999998</v>
      </c>
      <c r="AE1396" s="1">
        <f>(('logg värden'!AE1396))/('logg värden'!$AE$1)</f>
        <v>2.5</v>
      </c>
      <c r="AF1396" s="1">
        <f>(('logg värden'!AF1396))/('logg värden'!$AF$1)</f>
        <v>3.5</v>
      </c>
      <c r="AG1396" s="1">
        <f>(('logg värden'!AG1396))/('logg värden'!$AG$1)</f>
        <v>0</v>
      </c>
      <c r="AH1396" s="1">
        <f>(('logg värden'!AH1396))/('logg värden'!$AH$1)</f>
        <v>25380</v>
      </c>
      <c r="AI1396" s="1">
        <f>(('logg värden'!AI1396))/('logg värden'!$AI$1)</f>
        <v>36760</v>
      </c>
      <c r="AJ1396" s="1">
        <f>(('logg värden'!AJ1396))/('logg värden'!$AJ$1)</f>
        <v>27283.74</v>
      </c>
      <c r="AK1396" s="1">
        <f>(('logg värden'!AK1396))/('logg värden'!$AK$1)</f>
        <v>5886.24</v>
      </c>
      <c r="AL1396" s="1">
        <f t="shared" si="21"/>
        <v>21397.5</v>
      </c>
      <c r="AM1396" s="1">
        <f>(('logg värden'!AL1396))/('logg värden'!$AL$1)</f>
        <v>50</v>
      </c>
    </row>
    <row r="1397" spans="1:39" x14ac:dyDescent="0.2">
      <c r="A1397">
        <f>'logg värden'!A1397</f>
        <v>44533</v>
      </c>
      <c r="B1397">
        <f>'logg värden'!B1397</f>
        <v>0.29471064814814812</v>
      </c>
      <c r="C1397" s="1">
        <f>(('logg värden'!C1397))/('logg värden'!$C$1)</f>
        <v>-5.5</v>
      </c>
      <c r="D1397" s="1">
        <f>(('logg värden'!D1397))/('logg värden'!$D$1)</f>
        <v>-4.4000000000000004</v>
      </c>
      <c r="E1397" s="1">
        <f>(('logg värden'!E1397))/('logg värden'!$E$1)</f>
        <v>20.8</v>
      </c>
      <c r="F1397" s="1">
        <f>(('logg värden'!F1397))/('logg värden'!$F$1)</f>
        <v>20</v>
      </c>
      <c r="G1397" s="1">
        <f>(('logg värden'!G1397))/('logg värden'!$G$1)</f>
        <v>32.200000000000003</v>
      </c>
      <c r="H1397" s="1">
        <f>(('logg värden'!H1397))/('logg värden'!$H$1)</f>
        <v>30.3</v>
      </c>
      <c r="I1397" s="1">
        <f>(('logg värden'!I1397))/('logg värden'!$I$1)</f>
        <v>36.6</v>
      </c>
      <c r="J1397" s="1">
        <f>(('logg värden'!J1397))/('logg värden'!$J$1)</f>
        <v>29.7</v>
      </c>
      <c r="K1397" s="1">
        <f>(('logg värden'!K1397))/('logg värden'!$K$1)</f>
        <v>30.2</v>
      </c>
      <c r="L1397" s="1">
        <f>(('logg värden'!L1397))/('logg värden'!$L$1)</f>
        <v>28.8</v>
      </c>
      <c r="M1397" s="1">
        <f>(('logg värden'!M1397))/('logg värden'!$M$1)</f>
        <v>-3276.8</v>
      </c>
      <c r="N1397" s="1">
        <f>(('logg värden'!N1397))/('logg värden'!$N$1)</f>
        <v>-3276.8</v>
      </c>
      <c r="O1397" s="1">
        <f>(('logg värden'!O1397))/('logg värden'!$O$1)</f>
        <v>40.6</v>
      </c>
      <c r="P1397" s="1">
        <f>(('logg värden'!P1397))/('logg värden'!$P$1)</f>
        <v>32.9</v>
      </c>
      <c r="Q1397" s="1">
        <f>(('logg värden'!Q1397))/('logg värden'!$Q$1)</f>
        <v>43.3</v>
      </c>
      <c r="R1397" s="1">
        <f>(('logg värden'!R1397))/('logg värden'!$R$1)</f>
        <v>93.9</v>
      </c>
      <c r="S1397" s="1">
        <f>(('logg värden'!S1397))/('logg värden'!$S$1)</f>
        <v>-15.9</v>
      </c>
      <c r="T1397" s="1">
        <f>(('logg värden'!T1397))/('logg värden'!$T$1)</f>
        <v>-0.5</v>
      </c>
      <c r="U1397" s="1">
        <f>(('logg värden'!U1397))/('logg värden'!$U$1)</f>
        <v>21.9</v>
      </c>
      <c r="V1397" s="1">
        <f>(('logg värden'!V1397))/('logg värden'!$V$1)</f>
        <v>-10</v>
      </c>
      <c r="W1397" s="1">
        <f>(('logg värden'!W1397))/('logg värden'!$W$1)</f>
        <v>216.2</v>
      </c>
      <c r="X1397" s="1">
        <f>(('logg värden'!X1397))/('logg värden'!$X$1)</f>
        <v>222.4</v>
      </c>
      <c r="Y1397" s="1">
        <f>(('logg värden'!Y1397))/('logg värden'!$Y$1)</f>
        <v>0</v>
      </c>
      <c r="Z1397" s="1">
        <f>(('logg värden'!Z1397))/('logg värden'!$Z$1)</f>
        <v>-821.3</v>
      </c>
      <c r="AA1397" s="1">
        <f>(('logg värden'!AA1397))/('logg värden'!$AA$1)</f>
        <v>98.4</v>
      </c>
      <c r="AB1397" s="1">
        <f>(('logg värden'!AB1397))/('logg värden'!$AB$1)</f>
        <v>0</v>
      </c>
      <c r="AC1397" s="1">
        <f>(('logg värden'!AC1397))/('logg värden'!$AC$1)</f>
        <v>0</v>
      </c>
      <c r="AD1397" s="1">
        <f>(('logg värden'!AD1397))/('logg värden'!$AD$1)</f>
        <v>3.4</v>
      </c>
      <c r="AE1397" s="1">
        <f>(('logg värden'!AE1397))/('logg värden'!$AE$1)</f>
        <v>3</v>
      </c>
      <c r="AF1397" s="1">
        <f>(('logg värden'!AF1397))/('logg värden'!$AF$1)</f>
        <v>3</v>
      </c>
      <c r="AG1397" s="1">
        <f>(('logg värden'!AG1397))/('logg värden'!$AG$1)</f>
        <v>0</v>
      </c>
      <c r="AH1397" s="1">
        <f>(('logg värden'!AH1397))/('logg värden'!$AH$1)</f>
        <v>25380</v>
      </c>
      <c r="AI1397" s="1">
        <f>(('logg värden'!AI1397))/('logg värden'!$AI$1)</f>
        <v>36760</v>
      </c>
      <c r="AJ1397" s="1">
        <f>(('logg värden'!AJ1397))/('logg värden'!$AJ$1)</f>
        <v>27283.74</v>
      </c>
      <c r="AK1397" s="1">
        <f>(('logg värden'!AK1397))/('logg värden'!$AK$1)</f>
        <v>5886.24</v>
      </c>
      <c r="AL1397" s="1">
        <f t="shared" si="21"/>
        <v>21397.5</v>
      </c>
      <c r="AM1397" s="1">
        <f>(('logg värden'!AL1397))/('logg värden'!$AL$1)</f>
        <v>40</v>
      </c>
    </row>
    <row r="1398" spans="1:39" x14ac:dyDescent="0.2">
      <c r="A1398">
        <f>'logg värden'!A1398</f>
        <v>44533</v>
      </c>
      <c r="B1398">
        <f>'logg värden'!B1398</f>
        <v>0.29540509259259257</v>
      </c>
      <c r="C1398" s="1">
        <f>(('logg värden'!C1398))/('logg värden'!$C$1)</f>
        <v>-5.6</v>
      </c>
      <c r="D1398" s="1">
        <f>(('logg värden'!D1398))/('logg värden'!$D$1)</f>
        <v>-4.4000000000000004</v>
      </c>
      <c r="E1398" s="1">
        <f>(('logg värden'!E1398))/('logg värden'!$E$1)</f>
        <v>20.8</v>
      </c>
      <c r="F1398" s="1">
        <f>(('logg värden'!F1398))/('logg värden'!$F$1)</f>
        <v>20</v>
      </c>
      <c r="G1398" s="1">
        <f>(('logg värden'!G1398))/('logg värden'!$G$1)</f>
        <v>32</v>
      </c>
      <c r="H1398" s="1">
        <f>(('logg värden'!H1398))/('logg värden'!$H$1)</f>
        <v>29.8</v>
      </c>
      <c r="I1398" s="1">
        <f>(('logg värden'!I1398))/('logg värden'!$I$1)</f>
        <v>36.9</v>
      </c>
      <c r="J1398" s="1">
        <f>(('logg värden'!J1398))/('logg värden'!$J$1)</f>
        <v>29.5</v>
      </c>
      <c r="K1398" s="1">
        <f>(('logg värden'!K1398))/('logg värden'!$K$1)</f>
        <v>29.8</v>
      </c>
      <c r="L1398" s="1">
        <f>(('logg värden'!L1398))/('logg värden'!$L$1)</f>
        <v>28.7</v>
      </c>
      <c r="M1398" s="1">
        <f>(('logg värden'!M1398))/('logg värden'!$M$1)</f>
        <v>-3276.8</v>
      </c>
      <c r="N1398" s="1">
        <f>(('logg värden'!N1398))/('logg värden'!$N$1)</f>
        <v>-3276.8</v>
      </c>
      <c r="O1398" s="1">
        <f>(('logg värden'!O1398))/('logg värden'!$O$1)</f>
        <v>40.6</v>
      </c>
      <c r="P1398" s="1">
        <f>(('logg värden'!P1398))/('logg värden'!$P$1)</f>
        <v>33.5</v>
      </c>
      <c r="Q1398" s="1">
        <f>(('logg värden'!Q1398))/('logg värden'!$Q$1)</f>
        <v>45</v>
      </c>
      <c r="R1398" s="1">
        <f>(('logg värden'!R1398))/('logg värden'!$R$1)</f>
        <v>95.4</v>
      </c>
      <c r="S1398" s="1">
        <f>(('logg värden'!S1398))/('logg värden'!$S$1)</f>
        <v>-15.9</v>
      </c>
      <c r="T1398" s="1">
        <f>(('logg värden'!T1398))/('logg värden'!$T$1)</f>
        <v>-0.1</v>
      </c>
      <c r="U1398" s="1">
        <f>(('logg värden'!U1398))/('logg värden'!$U$1)</f>
        <v>21.9</v>
      </c>
      <c r="V1398" s="1">
        <f>(('logg värden'!V1398))/('logg värden'!$V$1)</f>
        <v>-10.199999999999999</v>
      </c>
      <c r="W1398" s="1">
        <f>(('logg värden'!W1398))/('logg värden'!$W$1)</f>
        <v>215.7</v>
      </c>
      <c r="X1398" s="1">
        <f>(('logg värden'!X1398))/('logg värden'!$X$1)</f>
        <v>222.4</v>
      </c>
      <c r="Y1398" s="1">
        <f>(('logg värden'!Y1398))/('logg värden'!$Y$1)</f>
        <v>0</v>
      </c>
      <c r="Z1398" s="1">
        <f>(('logg värden'!Z1398))/('logg värden'!$Z$1)</f>
        <v>-823.3</v>
      </c>
      <c r="AA1398" s="1">
        <f>(('logg värden'!AA1398))/('logg värden'!$AA$1)</f>
        <v>98.5</v>
      </c>
      <c r="AB1398" s="1">
        <f>(('logg värden'!AB1398))/('logg värden'!$AB$1)</f>
        <v>0</v>
      </c>
      <c r="AC1398" s="1">
        <f>(('logg värden'!AC1398))/('logg värden'!$AC$1)</f>
        <v>0</v>
      </c>
      <c r="AD1398" s="1">
        <f>(('logg värden'!AD1398))/('logg värden'!$AD$1)</f>
        <v>3.2</v>
      </c>
      <c r="AE1398" s="1">
        <f>(('logg värden'!AE1398))/('logg värden'!$AE$1)</f>
        <v>2.1</v>
      </c>
      <c r="AF1398" s="1">
        <f>(('logg värden'!AF1398))/('logg värden'!$AF$1)</f>
        <v>2.7</v>
      </c>
      <c r="AG1398" s="1">
        <f>(('logg värden'!AG1398))/('logg värden'!$AG$1)</f>
        <v>0</v>
      </c>
      <c r="AH1398" s="1">
        <f>(('logg värden'!AH1398))/('logg värden'!$AH$1)</f>
        <v>25380</v>
      </c>
      <c r="AI1398" s="1">
        <f>(('logg värden'!AI1398))/('logg värden'!$AI$1)</f>
        <v>36760</v>
      </c>
      <c r="AJ1398" s="1">
        <f>(('logg värden'!AJ1398))/('logg värden'!$AJ$1)</f>
        <v>27283.74</v>
      </c>
      <c r="AK1398" s="1">
        <f>(('logg värden'!AK1398))/('logg värden'!$AK$1)</f>
        <v>5886.24</v>
      </c>
      <c r="AL1398" s="1">
        <f t="shared" si="21"/>
        <v>21397.5</v>
      </c>
      <c r="AM1398" s="1">
        <f>(('logg värden'!AL1398))/('logg värden'!$AL$1)</f>
        <v>32</v>
      </c>
    </row>
    <row r="1399" spans="1:39" x14ac:dyDescent="0.2">
      <c r="A1399">
        <f>'logg värden'!A1399</f>
        <v>44533</v>
      </c>
      <c r="B1399">
        <f>'logg värden'!B1399</f>
        <v>0.29609953703703701</v>
      </c>
      <c r="C1399" s="1">
        <f>(('logg värden'!C1399))/('logg värden'!$C$1)</f>
        <v>-5.6</v>
      </c>
      <c r="D1399" s="1">
        <f>(('logg värden'!D1399))/('logg värden'!$D$1)</f>
        <v>-4.4000000000000004</v>
      </c>
      <c r="E1399" s="1">
        <f>(('logg värden'!E1399))/('logg värden'!$E$1)</f>
        <v>20.8</v>
      </c>
      <c r="F1399" s="1">
        <f>(('logg värden'!F1399))/('logg värden'!$F$1)</f>
        <v>20</v>
      </c>
      <c r="G1399" s="1">
        <f>(('logg värden'!G1399))/('logg värden'!$G$1)</f>
        <v>31.9</v>
      </c>
      <c r="H1399" s="1">
        <f>(('logg värden'!H1399))/('logg värden'!$H$1)</f>
        <v>29.5</v>
      </c>
      <c r="I1399" s="1">
        <f>(('logg värden'!I1399))/('logg värden'!$I$1)</f>
        <v>37.200000000000003</v>
      </c>
      <c r="J1399" s="1">
        <f>(('logg värden'!J1399))/('logg värden'!$J$1)</f>
        <v>29.4</v>
      </c>
      <c r="K1399" s="1">
        <f>(('logg värden'!K1399))/('logg värden'!$K$1)</f>
        <v>29.5</v>
      </c>
      <c r="L1399" s="1">
        <f>(('logg värden'!L1399))/('logg värden'!$L$1)</f>
        <v>28.7</v>
      </c>
      <c r="M1399" s="1">
        <f>(('logg värden'!M1399))/('logg värden'!$M$1)</f>
        <v>-3276.8</v>
      </c>
      <c r="N1399" s="1">
        <f>(('logg värden'!N1399))/('logg värden'!$N$1)</f>
        <v>-3276.8</v>
      </c>
      <c r="O1399" s="1">
        <f>(('logg värden'!O1399))/('logg värden'!$O$1)</f>
        <v>40.9</v>
      </c>
      <c r="P1399" s="1">
        <f>(('logg värden'!P1399))/('logg värden'!$P$1)</f>
        <v>34.299999999999997</v>
      </c>
      <c r="Q1399" s="1">
        <f>(('logg värden'!Q1399))/('logg värden'!$Q$1)</f>
        <v>46.6</v>
      </c>
      <c r="R1399" s="1">
        <f>(('logg värden'!R1399))/('logg värden'!$R$1)</f>
        <v>97</v>
      </c>
      <c r="S1399" s="1">
        <f>(('logg värden'!S1399))/('logg värden'!$S$1)</f>
        <v>-15.7</v>
      </c>
      <c r="T1399" s="1">
        <f>(('logg värden'!T1399))/('logg värden'!$T$1)</f>
        <v>-0.3</v>
      </c>
      <c r="U1399" s="1">
        <f>(('logg värden'!U1399))/('logg värden'!$U$1)</f>
        <v>21.9</v>
      </c>
      <c r="V1399" s="1">
        <f>(('logg värden'!V1399))/('logg värden'!$V$1)</f>
        <v>-10.199999999999999</v>
      </c>
      <c r="W1399" s="1">
        <f>(('logg värden'!W1399))/('logg värden'!$W$1)</f>
        <v>213.2</v>
      </c>
      <c r="X1399" s="1">
        <f>(('logg värden'!X1399))/('logg värden'!$X$1)</f>
        <v>222.4</v>
      </c>
      <c r="Y1399" s="1">
        <f>(('logg värden'!Y1399))/('logg värden'!$Y$1)</f>
        <v>0</v>
      </c>
      <c r="Z1399" s="1">
        <f>(('logg värden'!Z1399))/('logg värden'!$Z$1)</f>
        <v>-825.5</v>
      </c>
      <c r="AA1399" s="1">
        <f>(('logg värden'!AA1399))/('logg värden'!$AA$1)</f>
        <v>98.4</v>
      </c>
      <c r="AB1399" s="1">
        <f>(('logg värden'!AB1399))/('logg värden'!$AB$1)</f>
        <v>0</v>
      </c>
      <c r="AC1399" s="1">
        <f>(('logg värden'!AC1399))/('logg värden'!$AC$1)</f>
        <v>0</v>
      </c>
      <c r="AD1399" s="1">
        <f>(('logg värden'!AD1399))/('logg värden'!$AD$1)</f>
        <v>2.6</v>
      </c>
      <c r="AE1399" s="1">
        <f>(('logg värden'!AE1399))/('logg värden'!$AE$1)</f>
        <v>2.4</v>
      </c>
      <c r="AF1399" s="1">
        <f>(('logg värden'!AF1399))/('logg värden'!$AF$1)</f>
        <v>2.8</v>
      </c>
      <c r="AG1399" s="1">
        <f>(('logg värden'!AG1399))/('logg värden'!$AG$1)</f>
        <v>0</v>
      </c>
      <c r="AH1399" s="1">
        <f>(('logg värden'!AH1399))/('logg värden'!$AH$1)</f>
        <v>25380</v>
      </c>
      <c r="AI1399" s="1">
        <f>(('logg värden'!AI1399))/('logg värden'!$AI$1)</f>
        <v>36760</v>
      </c>
      <c r="AJ1399" s="1">
        <f>(('logg värden'!AJ1399))/('logg värden'!$AJ$1)</f>
        <v>27283.74</v>
      </c>
      <c r="AK1399" s="1">
        <f>(('logg värden'!AK1399))/('logg värden'!$AK$1)</f>
        <v>5886.24</v>
      </c>
      <c r="AL1399" s="1">
        <f t="shared" si="21"/>
        <v>21397.5</v>
      </c>
      <c r="AM1399" s="1">
        <f>(('logg värden'!AL1399))/('logg värden'!$AL$1)</f>
        <v>29</v>
      </c>
    </row>
    <row r="1400" spans="1:39" x14ac:dyDescent="0.2">
      <c r="A1400">
        <f>'logg värden'!A1400</f>
        <v>44533</v>
      </c>
      <c r="B1400">
        <f>'logg värden'!B1400</f>
        <v>0.29679398148148145</v>
      </c>
      <c r="C1400" s="1">
        <f>(('logg värden'!C1400))/('logg värden'!$C$1)</f>
        <v>-5.6</v>
      </c>
      <c r="D1400" s="1">
        <f>(('logg värden'!D1400))/('logg värden'!$D$1)</f>
        <v>-4.4000000000000004</v>
      </c>
      <c r="E1400" s="1">
        <f>(('logg värden'!E1400))/('logg värden'!$E$1)</f>
        <v>20.8</v>
      </c>
      <c r="F1400" s="1">
        <f>(('logg värden'!F1400))/('logg värden'!$F$1)</f>
        <v>20</v>
      </c>
      <c r="G1400" s="1">
        <f>(('logg värden'!G1400))/('logg värden'!$G$1)</f>
        <v>31.8</v>
      </c>
      <c r="H1400" s="1">
        <f>(('logg värden'!H1400))/('logg värden'!$H$1)</f>
        <v>29.3</v>
      </c>
      <c r="I1400" s="1">
        <f>(('logg värden'!I1400))/('logg värden'!$I$1)</f>
        <v>37.799999999999997</v>
      </c>
      <c r="J1400" s="1">
        <f>(('logg värden'!J1400))/('logg värden'!$J$1)</f>
        <v>29.3</v>
      </c>
      <c r="K1400" s="1">
        <f>(('logg värden'!K1400))/('logg värden'!$K$1)</f>
        <v>29.4</v>
      </c>
      <c r="L1400" s="1">
        <f>(('logg värden'!L1400))/('logg värden'!$L$1)</f>
        <v>28.6</v>
      </c>
      <c r="M1400" s="1">
        <f>(('logg värden'!M1400))/('logg värden'!$M$1)</f>
        <v>-3276.8</v>
      </c>
      <c r="N1400" s="1">
        <f>(('logg värden'!N1400))/('logg värden'!$N$1)</f>
        <v>-3276.8</v>
      </c>
      <c r="O1400" s="1">
        <f>(('logg värden'!O1400))/('logg värden'!$O$1)</f>
        <v>41.1</v>
      </c>
      <c r="P1400" s="1">
        <f>(('logg värden'!P1400))/('logg värden'!$P$1)</f>
        <v>34.9</v>
      </c>
      <c r="Q1400" s="1">
        <f>(('logg värden'!Q1400))/('logg värden'!$Q$1)</f>
        <v>47.5</v>
      </c>
      <c r="R1400" s="1">
        <f>(('logg värden'!R1400))/('logg värden'!$R$1)</f>
        <v>98.4</v>
      </c>
      <c r="S1400" s="1">
        <f>(('logg värden'!S1400))/('logg värden'!$S$1)</f>
        <v>-15.6</v>
      </c>
      <c r="T1400" s="1">
        <f>(('logg värden'!T1400))/('logg värden'!$T$1)</f>
        <v>-0.1</v>
      </c>
      <c r="U1400" s="1">
        <f>(('logg värden'!U1400))/('logg värden'!$U$1)</f>
        <v>21.9</v>
      </c>
      <c r="V1400" s="1">
        <f>(('logg värden'!V1400))/('logg värden'!$V$1)</f>
        <v>-10.3</v>
      </c>
      <c r="W1400" s="1">
        <f>(('logg värden'!W1400))/('logg värden'!$W$1)</f>
        <v>214.3</v>
      </c>
      <c r="X1400" s="1">
        <f>(('logg värden'!X1400))/('logg värden'!$X$1)</f>
        <v>222.4</v>
      </c>
      <c r="Y1400" s="1">
        <f>(('logg värden'!Y1400))/('logg värden'!$Y$1)</f>
        <v>0</v>
      </c>
      <c r="Z1400" s="1">
        <f>(('logg värden'!Z1400))/('logg värden'!$Z$1)</f>
        <v>-827.9</v>
      </c>
      <c r="AA1400" s="1">
        <f>(('logg värden'!AA1400))/('logg värden'!$AA$1)</f>
        <v>98.4</v>
      </c>
      <c r="AB1400" s="1">
        <f>(('logg värden'!AB1400))/('logg värden'!$AB$1)</f>
        <v>0</v>
      </c>
      <c r="AC1400" s="1">
        <f>(('logg värden'!AC1400))/('logg värden'!$AC$1)</f>
        <v>0</v>
      </c>
      <c r="AD1400" s="1">
        <f>(('logg värden'!AD1400))/('logg värden'!$AD$1)</f>
        <v>3.1</v>
      </c>
      <c r="AE1400" s="1">
        <f>(('logg värden'!AE1400))/('logg värden'!$AE$1)</f>
        <v>2.4</v>
      </c>
      <c r="AF1400" s="1">
        <f>(('logg värden'!AF1400))/('logg värden'!$AF$1)</f>
        <v>2.8</v>
      </c>
      <c r="AG1400" s="1">
        <f>(('logg värden'!AG1400))/('logg värden'!$AG$1)</f>
        <v>0</v>
      </c>
      <c r="AH1400" s="1">
        <f>(('logg värden'!AH1400))/('logg värden'!$AH$1)</f>
        <v>25380</v>
      </c>
      <c r="AI1400" s="1">
        <f>(('logg värden'!AI1400))/('logg värden'!$AI$1)</f>
        <v>36760</v>
      </c>
      <c r="AJ1400" s="1">
        <f>(('logg värden'!AJ1400))/('logg värden'!$AJ$1)</f>
        <v>27283.74</v>
      </c>
      <c r="AK1400" s="1">
        <f>(('logg värden'!AK1400))/('logg värden'!$AK$1)</f>
        <v>5886.24</v>
      </c>
      <c r="AL1400" s="1">
        <f t="shared" si="21"/>
        <v>21397.5</v>
      </c>
      <c r="AM1400" s="1">
        <f>(('logg värden'!AL1400))/('logg värden'!$AL$1)</f>
        <v>27</v>
      </c>
    </row>
    <row r="1401" spans="1:39" x14ac:dyDescent="0.2">
      <c r="A1401">
        <f>'logg värden'!A1401</f>
        <v>44533</v>
      </c>
      <c r="B1401">
        <f>'logg värden'!B1401</f>
        <v>0.29752314814814812</v>
      </c>
      <c r="C1401" s="1">
        <f>(('logg värden'!C1401))/('logg värden'!$C$1)</f>
        <v>-5.6</v>
      </c>
      <c r="D1401" s="1">
        <f>(('logg värden'!D1401))/('logg värden'!$D$1)</f>
        <v>-4.4000000000000004</v>
      </c>
      <c r="E1401" s="1">
        <f>(('logg värden'!E1401))/('logg värden'!$E$1)</f>
        <v>20.8</v>
      </c>
      <c r="F1401" s="1">
        <f>(('logg värden'!F1401))/('logg värden'!$F$1)</f>
        <v>20</v>
      </c>
      <c r="G1401" s="1">
        <f>(('logg värden'!G1401))/('logg värden'!$G$1)</f>
        <v>31.8</v>
      </c>
      <c r="H1401" s="1">
        <f>(('logg värden'!H1401))/('logg värden'!$H$1)</f>
        <v>29.1</v>
      </c>
      <c r="I1401" s="1">
        <f>(('logg värden'!I1401))/('logg värden'!$I$1)</f>
        <v>38.299999999999997</v>
      </c>
      <c r="J1401" s="1">
        <f>(('logg värden'!J1401))/('logg värden'!$J$1)</f>
        <v>29.3</v>
      </c>
      <c r="K1401" s="1">
        <f>(('logg värden'!K1401))/('logg värden'!$K$1)</f>
        <v>29.2</v>
      </c>
      <c r="L1401" s="1">
        <f>(('logg värden'!L1401))/('logg värden'!$L$1)</f>
        <v>28.5</v>
      </c>
      <c r="M1401" s="1">
        <f>(('logg värden'!M1401))/('logg värden'!$M$1)</f>
        <v>-3276.8</v>
      </c>
      <c r="N1401" s="1">
        <f>(('logg värden'!N1401))/('logg värden'!$N$1)</f>
        <v>-3276.8</v>
      </c>
      <c r="O1401" s="1">
        <f>(('logg värden'!O1401))/('logg värden'!$O$1)</f>
        <v>41.3</v>
      </c>
      <c r="P1401" s="1">
        <f>(('logg värden'!P1401))/('logg värden'!$P$1)</f>
        <v>35.5</v>
      </c>
      <c r="Q1401" s="1">
        <f>(('logg värden'!Q1401))/('logg värden'!$Q$1)</f>
        <v>48.1</v>
      </c>
      <c r="R1401" s="1">
        <f>(('logg värden'!R1401))/('logg värden'!$R$1)</f>
        <v>99.7</v>
      </c>
      <c r="S1401" s="1">
        <f>(('logg värden'!S1401))/('logg värden'!$S$1)</f>
        <v>-15.5</v>
      </c>
      <c r="T1401" s="1">
        <f>(('logg värden'!T1401))/('logg värden'!$T$1)</f>
        <v>0</v>
      </c>
      <c r="U1401" s="1">
        <f>(('logg värden'!U1401))/('logg värden'!$U$1)</f>
        <v>21.9</v>
      </c>
      <c r="V1401" s="1">
        <f>(('logg värden'!V1401))/('logg värden'!$V$1)</f>
        <v>-10.199999999999999</v>
      </c>
      <c r="W1401" s="1">
        <f>(('logg värden'!W1401))/('logg värden'!$W$1)</f>
        <v>216.8</v>
      </c>
      <c r="X1401" s="1">
        <f>(('logg värden'!X1401))/('logg värden'!$X$1)</f>
        <v>222.4</v>
      </c>
      <c r="Y1401" s="1">
        <f>(('logg värden'!Y1401))/('logg värden'!$Y$1)</f>
        <v>0</v>
      </c>
      <c r="Z1401" s="1">
        <f>(('logg värden'!Z1401))/('logg värden'!$Z$1)</f>
        <v>-830.4</v>
      </c>
      <c r="AA1401" s="1">
        <f>(('logg värden'!AA1401))/('logg värden'!$AA$1)</f>
        <v>98.4</v>
      </c>
      <c r="AB1401" s="1">
        <f>(('logg värden'!AB1401))/('logg värden'!$AB$1)</f>
        <v>0</v>
      </c>
      <c r="AC1401" s="1">
        <f>(('logg värden'!AC1401))/('logg värden'!$AC$1)</f>
        <v>0</v>
      </c>
      <c r="AD1401" s="1">
        <f>(('logg värden'!AD1401))/('logg värden'!$AD$1)</f>
        <v>2.8</v>
      </c>
      <c r="AE1401" s="1">
        <f>(('logg värden'!AE1401))/('logg värden'!$AE$1)</f>
        <v>2.7</v>
      </c>
      <c r="AF1401" s="1">
        <f>(('logg värden'!AF1401))/('logg värden'!$AF$1)</f>
        <v>2.7</v>
      </c>
      <c r="AG1401" s="1">
        <f>(('logg värden'!AG1401))/('logg värden'!$AG$1)</f>
        <v>0</v>
      </c>
      <c r="AH1401" s="1">
        <f>(('logg värden'!AH1401))/('logg värden'!$AH$1)</f>
        <v>25380</v>
      </c>
      <c r="AI1401" s="1">
        <f>(('logg värden'!AI1401))/('logg värden'!$AI$1)</f>
        <v>36760</v>
      </c>
      <c r="AJ1401" s="1">
        <f>(('logg värden'!AJ1401))/('logg värden'!$AJ$1)</f>
        <v>27283.74</v>
      </c>
      <c r="AK1401" s="1">
        <f>(('logg värden'!AK1401))/('logg värden'!$AK$1)</f>
        <v>5886.24</v>
      </c>
      <c r="AL1401" s="1">
        <f t="shared" si="21"/>
        <v>21397.5</v>
      </c>
      <c r="AM1401" s="1">
        <f>(('logg värden'!AL1401))/('logg värden'!$AL$1)</f>
        <v>28</v>
      </c>
    </row>
    <row r="1402" spans="1:39" x14ac:dyDescent="0.2">
      <c r="A1402">
        <f>'logg värden'!A1402</f>
        <v>44533</v>
      </c>
      <c r="B1402">
        <f>'logg värden'!B1402</f>
        <v>0.29821759259259256</v>
      </c>
      <c r="C1402" s="1">
        <f>(('logg värden'!C1402))/('logg värden'!$C$1)</f>
        <v>-5.6</v>
      </c>
      <c r="D1402" s="1">
        <f>(('logg värden'!D1402))/('logg värden'!$D$1)</f>
        <v>-4.4000000000000004</v>
      </c>
      <c r="E1402" s="1">
        <f>(('logg värden'!E1402))/('logg värden'!$E$1)</f>
        <v>20.8</v>
      </c>
      <c r="F1402" s="1">
        <f>(('logg värden'!F1402))/('logg värden'!$F$1)</f>
        <v>20</v>
      </c>
      <c r="G1402" s="1">
        <f>(('logg värden'!G1402))/('logg värden'!$G$1)</f>
        <v>31.8</v>
      </c>
      <c r="H1402" s="1">
        <f>(('logg värden'!H1402))/('logg värden'!$H$1)</f>
        <v>29</v>
      </c>
      <c r="I1402" s="1">
        <f>(('logg värden'!I1402))/('logg värden'!$I$1)</f>
        <v>38.700000000000003</v>
      </c>
      <c r="J1402" s="1">
        <f>(('logg värden'!J1402))/('logg värden'!$J$1)</f>
        <v>29.3</v>
      </c>
      <c r="K1402" s="1">
        <f>(('logg värden'!K1402))/('logg värden'!$K$1)</f>
        <v>29</v>
      </c>
      <c r="L1402" s="1">
        <f>(('logg värden'!L1402))/('logg värden'!$L$1)</f>
        <v>28.5</v>
      </c>
      <c r="M1402" s="1">
        <f>(('logg värden'!M1402))/('logg värden'!$M$1)</f>
        <v>-3276.8</v>
      </c>
      <c r="N1402" s="1">
        <f>(('logg värden'!N1402))/('logg värden'!$N$1)</f>
        <v>-3276.8</v>
      </c>
      <c r="O1402" s="1">
        <f>(('logg värden'!O1402))/('logg värden'!$O$1)</f>
        <v>41.5</v>
      </c>
      <c r="P1402" s="1">
        <f>(('logg värden'!P1402))/('logg värden'!$P$1)</f>
        <v>36.1</v>
      </c>
      <c r="Q1402" s="1">
        <f>(('logg värden'!Q1402))/('logg värden'!$Q$1)</f>
        <v>48.6</v>
      </c>
      <c r="R1402" s="1">
        <f>(('logg värden'!R1402))/('logg värden'!$R$1)</f>
        <v>100.9</v>
      </c>
      <c r="S1402" s="1">
        <f>(('logg värden'!S1402))/('logg värden'!$S$1)</f>
        <v>-15.3</v>
      </c>
      <c r="T1402" s="1">
        <f>(('logg värden'!T1402))/('logg värden'!$T$1)</f>
        <v>0.2</v>
      </c>
      <c r="U1402" s="1">
        <f>(('logg värden'!U1402))/('logg värden'!$U$1)</f>
        <v>21.9</v>
      </c>
      <c r="V1402" s="1">
        <f>(('logg värden'!V1402))/('logg värden'!$V$1)</f>
        <v>-10.3</v>
      </c>
      <c r="W1402" s="1">
        <f>(('logg värden'!W1402))/('logg värden'!$W$1)</f>
        <v>213</v>
      </c>
      <c r="X1402" s="1">
        <f>(('logg värden'!X1402))/('logg värden'!$X$1)</f>
        <v>222.4</v>
      </c>
      <c r="Y1402" s="1">
        <f>(('logg värden'!Y1402))/('logg värden'!$Y$1)</f>
        <v>0</v>
      </c>
      <c r="Z1402" s="1">
        <f>(('logg värden'!Z1402))/('logg värden'!$Z$1)</f>
        <v>-833.1</v>
      </c>
      <c r="AA1402" s="1">
        <f>(('logg värden'!AA1402))/('logg värden'!$AA$1)</f>
        <v>98.4</v>
      </c>
      <c r="AB1402" s="1">
        <f>(('logg värden'!AB1402))/('logg värden'!$AB$1)</f>
        <v>0</v>
      </c>
      <c r="AC1402" s="1">
        <f>(('logg värden'!AC1402))/('logg värden'!$AC$1)</f>
        <v>0</v>
      </c>
      <c r="AD1402" s="1">
        <f>(('logg värden'!AD1402))/('logg värden'!$AD$1)</f>
        <v>2.8</v>
      </c>
      <c r="AE1402" s="1">
        <f>(('logg värden'!AE1402))/('logg värden'!$AE$1)</f>
        <v>2.9</v>
      </c>
      <c r="AF1402" s="1">
        <f>(('logg värden'!AF1402))/('logg värden'!$AF$1)</f>
        <v>2.9</v>
      </c>
      <c r="AG1402" s="1">
        <f>(('logg värden'!AG1402))/('logg värden'!$AG$1)</f>
        <v>0</v>
      </c>
      <c r="AH1402" s="1">
        <f>(('logg värden'!AH1402))/('logg värden'!$AH$1)</f>
        <v>25380</v>
      </c>
      <c r="AI1402" s="1">
        <f>(('logg värden'!AI1402))/('logg värden'!$AI$1)</f>
        <v>36760</v>
      </c>
      <c r="AJ1402" s="1">
        <f>(('logg värden'!AJ1402))/('logg värden'!$AJ$1)</f>
        <v>27283.74</v>
      </c>
      <c r="AK1402" s="1">
        <f>(('logg värden'!AK1402))/('logg värden'!$AK$1)</f>
        <v>5886.24</v>
      </c>
      <c r="AL1402" s="1">
        <f t="shared" si="21"/>
        <v>21397.5</v>
      </c>
      <c r="AM1402" s="1">
        <f>(('logg värden'!AL1402))/('logg värden'!$AL$1)</f>
        <v>29</v>
      </c>
    </row>
    <row r="1403" spans="1:39" x14ac:dyDescent="0.2">
      <c r="A1403">
        <f>'logg värden'!A1403</f>
        <v>44533</v>
      </c>
      <c r="B1403">
        <f>'logg värden'!B1403</f>
        <v>0.298912037037037</v>
      </c>
      <c r="C1403" s="1">
        <f>(('logg värden'!C1403))/('logg värden'!$C$1)</f>
        <v>-5.6</v>
      </c>
      <c r="D1403" s="1">
        <f>(('logg värden'!D1403))/('logg värden'!$D$1)</f>
        <v>-4.4000000000000004</v>
      </c>
      <c r="E1403" s="1">
        <f>(('logg värden'!E1403))/('logg värden'!$E$1)</f>
        <v>20.8</v>
      </c>
      <c r="F1403" s="1">
        <f>(('logg värden'!F1403))/('logg värden'!$F$1)</f>
        <v>20</v>
      </c>
      <c r="G1403" s="1">
        <f>(('logg värden'!G1403))/('logg värden'!$G$1)</f>
        <v>31.7</v>
      </c>
      <c r="H1403" s="1">
        <f>(('logg värden'!H1403))/('logg värden'!$H$1)</f>
        <v>28.8</v>
      </c>
      <c r="I1403" s="1">
        <f>(('logg värden'!I1403))/('logg värden'!$I$1)</f>
        <v>39.4</v>
      </c>
      <c r="J1403" s="1">
        <f>(('logg värden'!J1403))/('logg värden'!$J$1)</f>
        <v>29.3</v>
      </c>
      <c r="K1403" s="1">
        <f>(('logg värden'!K1403))/('logg värden'!$K$1)</f>
        <v>28.8</v>
      </c>
      <c r="L1403" s="1">
        <f>(('logg värden'!L1403))/('logg värden'!$L$1)</f>
        <v>28.4</v>
      </c>
      <c r="M1403" s="1">
        <f>(('logg värden'!M1403))/('logg värden'!$M$1)</f>
        <v>-3276.8</v>
      </c>
      <c r="N1403" s="1">
        <f>(('logg värden'!N1403))/('logg värden'!$N$1)</f>
        <v>-3276.8</v>
      </c>
      <c r="O1403" s="1">
        <f>(('logg värden'!O1403))/('logg värden'!$O$1)</f>
        <v>41.6</v>
      </c>
      <c r="P1403" s="1">
        <f>(('logg värden'!P1403))/('logg värden'!$P$1)</f>
        <v>36.700000000000003</v>
      </c>
      <c r="Q1403" s="1">
        <f>(('logg värden'!Q1403))/('logg värden'!$Q$1)</f>
        <v>48.6</v>
      </c>
      <c r="R1403" s="1">
        <f>(('logg värden'!R1403))/('logg värden'!$R$1)</f>
        <v>101.9</v>
      </c>
      <c r="S1403" s="1">
        <f>(('logg värden'!S1403))/('logg värden'!$S$1)</f>
        <v>-15.2</v>
      </c>
      <c r="T1403" s="1">
        <f>(('logg värden'!T1403))/('logg värden'!$T$1)</f>
        <v>0.2</v>
      </c>
      <c r="U1403" s="1">
        <f>(('logg värden'!U1403))/('logg värden'!$U$1)</f>
        <v>21.9</v>
      </c>
      <c r="V1403" s="1">
        <f>(('logg värden'!V1403))/('logg värden'!$V$1)</f>
        <v>-10.199999999999999</v>
      </c>
      <c r="W1403" s="1">
        <f>(('logg värden'!W1403))/('logg värden'!$W$1)</f>
        <v>213.2</v>
      </c>
      <c r="X1403" s="1">
        <f>(('logg värden'!X1403))/('logg värden'!$X$1)</f>
        <v>222.4</v>
      </c>
      <c r="Y1403" s="1">
        <f>(('logg värden'!Y1403))/('logg värden'!$Y$1)</f>
        <v>0</v>
      </c>
      <c r="Z1403" s="1">
        <f>(('logg värden'!Z1403))/('logg värden'!$Z$1)</f>
        <v>-835.9</v>
      </c>
      <c r="AA1403" s="1">
        <f>(('logg värden'!AA1403))/('logg värden'!$AA$1)</f>
        <v>98.4</v>
      </c>
      <c r="AB1403" s="1">
        <f>(('logg värden'!AB1403))/('logg värden'!$AB$1)</f>
        <v>0</v>
      </c>
      <c r="AC1403" s="1">
        <f>(('logg värden'!AC1403))/('logg värden'!$AC$1)</f>
        <v>0</v>
      </c>
      <c r="AD1403" s="1">
        <f>(('logg värden'!AD1403))/('logg värden'!$AD$1)</f>
        <v>2.9</v>
      </c>
      <c r="AE1403" s="1">
        <f>(('logg värden'!AE1403))/('logg värden'!$AE$1)</f>
        <v>2.1</v>
      </c>
      <c r="AF1403" s="1">
        <f>(('logg värden'!AF1403))/('logg värden'!$AF$1)</f>
        <v>4</v>
      </c>
      <c r="AG1403" s="1">
        <f>(('logg värden'!AG1403))/('logg värden'!$AG$1)</f>
        <v>0</v>
      </c>
      <c r="AH1403" s="1">
        <f>(('logg värden'!AH1403))/('logg värden'!$AH$1)</f>
        <v>25380</v>
      </c>
      <c r="AI1403" s="1">
        <f>(('logg värden'!AI1403))/('logg värden'!$AI$1)</f>
        <v>36760</v>
      </c>
      <c r="AJ1403" s="1">
        <f>(('logg värden'!AJ1403))/('logg värden'!$AJ$1)</f>
        <v>27283.74</v>
      </c>
      <c r="AK1403" s="1">
        <f>(('logg värden'!AK1403))/('logg värden'!$AK$1)</f>
        <v>5886.24</v>
      </c>
      <c r="AL1403" s="1">
        <f t="shared" si="21"/>
        <v>21397.5</v>
      </c>
      <c r="AM1403" s="1">
        <f>(('logg värden'!AL1403))/('logg värden'!$AL$1)</f>
        <v>31</v>
      </c>
    </row>
    <row r="1404" spans="1:39" x14ac:dyDescent="0.2">
      <c r="A1404">
        <f>'logg värden'!A1404</f>
        <v>44533</v>
      </c>
      <c r="B1404">
        <f>'logg värden'!B1404</f>
        <v>0.29960648148148145</v>
      </c>
      <c r="C1404" s="1">
        <f>(('logg värden'!C1404))/('logg värden'!$C$1)</f>
        <v>-5.7</v>
      </c>
      <c r="D1404" s="1">
        <f>(('logg värden'!D1404))/('logg värden'!$D$1)</f>
        <v>-4.4000000000000004</v>
      </c>
      <c r="E1404" s="1">
        <f>(('logg värden'!E1404))/('logg värden'!$E$1)</f>
        <v>20.8</v>
      </c>
      <c r="F1404" s="1">
        <f>(('logg värden'!F1404))/('logg värden'!$F$1)</f>
        <v>20</v>
      </c>
      <c r="G1404" s="1">
        <f>(('logg värden'!G1404))/('logg värden'!$G$1)</f>
        <v>31.7</v>
      </c>
      <c r="H1404" s="1">
        <f>(('logg värden'!H1404))/('logg värden'!$H$1)</f>
        <v>28.7</v>
      </c>
      <c r="I1404" s="1">
        <f>(('logg värden'!I1404))/('logg värden'!$I$1)</f>
        <v>39.9</v>
      </c>
      <c r="J1404" s="1">
        <f>(('logg värden'!J1404))/('logg värden'!$J$1)</f>
        <v>29.3</v>
      </c>
      <c r="K1404" s="1">
        <f>(('logg värden'!K1404))/('logg värden'!$K$1)</f>
        <v>28.7</v>
      </c>
      <c r="L1404" s="1">
        <f>(('logg värden'!L1404))/('logg värden'!$L$1)</f>
        <v>28.4</v>
      </c>
      <c r="M1404" s="1">
        <f>(('logg värden'!M1404))/('logg värden'!$M$1)</f>
        <v>-3276.8</v>
      </c>
      <c r="N1404" s="1">
        <f>(('logg värden'!N1404))/('logg värden'!$N$1)</f>
        <v>-3276.8</v>
      </c>
      <c r="O1404" s="1">
        <f>(('logg värden'!O1404))/('logg värden'!$O$1)</f>
        <v>41.8</v>
      </c>
      <c r="P1404" s="1">
        <f>(('logg värden'!P1404))/('logg värden'!$P$1)</f>
        <v>37.299999999999997</v>
      </c>
      <c r="Q1404" s="1">
        <f>(('logg värden'!Q1404))/('logg värden'!$Q$1)</f>
        <v>48.9</v>
      </c>
      <c r="R1404" s="1">
        <f>(('logg värden'!R1404))/('logg värden'!$R$1)</f>
        <v>102.8</v>
      </c>
      <c r="S1404" s="1">
        <f>(('logg värden'!S1404))/('logg värden'!$S$1)</f>
        <v>-15</v>
      </c>
      <c r="T1404" s="1">
        <f>(('logg värden'!T1404))/('logg värden'!$T$1)</f>
        <v>0.6</v>
      </c>
      <c r="U1404" s="1">
        <f>(('logg värden'!U1404))/('logg värden'!$U$1)</f>
        <v>21.9</v>
      </c>
      <c r="V1404" s="1">
        <f>(('logg värden'!V1404))/('logg värden'!$V$1)</f>
        <v>-10</v>
      </c>
      <c r="W1404" s="1">
        <f>(('logg värden'!W1404))/('logg värden'!$W$1)</f>
        <v>211.9</v>
      </c>
      <c r="X1404" s="1">
        <f>(('logg värden'!X1404))/('logg värden'!$X$1)</f>
        <v>222.4</v>
      </c>
      <c r="Y1404" s="1">
        <f>(('logg värden'!Y1404))/('logg värden'!$Y$1)</f>
        <v>0</v>
      </c>
      <c r="Z1404" s="1">
        <f>(('logg värden'!Z1404))/('logg värden'!$Z$1)</f>
        <v>-838.8</v>
      </c>
      <c r="AA1404" s="1">
        <f>(('logg värden'!AA1404))/('logg värden'!$AA$1)</f>
        <v>98.5</v>
      </c>
      <c r="AB1404" s="1">
        <f>(('logg värden'!AB1404))/('logg värden'!$AB$1)</f>
        <v>0</v>
      </c>
      <c r="AC1404" s="1">
        <f>(('logg värden'!AC1404))/('logg värden'!$AC$1)</f>
        <v>0</v>
      </c>
      <c r="AD1404" s="1">
        <f>(('logg värden'!AD1404))/('logg värden'!$AD$1)</f>
        <v>8.5</v>
      </c>
      <c r="AE1404" s="1">
        <f>(('logg värden'!AE1404))/('logg värden'!$AE$1)</f>
        <v>3.1</v>
      </c>
      <c r="AF1404" s="1">
        <f>(('logg värden'!AF1404))/('logg värden'!$AF$1)</f>
        <v>3.1</v>
      </c>
      <c r="AG1404" s="1">
        <f>(('logg värden'!AG1404))/('logg värden'!$AG$1)</f>
        <v>0</v>
      </c>
      <c r="AH1404" s="1">
        <f>(('logg värden'!AH1404))/('logg värden'!$AH$1)</f>
        <v>25380</v>
      </c>
      <c r="AI1404" s="1">
        <f>(('logg värden'!AI1404))/('logg värden'!$AI$1)</f>
        <v>36760</v>
      </c>
      <c r="AJ1404" s="1">
        <f>(('logg värden'!AJ1404))/('logg värden'!$AJ$1)</f>
        <v>27283.74</v>
      </c>
      <c r="AK1404" s="1">
        <f>(('logg värden'!AK1404))/('logg värden'!$AK$1)</f>
        <v>5886.24</v>
      </c>
      <c r="AL1404" s="1">
        <f t="shared" si="21"/>
        <v>21397.5</v>
      </c>
      <c r="AM1404" s="1">
        <f>(('logg värden'!AL1404))/('logg värden'!$AL$1)</f>
        <v>33</v>
      </c>
    </row>
    <row r="1405" spans="1:39" x14ac:dyDescent="0.2">
      <c r="A1405">
        <f>'logg värden'!A1405</f>
        <v>44533</v>
      </c>
      <c r="B1405">
        <f>'logg värden'!B1405</f>
        <v>0.30028935185185185</v>
      </c>
      <c r="C1405" s="1">
        <f>(('logg värden'!C1405))/('logg värden'!$C$1)</f>
        <v>-5.7</v>
      </c>
      <c r="D1405" s="1">
        <f>(('logg värden'!D1405))/('logg värden'!$D$1)</f>
        <v>-4.4000000000000004</v>
      </c>
      <c r="E1405" s="1">
        <f>(('logg värden'!E1405))/('logg värden'!$E$1)</f>
        <v>20.8</v>
      </c>
      <c r="F1405" s="1">
        <f>(('logg värden'!F1405))/('logg värden'!$F$1)</f>
        <v>20</v>
      </c>
      <c r="G1405" s="1">
        <f>(('logg värden'!G1405))/('logg värden'!$G$1)</f>
        <v>31.7</v>
      </c>
      <c r="H1405" s="1">
        <f>(('logg värden'!H1405))/('logg värden'!$H$1)</f>
        <v>28.6</v>
      </c>
      <c r="I1405" s="1">
        <f>(('logg värden'!I1405))/('logg värden'!$I$1)</f>
        <v>40.4</v>
      </c>
      <c r="J1405" s="1">
        <f>(('logg värden'!J1405))/('logg värden'!$J$1)</f>
        <v>29.4</v>
      </c>
      <c r="K1405" s="1">
        <f>(('logg värden'!K1405))/('logg värden'!$K$1)</f>
        <v>28.6</v>
      </c>
      <c r="L1405" s="1">
        <f>(('logg värden'!L1405))/('logg värden'!$L$1)</f>
        <v>28.3</v>
      </c>
      <c r="M1405" s="1">
        <f>(('logg värden'!M1405))/('logg värden'!$M$1)</f>
        <v>-3276.8</v>
      </c>
      <c r="N1405" s="1">
        <f>(('logg värden'!N1405))/('logg värden'!$N$1)</f>
        <v>-3276.8</v>
      </c>
      <c r="O1405" s="1">
        <f>(('logg värden'!O1405))/('logg värden'!$O$1)</f>
        <v>41.9</v>
      </c>
      <c r="P1405" s="1">
        <f>(('logg värden'!P1405))/('logg värden'!$P$1)</f>
        <v>37.9</v>
      </c>
      <c r="Q1405" s="1">
        <f>(('logg värden'!Q1405))/('logg värden'!$Q$1)</f>
        <v>49.1</v>
      </c>
      <c r="R1405" s="1">
        <f>(('logg värden'!R1405))/('logg värden'!$R$1)</f>
        <v>103.5</v>
      </c>
      <c r="S1405" s="1">
        <f>(('logg värden'!S1405))/('logg värden'!$S$1)</f>
        <v>-14.8</v>
      </c>
      <c r="T1405" s="1">
        <f>(('logg värden'!T1405))/('logg värden'!$T$1)</f>
        <v>0.6</v>
      </c>
      <c r="U1405" s="1">
        <f>(('logg värden'!U1405))/('logg värden'!$U$1)</f>
        <v>21.9</v>
      </c>
      <c r="V1405" s="1">
        <f>(('logg värden'!V1405))/('logg värden'!$V$1)</f>
        <v>-10</v>
      </c>
      <c r="W1405" s="1">
        <f>(('logg värden'!W1405))/('logg värden'!$W$1)</f>
        <v>212.1</v>
      </c>
      <c r="X1405" s="1">
        <f>(('logg värden'!X1405))/('logg värden'!$X$1)</f>
        <v>222.4</v>
      </c>
      <c r="Y1405" s="1">
        <f>(('logg värden'!Y1405))/('logg värden'!$Y$1)</f>
        <v>0</v>
      </c>
      <c r="Z1405" s="1">
        <f>(('logg värden'!Z1405))/('logg värden'!$Z$1)</f>
        <v>-841.8</v>
      </c>
      <c r="AA1405" s="1">
        <f>(('logg värden'!AA1405))/('logg värden'!$AA$1)</f>
        <v>98.5</v>
      </c>
      <c r="AB1405" s="1">
        <f>(('logg värden'!AB1405))/('logg värden'!$AB$1)</f>
        <v>0</v>
      </c>
      <c r="AC1405" s="1">
        <f>(('logg värden'!AC1405))/('logg värden'!$AC$1)</f>
        <v>0</v>
      </c>
      <c r="AD1405" s="1">
        <f>(('logg värden'!AD1405))/('logg värden'!$AD$1)</f>
        <v>8</v>
      </c>
      <c r="AE1405" s="1">
        <f>(('logg värden'!AE1405))/('logg värden'!$AE$1)</f>
        <v>2.7</v>
      </c>
      <c r="AF1405" s="1">
        <f>(('logg värden'!AF1405))/('logg värden'!$AF$1)</f>
        <v>3.1</v>
      </c>
      <c r="AG1405" s="1">
        <f>(('logg värden'!AG1405))/('logg värden'!$AG$1)</f>
        <v>0</v>
      </c>
      <c r="AH1405" s="1">
        <f>(('logg värden'!AH1405))/('logg värden'!$AH$1)</f>
        <v>25380</v>
      </c>
      <c r="AI1405" s="1">
        <f>(('logg värden'!AI1405))/('logg värden'!$AI$1)</f>
        <v>36760</v>
      </c>
      <c r="AJ1405" s="1">
        <f>(('logg värden'!AJ1405))/('logg värden'!$AJ$1)</f>
        <v>27283.74</v>
      </c>
      <c r="AK1405" s="1">
        <f>(('logg värden'!AK1405))/('logg värden'!$AK$1)</f>
        <v>5886.24</v>
      </c>
      <c r="AL1405" s="1">
        <f t="shared" si="21"/>
        <v>21397.5</v>
      </c>
      <c r="AM1405" s="1">
        <f>(('logg värden'!AL1405))/('logg värden'!$AL$1)</f>
        <v>36</v>
      </c>
    </row>
    <row r="1406" spans="1:39" x14ac:dyDescent="0.2">
      <c r="A1406">
        <f>'logg värden'!A1406</f>
        <v>44533</v>
      </c>
      <c r="B1406">
        <f>'logg värden'!B1406</f>
        <v>0.30098379629629629</v>
      </c>
      <c r="C1406" s="1">
        <f>(('logg värden'!C1406))/('logg värden'!$C$1)</f>
        <v>-5.6</v>
      </c>
      <c r="D1406" s="1">
        <f>(('logg värden'!D1406))/('logg värden'!$D$1)</f>
        <v>-4.4000000000000004</v>
      </c>
      <c r="E1406" s="1">
        <f>(('logg värden'!E1406))/('logg värden'!$E$1)</f>
        <v>20.8</v>
      </c>
      <c r="F1406" s="1">
        <f>(('logg värden'!F1406))/('logg värden'!$F$1)</f>
        <v>20</v>
      </c>
      <c r="G1406" s="1">
        <f>(('logg värden'!G1406))/('logg värden'!$G$1)</f>
        <v>31.7</v>
      </c>
      <c r="H1406" s="1">
        <f>(('logg värden'!H1406))/('logg värden'!$H$1)</f>
        <v>28.5</v>
      </c>
      <c r="I1406" s="1">
        <f>(('logg värden'!I1406))/('logg värden'!$I$1)</f>
        <v>41.1</v>
      </c>
      <c r="J1406" s="1">
        <f>(('logg värden'!J1406))/('logg värden'!$J$1)</f>
        <v>29.4</v>
      </c>
      <c r="K1406" s="1">
        <f>(('logg värden'!K1406))/('logg värden'!$K$1)</f>
        <v>28.5</v>
      </c>
      <c r="L1406" s="1">
        <f>(('logg värden'!L1406))/('logg värden'!$L$1)</f>
        <v>28.3</v>
      </c>
      <c r="M1406" s="1">
        <f>(('logg värden'!M1406))/('logg värden'!$M$1)</f>
        <v>-3276.8</v>
      </c>
      <c r="N1406" s="1">
        <f>(('logg värden'!N1406))/('logg värden'!$N$1)</f>
        <v>-3276.8</v>
      </c>
      <c r="O1406" s="1">
        <f>(('logg värden'!O1406))/('logg värden'!$O$1)</f>
        <v>41.8</v>
      </c>
      <c r="P1406" s="1">
        <f>(('logg värden'!P1406))/('logg värden'!$P$1)</f>
        <v>38.5</v>
      </c>
      <c r="Q1406" s="1">
        <f>(('logg värden'!Q1406))/('logg värden'!$Q$1)</f>
        <v>49</v>
      </c>
      <c r="R1406" s="1">
        <f>(('logg värden'!R1406))/('logg värden'!$R$1)</f>
        <v>104.1</v>
      </c>
      <c r="S1406" s="1">
        <f>(('logg värden'!S1406))/('logg värden'!$S$1)</f>
        <v>-14.7</v>
      </c>
      <c r="T1406" s="1">
        <f>(('logg värden'!T1406))/('logg värden'!$T$1)</f>
        <v>0.6</v>
      </c>
      <c r="U1406" s="1">
        <f>(('logg värden'!U1406))/('logg värden'!$U$1)</f>
        <v>21.9</v>
      </c>
      <c r="V1406" s="1">
        <f>(('logg värden'!V1406))/('logg värden'!$V$1)</f>
        <v>-10</v>
      </c>
      <c r="W1406" s="1">
        <f>(('logg värden'!W1406))/('logg värden'!$W$1)</f>
        <v>213</v>
      </c>
      <c r="X1406" s="1">
        <f>(('logg värden'!X1406))/('logg värden'!$X$1)</f>
        <v>222.4</v>
      </c>
      <c r="Y1406" s="1">
        <f>(('logg värden'!Y1406))/('logg värden'!$Y$1)</f>
        <v>0</v>
      </c>
      <c r="Z1406" s="1">
        <f>(('logg värden'!Z1406))/('logg värden'!$Z$1)</f>
        <v>-844.9</v>
      </c>
      <c r="AA1406" s="1">
        <f>(('logg värden'!AA1406))/('logg värden'!$AA$1)</f>
        <v>98.4</v>
      </c>
      <c r="AB1406" s="1">
        <f>(('logg värden'!AB1406))/('logg värden'!$AB$1)</f>
        <v>0</v>
      </c>
      <c r="AC1406" s="1">
        <f>(('logg värden'!AC1406))/('logg värden'!$AC$1)</f>
        <v>0</v>
      </c>
      <c r="AD1406" s="1">
        <f>(('logg värden'!AD1406))/('logg värden'!$AD$1)</f>
        <v>9.5</v>
      </c>
      <c r="AE1406" s="1">
        <f>(('logg värden'!AE1406))/('logg värden'!$AE$1)</f>
        <v>2.2000000000000002</v>
      </c>
      <c r="AF1406" s="1">
        <f>(('logg värden'!AF1406))/('logg värden'!$AF$1)</f>
        <v>4</v>
      </c>
      <c r="AG1406" s="1">
        <f>(('logg värden'!AG1406))/('logg värden'!$AG$1)</f>
        <v>0</v>
      </c>
      <c r="AH1406" s="1">
        <f>(('logg värden'!AH1406))/('logg värden'!$AH$1)</f>
        <v>25380</v>
      </c>
      <c r="AI1406" s="1">
        <f>(('logg värden'!AI1406))/('logg värden'!$AI$1)</f>
        <v>36760</v>
      </c>
      <c r="AJ1406" s="1">
        <f>(('logg värden'!AJ1406))/('logg värden'!$AJ$1)</f>
        <v>27283.74</v>
      </c>
      <c r="AK1406" s="1">
        <f>(('logg värden'!AK1406))/('logg värden'!$AK$1)</f>
        <v>5886.24</v>
      </c>
      <c r="AL1406" s="1">
        <f t="shared" si="21"/>
        <v>21397.5</v>
      </c>
      <c r="AM1406" s="1">
        <f>(('logg värden'!AL1406))/('logg värden'!$AL$1)</f>
        <v>39</v>
      </c>
    </row>
    <row r="1407" spans="1:39" x14ac:dyDescent="0.2">
      <c r="A1407">
        <f>'logg värden'!A1407</f>
        <v>44533</v>
      </c>
      <c r="B1407">
        <f>'logg värden'!B1407</f>
        <v>0.30167824074074073</v>
      </c>
      <c r="C1407" s="1">
        <f>(('logg värden'!C1407))/('logg värden'!$C$1)</f>
        <v>-5.7</v>
      </c>
      <c r="D1407" s="1">
        <f>(('logg värden'!D1407))/('logg värden'!$D$1)</f>
        <v>-4.4000000000000004</v>
      </c>
      <c r="E1407" s="1">
        <f>(('logg värden'!E1407))/('logg värden'!$E$1)</f>
        <v>20.8</v>
      </c>
      <c r="F1407" s="1">
        <f>(('logg värden'!F1407))/('logg värden'!$F$1)</f>
        <v>20</v>
      </c>
      <c r="G1407" s="1">
        <f>(('logg värden'!G1407))/('logg värden'!$G$1)</f>
        <v>31.7</v>
      </c>
      <c r="H1407" s="1">
        <f>(('logg värden'!H1407))/('logg värden'!$H$1)</f>
        <v>28.4</v>
      </c>
      <c r="I1407" s="1">
        <f>(('logg värden'!I1407))/('logg värden'!$I$1)</f>
        <v>41.6</v>
      </c>
      <c r="J1407" s="1">
        <f>(('logg värden'!J1407))/('logg värden'!$J$1)</f>
        <v>29.4</v>
      </c>
      <c r="K1407" s="1">
        <f>(('logg värden'!K1407))/('logg värden'!$K$1)</f>
        <v>28.4</v>
      </c>
      <c r="L1407" s="1">
        <f>(('logg värden'!L1407))/('logg värden'!$L$1)</f>
        <v>28.2</v>
      </c>
      <c r="M1407" s="1">
        <f>(('logg värden'!M1407))/('logg värden'!$M$1)</f>
        <v>-3276.8</v>
      </c>
      <c r="N1407" s="1">
        <f>(('logg värden'!N1407))/('logg värden'!$N$1)</f>
        <v>-3276.8</v>
      </c>
      <c r="O1407" s="1">
        <f>(('logg värden'!O1407))/('logg värden'!$O$1)</f>
        <v>41.8</v>
      </c>
      <c r="P1407" s="1">
        <f>(('logg värden'!P1407))/('logg värden'!$P$1)</f>
        <v>39.1</v>
      </c>
      <c r="Q1407" s="1">
        <f>(('logg värden'!Q1407))/('logg värden'!$Q$1)</f>
        <v>49</v>
      </c>
      <c r="R1407" s="1">
        <f>(('logg värden'!R1407))/('logg värden'!$R$1)</f>
        <v>104.5</v>
      </c>
      <c r="S1407" s="1">
        <f>(('logg värden'!S1407))/('logg värden'!$S$1)</f>
        <v>-14.6</v>
      </c>
      <c r="T1407" s="1">
        <f>(('logg värden'!T1407))/('logg värden'!$T$1)</f>
        <v>0.8</v>
      </c>
      <c r="U1407" s="1">
        <f>(('logg värden'!U1407))/('logg värden'!$U$1)</f>
        <v>21.9</v>
      </c>
      <c r="V1407" s="1">
        <f>(('logg värden'!V1407))/('logg värden'!$V$1)</f>
        <v>-10</v>
      </c>
      <c r="W1407" s="1">
        <f>(('logg värden'!W1407))/('logg värden'!$W$1)</f>
        <v>211.4</v>
      </c>
      <c r="X1407" s="1">
        <f>(('logg värden'!X1407))/('logg värden'!$X$1)</f>
        <v>222.4</v>
      </c>
      <c r="Y1407" s="1">
        <f>(('logg värden'!Y1407))/('logg värden'!$Y$1)</f>
        <v>0</v>
      </c>
      <c r="Z1407" s="1">
        <f>(('logg värden'!Z1407))/('logg värden'!$Z$1)</f>
        <v>-848.1</v>
      </c>
      <c r="AA1407" s="1">
        <f>(('logg värden'!AA1407))/('logg värden'!$AA$1)</f>
        <v>98.4</v>
      </c>
      <c r="AB1407" s="1">
        <f>(('logg värden'!AB1407))/('logg värden'!$AB$1)</f>
        <v>0</v>
      </c>
      <c r="AC1407" s="1">
        <f>(('logg värden'!AC1407))/('logg värden'!$AC$1)</f>
        <v>0</v>
      </c>
      <c r="AD1407" s="1">
        <f>(('logg värden'!AD1407))/('logg värden'!$AD$1)</f>
        <v>9</v>
      </c>
      <c r="AE1407" s="1">
        <f>(('logg värden'!AE1407))/('logg värden'!$AE$1)</f>
        <v>2.5</v>
      </c>
      <c r="AF1407" s="1">
        <f>(('logg värden'!AF1407))/('logg värden'!$AF$1)</f>
        <v>3</v>
      </c>
      <c r="AG1407" s="1">
        <f>(('logg värden'!AG1407))/('logg värden'!$AG$1)</f>
        <v>0</v>
      </c>
      <c r="AH1407" s="1">
        <f>(('logg värden'!AH1407))/('logg värden'!$AH$1)</f>
        <v>25380</v>
      </c>
      <c r="AI1407" s="1">
        <f>(('logg värden'!AI1407))/('logg värden'!$AI$1)</f>
        <v>36761</v>
      </c>
      <c r="AJ1407" s="1">
        <f>(('logg värden'!AJ1407))/('logg värden'!$AJ$1)</f>
        <v>27285.18</v>
      </c>
      <c r="AK1407" s="1">
        <f>(('logg värden'!AK1407))/('logg värden'!$AK$1)</f>
        <v>5886.24</v>
      </c>
      <c r="AL1407" s="1">
        <f t="shared" si="21"/>
        <v>21398.940000000002</v>
      </c>
      <c r="AM1407" s="1">
        <f>(('logg värden'!AL1407))/('logg värden'!$AL$1)</f>
        <v>43</v>
      </c>
    </row>
    <row r="1408" spans="1:39" x14ac:dyDescent="0.2">
      <c r="A1408">
        <f>'logg värden'!A1408</f>
        <v>44533</v>
      </c>
      <c r="B1408">
        <f>'logg värden'!B1408</f>
        <v>0.30237268518518517</v>
      </c>
      <c r="C1408" s="1">
        <f>(('logg värden'!C1408))/('logg värden'!$C$1)</f>
        <v>-5.6</v>
      </c>
      <c r="D1408" s="1">
        <f>(('logg värden'!D1408))/('logg värden'!$D$1)</f>
        <v>-4.4000000000000004</v>
      </c>
      <c r="E1408" s="1">
        <f>(('logg värden'!E1408))/('logg värden'!$E$1)</f>
        <v>20.8</v>
      </c>
      <c r="F1408" s="1">
        <f>(('logg värden'!F1408))/('logg värden'!$F$1)</f>
        <v>20</v>
      </c>
      <c r="G1408" s="1">
        <f>(('logg värden'!G1408))/('logg värden'!$G$1)</f>
        <v>31.7</v>
      </c>
      <c r="H1408" s="1">
        <f>(('logg värden'!H1408))/('logg värden'!$H$1)</f>
        <v>28.3</v>
      </c>
      <c r="I1408" s="1">
        <f>(('logg värden'!I1408))/('logg värden'!$I$1)</f>
        <v>42.1</v>
      </c>
      <c r="J1408" s="1">
        <f>(('logg värden'!J1408))/('logg värden'!$J$1)</f>
        <v>29.4</v>
      </c>
      <c r="K1408" s="1">
        <f>(('logg värden'!K1408))/('logg värden'!$K$1)</f>
        <v>28.4</v>
      </c>
      <c r="L1408" s="1">
        <f>(('logg värden'!L1408))/('logg värden'!$L$1)</f>
        <v>28.2</v>
      </c>
      <c r="M1408" s="1">
        <f>(('logg värden'!M1408))/('logg värden'!$M$1)</f>
        <v>-3276.8</v>
      </c>
      <c r="N1408" s="1">
        <f>(('logg värden'!N1408))/('logg värden'!$N$1)</f>
        <v>-3276.8</v>
      </c>
      <c r="O1408" s="1">
        <f>(('logg värden'!O1408))/('logg värden'!$O$1)</f>
        <v>41.8</v>
      </c>
      <c r="P1408" s="1">
        <f>(('logg värden'!P1408))/('logg värden'!$P$1)</f>
        <v>39.6</v>
      </c>
      <c r="Q1408" s="1">
        <f>(('logg värden'!Q1408))/('logg värden'!$Q$1)</f>
        <v>49.1</v>
      </c>
      <c r="R1408" s="1">
        <f>(('logg värden'!R1408))/('logg värden'!$R$1)</f>
        <v>105.2</v>
      </c>
      <c r="S1408" s="1">
        <f>(('logg värden'!S1408))/('logg värden'!$S$1)</f>
        <v>-14.4</v>
      </c>
      <c r="T1408" s="1">
        <f>(('logg värden'!T1408))/('logg värden'!$T$1)</f>
        <v>0.8</v>
      </c>
      <c r="U1408" s="1">
        <f>(('logg värden'!U1408))/('logg värden'!$U$1)</f>
        <v>22</v>
      </c>
      <c r="V1408" s="1">
        <f>(('logg värden'!V1408))/('logg värden'!$V$1)</f>
        <v>-9.8000000000000007</v>
      </c>
      <c r="W1408" s="1">
        <f>(('logg värden'!W1408))/('logg värden'!$W$1)</f>
        <v>215.3</v>
      </c>
      <c r="X1408" s="1">
        <f>(('logg värden'!X1408))/('logg värden'!$X$1)</f>
        <v>222.4</v>
      </c>
      <c r="Y1408" s="1">
        <f>(('logg värden'!Y1408))/('logg värden'!$Y$1)</f>
        <v>0</v>
      </c>
      <c r="Z1408" s="1">
        <f>(('logg värden'!Z1408))/('logg värden'!$Z$1)</f>
        <v>-851.4</v>
      </c>
      <c r="AA1408" s="1">
        <f>(('logg värden'!AA1408))/('logg värden'!$AA$1)</f>
        <v>98.4</v>
      </c>
      <c r="AB1408" s="1">
        <f>(('logg värden'!AB1408))/('logg värden'!$AB$1)</f>
        <v>0</v>
      </c>
      <c r="AC1408" s="1">
        <f>(('logg värden'!AC1408))/('logg värden'!$AC$1)</f>
        <v>0</v>
      </c>
      <c r="AD1408" s="1">
        <f>(('logg värden'!AD1408))/('logg värden'!$AD$1)</f>
        <v>2.5</v>
      </c>
      <c r="AE1408" s="1">
        <f>(('logg värden'!AE1408))/('logg värden'!$AE$1)</f>
        <v>2.7</v>
      </c>
      <c r="AF1408" s="1">
        <f>(('logg värden'!AF1408))/('logg värden'!$AF$1)</f>
        <v>3.3</v>
      </c>
      <c r="AG1408" s="1">
        <f>(('logg värden'!AG1408))/('logg värden'!$AG$1)</f>
        <v>0</v>
      </c>
      <c r="AH1408" s="1">
        <f>(('logg värden'!AH1408))/('logg värden'!$AH$1)</f>
        <v>25380</v>
      </c>
      <c r="AI1408" s="1">
        <f>(('logg värden'!AI1408))/('logg värden'!$AI$1)</f>
        <v>36761</v>
      </c>
      <c r="AJ1408" s="1">
        <f>(('logg värden'!AJ1408))/('logg värden'!$AJ$1)</f>
        <v>27285.18</v>
      </c>
      <c r="AK1408" s="1">
        <f>(('logg värden'!AK1408))/('logg värden'!$AK$1)</f>
        <v>5886.24</v>
      </c>
      <c r="AL1408" s="1">
        <f t="shared" si="21"/>
        <v>21398.940000000002</v>
      </c>
      <c r="AM1408" s="1">
        <f>(('logg värden'!AL1408))/('logg värden'!$AL$1)</f>
        <v>47</v>
      </c>
    </row>
    <row r="1409" spans="1:39" x14ac:dyDescent="0.2">
      <c r="A1409">
        <f>'logg värden'!A1409</f>
        <v>44533</v>
      </c>
      <c r="B1409">
        <f>'logg värden'!B1409</f>
        <v>0.30306712962962962</v>
      </c>
      <c r="C1409" s="1">
        <f>(('logg värden'!C1409))/('logg värden'!$C$1)</f>
        <v>-5.7</v>
      </c>
      <c r="D1409" s="1">
        <f>(('logg värden'!D1409))/('logg värden'!$D$1)</f>
        <v>-4.4000000000000004</v>
      </c>
      <c r="E1409" s="1">
        <f>(('logg värden'!E1409))/('logg värden'!$E$1)</f>
        <v>20.8</v>
      </c>
      <c r="F1409" s="1">
        <f>(('logg värden'!F1409))/('logg värden'!$F$1)</f>
        <v>20</v>
      </c>
      <c r="G1409" s="1">
        <f>(('logg värden'!G1409))/('logg värden'!$G$1)</f>
        <v>31.7</v>
      </c>
      <c r="H1409" s="1">
        <f>(('logg värden'!H1409))/('logg värden'!$H$1)</f>
        <v>28.2</v>
      </c>
      <c r="I1409" s="1">
        <f>(('logg värden'!I1409))/('logg värden'!$I$1)</f>
        <v>42.6</v>
      </c>
      <c r="J1409" s="1">
        <f>(('logg värden'!J1409))/('logg värden'!$J$1)</f>
        <v>29.4</v>
      </c>
      <c r="K1409" s="1">
        <f>(('logg värden'!K1409))/('logg värden'!$K$1)</f>
        <v>28.2</v>
      </c>
      <c r="L1409" s="1">
        <f>(('logg värden'!L1409))/('logg värden'!$L$1)</f>
        <v>28.1</v>
      </c>
      <c r="M1409" s="1">
        <f>(('logg värden'!M1409))/('logg värden'!$M$1)</f>
        <v>-3276.8</v>
      </c>
      <c r="N1409" s="1">
        <f>(('logg värden'!N1409))/('logg värden'!$N$1)</f>
        <v>-3276.8</v>
      </c>
      <c r="O1409" s="1">
        <f>(('logg värden'!O1409))/('logg värden'!$O$1)</f>
        <v>42</v>
      </c>
      <c r="P1409" s="1">
        <f>(('logg värden'!P1409))/('logg värden'!$P$1)</f>
        <v>40.200000000000003</v>
      </c>
      <c r="Q1409" s="1">
        <f>(('logg värden'!Q1409))/('logg värden'!$Q$1)</f>
        <v>49</v>
      </c>
      <c r="R1409" s="1">
        <f>(('logg värden'!R1409))/('logg värden'!$R$1)</f>
        <v>105.9</v>
      </c>
      <c r="S1409" s="1">
        <f>(('logg värden'!S1409))/('logg värden'!$S$1)</f>
        <v>-14.2</v>
      </c>
      <c r="T1409" s="1">
        <f>(('logg värden'!T1409))/('logg värden'!$T$1)</f>
        <v>1.1000000000000001</v>
      </c>
      <c r="U1409" s="1">
        <f>(('logg värden'!U1409))/('logg värden'!$U$1)</f>
        <v>21.9</v>
      </c>
      <c r="V1409" s="1">
        <f>(('logg värden'!V1409))/('logg värden'!$V$1)</f>
        <v>-9.5</v>
      </c>
      <c r="W1409" s="1">
        <f>(('logg värden'!W1409))/('logg värden'!$W$1)</f>
        <v>215.9</v>
      </c>
      <c r="X1409" s="1">
        <f>(('logg värden'!X1409))/('logg värden'!$X$1)</f>
        <v>222.4</v>
      </c>
      <c r="Y1409" s="1">
        <f>(('logg värden'!Y1409))/('logg värden'!$Y$1)</f>
        <v>0</v>
      </c>
      <c r="Z1409" s="1">
        <f>(('logg värden'!Z1409))/('logg värden'!$Z$1)</f>
        <v>-854.8</v>
      </c>
      <c r="AA1409" s="1">
        <f>(('logg värden'!AA1409))/('logg värden'!$AA$1)</f>
        <v>98.5</v>
      </c>
      <c r="AB1409" s="1">
        <f>(('logg värden'!AB1409))/('logg värden'!$AB$1)</f>
        <v>0</v>
      </c>
      <c r="AC1409" s="1">
        <f>(('logg värden'!AC1409))/('logg värden'!$AC$1)</f>
        <v>0</v>
      </c>
      <c r="AD1409" s="1">
        <f>(('logg värden'!AD1409))/('logg värden'!$AD$1)</f>
        <v>2.6</v>
      </c>
      <c r="AE1409" s="1">
        <f>(('logg värden'!AE1409))/('logg värden'!$AE$1)</f>
        <v>2.9</v>
      </c>
      <c r="AF1409" s="1">
        <f>(('logg värden'!AF1409))/('logg värden'!$AF$1)</f>
        <v>2.9</v>
      </c>
      <c r="AG1409" s="1">
        <f>(('logg värden'!AG1409))/('logg värden'!$AG$1)</f>
        <v>0</v>
      </c>
      <c r="AH1409" s="1">
        <f>(('logg värden'!AH1409))/('logg värden'!$AH$1)</f>
        <v>25380</v>
      </c>
      <c r="AI1409" s="1">
        <f>(('logg värden'!AI1409))/('logg värden'!$AI$1)</f>
        <v>36761</v>
      </c>
      <c r="AJ1409" s="1">
        <f>(('logg värden'!AJ1409))/('logg värden'!$AJ$1)</f>
        <v>27285.18</v>
      </c>
      <c r="AK1409" s="1">
        <f>(('logg värden'!AK1409))/('logg värden'!$AK$1)</f>
        <v>5886.24</v>
      </c>
      <c r="AL1409" s="1">
        <f t="shared" si="21"/>
        <v>21398.940000000002</v>
      </c>
      <c r="AM1409" s="1">
        <f>(('logg värden'!AL1409))/('logg värden'!$AL$1)</f>
        <v>51</v>
      </c>
    </row>
    <row r="1410" spans="1:39" x14ac:dyDescent="0.2">
      <c r="A1410">
        <f>'logg värden'!A1410</f>
        <v>44533</v>
      </c>
      <c r="B1410">
        <f>'logg värden'!B1410</f>
        <v>0.30376157407407406</v>
      </c>
      <c r="C1410" s="1">
        <f>(('logg värden'!C1410))/('logg värden'!$C$1)</f>
        <v>-5.7</v>
      </c>
      <c r="D1410" s="1">
        <f>(('logg värden'!D1410))/('logg värden'!$D$1)</f>
        <v>-4.4000000000000004</v>
      </c>
      <c r="E1410" s="1">
        <f>(('logg värden'!E1410))/('logg värden'!$E$1)</f>
        <v>20.8</v>
      </c>
      <c r="F1410" s="1">
        <f>(('logg värden'!F1410))/('logg värden'!$F$1)</f>
        <v>20</v>
      </c>
      <c r="G1410" s="1">
        <f>(('logg värden'!G1410))/('logg värden'!$G$1)</f>
        <v>31.7</v>
      </c>
      <c r="H1410" s="1">
        <f>(('logg värden'!H1410))/('logg värden'!$H$1)</f>
        <v>28.1</v>
      </c>
      <c r="I1410" s="1">
        <f>(('logg värden'!I1410))/('logg värden'!$I$1)</f>
        <v>43.2</v>
      </c>
      <c r="J1410" s="1">
        <f>(('logg värden'!J1410))/('logg värden'!$J$1)</f>
        <v>29.4</v>
      </c>
      <c r="K1410" s="1">
        <f>(('logg värden'!K1410))/('logg värden'!$K$1)</f>
        <v>28.2</v>
      </c>
      <c r="L1410" s="1">
        <f>(('logg värden'!L1410))/('logg värden'!$L$1)</f>
        <v>28.1</v>
      </c>
      <c r="M1410" s="1">
        <f>(('logg värden'!M1410))/('logg värden'!$M$1)</f>
        <v>-3276.8</v>
      </c>
      <c r="N1410" s="1">
        <f>(('logg värden'!N1410))/('logg värden'!$N$1)</f>
        <v>-3276.8</v>
      </c>
      <c r="O1410" s="1">
        <f>(('logg värden'!O1410))/('logg värden'!$O$1)</f>
        <v>42.2</v>
      </c>
      <c r="P1410" s="1">
        <f>(('logg värden'!P1410))/('logg värden'!$P$1)</f>
        <v>40.700000000000003</v>
      </c>
      <c r="Q1410" s="1">
        <f>(('logg värden'!Q1410))/('logg värden'!$Q$1)</f>
        <v>49</v>
      </c>
      <c r="R1410" s="1">
        <f>(('logg värden'!R1410))/('logg värden'!$R$1)</f>
        <v>106.3</v>
      </c>
      <c r="S1410" s="1">
        <f>(('logg värden'!S1410))/('logg värden'!$S$1)</f>
        <v>-14</v>
      </c>
      <c r="T1410" s="1">
        <f>(('logg värden'!T1410))/('logg värden'!$T$1)</f>
        <v>0.9</v>
      </c>
      <c r="U1410" s="1">
        <f>(('logg värden'!U1410))/('logg värden'!$U$1)</f>
        <v>21.9</v>
      </c>
      <c r="V1410" s="1">
        <f>(('logg värden'!V1410))/('logg värden'!$V$1)</f>
        <v>-9.4</v>
      </c>
      <c r="W1410" s="1">
        <f>(('logg värden'!W1410))/('logg värden'!$W$1)</f>
        <v>212.3</v>
      </c>
      <c r="X1410" s="1">
        <f>(('logg värden'!X1410))/('logg värden'!$X$1)</f>
        <v>222.4</v>
      </c>
      <c r="Y1410" s="1">
        <f>(('logg värden'!Y1410))/('logg värden'!$Y$1)</f>
        <v>0</v>
      </c>
      <c r="Z1410" s="1">
        <f>(('logg värden'!Z1410))/('logg värden'!$Z$1)</f>
        <v>-858.3</v>
      </c>
      <c r="AA1410" s="1">
        <f>(('logg värden'!AA1410))/('logg värden'!$AA$1)</f>
        <v>98.4</v>
      </c>
      <c r="AB1410" s="1">
        <f>(('logg värden'!AB1410))/('logg värden'!$AB$1)</f>
        <v>0</v>
      </c>
      <c r="AC1410" s="1">
        <f>(('logg värden'!AC1410))/('logg värden'!$AC$1)</f>
        <v>0</v>
      </c>
      <c r="AD1410" s="1">
        <f>(('logg värden'!AD1410))/('logg värden'!$AD$1)</f>
        <v>2.6</v>
      </c>
      <c r="AE1410" s="1">
        <f>(('logg värden'!AE1410))/('logg värden'!$AE$1)</f>
        <v>3</v>
      </c>
      <c r="AF1410" s="1">
        <f>(('logg värden'!AF1410))/('logg värden'!$AF$1)</f>
        <v>3.2</v>
      </c>
      <c r="AG1410" s="1">
        <f>(('logg värden'!AG1410))/('logg värden'!$AG$1)</f>
        <v>0</v>
      </c>
      <c r="AH1410" s="1">
        <f>(('logg värden'!AH1410))/('logg värden'!$AH$1)</f>
        <v>25380</v>
      </c>
      <c r="AI1410" s="1">
        <f>(('logg värden'!AI1410))/('logg värden'!$AI$1)</f>
        <v>36761</v>
      </c>
      <c r="AJ1410" s="1">
        <f>(('logg värden'!AJ1410))/('logg värden'!$AJ$1)</f>
        <v>27285.18</v>
      </c>
      <c r="AK1410" s="1">
        <f>(('logg värden'!AK1410))/('logg värden'!$AK$1)</f>
        <v>5886.24</v>
      </c>
      <c r="AL1410" s="1">
        <f t="shared" si="21"/>
        <v>21398.940000000002</v>
      </c>
      <c r="AM1410" s="1">
        <f>(('logg värden'!AL1410))/('logg värden'!$AL$1)</f>
        <v>56</v>
      </c>
    </row>
    <row r="1411" spans="1:39" x14ac:dyDescent="0.2">
      <c r="A1411">
        <f>'logg värden'!A1411</f>
        <v>44533</v>
      </c>
      <c r="B1411">
        <f>'logg värden'!B1411</f>
        <v>0.3044560185185185</v>
      </c>
      <c r="C1411" s="1">
        <f>(('logg värden'!C1411))/('logg värden'!$C$1)</f>
        <v>-5.7</v>
      </c>
      <c r="D1411" s="1">
        <f>(('logg värden'!D1411))/('logg värden'!$D$1)</f>
        <v>-4.4000000000000004</v>
      </c>
      <c r="E1411" s="1">
        <f>(('logg värden'!E1411))/('logg värden'!$E$1)</f>
        <v>20.8</v>
      </c>
      <c r="F1411" s="1">
        <f>(('logg värden'!F1411))/('logg värden'!$F$1)</f>
        <v>20</v>
      </c>
      <c r="G1411" s="1">
        <f>(('logg värden'!G1411))/('logg värden'!$G$1)</f>
        <v>31.8</v>
      </c>
      <c r="H1411" s="1">
        <f>(('logg värden'!H1411))/('logg värden'!$H$1)</f>
        <v>28</v>
      </c>
      <c r="I1411" s="1">
        <f>(('logg värden'!I1411))/('logg värden'!$I$1)</f>
        <v>43.8</v>
      </c>
      <c r="J1411" s="1">
        <f>(('logg värden'!J1411))/('logg värden'!$J$1)</f>
        <v>29.4</v>
      </c>
      <c r="K1411" s="1">
        <f>(('logg värden'!K1411))/('logg värden'!$K$1)</f>
        <v>28.1</v>
      </c>
      <c r="L1411" s="1">
        <f>(('logg värden'!L1411))/('logg värden'!$L$1)</f>
        <v>28.1</v>
      </c>
      <c r="M1411" s="1">
        <f>(('logg värden'!M1411))/('logg värden'!$M$1)</f>
        <v>-3276.8</v>
      </c>
      <c r="N1411" s="1">
        <f>(('logg värden'!N1411))/('logg värden'!$N$1)</f>
        <v>-3276.8</v>
      </c>
      <c r="O1411" s="1">
        <f>(('logg värden'!O1411))/('logg värden'!$O$1)</f>
        <v>42.3</v>
      </c>
      <c r="P1411" s="1">
        <f>(('logg värden'!P1411))/('logg värden'!$P$1)</f>
        <v>41.1</v>
      </c>
      <c r="Q1411" s="1">
        <f>(('logg värden'!Q1411))/('logg värden'!$Q$1)</f>
        <v>49.2</v>
      </c>
      <c r="R1411" s="1">
        <f>(('logg värden'!R1411))/('logg värden'!$R$1)</f>
        <v>106.7</v>
      </c>
      <c r="S1411" s="1">
        <f>(('logg värden'!S1411))/('logg värden'!$S$1)</f>
        <v>-13.9</v>
      </c>
      <c r="T1411" s="1">
        <f>(('logg värden'!T1411))/('logg värden'!$T$1)</f>
        <v>0.9</v>
      </c>
      <c r="U1411" s="1">
        <f>(('logg värden'!U1411))/('logg värden'!$U$1)</f>
        <v>21.9</v>
      </c>
      <c r="V1411" s="1">
        <f>(('logg värden'!V1411))/('logg värden'!$V$1)</f>
        <v>-9.3000000000000007</v>
      </c>
      <c r="W1411" s="1">
        <f>(('logg värden'!W1411))/('logg värden'!$W$1)</f>
        <v>207.3</v>
      </c>
      <c r="X1411" s="1">
        <f>(('logg värden'!X1411))/('logg värden'!$X$1)</f>
        <v>222.4</v>
      </c>
      <c r="Y1411" s="1">
        <f>(('logg värden'!Y1411))/('logg värden'!$Y$1)</f>
        <v>0</v>
      </c>
      <c r="Z1411" s="1">
        <f>(('logg värden'!Z1411))/('logg värden'!$Z$1)</f>
        <v>-861.9</v>
      </c>
      <c r="AA1411" s="1">
        <f>(('logg värden'!AA1411))/('logg värden'!$AA$1)</f>
        <v>99.4</v>
      </c>
      <c r="AB1411" s="1">
        <f>(('logg värden'!AB1411))/('logg värden'!$AB$1)</f>
        <v>0</v>
      </c>
      <c r="AC1411" s="1">
        <f>(('logg värden'!AC1411))/('logg värden'!$AC$1)</f>
        <v>0</v>
      </c>
      <c r="AD1411" s="1">
        <f>(('logg värden'!AD1411))/('logg värden'!$AD$1)</f>
        <v>2.7</v>
      </c>
      <c r="AE1411" s="1">
        <f>(('logg värden'!AE1411))/('logg värden'!$AE$1)</f>
        <v>3.2</v>
      </c>
      <c r="AF1411" s="1">
        <f>(('logg värden'!AF1411))/('logg värden'!$AF$1)</f>
        <v>3.2</v>
      </c>
      <c r="AG1411" s="1">
        <f>(('logg värden'!AG1411))/('logg värden'!$AG$1)</f>
        <v>0</v>
      </c>
      <c r="AH1411" s="1">
        <f>(('logg värden'!AH1411))/('logg värden'!$AH$1)</f>
        <v>25380</v>
      </c>
      <c r="AI1411" s="1">
        <f>(('logg värden'!AI1411))/('logg värden'!$AI$1)</f>
        <v>36761</v>
      </c>
      <c r="AJ1411" s="1">
        <f>(('logg värden'!AJ1411))/('logg värden'!$AJ$1)</f>
        <v>27285.18</v>
      </c>
      <c r="AK1411" s="1">
        <f>(('logg värden'!AK1411))/('logg värden'!$AK$1)</f>
        <v>5886.24</v>
      </c>
      <c r="AL1411" s="1">
        <f t="shared" ref="AL1411:AL1474" si="22">AJ1411-AK1411</f>
        <v>21398.940000000002</v>
      </c>
      <c r="AM1411" s="1">
        <f>(('logg värden'!AL1411))/('logg värden'!$AL$1)</f>
        <v>62</v>
      </c>
    </row>
    <row r="1412" spans="1:39" x14ac:dyDescent="0.2">
      <c r="A1412">
        <f>'logg värden'!A1412</f>
        <v>44533</v>
      </c>
      <c r="B1412">
        <f>'logg värden'!B1412</f>
        <v>0.30515046296296294</v>
      </c>
      <c r="C1412" s="1">
        <f>(('logg värden'!C1412))/('logg värden'!$C$1)</f>
        <v>-5.6</v>
      </c>
      <c r="D1412" s="1">
        <f>(('logg värden'!D1412))/('logg värden'!$D$1)</f>
        <v>-4.4000000000000004</v>
      </c>
      <c r="E1412" s="1">
        <f>(('logg värden'!E1412))/('logg värden'!$E$1)</f>
        <v>20.8</v>
      </c>
      <c r="F1412" s="1">
        <f>(('logg värden'!F1412))/('logg värden'!$F$1)</f>
        <v>20</v>
      </c>
      <c r="G1412" s="1">
        <f>(('logg värden'!G1412))/('logg värden'!$G$1)</f>
        <v>31.8</v>
      </c>
      <c r="H1412" s="1">
        <f>(('logg värden'!H1412))/('logg värden'!$H$1)</f>
        <v>28</v>
      </c>
      <c r="I1412" s="1">
        <f>(('logg värden'!I1412))/('logg värden'!$I$1)</f>
        <v>44.3</v>
      </c>
      <c r="J1412" s="1">
        <f>(('logg värden'!J1412))/('logg värden'!$J$1)</f>
        <v>29.4</v>
      </c>
      <c r="K1412" s="1">
        <f>(('logg värden'!K1412))/('logg värden'!$K$1)</f>
        <v>28.1</v>
      </c>
      <c r="L1412" s="1">
        <f>(('logg värden'!L1412))/('logg värden'!$L$1)</f>
        <v>28</v>
      </c>
      <c r="M1412" s="1">
        <f>(('logg värden'!M1412))/('logg värden'!$M$1)</f>
        <v>-3276.8</v>
      </c>
      <c r="N1412" s="1">
        <f>(('logg värden'!N1412))/('logg värden'!$N$1)</f>
        <v>-3276.8</v>
      </c>
      <c r="O1412" s="1">
        <f>(('logg värden'!O1412))/('logg värden'!$O$1)</f>
        <v>42.6</v>
      </c>
      <c r="P1412" s="1">
        <f>(('logg värden'!P1412))/('logg värden'!$P$1)</f>
        <v>41.5</v>
      </c>
      <c r="Q1412" s="1">
        <f>(('logg värden'!Q1412))/('logg värden'!$Q$1)</f>
        <v>49.3</v>
      </c>
      <c r="R1412" s="1">
        <f>(('logg värden'!R1412))/('logg värden'!$R$1)</f>
        <v>107.4</v>
      </c>
      <c r="S1412" s="1">
        <f>(('logg värden'!S1412))/('logg värden'!$S$1)</f>
        <v>-14</v>
      </c>
      <c r="T1412" s="1">
        <f>(('logg värden'!T1412))/('logg värden'!$T$1)</f>
        <v>0.9</v>
      </c>
      <c r="U1412" s="1">
        <f>(('logg värden'!U1412))/('logg värden'!$U$1)</f>
        <v>21.9</v>
      </c>
      <c r="V1412" s="1">
        <f>(('logg värden'!V1412))/('logg värden'!$V$1)</f>
        <v>-9.1999999999999993</v>
      </c>
      <c r="W1412" s="1">
        <f>(('logg värden'!W1412))/('logg värden'!$W$1)</f>
        <v>211.8</v>
      </c>
      <c r="X1412" s="1">
        <f>(('logg värden'!X1412))/('logg värden'!$X$1)</f>
        <v>222.4</v>
      </c>
      <c r="Y1412" s="1">
        <f>(('logg värden'!Y1412))/('logg värden'!$Y$1)</f>
        <v>0</v>
      </c>
      <c r="Z1412" s="1">
        <f>(('logg värden'!Z1412))/('logg värden'!$Z$1)</f>
        <v>-865.7</v>
      </c>
      <c r="AA1412" s="1">
        <f>(('logg värden'!AA1412))/('logg värden'!$AA$1)</f>
        <v>101.5</v>
      </c>
      <c r="AB1412" s="1">
        <f>(('logg värden'!AB1412))/('logg värden'!$AB$1)</f>
        <v>0</v>
      </c>
      <c r="AC1412" s="1">
        <f>(('logg värden'!AC1412))/('logg värden'!$AC$1)</f>
        <v>0</v>
      </c>
      <c r="AD1412" s="1">
        <f>(('logg värden'!AD1412))/('logg värden'!$AD$1)</f>
        <v>3.1</v>
      </c>
      <c r="AE1412" s="1">
        <f>(('logg värden'!AE1412))/('logg värden'!$AE$1)</f>
        <v>2.7</v>
      </c>
      <c r="AF1412" s="1">
        <f>(('logg värden'!AF1412))/('logg värden'!$AF$1)</f>
        <v>3.3</v>
      </c>
      <c r="AG1412" s="1">
        <f>(('logg värden'!AG1412))/('logg värden'!$AG$1)</f>
        <v>0</v>
      </c>
      <c r="AH1412" s="1">
        <f>(('logg värden'!AH1412))/('logg värden'!$AH$1)</f>
        <v>25380</v>
      </c>
      <c r="AI1412" s="1">
        <f>(('logg värden'!AI1412))/('logg värden'!$AI$1)</f>
        <v>36761</v>
      </c>
      <c r="AJ1412" s="1">
        <f>(('logg värden'!AJ1412))/('logg värden'!$AJ$1)</f>
        <v>27285.18</v>
      </c>
      <c r="AK1412" s="1">
        <f>(('logg värden'!AK1412))/('logg värden'!$AK$1)</f>
        <v>5886.24</v>
      </c>
      <c r="AL1412" s="1">
        <f t="shared" si="22"/>
        <v>21398.940000000002</v>
      </c>
      <c r="AM1412" s="1">
        <f>(('logg värden'!AL1412))/('logg värden'!$AL$1)</f>
        <v>70</v>
      </c>
    </row>
    <row r="1413" spans="1:39" x14ac:dyDescent="0.2">
      <c r="A1413">
        <f>'logg värden'!A1413</f>
        <v>44533</v>
      </c>
      <c r="B1413">
        <f>'logg värden'!B1413</f>
        <v>0.30584490740740738</v>
      </c>
      <c r="C1413" s="1">
        <f>(('logg värden'!C1413))/('logg värden'!$C$1)</f>
        <v>-5.7</v>
      </c>
      <c r="D1413" s="1">
        <f>(('logg värden'!D1413))/('logg värden'!$D$1)</f>
        <v>-4.4000000000000004</v>
      </c>
      <c r="E1413" s="1">
        <f>(('logg värden'!E1413))/('logg värden'!$E$1)</f>
        <v>20.8</v>
      </c>
      <c r="F1413" s="1">
        <f>(('logg värden'!F1413))/('logg värden'!$F$1)</f>
        <v>30</v>
      </c>
      <c r="G1413" s="1">
        <f>(('logg värden'!G1413))/('logg värden'!$G$1)</f>
        <v>31.8</v>
      </c>
      <c r="H1413" s="1">
        <f>(('logg värden'!H1413))/('logg värden'!$H$1)</f>
        <v>27.9</v>
      </c>
      <c r="I1413" s="1">
        <f>(('logg värden'!I1413))/('logg värden'!$I$1)</f>
        <v>42.6</v>
      </c>
      <c r="J1413" s="1">
        <f>(('logg värden'!J1413))/('logg värden'!$J$1)</f>
        <v>29.4</v>
      </c>
      <c r="K1413" s="1">
        <f>(('logg värden'!K1413))/('logg värden'!$K$1)</f>
        <v>28</v>
      </c>
      <c r="L1413" s="1">
        <f>(('logg värden'!L1413))/('logg värden'!$L$1)</f>
        <v>28</v>
      </c>
      <c r="M1413" s="1">
        <f>(('logg värden'!M1413))/('logg värden'!$M$1)</f>
        <v>8.6999999999999993</v>
      </c>
      <c r="N1413" s="1">
        <f>(('logg värden'!N1413))/('logg värden'!$N$1)</f>
        <v>6.6</v>
      </c>
      <c r="O1413" s="1">
        <f>(('logg värden'!O1413))/('logg värden'!$O$1)</f>
        <v>42.9</v>
      </c>
      <c r="P1413" s="1">
        <f>(('logg värden'!P1413))/('logg värden'!$P$1)</f>
        <v>41.9</v>
      </c>
      <c r="Q1413" s="1">
        <f>(('logg värden'!Q1413))/('logg värden'!$Q$1)</f>
        <v>49</v>
      </c>
      <c r="R1413" s="1">
        <f>(('logg värden'!R1413))/('logg värden'!$R$1)</f>
        <v>108.2</v>
      </c>
      <c r="S1413" s="1">
        <f>(('logg värden'!S1413))/('logg värden'!$S$1)</f>
        <v>-14</v>
      </c>
      <c r="T1413" s="1">
        <f>(('logg värden'!T1413))/('logg värden'!$T$1)</f>
        <v>0.8</v>
      </c>
      <c r="U1413" s="1">
        <f>(('logg värden'!U1413))/('logg värden'!$U$1)</f>
        <v>21.9</v>
      </c>
      <c r="V1413" s="1">
        <f>(('logg värden'!V1413))/('logg värden'!$V$1)</f>
        <v>-9.3000000000000007</v>
      </c>
      <c r="W1413" s="1">
        <f>(('logg värden'!W1413))/('logg värden'!$W$1)</f>
        <v>210.5</v>
      </c>
      <c r="X1413" s="1">
        <f>(('logg värden'!X1413))/('logg värden'!$X$1)</f>
        <v>222.4</v>
      </c>
      <c r="Y1413" s="1">
        <f>(('logg värden'!Y1413))/('logg värden'!$Y$1)</f>
        <v>0</v>
      </c>
      <c r="Z1413" s="1">
        <f>(('logg värden'!Z1413))/('logg värden'!$Z$1)</f>
        <v>-869.5</v>
      </c>
      <c r="AA1413" s="1">
        <f>(('logg värden'!AA1413))/('logg värden'!$AA$1)</f>
        <v>102.5</v>
      </c>
      <c r="AB1413" s="1">
        <f>(('logg värden'!AB1413))/('logg värden'!$AB$1)</f>
        <v>0</v>
      </c>
      <c r="AC1413" s="1">
        <f>(('logg värden'!AC1413))/('logg värden'!$AC$1)</f>
        <v>0</v>
      </c>
      <c r="AD1413" s="1">
        <f>(('logg värden'!AD1413))/('logg värden'!$AD$1)</f>
        <v>3.3</v>
      </c>
      <c r="AE1413" s="1">
        <f>(('logg värden'!AE1413))/('logg värden'!$AE$1)</f>
        <v>2</v>
      </c>
      <c r="AF1413" s="1">
        <f>(('logg värden'!AF1413))/('logg värden'!$AF$1)</f>
        <v>3.4</v>
      </c>
      <c r="AG1413" s="1">
        <f>(('logg värden'!AG1413))/('logg värden'!$AG$1)</f>
        <v>0</v>
      </c>
      <c r="AH1413" s="1">
        <f>(('logg värden'!AH1413))/('logg värden'!$AH$1)</f>
        <v>25380</v>
      </c>
      <c r="AI1413" s="1">
        <f>(('logg värden'!AI1413))/('logg värden'!$AI$1)</f>
        <v>36761</v>
      </c>
      <c r="AJ1413" s="1">
        <f>(('logg värden'!AJ1413))/('logg värden'!$AJ$1)</f>
        <v>27285.18</v>
      </c>
      <c r="AK1413" s="1">
        <f>(('logg värden'!AK1413))/('logg värden'!$AK$1)</f>
        <v>5886.24</v>
      </c>
      <c r="AL1413" s="1">
        <f t="shared" si="22"/>
        <v>21398.940000000002</v>
      </c>
      <c r="AM1413" s="1">
        <f>(('logg värden'!AL1413))/('logg värden'!$AL$1)</f>
        <v>75</v>
      </c>
    </row>
    <row r="1414" spans="1:39" x14ac:dyDescent="0.2">
      <c r="A1414">
        <f>'logg värden'!A1414</f>
        <v>44533</v>
      </c>
      <c r="B1414">
        <f>'logg värden'!B1414</f>
        <v>0.30653935185185183</v>
      </c>
      <c r="C1414" s="1">
        <f>(('logg värden'!C1414))/('logg värden'!$C$1)</f>
        <v>-5.7</v>
      </c>
      <c r="D1414" s="1">
        <f>(('logg värden'!D1414))/('logg värden'!$D$1)</f>
        <v>-4.4000000000000004</v>
      </c>
      <c r="E1414" s="1">
        <f>(('logg värden'!E1414))/('logg värden'!$E$1)</f>
        <v>20.9</v>
      </c>
      <c r="F1414" s="1">
        <f>(('logg värden'!F1414))/('logg värden'!$F$1)</f>
        <v>30</v>
      </c>
      <c r="G1414" s="1">
        <f>(('logg värden'!G1414))/('logg värden'!$G$1)</f>
        <v>31.8</v>
      </c>
      <c r="H1414" s="1">
        <f>(('logg värden'!H1414))/('logg värden'!$H$1)</f>
        <v>31.8</v>
      </c>
      <c r="I1414" s="1">
        <f>(('logg värden'!I1414))/('logg värden'!$I$1)</f>
        <v>27.8</v>
      </c>
      <c r="J1414" s="1">
        <f>(('logg värden'!J1414))/('logg värden'!$J$1)</f>
        <v>29.4</v>
      </c>
      <c r="K1414" s="1">
        <f>(('logg värden'!K1414))/('logg värden'!$K$1)</f>
        <v>29.3</v>
      </c>
      <c r="L1414" s="1">
        <f>(('logg värden'!L1414))/('logg värden'!$L$1)</f>
        <v>28.1</v>
      </c>
      <c r="M1414" s="1">
        <f>(('logg värden'!M1414))/('logg värden'!$M$1)</f>
        <v>8.6999999999999993</v>
      </c>
      <c r="N1414" s="1">
        <f>(('logg värden'!N1414))/('logg värden'!$N$1)</f>
        <v>5.5</v>
      </c>
      <c r="O1414" s="1">
        <f>(('logg värden'!O1414))/('logg värden'!$O$1)</f>
        <v>43.2</v>
      </c>
      <c r="P1414" s="1">
        <f>(('logg värden'!P1414))/('logg värden'!$P$1)</f>
        <v>42.1</v>
      </c>
      <c r="Q1414" s="1">
        <f>(('logg värden'!Q1414))/('logg värden'!$Q$1)</f>
        <v>33.299999999999997</v>
      </c>
      <c r="R1414" s="1">
        <f>(('logg värden'!R1414))/('logg värden'!$R$1)</f>
        <v>105.1</v>
      </c>
      <c r="S1414" s="1">
        <f>(('logg värden'!S1414))/('logg värden'!$S$1)</f>
        <v>-16.100000000000001</v>
      </c>
      <c r="T1414" s="1">
        <f>(('logg värden'!T1414))/('logg värden'!$T$1)</f>
        <v>3.4</v>
      </c>
      <c r="U1414" s="1">
        <f>(('logg värden'!U1414))/('logg värden'!$U$1)</f>
        <v>21.9</v>
      </c>
      <c r="V1414" s="1">
        <f>(('logg värden'!V1414))/('logg värden'!$V$1)</f>
        <v>-10.6</v>
      </c>
      <c r="W1414" s="1">
        <f>(('logg värden'!W1414))/('logg värden'!$W$1)</f>
        <v>210.7</v>
      </c>
      <c r="X1414" s="1">
        <f>(('logg värden'!X1414))/('logg värden'!$X$1)</f>
        <v>222.4</v>
      </c>
      <c r="Y1414" s="1">
        <f>(('logg värden'!Y1414))/('logg värden'!$Y$1)</f>
        <v>0</v>
      </c>
      <c r="Z1414" s="1">
        <f>(('logg värden'!Z1414))/('logg värden'!$Z$1)</f>
        <v>-869.5</v>
      </c>
      <c r="AA1414" s="1">
        <f>(('logg värden'!AA1414))/('logg värden'!$AA$1)</f>
        <v>102.4</v>
      </c>
      <c r="AB1414" s="1">
        <f>(('logg värden'!AB1414))/('logg värden'!$AB$1)</f>
        <v>0</v>
      </c>
      <c r="AC1414" s="1">
        <f>(('logg värden'!AC1414))/('logg värden'!$AC$1)</f>
        <v>0</v>
      </c>
      <c r="AD1414" s="1">
        <f>(('logg värden'!AD1414))/('logg värden'!$AD$1)</f>
        <v>2.6</v>
      </c>
      <c r="AE1414" s="1">
        <f>(('logg värden'!AE1414))/('logg värden'!$AE$1)</f>
        <v>1.9</v>
      </c>
      <c r="AF1414" s="1">
        <f>(('logg värden'!AF1414))/('logg värden'!$AF$1)</f>
        <v>3.8</v>
      </c>
      <c r="AG1414" s="1">
        <f>(('logg värden'!AG1414))/('logg värden'!$AG$1)</f>
        <v>0</v>
      </c>
      <c r="AH1414" s="1">
        <f>(('logg värden'!AH1414))/('logg värden'!$AH$1)</f>
        <v>25380</v>
      </c>
      <c r="AI1414" s="1">
        <f>(('logg värden'!AI1414))/('logg värden'!$AI$1)</f>
        <v>36761</v>
      </c>
      <c r="AJ1414" s="1">
        <f>(('logg värden'!AJ1414))/('logg värden'!$AJ$1)</f>
        <v>27285.18</v>
      </c>
      <c r="AK1414" s="1">
        <f>(('logg värden'!AK1414))/('logg värden'!$AK$1)</f>
        <v>5886.24</v>
      </c>
      <c r="AL1414" s="1">
        <f t="shared" si="22"/>
        <v>21398.940000000002</v>
      </c>
      <c r="AM1414" s="1">
        <f>(('logg värden'!AL1414))/('logg värden'!$AL$1)</f>
        <v>75</v>
      </c>
    </row>
    <row r="1415" spans="1:39" x14ac:dyDescent="0.2">
      <c r="A1415">
        <f>'logg värden'!A1415</f>
        <v>44533</v>
      </c>
      <c r="B1415">
        <f>'logg värden'!B1415</f>
        <v>0.30723379629629627</v>
      </c>
      <c r="C1415" s="1">
        <f>(('logg värden'!C1415))/('logg värden'!$C$1)</f>
        <v>-5.7</v>
      </c>
      <c r="D1415" s="1">
        <f>(('logg värden'!D1415))/('logg värden'!$D$1)</f>
        <v>-4.4000000000000004</v>
      </c>
      <c r="E1415" s="1">
        <f>(('logg värden'!E1415))/('logg värden'!$E$1)</f>
        <v>20.9</v>
      </c>
      <c r="F1415" s="1">
        <f>(('logg värden'!F1415))/('logg värden'!$F$1)</f>
        <v>30</v>
      </c>
      <c r="G1415" s="1">
        <f>(('logg värden'!G1415))/('logg värden'!$G$1)</f>
        <v>31.8</v>
      </c>
      <c r="H1415" s="1">
        <f>(('logg värden'!H1415))/('logg värden'!$H$1)</f>
        <v>32.200000000000003</v>
      </c>
      <c r="I1415" s="1">
        <f>(('logg värden'!I1415))/('logg värden'!$I$1)</f>
        <v>27.8</v>
      </c>
      <c r="J1415" s="1">
        <f>(('logg värden'!J1415))/('logg värden'!$J$1)</f>
        <v>29.4</v>
      </c>
      <c r="K1415" s="1">
        <f>(('logg värden'!K1415))/('logg värden'!$K$1)</f>
        <v>30.4</v>
      </c>
      <c r="L1415" s="1">
        <f>(('logg värden'!L1415))/('logg värden'!$L$1)</f>
        <v>28.2</v>
      </c>
      <c r="M1415" s="1">
        <f>(('logg värden'!M1415))/('logg värden'!$M$1)</f>
        <v>8.6999999999999993</v>
      </c>
      <c r="N1415" s="1">
        <f>(('logg värden'!N1415))/('logg värden'!$N$1)</f>
        <v>5.3</v>
      </c>
      <c r="O1415" s="1">
        <f>(('logg värden'!O1415))/('logg värden'!$O$1)</f>
        <v>43.3</v>
      </c>
      <c r="P1415" s="1">
        <f>(('logg värden'!P1415))/('logg värden'!$P$1)</f>
        <v>42.4</v>
      </c>
      <c r="Q1415" s="1">
        <f>(('logg värden'!Q1415))/('logg värden'!$Q$1)</f>
        <v>33.1</v>
      </c>
      <c r="R1415" s="1">
        <f>(('logg värden'!R1415))/('logg värden'!$R$1)</f>
        <v>101.7</v>
      </c>
      <c r="S1415" s="1">
        <f>(('logg värden'!S1415))/('logg värden'!$S$1)</f>
        <v>-15.7</v>
      </c>
      <c r="T1415" s="1">
        <f>(('logg värden'!T1415))/('logg värden'!$T$1)</f>
        <v>-4.3</v>
      </c>
      <c r="U1415" s="1">
        <f>(('logg värden'!U1415))/('logg värden'!$U$1)</f>
        <v>21.9</v>
      </c>
      <c r="V1415" s="1">
        <f>(('logg värden'!V1415))/('logg värden'!$V$1)</f>
        <v>-10.8</v>
      </c>
      <c r="W1415" s="1">
        <f>(('logg värden'!W1415))/('logg värden'!$W$1)</f>
        <v>215.5</v>
      </c>
      <c r="X1415" s="1">
        <f>(('logg värden'!X1415))/('logg värden'!$X$1)</f>
        <v>222.4</v>
      </c>
      <c r="Y1415" s="1">
        <f>(('logg värden'!Y1415))/('logg värden'!$Y$1)</f>
        <v>0</v>
      </c>
      <c r="Z1415" s="1">
        <f>(('logg värden'!Z1415))/('logg värden'!$Z$1)</f>
        <v>-869.5</v>
      </c>
      <c r="AA1415" s="1">
        <f>(('logg värden'!AA1415))/('logg värden'!$AA$1)</f>
        <v>102.4</v>
      </c>
      <c r="AB1415" s="1">
        <f>(('logg värden'!AB1415))/('logg värden'!$AB$1)</f>
        <v>0</v>
      </c>
      <c r="AC1415" s="1">
        <f>(('logg värden'!AC1415))/('logg värden'!$AC$1)</f>
        <v>0</v>
      </c>
      <c r="AD1415" s="1">
        <f>(('logg värden'!AD1415))/('logg värden'!$AD$1)</f>
        <v>2.8</v>
      </c>
      <c r="AE1415" s="1">
        <f>(('logg värden'!AE1415))/('logg värden'!$AE$1)</f>
        <v>1.9</v>
      </c>
      <c r="AF1415" s="1">
        <f>(('logg värden'!AF1415))/('logg värden'!$AF$1)</f>
        <v>3.8</v>
      </c>
      <c r="AG1415" s="1">
        <f>(('logg värden'!AG1415))/('logg värden'!$AG$1)</f>
        <v>0</v>
      </c>
      <c r="AH1415" s="1">
        <f>(('logg värden'!AH1415))/('logg värden'!$AH$1)</f>
        <v>25380</v>
      </c>
      <c r="AI1415" s="1">
        <f>(('logg värden'!AI1415))/('logg värden'!$AI$1)</f>
        <v>36761</v>
      </c>
      <c r="AJ1415" s="1">
        <f>(('logg värden'!AJ1415))/('logg värden'!$AJ$1)</f>
        <v>27285.18</v>
      </c>
      <c r="AK1415" s="1">
        <f>(('logg värden'!AK1415))/('logg värden'!$AK$1)</f>
        <v>5886.24</v>
      </c>
      <c r="AL1415" s="1">
        <f t="shared" si="22"/>
        <v>21398.940000000002</v>
      </c>
      <c r="AM1415" s="1">
        <f>(('logg värden'!AL1415))/('logg värden'!$AL$1)</f>
        <v>70</v>
      </c>
    </row>
    <row r="1416" spans="1:39" x14ac:dyDescent="0.2">
      <c r="A1416">
        <f>'logg värden'!A1416</f>
        <v>44533</v>
      </c>
      <c r="B1416">
        <f>'logg värden'!B1416</f>
        <v>0.3079513888888889</v>
      </c>
      <c r="C1416" s="1">
        <f>(('logg värden'!C1416))/('logg värden'!$C$1)</f>
        <v>-5.7</v>
      </c>
      <c r="D1416" s="1">
        <f>(('logg värden'!D1416))/('logg värden'!$D$1)</f>
        <v>-4.4000000000000004</v>
      </c>
      <c r="E1416" s="1">
        <f>(('logg värden'!E1416))/('logg värden'!$E$1)</f>
        <v>20.8</v>
      </c>
      <c r="F1416" s="1">
        <f>(('logg värden'!F1416))/('logg värden'!$F$1)</f>
        <v>30</v>
      </c>
      <c r="G1416" s="1">
        <f>(('logg värden'!G1416))/('logg värden'!$G$1)</f>
        <v>31.8</v>
      </c>
      <c r="H1416" s="1">
        <f>(('logg värden'!H1416))/('logg värden'!$H$1)</f>
        <v>32.5</v>
      </c>
      <c r="I1416" s="1">
        <f>(('logg värden'!I1416))/('logg värden'!$I$1)</f>
        <v>27.8</v>
      </c>
      <c r="J1416" s="1">
        <f>(('logg värden'!J1416))/('logg värden'!$J$1)</f>
        <v>29.4</v>
      </c>
      <c r="K1416" s="1">
        <f>(('logg värden'!K1416))/('logg värden'!$K$1)</f>
        <v>31.1</v>
      </c>
      <c r="L1416" s="1">
        <f>(('logg värden'!L1416))/('logg värden'!$L$1)</f>
        <v>28.2</v>
      </c>
      <c r="M1416" s="1">
        <f>(('logg värden'!M1416))/('logg värden'!$M$1)</f>
        <v>8.6999999999999993</v>
      </c>
      <c r="N1416" s="1">
        <f>(('logg värden'!N1416))/('logg värden'!$N$1)</f>
        <v>5.3</v>
      </c>
      <c r="O1416" s="1">
        <f>(('logg värden'!O1416))/('logg värden'!$O$1)</f>
        <v>43.3</v>
      </c>
      <c r="P1416" s="1">
        <f>(('logg värden'!P1416))/('logg värden'!$P$1)</f>
        <v>42.6</v>
      </c>
      <c r="Q1416" s="1">
        <f>(('logg värden'!Q1416))/('logg värden'!$Q$1)</f>
        <v>33.1</v>
      </c>
      <c r="R1416" s="1">
        <f>(('logg värden'!R1416))/('logg värden'!$R$1)</f>
        <v>99.6</v>
      </c>
      <c r="S1416" s="1">
        <f>(('logg värden'!S1416))/('logg värden'!$S$1)</f>
        <v>-17.399999999999999</v>
      </c>
      <c r="T1416" s="1">
        <f>(('logg värden'!T1416))/('logg värden'!$T$1)</f>
        <v>-0.9</v>
      </c>
      <c r="U1416" s="1">
        <f>(('logg värden'!U1416))/('logg värden'!$U$1)</f>
        <v>21.8</v>
      </c>
      <c r="V1416" s="1">
        <f>(('logg värden'!V1416))/('logg värden'!$V$1)</f>
        <v>-12.4</v>
      </c>
      <c r="W1416" s="1">
        <f>(('logg värden'!W1416))/('logg värden'!$W$1)</f>
        <v>215.2</v>
      </c>
      <c r="X1416" s="1">
        <f>(('logg värden'!X1416))/('logg värden'!$X$1)</f>
        <v>222.4</v>
      </c>
      <c r="Y1416" s="1">
        <f>(('logg värden'!Y1416))/('logg värden'!$Y$1)</f>
        <v>0</v>
      </c>
      <c r="Z1416" s="1">
        <f>(('logg värden'!Z1416))/('logg värden'!$Z$1)</f>
        <v>-868.2</v>
      </c>
      <c r="AA1416" s="1">
        <f>(('logg värden'!AA1416))/('logg värden'!$AA$1)</f>
        <v>101.5</v>
      </c>
      <c r="AB1416" s="1">
        <f>(('logg värden'!AB1416))/('logg värden'!$AB$1)</f>
        <v>0</v>
      </c>
      <c r="AC1416" s="1">
        <f>(('logg värden'!AC1416))/('logg värden'!$AC$1)</f>
        <v>0</v>
      </c>
      <c r="AD1416" s="1">
        <f>(('logg värden'!AD1416))/('logg värden'!$AD$1)</f>
        <v>2.2000000000000002</v>
      </c>
      <c r="AE1416" s="1">
        <f>(('logg värden'!AE1416))/('logg värden'!$AE$1)</f>
        <v>2.2000000000000002</v>
      </c>
      <c r="AF1416" s="1">
        <f>(('logg värden'!AF1416))/('logg värden'!$AF$1)</f>
        <v>2.5</v>
      </c>
      <c r="AG1416" s="1">
        <f>(('logg värden'!AG1416))/('logg värden'!$AG$1)</f>
        <v>0</v>
      </c>
      <c r="AH1416" s="1">
        <f>(('logg värden'!AH1416))/('logg värden'!$AH$1)</f>
        <v>25380</v>
      </c>
      <c r="AI1416" s="1">
        <f>(('logg värden'!AI1416))/('logg värden'!$AI$1)</f>
        <v>36761</v>
      </c>
      <c r="AJ1416" s="1">
        <f>(('logg värden'!AJ1416))/('logg värden'!$AJ$1)</f>
        <v>27285.18</v>
      </c>
      <c r="AK1416" s="1">
        <f>(('logg värden'!AK1416))/('logg värden'!$AK$1)</f>
        <v>5886.24</v>
      </c>
      <c r="AL1416" s="1">
        <f t="shared" si="22"/>
        <v>21398.940000000002</v>
      </c>
      <c r="AM1416" s="1">
        <f>(('logg värden'!AL1416))/('logg värden'!$AL$1)</f>
        <v>61</v>
      </c>
    </row>
    <row r="1417" spans="1:39" x14ac:dyDescent="0.2">
      <c r="A1417">
        <f>'logg värden'!A1417</f>
        <v>44533</v>
      </c>
      <c r="B1417">
        <f>'logg värden'!B1417</f>
        <v>0.30861111111111111</v>
      </c>
      <c r="C1417" s="1">
        <f>(('logg värden'!C1417))/('logg värden'!$C$1)</f>
        <v>-5.7</v>
      </c>
      <c r="D1417" s="1">
        <f>(('logg värden'!D1417))/('logg värden'!$D$1)</f>
        <v>-4.4000000000000004</v>
      </c>
      <c r="E1417" s="1">
        <f>(('logg värden'!E1417))/('logg värden'!$E$1)</f>
        <v>20.9</v>
      </c>
      <c r="F1417" s="1">
        <f>(('logg värden'!F1417))/('logg värden'!$F$1)</f>
        <v>30</v>
      </c>
      <c r="G1417" s="1">
        <f>(('logg värden'!G1417))/('logg värden'!$G$1)</f>
        <v>31.8</v>
      </c>
      <c r="H1417" s="1">
        <f>(('logg värden'!H1417))/('logg värden'!$H$1)</f>
        <v>32.700000000000003</v>
      </c>
      <c r="I1417" s="1">
        <f>(('logg värden'!I1417))/('logg värden'!$I$1)</f>
        <v>27.7</v>
      </c>
      <c r="J1417" s="1">
        <f>(('logg värden'!J1417))/('logg värden'!$J$1)</f>
        <v>29.4</v>
      </c>
      <c r="K1417" s="1">
        <f>(('logg värden'!K1417))/('logg värden'!$K$1)</f>
        <v>31.4</v>
      </c>
      <c r="L1417" s="1">
        <f>(('logg värden'!L1417))/('logg värden'!$L$1)</f>
        <v>28.1</v>
      </c>
      <c r="M1417" s="1">
        <f>(('logg värden'!M1417))/('logg värden'!$M$1)</f>
        <v>8.6999999999999993</v>
      </c>
      <c r="N1417" s="1">
        <f>(('logg värden'!N1417))/('logg värden'!$N$1)</f>
        <v>5.7</v>
      </c>
      <c r="O1417" s="1">
        <f>(('logg värden'!O1417))/('logg värden'!$O$1)</f>
        <v>43.3</v>
      </c>
      <c r="P1417" s="1">
        <f>(('logg värden'!P1417))/('logg värden'!$P$1)</f>
        <v>42.7</v>
      </c>
      <c r="Q1417" s="1">
        <f>(('logg värden'!Q1417))/('logg värden'!$Q$1)</f>
        <v>33.4</v>
      </c>
      <c r="R1417" s="1">
        <f>(('logg värden'!R1417))/('logg värden'!$R$1)</f>
        <v>98.1</v>
      </c>
      <c r="S1417" s="1">
        <f>(('logg värden'!S1417))/('logg värden'!$S$1)</f>
        <v>-17.3</v>
      </c>
      <c r="T1417" s="1">
        <f>(('logg värden'!T1417))/('logg värden'!$T$1)</f>
        <v>0.4</v>
      </c>
      <c r="U1417" s="1">
        <f>(('logg värden'!U1417))/('logg värden'!$U$1)</f>
        <v>21.8</v>
      </c>
      <c r="V1417" s="1">
        <f>(('logg värden'!V1417))/('logg värden'!$V$1)</f>
        <v>-12.4</v>
      </c>
      <c r="W1417" s="1">
        <f>(('logg värden'!W1417))/('logg värden'!$W$1)</f>
        <v>214</v>
      </c>
      <c r="X1417" s="1">
        <f>(('logg värden'!X1417))/('logg värden'!$X$1)</f>
        <v>222.4</v>
      </c>
      <c r="Y1417" s="1">
        <f>(('logg värden'!Y1417))/('logg värden'!$Y$1)</f>
        <v>0</v>
      </c>
      <c r="Z1417" s="1">
        <f>(('logg värden'!Z1417))/('logg värden'!$Z$1)</f>
        <v>-866.9</v>
      </c>
      <c r="AA1417" s="1">
        <f>(('logg värden'!AA1417))/('logg värden'!$AA$1)</f>
        <v>97.5</v>
      </c>
      <c r="AB1417" s="1">
        <f>(('logg värden'!AB1417))/('logg värden'!$AB$1)</f>
        <v>0</v>
      </c>
      <c r="AC1417" s="1">
        <f>(('logg värden'!AC1417))/('logg värden'!$AC$1)</f>
        <v>0</v>
      </c>
      <c r="AD1417" s="1">
        <f>(('logg värden'!AD1417))/('logg värden'!$AD$1)</f>
        <v>2.1</v>
      </c>
      <c r="AE1417" s="1">
        <f>(('logg värden'!AE1417))/('logg värden'!$AE$1)</f>
        <v>1.8</v>
      </c>
      <c r="AF1417" s="1">
        <f>(('logg värden'!AF1417))/('logg värden'!$AF$1)</f>
        <v>3.5</v>
      </c>
      <c r="AG1417" s="1">
        <f>(('logg värden'!AG1417))/('logg värden'!$AG$1)</f>
        <v>0</v>
      </c>
      <c r="AH1417" s="1">
        <f>(('logg värden'!AH1417))/('logg värden'!$AH$1)</f>
        <v>25380</v>
      </c>
      <c r="AI1417" s="1">
        <f>(('logg värden'!AI1417))/('logg värden'!$AI$1)</f>
        <v>36761</v>
      </c>
      <c r="AJ1417" s="1">
        <f>(('logg värden'!AJ1417))/('logg värden'!$AJ$1)</f>
        <v>27285.18</v>
      </c>
      <c r="AK1417" s="1">
        <f>(('logg värden'!AK1417))/('logg värden'!$AK$1)</f>
        <v>5886.24</v>
      </c>
      <c r="AL1417" s="1">
        <f t="shared" si="22"/>
        <v>21398.940000000002</v>
      </c>
      <c r="AM1417" s="1">
        <f>(('logg värden'!AL1417))/('logg värden'!$AL$1)</f>
        <v>53</v>
      </c>
    </row>
    <row r="1418" spans="1:39" x14ac:dyDescent="0.2">
      <c r="A1418">
        <f>'logg värden'!A1418</f>
        <v>44533</v>
      </c>
      <c r="B1418">
        <f>'logg värden'!B1418</f>
        <v>0.30930555555555556</v>
      </c>
      <c r="C1418" s="1">
        <f>(('logg värden'!C1418))/('logg värden'!$C$1)</f>
        <v>-5.6</v>
      </c>
      <c r="D1418" s="1">
        <f>(('logg värden'!D1418))/('logg värden'!$D$1)</f>
        <v>-4.4000000000000004</v>
      </c>
      <c r="E1418" s="1">
        <f>(('logg värden'!E1418))/('logg värden'!$E$1)</f>
        <v>20.8</v>
      </c>
      <c r="F1418" s="1">
        <f>(('logg värden'!F1418))/('logg värden'!$F$1)</f>
        <v>30</v>
      </c>
      <c r="G1418" s="1">
        <f>(('logg värden'!G1418))/('logg värden'!$G$1)</f>
        <v>31.8</v>
      </c>
      <c r="H1418" s="1">
        <f>(('logg värden'!H1418))/('logg värden'!$H$1)</f>
        <v>32.9</v>
      </c>
      <c r="I1418" s="1">
        <f>(('logg värden'!I1418))/('logg värden'!$I$1)</f>
        <v>27.7</v>
      </c>
      <c r="J1418" s="1">
        <f>(('logg värden'!J1418))/('logg värden'!$J$1)</f>
        <v>29.4</v>
      </c>
      <c r="K1418" s="1">
        <f>(('logg värden'!K1418))/('logg värden'!$K$1)</f>
        <v>31.4</v>
      </c>
      <c r="L1418" s="1">
        <f>(('logg värden'!L1418))/('logg värden'!$L$1)</f>
        <v>28.2</v>
      </c>
      <c r="M1418" s="1">
        <f>(('logg värden'!M1418))/('logg värden'!$M$1)</f>
        <v>8.6999999999999993</v>
      </c>
      <c r="N1418" s="1">
        <f>(('logg värden'!N1418))/('logg värden'!$N$1)</f>
        <v>6</v>
      </c>
      <c r="O1418" s="1">
        <f>(('logg värden'!O1418))/('logg värden'!$O$1)</f>
        <v>43.2</v>
      </c>
      <c r="P1418" s="1">
        <f>(('logg värden'!P1418))/('logg värden'!$P$1)</f>
        <v>42.7</v>
      </c>
      <c r="Q1418" s="1">
        <f>(('logg värden'!Q1418))/('logg värden'!$Q$1)</f>
        <v>33.700000000000003</v>
      </c>
      <c r="R1418" s="1">
        <f>(('logg värden'!R1418))/('logg värden'!$R$1)</f>
        <v>96.5</v>
      </c>
      <c r="S1418" s="1">
        <f>(('logg värden'!S1418))/('logg värden'!$S$1)</f>
        <v>-16.600000000000001</v>
      </c>
      <c r="T1418" s="1">
        <f>(('logg värden'!T1418))/('logg värden'!$T$1)</f>
        <v>-0.1</v>
      </c>
      <c r="U1418" s="1">
        <f>(('logg värden'!U1418))/('logg värden'!$U$1)</f>
        <v>21.8</v>
      </c>
      <c r="V1418" s="1">
        <f>(('logg värden'!V1418))/('logg värden'!$V$1)</f>
        <v>-11.8</v>
      </c>
      <c r="W1418" s="1">
        <f>(('logg värden'!W1418))/('logg värden'!$W$1)</f>
        <v>211.4</v>
      </c>
      <c r="X1418" s="1">
        <f>(('logg värden'!X1418))/('logg värden'!$X$1)</f>
        <v>222.4</v>
      </c>
      <c r="Y1418" s="1">
        <f>(('logg värden'!Y1418))/('logg värden'!$Y$1)</f>
        <v>0</v>
      </c>
      <c r="Z1418" s="1">
        <f>(('logg värden'!Z1418))/('logg värden'!$Z$1)</f>
        <v>-865.3</v>
      </c>
      <c r="AA1418" s="1">
        <f>(('logg värden'!AA1418))/('logg värden'!$AA$1)</f>
        <v>95.4</v>
      </c>
      <c r="AB1418" s="1">
        <f>(('logg värden'!AB1418))/('logg värden'!$AB$1)</f>
        <v>0</v>
      </c>
      <c r="AC1418" s="1">
        <f>(('logg värden'!AC1418))/('logg värden'!$AC$1)</f>
        <v>0</v>
      </c>
      <c r="AD1418" s="1">
        <f>(('logg värden'!AD1418))/('logg värden'!$AD$1)</f>
        <v>2.7</v>
      </c>
      <c r="AE1418" s="1">
        <f>(('logg värden'!AE1418))/('logg värden'!$AE$1)</f>
        <v>1.7</v>
      </c>
      <c r="AF1418" s="1">
        <f>(('logg värden'!AF1418))/('logg värden'!$AF$1)</f>
        <v>2.7</v>
      </c>
      <c r="AG1418" s="1">
        <f>(('logg värden'!AG1418))/('logg värden'!$AG$1)</f>
        <v>0</v>
      </c>
      <c r="AH1418" s="1">
        <f>(('logg värden'!AH1418))/('logg värden'!$AH$1)</f>
        <v>25380</v>
      </c>
      <c r="AI1418" s="1">
        <f>(('logg värden'!AI1418))/('logg värden'!$AI$1)</f>
        <v>36761</v>
      </c>
      <c r="AJ1418" s="1">
        <f>(('logg värden'!AJ1418))/('logg värden'!$AJ$1)</f>
        <v>27285.18</v>
      </c>
      <c r="AK1418" s="1">
        <f>(('logg värden'!AK1418))/('logg värden'!$AK$1)</f>
        <v>5886.24</v>
      </c>
      <c r="AL1418" s="1">
        <f t="shared" si="22"/>
        <v>21398.940000000002</v>
      </c>
      <c r="AM1418" s="1">
        <f>(('logg värden'!AL1418))/('logg värden'!$AL$1)</f>
        <v>46</v>
      </c>
    </row>
    <row r="1419" spans="1:39" x14ac:dyDescent="0.2">
      <c r="A1419">
        <f>'logg värden'!A1419</f>
        <v>44533</v>
      </c>
      <c r="B1419">
        <f>'logg värden'!B1419</f>
        <v>0.31</v>
      </c>
      <c r="C1419" s="1">
        <f>(('logg värden'!C1419))/('logg värden'!$C$1)</f>
        <v>-5.7</v>
      </c>
      <c r="D1419" s="1">
        <f>(('logg värden'!D1419))/('logg värden'!$D$1)</f>
        <v>-4.4000000000000004</v>
      </c>
      <c r="E1419" s="1">
        <f>(('logg värden'!E1419))/('logg värden'!$E$1)</f>
        <v>20.8</v>
      </c>
      <c r="F1419" s="1">
        <f>(('logg värden'!F1419))/('logg värden'!$F$1)</f>
        <v>30</v>
      </c>
      <c r="G1419" s="1">
        <f>(('logg värden'!G1419))/('logg värden'!$G$1)</f>
        <v>31.8</v>
      </c>
      <c r="H1419" s="1">
        <f>(('logg värden'!H1419))/('logg värden'!$H$1)</f>
        <v>33.1</v>
      </c>
      <c r="I1419" s="1">
        <f>(('logg värden'!I1419))/('logg värden'!$I$1)</f>
        <v>27.7</v>
      </c>
      <c r="J1419" s="1">
        <f>(('logg värden'!J1419))/('logg värden'!$J$1)</f>
        <v>29.4</v>
      </c>
      <c r="K1419" s="1">
        <f>(('logg värden'!K1419))/('logg värden'!$K$1)</f>
        <v>31.5</v>
      </c>
      <c r="L1419" s="1">
        <f>(('logg värden'!L1419))/('logg värden'!$L$1)</f>
        <v>28.3</v>
      </c>
      <c r="M1419" s="1">
        <f>(('logg värden'!M1419))/('logg värden'!$M$1)</f>
        <v>8.6999999999999993</v>
      </c>
      <c r="N1419" s="1">
        <f>(('logg värden'!N1419))/('logg värden'!$N$1)</f>
        <v>6.5</v>
      </c>
      <c r="O1419" s="1">
        <f>(('logg värden'!O1419))/('logg värden'!$O$1)</f>
        <v>43.2</v>
      </c>
      <c r="P1419" s="1">
        <f>(('logg värden'!P1419))/('logg värden'!$P$1)</f>
        <v>42.7</v>
      </c>
      <c r="Q1419" s="1">
        <f>(('logg värden'!Q1419))/('logg värden'!$Q$1)</f>
        <v>34.200000000000003</v>
      </c>
      <c r="R1419" s="1">
        <f>(('logg värden'!R1419))/('logg värden'!$R$1)</f>
        <v>95.3</v>
      </c>
      <c r="S1419" s="1">
        <f>(('logg värden'!S1419))/('logg värden'!$S$1)</f>
        <v>-16.3</v>
      </c>
      <c r="T1419" s="1">
        <f>(('logg värden'!T1419))/('logg värden'!$T$1)</f>
        <v>0.2</v>
      </c>
      <c r="U1419" s="1">
        <f>(('logg värden'!U1419))/('logg värden'!$U$1)</f>
        <v>21.8</v>
      </c>
      <c r="V1419" s="1">
        <f>(('logg värden'!V1419))/('logg värden'!$V$1)</f>
        <v>-11.6</v>
      </c>
      <c r="W1419" s="1">
        <f>(('logg värden'!W1419))/('logg värden'!$W$1)</f>
        <v>210.7</v>
      </c>
      <c r="X1419" s="1">
        <f>(('logg värden'!X1419))/('logg värden'!$X$1)</f>
        <v>222.4</v>
      </c>
      <c r="Y1419" s="1">
        <f>(('logg värden'!Y1419))/('logg värden'!$Y$1)</f>
        <v>0</v>
      </c>
      <c r="Z1419" s="1">
        <f>(('logg värden'!Z1419))/('logg värden'!$Z$1)</f>
        <v>-863.3</v>
      </c>
      <c r="AA1419" s="1">
        <f>(('logg värden'!AA1419))/('logg värden'!$AA$1)</f>
        <v>95.4</v>
      </c>
      <c r="AB1419" s="1">
        <f>(('logg värden'!AB1419))/('logg värden'!$AB$1)</f>
        <v>0</v>
      </c>
      <c r="AC1419" s="1">
        <f>(('logg värden'!AC1419))/('logg värden'!$AC$1)</f>
        <v>0</v>
      </c>
      <c r="AD1419" s="1">
        <f>(('logg värden'!AD1419))/('logg värden'!$AD$1)</f>
        <v>2.2999999999999998</v>
      </c>
      <c r="AE1419" s="1">
        <f>(('logg värden'!AE1419))/('logg värden'!$AE$1)</f>
        <v>1.7</v>
      </c>
      <c r="AF1419" s="1">
        <f>(('logg värden'!AF1419))/('logg värden'!$AF$1)</f>
        <v>3.4</v>
      </c>
      <c r="AG1419" s="1">
        <f>(('logg värden'!AG1419))/('logg värden'!$AG$1)</f>
        <v>0</v>
      </c>
      <c r="AH1419" s="1">
        <f>(('logg värden'!AH1419))/('logg värden'!$AH$1)</f>
        <v>25380</v>
      </c>
      <c r="AI1419" s="1">
        <f>(('logg värden'!AI1419))/('logg värden'!$AI$1)</f>
        <v>36761</v>
      </c>
      <c r="AJ1419" s="1">
        <f>(('logg värden'!AJ1419))/('logg värden'!$AJ$1)</f>
        <v>27285.18</v>
      </c>
      <c r="AK1419" s="1">
        <f>(('logg värden'!AK1419))/('logg värden'!$AK$1)</f>
        <v>5886.24</v>
      </c>
      <c r="AL1419" s="1">
        <f t="shared" si="22"/>
        <v>21398.940000000002</v>
      </c>
      <c r="AM1419" s="1">
        <f>(('logg värden'!AL1419))/('logg värden'!$AL$1)</f>
        <v>40</v>
      </c>
    </row>
    <row r="1420" spans="1:39" x14ac:dyDescent="0.2">
      <c r="A1420">
        <f>'logg värden'!A1420</f>
        <v>44533</v>
      </c>
      <c r="B1420">
        <f>'logg värden'!B1420</f>
        <v>0.31069444444444444</v>
      </c>
      <c r="C1420" s="1">
        <f>(('logg värden'!C1420))/('logg värden'!$C$1)</f>
        <v>-5.6</v>
      </c>
      <c r="D1420" s="1">
        <f>(('logg värden'!D1420))/('logg värden'!$D$1)</f>
        <v>-4.4000000000000004</v>
      </c>
      <c r="E1420" s="1">
        <f>(('logg värden'!E1420))/('logg värden'!$E$1)</f>
        <v>20.8</v>
      </c>
      <c r="F1420" s="1">
        <f>(('logg värden'!F1420))/('logg värden'!$F$1)</f>
        <v>30</v>
      </c>
      <c r="G1420" s="1">
        <f>(('logg värden'!G1420))/('logg värden'!$G$1)</f>
        <v>31.8</v>
      </c>
      <c r="H1420" s="1">
        <f>(('logg värden'!H1420))/('logg värden'!$H$1)</f>
        <v>33.4</v>
      </c>
      <c r="I1420" s="1">
        <f>(('logg värden'!I1420))/('logg värden'!$I$1)</f>
        <v>27.8</v>
      </c>
      <c r="J1420" s="1">
        <f>(('logg värden'!J1420))/('logg värden'!$J$1)</f>
        <v>29.4</v>
      </c>
      <c r="K1420" s="1">
        <f>(('logg värden'!K1420))/('logg värden'!$K$1)</f>
        <v>31.4</v>
      </c>
      <c r="L1420" s="1">
        <f>(('logg värden'!L1420))/('logg värden'!$L$1)</f>
        <v>28.4</v>
      </c>
      <c r="M1420" s="1">
        <f>(('logg värden'!M1420))/('logg värden'!$M$1)</f>
        <v>8.6999999999999993</v>
      </c>
      <c r="N1420" s="1">
        <f>(('logg värden'!N1420))/('logg värden'!$N$1)</f>
        <v>6.8</v>
      </c>
      <c r="O1420" s="1">
        <f>(('logg värden'!O1420))/('logg värden'!$O$1)</f>
        <v>43.1</v>
      </c>
      <c r="P1420" s="1">
        <f>(('logg värden'!P1420))/('logg värden'!$P$1)</f>
        <v>42.8</v>
      </c>
      <c r="Q1420" s="1">
        <f>(('logg värden'!Q1420))/('logg värden'!$Q$1)</f>
        <v>34.6</v>
      </c>
      <c r="R1420" s="1">
        <f>(('logg värden'!R1420))/('logg värden'!$R$1)</f>
        <v>94.3</v>
      </c>
      <c r="S1420" s="1">
        <f>(('logg värden'!S1420))/('logg värden'!$S$1)</f>
        <v>-16.2</v>
      </c>
      <c r="T1420" s="1">
        <f>(('logg värden'!T1420))/('logg värden'!$T$1)</f>
        <v>0.1</v>
      </c>
      <c r="U1420" s="1">
        <f>(('logg värden'!U1420))/('logg värden'!$U$1)</f>
        <v>21.9</v>
      </c>
      <c r="V1420" s="1">
        <f>(('logg värden'!V1420))/('logg värden'!$V$1)</f>
        <v>-11.5</v>
      </c>
      <c r="W1420" s="1">
        <f>(('logg värden'!W1420))/('logg värden'!$W$1)</f>
        <v>211.9</v>
      </c>
      <c r="X1420" s="1">
        <f>(('logg värden'!X1420))/('logg värden'!$X$1)</f>
        <v>222.4</v>
      </c>
      <c r="Y1420" s="1">
        <f>(('logg värden'!Y1420))/('logg värden'!$Y$1)</f>
        <v>0</v>
      </c>
      <c r="Z1420" s="1">
        <f>(('logg värden'!Z1420))/('logg värden'!$Z$1)</f>
        <v>-860.9</v>
      </c>
      <c r="AA1420" s="1">
        <f>(('logg värden'!AA1420))/('logg värden'!$AA$1)</f>
        <v>95.5</v>
      </c>
      <c r="AB1420" s="1">
        <f>(('logg värden'!AB1420))/('logg värden'!$AB$1)</f>
        <v>0</v>
      </c>
      <c r="AC1420" s="1">
        <f>(('logg värden'!AC1420))/('logg värden'!$AC$1)</f>
        <v>0</v>
      </c>
      <c r="AD1420" s="1">
        <f>(('logg värden'!AD1420))/('logg värden'!$AD$1)</f>
        <v>3</v>
      </c>
      <c r="AE1420" s="1">
        <f>(('logg värden'!AE1420))/('logg värden'!$AE$1)</f>
        <v>1.6</v>
      </c>
      <c r="AF1420" s="1">
        <f>(('logg värden'!AF1420))/('logg värden'!$AF$1)</f>
        <v>2.4</v>
      </c>
      <c r="AG1420" s="1">
        <f>(('logg värden'!AG1420))/('logg värden'!$AG$1)</f>
        <v>0</v>
      </c>
      <c r="AH1420" s="1">
        <f>(('logg värden'!AH1420))/('logg värden'!$AH$1)</f>
        <v>25380</v>
      </c>
      <c r="AI1420" s="1">
        <f>(('logg värden'!AI1420))/('logg värden'!$AI$1)</f>
        <v>36761</v>
      </c>
      <c r="AJ1420" s="1">
        <f>(('logg värden'!AJ1420))/('logg värden'!$AJ$1)</f>
        <v>27285.18</v>
      </c>
      <c r="AK1420" s="1">
        <f>(('logg värden'!AK1420))/('logg värden'!$AK$1)</f>
        <v>5886.24</v>
      </c>
      <c r="AL1420" s="1">
        <f t="shared" si="22"/>
        <v>21398.940000000002</v>
      </c>
      <c r="AM1420" s="1">
        <f>(('logg värden'!AL1420))/('logg värden'!$AL$1)</f>
        <v>37</v>
      </c>
    </row>
    <row r="1421" spans="1:39" x14ac:dyDescent="0.2">
      <c r="A1421">
        <f>'logg värden'!A1421</f>
        <v>44533</v>
      </c>
      <c r="B1421">
        <f>'logg värden'!B1421</f>
        <v>0.31138888888888888</v>
      </c>
      <c r="C1421" s="1">
        <f>(('logg värden'!C1421))/('logg värden'!$C$1)</f>
        <v>-5.6</v>
      </c>
      <c r="D1421" s="1">
        <f>(('logg värden'!D1421))/('logg värden'!$D$1)</f>
        <v>-4.4000000000000004</v>
      </c>
      <c r="E1421" s="1">
        <f>(('logg värden'!E1421))/('logg värden'!$E$1)</f>
        <v>20.8</v>
      </c>
      <c r="F1421" s="1">
        <f>(('logg värden'!F1421))/('logg värden'!$F$1)</f>
        <v>30</v>
      </c>
      <c r="G1421" s="1">
        <f>(('logg värden'!G1421))/('logg värden'!$G$1)</f>
        <v>31.8</v>
      </c>
      <c r="H1421" s="1">
        <f>(('logg värden'!H1421))/('logg värden'!$H$1)</f>
        <v>33.799999999999997</v>
      </c>
      <c r="I1421" s="1">
        <f>(('logg värden'!I1421))/('logg värden'!$I$1)</f>
        <v>27.7</v>
      </c>
      <c r="J1421" s="1">
        <f>(('logg värden'!J1421))/('logg värden'!$J$1)</f>
        <v>29.4</v>
      </c>
      <c r="K1421" s="1">
        <f>(('logg värden'!K1421))/('logg värden'!$K$1)</f>
        <v>31.5</v>
      </c>
      <c r="L1421" s="1">
        <f>(('logg värden'!L1421))/('logg värden'!$L$1)</f>
        <v>28.4</v>
      </c>
      <c r="M1421" s="1">
        <f>(('logg värden'!M1421))/('logg värden'!$M$1)</f>
        <v>8.6999999999999993</v>
      </c>
      <c r="N1421" s="1">
        <f>(('logg värden'!N1421))/('logg värden'!$N$1)</f>
        <v>7.3</v>
      </c>
      <c r="O1421" s="1">
        <f>(('logg värden'!O1421))/('logg värden'!$O$1)</f>
        <v>43.1</v>
      </c>
      <c r="P1421" s="1">
        <f>(('logg värden'!P1421))/('logg värden'!$P$1)</f>
        <v>42.7</v>
      </c>
      <c r="Q1421" s="1">
        <f>(('logg värden'!Q1421))/('logg värden'!$Q$1)</f>
        <v>35</v>
      </c>
      <c r="R1421" s="1">
        <f>(('logg värden'!R1421))/('logg värden'!$R$1)</f>
        <v>93.4</v>
      </c>
      <c r="S1421" s="1">
        <f>(('logg värden'!S1421))/('logg värden'!$S$1)</f>
        <v>-16.2</v>
      </c>
      <c r="T1421" s="1">
        <f>(('logg värden'!T1421))/('logg värden'!$T$1)</f>
        <v>0.2</v>
      </c>
      <c r="U1421" s="1">
        <f>(('logg värden'!U1421))/('logg värden'!$U$1)</f>
        <v>21.8</v>
      </c>
      <c r="V1421" s="1">
        <f>(('logg värden'!V1421))/('logg värden'!$V$1)</f>
        <v>-11.4</v>
      </c>
      <c r="W1421" s="1">
        <f>(('logg värden'!W1421))/('logg värden'!$W$1)</f>
        <v>212.6</v>
      </c>
      <c r="X1421" s="1">
        <f>(('logg värden'!X1421))/('logg värden'!$X$1)</f>
        <v>222.4</v>
      </c>
      <c r="Y1421" s="1">
        <f>(('logg värden'!Y1421))/('logg värden'!$Y$1)</f>
        <v>0</v>
      </c>
      <c r="Z1421" s="1">
        <f>(('logg värden'!Z1421))/('logg värden'!$Z$1)</f>
        <v>-858</v>
      </c>
      <c r="AA1421" s="1">
        <f>(('logg värden'!AA1421))/('logg värden'!$AA$1)</f>
        <v>94.4</v>
      </c>
      <c r="AB1421" s="1">
        <f>(('logg värden'!AB1421))/('logg värden'!$AB$1)</f>
        <v>0</v>
      </c>
      <c r="AC1421" s="1">
        <f>(('logg värden'!AC1421))/('logg värden'!$AC$1)</f>
        <v>0</v>
      </c>
      <c r="AD1421" s="1">
        <f>(('logg värden'!AD1421))/('logg värden'!$AD$1)</f>
        <v>2</v>
      </c>
      <c r="AE1421" s="1">
        <f>(('logg värden'!AE1421))/('logg värden'!$AE$1)</f>
        <v>1.6</v>
      </c>
      <c r="AF1421" s="1">
        <f>(('logg värden'!AF1421))/('logg värden'!$AF$1)</f>
        <v>3.3</v>
      </c>
      <c r="AG1421" s="1">
        <f>(('logg värden'!AG1421))/('logg värden'!$AG$1)</f>
        <v>0</v>
      </c>
      <c r="AH1421" s="1">
        <f>(('logg värden'!AH1421))/('logg värden'!$AH$1)</f>
        <v>25380</v>
      </c>
      <c r="AI1421" s="1">
        <f>(('logg värden'!AI1421))/('logg värden'!$AI$1)</f>
        <v>36761</v>
      </c>
      <c r="AJ1421" s="1">
        <f>(('logg värden'!AJ1421))/('logg värden'!$AJ$1)</f>
        <v>27285.18</v>
      </c>
      <c r="AK1421" s="1">
        <f>(('logg värden'!AK1421))/('logg värden'!$AK$1)</f>
        <v>5886.24</v>
      </c>
      <c r="AL1421" s="1">
        <f t="shared" si="22"/>
        <v>21398.940000000002</v>
      </c>
      <c r="AM1421" s="1">
        <f>(('logg värden'!AL1421))/('logg värden'!$AL$1)</f>
        <v>34</v>
      </c>
    </row>
    <row r="1422" spans="1:39" x14ac:dyDescent="0.2">
      <c r="A1422">
        <f>'logg värden'!A1422</f>
        <v>44533</v>
      </c>
      <c r="B1422">
        <f>'logg värden'!B1422</f>
        <v>0.31208333333333332</v>
      </c>
      <c r="C1422" s="1">
        <f>(('logg värden'!C1422))/('logg värden'!$C$1)</f>
        <v>-5.5</v>
      </c>
      <c r="D1422" s="1">
        <f>(('logg värden'!D1422))/('logg värden'!$D$1)</f>
        <v>-4.4000000000000004</v>
      </c>
      <c r="E1422" s="1">
        <f>(('logg värden'!E1422))/('logg värden'!$E$1)</f>
        <v>20.8</v>
      </c>
      <c r="F1422" s="1">
        <f>(('logg värden'!F1422))/('logg värden'!$F$1)</f>
        <v>30</v>
      </c>
      <c r="G1422" s="1">
        <f>(('logg värden'!G1422))/('logg värden'!$G$1)</f>
        <v>31.9</v>
      </c>
      <c r="H1422" s="1">
        <f>(('logg värden'!H1422))/('logg värden'!$H$1)</f>
        <v>34</v>
      </c>
      <c r="I1422" s="1">
        <f>(('logg värden'!I1422))/('logg värden'!$I$1)</f>
        <v>27.7</v>
      </c>
      <c r="J1422" s="1">
        <f>(('logg värden'!J1422))/('logg värden'!$J$1)</f>
        <v>29.5</v>
      </c>
      <c r="K1422" s="1">
        <f>(('logg värden'!K1422))/('logg värden'!$K$1)</f>
        <v>31.3</v>
      </c>
      <c r="L1422" s="1">
        <f>(('logg värden'!L1422))/('logg värden'!$L$1)</f>
        <v>28.5</v>
      </c>
      <c r="M1422" s="1">
        <f>(('logg värden'!M1422))/('logg värden'!$M$1)</f>
        <v>8.6999999999999993</v>
      </c>
      <c r="N1422" s="1">
        <f>(('logg värden'!N1422))/('logg värden'!$N$1)</f>
        <v>7.6</v>
      </c>
      <c r="O1422" s="1">
        <f>(('logg värden'!O1422))/('logg värden'!$O$1)</f>
        <v>43</v>
      </c>
      <c r="P1422" s="1">
        <f>(('logg värden'!P1422))/('logg värden'!$P$1)</f>
        <v>42.8</v>
      </c>
      <c r="Q1422" s="1">
        <f>(('logg värden'!Q1422))/('logg värden'!$Q$1)</f>
        <v>35.299999999999997</v>
      </c>
      <c r="R1422" s="1">
        <f>(('logg värden'!R1422))/('logg värden'!$R$1)</f>
        <v>92.6</v>
      </c>
      <c r="S1422" s="1">
        <f>(('logg värden'!S1422))/('logg värden'!$S$1)</f>
        <v>-16</v>
      </c>
      <c r="T1422" s="1">
        <f>(('logg värden'!T1422))/('logg värden'!$T$1)</f>
        <v>0.3</v>
      </c>
      <c r="U1422" s="1">
        <f>(('logg värden'!U1422))/('logg värden'!$U$1)</f>
        <v>21.8</v>
      </c>
      <c r="V1422" s="1">
        <f>(('logg värden'!V1422))/('logg värden'!$V$1)</f>
        <v>-11.3</v>
      </c>
      <c r="W1422" s="1">
        <f>(('logg värden'!W1422))/('logg värden'!$W$1)</f>
        <v>214</v>
      </c>
      <c r="X1422" s="1">
        <f>(('logg värden'!X1422))/('logg värden'!$X$1)</f>
        <v>222.4</v>
      </c>
      <c r="Y1422" s="1">
        <f>(('logg värden'!Y1422))/('logg värden'!$Y$1)</f>
        <v>0</v>
      </c>
      <c r="Z1422" s="1">
        <f>(('logg värden'!Z1422))/('logg värden'!$Z$1)</f>
        <v>-854.8</v>
      </c>
      <c r="AA1422" s="1">
        <f>(('logg värden'!AA1422))/('logg värden'!$AA$1)</f>
        <v>94.5</v>
      </c>
      <c r="AB1422" s="1">
        <f>(('logg värden'!AB1422))/('logg värden'!$AB$1)</f>
        <v>0</v>
      </c>
      <c r="AC1422" s="1">
        <f>(('logg värden'!AC1422))/('logg värden'!$AC$1)</f>
        <v>0</v>
      </c>
      <c r="AD1422" s="1">
        <f>(('logg värden'!AD1422))/('logg värden'!$AD$1)</f>
        <v>1.9</v>
      </c>
      <c r="AE1422" s="1">
        <f>(('logg värden'!AE1422))/('logg värden'!$AE$1)</f>
        <v>2.1</v>
      </c>
      <c r="AF1422" s="1">
        <f>(('logg värden'!AF1422))/('logg värden'!$AF$1)</f>
        <v>3</v>
      </c>
      <c r="AG1422" s="1">
        <f>(('logg värden'!AG1422))/('logg värden'!$AG$1)</f>
        <v>0</v>
      </c>
      <c r="AH1422" s="1">
        <f>(('logg värden'!AH1422))/('logg värden'!$AH$1)</f>
        <v>25380</v>
      </c>
      <c r="AI1422" s="1">
        <f>(('logg värden'!AI1422))/('logg värden'!$AI$1)</f>
        <v>36761</v>
      </c>
      <c r="AJ1422" s="1">
        <f>(('logg värden'!AJ1422))/('logg värden'!$AJ$1)</f>
        <v>27285.18</v>
      </c>
      <c r="AK1422" s="1">
        <f>(('logg värden'!AK1422))/('logg värden'!$AK$1)</f>
        <v>5886.24</v>
      </c>
      <c r="AL1422" s="1">
        <f t="shared" si="22"/>
        <v>21398.940000000002</v>
      </c>
      <c r="AM1422" s="1">
        <f>(('logg värden'!AL1422))/('logg värden'!$AL$1)</f>
        <v>32</v>
      </c>
    </row>
    <row r="1423" spans="1:39" x14ac:dyDescent="0.2">
      <c r="A1423">
        <f>'logg värden'!A1423</f>
        <v>44533</v>
      </c>
      <c r="B1423">
        <f>'logg värden'!B1423</f>
        <v>0.31277777777777777</v>
      </c>
      <c r="C1423" s="1">
        <f>(('logg värden'!C1423))/('logg värden'!$C$1)</f>
        <v>-5.6</v>
      </c>
      <c r="D1423" s="1">
        <f>(('logg värden'!D1423))/('logg värden'!$D$1)</f>
        <v>-4.4000000000000004</v>
      </c>
      <c r="E1423" s="1">
        <f>(('logg värden'!E1423))/('logg värden'!$E$1)</f>
        <v>20.8</v>
      </c>
      <c r="F1423" s="1">
        <f>(('logg värden'!F1423))/('logg värden'!$F$1)</f>
        <v>30</v>
      </c>
      <c r="G1423" s="1">
        <f>(('logg värden'!G1423))/('logg värden'!$G$1)</f>
        <v>31.9</v>
      </c>
      <c r="H1423" s="1">
        <f>(('logg värden'!H1423))/('logg värden'!$H$1)</f>
        <v>34.299999999999997</v>
      </c>
      <c r="I1423" s="1">
        <f>(('logg värden'!I1423))/('logg värden'!$I$1)</f>
        <v>27.7</v>
      </c>
      <c r="J1423" s="1">
        <f>(('logg värden'!J1423))/('logg värden'!$J$1)</f>
        <v>29.5</v>
      </c>
      <c r="K1423" s="1">
        <f>(('logg värden'!K1423))/('logg värden'!$K$1)</f>
        <v>31.3</v>
      </c>
      <c r="L1423" s="1">
        <f>(('logg värden'!L1423))/('logg värden'!$L$1)</f>
        <v>28.5</v>
      </c>
      <c r="M1423" s="1">
        <f>(('logg värden'!M1423))/('logg värden'!$M$1)</f>
        <v>8.6999999999999993</v>
      </c>
      <c r="N1423" s="1">
        <f>(('logg värden'!N1423))/('logg värden'!$N$1)</f>
        <v>8</v>
      </c>
      <c r="O1423" s="1">
        <f>(('logg värden'!O1423))/('logg värden'!$O$1)</f>
        <v>43</v>
      </c>
      <c r="P1423" s="1">
        <f>(('logg värden'!P1423))/('logg värden'!$P$1)</f>
        <v>42.8</v>
      </c>
      <c r="Q1423" s="1">
        <f>(('logg värden'!Q1423))/('logg värden'!$Q$1)</f>
        <v>35.700000000000003</v>
      </c>
      <c r="R1423" s="1">
        <f>(('logg värden'!R1423))/('logg värden'!$R$1)</f>
        <v>92.1</v>
      </c>
      <c r="S1423" s="1">
        <f>(('logg värden'!S1423))/('logg värden'!$S$1)</f>
        <v>-15.9</v>
      </c>
      <c r="T1423" s="1">
        <f>(('logg värden'!T1423))/('logg värden'!$T$1)</f>
        <v>0.1</v>
      </c>
      <c r="U1423" s="1">
        <f>(('logg värden'!U1423))/('logg värden'!$U$1)</f>
        <v>21.9</v>
      </c>
      <c r="V1423" s="1">
        <f>(('logg värden'!V1423))/('logg värden'!$V$1)</f>
        <v>-11.3</v>
      </c>
      <c r="W1423" s="1">
        <f>(('logg värden'!W1423))/('logg värden'!$W$1)</f>
        <v>210.1</v>
      </c>
      <c r="X1423" s="1">
        <f>(('logg värden'!X1423))/('logg värden'!$X$1)</f>
        <v>222.4</v>
      </c>
      <c r="Y1423" s="1">
        <f>(('logg värden'!Y1423))/('logg värden'!$Y$1)</f>
        <v>0</v>
      </c>
      <c r="Z1423" s="1">
        <f>(('logg värden'!Z1423))/('logg värden'!$Z$1)</f>
        <v>-851.3</v>
      </c>
      <c r="AA1423" s="1">
        <f>(('logg värden'!AA1423))/('logg värden'!$AA$1)</f>
        <v>94.5</v>
      </c>
      <c r="AB1423" s="1">
        <f>(('logg värden'!AB1423))/('logg värden'!$AB$1)</f>
        <v>0</v>
      </c>
      <c r="AC1423" s="1">
        <f>(('logg värden'!AC1423))/('logg värden'!$AC$1)</f>
        <v>0</v>
      </c>
      <c r="AD1423" s="1">
        <f>(('logg värden'!AD1423))/('logg värden'!$AD$1)</f>
        <v>2.2000000000000002</v>
      </c>
      <c r="AE1423" s="1">
        <f>(('logg värden'!AE1423))/('logg värden'!$AE$1)</f>
        <v>2.2000000000000002</v>
      </c>
      <c r="AF1423" s="1">
        <f>(('logg värden'!AF1423))/('logg värden'!$AF$1)</f>
        <v>3.3</v>
      </c>
      <c r="AG1423" s="1">
        <f>(('logg värden'!AG1423))/('logg värden'!$AG$1)</f>
        <v>0</v>
      </c>
      <c r="AH1423" s="1">
        <f>(('logg värden'!AH1423))/('logg värden'!$AH$1)</f>
        <v>25380</v>
      </c>
      <c r="AI1423" s="1">
        <f>(('logg värden'!AI1423))/('logg värden'!$AI$1)</f>
        <v>36761</v>
      </c>
      <c r="AJ1423" s="1">
        <f>(('logg värden'!AJ1423))/('logg värden'!$AJ$1)</f>
        <v>27285.18</v>
      </c>
      <c r="AK1423" s="1">
        <f>(('logg värden'!AK1423))/('logg värden'!$AK$1)</f>
        <v>5886.24</v>
      </c>
      <c r="AL1423" s="1">
        <f t="shared" si="22"/>
        <v>21398.940000000002</v>
      </c>
      <c r="AM1423" s="1">
        <f>(('logg värden'!AL1423))/('logg värden'!$AL$1)</f>
        <v>31</v>
      </c>
    </row>
    <row r="1424" spans="1:39" x14ac:dyDescent="0.2">
      <c r="A1424">
        <f>'logg värden'!A1424</f>
        <v>44533</v>
      </c>
      <c r="B1424">
        <f>'logg värden'!B1424</f>
        <v>0.31347222222222221</v>
      </c>
      <c r="C1424" s="1">
        <f>(('logg värden'!C1424))/('logg värden'!$C$1)</f>
        <v>-5.5</v>
      </c>
      <c r="D1424" s="1">
        <f>(('logg värden'!D1424))/('logg värden'!$D$1)</f>
        <v>-4.4000000000000004</v>
      </c>
      <c r="E1424" s="1">
        <f>(('logg värden'!E1424))/('logg värden'!$E$1)</f>
        <v>20.8</v>
      </c>
      <c r="F1424" s="1">
        <f>(('logg värden'!F1424))/('logg värden'!$F$1)</f>
        <v>30</v>
      </c>
      <c r="G1424" s="1">
        <f>(('logg värden'!G1424))/('logg värden'!$G$1)</f>
        <v>31.9</v>
      </c>
      <c r="H1424" s="1">
        <f>(('logg värden'!H1424))/('logg värden'!$H$1)</f>
        <v>34.6</v>
      </c>
      <c r="I1424" s="1">
        <f>(('logg värden'!I1424))/('logg värden'!$I$1)</f>
        <v>27.7</v>
      </c>
      <c r="J1424" s="1">
        <f>(('logg värden'!J1424))/('logg värden'!$J$1)</f>
        <v>29.5</v>
      </c>
      <c r="K1424" s="1">
        <f>(('logg värden'!K1424))/('logg värden'!$K$1)</f>
        <v>31</v>
      </c>
      <c r="L1424" s="1">
        <f>(('logg värden'!L1424))/('logg värden'!$L$1)</f>
        <v>28.5</v>
      </c>
      <c r="M1424" s="1">
        <f>(('logg värden'!M1424))/('logg värden'!$M$1)</f>
        <v>8.6999999999999993</v>
      </c>
      <c r="N1424" s="1">
        <f>(('logg värden'!N1424))/('logg värden'!$N$1)</f>
        <v>8.1999999999999993</v>
      </c>
      <c r="O1424" s="1">
        <f>(('logg värden'!O1424))/('logg värden'!$O$1)</f>
        <v>43</v>
      </c>
      <c r="P1424" s="1">
        <f>(('logg värden'!P1424))/('logg värden'!$P$1)</f>
        <v>42.7</v>
      </c>
      <c r="Q1424" s="1">
        <f>(('logg värden'!Q1424))/('logg värden'!$Q$1)</f>
        <v>35.9</v>
      </c>
      <c r="R1424" s="1">
        <f>(('logg värden'!R1424))/('logg värden'!$R$1)</f>
        <v>91.4</v>
      </c>
      <c r="S1424" s="1">
        <f>(('logg värden'!S1424))/('logg värden'!$S$1)</f>
        <v>-16</v>
      </c>
      <c r="T1424" s="1">
        <f>(('logg värden'!T1424))/('logg värden'!$T$1)</f>
        <v>0.1</v>
      </c>
      <c r="U1424" s="1">
        <f>(('logg värden'!U1424))/('logg värden'!$U$1)</f>
        <v>21.8</v>
      </c>
      <c r="V1424" s="1">
        <f>(('logg värden'!V1424))/('logg värden'!$V$1)</f>
        <v>-11.2</v>
      </c>
      <c r="W1424" s="1">
        <f>(('logg värden'!W1424))/('logg värden'!$W$1)</f>
        <v>211</v>
      </c>
      <c r="X1424" s="1">
        <f>(('logg värden'!X1424))/('logg värden'!$X$1)</f>
        <v>222.4</v>
      </c>
      <c r="Y1424" s="1">
        <f>(('logg värden'!Y1424))/('logg värden'!$Y$1)</f>
        <v>0</v>
      </c>
      <c r="Z1424" s="1">
        <f>(('logg värden'!Z1424))/('logg värden'!$Z$1)</f>
        <v>-847.4</v>
      </c>
      <c r="AA1424" s="1">
        <f>(('logg värden'!AA1424))/('logg värden'!$AA$1)</f>
        <v>93.4</v>
      </c>
      <c r="AB1424" s="1">
        <f>(('logg värden'!AB1424))/('logg värden'!$AB$1)</f>
        <v>0</v>
      </c>
      <c r="AC1424" s="1">
        <f>(('logg värden'!AC1424))/('logg värden'!$AC$1)</f>
        <v>0</v>
      </c>
      <c r="AD1424" s="1">
        <f>(('logg värden'!AD1424))/('logg värden'!$AD$1)</f>
        <v>2.4</v>
      </c>
      <c r="AE1424" s="1">
        <f>(('logg värden'!AE1424))/('logg värden'!$AE$1)</f>
        <v>1.8</v>
      </c>
      <c r="AF1424" s="1">
        <f>(('logg värden'!AF1424))/('logg värden'!$AF$1)</f>
        <v>3.4</v>
      </c>
      <c r="AG1424" s="1">
        <f>(('logg värden'!AG1424))/('logg värden'!$AG$1)</f>
        <v>0</v>
      </c>
      <c r="AH1424" s="1">
        <f>(('logg värden'!AH1424))/('logg värden'!$AH$1)</f>
        <v>25380</v>
      </c>
      <c r="AI1424" s="1">
        <f>(('logg värden'!AI1424))/('logg värden'!$AI$1)</f>
        <v>36761</v>
      </c>
      <c r="AJ1424" s="1">
        <f>(('logg värden'!AJ1424))/('logg värden'!$AJ$1)</f>
        <v>27285.18</v>
      </c>
      <c r="AK1424" s="1">
        <f>(('logg värden'!AK1424))/('logg värden'!$AK$1)</f>
        <v>5886.24</v>
      </c>
      <c r="AL1424" s="1">
        <f t="shared" si="22"/>
        <v>21398.940000000002</v>
      </c>
      <c r="AM1424" s="1">
        <f>(('logg värden'!AL1424))/('logg värden'!$AL$1)</f>
        <v>30</v>
      </c>
    </row>
    <row r="1425" spans="1:39" x14ac:dyDescent="0.2">
      <c r="A1425">
        <f>'logg värden'!A1425</f>
        <v>44533</v>
      </c>
      <c r="B1425">
        <f>'logg värden'!B1425</f>
        <v>0.31416666666666665</v>
      </c>
      <c r="C1425" s="1">
        <f>(('logg värden'!C1425))/('logg värden'!$C$1)</f>
        <v>-5.6</v>
      </c>
      <c r="D1425" s="1">
        <f>(('logg värden'!D1425))/('logg värden'!$D$1)</f>
        <v>-4.4000000000000004</v>
      </c>
      <c r="E1425" s="1">
        <f>(('logg värden'!E1425))/('logg värden'!$E$1)</f>
        <v>20.9</v>
      </c>
      <c r="F1425" s="1">
        <f>(('logg värden'!F1425))/('logg värden'!$F$1)</f>
        <v>30</v>
      </c>
      <c r="G1425" s="1">
        <f>(('logg värden'!G1425))/('logg värden'!$G$1)</f>
        <v>31.9</v>
      </c>
      <c r="H1425" s="1">
        <f>(('logg värden'!H1425))/('logg värden'!$H$1)</f>
        <v>34.9</v>
      </c>
      <c r="I1425" s="1">
        <f>(('logg värden'!I1425))/('logg värden'!$I$1)</f>
        <v>27.6</v>
      </c>
      <c r="J1425" s="1">
        <f>(('logg värden'!J1425))/('logg värden'!$J$1)</f>
        <v>29.5</v>
      </c>
      <c r="K1425" s="1">
        <f>(('logg värden'!K1425))/('logg värden'!$K$1)</f>
        <v>30.7</v>
      </c>
      <c r="L1425" s="1">
        <f>(('logg värden'!L1425))/('logg värden'!$L$1)</f>
        <v>28.5</v>
      </c>
      <c r="M1425" s="1">
        <f>(('logg värden'!M1425))/('logg värden'!$M$1)</f>
        <v>8.6999999999999993</v>
      </c>
      <c r="N1425" s="1">
        <f>(('logg värden'!N1425))/('logg värden'!$N$1)</f>
        <v>8.8000000000000007</v>
      </c>
      <c r="O1425" s="1">
        <f>(('logg värden'!O1425))/('logg värden'!$O$1)</f>
        <v>43</v>
      </c>
      <c r="P1425" s="1">
        <f>(('logg värden'!P1425))/('logg värden'!$P$1)</f>
        <v>42.7</v>
      </c>
      <c r="Q1425" s="1">
        <f>(('logg värden'!Q1425))/('logg värden'!$Q$1)</f>
        <v>36.4</v>
      </c>
      <c r="R1425" s="1">
        <f>(('logg värden'!R1425))/('logg värden'!$R$1)</f>
        <v>90.9</v>
      </c>
      <c r="S1425" s="1">
        <f>(('logg värden'!S1425))/('logg värden'!$S$1)</f>
        <v>-15.9</v>
      </c>
      <c r="T1425" s="1">
        <f>(('logg värden'!T1425))/('logg värden'!$T$1)</f>
        <v>0.8</v>
      </c>
      <c r="U1425" s="1">
        <f>(('logg värden'!U1425))/('logg värden'!$U$1)</f>
        <v>21.8</v>
      </c>
      <c r="V1425" s="1">
        <f>(('logg värden'!V1425))/('logg värden'!$V$1)</f>
        <v>-11</v>
      </c>
      <c r="W1425" s="1">
        <f>(('logg värden'!W1425))/('logg värden'!$W$1)</f>
        <v>213.9</v>
      </c>
      <c r="X1425" s="1">
        <f>(('logg värden'!X1425))/('logg värden'!$X$1)</f>
        <v>222.4</v>
      </c>
      <c r="Y1425" s="1">
        <f>(('logg värden'!Y1425))/('logg värden'!$Y$1)</f>
        <v>0</v>
      </c>
      <c r="Z1425" s="1">
        <f>(('logg värden'!Z1425))/('logg värden'!$Z$1)</f>
        <v>-843.3</v>
      </c>
      <c r="AA1425" s="1">
        <f>(('logg värden'!AA1425))/('logg värden'!$AA$1)</f>
        <v>91.4</v>
      </c>
      <c r="AB1425" s="1">
        <f>(('logg värden'!AB1425))/('logg värden'!$AB$1)</f>
        <v>0</v>
      </c>
      <c r="AC1425" s="1">
        <f>(('logg värden'!AC1425))/('logg värden'!$AC$1)</f>
        <v>0</v>
      </c>
      <c r="AD1425" s="1">
        <f>(('logg värden'!AD1425))/('logg värden'!$AD$1)</f>
        <v>2.6</v>
      </c>
      <c r="AE1425" s="1">
        <f>(('logg värden'!AE1425))/('logg värden'!$AE$1)</f>
        <v>1.6</v>
      </c>
      <c r="AF1425" s="1">
        <f>(('logg värden'!AF1425))/('logg värden'!$AF$1)</f>
        <v>3.1</v>
      </c>
      <c r="AG1425" s="1">
        <f>(('logg värden'!AG1425))/('logg värden'!$AG$1)</f>
        <v>0</v>
      </c>
      <c r="AH1425" s="1">
        <f>(('logg värden'!AH1425))/('logg värden'!$AH$1)</f>
        <v>25380</v>
      </c>
      <c r="AI1425" s="1">
        <f>(('logg värden'!AI1425))/('logg värden'!$AI$1)</f>
        <v>36761</v>
      </c>
      <c r="AJ1425" s="1">
        <f>(('logg värden'!AJ1425))/('logg värden'!$AJ$1)</f>
        <v>27285.18</v>
      </c>
      <c r="AK1425" s="1">
        <f>(('logg värden'!AK1425))/('logg värden'!$AK$1)</f>
        <v>5886.24</v>
      </c>
      <c r="AL1425" s="1">
        <f t="shared" si="22"/>
        <v>21398.940000000002</v>
      </c>
      <c r="AM1425" s="1">
        <f>(('logg värden'!AL1425))/('logg värden'!$AL$1)</f>
        <v>30</v>
      </c>
    </row>
    <row r="1426" spans="1:39" x14ac:dyDescent="0.2">
      <c r="A1426">
        <f>'logg värden'!A1426</f>
        <v>44533</v>
      </c>
      <c r="B1426">
        <f>'logg värden'!B1426</f>
        <v>0.31486111111111109</v>
      </c>
      <c r="C1426" s="1">
        <f>(('logg värden'!C1426))/('logg värden'!$C$1)</f>
        <v>-5.5</v>
      </c>
      <c r="D1426" s="1">
        <f>(('logg värden'!D1426))/('logg värden'!$D$1)</f>
        <v>-4.4000000000000004</v>
      </c>
      <c r="E1426" s="1">
        <f>(('logg värden'!E1426))/('logg värden'!$E$1)</f>
        <v>20.9</v>
      </c>
      <c r="F1426" s="1">
        <f>(('logg värden'!F1426))/('logg värden'!$F$1)</f>
        <v>30</v>
      </c>
      <c r="G1426" s="1">
        <f>(('logg värden'!G1426))/('logg värden'!$G$1)</f>
        <v>31.9</v>
      </c>
      <c r="H1426" s="1">
        <f>(('logg värden'!H1426))/('logg värden'!$H$1)</f>
        <v>35.200000000000003</v>
      </c>
      <c r="I1426" s="1">
        <f>(('logg värden'!I1426))/('logg värden'!$I$1)</f>
        <v>27.7</v>
      </c>
      <c r="J1426" s="1">
        <f>(('logg värden'!J1426))/('logg värden'!$J$1)</f>
        <v>29.5</v>
      </c>
      <c r="K1426" s="1">
        <f>(('logg värden'!K1426))/('logg värden'!$K$1)</f>
        <v>30.3</v>
      </c>
      <c r="L1426" s="1">
        <f>(('logg värden'!L1426))/('logg värden'!$L$1)</f>
        <v>28.5</v>
      </c>
      <c r="M1426" s="1">
        <f>(('logg värden'!M1426))/('logg värden'!$M$1)</f>
        <v>8.6999999999999993</v>
      </c>
      <c r="N1426" s="1">
        <f>(('logg värden'!N1426))/('logg värden'!$N$1)</f>
        <v>9.1999999999999993</v>
      </c>
      <c r="O1426" s="1">
        <f>(('logg värden'!O1426))/('logg värden'!$O$1)</f>
        <v>42.9</v>
      </c>
      <c r="P1426" s="1">
        <f>(('logg värden'!P1426))/('logg värden'!$P$1)</f>
        <v>42.7</v>
      </c>
      <c r="Q1426" s="1">
        <f>(('logg värden'!Q1426))/('logg värden'!$Q$1)</f>
        <v>37</v>
      </c>
      <c r="R1426" s="1">
        <f>(('logg värden'!R1426))/('logg värden'!$R$1)</f>
        <v>90.4</v>
      </c>
      <c r="S1426" s="1">
        <f>(('logg värden'!S1426))/('logg värden'!$S$1)</f>
        <v>-15.5</v>
      </c>
      <c r="T1426" s="1">
        <f>(('logg värden'!T1426))/('logg värden'!$T$1)</f>
        <v>1.1000000000000001</v>
      </c>
      <c r="U1426" s="1">
        <f>(('logg värden'!U1426))/('logg värden'!$U$1)</f>
        <v>21.8</v>
      </c>
      <c r="V1426" s="1">
        <f>(('logg värden'!V1426))/('logg värden'!$V$1)</f>
        <v>-10.8</v>
      </c>
      <c r="W1426" s="1">
        <f>(('logg värden'!W1426))/('logg värden'!$W$1)</f>
        <v>209.1</v>
      </c>
      <c r="X1426" s="1">
        <f>(('logg värden'!X1426))/('logg värden'!$X$1)</f>
        <v>222.4</v>
      </c>
      <c r="Y1426" s="1">
        <f>(('logg värden'!Y1426))/('logg värden'!$Y$1)</f>
        <v>0</v>
      </c>
      <c r="Z1426" s="1">
        <f>(('logg värden'!Z1426))/('logg värden'!$Z$1)</f>
        <v>-838.8</v>
      </c>
      <c r="AA1426" s="1">
        <f>(('logg värden'!AA1426))/('logg värden'!$AA$1)</f>
        <v>88.4</v>
      </c>
      <c r="AB1426" s="1">
        <f>(('logg värden'!AB1426))/('logg värden'!$AB$1)</f>
        <v>0</v>
      </c>
      <c r="AC1426" s="1">
        <f>(('logg värden'!AC1426))/('logg värden'!$AC$1)</f>
        <v>0</v>
      </c>
      <c r="AD1426" s="1">
        <f>(('logg värden'!AD1426))/('logg värden'!$AD$1)</f>
        <v>2.6</v>
      </c>
      <c r="AE1426" s="1">
        <f>(('logg värden'!AE1426))/('logg värden'!$AE$1)</f>
        <v>2.1</v>
      </c>
      <c r="AF1426" s="1">
        <f>(('logg värden'!AF1426))/('logg värden'!$AF$1)</f>
        <v>2.4</v>
      </c>
      <c r="AG1426" s="1">
        <f>(('logg värden'!AG1426))/('logg värden'!$AG$1)</f>
        <v>0</v>
      </c>
      <c r="AH1426" s="1">
        <f>(('logg värden'!AH1426))/('logg värden'!$AH$1)</f>
        <v>25380</v>
      </c>
      <c r="AI1426" s="1">
        <f>(('logg värden'!AI1426))/('logg värden'!$AI$1)</f>
        <v>36761</v>
      </c>
      <c r="AJ1426" s="1">
        <f>(('logg värden'!AJ1426))/('logg värden'!$AJ$1)</f>
        <v>27285.18</v>
      </c>
      <c r="AK1426" s="1">
        <f>(('logg värden'!AK1426))/('logg värden'!$AK$1)</f>
        <v>5886.24</v>
      </c>
      <c r="AL1426" s="1">
        <f t="shared" si="22"/>
        <v>21398.940000000002</v>
      </c>
      <c r="AM1426" s="1">
        <f>(('logg värden'!AL1426))/('logg värden'!$AL$1)</f>
        <v>31</v>
      </c>
    </row>
    <row r="1427" spans="1:39" x14ac:dyDescent="0.2">
      <c r="A1427">
        <f>'logg värden'!A1427</f>
        <v>44533</v>
      </c>
      <c r="B1427">
        <f>'logg värden'!B1427</f>
        <v>0.31555555555555553</v>
      </c>
      <c r="C1427" s="1">
        <f>(('logg värden'!C1427))/('logg värden'!$C$1)</f>
        <v>-5.5</v>
      </c>
      <c r="D1427" s="1">
        <f>(('logg värden'!D1427))/('logg värden'!$D$1)</f>
        <v>-4.4000000000000004</v>
      </c>
      <c r="E1427" s="1">
        <f>(('logg värden'!E1427))/('logg värden'!$E$1)</f>
        <v>20.9</v>
      </c>
      <c r="F1427" s="1">
        <f>(('logg värden'!F1427))/('logg värden'!$F$1)</f>
        <v>30</v>
      </c>
      <c r="G1427" s="1">
        <f>(('logg värden'!G1427))/('logg värden'!$G$1)</f>
        <v>31.9</v>
      </c>
      <c r="H1427" s="1">
        <f>(('logg värden'!H1427))/('logg värden'!$H$1)</f>
        <v>35.5</v>
      </c>
      <c r="I1427" s="1">
        <f>(('logg värden'!I1427))/('logg värden'!$I$1)</f>
        <v>27.8</v>
      </c>
      <c r="J1427" s="1">
        <f>(('logg värden'!J1427))/('logg värden'!$J$1)</f>
        <v>29.5</v>
      </c>
      <c r="K1427" s="1">
        <f>(('logg värden'!K1427))/('logg värden'!$K$1)</f>
        <v>30</v>
      </c>
      <c r="L1427" s="1">
        <f>(('logg värden'!L1427))/('logg värden'!$L$1)</f>
        <v>28.5</v>
      </c>
      <c r="M1427" s="1">
        <f>(('logg värden'!M1427))/('logg värden'!$M$1)</f>
        <v>8.6999999999999993</v>
      </c>
      <c r="N1427" s="1">
        <f>(('logg värden'!N1427))/('logg värden'!$N$1)</f>
        <v>9.1999999999999993</v>
      </c>
      <c r="O1427" s="1">
        <f>(('logg värden'!O1427))/('logg värden'!$O$1)</f>
        <v>42.9</v>
      </c>
      <c r="P1427" s="1">
        <f>(('logg värden'!P1427))/('logg värden'!$P$1)</f>
        <v>42.7</v>
      </c>
      <c r="Q1427" s="1">
        <f>(('logg värden'!Q1427))/('logg värden'!$Q$1)</f>
        <v>37</v>
      </c>
      <c r="R1427" s="1">
        <f>(('logg värden'!R1427))/('logg värden'!$R$1)</f>
        <v>89.7</v>
      </c>
      <c r="S1427" s="1">
        <f>(('logg värden'!S1427))/('logg värden'!$S$1)</f>
        <v>-15.1</v>
      </c>
      <c r="T1427" s="1">
        <f>(('logg värden'!T1427))/('logg värden'!$T$1)</f>
        <v>1.4</v>
      </c>
      <c r="U1427" s="1">
        <f>(('logg värden'!U1427))/('logg värden'!$U$1)</f>
        <v>21.8</v>
      </c>
      <c r="V1427" s="1">
        <f>(('logg värden'!V1427))/('logg värden'!$V$1)</f>
        <v>-10.3</v>
      </c>
      <c r="W1427" s="1">
        <f>(('logg värden'!W1427))/('logg värden'!$W$1)</f>
        <v>211.5</v>
      </c>
      <c r="X1427" s="1">
        <f>(('logg värden'!X1427))/('logg värden'!$X$1)</f>
        <v>222.4</v>
      </c>
      <c r="Y1427" s="1">
        <f>(('logg värden'!Y1427))/('logg värden'!$Y$1)</f>
        <v>0</v>
      </c>
      <c r="Z1427" s="1">
        <f>(('logg värden'!Z1427))/('logg värden'!$Z$1)</f>
        <v>-833.6</v>
      </c>
      <c r="AA1427" s="1">
        <f>(('logg värden'!AA1427))/('logg värden'!$AA$1)</f>
        <v>85.5</v>
      </c>
      <c r="AB1427" s="1">
        <f>(('logg värden'!AB1427))/('logg värden'!$AB$1)</f>
        <v>0</v>
      </c>
      <c r="AC1427" s="1">
        <f>(('logg värden'!AC1427))/('logg värden'!$AC$1)</f>
        <v>0</v>
      </c>
      <c r="AD1427" s="1">
        <f>(('logg värden'!AD1427))/('logg värden'!$AD$1)</f>
        <v>3.1</v>
      </c>
      <c r="AE1427" s="1">
        <f>(('logg värden'!AE1427))/('logg värden'!$AE$1)</f>
        <v>1.6</v>
      </c>
      <c r="AF1427" s="1">
        <f>(('logg värden'!AF1427))/('logg värden'!$AF$1)</f>
        <v>2.2999999999999998</v>
      </c>
      <c r="AG1427" s="1">
        <f>(('logg värden'!AG1427))/('logg värden'!$AG$1)</f>
        <v>0</v>
      </c>
      <c r="AH1427" s="1">
        <f>(('logg värden'!AH1427))/('logg värden'!$AH$1)</f>
        <v>25380</v>
      </c>
      <c r="AI1427" s="1">
        <f>(('logg värden'!AI1427))/('logg värden'!$AI$1)</f>
        <v>36761</v>
      </c>
      <c r="AJ1427" s="1">
        <f>(('logg värden'!AJ1427))/('logg värden'!$AJ$1)</f>
        <v>27285.18</v>
      </c>
      <c r="AK1427" s="1">
        <f>(('logg värden'!AK1427))/('logg värden'!$AK$1)</f>
        <v>5886.24</v>
      </c>
      <c r="AL1427" s="1">
        <f t="shared" si="22"/>
        <v>21398.940000000002</v>
      </c>
      <c r="AM1427" s="1">
        <f>(('logg värden'!AL1427))/('logg värden'!$AL$1)</f>
        <v>32</v>
      </c>
    </row>
    <row r="1428" spans="1:39" x14ac:dyDescent="0.2">
      <c r="A1428">
        <f>'logg värden'!A1428</f>
        <v>44533</v>
      </c>
      <c r="B1428">
        <f>'logg värden'!B1428</f>
        <v>0.31624999999999998</v>
      </c>
      <c r="C1428" s="1">
        <f>(('logg värden'!C1428))/('logg värden'!$C$1)</f>
        <v>-5.5</v>
      </c>
      <c r="D1428" s="1">
        <f>(('logg värden'!D1428))/('logg värden'!$D$1)</f>
        <v>-4.4000000000000004</v>
      </c>
      <c r="E1428" s="1">
        <f>(('logg värden'!E1428))/('logg värden'!$E$1)</f>
        <v>20.9</v>
      </c>
      <c r="F1428" s="1">
        <f>(('logg värden'!F1428))/('logg värden'!$F$1)</f>
        <v>30</v>
      </c>
      <c r="G1428" s="1">
        <f>(('logg värden'!G1428))/('logg värden'!$G$1)</f>
        <v>31.9</v>
      </c>
      <c r="H1428" s="1">
        <f>(('logg värden'!H1428))/('logg värden'!$H$1)</f>
        <v>35.799999999999997</v>
      </c>
      <c r="I1428" s="1">
        <f>(('logg värden'!I1428))/('logg värden'!$I$1)</f>
        <v>28</v>
      </c>
      <c r="J1428" s="1">
        <f>(('logg värden'!J1428))/('logg värden'!$J$1)</f>
        <v>29.5</v>
      </c>
      <c r="K1428" s="1">
        <f>(('logg värden'!K1428))/('logg värden'!$K$1)</f>
        <v>29.9</v>
      </c>
      <c r="L1428" s="1">
        <f>(('logg värden'!L1428))/('logg värden'!$L$1)</f>
        <v>28.5</v>
      </c>
      <c r="M1428" s="1">
        <f>(('logg värden'!M1428))/('logg värden'!$M$1)</f>
        <v>8.6999999999999993</v>
      </c>
      <c r="N1428" s="1">
        <f>(('logg värden'!N1428))/('logg värden'!$N$1)</f>
        <v>8.8000000000000007</v>
      </c>
      <c r="O1428" s="1">
        <f>(('logg värden'!O1428))/('logg värden'!$O$1)</f>
        <v>42.9</v>
      </c>
      <c r="P1428" s="1">
        <f>(('logg värden'!P1428))/('logg värden'!$P$1)</f>
        <v>42.7</v>
      </c>
      <c r="Q1428" s="1">
        <f>(('logg värden'!Q1428))/('logg värden'!$Q$1)</f>
        <v>36.799999999999997</v>
      </c>
      <c r="R1428" s="1">
        <f>(('logg värden'!R1428))/('logg värden'!$R$1)</f>
        <v>89</v>
      </c>
      <c r="S1428" s="1">
        <f>(('logg värden'!S1428))/('logg värden'!$S$1)</f>
        <v>-14.6</v>
      </c>
      <c r="T1428" s="1">
        <f>(('logg värden'!T1428))/('logg värden'!$T$1)</f>
        <v>1.9</v>
      </c>
      <c r="U1428" s="1">
        <f>(('logg värden'!U1428))/('logg värden'!$U$1)</f>
        <v>21.8</v>
      </c>
      <c r="V1428" s="1">
        <f>(('logg värden'!V1428))/('logg värden'!$V$1)</f>
        <v>-9.8000000000000007</v>
      </c>
      <c r="W1428" s="1">
        <f>(('logg värden'!W1428))/('logg värden'!$W$1)</f>
        <v>212.3</v>
      </c>
      <c r="X1428" s="1">
        <f>(('logg värden'!X1428))/('logg värden'!$X$1)</f>
        <v>222.4</v>
      </c>
      <c r="Y1428" s="1">
        <f>(('logg värden'!Y1428))/('logg värden'!$Y$1)</f>
        <v>0</v>
      </c>
      <c r="Z1428" s="1">
        <f>(('logg värden'!Z1428))/('logg värden'!$Z$1)</f>
        <v>-828.5</v>
      </c>
      <c r="AA1428" s="1">
        <f>(('logg värden'!AA1428))/('logg värden'!$AA$1)</f>
        <v>82.4</v>
      </c>
      <c r="AB1428" s="1">
        <f>(('logg värden'!AB1428))/('logg värden'!$AB$1)</f>
        <v>0</v>
      </c>
      <c r="AC1428" s="1">
        <f>(('logg värden'!AC1428))/('logg värden'!$AC$1)</f>
        <v>0</v>
      </c>
      <c r="AD1428" s="1">
        <f>(('logg värden'!AD1428))/('logg värden'!$AD$1)</f>
        <v>2.2999999999999998</v>
      </c>
      <c r="AE1428" s="1">
        <f>(('logg värden'!AE1428))/('logg värden'!$AE$1)</f>
        <v>2</v>
      </c>
      <c r="AF1428" s="1">
        <f>(('logg värden'!AF1428))/('logg värden'!$AF$1)</f>
        <v>2.1</v>
      </c>
      <c r="AG1428" s="1">
        <f>(('logg värden'!AG1428))/('logg värden'!$AG$1)</f>
        <v>0</v>
      </c>
      <c r="AH1428" s="1">
        <f>(('logg värden'!AH1428))/('logg värden'!$AH$1)</f>
        <v>25380</v>
      </c>
      <c r="AI1428" s="1">
        <f>(('logg värden'!AI1428))/('logg värden'!$AI$1)</f>
        <v>36761</v>
      </c>
      <c r="AJ1428" s="1">
        <f>(('logg värden'!AJ1428))/('logg värden'!$AJ$1)</f>
        <v>27285.18</v>
      </c>
      <c r="AK1428" s="1">
        <f>(('logg värden'!AK1428))/('logg värden'!$AK$1)</f>
        <v>5886.24</v>
      </c>
      <c r="AL1428" s="1">
        <f t="shared" si="22"/>
        <v>21398.940000000002</v>
      </c>
      <c r="AM1428" s="1">
        <f>(('logg värden'!AL1428))/('logg värden'!$AL$1)</f>
        <v>32</v>
      </c>
    </row>
    <row r="1429" spans="1:39" x14ac:dyDescent="0.2">
      <c r="A1429">
        <f>'logg värden'!A1429</f>
        <v>44533</v>
      </c>
      <c r="B1429">
        <f>'logg värden'!B1429</f>
        <v>0.31694444444444442</v>
      </c>
      <c r="C1429" s="1">
        <f>(('logg värden'!C1429))/('logg värden'!$C$1)</f>
        <v>-5.5</v>
      </c>
      <c r="D1429" s="1">
        <f>(('logg värden'!D1429))/('logg värden'!$D$1)</f>
        <v>-4.4000000000000004</v>
      </c>
      <c r="E1429" s="1">
        <f>(('logg värden'!E1429))/('logg värden'!$E$1)</f>
        <v>20.9</v>
      </c>
      <c r="F1429" s="1">
        <f>(('logg värden'!F1429))/('logg värden'!$F$1)</f>
        <v>30</v>
      </c>
      <c r="G1429" s="1">
        <f>(('logg värden'!G1429))/('logg värden'!$G$1)</f>
        <v>31.9</v>
      </c>
      <c r="H1429" s="1">
        <f>(('logg värden'!H1429))/('logg värden'!$H$1)</f>
        <v>35.9</v>
      </c>
      <c r="I1429" s="1">
        <f>(('logg värden'!I1429))/('logg värden'!$I$1)</f>
        <v>28.2</v>
      </c>
      <c r="J1429" s="1">
        <f>(('logg värden'!J1429))/('logg värden'!$J$1)</f>
        <v>29.5</v>
      </c>
      <c r="K1429" s="1">
        <f>(('logg värden'!K1429))/('logg värden'!$K$1)</f>
        <v>29.9</v>
      </c>
      <c r="L1429" s="1">
        <f>(('logg värden'!L1429))/('logg värden'!$L$1)</f>
        <v>28.5</v>
      </c>
      <c r="M1429" s="1">
        <f>(('logg värden'!M1429))/('logg värden'!$M$1)</f>
        <v>8.6999999999999993</v>
      </c>
      <c r="N1429" s="1">
        <f>(('logg värden'!N1429))/('logg värden'!$N$1)</f>
        <v>8.6999999999999993</v>
      </c>
      <c r="O1429" s="1">
        <f>(('logg värden'!O1429))/('logg värden'!$O$1)</f>
        <v>42.9</v>
      </c>
      <c r="P1429" s="1">
        <f>(('logg värden'!P1429))/('logg värden'!$P$1)</f>
        <v>42.7</v>
      </c>
      <c r="Q1429" s="1">
        <f>(('logg värden'!Q1429))/('logg värden'!$Q$1)</f>
        <v>36.9</v>
      </c>
      <c r="R1429" s="1">
        <f>(('logg värden'!R1429))/('logg värden'!$R$1)</f>
        <v>88.2</v>
      </c>
      <c r="S1429" s="1">
        <f>(('logg värden'!S1429))/('logg värden'!$S$1)</f>
        <v>-14.1</v>
      </c>
      <c r="T1429" s="1">
        <f>(('logg värden'!T1429))/('logg värden'!$T$1)</f>
        <v>2.5</v>
      </c>
      <c r="U1429" s="1">
        <f>(('logg värden'!U1429))/('logg värden'!$U$1)</f>
        <v>21.8</v>
      </c>
      <c r="V1429" s="1">
        <f>(('logg värden'!V1429))/('logg värden'!$V$1)</f>
        <v>-9.3000000000000007</v>
      </c>
      <c r="W1429" s="1">
        <f>(('logg värden'!W1429))/('logg värden'!$W$1)</f>
        <v>206.9</v>
      </c>
      <c r="X1429" s="1">
        <f>(('logg värden'!X1429))/('logg värden'!$X$1)</f>
        <v>222.4</v>
      </c>
      <c r="Y1429" s="1">
        <f>(('logg värden'!Y1429))/('logg värden'!$Y$1)</f>
        <v>0</v>
      </c>
      <c r="Z1429" s="1">
        <f>(('logg värden'!Z1429))/('logg värden'!$Z$1)</f>
        <v>-823.5</v>
      </c>
      <c r="AA1429" s="1">
        <f>(('logg värden'!AA1429))/('logg värden'!$AA$1)</f>
        <v>79.400000000000006</v>
      </c>
      <c r="AB1429" s="1">
        <f>(('logg värden'!AB1429))/('logg värden'!$AB$1)</f>
        <v>0</v>
      </c>
      <c r="AC1429" s="1">
        <f>(('logg värden'!AC1429))/('logg värden'!$AC$1)</f>
        <v>0</v>
      </c>
      <c r="AD1429" s="1">
        <f>(('logg värden'!AD1429))/('logg värden'!$AD$1)</f>
        <v>2.6</v>
      </c>
      <c r="AE1429" s="1">
        <f>(('logg värden'!AE1429))/('logg värden'!$AE$1)</f>
        <v>1.9</v>
      </c>
      <c r="AF1429" s="1">
        <f>(('logg värden'!AF1429))/('logg värden'!$AF$1)</f>
        <v>2.9</v>
      </c>
      <c r="AG1429" s="1">
        <f>(('logg värden'!AG1429))/('logg värden'!$AG$1)</f>
        <v>0</v>
      </c>
      <c r="AH1429" s="1">
        <f>(('logg värden'!AH1429))/('logg värden'!$AH$1)</f>
        <v>25380</v>
      </c>
      <c r="AI1429" s="1">
        <f>(('logg värden'!AI1429))/('logg värden'!$AI$1)</f>
        <v>36761</v>
      </c>
      <c r="AJ1429" s="1">
        <f>(('logg värden'!AJ1429))/('logg värden'!$AJ$1)</f>
        <v>27285.18</v>
      </c>
      <c r="AK1429" s="1">
        <f>(('logg värden'!AK1429))/('logg värden'!$AK$1)</f>
        <v>5886.24</v>
      </c>
      <c r="AL1429" s="1">
        <f t="shared" si="22"/>
        <v>21398.940000000002</v>
      </c>
      <c r="AM1429" s="1">
        <f>(('logg värden'!AL1429))/('logg värden'!$AL$1)</f>
        <v>32</v>
      </c>
    </row>
    <row r="1430" spans="1:39" x14ac:dyDescent="0.2">
      <c r="A1430">
        <f>'logg värden'!A1430</f>
        <v>44533</v>
      </c>
      <c r="B1430">
        <f>'logg värden'!B1430</f>
        <v>0.31763888888888886</v>
      </c>
      <c r="C1430" s="1">
        <f>(('logg värden'!C1430))/('logg värden'!$C$1)</f>
        <v>-5.5</v>
      </c>
      <c r="D1430" s="1">
        <f>(('logg värden'!D1430))/('logg värden'!$D$1)</f>
        <v>-4.4000000000000004</v>
      </c>
      <c r="E1430" s="1">
        <f>(('logg värden'!E1430))/('logg värden'!$E$1)</f>
        <v>20.8</v>
      </c>
      <c r="F1430" s="1">
        <f>(('logg värden'!F1430))/('logg värden'!$F$1)</f>
        <v>30</v>
      </c>
      <c r="G1430" s="1">
        <f>(('logg värden'!G1430))/('logg värden'!$G$1)</f>
        <v>31.9</v>
      </c>
      <c r="H1430" s="1">
        <f>(('logg värden'!H1430))/('logg värden'!$H$1)</f>
        <v>36.1</v>
      </c>
      <c r="I1430" s="1">
        <f>(('logg värden'!I1430))/('logg värden'!$I$1)</f>
        <v>28.3</v>
      </c>
      <c r="J1430" s="1">
        <f>(('logg värden'!J1430))/('logg värden'!$J$1)</f>
        <v>29.5</v>
      </c>
      <c r="K1430" s="1">
        <f>(('logg värden'!K1430))/('logg värden'!$K$1)</f>
        <v>29.8</v>
      </c>
      <c r="L1430" s="1">
        <f>(('logg värden'!L1430))/('logg värden'!$L$1)</f>
        <v>28.4</v>
      </c>
      <c r="M1430" s="1">
        <f>(('logg värden'!M1430))/('logg värden'!$M$1)</f>
        <v>8.6999999999999993</v>
      </c>
      <c r="N1430" s="1">
        <f>(('logg värden'!N1430))/('logg värden'!$N$1)</f>
        <v>8.5</v>
      </c>
      <c r="O1430" s="1">
        <f>(('logg värden'!O1430))/('logg värden'!$O$1)</f>
        <v>42.9</v>
      </c>
      <c r="P1430" s="1">
        <f>(('logg värden'!P1430))/('logg värden'!$P$1)</f>
        <v>42.7</v>
      </c>
      <c r="Q1430" s="1">
        <f>(('logg värden'!Q1430))/('logg värden'!$Q$1)</f>
        <v>36.799999999999997</v>
      </c>
      <c r="R1430" s="1">
        <f>(('logg värden'!R1430))/('logg värden'!$R$1)</f>
        <v>87.4</v>
      </c>
      <c r="S1430" s="1">
        <f>(('logg värden'!S1430))/('logg värden'!$S$1)</f>
        <v>-13.4</v>
      </c>
      <c r="T1430" s="1">
        <f>(('logg värden'!T1430))/('logg värden'!$T$1)</f>
        <v>2.9</v>
      </c>
      <c r="U1430" s="1">
        <f>(('logg värden'!U1430))/('logg värden'!$U$1)</f>
        <v>21.8</v>
      </c>
      <c r="V1430" s="1">
        <f>(('logg värden'!V1430))/('logg värden'!$V$1)</f>
        <v>-8.8000000000000007</v>
      </c>
      <c r="W1430" s="1">
        <f>(('logg värden'!W1430))/('logg värden'!$W$1)</f>
        <v>211.4</v>
      </c>
      <c r="X1430" s="1">
        <f>(('logg värden'!X1430))/('logg värden'!$X$1)</f>
        <v>222.4</v>
      </c>
      <c r="Y1430" s="1">
        <f>(('logg värden'!Y1430))/('logg värden'!$Y$1)</f>
        <v>0</v>
      </c>
      <c r="Z1430" s="1">
        <f>(('logg värden'!Z1430))/('logg värden'!$Z$1)</f>
        <v>-818.5</v>
      </c>
      <c r="AA1430" s="1">
        <f>(('logg värden'!AA1430))/('logg värden'!$AA$1)</f>
        <v>76.400000000000006</v>
      </c>
      <c r="AB1430" s="1">
        <f>(('logg värden'!AB1430))/('logg värden'!$AB$1)</f>
        <v>0</v>
      </c>
      <c r="AC1430" s="1">
        <f>(('logg värden'!AC1430))/('logg värden'!$AC$1)</f>
        <v>0</v>
      </c>
      <c r="AD1430" s="1">
        <f>(('logg värden'!AD1430))/('logg värden'!$AD$1)</f>
        <v>2.2999999999999998</v>
      </c>
      <c r="AE1430" s="1">
        <f>(('logg värden'!AE1430))/('logg värden'!$AE$1)</f>
        <v>1.8</v>
      </c>
      <c r="AF1430" s="1">
        <f>(('logg värden'!AF1430))/('logg värden'!$AF$1)</f>
        <v>2</v>
      </c>
      <c r="AG1430" s="1">
        <f>(('logg värden'!AG1430))/('logg värden'!$AG$1)</f>
        <v>0</v>
      </c>
      <c r="AH1430" s="1">
        <f>(('logg värden'!AH1430))/('logg värden'!$AH$1)</f>
        <v>25380</v>
      </c>
      <c r="AI1430" s="1">
        <f>(('logg värden'!AI1430))/('logg värden'!$AI$1)</f>
        <v>36761</v>
      </c>
      <c r="AJ1430" s="1">
        <f>(('logg värden'!AJ1430))/('logg värden'!$AJ$1)</f>
        <v>27285.18</v>
      </c>
      <c r="AK1430" s="1">
        <f>(('logg värden'!AK1430))/('logg värden'!$AK$1)</f>
        <v>5886.24</v>
      </c>
      <c r="AL1430" s="1">
        <f t="shared" si="22"/>
        <v>21398.940000000002</v>
      </c>
      <c r="AM1430" s="1">
        <f>(('logg värden'!AL1430))/('logg värden'!$AL$1)</f>
        <v>32</v>
      </c>
    </row>
    <row r="1431" spans="1:39" x14ac:dyDescent="0.2">
      <c r="A1431">
        <f>'logg värden'!A1431</f>
        <v>44533</v>
      </c>
      <c r="B1431">
        <f>'logg värden'!B1431</f>
        <v>0.31840277777777776</v>
      </c>
      <c r="C1431" s="1">
        <f>(('logg värden'!C1431))/('logg värden'!$C$1)</f>
        <v>-5.5</v>
      </c>
      <c r="D1431" s="1">
        <f>(('logg värden'!D1431))/('logg värden'!$D$1)</f>
        <v>-4.4000000000000004</v>
      </c>
      <c r="E1431" s="1">
        <f>(('logg värden'!E1431))/('logg värden'!$E$1)</f>
        <v>20.9</v>
      </c>
      <c r="F1431" s="1">
        <f>(('logg värden'!F1431))/('logg värden'!$F$1)</f>
        <v>30</v>
      </c>
      <c r="G1431" s="1">
        <f>(('logg värden'!G1431))/('logg värden'!$G$1)</f>
        <v>31.9</v>
      </c>
      <c r="H1431" s="1">
        <f>(('logg värden'!H1431))/('logg värden'!$H$1)</f>
        <v>36.200000000000003</v>
      </c>
      <c r="I1431" s="1">
        <f>(('logg värden'!I1431))/('logg värden'!$I$1)</f>
        <v>28.4</v>
      </c>
      <c r="J1431" s="1">
        <f>(('logg värden'!J1431))/('logg värden'!$J$1)</f>
        <v>29.5</v>
      </c>
      <c r="K1431" s="1">
        <f>(('logg värden'!K1431))/('logg värden'!$K$1)</f>
        <v>29.8</v>
      </c>
      <c r="L1431" s="1">
        <f>(('logg värden'!L1431))/('logg värden'!$L$1)</f>
        <v>28.3</v>
      </c>
      <c r="M1431" s="1">
        <f>(('logg värden'!M1431))/('logg värden'!$M$1)</f>
        <v>8.6999999999999993</v>
      </c>
      <c r="N1431" s="1">
        <f>(('logg värden'!N1431))/('logg värden'!$N$1)</f>
        <v>8.3000000000000007</v>
      </c>
      <c r="O1431" s="1">
        <f>(('logg värden'!O1431))/('logg värden'!$O$1)</f>
        <v>42.9</v>
      </c>
      <c r="P1431" s="1">
        <f>(('logg värden'!P1431))/('logg värden'!$P$1)</f>
        <v>42.7</v>
      </c>
      <c r="Q1431" s="1">
        <f>(('logg värden'!Q1431))/('logg värden'!$Q$1)</f>
        <v>36.700000000000003</v>
      </c>
      <c r="R1431" s="1">
        <f>(('logg värden'!R1431))/('logg värden'!$R$1)</f>
        <v>86.4</v>
      </c>
      <c r="S1431" s="1">
        <f>(('logg värden'!S1431))/('logg värden'!$S$1)</f>
        <v>-12.9</v>
      </c>
      <c r="T1431" s="1">
        <f>(('logg värden'!T1431))/('logg värden'!$T$1)</f>
        <v>3.2</v>
      </c>
      <c r="U1431" s="1">
        <f>(('logg värden'!U1431))/('logg värden'!$U$1)</f>
        <v>21.9</v>
      </c>
      <c r="V1431" s="1">
        <f>(('logg värden'!V1431))/('logg värden'!$V$1)</f>
        <v>-8.3000000000000007</v>
      </c>
      <c r="W1431" s="1">
        <f>(('logg värden'!W1431))/('logg värden'!$W$1)</f>
        <v>207.8</v>
      </c>
      <c r="X1431" s="1">
        <f>(('logg värden'!X1431))/('logg värden'!$X$1)</f>
        <v>222.4</v>
      </c>
      <c r="Y1431" s="1">
        <f>(('logg värden'!Y1431))/('logg värden'!$Y$1)</f>
        <v>0</v>
      </c>
      <c r="Z1431" s="1">
        <f>(('logg värden'!Z1431))/('logg värden'!$Z$1)</f>
        <v>-813.6</v>
      </c>
      <c r="AA1431" s="1">
        <f>(('logg värden'!AA1431))/('logg värden'!$AA$1)</f>
        <v>73.400000000000006</v>
      </c>
      <c r="AB1431" s="1">
        <f>(('logg värden'!AB1431))/('logg värden'!$AB$1)</f>
        <v>0</v>
      </c>
      <c r="AC1431" s="1">
        <f>(('logg värden'!AC1431))/('logg värden'!$AC$1)</f>
        <v>0</v>
      </c>
      <c r="AD1431" s="1">
        <f>(('logg värden'!AD1431))/('logg värden'!$AD$1)</f>
        <v>3.2</v>
      </c>
      <c r="AE1431" s="1">
        <f>(('logg värden'!AE1431))/('logg värden'!$AE$1)</f>
        <v>1.3</v>
      </c>
      <c r="AF1431" s="1">
        <f>(('logg värden'!AF1431))/('logg värden'!$AF$1)</f>
        <v>1.9</v>
      </c>
      <c r="AG1431" s="1">
        <f>(('logg värden'!AG1431))/('logg värden'!$AG$1)</f>
        <v>0</v>
      </c>
      <c r="AH1431" s="1">
        <f>(('logg värden'!AH1431))/('logg värden'!$AH$1)</f>
        <v>25380</v>
      </c>
      <c r="AI1431" s="1">
        <f>(('logg värden'!AI1431))/('logg värden'!$AI$1)</f>
        <v>36761</v>
      </c>
      <c r="AJ1431" s="1">
        <f>(('logg värden'!AJ1431))/('logg värden'!$AJ$1)</f>
        <v>27285.18</v>
      </c>
      <c r="AK1431" s="1">
        <f>(('logg värden'!AK1431))/('logg värden'!$AK$1)</f>
        <v>5886.24</v>
      </c>
      <c r="AL1431" s="1">
        <f t="shared" si="22"/>
        <v>21398.940000000002</v>
      </c>
      <c r="AM1431" s="1">
        <f>(('logg värden'!AL1431))/('logg värden'!$AL$1)</f>
        <v>32</v>
      </c>
    </row>
    <row r="1432" spans="1:39" x14ac:dyDescent="0.2">
      <c r="A1432">
        <f>'logg värden'!A1432</f>
        <v>44533</v>
      </c>
      <c r="B1432">
        <f>'logg värden'!B1432</f>
        <v>0.31906249999999997</v>
      </c>
      <c r="C1432" s="1">
        <f>(('logg värden'!C1432))/('logg värden'!$C$1)</f>
        <v>-5.6</v>
      </c>
      <c r="D1432" s="1">
        <f>(('logg värden'!D1432))/('logg värden'!$D$1)</f>
        <v>-4.5</v>
      </c>
      <c r="E1432" s="1">
        <f>(('logg värden'!E1432))/('logg värden'!$E$1)</f>
        <v>20.9</v>
      </c>
      <c r="F1432" s="1">
        <f>(('logg värden'!F1432))/('logg värden'!$F$1)</f>
        <v>30</v>
      </c>
      <c r="G1432" s="1">
        <f>(('logg värden'!G1432))/('logg värden'!$G$1)</f>
        <v>31.9</v>
      </c>
      <c r="H1432" s="1">
        <f>(('logg värden'!H1432))/('logg värden'!$H$1)</f>
        <v>36.299999999999997</v>
      </c>
      <c r="I1432" s="1">
        <f>(('logg värden'!I1432))/('logg värden'!$I$1)</f>
        <v>28.6</v>
      </c>
      <c r="J1432" s="1">
        <f>(('logg värden'!J1432))/('logg värden'!$J$1)</f>
        <v>29.5</v>
      </c>
      <c r="K1432" s="1">
        <f>(('logg värden'!K1432))/('logg värden'!$K$1)</f>
        <v>29.8</v>
      </c>
      <c r="L1432" s="1">
        <f>(('logg värden'!L1432))/('logg värden'!$L$1)</f>
        <v>28.3</v>
      </c>
      <c r="M1432" s="1">
        <f>(('logg värden'!M1432))/('logg värden'!$M$1)</f>
        <v>8.6999999999999993</v>
      </c>
      <c r="N1432" s="1">
        <f>(('logg värden'!N1432))/('logg värden'!$N$1)</f>
        <v>8.1</v>
      </c>
      <c r="O1432" s="1">
        <f>(('logg värden'!O1432))/('logg värden'!$O$1)</f>
        <v>42.9</v>
      </c>
      <c r="P1432" s="1">
        <f>(('logg värden'!P1432))/('logg värden'!$P$1)</f>
        <v>42.7</v>
      </c>
      <c r="Q1432" s="1">
        <f>(('logg värden'!Q1432))/('logg värden'!$Q$1)</f>
        <v>36.700000000000003</v>
      </c>
      <c r="R1432" s="1">
        <f>(('logg värden'!R1432))/('logg värden'!$R$1)</f>
        <v>85.5</v>
      </c>
      <c r="S1432" s="1">
        <f>(('logg värden'!S1432))/('logg värden'!$S$1)</f>
        <v>-12.4</v>
      </c>
      <c r="T1432" s="1">
        <f>(('logg värden'!T1432))/('logg värden'!$T$1)</f>
        <v>3.5</v>
      </c>
      <c r="U1432" s="1">
        <f>(('logg värden'!U1432))/('logg värden'!$U$1)</f>
        <v>21.9</v>
      </c>
      <c r="V1432" s="1">
        <f>(('logg värden'!V1432))/('logg värden'!$V$1)</f>
        <v>-7.9</v>
      </c>
      <c r="W1432" s="1">
        <f>(('logg värden'!W1432))/('logg värden'!$W$1)</f>
        <v>209.4</v>
      </c>
      <c r="X1432" s="1">
        <f>(('logg värden'!X1432))/('logg värden'!$X$1)</f>
        <v>222.4</v>
      </c>
      <c r="Y1432" s="1">
        <f>(('logg värden'!Y1432))/('logg värden'!$Y$1)</f>
        <v>0</v>
      </c>
      <c r="Z1432" s="1">
        <f>(('logg värden'!Z1432))/('logg värden'!$Z$1)</f>
        <v>-808.7</v>
      </c>
      <c r="AA1432" s="1">
        <f>(('logg värden'!AA1432))/('logg värden'!$AA$1)</f>
        <v>70.400000000000006</v>
      </c>
      <c r="AB1432" s="1">
        <f>(('logg värden'!AB1432))/('logg värden'!$AB$1)</f>
        <v>0</v>
      </c>
      <c r="AC1432" s="1">
        <f>(('logg värden'!AC1432))/('logg värden'!$AC$1)</f>
        <v>0</v>
      </c>
      <c r="AD1432" s="1">
        <f>(('logg värden'!AD1432))/('logg värden'!$AD$1)</f>
        <v>2.2999999999999998</v>
      </c>
      <c r="AE1432" s="1">
        <f>(('logg värden'!AE1432))/('logg värden'!$AE$1)</f>
        <v>1.7</v>
      </c>
      <c r="AF1432" s="1">
        <f>(('logg värden'!AF1432))/('logg värden'!$AF$1)</f>
        <v>2</v>
      </c>
      <c r="AG1432" s="1">
        <f>(('logg värden'!AG1432))/('logg värden'!$AG$1)</f>
        <v>0</v>
      </c>
      <c r="AH1432" s="1">
        <f>(('logg värden'!AH1432))/('logg värden'!$AH$1)</f>
        <v>25380</v>
      </c>
      <c r="AI1432" s="1">
        <f>(('logg värden'!AI1432))/('logg värden'!$AI$1)</f>
        <v>36761</v>
      </c>
      <c r="AJ1432" s="1">
        <f>(('logg värden'!AJ1432))/('logg värden'!$AJ$1)</f>
        <v>27285.18</v>
      </c>
      <c r="AK1432" s="1">
        <f>(('logg värden'!AK1432))/('logg värden'!$AK$1)</f>
        <v>5886.24</v>
      </c>
      <c r="AL1432" s="1">
        <f t="shared" si="22"/>
        <v>21398.940000000002</v>
      </c>
      <c r="AM1432" s="1">
        <f>(('logg värden'!AL1432))/('logg värden'!$AL$1)</f>
        <v>31</v>
      </c>
    </row>
    <row r="1433" spans="1:39" x14ac:dyDescent="0.2">
      <c r="A1433">
        <f>'logg värden'!A1433</f>
        <v>44533</v>
      </c>
      <c r="B1433">
        <f>'logg värden'!B1433</f>
        <v>0.31975694444444441</v>
      </c>
      <c r="C1433" s="1">
        <f>(('logg värden'!C1433))/('logg värden'!$C$1)</f>
        <v>-5.6</v>
      </c>
      <c r="D1433" s="1">
        <f>(('logg värden'!D1433))/('logg värden'!$D$1)</f>
        <v>-4.5</v>
      </c>
      <c r="E1433" s="1">
        <f>(('logg värden'!E1433))/('logg värden'!$E$1)</f>
        <v>20.9</v>
      </c>
      <c r="F1433" s="1">
        <f>(('logg värden'!F1433))/('logg värden'!$F$1)</f>
        <v>20</v>
      </c>
      <c r="G1433" s="1">
        <f>(('logg värden'!G1433))/('logg värden'!$G$1)</f>
        <v>31.9</v>
      </c>
      <c r="H1433" s="1">
        <f>(('logg värden'!H1433))/('logg värden'!$H$1)</f>
        <v>36.299999999999997</v>
      </c>
      <c r="I1433" s="1">
        <f>(('logg värden'!I1433))/('logg värden'!$I$1)</f>
        <v>36.299999999999997</v>
      </c>
      <c r="J1433" s="1">
        <f>(('logg värden'!J1433))/('logg värden'!$J$1)</f>
        <v>29.5</v>
      </c>
      <c r="K1433" s="1">
        <f>(('logg värden'!K1433))/('logg värden'!$K$1)</f>
        <v>29.8</v>
      </c>
      <c r="L1433" s="1">
        <f>(('logg värden'!L1433))/('logg värden'!$L$1)</f>
        <v>28.3</v>
      </c>
      <c r="M1433" s="1">
        <f>(('logg värden'!M1433))/('logg värden'!$M$1)</f>
        <v>-3276.8</v>
      </c>
      <c r="N1433" s="1">
        <f>(('logg värden'!N1433))/('logg värden'!$N$1)</f>
        <v>-3276.8</v>
      </c>
      <c r="O1433" s="1">
        <f>(('logg värden'!O1433))/('logg värden'!$O$1)</f>
        <v>42.9</v>
      </c>
      <c r="P1433" s="1">
        <f>(('logg värden'!P1433))/('logg värden'!$P$1)</f>
        <v>42.7</v>
      </c>
      <c r="Q1433" s="1">
        <f>(('logg värden'!Q1433))/('logg värden'!$Q$1)</f>
        <v>37.1</v>
      </c>
      <c r="R1433" s="1">
        <f>(('logg värden'!R1433))/('logg värden'!$R$1)</f>
        <v>85.2</v>
      </c>
      <c r="S1433" s="1">
        <f>(('logg värden'!S1433))/('logg värden'!$S$1)</f>
        <v>-11.9</v>
      </c>
      <c r="T1433" s="1">
        <f>(('logg värden'!T1433))/('logg värden'!$T$1)</f>
        <v>4</v>
      </c>
      <c r="U1433" s="1">
        <f>(('logg värden'!U1433))/('logg värden'!$U$1)</f>
        <v>21.9</v>
      </c>
      <c r="V1433" s="1">
        <f>(('logg värden'!V1433))/('logg värden'!$V$1)</f>
        <v>-7.4</v>
      </c>
      <c r="W1433" s="1">
        <f>(('logg värden'!W1433))/('logg värden'!$W$1)</f>
        <v>211.6</v>
      </c>
      <c r="X1433" s="1">
        <f>(('logg värden'!X1433))/('logg värden'!$X$1)</f>
        <v>222.4</v>
      </c>
      <c r="Y1433" s="1">
        <f>(('logg värden'!Y1433))/('logg värden'!$Y$1)</f>
        <v>0</v>
      </c>
      <c r="Z1433" s="1">
        <f>(('logg värden'!Z1433))/('logg värden'!$Z$1)</f>
        <v>-803.8</v>
      </c>
      <c r="AA1433" s="1">
        <f>(('logg värden'!AA1433))/('logg värden'!$AA$1)</f>
        <v>75.400000000000006</v>
      </c>
      <c r="AB1433" s="1">
        <f>(('logg värden'!AB1433))/('logg värden'!$AB$1)</f>
        <v>0</v>
      </c>
      <c r="AC1433" s="1">
        <f>(('logg värden'!AC1433))/('logg värden'!$AC$1)</f>
        <v>0</v>
      </c>
      <c r="AD1433" s="1">
        <f>(('logg värden'!AD1433))/('logg värden'!$AD$1)</f>
        <v>2.5</v>
      </c>
      <c r="AE1433" s="1">
        <f>(('logg värden'!AE1433))/('logg värden'!$AE$1)</f>
        <v>2.2000000000000002</v>
      </c>
      <c r="AF1433" s="1">
        <f>(('logg värden'!AF1433))/('logg värden'!$AF$1)</f>
        <v>2.4</v>
      </c>
      <c r="AG1433" s="1">
        <f>(('logg värden'!AG1433))/('logg värden'!$AG$1)</f>
        <v>0</v>
      </c>
      <c r="AH1433" s="1">
        <f>(('logg värden'!AH1433))/('logg värden'!$AH$1)</f>
        <v>25380</v>
      </c>
      <c r="AI1433" s="1">
        <f>(('logg värden'!AI1433))/('logg värden'!$AI$1)</f>
        <v>36761</v>
      </c>
      <c r="AJ1433" s="1">
        <f>(('logg värden'!AJ1433))/('logg värden'!$AJ$1)</f>
        <v>27285.18</v>
      </c>
      <c r="AK1433" s="1">
        <f>(('logg värden'!AK1433))/('logg värden'!$AK$1)</f>
        <v>5886.24</v>
      </c>
      <c r="AL1433" s="1">
        <f t="shared" si="22"/>
        <v>21398.940000000002</v>
      </c>
      <c r="AM1433" s="1">
        <f>(('logg värden'!AL1433))/('logg värden'!$AL$1)</f>
        <v>75</v>
      </c>
    </row>
    <row r="1434" spans="1:39" x14ac:dyDescent="0.2">
      <c r="A1434">
        <f>'logg värden'!A1434</f>
        <v>44533</v>
      </c>
      <c r="B1434">
        <f>'logg värden'!B1434</f>
        <v>0.32045138888888891</v>
      </c>
      <c r="C1434" s="1">
        <f>(('logg värden'!C1434))/('logg värden'!$C$1)</f>
        <v>-5.6</v>
      </c>
      <c r="D1434" s="1">
        <f>(('logg värden'!D1434))/('logg värden'!$D$1)</f>
        <v>-4.5</v>
      </c>
      <c r="E1434" s="1">
        <f>(('logg värden'!E1434))/('logg värden'!$E$1)</f>
        <v>20.9</v>
      </c>
      <c r="F1434" s="1">
        <f>(('logg värden'!F1434))/('logg värden'!$F$1)</f>
        <v>20</v>
      </c>
      <c r="G1434" s="1">
        <f>(('logg värden'!G1434))/('logg värden'!$G$1)</f>
        <v>31.9</v>
      </c>
      <c r="H1434" s="1">
        <f>(('logg värden'!H1434))/('logg värden'!$H$1)</f>
        <v>35.1</v>
      </c>
      <c r="I1434" s="1">
        <f>(('logg värden'!I1434))/('logg värden'!$I$1)</f>
        <v>42.5</v>
      </c>
      <c r="J1434" s="1">
        <f>(('logg värden'!J1434))/('logg värden'!$J$1)</f>
        <v>29.5</v>
      </c>
      <c r="K1434" s="1">
        <f>(('logg värden'!K1434))/('logg värden'!$K$1)</f>
        <v>29.6</v>
      </c>
      <c r="L1434" s="1">
        <f>(('logg värden'!L1434))/('logg värden'!$L$1)</f>
        <v>28.2</v>
      </c>
      <c r="M1434" s="1">
        <f>(('logg värden'!M1434))/('logg värden'!$M$1)</f>
        <v>-3276.8</v>
      </c>
      <c r="N1434" s="1">
        <f>(('logg värden'!N1434))/('logg värden'!$N$1)</f>
        <v>-3276.8</v>
      </c>
      <c r="O1434" s="1">
        <f>(('logg värden'!O1434))/('logg värden'!$O$1)</f>
        <v>42.9</v>
      </c>
      <c r="P1434" s="1">
        <f>(('logg värden'!P1434))/('logg värden'!$P$1)</f>
        <v>42.6</v>
      </c>
      <c r="Q1434" s="1">
        <f>(('logg värden'!Q1434))/('logg värden'!$Q$1)</f>
        <v>45.5</v>
      </c>
      <c r="R1434" s="1">
        <f>(('logg värden'!R1434))/('logg värden'!$R$1)</f>
        <v>87.5</v>
      </c>
      <c r="S1434" s="1">
        <f>(('logg värden'!S1434))/('logg värden'!$S$1)</f>
        <v>-11.5</v>
      </c>
      <c r="T1434" s="1">
        <f>(('logg värden'!T1434))/('logg värden'!$T$1)</f>
        <v>2.8</v>
      </c>
      <c r="U1434" s="1">
        <f>(('logg värden'!U1434))/('logg värden'!$U$1)</f>
        <v>21.8</v>
      </c>
      <c r="V1434" s="1">
        <f>(('logg värden'!V1434))/('logg värden'!$V$1)</f>
        <v>-7.2</v>
      </c>
      <c r="W1434" s="1">
        <f>(('logg värden'!W1434))/('logg värden'!$W$1)</f>
        <v>209.8</v>
      </c>
      <c r="X1434" s="1">
        <f>(('logg värden'!X1434))/('logg värden'!$X$1)</f>
        <v>222.4</v>
      </c>
      <c r="Y1434" s="1">
        <f>(('logg värden'!Y1434))/('logg värden'!$Y$1)</f>
        <v>0</v>
      </c>
      <c r="Z1434" s="1">
        <f>(('logg värden'!Z1434))/('logg värden'!$Z$1)</f>
        <v>-803.8</v>
      </c>
      <c r="AA1434" s="1">
        <f>(('logg värden'!AA1434))/('logg värden'!$AA$1)</f>
        <v>77.400000000000006</v>
      </c>
      <c r="AB1434" s="1">
        <f>(('logg värden'!AB1434))/('logg värden'!$AB$1)</f>
        <v>0</v>
      </c>
      <c r="AC1434" s="1">
        <f>(('logg värden'!AC1434))/('logg värden'!$AC$1)</f>
        <v>0</v>
      </c>
      <c r="AD1434" s="1">
        <f>(('logg värden'!AD1434))/('logg värden'!$AD$1)</f>
        <v>2.1</v>
      </c>
      <c r="AE1434" s="1">
        <f>(('logg värden'!AE1434))/('logg värden'!$AE$1)</f>
        <v>1.8</v>
      </c>
      <c r="AF1434" s="1">
        <f>(('logg värden'!AF1434))/('logg värden'!$AF$1)</f>
        <v>3.4</v>
      </c>
      <c r="AG1434" s="1">
        <f>(('logg värden'!AG1434))/('logg värden'!$AG$1)</f>
        <v>0</v>
      </c>
      <c r="AH1434" s="1">
        <f>(('logg värden'!AH1434))/('logg värden'!$AH$1)</f>
        <v>25380</v>
      </c>
      <c r="AI1434" s="1">
        <f>(('logg värden'!AI1434))/('logg värden'!$AI$1)</f>
        <v>36761</v>
      </c>
      <c r="AJ1434" s="1">
        <f>(('logg värden'!AJ1434))/('logg värden'!$AJ$1)</f>
        <v>27285.18</v>
      </c>
      <c r="AK1434" s="1">
        <f>(('logg värden'!AK1434))/('logg värden'!$AK$1)</f>
        <v>5886.24</v>
      </c>
      <c r="AL1434" s="1">
        <f t="shared" si="22"/>
        <v>21398.940000000002</v>
      </c>
      <c r="AM1434" s="1">
        <f>(('logg värden'!AL1434))/('logg värden'!$AL$1)</f>
        <v>75</v>
      </c>
    </row>
    <row r="1435" spans="1:39" x14ac:dyDescent="0.2">
      <c r="A1435">
        <f>'logg värden'!A1435</f>
        <v>44533</v>
      </c>
      <c r="B1435">
        <f>'logg värden'!B1435</f>
        <v>0.3211458333333333</v>
      </c>
      <c r="C1435" s="1">
        <f>(('logg värden'!C1435))/('logg värden'!$C$1)</f>
        <v>-5.6</v>
      </c>
      <c r="D1435" s="1">
        <f>(('logg värden'!D1435))/('logg värden'!$D$1)</f>
        <v>-4.5</v>
      </c>
      <c r="E1435" s="1">
        <f>(('logg värden'!E1435))/('logg värden'!$E$1)</f>
        <v>20.9</v>
      </c>
      <c r="F1435" s="1">
        <f>(('logg värden'!F1435))/('logg värden'!$F$1)</f>
        <v>20</v>
      </c>
      <c r="G1435" s="1">
        <f>(('logg värden'!G1435))/('logg värden'!$G$1)</f>
        <v>31.9</v>
      </c>
      <c r="H1435" s="1">
        <f>(('logg värden'!H1435))/('logg värden'!$H$1)</f>
        <v>33.9</v>
      </c>
      <c r="I1435" s="1">
        <f>(('logg värden'!I1435))/('logg värden'!$I$1)</f>
        <v>44.3</v>
      </c>
      <c r="J1435" s="1">
        <f>(('logg värden'!J1435))/('logg värden'!$J$1)</f>
        <v>29.5</v>
      </c>
      <c r="K1435" s="1">
        <f>(('logg värden'!K1435))/('logg värden'!$K$1)</f>
        <v>29.5</v>
      </c>
      <c r="L1435" s="1">
        <f>(('logg värden'!L1435))/('logg värden'!$L$1)</f>
        <v>28.2</v>
      </c>
      <c r="M1435" s="1">
        <f>(('logg värden'!M1435))/('logg värden'!$M$1)</f>
        <v>-3276.8</v>
      </c>
      <c r="N1435" s="1">
        <f>(('logg värden'!N1435))/('logg värden'!$N$1)</f>
        <v>-3276.8</v>
      </c>
      <c r="O1435" s="1">
        <f>(('logg värden'!O1435))/('logg värden'!$O$1)</f>
        <v>43</v>
      </c>
      <c r="P1435" s="1">
        <f>(('logg värden'!P1435))/('logg värden'!$P$1)</f>
        <v>42.5</v>
      </c>
      <c r="Q1435" s="1">
        <f>(('logg värden'!Q1435))/('logg värden'!$Q$1)</f>
        <v>47.6</v>
      </c>
      <c r="R1435" s="1">
        <f>(('logg värden'!R1435))/('logg värden'!$R$1)</f>
        <v>89.8</v>
      </c>
      <c r="S1435" s="1">
        <f>(('logg värden'!S1435))/('logg värden'!$S$1)</f>
        <v>-11.3</v>
      </c>
      <c r="T1435" s="1">
        <f>(('logg värden'!T1435))/('logg värden'!$T$1)</f>
        <v>4.5999999999999996</v>
      </c>
      <c r="U1435" s="1">
        <f>(('logg värden'!U1435))/('logg värden'!$U$1)</f>
        <v>21.9</v>
      </c>
      <c r="V1435" s="1">
        <f>(('logg värden'!V1435))/('logg värden'!$V$1)</f>
        <v>-6.7</v>
      </c>
      <c r="W1435" s="1">
        <f>(('logg värden'!W1435))/('logg värden'!$W$1)</f>
        <v>209.6</v>
      </c>
      <c r="X1435" s="1">
        <f>(('logg värden'!X1435))/('logg värden'!$X$1)</f>
        <v>222.4</v>
      </c>
      <c r="Y1435" s="1">
        <f>(('logg värden'!Y1435))/('logg värden'!$Y$1)</f>
        <v>0</v>
      </c>
      <c r="Z1435" s="1">
        <f>(('logg värden'!Z1435))/('logg värden'!$Z$1)</f>
        <v>-803.8</v>
      </c>
      <c r="AA1435" s="1">
        <f>(('logg värden'!AA1435))/('logg värden'!$AA$1)</f>
        <v>77.400000000000006</v>
      </c>
      <c r="AB1435" s="1">
        <f>(('logg värden'!AB1435))/('logg värden'!$AB$1)</f>
        <v>0</v>
      </c>
      <c r="AC1435" s="1">
        <f>(('logg värden'!AC1435))/('logg värden'!$AC$1)</f>
        <v>0</v>
      </c>
      <c r="AD1435" s="1">
        <f>(('logg värden'!AD1435))/('logg värden'!$AD$1)</f>
        <v>3.1</v>
      </c>
      <c r="AE1435" s="1">
        <f>(('logg värden'!AE1435))/('logg värden'!$AE$1)</f>
        <v>1.6</v>
      </c>
      <c r="AF1435" s="1">
        <f>(('logg värden'!AF1435))/('logg värden'!$AF$1)</f>
        <v>2.6</v>
      </c>
      <c r="AG1435" s="1">
        <f>(('logg värden'!AG1435))/('logg värden'!$AG$1)</f>
        <v>0</v>
      </c>
      <c r="AH1435" s="1">
        <f>(('logg värden'!AH1435))/('logg värden'!$AH$1)</f>
        <v>25380</v>
      </c>
      <c r="AI1435" s="1">
        <f>(('logg värden'!AI1435))/('logg värden'!$AI$1)</f>
        <v>36761</v>
      </c>
      <c r="AJ1435" s="1">
        <f>(('logg värden'!AJ1435))/('logg värden'!$AJ$1)</f>
        <v>27285.18</v>
      </c>
      <c r="AK1435" s="1">
        <f>(('logg värden'!AK1435))/('logg värden'!$AK$1)</f>
        <v>5886.24</v>
      </c>
      <c r="AL1435" s="1">
        <f t="shared" si="22"/>
        <v>21398.940000000002</v>
      </c>
      <c r="AM1435" s="1">
        <f>(('logg värden'!AL1435))/('logg värden'!$AL$1)</f>
        <v>73</v>
      </c>
    </row>
    <row r="1436" spans="1:39" x14ac:dyDescent="0.2">
      <c r="A1436">
        <f>'logg värden'!A1436</f>
        <v>44533</v>
      </c>
      <c r="B1436">
        <f>'logg värden'!B1436</f>
        <v>0.32184027777777779</v>
      </c>
      <c r="C1436" s="1">
        <f>(('logg värden'!C1436))/('logg värden'!$C$1)</f>
        <v>-5.7</v>
      </c>
      <c r="D1436" s="1">
        <f>(('logg värden'!D1436))/('logg värden'!$D$1)</f>
        <v>-4.5</v>
      </c>
      <c r="E1436" s="1">
        <f>(('logg värden'!E1436))/('logg värden'!$E$1)</f>
        <v>20.8</v>
      </c>
      <c r="F1436" s="1">
        <f>(('logg värden'!F1436))/('logg värden'!$F$1)</f>
        <v>20</v>
      </c>
      <c r="G1436" s="1">
        <f>(('logg värden'!G1436))/('logg värden'!$G$1)</f>
        <v>31.9</v>
      </c>
      <c r="H1436" s="1">
        <f>(('logg värden'!H1436))/('logg värden'!$H$1)</f>
        <v>32.9</v>
      </c>
      <c r="I1436" s="1">
        <f>(('logg värden'!I1436))/('logg värden'!$I$1)</f>
        <v>44.9</v>
      </c>
      <c r="J1436" s="1">
        <f>(('logg värden'!J1436))/('logg värden'!$J$1)</f>
        <v>29.5</v>
      </c>
      <c r="K1436" s="1">
        <f>(('logg värden'!K1436))/('logg värden'!$K$1)</f>
        <v>29.4</v>
      </c>
      <c r="L1436" s="1">
        <f>(('logg värden'!L1436))/('logg värden'!$L$1)</f>
        <v>28.2</v>
      </c>
      <c r="M1436" s="1">
        <f>(('logg värden'!M1436))/('logg värden'!$M$1)</f>
        <v>-3276.8</v>
      </c>
      <c r="N1436" s="1">
        <f>(('logg värden'!N1436))/('logg värden'!$N$1)</f>
        <v>-3276.8</v>
      </c>
      <c r="O1436" s="1">
        <f>(('logg värden'!O1436))/('logg värden'!$O$1)</f>
        <v>43.2</v>
      </c>
      <c r="P1436" s="1">
        <f>(('logg värden'!P1436))/('logg värden'!$P$1)</f>
        <v>42.6</v>
      </c>
      <c r="Q1436" s="1">
        <f>(('logg värden'!Q1436))/('logg värden'!$Q$1)</f>
        <v>48.3</v>
      </c>
      <c r="R1436" s="1">
        <f>(('logg värden'!R1436))/('logg värden'!$R$1)</f>
        <v>91.7</v>
      </c>
      <c r="S1436" s="1">
        <f>(('logg värden'!S1436))/('logg värden'!$S$1)</f>
        <v>-10.7</v>
      </c>
      <c r="T1436" s="1">
        <f>(('logg värden'!T1436))/('logg värden'!$T$1)</f>
        <v>4.3</v>
      </c>
      <c r="U1436" s="1">
        <f>(('logg värden'!U1436))/('logg värden'!$U$1)</f>
        <v>21.9</v>
      </c>
      <c r="V1436" s="1">
        <f>(('logg värden'!V1436))/('logg värden'!$V$1)</f>
        <v>-6.1</v>
      </c>
      <c r="W1436" s="1">
        <f>(('logg värden'!W1436))/('logg värden'!$W$1)</f>
        <v>209.1</v>
      </c>
      <c r="X1436" s="1">
        <f>(('logg värden'!X1436))/('logg värden'!$X$1)</f>
        <v>222.4</v>
      </c>
      <c r="Y1436" s="1">
        <f>(('logg värden'!Y1436))/('logg värden'!$Y$1)</f>
        <v>0</v>
      </c>
      <c r="Z1436" s="1">
        <f>(('logg värden'!Z1436))/('logg värden'!$Z$1)</f>
        <v>-801.9</v>
      </c>
      <c r="AA1436" s="1">
        <f>(('logg värden'!AA1436))/('logg värden'!$AA$1)</f>
        <v>77.400000000000006</v>
      </c>
      <c r="AB1436" s="1">
        <f>(('logg värden'!AB1436))/('logg värden'!$AB$1)</f>
        <v>0</v>
      </c>
      <c r="AC1436" s="1">
        <f>(('logg värden'!AC1436))/('logg värden'!$AC$1)</f>
        <v>0</v>
      </c>
      <c r="AD1436" s="1">
        <f>(('logg värden'!AD1436))/('logg värden'!$AD$1)</f>
        <v>2.2999999999999998</v>
      </c>
      <c r="AE1436" s="1">
        <f>(('logg värden'!AE1436))/('logg värden'!$AE$1)</f>
        <v>2.2000000000000002</v>
      </c>
      <c r="AF1436" s="1">
        <f>(('logg värden'!AF1436))/('logg värden'!$AF$1)</f>
        <v>3.4</v>
      </c>
      <c r="AG1436" s="1">
        <f>(('logg värden'!AG1436))/('logg värden'!$AG$1)</f>
        <v>0</v>
      </c>
      <c r="AH1436" s="1">
        <f>(('logg värden'!AH1436))/('logg värden'!$AH$1)</f>
        <v>25380</v>
      </c>
      <c r="AI1436" s="1">
        <f>(('logg värden'!AI1436))/('logg värden'!$AI$1)</f>
        <v>36761</v>
      </c>
      <c r="AJ1436" s="1">
        <f>(('logg värden'!AJ1436))/('logg värden'!$AJ$1)</f>
        <v>27285.18</v>
      </c>
      <c r="AK1436" s="1">
        <f>(('logg värden'!AK1436))/('logg värden'!$AK$1)</f>
        <v>5886.24</v>
      </c>
      <c r="AL1436" s="1">
        <f t="shared" si="22"/>
        <v>21398.940000000002</v>
      </c>
      <c r="AM1436" s="1">
        <f>(('logg värden'!AL1436))/('logg värden'!$AL$1)</f>
        <v>75</v>
      </c>
    </row>
    <row r="1437" spans="1:39" x14ac:dyDescent="0.2">
      <c r="A1437">
        <f>'logg värden'!A1437</f>
        <v>44533</v>
      </c>
      <c r="B1437">
        <f>'logg värden'!B1437</f>
        <v>0.32253472222222224</v>
      </c>
      <c r="C1437" s="1">
        <f>(('logg värden'!C1437))/('logg värden'!$C$1)</f>
        <v>-5.7</v>
      </c>
      <c r="D1437" s="1">
        <f>(('logg värden'!D1437))/('logg värden'!$D$1)</f>
        <v>-4.5</v>
      </c>
      <c r="E1437" s="1">
        <f>(('logg värden'!E1437))/('logg värden'!$E$1)</f>
        <v>20.8</v>
      </c>
      <c r="F1437" s="1">
        <f>(('logg värden'!F1437))/('logg värden'!$F$1)</f>
        <v>20</v>
      </c>
      <c r="G1437" s="1">
        <f>(('logg värden'!G1437))/('logg värden'!$G$1)</f>
        <v>31.9</v>
      </c>
      <c r="H1437" s="1">
        <f>(('logg värden'!H1437))/('logg värden'!$H$1)</f>
        <v>32</v>
      </c>
      <c r="I1437" s="1">
        <f>(('logg värden'!I1437))/('logg värden'!$I$1)</f>
        <v>45.3</v>
      </c>
      <c r="J1437" s="1">
        <f>(('logg värden'!J1437))/('logg värden'!$J$1)</f>
        <v>29.5</v>
      </c>
      <c r="K1437" s="1">
        <f>(('logg värden'!K1437))/('logg värden'!$K$1)</f>
        <v>29.2</v>
      </c>
      <c r="L1437" s="1">
        <f>(('logg värden'!L1437))/('logg värden'!$L$1)</f>
        <v>28.2</v>
      </c>
      <c r="M1437" s="1">
        <f>(('logg värden'!M1437))/('logg värden'!$M$1)</f>
        <v>-3276.8</v>
      </c>
      <c r="N1437" s="1">
        <f>(('logg värden'!N1437))/('logg värden'!$N$1)</f>
        <v>-3276.8</v>
      </c>
      <c r="O1437" s="1">
        <f>(('logg värden'!O1437))/('logg värden'!$O$1)</f>
        <v>43.4</v>
      </c>
      <c r="P1437" s="1">
        <f>(('logg värden'!P1437))/('logg värden'!$P$1)</f>
        <v>42.7</v>
      </c>
      <c r="Q1437" s="1">
        <f>(('logg värden'!Q1437))/('logg värden'!$Q$1)</f>
        <v>48.6</v>
      </c>
      <c r="R1437" s="1">
        <f>(('logg värden'!R1437))/('logg värden'!$R$1)</f>
        <v>93.4</v>
      </c>
      <c r="S1437" s="1">
        <f>(('logg värden'!S1437))/('logg värden'!$S$1)</f>
        <v>-10.4</v>
      </c>
      <c r="T1437" s="1">
        <f>(('logg värden'!T1437))/('logg värden'!$T$1)</f>
        <v>4.0999999999999996</v>
      </c>
      <c r="U1437" s="1">
        <f>(('logg värden'!U1437))/('logg värden'!$U$1)</f>
        <v>21.9</v>
      </c>
      <c r="V1437" s="1">
        <f>(('logg värden'!V1437))/('logg värden'!$V$1)</f>
        <v>-5.7</v>
      </c>
      <c r="W1437" s="1">
        <f>(('logg värden'!W1437))/('logg värden'!$W$1)</f>
        <v>208.2</v>
      </c>
      <c r="X1437" s="1">
        <f>(('logg värden'!X1437))/('logg värden'!$X$1)</f>
        <v>222.4</v>
      </c>
      <c r="Y1437" s="1">
        <f>(('logg värden'!Y1437))/('logg värden'!$Y$1)</f>
        <v>0</v>
      </c>
      <c r="Z1437" s="1">
        <f>(('logg värden'!Z1437))/('logg värden'!$Z$1)</f>
        <v>-801.2</v>
      </c>
      <c r="AA1437" s="1">
        <f>(('logg värden'!AA1437))/('logg värden'!$AA$1)</f>
        <v>77.400000000000006</v>
      </c>
      <c r="AB1437" s="1">
        <f>(('logg värden'!AB1437))/('logg värden'!$AB$1)</f>
        <v>0</v>
      </c>
      <c r="AC1437" s="1">
        <f>(('logg värden'!AC1437))/('logg värden'!$AC$1)</f>
        <v>0</v>
      </c>
      <c r="AD1437" s="1">
        <f>(('logg värden'!AD1437))/('logg värden'!$AD$1)</f>
        <v>2.4</v>
      </c>
      <c r="AE1437" s="1">
        <f>(('logg värden'!AE1437))/('logg värden'!$AE$1)</f>
        <v>2</v>
      </c>
      <c r="AF1437" s="1">
        <f>(('logg värden'!AF1437))/('logg värden'!$AF$1)</f>
        <v>3.4</v>
      </c>
      <c r="AG1437" s="1">
        <f>(('logg värden'!AG1437))/('logg värden'!$AG$1)</f>
        <v>0</v>
      </c>
      <c r="AH1437" s="1">
        <f>(('logg värden'!AH1437))/('logg värden'!$AH$1)</f>
        <v>25380</v>
      </c>
      <c r="AI1437" s="1">
        <f>(('logg värden'!AI1437))/('logg värden'!$AI$1)</f>
        <v>36761</v>
      </c>
      <c r="AJ1437" s="1">
        <f>(('logg värden'!AJ1437))/('logg värden'!$AJ$1)</f>
        <v>27285.18</v>
      </c>
      <c r="AK1437" s="1">
        <f>(('logg värden'!AK1437))/('logg värden'!$AK$1)</f>
        <v>5886.24</v>
      </c>
      <c r="AL1437" s="1">
        <f t="shared" si="22"/>
        <v>21398.940000000002</v>
      </c>
      <c r="AM1437" s="1">
        <f>(('logg värden'!AL1437))/('logg värden'!$AL$1)</f>
        <v>79</v>
      </c>
    </row>
    <row r="1438" spans="1:39" x14ac:dyDescent="0.2">
      <c r="A1438">
        <f>'logg värden'!A1438</f>
        <v>44533</v>
      </c>
      <c r="B1438">
        <f>'logg värden'!B1438</f>
        <v>0.32322916666666668</v>
      </c>
      <c r="C1438" s="1">
        <f>(('logg värden'!C1438))/('logg värden'!$C$1)</f>
        <v>-5.8</v>
      </c>
      <c r="D1438" s="1">
        <f>(('logg värden'!D1438))/('logg värden'!$D$1)</f>
        <v>-4.5</v>
      </c>
      <c r="E1438" s="1">
        <f>(('logg värden'!E1438))/('logg värden'!$E$1)</f>
        <v>20.9</v>
      </c>
      <c r="F1438" s="1">
        <f>(('logg värden'!F1438))/('logg värden'!$F$1)</f>
        <v>20</v>
      </c>
      <c r="G1438" s="1">
        <f>(('logg värden'!G1438))/('logg värden'!$G$1)</f>
        <v>31.9</v>
      </c>
      <c r="H1438" s="1">
        <f>(('logg värden'!H1438))/('logg värden'!$H$1)</f>
        <v>31.5</v>
      </c>
      <c r="I1438" s="1">
        <f>(('logg värden'!I1438))/('logg värden'!$I$1)</f>
        <v>45.7</v>
      </c>
      <c r="J1438" s="1">
        <f>(('logg värden'!J1438))/('logg värden'!$J$1)</f>
        <v>29.5</v>
      </c>
      <c r="K1438" s="1">
        <f>(('logg värden'!K1438))/('logg värden'!$K$1)</f>
        <v>29</v>
      </c>
      <c r="L1438" s="1">
        <f>(('logg värden'!L1438))/('logg värden'!$L$1)</f>
        <v>28.1</v>
      </c>
      <c r="M1438" s="1">
        <f>(('logg värden'!M1438))/('logg värden'!$M$1)</f>
        <v>-3276.8</v>
      </c>
      <c r="N1438" s="1">
        <f>(('logg värden'!N1438))/('logg värden'!$N$1)</f>
        <v>-3276.8</v>
      </c>
      <c r="O1438" s="1">
        <f>(('logg värden'!O1438))/('logg värden'!$O$1)</f>
        <v>43.7</v>
      </c>
      <c r="P1438" s="1">
        <f>(('logg värden'!P1438))/('logg värden'!$P$1)</f>
        <v>42.9</v>
      </c>
      <c r="Q1438" s="1">
        <f>(('logg värden'!Q1438))/('logg värden'!$Q$1)</f>
        <v>48.9</v>
      </c>
      <c r="R1438" s="1">
        <f>(('logg värden'!R1438))/('logg värden'!$R$1)</f>
        <v>94.6</v>
      </c>
      <c r="S1438" s="1">
        <f>(('logg värden'!S1438))/('logg värden'!$S$1)</f>
        <v>-10.3</v>
      </c>
      <c r="T1438" s="1">
        <f>(('logg värden'!T1438))/('logg värden'!$T$1)</f>
        <v>4.3</v>
      </c>
      <c r="U1438" s="1">
        <f>(('logg värden'!U1438))/('logg värden'!$U$1)</f>
        <v>21.9</v>
      </c>
      <c r="V1438" s="1">
        <f>(('logg värden'!V1438))/('logg värden'!$V$1)</f>
        <v>-5</v>
      </c>
      <c r="W1438" s="1">
        <f>(('logg värden'!W1438))/('logg värden'!$W$1)</f>
        <v>212.7</v>
      </c>
      <c r="X1438" s="1">
        <f>(('logg värden'!X1438))/('logg värden'!$X$1)</f>
        <v>222.4</v>
      </c>
      <c r="Y1438" s="1">
        <f>(('logg värden'!Y1438))/('logg värden'!$Y$1)</f>
        <v>0</v>
      </c>
      <c r="Z1438" s="1">
        <f>(('logg värden'!Z1438))/('logg värden'!$Z$1)</f>
        <v>-801.2</v>
      </c>
      <c r="AA1438" s="1">
        <f>(('logg värden'!AA1438))/('logg värden'!$AA$1)</f>
        <v>77.400000000000006</v>
      </c>
      <c r="AB1438" s="1">
        <f>(('logg värden'!AB1438))/('logg värden'!$AB$1)</f>
        <v>0</v>
      </c>
      <c r="AC1438" s="1">
        <f>(('logg värden'!AC1438))/('logg värden'!$AC$1)</f>
        <v>0</v>
      </c>
      <c r="AD1438" s="1">
        <f>(('logg värden'!AD1438))/('logg värden'!$AD$1)</f>
        <v>3.5</v>
      </c>
      <c r="AE1438" s="1">
        <f>(('logg värden'!AE1438))/('logg värden'!$AE$1)</f>
        <v>1.7</v>
      </c>
      <c r="AF1438" s="1">
        <f>(('logg värden'!AF1438))/('logg värden'!$AF$1)</f>
        <v>3</v>
      </c>
      <c r="AG1438" s="1">
        <f>(('logg värden'!AG1438))/('logg värden'!$AG$1)</f>
        <v>0</v>
      </c>
      <c r="AH1438" s="1">
        <f>(('logg värden'!AH1438))/('logg värden'!$AH$1)</f>
        <v>25380</v>
      </c>
      <c r="AI1438" s="1">
        <f>(('logg värden'!AI1438))/('logg värden'!$AI$1)</f>
        <v>36761</v>
      </c>
      <c r="AJ1438" s="1">
        <f>(('logg värden'!AJ1438))/('logg värden'!$AJ$1)</f>
        <v>27285.18</v>
      </c>
      <c r="AK1438" s="1">
        <f>(('logg värden'!AK1438))/('logg värden'!$AK$1)</f>
        <v>5886.24</v>
      </c>
      <c r="AL1438" s="1">
        <f t="shared" si="22"/>
        <v>21398.940000000002</v>
      </c>
      <c r="AM1438" s="1">
        <f>(('logg värden'!AL1438))/('logg värden'!$AL$1)</f>
        <v>87</v>
      </c>
    </row>
    <row r="1439" spans="1:39" x14ac:dyDescent="0.2">
      <c r="A1439">
        <f>'logg värden'!A1439</f>
        <v>44533</v>
      </c>
      <c r="B1439">
        <f>'logg värden'!B1439</f>
        <v>0.32392361111111112</v>
      </c>
      <c r="C1439" s="1">
        <f>(('logg värden'!C1439))/('logg värden'!$C$1)</f>
        <v>-5.8</v>
      </c>
      <c r="D1439" s="1">
        <f>(('logg värden'!D1439))/('logg värden'!$D$1)</f>
        <v>-4.5</v>
      </c>
      <c r="E1439" s="1">
        <f>(('logg värden'!E1439))/('logg värden'!$E$1)</f>
        <v>20.9</v>
      </c>
      <c r="F1439" s="1">
        <f>(('logg värden'!F1439))/('logg värden'!$F$1)</f>
        <v>20</v>
      </c>
      <c r="G1439" s="1">
        <f>(('logg värden'!G1439))/('logg värden'!$G$1)</f>
        <v>31.9</v>
      </c>
      <c r="H1439" s="1">
        <f>(('logg värden'!H1439))/('logg värden'!$H$1)</f>
        <v>31.1</v>
      </c>
      <c r="I1439" s="1">
        <f>(('logg värden'!I1439))/('logg värden'!$I$1)</f>
        <v>46.1</v>
      </c>
      <c r="J1439" s="1">
        <f>(('logg värden'!J1439))/('logg värden'!$J$1)</f>
        <v>29.5</v>
      </c>
      <c r="K1439" s="1">
        <f>(('logg värden'!K1439))/('logg värden'!$K$1)</f>
        <v>28.8</v>
      </c>
      <c r="L1439" s="1">
        <f>(('logg värden'!L1439))/('logg värden'!$L$1)</f>
        <v>28.1</v>
      </c>
      <c r="M1439" s="1">
        <f>(('logg värden'!M1439))/('logg värden'!$M$1)</f>
        <v>-3276.8</v>
      </c>
      <c r="N1439" s="1">
        <f>(('logg värden'!N1439))/('logg värden'!$N$1)</f>
        <v>-3276.8</v>
      </c>
      <c r="O1439" s="1">
        <f>(('logg värden'!O1439))/('logg värden'!$O$1)</f>
        <v>44</v>
      </c>
      <c r="P1439" s="1">
        <f>(('logg värden'!P1439))/('logg värden'!$P$1)</f>
        <v>43.2</v>
      </c>
      <c r="Q1439" s="1">
        <f>(('logg värden'!Q1439))/('logg värden'!$Q$1)</f>
        <v>49</v>
      </c>
      <c r="R1439" s="1">
        <f>(('logg värden'!R1439))/('logg värden'!$R$1)</f>
        <v>95.8</v>
      </c>
      <c r="S1439" s="1">
        <f>(('logg värden'!S1439))/('logg värden'!$S$1)</f>
        <v>-10.1</v>
      </c>
      <c r="T1439" s="1">
        <f>(('logg värden'!T1439))/('logg värden'!$T$1)</f>
        <v>4.4000000000000004</v>
      </c>
      <c r="U1439" s="1">
        <f>(('logg värden'!U1439))/('logg värden'!$U$1)</f>
        <v>21.9</v>
      </c>
      <c r="V1439" s="1">
        <f>(('logg värden'!V1439))/('logg värden'!$V$1)</f>
        <v>-4</v>
      </c>
      <c r="W1439" s="1">
        <f>(('logg värden'!W1439))/('logg värden'!$W$1)</f>
        <v>212.3</v>
      </c>
      <c r="X1439" s="1">
        <f>(('logg värden'!X1439))/('logg värden'!$X$1)</f>
        <v>222.4</v>
      </c>
      <c r="Y1439" s="1">
        <f>(('logg värden'!Y1439))/('logg värden'!$Y$1)</f>
        <v>0</v>
      </c>
      <c r="Z1439" s="1">
        <f>(('logg värden'!Z1439))/('logg värden'!$Z$1)</f>
        <v>-801.7</v>
      </c>
      <c r="AA1439" s="1">
        <f>(('logg värden'!AA1439))/('logg värden'!$AA$1)</f>
        <v>77.5</v>
      </c>
      <c r="AB1439" s="1">
        <f>(('logg värden'!AB1439))/('logg värden'!$AB$1)</f>
        <v>0</v>
      </c>
      <c r="AC1439" s="1">
        <f>(('logg värden'!AC1439))/('logg värden'!$AC$1)</f>
        <v>0</v>
      </c>
      <c r="AD1439" s="1">
        <f>(('logg värden'!AD1439))/('logg värden'!$AD$1)</f>
        <v>2.2999999999999998</v>
      </c>
      <c r="AE1439" s="1">
        <f>(('logg värden'!AE1439))/('logg värden'!$AE$1)</f>
        <v>2</v>
      </c>
      <c r="AF1439" s="1">
        <f>(('logg värden'!AF1439))/('logg värden'!$AF$1)</f>
        <v>2.6</v>
      </c>
      <c r="AG1439" s="1">
        <f>(('logg värden'!AG1439))/('logg värden'!$AG$1)</f>
        <v>0</v>
      </c>
      <c r="AH1439" s="1">
        <f>(('logg värden'!AH1439))/('logg värden'!$AH$1)</f>
        <v>25380</v>
      </c>
      <c r="AI1439" s="1">
        <f>(('logg värden'!AI1439))/('logg värden'!$AI$1)</f>
        <v>36761</v>
      </c>
      <c r="AJ1439" s="1">
        <f>(('logg värden'!AJ1439))/('logg värden'!$AJ$1)</f>
        <v>27285.18</v>
      </c>
      <c r="AK1439" s="1">
        <f>(('logg värden'!AK1439))/('logg värden'!$AK$1)</f>
        <v>5886.24</v>
      </c>
      <c r="AL1439" s="1">
        <f t="shared" si="22"/>
        <v>21398.940000000002</v>
      </c>
      <c r="AM1439" s="1">
        <f>(('logg värden'!AL1439))/('logg värden'!$AL$1)</f>
        <v>96</v>
      </c>
    </row>
    <row r="1440" spans="1:39" x14ac:dyDescent="0.2">
      <c r="A1440">
        <f>'logg värden'!A1440</f>
        <v>44533</v>
      </c>
      <c r="B1440">
        <f>'logg värden'!B1440</f>
        <v>0.32461805555555556</v>
      </c>
      <c r="C1440" s="1">
        <f>(('logg värden'!C1440))/('logg värden'!$C$1)</f>
        <v>-5.9</v>
      </c>
      <c r="D1440" s="1">
        <f>(('logg värden'!D1440))/('logg värden'!$D$1)</f>
        <v>-4.5</v>
      </c>
      <c r="E1440" s="1">
        <f>(('logg värden'!E1440))/('logg värden'!$E$1)</f>
        <v>20.8</v>
      </c>
      <c r="F1440" s="1">
        <f>(('logg värden'!F1440))/('logg värden'!$F$1)</f>
        <v>20</v>
      </c>
      <c r="G1440" s="1">
        <f>(('logg värden'!G1440))/('logg värden'!$G$1)</f>
        <v>31.9</v>
      </c>
      <c r="H1440" s="1">
        <f>(('logg värden'!H1440))/('logg värden'!$H$1)</f>
        <v>30.9</v>
      </c>
      <c r="I1440" s="1">
        <f>(('logg värden'!I1440))/('logg värden'!$I$1)</f>
        <v>46.4</v>
      </c>
      <c r="J1440" s="1">
        <f>(('logg värden'!J1440))/('logg värden'!$J$1)</f>
        <v>29.5</v>
      </c>
      <c r="K1440" s="1">
        <f>(('logg värden'!K1440))/('logg värden'!$K$1)</f>
        <v>28.7</v>
      </c>
      <c r="L1440" s="1">
        <f>(('logg värden'!L1440))/('logg värden'!$L$1)</f>
        <v>28.1</v>
      </c>
      <c r="M1440" s="1">
        <f>(('logg värden'!M1440))/('logg värden'!$M$1)</f>
        <v>-3276.8</v>
      </c>
      <c r="N1440" s="1">
        <f>(('logg värden'!N1440))/('logg värden'!$N$1)</f>
        <v>-3276.8</v>
      </c>
      <c r="O1440" s="1">
        <f>(('logg värden'!O1440))/('logg värden'!$O$1)</f>
        <v>44.3</v>
      </c>
      <c r="P1440" s="1">
        <f>(('logg värden'!P1440))/('logg värden'!$P$1)</f>
        <v>43.5</v>
      </c>
      <c r="Q1440" s="1">
        <f>(('logg värden'!Q1440))/('logg värden'!$Q$1)</f>
        <v>49.2</v>
      </c>
      <c r="R1440" s="1">
        <f>(('logg värden'!R1440))/('logg värden'!$R$1)</f>
        <v>96.8</v>
      </c>
      <c r="S1440" s="1">
        <f>(('logg värden'!S1440))/('logg värden'!$S$1)</f>
        <v>-9.9</v>
      </c>
      <c r="T1440" s="1">
        <f>(('logg värden'!T1440))/('logg värden'!$T$1)</f>
        <v>4.5</v>
      </c>
      <c r="U1440" s="1">
        <f>(('logg värden'!U1440))/('logg värden'!$U$1)</f>
        <v>21.9</v>
      </c>
      <c r="V1440" s="1">
        <f>(('logg värden'!V1440))/('logg värden'!$V$1)</f>
        <v>-3.4</v>
      </c>
      <c r="W1440" s="1">
        <f>(('logg värden'!W1440))/('logg värden'!$W$1)</f>
        <v>210.7</v>
      </c>
      <c r="X1440" s="1">
        <f>(('logg värden'!X1440))/('logg värden'!$X$1)</f>
        <v>222.4</v>
      </c>
      <c r="Y1440" s="1">
        <f>(('logg värden'!Y1440))/('logg värden'!$Y$1)</f>
        <v>0</v>
      </c>
      <c r="Z1440" s="1">
        <f>(('logg värden'!Z1440))/('logg värden'!$Z$1)</f>
        <v>-802.6</v>
      </c>
      <c r="AA1440" s="1">
        <f>(('logg värden'!AA1440))/('logg värden'!$AA$1)</f>
        <v>77.400000000000006</v>
      </c>
      <c r="AB1440" s="1">
        <f>(('logg värden'!AB1440))/('logg värden'!$AB$1)</f>
        <v>0</v>
      </c>
      <c r="AC1440" s="1">
        <f>(('logg värden'!AC1440))/('logg värden'!$AC$1)</f>
        <v>0</v>
      </c>
      <c r="AD1440" s="1">
        <f>(('logg värden'!AD1440))/('logg värden'!$AD$1)</f>
        <v>2.6</v>
      </c>
      <c r="AE1440" s="1">
        <f>(('logg värden'!AE1440))/('logg värden'!$AE$1)</f>
        <v>1.8</v>
      </c>
      <c r="AF1440" s="1">
        <f>(('logg värden'!AF1440))/('logg värden'!$AF$1)</f>
        <v>3.8</v>
      </c>
      <c r="AG1440" s="1">
        <f>(('logg värden'!AG1440))/('logg värden'!$AG$1)</f>
        <v>0</v>
      </c>
      <c r="AH1440" s="1">
        <f>(('logg värden'!AH1440))/('logg värden'!$AH$1)</f>
        <v>25380</v>
      </c>
      <c r="AI1440" s="1">
        <f>(('logg värden'!AI1440))/('logg värden'!$AI$1)</f>
        <v>36761</v>
      </c>
      <c r="AJ1440" s="1">
        <f>(('logg värden'!AJ1440))/('logg värden'!$AJ$1)</f>
        <v>27285.18</v>
      </c>
      <c r="AK1440" s="1">
        <f>(('logg värden'!AK1440))/('logg värden'!$AK$1)</f>
        <v>5886.24</v>
      </c>
      <c r="AL1440" s="1">
        <f t="shared" si="22"/>
        <v>21398.940000000002</v>
      </c>
      <c r="AM1440" s="1">
        <f>(('logg värden'!AL1440))/('logg värden'!$AL$1)</f>
        <v>100</v>
      </c>
    </row>
    <row r="1441" spans="1:39" x14ac:dyDescent="0.2">
      <c r="A1441">
        <f>'logg värden'!A1441</f>
        <v>44533</v>
      </c>
      <c r="B1441">
        <f>'logg värden'!B1441</f>
        <v>0.3253125</v>
      </c>
      <c r="C1441" s="1">
        <f>(('logg värden'!C1441))/('logg värden'!$C$1)</f>
        <v>-5.9</v>
      </c>
      <c r="D1441" s="1">
        <f>(('logg värden'!D1441))/('logg värden'!$D$1)</f>
        <v>-4.5</v>
      </c>
      <c r="E1441" s="1">
        <f>(('logg värden'!E1441))/('logg värden'!$E$1)</f>
        <v>20.9</v>
      </c>
      <c r="F1441" s="1">
        <f>(('logg värden'!F1441))/('logg värden'!$F$1)</f>
        <v>20</v>
      </c>
      <c r="G1441" s="1">
        <f>(('logg värden'!G1441))/('logg värden'!$G$1)</f>
        <v>31.9</v>
      </c>
      <c r="H1441" s="1">
        <f>(('logg värden'!H1441))/('logg värden'!$H$1)</f>
        <v>30.6</v>
      </c>
      <c r="I1441" s="1">
        <f>(('logg värden'!I1441))/('logg värden'!$I$1)</f>
        <v>46.7</v>
      </c>
      <c r="J1441" s="1">
        <f>(('logg värden'!J1441))/('logg värden'!$J$1)</f>
        <v>29.5</v>
      </c>
      <c r="K1441" s="1">
        <f>(('logg värden'!K1441))/('logg värden'!$K$1)</f>
        <v>28.6</v>
      </c>
      <c r="L1441" s="1">
        <f>(('logg värden'!L1441))/('logg värden'!$L$1)</f>
        <v>28.1</v>
      </c>
      <c r="M1441" s="1">
        <f>(('logg värden'!M1441))/('logg värden'!$M$1)</f>
        <v>-3276.8</v>
      </c>
      <c r="N1441" s="1">
        <f>(('logg värden'!N1441))/('logg värden'!$N$1)</f>
        <v>-3276.8</v>
      </c>
      <c r="O1441" s="1">
        <f>(('logg värden'!O1441))/('logg värden'!$O$1)</f>
        <v>44.5</v>
      </c>
      <c r="P1441" s="1">
        <f>(('logg värden'!P1441))/('logg värden'!$P$1)</f>
        <v>43.7</v>
      </c>
      <c r="Q1441" s="1">
        <f>(('logg värden'!Q1441))/('logg värden'!$Q$1)</f>
        <v>49.5</v>
      </c>
      <c r="R1441" s="1">
        <f>(('logg värden'!R1441))/('logg värden'!$R$1)</f>
        <v>97.8</v>
      </c>
      <c r="S1441" s="1">
        <f>(('logg värden'!S1441))/('logg värden'!$S$1)</f>
        <v>-9.8000000000000007</v>
      </c>
      <c r="T1441" s="1">
        <f>(('logg värden'!T1441))/('logg värden'!$T$1)</f>
        <v>4.5999999999999996</v>
      </c>
      <c r="U1441" s="1">
        <f>(('logg värden'!U1441))/('logg värden'!$U$1)</f>
        <v>21.9</v>
      </c>
      <c r="V1441" s="1">
        <f>(('logg värden'!V1441))/('logg värden'!$V$1)</f>
        <v>-3.4</v>
      </c>
      <c r="W1441" s="1">
        <f>(('logg värden'!W1441))/('logg värden'!$W$1)</f>
        <v>207.7</v>
      </c>
      <c r="X1441" s="1">
        <f>(('logg värden'!X1441))/('logg värden'!$X$1)</f>
        <v>222.4</v>
      </c>
      <c r="Y1441" s="1">
        <f>(('logg värden'!Y1441))/('logg värden'!$Y$1)</f>
        <v>0</v>
      </c>
      <c r="Z1441" s="1">
        <f>(('logg värden'!Z1441))/('logg värden'!$Z$1)</f>
        <v>-803.7</v>
      </c>
      <c r="AA1441" s="1">
        <f>(('logg värden'!AA1441))/('logg värden'!$AA$1)</f>
        <v>77.400000000000006</v>
      </c>
      <c r="AB1441" s="1">
        <f>(('logg värden'!AB1441))/('logg värden'!$AB$1)</f>
        <v>0</v>
      </c>
      <c r="AC1441" s="1">
        <f>(('logg värden'!AC1441))/('logg värden'!$AC$1)</f>
        <v>0</v>
      </c>
      <c r="AD1441" s="1">
        <f>(('logg värden'!AD1441))/('logg värden'!$AD$1)</f>
        <v>2.4</v>
      </c>
      <c r="AE1441" s="1">
        <f>(('logg värden'!AE1441))/('logg värden'!$AE$1)</f>
        <v>2</v>
      </c>
      <c r="AF1441" s="1">
        <f>(('logg värden'!AF1441))/('logg värden'!$AF$1)</f>
        <v>2.7</v>
      </c>
      <c r="AG1441" s="1">
        <f>(('logg värden'!AG1441))/('logg värden'!$AG$1)</f>
        <v>0</v>
      </c>
      <c r="AH1441" s="1">
        <f>(('logg värden'!AH1441))/('logg värden'!$AH$1)</f>
        <v>25380</v>
      </c>
      <c r="AI1441" s="1">
        <f>(('logg värden'!AI1441))/('logg värden'!$AI$1)</f>
        <v>36761</v>
      </c>
      <c r="AJ1441" s="1">
        <f>(('logg värden'!AJ1441))/('logg värden'!$AJ$1)</f>
        <v>27285.18</v>
      </c>
      <c r="AK1441" s="1">
        <f>(('logg värden'!AK1441))/('logg värden'!$AK$1)</f>
        <v>5887.83</v>
      </c>
      <c r="AL1441" s="1">
        <f t="shared" si="22"/>
        <v>21397.35</v>
      </c>
      <c r="AM1441" s="1">
        <f>(('logg värden'!AL1441))/('logg värden'!$AL$1)</f>
        <v>100</v>
      </c>
    </row>
    <row r="1442" spans="1:39" x14ac:dyDescent="0.2">
      <c r="A1442">
        <f>'logg värden'!A1442</f>
        <v>44533</v>
      </c>
      <c r="B1442">
        <f>'logg värden'!B1442</f>
        <v>0.32600694444444445</v>
      </c>
      <c r="C1442" s="1">
        <f>(('logg värden'!C1442))/('logg värden'!$C$1)</f>
        <v>-6</v>
      </c>
      <c r="D1442" s="1">
        <f>(('logg värden'!D1442))/('logg värden'!$D$1)</f>
        <v>-4.5</v>
      </c>
      <c r="E1442" s="1">
        <f>(('logg värden'!E1442))/('logg värden'!$E$1)</f>
        <v>20.8</v>
      </c>
      <c r="F1442" s="1">
        <f>(('logg värden'!F1442))/('logg värden'!$F$1)</f>
        <v>20</v>
      </c>
      <c r="G1442" s="1">
        <f>(('logg värden'!G1442))/('logg värden'!$G$1)</f>
        <v>31.9</v>
      </c>
      <c r="H1442" s="1">
        <f>(('logg värden'!H1442))/('logg värden'!$H$1)</f>
        <v>30.4</v>
      </c>
      <c r="I1442" s="1">
        <f>(('logg värden'!I1442))/('logg värden'!$I$1)</f>
        <v>47</v>
      </c>
      <c r="J1442" s="1">
        <f>(('logg värden'!J1442))/('logg värden'!$J$1)</f>
        <v>29.5</v>
      </c>
      <c r="K1442" s="1">
        <f>(('logg värden'!K1442))/('logg värden'!$K$1)</f>
        <v>28.5</v>
      </c>
      <c r="L1442" s="1">
        <f>(('logg värden'!L1442))/('logg värden'!$L$1)</f>
        <v>28</v>
      </c>
      <c r="M1442" s="1">
        <f>(('logg värden'!M1442))/('logg värden'!$M$1)</f>
        <v>-3276.8</v>
      </c>
      <c r="N1442" s="1">
        <f>(('logg värden'!N1442))/('logg värden'!$N$1)</f>
        <v>-3276.8</v>
      </c>
      <c r="O1442" s="1">
        <f>(('logg värden'!O1442))/('logg värden'!$O$1)</f>
        <v>44.7</v>
      </c>
      <c r="P1442" s="1">
        <f>(('logg värden'!P1442))/('logg värden'!$P$1)</f>
        <v>44</v>
      </c>
      <c r="Q1442" s="1">
        <f>(('logg värden'!Q1442))/('logg värden'!$Q$1)</f>
        <v>49.8</v>
      </c>
      <c r="R1442" s="1">
        <f>(('logg värden'!R1442))/('logg värden'!$R$1)</f>
        <v>98.5</v>
      </c>
      <c r="S1442" s="1">
        <f>(('logg värden'!S1442))/('logg värden'!$S$1)</f>
        <v>-9.8000000000000007</v>
      </c>
      <c r="T1442" s="1">
        <f>(('logg värden'!T1442))/('logg värden'!$T$1)</f>
        <v>4.4000000000000004</v>
      </c>
      <c r="U1442" s="1">
        <f>(('logg värden'!U1442))/('logg värden'!$U$1)</f>
        <v>21.9</v>
      </c>
      <c r="V1442" s="1">
        <f>(('logg värden'!V1442))/('logg värden'!$V$1)</f>
        <v>-3.4</v>
      </c>
      <c r="W1442" s="1">
        <f>(('logg värden'!W1442))/('logg värden'!$W$1)</f>
        <v>211.9</v>
      </c>
      <c r="X1442" s="1">
        <f>(('logg värden'!X1442))/('logg värden'!$X$1)</f>
        <v>222.4</v>
      </c>
      <c r="Y1442" s="1">
        <f>(('logg värden'!Y1442))/('logg värden'!$Y$1)</f>
        <v>0</v>
      </c>
      <c r="Z1442" s="1">
        <f>(('logg värden'!Z1442))/('logg värden'!$Z$1)</f>
        <v>-805</v>
      </c>
      <c r="AA1442" s="1">
        <f>(('logg värden'!AA1442))/('logg värden'!$AA$1)</f>
        <v>77.5</v>
      </c>
      <c r="AB1442" s="1">
        <f>(('logg värden'!AB1442))/('logg värden'!$AB$1)</f>
        <v>0</v>
      </c>
      <c r="AC1442" s="1">
        <f>(('logg värden'!AC1442))/('logg värden'!$AC$1)</f>
        <v>0</v>
      </c>
      <c r="AD1442" s="1">
        <f>(('logg värden'!AD1442))/('logg värden'!$AD$1)</f>
        <v>3.3</v>
      </c>
      <c r="AE1442" s="1">
        <f>(('logg värden'!AE1442))/('logg värden'!$AE$1)</f>
        <v>1.8</v>
      </c>
      <c r="AF1442" s="1">
        <f>(('logg värden'!AF1442))/('logg värden'!$AF$1)</f>
        <v>3.8</v>
      </c>
      <c r="AG1442" s="1">
        <f>(('logg värden'!AG1442))/('logg värden'!$AG$1)</f>
        <v>0</v>
      </c>
      <c r="AH1442" s="1">
        <f>(('logg värden'!AH1442))/('logg värden'!$AH$1)</f>
        <v>25380</v>
      </c>
      <c r="AI1442" s="1">
        <f>(('logg värden'!AI1442))/('logg värden'!$AI$1)</f>
        <v>36761</v>
      </c>
      <c r="AJ1442" s="1">
        <f>(('logg värden'!AJ1442))/('logg värden'!$AJ$1)</f>
        <v>27285.18</v>
      </c>
      <c r="AK1442" s="1">
        <f>(('logg värden'!AK1442))/('logg värden'!$AK$1)</f>
        <v>5887.83</v>
      </c>
      <c r="AL1442" s="1">
        <f t="shared" si="22"/>
        <v>21397.35</v>
      </c>
      <c r="AM1442" s="1">
        <f>(('logg värden'!AL1442))/('logg värden'!$AL$1)</f>
        <v>100</v>
      </c>
    </row>
  </sheetData>
  <sheetProtection sheet="1"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&amp;CSida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&amp;CSida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39" sqref="O39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&amp;CSida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6" sqref="B6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&amp;CSida 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13" sqref="T13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&amp;CSida &amp;P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&amp;CSida &amp;P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5" sqref="N15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&amp;CSida &amp;P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9" sqref="A9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&amp;CSida &amp;P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29" sqref="R29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&amp;CSida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logg värden</vt:lpstr>
      <vt:lpstr>värden för tabell</vt:lpstr>
      <vt:lpstr>gradminuter</vt:lpstr>
      <vt:lpstr>radiatorer,golvvärme temperatur</vt:lpstr>
      <vt:lpstr>ute,inne,avluft temperaturer</vt:lpstr>
      <vt:lpstr>Värmepump</vt:lpstr>
      <vt:lpstr>varmvatten, eltillsats</vt:lpstr>
      <vt:lpstr>luftflöde, kompressor frev, avf</vt:lpstr>
      <vt:lpstr>Ström, tilsatt elpatron</vt:lpstr>
      <vt:lpstr>Använd effekt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</dc:creator>
  <cp:lastModifiedBy>Anders</cp:lastModifiedBy>
  <dcterms:created xsi:type="dcterms:W3CDTF">2021-12-03T07:14:18Z</dcterms:created>
  <dcterms:modified xsi:type="dcterms:W3CDTF">2021-12-03T07:14:20Z</dcterms:modified>
</cp:coreProperties>
</file>